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Excel Assignment\"/>
    </mc:Choice>
  </mc:AlternateContent>
  <xr:revisionPtr revIDLastSave="0" documentId="13_ncr:1_{771B2457-EAEF-4CEE-9F84-97BAD47D0C2E}" xr6:coauthVersionLast="47" xr6:coauthVersionMax="47" xr10:uidLastSave="{00000000-0000-0000-0000-000000000000}"/>
  <bookViews>
    <workbookView xWindow="-120" yWindow="-120" windowWidth="20640" windowHeight="11160" xr2:uid="{3F09A6EA-2632-4AC6-84DB-DF14FE43EC26}"/>
  </bookViews>
  <sheets>
    <sheet name="Sales Order " sheetId="1" r:id="rId1"/>
    <sheet name="Customer Info" sheetId="2" r:id="rId2"/>
    <sheet name="Product Details" sheetId="3" r:id="rId3"/>
  </sheets>
  <definedNames>
    <definedName name="_xlnm._FilterDatabase" localSheetId="0" hidden="1">'Sales Order '!$A$9:$V$4815</definedName>
    <definedName name="Category">'Product Details'!$C$2:$C$169</definedName>
    <definedName name="Customer">'Customer Info'!$A$1:$I$501</definedName>
    <definedName name="Customer_Head">'Customer Info'!$A$1:$I$1</definedName>
    <definedName name="Product">'Product Details'!$A$1:$D$169</definedName>
    <definedName name="Product_Head">'Product Details'!$A$1:$D$1</definedName>
    <definedName name="Product_ID">'Product Details'!$B$2:$B$169</definedName>
    <definedName name="Product_Name">'Product Details'!$A$2:$A$169</definedName>
    <definedName name="Sub_Category">'Product Details'!$D$2:$D$169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11" i="1" l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9130" i="1"/>
  <c r="U9131" i="1"/>
  <c r="U9132" i="1"/>
  <c r="U9133" i="1"/>
  <c r="U9134" i="1"/>
  <c r="U9135" i="1"/>
  <c r="U9136" i="1"/>
  <c r="U9137" i="1"/>
  <c r="U9138" i="1"/>
  <c r="U9139" i="1"/>
  <c r="U9140" i="1"/>
  <c r="U9141" i="1"/>
  <c r="U9142" i="1"/>
  <c r="U9143" i="1"/>
  <c r="U9144" i="1"/>
  <c r="U9145" i="1"/>
  <c r="U9146" i="1"/>
  <c r="U9147" i="1"/>
  <c r="U9148" i="1"/>
  <c r="U9149" i="1"/>
  <c r="U9150" i="1"/>
  <c r="U9151" i="1"/>
  <c r="U9152" i="1"/>
  <c r="U9153" i="1"/>
  <c r="U9154" i="1"/>
  <c r="U9155" i="1"/>
  <c r="U9156" i="1"/>
  <c r="U9157" i="1"/>
  <c r="U9158" i="1"/>
  <c r="U9159" i="1"/>
  <c r="U9160" i="1"/>
  <c r="U9161" i="1"/>
  <c r="U9162" i="1"/>
  <c r="U9163" i="1"/>
  <c r="U9164" i="1"/>
  <c r="U9165" i="1"/>
  <c r="U9166" i="1"/>
  <c r="U9167" i="1"/>
  <c r="U9168" i="1"/>
  <c r="U9169" i="1"/>
  <c r="U9170" i="1"/>
  <c r="U9171" i="1"/>
  <c r="U9172" i="1"/>
  <c r="U9173" i="1"/>
  <c r="U9174" i="1"/>
  <c r="U9175" i="1"/>
  <c r="U9176" i="1"/>
  <c r="U9177" i="1"/>
  <c r="U9178" i="1"/>
  <c r="U9179" i="1"/>
  <c r="U9180" i="1"/>
  <c r="U9181" i="1"/>
  <c r="U9182" i="1"/>
  <c r="U9183" i="1"/>
  <c r="U9184" i="1"/>
  <c r="U9185" i="1"/>
  <c r="U9186" i="1"/>
  <c r="U9187" i="1"/>
  <c r="U9188" i="1"/>
  <c r="U9189" i="1"/>
  <c r="U9190" i="1"/>
  <c r="U9191" i="1"/>
  <c r="U9192" i="1"/>
  <c r="U9193" i="1"/>
  <c r="U9194" i="1"/>
  <c r="U9195" i="1"/>
  <c r="U9196" i="1"/>
  <c r="U9197" i="1"/>
  <c r="U9198" i="1"/>
  <c r="U9199" i="1"/>
  <c r="U9200" i="1"/>
  <c r="U9201" i="1"/>
  <c r="U9202" i="1"/>
  <c r="U9203" i="1"/>
  <c r="U9204" i="1"/>
  <c r="U9205" i="1"/>
  <c r="U9206" i="1"/>
  <c r="U9207" i="1"/>
  <c r="U9208" i="1"/>
  <c r="U9209" i="1"/>
  <c r="U9210" i="1"/>
  <c r="U9211" i="1"/>
  <c r="U9212" i="1"/>
  <c r="U9213" i="1"/>
  <c r="U9214" i="1"/>
  <c r="U9215" i="1"/>
  <c r="U9216" i="1"/>
  <c r="U9217" i="1"/>
  <c r="U9218" i="1"/>
  <c r="U9219" i="1"/>
  <c r="U9220" i="1"/>
  <c r="U9221" i="1"/>
  <c r="U9222" i="1"/>
  <c r="U9223" i="1"/>
  <c r="U9224" i="1"/>
  <c r="U9225" i="1"/>
  <c r="U9226" i="1"/>
  <c r="U9227" i="1"/>
  <c r="U9228" i="1"/>
  <c r="U9229" i="1"/>
  <c r="U9230" i="1"/>
  <c r="U9231" i="1"/>
  <c r="U9232" i="1"/>
  <c r="U9233" i="1"/>
  <c r="U9234" i="1"/>
  <c r="U9235" i="1"/>
  <c r="U9236" i="1"/>
  <c r="U9237" i="1"/>
  <c r="U9238" i="1"/>
  <c r="U9239" i="1"/>
  <c r="U9240" i="1"/>
  <c r="U9241" i="1"/>
  <c r="U9242" i="1"/>
  <c r="U9243" i="1"/>
  <c r="U9244" i="1"/>
  <c r="U9245" i="1"/>
  <c r="U9246" i="1"/>
  <c r="U9247" i="1"/>
  <c r="U9248" i="1"/>
  <c r="U9249" i="1"/>
  <c r="U9250" i="1"/>
  <c r="U9251" i="1"/>
  <c r="U9252" i="1"/>
  <c r="U9253" i="1"/>
  <c r="U9254" i="1"/>
  <c r="U9255" i="1"/>
  <c r="U9256" i="1"/>
  <c r="U9257" i="1"/>
  <c r="U9258" i="1"/>
  <c r="U9259" i="1"/>
  <c r="U9260" i="1"/>
  <c r="U9261" i="1"/>
  <c r="U9262" i="1"/>
  <c r="U9263" i="1"/>
  <c r="U9264" i="1"/>
  <c r="U9265" i="1"/>
  <c r="U9266" i="1"/>
  <c r="U9267" i="1"/>
  <c r="U9268" i="1"/>
  <c r="U9269" i="1"/>
  <c r="U9270" i="1"/>
  <c r="U9271" i="1"/>
  <c r="U9272" i="1"/>
  <c r="U9273" i="1"/>
  <c r="U9274" i="1"/>
  <c r="U9275" i="1"/>
  <c r="U9276" i="1"/>
  <c r="U9277" i="1"/>
  <c r="U9278" i="1"/>
  <c r="U9279" i="1"/>
  <c r="U9280" i="1"/>
  <c r="U9281" i="1"/>
  <c r="U9282" i="1"/>
  <c r="U9283" i="1"/>
  <c r="U9284" i="1"/>
  <c r="U9285" i="1"/>
  <c r="U9286" i="1"/>
  <c r="U9287" i="1"/>
  <c r="U9288" i="1"/>
  <c r="U9289" i="1"/>
  <c r="U9290" i="1"/>
  <c r="U9291" i="1"/>
  <c r="U9292" i="1"/>
  <c r="U9293" i="1"/>
  <c r="U9294" i="1"/>
  <c r="U9295" i="1"/>
  <c r="U9296" i="1"/>
  <c r="U9297" i="1"/>
  <c r="U9298" i="1"/>
  <c r="U9299" i="1"/>
  <c r="U9300" i="1"/>
  <c r="U9301" i="1"/>
  <c r="U9302" i="1"/>
  <c r="U9303" i="1"/>
  <c r="U9304" i="1"/>
  <c r="U9305" i="1"/>
  <c r="U9306" i="1"/>
  <c r="U9307" i="1"/>
  <c r="U9308" i="1"/>
  <c r="U9309" i="1"/>
  <c r="U9310" i="1"/>
  <c r="U9311" i="1"/>
  <c r="U9312" i="1"/>
  <c r="U9313" i="1"/>
  <c r="U9314" i="1"/>
  <c r="U9315" i="1"/>
  <c r="U9316" i="1"/>
  <c r="U9317" i="1"/>
  <c r="U9318" i="1"/>
  <c r="U9319" i="1"/>
  <c r="U9320" i="1"/>
  <c r="U9321" i="1"/>
  <c r="U9322" i="1"/>
  <c r="U9323" i="1"/>
  <c r="U9324" i="1"/>
  <c r="U9325" i="1"/>
  <c r="U9326" i="1"/>
  <c r="U9327" i="1"/>
  <c r="U9328" i="1"/>
  <c r="U9329" i="1"/>
  <c r="U9330" i="1"/>
  <c r="U9331" i="1"/>
  <c r="U9332" i="1"/>
  <c r="U9333" i="1"/>
  <c r="U9334" i="1"/>
  <c r="U9335" i="1"/>
  <c r="U9336" i="1"/>
  <c r="U9337" i="1"/>
  <c r="U9338" i="1"/>
  <c r="U9339" i="1"/>
  <c r="U9340" i="1"/>
  <c r="U9341" i="1"/>
  <c r="U9342" i="1"/>
  <c r="U9343" i="1"/>
  <c r="U9344" i="1"/>
  <c r="U9345" i="1"/>
  <c r="U9346" i="1"/>
  <c r="U9347" i="1"/>
  <c r="U9348" i="1"/>
  <c r="U9349" i="1"/>
  <c r="U9350" i="1"/>
  <c r="U9351" i="1"/>
  <c r="U9352" i="1"/>
  <c r="U9353" i="1"/>
  <c r="U9354" i="1"/>
  <c r="U9355" i="1"/>
  <c r="U9356" i="1"/>
  <c r="U9357" i="1"/>
  <c r="U9358" i="1"/>
  <c r="U9359" i="1"/>
  <c r="U9360" i="1"/>
  <c r="U9361" i="1"/>
  <c r="U9362" i="1"/>
  <c r="U9363" i="1"/>
  <c r="U9364" i="1"/>
  <c r="U9365" i="1"/>
  <c r="U9366" i="1"/>
  <c r="U9367" i="1"/>
  <c r="U9368" i="1"/>
  <c r="U9369" i="1"/>
  <c r="U9370" i="1"/>
  <c r="U9371" i="1"/>
  <c r="U9372" i="1"/>
  <c r="U9373" i="1"/>
  <c r="U9374" i="1"/>
  <c r="U9375" i="1"/>
  <c r="U9376" i="1"/>
  <c r="U9377" i="1"/>
  <c r="U9378" i="1"/>
  <c r="U9379" i="1"/>
  <c r="U9380" i="1"/>
  <c r="U9381" i="1"/>
  <c r="U9382" i="1"/>
  <c r="U9383" i="1"/>
  <c r="U9384" i="1"/>
  <c r="U9385" i="1"/>
  <c r="U9386" i="1"/>
  <c r="U9387" i="1"/>
  <c r="U9388" i="1"/>
  <c r="U9389" i="1"/>
  <c r="U9390" i="1"/>
  <c r="U9391" i="1"/>
  <c r="U9392" i="1"/>
  <c r="U9393" i="1"/>
  <c r="U9394" i="1"/>
  <c r="U9395" i="1"/>
  <c r="U9396" i="1"/>
  <c r="U9397" i="1"/>
  <c r="U9398" i="1"/>
  <c r="U9399" i="1"/>
  <c r="U9400" i="1"/>
  <c r="U9401" i="1"/>
  <c r="U9402" i="1"/>
  <c r="U9403" i="1"/>
  <c r="U9404" i="1"/>
  <c r="U9405" i="1"/>
  <c r="U9406" i="1"/>
  <c r="U9407" i="1"/>
  <c r="U9408" i="1"/>
  <c r="U9409" i="1"/>
  <c r="U9410" i="1"/>
  <c r="U9411" i="1"/>
  <c r="U9412" i="1"/>
  <c r="U9413" i="1"/>
  <c r="U9414" i="1"/>
  <c r="U9415" i="1"/>
  <c r="U9416" i="1"/>
  <c r="U9417" i="1"/>
  <c r="U9418" i="1"/>
  <c r="U9419" i="1"/>
  <c r="U9420" i="1"/>
  <c r="U9421" i="1"/>
  <c r="U9422" i="1"/>
  <c r="U9423" i="1"/>
  <c r="U9424" i="1"/>
  <c r="U9425" i="1"/>
  <c r="U9426" i="1"/>
  <c r="U9427" i="1"/>
  <c r="U9428" i="1"/>
  <c r="U9429" i="1"/>
  <c r="U9430" i="1"/>
  <c r="U9431" i="1"/>
  <c r="U9432" i="1"/>
  <c r="U9433" i="1"/>
  <c r="U9434" i="1"/>
  <c r="U9435" i="1"/>
  <c r="U9436" i="1"/>
  <c r="U9437" i="1"/>
  <c r="U9438" i="1"/>
  <c r="U9439" i="1"/>
  <c r="U9440" i="1"/>
  <c r="U9441" i="1"/>
  <c r="U9442" i="1"/>
  <c r="U9443" i="1"/>
  <c r="U9444" i="1"/>
  <c r="U9445" i="1"/>
  <c r="U9446" i="1"/>
  <c r="U9447" i="1"/>
  <c r="U9448" i="1"/>
  <c r="U9449" i="1"/>
  <c r="U9450" i="1"/>
  <c r="U9451" i="1"/>
  <c r="U9452" i="1"/>
  <c r="U9453" i="1"/>
  <c r="U9454" i="1"/>
  <c r="U9455" i="1"/>
  <c r="U9456" i="1"/>
  <c r="U9457" i="1"/>
  <c r="U9458" i="1"/>
  <c r="U9459" i="1"/>
  <c r="U9460" i="1"/>
  <c r="U9461" i="1"/>
  <c r="U9462" i="1"/>
  <c r="U9463" i="1"/>
  <c r="U9464" i="1"/>
  <c r="U9465" i="1"/>
  <c r="U9466" i="1"/>
  <c r="U9467" i="1"/>
  <c r="U9468" i="1"/>
  <c r="U9469" i="1"/>
  <c r="U9470" i="1"/>
  <c r="U9471" i="1"/>
  <c r="U9472" i="1"/>
  <c r="U9473" i="1"/>
  <c r="U9474" i="1"/>
  <c r="U9475" i="1"/>
  <c r="U9476" i="1"/>
  <c r="U9477" i="1"/>
  <c r="U9478" i="1"/>
  <c r="U9479" i="1"/>
  <c r="U9480" i="1"/>
  <c r="U9481" i="1"/>
  <c r="U9482" i="1"/>
  <c r="U9483" i="1"/>
  <c r="U9484" i="1"/>
  <c r="U9485" i="1"/>
  <c r="U9486" i="1"/>
  <c r="U9487" i="1"/>
  <c r="U9488" i="1"/>
  <c r="U9489" i="1"/>
  <c r="U9490" i="1"/>
  <c r="U9491" i="1"/>
  <c r="U9492" i="1"/>
  <c r="U9493" i="1"/>
  <c r="U9494" i="1"/>
  <c r="U9495" i="1"/>
  <c r="U9496" i="1"/>
  <c r="U9497" i="1"/>
  <c r="U9498" i="1"/>
  <c r="U9499" i="1"/>
  <c r="U9500" i="1"/>
  <c r="U9501" i="1"/>
  <c r="U9502" i="1"/>
  <c r="U9503" i="1"/>
  <c r="U9504" i="1"/>
  <c r="U9505" i="1"/>
  <c r="U9506" i="1"/>
  <c r="U9507" i="1"/>
  <c r="U9508" i="1"/>
  <c r="U9509" i="1"/>
  <c r="U9510" i="1"/>
  <c r="U9511" i="1"/>
  <c r="U9512" i="1"/>
  <c r="U9513" i="1"/>
  <c r="U9514" i="1"/>
  <c r="U9515" i="1"/>
  <c r="U9516" i="1"/>
  <c r="U9517" i="1"/>
  <c r="U9518" i="1"/>
  <c r="U9519" i="1"/>
  <c r="U9520" i="1"/>
  <c r="U9521" i="1"/>
  <c r="U9522" i="1"/>
  <c r="U9523" i="1"/>
  <c r="U9524" i="1"/>
  <c r="U9525" i="1"/>
  <c r="U9526" i="1"/>
  <c r="U9527" i="1"/>
  <c r="U9528" i="1"/>
  <c r="U9529" i="1"/>
  <c r="U9530" i="1"/>
  <c r="U9531" i="1"/>
  <c r="U9532" i="1"/>
  <c r="U9533" i="1"/>
  <c r="U9534" i="1"/>
  <c r="U9535" i="1"/>
  <c r="U9536" i="1"/>
  <c r="U9537" i="1"/>
  <c r="U9538" i="1"/>
  <c r="U9539" i="1"/>
  <c r="U9540" i="1"/>
  <c r="U9541" i="1"/>
  <c r="U9542" i="1"/>
  <c r="U9543" i="1"/>
  <c r="U9544" i="1"/>
  <c r="U9545" i="1"/>
  <c r="U9546" i="1"/>
  <c r="U9547" i="1"/>
  <c r="U9548" i="1"/>
  <c r="U9549" i="1"/>
  <c r="U9550" i="1"/>
  <c r="U9551" i="1"/>
  <c r="U9552" i="1"/>
  <c r="U9553" i="1"/>
  <c r="U9554" i="1"/>
  <c r="U9555" i="1"/>
  <c r="U9556" i="1"/>
  <c r="U9557" i="1"/>
  <c r="U9558" i="1"/>
  <c r="U9559" i="1"/>
  <c r="U9560" i="1"/>
  <c r="U9561" i="1"/>
  <c r="U9562" i="1"/>
  <c r="U9563" i="1"/>
  <c r="U9564" i="1"/>
  <c r="U9565" i="1"/>
  <c r="U9566" i="1"/>
  <c r="U9567" i="1"/>
  <c r="U9568" i="1"/>
  <c r="U9569" i="1"/>
  <c r="U9570" i="1"/>
  <c r="U9571" i="1"/>
  <c r="U9572" i="1"/>
  <c r="U9573" i="1"/>
  <c r="U9574" i="1"/>
  <c r="U9575" i="1"/>
  <c r="U9576" i="1"/>
  <c r="U9577" i="1"/>
  <c r="U9578" i="1"/>
  <c r="U9579" i="1"/>
  <c r="U9580" i="1"/>
  <c r="U9581" i="1"/>
  <c r="U9582" i="1"/>
  <c r="U9583" i="1"/>
  <c r="U9584" i="1"/>
  <c r="U9585" i="1"/>
  <c r="U9586" i="1"/>
  <c r="U9587" i="1"/>
  <c r="U9588" i="1"/>
  <c r="U9589" i="1"/>
  <c r="U9590" i="1"/>
  <c r="U9591" i="1"/>
  <c r="U9592" i="1"/>
  <c r="U9593" i="1"/>
  <c r="U9594" i="1"/>
  <c r="U9595" i="1"/>
  <c r="U9596" i="1"/>
  <c r="U9597" i="1"/>
  <c r="U9598" i="1"/>
  <c r="U9599" i="1"/>
  <c r="U9600" i="1"/>
  <c r="U9601" i="1"/>
  <c r="U9602" i="1"/>
  <c r="U9603" i="1"/>
  <c r="U9604" i="1"/>
  <c r="U9605" i="1"/>
  <c r="U9606" i="1"/>
  <c r="U9607" i="1"/>
  <c r="U9608" i="1"/>
  <c r="U9609" i="1"/>
  <c r="U9610" i="1"/>
  <c r="U9611" i="1"/>
  <c r="U9612" i="1"/>
  <c r="U9613" i="1"/>
  <c r="U9614" i="1"/>
  <c r="U9615" i="1"/>
  <c r="U9616" i="1"/>
  <c r="U9617" i="1"/>
  <c r="U9618" i="1"/>
  <c r="U9619" i="1"/>
  <c r="U9620" i="1"/>
  <c r="U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T9147" i="1"/>
  <c r="T9148" i="1"/>
  <c r="T9149" i="1"/>
  <c r="T9150" i="1"/>
  <c r="T9151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3" i="1"/>
  <c r="T9224" i="1"/>
  <c r="T9225" i="1"/>
  <c r="T9226" i="1"/>
  <c r="T9227" i="1"/>
  <c r="T9228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7" i="1"/>
  <c r="T9288" i="1"/>
  <c r="T9289" i="1"/>
  <c r="T9290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T9334" i="1"/>
  <c r="T9335" i="1"/>
  <c r="T9336" i="1"/>
  <c r="T9337" i="1"/>
  <c r="T9338" i="1"/>
  <c r="T9339" i="1"/>
  <c r="T9340" i="1"/>
  <c r="T9341" i="1"/>
  <c r="T9342" i="1"/>
  <c r="T9343" i="1"/>
  <c r="T9344" i="1"/>
  <c r="T9345" i="1"/>
  <c r="T9346" i="1"/>
  <c r="T9347" i="1"/>
  <c r="T9348" i="1"/>
  <c r="T9349" i="1"/>
  <c r="T9350" i="1"/>
  <c r="T9351" i="1"/>
  <c r="T9352" i="1"/>
  <c r="T9353" i="1"/>
  <c r="T9354" i="1"/>
  <c r="T9355" i="1"/>
  <c r="T9356" i="1"/>
  <c r="T9357" i="1"/>
  <c r="T9358" i="1"/>
  <c r="T9359" i="1"/>
  <c r="T9360" i="1"/>
  <c r="T9361" i="1"/>
  <c r="T9362" i="1"/>
  <c r="T9363" i="1"/>
  <c r="T9364" i="1"/>
  <c r="T9365" i="1"/>
  <c r="T9366" i="1"/>
  <c r="T9367" i="1"/>
  <c r="T9368" i="1"/>
  <c r="T9369" i="1"/>
  <c r="T9370" i="1"/>
  <c r="T9371" i="1"/>
  <c r="T9372" i="1"/>
  <c r="T9373" i="1"/>
  <c r="T9374" i="1"/>
  <c r="T9375" i="1"/>
  <c r="T9376" i="1"/>
  <c r="T9377" i="1"/>
  <c r="T9378" i="1"/>
  <c r="T9379" i="1"/>
  <c r="T9380" i="1"/>
  <c r="T9381" i="1"/>
  <c r="T9382" i="1"/>
  <c r="T9383" i="1"/>
  <c r="T9384" i="1"/>
  <c r="T9385" i="1"/>
  <c r="T9386" i="1"/>
  <c r="T9387" i="1"/>
  <c r="T9388" i="1"/>
  <c r="T9389" i="1"/>
  <c r="T9390" i="1"/>
  <c r="T9391" i="1"/>
  <c r="T9392" i="1"/>
  <c r="T9393" i="1"/>
  <c r="T9394" i="1"/>
  <c r="T9395" i="1"/>
  <c r="T9396" i="1"/>
  <c r="T9397" i="1"/>
  <c r="T9398" i="1"/>
  <c r="T9399" i="1"/>
  <c r="T9400" i="1"/>
  <c r="T9401" i="1"/>
  <c r="T9402" i="1"/>
  <c r="T9403" i="1"/>
  <c r="T9404" i="1"/>
  <c r="T9405" i="1"/>
  <c r="T9406" i="1"/>
  <c r="T9407" i="1"/>
  <c r="T9408" i="1"/>
  <c r="T9409" i="1"/>
  <c r="T9410" i="1"/>
  <c r="T9411" i="1"/>
  <c r="T9412" i="1"/>
  <c r="T9413" i="1"/>
  <c r="T9414" i="1"/>
  <c r="T9415" i="1"/>
  <c r="T9416" i="1"/>
  <c r="T9417" i="1"/>
  <c r="T9418" i="1"/>
  <c r="T9419" i="1"/>
  <c r="T9420" i="1"/>
  <c r="T9421" i="1"/>
  <c r="T9422" i="1"/>
  <c r="T9423" i="1"/>
  <c r="T9424" i="1"/>
  <c r="T9425" i="1"/>
  <c r="T9426" i="1"/>
  <c r="T9427" i="1"/>
  <c r="T9428" i="1"/>
  <c r="T9429" i="1"/>
  <c r="T9430" i="1"/>
  <c r="T9431" i="1"/>
  <c r="T9432" i="1"/>
  <c r="T9433" i="1"/>
  <c r="T9434" i="1"/>
  <c r="T9435" i="1"/>
  <c r="T9436" i="1"/>
  <c r="T9437" i="1"/>
  <c r="T9438" i="1"/>
  <c r="T9439" i="1"/>
  <c r="T9440" i="1"/>
  <c r="T9441" i="1"/>
  <c r="T9442" i="1"/>
  <c r="T9443" i="1"/>
  <c r="T9444" i="1"/>
  <c r="T9445" i="1"/>
  <c r="T9446" i="1"/>
  <c r="T9447" i="1"/>
  <c r="T9448" i="1"/>
  <c r="T9449" i="1"/>
  <c r="T9450" i="1"/>
  <c r="T9451" i="1"/>
  <c r="T9452" i="1"/>
  <c r="T9453" i="1"/>
  <c r="T9454" i="1"/>
  <c r="T9455" i="1"/>
  <c r="T9456" i="1"/>
  <c r="T9457" i="1"/>
  <c r="T9458" i="1"/>
  <c r="T9459" i="1"/>
  <c r="T9460" i="1"/>
  <c r="T9461" i="1"/>
  <c r="T9462" i="1"/>
  <c r="T9463" i="1"/>
  <c r="T9464" i="1"/>
  <c r="T9465" i="1"/>
  <c r="T9466" i="1"/>
  <c r="T9467" i="1"/>
  <c r="T9468" i="1"/>
  <c r="T9469" i="1"/>
  <c r="T9470" i="1"/>
  <c r="T9471" i="1"/>
  <c r="T9472" i="1"/>
  <c r="T9473" i="1"/>
  <c r="T9474" i="1"/>
  <c r="T9475" i="1"/>
  <c r="T9476" i="1"/>
  <c r="T9477" i="1"/>
  <c r="T9478" i="1"/>
  <c r="T9479" i="1"/>
  <c r="T9480" i="1"/>
  <c r="T9481" i="1"/>
  <c r="T9482" i="1"/>
  <c r="T9483" i="1"/>
  <c r="T9484" i="1"/>
  <c r="T9485" i="1"/>
  <c r="T9486" i="1"/>
  <c r="T9487" i="1"/>
  <c r="T9488" i="1"/>
  <c r="T9489" i="1"/>
  <c r="T9490" i="1"/>
  <c r="T9491" i="1"/>
  <c r="T9492" i="1"/>
  <c r="T9493" i="1"/>
  <c r="T9494" i="1"/>
  <c r="T9495" i="1"/>
  <c r="T9496" i="1"/>
  <c r="T9497" i="1"/>
  <c r="T9498" i="1"/>
  <c r="T9499" i="1"/>
  <c r="T9500" i="1"/>
  <c r="T9501" i="1"/>
  <c r="T9502" i="1"/>
  <c r="T9503" i="1"/>
  <c r="T9504" i="1"/>
  <c r="T9505" i="1"/>
  <c r="T9506" i="1"/>
  <c r="T9507" i="1"/>
  <c r="T9508" i="1"/>
  <c r="T9509" i="1"/>
  <c r="T9510" i="1"/>
  <c r="T9511" i="1"/>
  <c r="T9512" i="1"/>
  <c r="T9513" i="1"/>
  <c r="T9514" i="1"/>
  <c r="T9515" i="1"/>
  <c r="T9516" i="1"/>
  <c r="T9517" i="1"/>
  <c r="T9518" i="1"/>
  <c r="T9519" i="1"/>
  <c r="T9520" i="1"/>
  <c r="T9521" i="1"/>
  <c r="T9522" i="1"/>
  <c r="T9523" i="1"/>
  <c r="T9524" i="1"/>
  <c r="T9525" i="1"/>
  <c r="T9526" i="1"/>
  <c r="T9527" i="1"/>
  <c r="T9528" i="1"/>
  <c r="T9529" i="1"/>
  <c r="T9530" i="1"/>
  <c r="T9531" i="1"/>
  <c r="T9532" i="1"/>
  <c r="T9533" i="1"/>
  <c r="T9534" i="1"/>
  <c r="T9535" i="1"/>
  <c r="T9536" i="1"/>
  <c r="T9537" i="1"/>
  <c r="T9538" i="1"/>
  <c r="T9539" i="1"/>
  <c r="T9540" i="1"/>
  <c r="T9541" i="1"/>
  <c r="T9542" i="1"/>
  <c r="T9543" i="1"/>
  <c r="T9544" i="1"/>
  <c r="T9545" i="1"/>
  <c r="T9546" i="1"/>
  <c r="T9547" i="1"/>
  <c r="T9548" i="1"/>
  <c r="T9549" i="1"/>
  <c r="T9550" i="1"/>
  <c r="T9551" i="1"/>
  <c r="T9552" i="1"/>
  <c r="T9553" i="1"/>
  <c r="T9554" i="1"/>
  <c r="T9555" i="1"/>
  <c r="T9556" i="1"/>
  <c r="T9557" i="1"/>
  <c r="T9558" i="1"/>
  <c r="T9559" i="1"/>
  <c r="T9560" i="1"/>
  <c r="T9561" i="1"/>
  <c r="T9562" i="1"/>
  <c r="T9563" i="1"/>
  <c r="T9564" i="1"/>
  <c r="T9565" i="1"/>
  <c r="T9566" i="1"/>
  <c r="T9567" i="1"/>
  <c r="T9568" i="1"/>
  <c r="T9569" i="1"/>
  <c r="T9570" i="1"/>
  <c r="T9571" i="1"/>
  <c r="T9572" i="1"/>
  <c r="T9573" i="1"/>
  <c r="T9574" i="1"/>
  <c r="T9575" i="1"/>
  <c r="T9576" i="1"/>
  <c r="T9577" i="1"/>
  <c r="T9578" i="1"/>
  <c r="T9579" i="1"/>
  <c r="T9580" i="1"/>
  <c r="T9581" i="1"/>
  <c r="T9582" i="1"/>
  <c r="T9583" i="1"/>
  <c r="T9584" i="1"/>
  <c r="T9585" i="1"/>
  <c r="T9586" i="1"/>
  <c r="T9587" i="1"/>
  <c r="T9588" i="1"/>
  <c r="T9589" i="1"/>
  <c r="T9590" i="1"/>
  <c r="T9591" i="1"/>
  <c r="T9592" i="1"/>
  <c r="T9593" i="1"/>
  <c r="T9594" i="1"/>
  <c r="T9595" i="1"/>
  <c r="T9596" i="1"/>
  <c r="T9597" i="1"/>
  <c r="T9598" i="1"/>
  <c r="T9599" i="1"/>
  <c r="T9600" i="1"/>
  <c r="T9601" i="1"/>
  <c r="T9602" i="1"/>
  <c r="T9603" i="1"/>
  <c r="T9604" i="1"/>
  <c r="T9605" i="1"/>
  <c r="T9606" i="1"/>
  <c r="T9607" i="1"/>
  <c r="T9608" i="1"/>
  <c r="T9609" i="1"/>
  <c r="T9610" i="1"/>
  <c r="T9611" i="1"/>
  <c r="T9612" i="1"/>
  <c r="T9613" i="1"/>
  <c r="T9614" i="1"/>
  <c r="T9615" i="1"/>
  <c r="T9616" i="1"/>
  <c r="T9617" i="1"/>
  <c r="T9618" i="1"/>
  <c r="T9619" i="1"/>
  <c r="T9620" i="1"/>
  <c r="T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10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10" i="1"/>
  <c r="R5" i="2" a="1"/>
  <c r="R5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<sst xmlns="http://schemas.openxmlformats.org/spreadsheetml/2006/main" count="33720" uniqueCount="6572">
  <si>
    <t>Amount</t>
  </si>
  <si>
    <t>Commission %</t>
  </si>
  <si>
    <t>Customer_ID</t>
  </si>
  <si>
    <t>CS-04692</t>
  </si>
  <si>
    <t>Product ID</t>
  </si>
  <si>
    <t>FUR-FU-10001974</t>
  </si>
  <si>
    <t>Order ID</t>
  </si>
  <si>
    <t>AU-2018-10651</t>
  </si>
  <si>
    <t>Customer First Name</t>
  </si>
  <si>
    <t>Category</t>
  </si>
  <si>
    <t>Customer Last Name</t>
  </si>
  <si>
    <t>Sub_Category</t>
  </si>
  <si>
    <t>Product_Name</t>
  </si>
  <si>
    <t>City</t>
  </si>
  <si>
    <t>Order Date</t>
  </si>
  <si>
    <t>Ship Date</t>
  </si>
  <si>
    <t>Product Category</t>
  </si>
  <si>
    <t>Order_Source</t>
  </si>
  <si>
    <t>Price</t>
  </si>
  <si>
    <t>Cost</t>
  </si>
  <si>
    <t>Quantity</t>
  </si>
  <si>
    <t>Total_Cost</t>
  </si>
  <si>
    <t>Tota_Sales</t>
  </si>
  <si>
    <t>Shiping Cost</t>
  </si>
  <si>
    <t>Tot_Sales_Amt</t>
  </si>
  <si>
    <t>Profit</t>
  </si>
  <si>
    <t>Order Priority</t>
  </si>
  <si>
    <t>Sales Person Commission</t>
  </si>
  <si>
    <t>AU-2018-10553</t>
  </si>
  <si>
    <t>Furniture</t>
  </si>
  <si>
    <t>Flipkart</t>
  </si>
  <si>
    <t>Critical</t>
  </si>
  <si>
    <t>MG-21584</t>
  </si>
  <si>
    <t>TEC-MA-10009614</t>
  </si>
  <si>
    <t>Medium</t>
  </si>
  <si>
    <t>AU-2018-10857</t>
  </si>
  <si>
    <t>Technology</t>
  </si>
  <si>
    <t>Amazon</t>
  </si>
  <si>
    <t>ML-21811</t>
  </si>
  <si>
    <t>OFF-BI-10005156</t>
  </si>
  <si>
    <t>AU-2018-10892</t>
  </si>
  <si>
    <t>RD-27712</t>
  </si>
  <si>
    <t>OFF-SU-10006682</t>
  </si>
  <si>
    <t>AU-2018-11021</t>
  </si>
  <si>
    <t>Snapdeal</t>
  </si>
  <si>
    <t>SN-28948</t>
  </si>
  <si>
    <t>TEC-MA-10000265</t>
  </si>
  <si>
    <t>AU-2018-11055</t>
  </si>
  <si>
    <t>Office Supplies</t>
  </si>
  <si>
    <t>India_Mart</t>
  </si>
  <si>
    <t>MM-22019</t>
  </si>
  <si>
    <t>TEC-MA-10004806</t>
  </si>
  <si>
    <t>AU-2018-11228</t>
  </si>
  <si>
    <t>JO-16901</t>
  </si>
  <si>
    <t>FUR-TA-10009574</t>
  </si>
  <si>
    <t>AU-2018-11473</t>
  </si>
  <si>
    <t>CS-08000</t>
  </si>
  <si>
    <t>TEC-AC-10001253</t>
  </si>
  <si>
    <t>AU-2018-11635</t>
  </si>
  <si>
    <t>JE-16318</t>
  </si>
  <si>
    <t>TEC-AC-10004018</t>
  </si>
  <si>
    <t>AU-2018-11675</t>
  </si>
  <si>
    <t>CM-06731</t>
  </si>
  <si>
    <t>OFF-EN-10006089</t>
  </si>
  <si>
    <t>High</t>
  </si>
  <si>
    <t>AU-2018-11700</t>
  </si>
  <si>
    <t>VP-33803</t>
  </si>
  <si>
    <t>FUR-BO-10009255</t>
  </si>
  <si>
    <t>AU-2018-11960</t>
  </si>
  <si>
    <t>Referral</t>
  </si>
  <si>
    <t>JC-15796</t>
  </si>
  <si>
    <t>FUR-FU-10009619</t>
  </si>
  <si>
    <t>Low</t>
  </si>
  <si>
    <t>AU-2018-11973</t>
  </si>
  <si>
    <t>PK-26161</t>
  </si>
  <si>
    <t>OFF-FA-10003487</t>
  </si>
  <si>
    <t>AU-2018-12064</t>
  </si>
  <si>
    <t>RC-27506</t>
  </si>
  <si>
    <t>OFF-SU-10004445</t>
  </si>
  <si>
    <t>AU-2018-12170</t>
  </si>
  <si>
    <t>KC-18740</t>
  </si>
  <si>
    <t>TEC-PH-10009939</t>
  </si>
  <si>
    <t>AU-2018-12997</t>
  </si>
  <si>
    <t>AB-01473</t>
  </si>
  <si>
    <t>FUR-CH-10003782</t>
  </si>
  <si>
    <t>AU-2018-13342</t>
  </si>
  <si>
    <t>CL-06572</t>
  </si>
  <si>
    <t>OFF-ST-10003080</t>
  </si>
  <si>
    <t>AU-2018-13494</t>
  </si>
  <si>
    <t>DP-08734</t>
  </si>
  <si>
    <t>OFF-PA-10005998</t>
  </si>
  <si>
    <t>AU-2018-13535</t>
  </si>
  <si>
    <t>Website</t>
  </si>
  <si>
    <t>LD-20693</t>
  </si>
  <si>
    <t>FUR-BO-10004719</t>
  </si>
  <si>
    <t>AU-2018-13586</t>
  </si>
  <si>
    <t>BS-04835</t>
  </si>
  <si>
    <t>TEC-MA-10007711</t>
  </si>
  <si>
    <t>AU-2018-13740</t>
  </si>
  <si>
    <t>DK-08333</t>
  </si>
  <si>
    <t>OFF-AR-10003781</t>
  </si>
  <si>
    <t>AU-2018-13865</t>
  </si>
  <si>
    <t>LW-19650</t>
  </si>
  <si>
    <t>TEC-PH-10000840</t>
  </si>
  <si>
    <t>AU-2018-14423</t>
  </si>
  <si>
    <t>CC-07430</t>
  </si>
  <si>
    <t>OFF-AP-10009738</t>
  </si>
  <si>
    <t>AU-2018-14476</t>
  </si>
  <si>
    <t>EB-10909</t>
  </si>
  <si>
    <t>FUR-BO-10008607</t>
  </si>
  <si>
    <t>AU-2018-14701</t>
  </si>
  <si>
    <t>ES-10835</t>
  </si>
  <si>
    <t>OFF-ST-10008153</t>
  </si>
  <si>
    <t>AU-2018-14943</t>
  </si>
  <si>
    <t>TB-33331</t>
  </si>
  <si>
    <t>AU-2018-15068</t>
  </si>
  <si>
    <t>JH-15313</t>
  </si>
  <si>
    <t>FUR-TA-10007791</t>
  </si>
  <si>
    <t>AU-2018-15376</t>
  </si>
  <si>
    <t>FUR-FU-10003562</t>
  </si>
  <si>
    <t>AU-2018-15830</t>
  </si>
  <si>
    <t>HK-14403</t>
  </si>
  <si>
    <t>FUR-FU-10007265</t>
  </si>
  <si>
    <t>AU-2018-16047</t>
  </si>
  <si>
    <t>AU-2018-16144</t>
  </si>
  <si>
    <t>AU-2018-16757</t>
  </si>
  <si>
    <t>FH-12285</t>
  </si>
  <si>
    <t>AU-2018-16834</t>
  </si>
  <si>
    <t>TG-33059</t>
  </si>
  <si>
    <t>FUR-TA-10000342</t>
  </si>
  <si>
    <t>AU-2018-17191</t>
  </si>
  <si>
    <t>DH-10042</t>
  </si>
  <si>
    <t>OFF-LA-10002442</t>
  </si>
  <si>
    <t>AU-2018-17268</t>
  </si>
  <si>
    <t>SW-30727</t>
  </si>
  <si>
    <t>OFF-SU-10006106</t>
  </si>
  <si>
    <t>AU-2018-17324</t>
  </si>
  <si>
    <t>VP-34020</t>
  </si>
  <si>
    <t>OFF-SU-10008548</t>
  </si>
  <si>
    <t>AU-2018-17344</t>
  </si>
  <si>
    <t>DK-09645</t>
  </si>
  <si>
    <t>FUR-CH-10000745</t>
  </si>
  <si>
    <t>AU-2018-17358</t>
  </si>
  <si>
    <t>SC-30699</t>
  </si>
  <si>
    <t>OFF-BI-10002167</t>
  </si>
  <si>
    <t>AU-2018-17693</t>
  </si>
  <si>
    <t>HL-14164</t>
  </si>
  <si>
    <t>AU-2018-17758</t>
  </si>
  <si>
    <t>LR-19952</t>
  </si>
  <si>
    <t>AU-2018-17769</t>
  </si>
  <si>
    <t>NK-24224</t>
  </si>
  <si>
    <t>OFF-AP-10000380</t>
  </si>
  <si>
    <t>AU-2018-17837</t>
  </si>
  <si>
    <t>AB-01343</t>
  </si>
  <si>
    <t>AU-2018-18064</t>
  </si>
  <si>
    <t>LB-19151</t>
  </si>
  <si>
    <t>OFF-EN-10003099</t>
  </si>
  <si>
    <t>AU-2018-18073</t>
  </si>
  <si>
    <t>PB-26098</t>
  </si>
  <si>
    <t>AU-2018-18381</t>
  </si>
  <si>
    <t>EK-11326</t>
  </si>
  <si>
    <t>OFF-ST-10001760</t>
  </si>
  <si>
    <t>AU-2018-18617</t>
  </si>
  <si>
    <t>TG-33131</t>
  </si>
  <si>
    <t>OFF-AP-10009465</t>
  </si>
  <si>
    <t>AU-2018-18948</t>
  </si>
  <si>
    <t>MP-22339</t>
  </si>
  <si>
    <t>AU-2018-18964</t>
  </si>
  <si>
    <t>SC-28936</t>
  </si>
  <si>
    <t>AU-2018-20240</t>
  </si>
  <si>
    <t>JL-14787</t>
  </si>
  <si>
    <t>OFF-LA-10003963</t>
  </si>
  <si>
    <t>AU-2018-20502</t>
  </si>
  <si>
    <t>OFF-FA-10004258</t>
  </si>
  <si>
    <t>AU-2018-20562</t>
  </si>
  <si>
    <t>LW-19571</t>
  </si>
  <si>
    <t>AU-2018-20929</t>
  </si>
  <si>
    <t>DK-08425</t>
  </si>
  <si>
    <t>TEC-AC-10000363</t>
  </si>
  <si>
    <t>AU-2018-21085</t>
  </si>
  <si>
    <t>TS-32101</t>
  </si>
  <si>
    <t>FUR-TA-10001857</t>
  </si>
  <si>
    <t>AU-2018-21103</t>
  </si>
  <si>
    <t>GH-12762</t>
  </si>
  <si>
    <t>FUR-TA-10001652</t>
  </si>
  <si>
    <t>AU-2018-21278</t>
  </si>
  <si>
    <t>AB-01482</t>
  </si>
  <si>
    <t>TEC-AC-10001604</t>
  </si>
  <si>
    <t>AU-2018-21282</t>
  </si>
  <si>
    <t>AU-2018-21338</t>
  </si>
  <si>
    <t>GH-13638</t>
  </si>
  <si>
    <t>FUR-TA-10001905</t>
  </si>
  <si>
    <t>AU-2018-21829</t>
  </si>
  <si>
    <t>AT-01841</t>
  </si>
  <si>
    <t>OFF-AR-10006845</t>
  </si>
  <si>
    <t>AU-2018-21957</t>
  </si>
  <si>
    <t>BP-02924</t>
  </si>
  <si>
    <t>OFF-LA-10001111</t>
  </si>
  <si>
    <t>AU-2018-22040</t>
  </si>
  <si>
    <t>CG-06441</t>
  </si>
  <si>
    <t>AU-2018-22454</t>
  </si>
  <si>
    <t>JL-17398</t>
  </si>
  <si>
    <t>AU-2018-22733</t>
  </si>
  <si>
    <t>AU-2018-22735</t>
  </si>
  <si>
    <t>AG-00272</t>
  </si>
  <si>
    <t>OFF-LA-10007592</t>
  </si>
  <si>
    <t>AU-2018-23592</t>
  </si>
  <si>
    <t>PS-25401</t>
  </si>
  <si>
    <t>OFF-LA-10009052</t>
  </si>
  <si>
    <t>AU-2018-23749</t>
  </si>
  <si>
    <t>SG-31465</t>
  </si>
  <si>
    <t>AU-2018-23998</t>
  </si>
  <si>
    <t>FUR-BO-10006619</t>
  </si>
  <si>
    <t>AU-2018-24615</t>
  </si>
  <si>
    <t>MT-22239</t>
  </si>
  <si>
    <t>TEC-MA-10004712</t>
  </si>
  <si>
    <t>AU-2018-25627</t>
  </si>
  <si>
    <t>LB-20738</t>
  </si>
  <si>
    <t>OFF-LA-10004109</t>
  </si>
  <si>
    <t>AU-2018-25656</t>
  </si>
  <si>
    <t>TB-33394</t>
  </si>
  <si>
    <t>OFF-ST-10008433</t>
  </si>
  <si>
    <t>AU-2018-25970</t>
  </si>
  <si>
    <t>VW-33751</t>
  </si>
  <si>
    <t>OFF-SU-10006336</t>
  </si>
  <si>
    <t>AU-2018-26292</t>
  </si>
  <si>
    <t>SZ-30207</t>
  </si>
  <si>
    <t>FUR-BO-10004218</t>
  </si>
  <si>
    <t>AU-2018-26779</t>
  </si>
  <si>
    <t>TW-32286</t>
  </si>
  <si>
    <t>OFF-PA-10000801</t>
  </si>
  <si>
    <t>AU-2018-27075</t>
  </si>
  <si>
    <t>TS-31899</t>
  </si>
  <si>
    <t>AU-2018-27137</t>
  </si>
  <si>
    <t>RP-27310</t>
  </si>
  <si>
    <t>FUR-CH-10009735</t>
  </si>
  <si>
    <t>AU-2018-27368</t>
  </si>
  <si>
    <t>ES-11183</t>
  </si>
  <si>
    <t>FUR-FU-10009660</t>
  </si>
  <si>
    <t>AU-2018-27580</t>
  </si>
  <si>
    <t>KN-18448</t>
  </si>
  <si>
    <t>AU-2018-27734</t>
  </si>
  <si>
    <t>CB-08034</t>
  </si>
  <si>
    <t>OFF-ST-10008265</t>
  </si>
  <si>
    <t>AU-2018-27869</t>
  </si>
  <si>
    <t>ML-21690</t>
  </si>
  <si>
    <t>OFF-EN-10001440</t>
  </si>
  <si>
    <t>AU-2018-28634</t>
  </si>
  <si>
    <t>LE-19518</t>
  </si>
  <si>
    <t>AU-2018-28688</t>
  </si>
  <si>
    <t>PC-25116</t>
  </si>
  <si>
    <t>AU-2018-29180</t>
  </si>
  <si>
    <t>SC-29653</t>
  </si>
  <si>
    <t>OFF-BI-10008788</t>
  </si>
  <si>
    <t>AU-2018-29328</t>
  </si>
  <si>
    <t>PH-26409</t>
  </si>
  <si>
    <t>OFF-SU-10008159</t>
  </si>
  <si>
    <t>AU-2018-29353</t>
  </si>
  <si>
    <t>CV-05397</t>
  </si>
  <si>
    <t>AU-2018-29827</t>
  </si>
  <si>
    <t>EH-11852</t>
  </si>
  <si>
    <t>AU-2018-30076</t>
  </si>
  <si>
    <t>CM-05951</t>
  </si>
  <si>
    <t>FUR-CH-10000496</t>
  </si>
  <si>
    <t>AU-2018-30102</t>
  </si>
  <si>
    <t>NG-25020</t>
  </si>
  <si>
    <t>AU-2018-30201</t>
  </si>
  <si>
    <t>CD-05379</t>
  </si>
  <si>
    <t>AU-2018-30374</t>
  </si>
  <si>
    <t>NL-22786</t>
  </si>
  <si>
    <t>FUR-FU-10002754</t>
  </si>
  <si>
    <t>AU-2018-30820</t>
  </si>
  <si>
    <t>AU-2018-30941</t>
  </si>
  <si>
    <t>AG-02487</t>
  </si>
  <si>
    <t>FUR-TA-10003062</t>
  </si>
  <si>
    <t>AU-2018-31305</t>
  </si>
  <si>
    <t>AA-02455</t>
  </si>
  <si>
    <t>AU-2018-31372</t>
  </si>
  <si>
    <t>AU-2018-31531</t>
  </si>
  <si>
    <t>XP-33938</t>
  </si>
  <si>
    <t>AU-2018-31595</t>
  </si>
  <si>
    <t>FUR-CH-10009533</t>
  </si>
  <si>
    <t>AU-2018-31604</t>
  </si>
  <si>
    <t>BB-04156</t>
  </si>
  <si>
    <t>FUR-CH-10009433</t>
  </si>
  <si>
    <t>AU-2018-31673</t>
  </si>
  <si>
    <t>TEC-PH-10003991</t>
  </si>
  <si>
    <t>AU-2018-32004</t>
  </si>
  <si>
    <t>TS-32984</t>
  </si>
  <si>
    <t>AU-2018-32129</t>
  </si>
  <si>
    <t>SL-30001</t>
  </si>
  <si>
    <t>AU-2018-32540</t>
  </si>
  <si>
    <t>XP-33956</t>
  </si>
  <si>
    <t>AU-2018-32641</t>
  </si>
  <si>
    <t>FUR-BO-10001336</t>
  </si>
  <si>
    <t>AU-2018-33060</t>
  </si>
  <si>
    <t>MB-22896</t>
  </si>
  <si>
    <t>OFF-BI-10006371</t>
  </si>
  <si>
    <t>AU-2018-33102</t>
  </si>
  <si>
    <t>MA-23071</t>
  </si>
  <si>
    <t>AU-2018-33125</t>
  </si>
  <si>
    <t>TB-32055</t>
  </si>
  <si>
    <t>TEC-MA-10002545</t>
  </si>
  <si>
    <t>AU-2018-33193</t>
  </si>
  <si>
    <t>TS-32660</t>
  </si>
  <si>
    <t>AU-2018-33202</t>
  </si>
  <si>
    <t>NR-24159</t>
  </si>
  <si>
    <t>AU-2018-33264</t>
  </si>
  <si>
    <t>AR-01727</t>
  </si>
  <si>
    <t>AU-2018-33481</t>
  </si>
  <si>
    <t>MS-23033</t>
  </si>
  <si>
    <t>TEC-CO-10008043</t>
  </si>
  <si>
    <t>AU-2018-33563</t>
  </si>
  <si>
    <t>CH-06353</t>
  </si>
  <si>
    <t>TEC-CO-10004235</t>
  </si>
  <si>
    <t>AU-2018-33704</t>
  </si>
  <si>
    <t>CR-06173</t>
  </si>
  <si>
    <t>TEC-AC-10000242</t>
  </si>
  <si>
    <t>AU-2018-33907</t>
  </si>
  <si>
    <t>DP-08517</t>
  </si>
  <si>
    <t>TEC-AC-10005421</t>
  </si>
  <si>
    <t>AU-2018-34340</t>
  </si>
  <si>
    <t>YS-34261</t>
  </si>
  <si>
    <t>TEC-AC-10008905</t>
  </si>
  <si>
    <t>AU-2018-34346</t>
  </si>
  <si>
    <t>MC-23572</t>
  </si>
  <si>
    <t>TEC-CO-10004140</t>
  </si>
  <si>
    <t>AU-2018-34454</t>
  </si>
  <si>
    <t>JS-15900</t>
  </si>
  <si>
    <t>OFF-AP-10007528</t>
  </si>
  <si>
    <t>AU-2018-34539</t>
  </si>
  <si>
    <t>TH-32505</t>
  </si>
  <si>
    <t>TEC-PH-10007668</t>
  </si>
  <si>
    <t>AU-2018-34549</t>
  </si>
  <si>
    <t>MF-21505</t>
  </si>
  <si>
    <t>OFF-PA-10005042</t>
  </si>
  <si>
    <t>AU-2018-34852</t>
  </si>
  <si>
    <t>TEC-PH-10008877</t>
  </si>
  <si>
    <t>AU-2018-34933</t>
  </si>
  <si>
    <t>BT-03583</t>
  </si>
  <si>
    <t>AU-2018-35122</t>
  </si>
  <si>
    <t>AC-01475</t>
  </si>
  <si>
    <t>TEC-CO-10006025</t>
  </si>
  <si>
    <t>AU-2018-35247</t>
  </si>
  <si>
    <t>SF-28769</t>
  </si>
  <si>
    <t>FUR-CH-10008184</t>
  </si>
  <si>
    <t>AU-2018-35330</t>
  </si>
  <si>
    <t>AU-2018-35537</t>
  </si>
  <si>
    <t>SC-31353</t>
  </si>
  <si>
    <t>FUR-FU-10002714</t>
  </si>
  <si>
    <t>AU-2018-35968</t>
  </si>
  <si>
    <t>FUR-TA-10000609</t>
  </si>
  <si>
    <t>AU-2018-36617</t>
  </si>
  <si>
    <t>NZ-23984</t>
  </si>
  <si>
    <t>AU-2018-36709</t>
  </si>
  <si>
    <t>RW-27590</t>
  </si>
  <si>
    <t>AU-2018-36825</t>
  </si>
  <si>
    <t>PG-26274</t>
  </si>
  <si>
    <t>AU-2018-37045</t>
  </si>
  <si>
    <t>OFF-BI-10002559</t>
  </si>
  <si>
    <t>AU-2018-37228</t>
  </si>
  <si>
    <t>AU-2018-37387</t>
  </si>
  <si>
    <t>TEC-MA-10006690</t>
  </si>
  <si>
    <t>AU-2018-37471</t>
  </si>
  <si>
    <t>JB-15460</t>
  </si>
  <si>
    <t>AU-2018-37546</t>
  </si>
  <si>
    <t>BD-04947</t>
  </si>
  <si>
    <t>AU-2018-37640</t>
  </si>
  <si>
    <t>RF-28440</t>
  </si>
  <si>
    <t>AU-2018-37881</t>
  </si>
  <si>
    <t>AA-02321</t>
  </si>
  <si>
    <t>FUR-BO-10008662</t>
  </si>
  <si>
    <t>AU-2018-37991</t>
  </si>
  <si>
    <t>DH-08488</t>
  </si>
  <si>
    <t>FUR-CH-10009459</t>
  </si>
  <si>
    <t>AU-2018-38462</t>
  </si>
  <si>
    <t>JD-16405</t>
  </si>
  <si>
    <t>FUR-TA-10008892</t>
  </si>
  <si>
    <t>AU-2018-38521</t>
  </si>
  <si>
    <t>SC-29283</t>
  </si>
  <si>
    <t>OFF-FA-10008410</t>
  </si>
  <si>
    <t>AU-2018-38549</t>
  </si>
  <si>
    <t>AG-00731</t>
  </si>
  <si>
    <t>OFF-ST-10002071</t>
  </si>
  <si>
    <t>AU-2018-38581</t>
  </si>
  <si>
    <t>AU-2018-38779</t>
  </si>
  <si>
    <t>AU-2018-39056</t>
  </si>
  <si>
    <t>OFF-FA-10003678</t>
  </si>
  <si>
    <t>AU-2018-39535</t>
  </si>
  <si>
    <t>FUR-TA-10005111</t>
  </si>
  <si>
    <t>AU-2018-39544</t>
  </si>
  <si>
    <t>CR-06245</t>
  </si>
  <si>
    <t>OFF-BI-10007445</t>
  </si>
  <si>
    <t>AU-2018-39619</t>
  </si>
  <si>
    <t>SK-27275</t>
  </si>
  <si>
    <t>AU-2018-39725</t>
  </si>
  <si>
    <t>SF-31226</t>
  </si>
  <si>
    <t>AU-2018-39866</t>
  </si>
  <si>
    <t>LS-20567</t>
  </si>
  <si>
    <t>OFF-AR-10006898</t>
  </si>
  <si>
    <t>AU-2018-39883</t>
  </si>
  <si>
    <t>CM-04031</t>
  </si>
  <si>
    <t>FUR-BO-10001866</t>
  </si>
  <si>
    <t>AU-2018-39946</t>
  </si>
  <si>
    <t>RB-28144</t>
  </si>
  <si>
    <t>FUR-FU-10002255</t>
  </si>
  <si>
    <t>AU-2018-39998</t>
  </si>
  <si>
    <t>EH-11093</t>
  </si>
  <si>
    <t>FUR-FU-10008292</t>
  </si>
  <si>
    <t>AU-2018-40012</t>
  </si>
  <si>
    <t>LC-20770</t>
  </si>
  <si>
    <t>AU-2018-40027</t>
  </si>
  <si>
    <t>JJ-15878</t>
  </si>
  <si>
    <t>AU-2018-40074</t>
  </si>
  <si>
    <t>BS-03416</t>
  </si>
  <si>
    <t>FUR-FU-10005268</t>
  </si>
  <si>
    <t>AU-2018-40161</t>
  </si>
  <si>
    <t>TEC-PH-10000369</t>
  </si>
  <si>
    <t>AU-2018-40332</t>
  </si>
  <si>
    <t>CH-05384</t>
  </si>
  <si>
    <t>OFF-LA-10002591</t>
  </si>
  <si>
    <t>AU-2018-40389</t>
  </si>
  <si>
    <t>CW-07883</t>
  </si>
  <si>
    <t>AU-2018-40564</t>
  </si>
  <si>
    <t>BE-03161</t>
  </si>
  <si>
    <t>OFF-SU-10009819</t>
  </si>
  <si>
    <t>AU-2018-40584</t>
  </si>
  <si>
    <t>OFF-ST-10001318</t>
  </si>
  <si>
    <t>AU-2018-40967</t>
  </si>
  <si>
    <t>SB-30904</t>
  </si>
  <si>
    <t>AU-2018-41215</t>
  </si>
  <si>
    <t>DP-09312</t>
  </si>
  <si>
    <t>AU-2018-41266</t>
  </si>
  <si>
    <t>RP-26618</t>
  </si>
  <si>
    <t>OFF-BI-10000344</t>
  </si>
  <si>
    <t>AU-2018-41307</t>
  </si>
  <si>
    <t>TEC-AC-10009797</t>
  </si>
  <si>
    <t>AU-2018-41535</t>
  </si>
  <si>
    <t>GP-13684</t>
  </si>
  <si>
    <t>AU-2018-41629</t>
  </si>
  <si>
    <t>BP-05220</t>
  </si>
  <si>
    <t>AU-2018-41811</t>
  </si>
  <si>
    <t>TEC-PH-10001610</t>
  </si>
  <si>
    <t>AU-2018-41959</t>
  </si>
  <si>
    <t>OFF-EN-10006296</t>
  </si>
  <si>
    <t>AU-2018-42004</t>
  </si>
  <si>
    <t>CM-04676</t>
  </si>
  <si>
    <t>AU-2018-42205</t>
  </si>
  <si>
    <t>LD-20572</t>
  </si>
  <si>
    <t>OFF-EN-10009659</t>
  </si>
  <si>
    <t>AU-2018-42234</t>
  </si>
  <si>
    <t>JE-17272</t>
  </si>
  <si>
    <t>AU-2018-42252</t>
  </si>
  <si>
    <t>AU-2018-42545</t>
  </si>
  <si>
    <t>DO-08398</t>
  </si>
  <si>
    <t>OFF-PA-10006436</t>
  </si>
  <si>
    <t>AU-2018-42675</t>
  </si>
  <si>
    <t>EM-10919</t>
  </si>
  <si>
    <t>OFF-FA-10000025</t>
  </si>
  <si>
    <t>AU-2018-42678</t>
  </si>
  <si>
    <t>AA-02503</t>
  </si>
  <si>
    <t>AU-2018-42741</t>
  </si>
  <si>
    <t>RB-28193</t>
  </si>
  <si>
    <t>AU-2018-43172</t>
  </si>
  <si>
    <t>BF-03559</t>
  </si>
  <si>
    <t>AU-2018-43472</t>
  </si>
  <si>
    <t>KT-19489</t>
  </si>
  <si>
    <t>TEC-PH-10007322</t>
  </si>
  <si>
    <t>AU-2018-43499</t>
  </si>
  <si>
    <t>AU-2018-43745</t>
  </si>
  <si>
    <t>CS-05770</t>
  </si>
  <si>
    <t>OFF-AR-10002621</t>
  </si>
  <si>
    <t>AU-2018-44283</t>
  </si>
  <si>
    <t>HD-13590</t>
  </si>
  <si>
    <t>AU-2018-44469</t>
  </si>
  <si>
    <t>DC-08897</t>
  </si>
  <si>
    <t>AU-2018-44530</t>
  </si>
  <si>
    <t>AU-2018-44872</t>
  </si>
  <si>
    <t>PB-25628</t>
  </si>
  <si>
    <t>FUR-CH-10001975</t>
  </si>
  <si>
    <t>AU-2018-44903</t>
  </si>
  <si>
    <t>BW-04476</t>
  </si>
  <si>
    <t>AU-2018-45005</t>
  </si>
  <si>
    <t>AU-2018-45106</t>
  </si>
  <si>
    <t>MS-22999</t>
  </si>
  <si>
    <t>AU-2018-45180</t>
  </si>
  <si>
    <t>AU-2018-45251</t>
  </si>
  <si>
    <t>AU-2018-45311</t>
  </si>
  <si>
    <t>AU-2018-45631</t>
  </si>
  <si>
    <t>AU-2018-45657</t>
  </si>
  <si>
    <t>JK-17834</t>
  </si>
  <si>
    <t>AU-2018-46021</t>
  </si>
  <si>
    <t>AU-2018-46533</t>
  </si>
  <si>
    <t>OFF-BI-10006729</t>
  </si>
  <si>
    <t>AU-2018-46600</t>
  </si>
  <si>
    <t>AU-2018-46906</t>
  </si>
  <si>
    <t>JC-18043</t>
  </si>
  <si>
    <t>FUR-TA-10009877</t>
  </si>
  <si>
    <t>AU-2018-47214</t>
  </si>
  <si>
    <t>BP-02948</t>
  </si>
  <si>
    <t>FUR-TA-10001763</t>
  </si>
  <si>
    <t>AU-2018-47223</t>
  </si>
  <si>
    <t>RA-26900</t>
  </si>
  <si>
    <t>AU-2018-47225</t>
  </si>
  <si>
    <t>TEC-MA-10007828</t>
  </si>
  <si>
    <t>AU-2018-47301</t>
  </si>
  <si>
    <t>AU-2018-47729</t>
  </si>
  <si>
    <t>CM-04016</t>
  </si>
  <si>
    <t>AU-2018-47759</t>
  </si>
  <si>
    <t>JC-18019</t>
  </si>
  <si>
    <t>AU-2018-47773</t>
  </si>
  <si>
    <t>KH-18529</t>
  </si>
  <si>
    <t>AU-2018-48123</t>
  </si>
  <si>
    <t>BB-01661</t>
  </si>
  <si>
    <t>AU-2018-48550</t>
  </si>
  <si>
    <t>TEC-AC-10009232</t>
  </si>
  <si>
    <t>AU-2018-50105</t>
  </si>
  <si>
    <t>AU-2018-50240</t>
  </si>
  <si>
    <t>RD-28701</t>
  </si>
  <si>
    <t>AU-2018-51029</t>
  </si>
  <si>
    <t>RA-28358</t>
  </si>
  <si>
    <t>OFF-FA-10008268</t>
  </si>
  <si>
    <t>AU-2018-51198</t>
  </si>
  <si>
    <t>OFF-AP-10004058</t>
  </si>
  <si>
    <t>AU-2018-52142</t>
  </si>
  <si>
    <t>TS-33627</t>
  </si>
  <si>
    <t>AU-2018-53013</t>
  </si>
  <si>
    <t>NF-25059</t>
  </si>
  <si>
    <t>AU-2018-53192</t>
  </si>
  <si>
    <t>DG-08346</t>
  </si>
  <si>
    <t>AU-2018-53315</t>
  </si>
  <si>
    <t>PM-25362</t>
  </si>
  <si>
    <t>AU-2018-53465</t>
  </si>
  <si>
    <t>OFF-SU-10000357</t>
  </si>
  <si>
    <t>AU-2018-53534</t>
  </si>
  <si>
    <t>AU-2018-53707</t>
  </si>
  <si>
    <t>VM-32971</t>
  </si>
  <si>
    <t>AU-2018-54132</t>
  </si>
  <si>
    <t>JM-17034</t>
  </si>
  <si>
    <t>TEC-CO-10004008</t>
  </si>
  <si>
    <t>AU-2018-54195</t>
  </si>
  <si>
    <t>JB-14934</t>
  </si>
  <si>
    <t>AU-2018-54270</t>
  </si>
  <si>
    <t>RW-27875</t>
  </si>
  <si>
    <t>AU-2018-54495</t>
  </si>
  <si>
    <t>TB-32887</t>
  </si>
  <si>
    <t>TEC-CO-10008619</t>
  </si>
  <si>
    <t>AU-2018-54814</t>
  </si>
  <si>
    <t>AU-2018-55741</t>
  </si>
  <si>
    <t>AU-2018-55889</t>
  </si>
  <si>
    <t>PC-26400</t>
  </si>
  <si>
    <t>OFF-AR-10006239</t>
  </si>
  <si>
    <t>AU-2018-56198</t>
  </si>
  <si>
    <t>RH-28410</t>
  </si>
  <si>
    <t>AU-2018-56206</t>
  </si>
  <si>
    <t>FUR-FU-10007219</t>
  </si>
  <si>
    <t>AU-2018-56554</t>
  </si>
  <si>
    <t>AA-02045</t>
  </si>
  <si>
    <t>AU-2018-56924</t>
  </si>
  <si>
    <t>DK-08114</t>
  </si>
  <si>
    <t>AU-2018-56937</t>
  </si>
  <si>
    <t>DM-09397</t>
  </si>
  <si>
    <t>AU-2018-57176</t>
  </si>
  <si>
    <t>AU-2018-57245</t>
  </si>
  <si>
    <t>TEC-MA-10009490</t>
  </si>
  <si>
    <t>AU-2018-57344</t>
  </si>
  <si>
    <t>AU-2018-57411</t>
  </si>
  <si>
    <t>MP-22046</t>
  </si>
  <si>
    <t>AU-2018-57472</t>
  </si>
  <si>
    <t>DB-10390</t>
  </si>
  <si>
    <t>AU-2018-57573</t>
  </si>
  <si>
    <t>HR-13490</t>
  </si>
  <si>
    <t>AU-2018-57607</t>
  </si>
  <si>
    <t>TEC-MA-10000310</t>
  </si>
  <si>
    <t>AU-2018-58157</t>
  </si>
  <si>
    <t>JG-14751</t>
  </si>
  <si>
    <t>AU-2018-58484</t>
  </si>
  <si>
    <t>SC-28960</t>
  </si>
  <si>
    <t>OFF-EN-10009543</t>
  </si>
  <si>
    <t>AU-2018-58546</t>
  </si>
  <si>
    <t>OFF-ST-10002976</t>
  </si>
  <si>
    <t>AU-2018-58729</t>
  </si>
  <si>
    <t>BP-05211</t>
  </si>
  <si>
    <t>AU-2018-58809</t>
  </si>
  <si>
    <t>AO-01810</t>
  </si>
  <si>
    <t>AU-2018-59157</t>
  </si>
  <si>
    <t>LE-19530</t>
  </si>
  <si>
    <t>AU-2018-59504</t>
  </si>
  <si>
    <t>AR-00275</t>
  </si>
  <si>
    <t>AU-2018-59533</t>
  </si>
  <si>
    <t>DH-10549</t>
  </si>
  <si>
    <t>AU-2018-59788</t>
  </si>
  <si>
    <t>GZ-13318</t>
  </si>
  <si>
    <t>AU-2018-59856</t>
  </si>
  <si>
    <t>FW-12497</t>
  </si>
  <si>
    <t>OFF-AR-10008010</t>
  </si>
  <si>
    <t>AU-2018-60044</t>
  </si>
  <si>
    <t>AG-00132</t>
  </si>
  <si>
    <t>AU-2018-60346</t>
  </si>
  <si>
    <t>ST-29997</t>
  </si>
  <si>
    <t>AU-2018-61032</t>
  </si>
  <si>
    <t>RP-26628</t>
  </si>
  <si>
    <t>AU-2018-61046</t>
  </si>
  <si>
    <t>AU-2018-61074</t>
  </si>
  <si>
    <t>MA-23035</t>
  </si>
  <si>
    <t>AU-2018-61123</t>
  </si>
  <si>
    <t>AU-2018-61152</t>
  </si>
  <si>
    <t>MG-21512</t>
  </si>
  <si>
    <t>AU-2018-61296</t>
  </si>
  <si>
    <t>SC-31435</t>
  </si>
  <si>
    <t>AU-2018-61716</t>
  </si>
  <si>
    <t>NC-24570</t>
  </si>
  <si>
    <t>TEC-PH-10007316</t>
  </si>
  <si>
    <t>AU-2018-61826</t>
  </si>
  <si>
    <t>SC-29414</t>
  </si>
  <si>
    <t>AU-2018-61841</t>
  </si>
  <si>
    <t>AU-2018-62118</t>
  </si>
  <si>
    <t>OFF-BI-10000268</t>
  </si>
  <si>
    <t>AU-2018-62468</t>
  </si>
  <si>
    <t>KN-19093</t>
  </si>
  <si>
    <t>AU-2018-62517</t>
  </si>
  <si>
    <t>AU-2018-62606</t>
  </si>
  <si>
    <t>DR-08504</t>
  </si>
  <si>
    <t>OFF-ST-10004476</t>
  </si>
  <si>
    <t>AU-2018-62940</t>
  </si>
  <si>
    <t>AU-2018-63113</t>
  </si>
  <si>
    <t>IG-14857</t>
  </si>
  <si>
    <t>AU-2018-63490</t>
  </si>
  <si>
    <t>LH-20905</t>
  </si>
  <si>
    <t>AU-2018-63534</t>
  </si>
  <si>
    <t>RD-27720</t>
  </si>
  <si>
    <t>AU-2018-63784</t>
  </si>
  <si>
    <t>BF-04513</t>
  </si>
  <si>
    <t>OFF-AP-10002452</t>
  </si>
  <si>
    <t>AU-2018-63931</t>
  </si>
  <si>
    <t>RH-26936</t>
  </si>
  <si>
    <t>AU-2018-63947</t>
  </si>
  <si>
    <t>CA-06233</t>
  </si>
  <si>
    <t>AU-2018-64081</t>
  </si>
  <si>
    <t>TT-32737</t>
  </si>
  <si>
    <t>AU-2018-64503</t>
  </si>
  <si>
    <t>SC-30437</t>
  </si>
  <si>
    <t>AU-2018-64682</t>
  </si>
  <si>
    <t>AU-2018-64722</t>
  </si>
  <si>
    <t>IG-14875</t>
  </si>
  <si>
    <t>AU-2018-64742</t>
  </si>
  <si>
    <t>RB-28045</t>
  </si>
  <si>
    <t>AU-2018-64760</t>
  </si>
  <si>
    <t>AU-2018-64845</t>
  </si>
  <si>
    <t>AU-2018-65006</t>
  </si>
  <si>
    <t>CS-07232</t>
  </si>
  <si>
    <t>AU-2018-65015</t>
  </si>
  <si>
    <t>HA-14274</t>
  </si>
  <si>
    <t>AU-2018-65146</t>
  </si>
  <si>
    <t>AU-2018-65213</t>
  </si>
  <si>
    <t>JH-17795</t>
  </si>
  <si>
    <t>AU-2018-65296</t>
  </si>
  <si>
    <t>RP-26606</t>
  </si>
  <si>
    <t>AU-2018-65356</t>
  </si>
  <si>
    <t>MM-20631</t>
  </si>
  <si>
    <t>AU-2018-65456</t>
  </si>
  <si>
    <t>AU-2018-65518</t>
  </si>
  <si>
    <t>VB-33820</t>
  </si>
  <si>
    <t>AU-2018-65629</t>
  </si>
  <si>
    <t>AB-00014</t>
  </si>
  <si>
    <t>AU-2018-65796</t>
  </si>
  <si>
    <t>AU-2018-65864</t>
  </si>
  <si>
    <t>AU-2018-66089</t>
  </si>
  <si>
    <t>AU-2018-66126</t>
  </si>
  <si>
    <t>TEC-PH-10002131</t>
  </si>
  <si>
    <t>AU-2018-66353</t>
  </si>
  <si>
    <t>GZ-13435</t>
  </si>
  <si>
    <t>AU-2018-66472</t>
  </si>
  <si>
    <t>SC-29168</t>
  </si>
  <si>
    <t>AU-2018-66668</t>
  </si>
  <si>
    <t>AU-2018-66789</t>
  </si>
  <si>
    <t>VS-33875</t>
  </si>
  <si>
    <t>AU-2018-67278</t>
  </si>
  <si>
    <t>LA-20261</t>
  </si>
  <si>
    <t>AU-2018-67380</t>
  </si>
  <si>
    <t>AU-2018-67590</t>
  </si>
  <si>
    <t>AU-2018-67617</t>
  </si>
  <si>
    <t>AU-2018-67718</t>
  </si>
  <si>
    <t>AU-2018-68147</t>
  </si>
  <si>
    <t>TW-32331</t>
  </si>
  <si>
    <t>AU-2018-68320</t>
  </si>
  <si>
    <t>AU-2018-69268</t>
  </si>
  <si>
    <t>AU-2018-69393</t>
  </si>
  <si>
    <t>AH-00052</t>
  </si>
  <si>
    <t>AU-2018-70490</t>
  </si>
  <si>
    <t>BB-01780</t>
  </si>
  <si>
    <t>AU-2018-70645</t>
  </si>
  <si>
    <t>TG-31680</t>
  </si>
  <si>
    <t>AU-2018-70677</t>
  </si>
  <si>
    <t>AU-2018-70695</t>
  </si>
  <si>
    <t>OFF-BI-10005460</t>
  </si>
  <si>
    <t>AU-2018-70754</t>
  </si>
  <si>
    <t>AU-2018-70994</t>
  </si>
  <si>
    <t>FUR-CH-10007774</t>
  </si>
  <si>
    <t>AU-2018-71406</t>
  </si>
  <si>
    <t>TEC-AC-10003266</t>
  </si>
  <si>
    <t>AU-2018-71550</t>
  </si>
  <si>
    <t>FUR-TA-10003935</t>
  </si>
  <si>
    <t>AU-2018-71583</t>
  </si>
  <si>
    <t>EB-11249</t>
  </si>
  <si>
    <t>AU-2018-72190</t>
  </si>
  <si>
    <t>GR-12955</t>
  </si>
  <si>
    <t>OFF-SU-10008422</t>
  </si>
  <si>
    <t>AU-2018-72853</t>
  </si>
  <si>
    <t>AB-01525</t>
  </si>
  <si>
    <t>AU-2018-73260</t>
  </si>
  <si>
    <t>BD-04813</t>
  </si>
  <si>
    <t>AU-2018-73304</t>
  </si>
  <si>
    <t>AU-2018-73412</t>
  </si>
  <si>
    <t>TB-33172</t>
  </si>
  <si>
    <t>AU-2018-73424</t>
  </si>
  <si>
    <t>PB-26445</t>
  </si>
  <si>
    <t>AU-2018-73480</t>
  </si>
  <si>
    <t>AU-2018-73868</t>
  </si>
  <si>
    <t>OFF-LA-10001798</t>
  </si>
  <si>
    <t>AU-2018-74155</t>
  </si>
  <si>
    <t>AU-2018-74754</t>
  </si>
  <si>
    <t>AU-2018-74756</t>
  </si>
  <si>
    <t>AU-2018-74978</t>
  </si>
  <si>
    <t>SH-26872</t>
  </si>
  <si>
    <t>AU-2018-75299</t>
  </si>
  <si>
    <t>AU-2018-75308</t>
  </si>
  <si>
    <t>AU-2018-75449</t>
  </si>
  <si>
    <t>AU-2018-76140</t>
  </si>
  <si>
    <t>SJ-29430</t>
  </si>
  <si>
    <t>AU-2018-76191</t>
  </si>
  <si>
    <t>VB-33840</t>
  </si>
  <si>
    <t>AU-2018-77478</t>
  </si>
  <si>
    <t>AU-2018-77546</t>
  </si>
  <si>
    <t>TS-31983</t>
  </si>
  <si>
    <t>AU-2018-77766</t>
  </si>
  <si>
    <t>DL-08776</t>
  </si>
  <si>
    <t>AU-2018-77993</t>
  </si>
  <si>
    <t>AU-2018-78153</t>
  </si>
  <si>
    <t>HH-14026</t>
  </si>
  <si>
    <t>AU-2018-78411</t>
  </si>
  <si>
    <t>GA-13118</t>
  </si>
  <si>
    <t>AU-2018-78870</t>
  </si>
  <si>
    <t>RR-27936</t>
  </si>
  <si>
    <t>AU-2018-79282</t>
  </si>
  <si>
    <t>TB-33357</t>
  </si>
  <si>
    <t>AU-2018-79323</t>
  </si>
  <si>
    <t>AU-2018-79468</t>
  </si>
  <si>
    <t>OFF-ST-10005701</t>
  </si>
  <si>
    <t>AU-2018-79486</t>
  </si>
  <si>
    <t>CC-06345</t>
  </si>
  <si>
    <t>AU-2018-79493</t>
  </si>
  <si>
    <t>OFF-EN-10005210</t>
  </si>
  <si>
    <t>AU-2018-79810</t>
  </si>
  <si>
    <t>AU-2018-80016</t>
  </si>
  <si>
    <t>EB-11131</t>
  </si>
  <si>
    <t>AU-2018-80305</t>
  </si>
  <si>
    <t>AU-2018-80740</t>
  </si>
  <si>
    <t>DG-08293</t>
  </si>
  <si>
    <t>AU-2018-81190</t>
  </si>
  <si>
    <t>DW-08246</t>
  </si>
  <si>
    <t>AU-2018-81206</t>
  </si>
  <si>
    <t>TEC-MA-10004805</t>
  </si>
  <si>
    <t>AU-2018-81273</t>
  </si>
  <si>
    <t>NW-24170</t>
  </si>
  <si>
    <t>FUR-TA-10007551</t>
  </si>
  <si>
    <t>AU-2018-82176</t>
  </si>
  <si>
    <t>BT-03392</t>
  </si>
  <si>
    <t>AU-2018-82390</t>
  </si>
  <si>
    <t>AU-2018-82516</t>
  </si>
  <si>
    <t>LW-19863</t>
  </si>
  <si>
    <t>AU-2018-82600</t>
  </si>
  <si>
    <t>JC-15733</t>
  </si>
  <si>
    <t>AU-2018-82745</t>
  </si>
  <si>
    <t>TS-32274</t>
  </si>
  <si>
    <t>AU-2018-82935</t>
  </si>
  <si>
    <t>BG-04709</t>
  </si>
  <si>
    <t>AU-2018-83008</t>
  </si>
  <si>
    <t>DB-09952</t>
  </si>
  <si>
    <t>AU-2018-83345</t>
  </si>
  <si>
    <t>EB-11975</t>
  </si>
  <si>
    <t>AU-2018-83853</t>
  </si>
  <si>
    <t>AU-2018-84305</t>
  </si>
  <si>
    <t>AG-00107</t>
  </si>
  <si>
    <t>AU-2018-84458</t>
  </si>
  <si>
    <t>DB-09222</t>
  </si>
  <si>
    <t>AU-2018-84823</t>
  </si>
  <si>
    <t>SH-29851</t>
  </si>
  <si>
    <t>AU-2018-84996</t>
  </si>
  <si>
    <t>AU-2018-85023</t>
  </si>
  <si>
    <t>AU-2018-85063</t>
  </si>
  <si>
    <t>AU-2018-85322</t>
  </si>
  <si>
    <t>LB-20757</t>
  </si>
  <si>
    <t>OFF-FA-10008180</t>
  </si>
  <si>
    <t>AU-2018-85582</t>
  </si>
  <si>
    <t>DL-08994</t>
  </si>
  <si>
    <t>OFF-BI-10007520</t>
  </si>
  <si>
    <t>AU-2018-86466</t>
  </si>
  <si>
    <t>AU-2018-86570</t>
  </si>
  <si>
    <t>AU-2018-86777</t>
  </si>
  <si>
    <t>TC-30191</t>
  </si>
  <si>
    <t>AU-2018-86872</t>
  </si>
  <si>
    <t>TB-33412</t>
  </si>
  <si>
    <t>AU-2018-87211</t>
  </si>
  <si>
    <t>KH-18233</t>
  </si>
  <si>
    <t>AU-2018-87476</t>
  </si>
  <si>
    <t>AB-01494</t>
  </si>
  <si>
    <t>AU-2018-87513</t>
  </si>
  <si>
    <t>DB-10400</t>
  </si>
  <si>
    <t>AU-2018-87913</t>
  </si>
  <si>
    <t>AU-2018-87929</t>
  </si>
  <si>
    <t>AU-2018-88016</t>
  </si>
  <si>
    <t>AU-2018-88059</t>
  </si>
  <si>
    <t>TZ-33057</t>
  </si>
  <si>
    <t>AU-2018-88226</t>
  </si>
  <si>
    <t>PO-25520</t>
  </si>
  <si>
    <t>AU-2018-88478</t>
  </si>
  <si>
    <t>OFF-LA-10001169</t>
  </si>
  <si>
    <t>AU-2018-88853</t>
  </si>
  <si>
    <t>BO-04939</t>
  </si>
  <si>
    <t>AU-2018-88867</t>
  </si>
  <si>
    <t>HA-14282</t>
  </si>
  <si>
    <t>AU-2018-88884</t>
  </si>
  <si>
    <t>AG-02636</t>
  </si>
  <si>
    <t>AU-2018-88980</t>
  </si>
  <si>
    <t>AU-2018-89249</t>
  </si>
  <si>
    <t>MT-22444</t>
  </si>
  <si>
    <t>AU-2018-89592</t>
  </si>
  <si>
    <t>RA-26825</t>
  </si>
  <si>
    <t>AU-2018-89882</t>
  </si>
  <si>
    <t>AU-2018-90179</t>
  </si>
  <si>
    <t>AU-2018-90195</t>
  </si>
  <si>
    <t>AU-2018-90288</t>
  </si>
  <si>
    <t>AU-2018-90451</t>
  </si>
  <si>
    <t>AU-2018-90936</t>
  </si>
  <si>
    <t>AU-2018-90999</t>
  </si>
  <si>
    <t>TEC-CO-10007803</t>
  </si>
  <si>
    <t>AU-2018-91089</t>
  </si>
  <si>
    <t>AU-2018-91401</t>
  </si>
  <si>
    <t>AU-2018-91433</t>
  </si>
  <si>
    <t>DC-07415</t>
  </si>
  <si>
    <t>OFF-EN-10008290</t>
  </si>
  <si>
    <t>AU-2018-91453</t>
  </si>
  <si>
    <t>SV-31523</t>
  </si>
  <si>
    <t>AU-2018-91464</t>
  </si>
  <si>
    <t>AU-2018-91921</t>
  </si>
  <si>
    <t>AU-2018-92185</t>
  </si>
  <si>
    <t>BM-02856</t>
  </si>
  <si>
    <t>AU-2018-92469</t>
  </si>
  <si>
    <t>AU-2018-92470</t>
  </si>
  <si>
    <t>AU-2018-92619</t>
  </si>
  <si>
    <t>AU-2018-92645</t>
  </si>
  <si>
    <t>BG-04774</t>
  </si>
  <si>
    <t>AU-2018-92878</t>
  </si>
  <si>
    <t>AU-2018-93486</t>
  </si>
  <si>
    <t>MT-22763</t>
  </si>
  <si>
    <t>AU-2018-93562</t>
  </si>
  <si>
    <t>AU-2018-94037</t>
  </si>
  <si>
    <t>MM-21898</t>
  </si>
  <si>
    <t>AU-2018-94056</t>
  </si>
  <si>
    <t>FUR-BO-10005571</t>
  </si>
  <si>
    <t>AU-2018-94163</t>
  </si>
  <si>
    <t>HD-14575</t>
  </si>
  <si>
    <t>AU-2018-94643</t>
  </si>
  <si>
    <t>AR-01036</t>
  </si>
  <si>
    <t>AU-2018-95148</t>
  </si>
  <si>
    <t>MN-22923</t>
  </si>
  <si>
    <t>FUR-CH-10006913</t>
  </si>
  <si>
    <t>AU-2018-95308</t>
  </si>
  <si>
    <t>BS-04113</t>
  </si>
  <si>
    <t>AU-2018-95523</t>
  </si>
  <si>
    <t>CC-07364</t>
  </si>
  <si>
    <t>AU-2018-96035</t>
  </si>
  <si>
    <t>BP-04400</t>
  </si>
  <si>
    <t>AU-2018-96110</t>
  </si>
  <si>
    <t>HE-13958</t>
  </si>
  <si>
    <t>AU-2018-96753</t>
  </si>
  <si>
    <t>KD-18969</t>
  </si>
  <si>
    <t>AU-2018-96916</t>
  </si>
  <si>
    <t>DV-10089</t>
  </si>
  <si>
    <t>AU-2018-96966</t>
  </si>
  <si>
    <t>DS-09325</t>
  </si>
  <si>
    <t>AU-2018-97229</t>
  </si>
  <si>
    <t>JE-17220</t>
  </si>
  <si>
    <t>AU-2018-97313</t>
  </si>
  <si>
    <t>AU-2018-97876</t>
  </si>
  <si>
    <t>AU-2018-98174</t>
  </si>
  <si>
    <t>AU-2018-98398</t>
  </si>
  <si>
    <t>AU-2018-98664</t>
  </si>
  <si>
    <t>VT-33760</t>
  </si>
  <si>
    <t>AU-2018-98748</t>
  </si>
  <si>
    <t>EB-11968</t>
  </si>
  <si>
    <t>AU-2018-99042</t>
  </si>
  <si>
    <t>YS-34265</t>
  </si>
  <si>
    <t>TEC-MA-10007432</t>
  </si>
  <si>
    <t>AU-2018-99063</t>
  </si>
  <si>
    <t>AU-2018-99236</t>
  </si>
  <si>
    <t>AU-2018-99251</t>
  </si>
  <si>
    <t>RP-27070</t>
  </si>
  <si>
    <t>AU-2018-99541</t>
  </si>
  <si>
    <t>AU-2018-99564</t>
  </si>
  <si>
    <t>AU-2018-99616</t>
  </si>
  <si>
    <t>AU-2018-99660</t>
  </si>
  <si>
    <t>AU-2018-99972</t>
  </si>
  <si>
    <t>AU-2019-10042</t>
  </si>
  <si>
    <t>AU-2019-10170</t>
  </si>
  <si>
    <t>AU-2019-10259</t>
  </si>
  <si>
    <t>AU-2019-10349</t>
  </si>
  <si>
    <t>AU-2019-10437</t>
  </si>
  <si>
    <t>DP-09101</t>
  </si>
  <si>
    <t>AU-2019-10542</t>
  </si>
  <si>
    <t>AU-2019-11058</t>
  </si>
  <si>
    <t>AU-2019-11382</t>
  </si>
  <si>
    <t>OFF-AP-10006443</t>
  </si>
  <si>
    <t>AU-2019-11690</t>
  </si>
  <si>
    <t>JH-14953</t>
  </si>
  <si>
    <t>AU-2019-11983</t>
  </si>
  <si>
    <t>DP-08955</t>
  </si>
  <si>
    <t>AU-2019-12148</t>
  </si>
  <si>
    <t>AU-2019-12510</t>
  </si>
  <si>
    <t>FH-12299</t>
  </si>
  <si>
    <t>AU-2019-13161</t>
  </si>
  <si>
    <t>CG-07695</t>
  </si>
  <si>
    <t>AU-2019-13762</t>
  </si>
  <si>
    <t>JH-15315</t>
  </si>
  <si>
    <t>AU-2019-13862</t>
  </si>
  <si>
    <t>AU-2019-14087</t>
  </si>
  <si>
    <t>SS-29025</t>
  </si>
  <si>
    <t>AU-2019-14142</t>
  </si>
  <si>
    <t>AU-2019-14509</t>
  </si>
  <si>
    <t>BF-02883</t>
  </si>
  <si>
    <t>AU-2019-14711</t>
  </si>
  <si>
    <t>AU-2019-14880</t>
  </si>
  <si>
    <t>DL-10545</t>
  </si>
  <si>
    <t>AU-2019-14927</t>
  </si>
  <si>
    <t>AU-2019-14939</t>
  </si>
  <si>
    <t>SV-31283</t>
  </si>
  <si>
    <t>AU-2019-14955</t>
  </si>
  <si>
    <t>AU-2019-15208</t>
  </si>
  <si>
    <t>ES-10759</t>
  </si>
  <si>
    <t>AU-2019-15305</t>
  </si>
  <si>
    <t>AU-2019-15515</t>
  </si>
  <si>
    <t>AU-2019-15521</t>
  </si>
  <si>
    <t>AU-2019-15598</t>
  </si>
  <si>
    <t>AU-2019-15856</t>
  </si>
  <si>
    <t>AU-2019-15917</t>
  </si>
  <si>
    <t>LS-20561</t>
  </si>
  <si>
    <t>AU-2019-15934</t>
  </si>
  <si>
    <t>AU-2019-16179</t>
  </si>
  <si>
    <t>NF-24663</t>
  </si>
  <si>
    <t>AU-2019-16242</t>
  </si>
  <si>
    <t>KH-18965</t>
  </si>
  <si>
    <t>AU-2019-16362</t>
  </si>
  <si>
    <t>AU-2019-16932</t>
  </si>
  <si>
    <t>JF-17155</t>
  </si>
  <si>
    <t>AU-2019-17186</t>
  </si>
  <si>
    <t>AU-2019-17240</t>
  </si>
  <si>
    <t>QJ-25506</t>
  </si>
  <si>
    <t>AU-2019-17581</t>
  </si>
  <si>
    <t>AU-2019-17937</t>
  </si>
  <si>
    <t>AU-2019-18140</t>
  </si>
  <si>
    <t>LP-19852</t>
  </si>
  <si>
    <t>FUR-BO-10008580</t>
  </si>
  <si>
    <t>AU-2019-18512</t>
  </si>
  <si>
    <t>AU-2019-18519</t>
  </si>
  <si>
    <t>HL-14230</t>
  </si>
  <si>
    <t>AU-2019-18522</t>
  </si>
  <si>
    <t>SS-29460</t>
  </si>
  <si>
    <t>AU-2019-18877</t>
  </si>
  <si>
    <t>AU-2019-19224</t>
  </si>
  <si>
    <t>MW-23661</t>
  </si>
  <si>
    <t>AU-2019-19332</t>
  </si>
  <si>
    <t>AU-2019-19446</t>
  </si>
  <si>
    <t>AU-2019-19968</t>
  </si>
  <si>
    <t>KT-19190</t>
  </si>
  <si>
    <t>AU-2019-20297</t>
  </si>
  <si>
    <t>HG-14062</t>
  </si>
  <si>
    <t>AU-2019-20393</t>
  </si>
  <si>
    <t>VB-33807</t>
  </si>
  <si>
    <t>AU-2019-20575</t>
  </si>
  <si>
    <t>AU-2019-20829</t>
  </si>
  <si>
    <t>AU-2019-20859</t>
  </si>
  <si>
    <t>AU-2019-20995</t>
  </si>
  <si>
    <t>AU-2019-21164</t>
  </si>
  <si>
    <t>AU-2019-21432</t>
  </si>
  <si>
    <t>AU-2019-21625</t>
  </si>
  <si>
    <t>AU-2019-21759</t>
  </si>
  <si>
    <t>AU-2019-21891</t>
  </si>
  <si>
    <t>AU-2019-22179</t>
  </si>
  <si>
    <t>AU-2019-22370</t>
  </si>
  <si>
    <t>AU-2019-22743</t>
  </si>
  <si>
    <t>AU-2019-22948</t>
  </si>
  <si>
    <t>ST-30102</t>
  </si>
  <si>
    <t>AU-2019-22976</t>
  </si>
  <si>
    <t>AU-2019-23014</t>
  </si>
  <si>
    <t>AU-2019-23129</t>
  </si>
  <si>
    <t>AU-2019-23572</t>
  </si>
  <si>
    <t>AU-2019-24017</t>
  </si>
  <si>
    <t>JO-17549</t>
  </si>
  <si>
    <t>AU-2019-24391</t>
  </si>
  <si>
    <t>LC-20927</t>
  </si>
  <si>
    <t>OFF-AR-10007868</t>
  </si>
  <si>
    <t>AU-2019-24589</t>
  </si>
  <si>
    <t>JD-15116</t>
  </si>
  <si>
    <t>AU-2019-24853</t>
  </si>
  <si>
    <t>AU-2019-24954</t>
  </si>
  <si>
    <t>KB-19252</t>
  </si>
  <si>
    <t>AU-2019-25045</t>
  </si>
  <si>
    <t>KW-18380</t>
  </si>
  <si>
    <t>AU-2019-25223</t>
  </si>
  <si>
    <t>AU-2019-25261</t>
  </si>
  <si>
    <t>AU-2019-25459</t>
  </si>
  <si>
    <t>AU-2019-25658</t>
  </si>
  <si>
    <t>OFF-EN-10008714</t>
  </si>
  <si>
    <t>AU-2019-25725</t>
  </si>
  <si>
    <t>AU-2019-25824</t>
  </si>
  <si>
    <t>BT-03364</t>
  </si>
  <si>
    <t>AU-2019-26030</t>
  </si>
  <si>
    <t>AU-2019-26937</t>
  </si>
  <si>
    <t>AU-2019-27111</t>
  </si>
  <si>
    <t>CA-08013</t>
  </si>
  <si>
    <t>AU-2019-27247</t>
  </si>
  <si>
    <t>AU-2019-27382</t>
  </si>
  <si>
    <t>AU-2019-27597</t>
  </si>
  <si>
    <t>AU-2019-27631</t>
  </si>
  <si>
    <t>AU-2019-28045</t>
  </si>
  <si>
    <t>AU-2019-28412</t>
  </si>
  <si>
    <t>CB-07054</t>
  </si>
  <si>
    <t>AU-2019-28430</t>
  </si>
  <si>
    <t>AU-2019-28967</t>
  </si>
  <si>
    <t>AU-2019-29009</t>
  </si>
  <si>
    <t>AU-2019-29183</t>
  </si>
  <si>
    <t>AU-2019-29189</t>
  </si>
  <si>
    <t>EH-10856</t>
  </si>
  <si>
    <t>AU-2019-29837</t>
  </si>
  <si>
    <t>AU-2019-30691</t>
  </si>
  <si>
    <t>AU-2019-30871</t>
  </si>
  <si>
    <t>RA-26616</t>
  </si>
  <si>
    <t>AU-2019-31307</t>
  </si>
  <si>
    <t>AU-2019-31408</t>
  </si>
  <si>
    <t>JM-17073</t>
  </si>
  <si>
    <t>AU-2019-31519</t>
  </si>
  <si>
    <t>AU-2019-31610</t>
  </si>
  <si>
    <t>AU-2019-31706</t>
  </si>
  <si>
    <t>WB-34143</t>
  </si>
  <si>
    <t>AU-2019-31834</t>
  </si>
  <si>
    <t>AS-00460</t>
  </si>
  <si>
    <t>AU-2019-31865</t>
  </si>
  <si>
    <t>LC-20775</t>
  </si>
  <si>
    <t>AU-2019-32337</t>
  </si>
  <si>
    <t>CB-07633</t>
  </si>
  <si>
    <t>TEC-CO-10006463</t>
  </si>
  <si>
    <t>AU-2019-32386</t>
  </si>
  <si>
    <t>AU-2019-32426</t>
  </si>
  <si>
    <t>AU-2019-32597</t>
  </si>
  <si>
    <t>MM-21806</t>
  </si>
  <si>
    <t>AU-2019-33274</t>
  </si>
  <si>
    <t>AU-2019-33451</t>
  </si>
  <si>
    <t>AU-2019-34170</t>
  </si>
  <si>
    <t>AU-2019-34251</t>
  </si>
  <si>
    <t>AU-2019-34531</t>
  </si>
  <si>
    <t>AU-2019-34569</t>
  </si>
  <si>
    <t>AU-2019-34629</t>
  </si>
  <si>
    <t>AU-2019-34728</t>
  </si>
  <si>
    <t>AU-2019-34941</t>
  </si>
  <si>
    <t>AU-2019-35077</t>
  </si>
  <si>
    <t>AU-2019-35204</t>
  </si>
  <si>
    <t>JL-16268</t>
  </si>
  <si>
    <t>AU-2019-35209</t>
  </si>
  <si>
    <t>AU-2019-35548</t>
  </si>
  <si>
    <t>AU-2019-35572</t>
  </si>
  <si>
    <t>RF-27101</t>
  </si>
  <si>
    <t>AU-2019-35597</t>
  </si>
  <si>
    <t>RM-27497</t>
  </si>
  <si>
    <t>AU-2019-35637</t>
  </si>
  <si>
    <t>AU-2019-35835</t>
  </si>
  <si>
    <t>AU-2019-35938</t>
  </si>
  <si>
    <t>SC-30138</t>
  </si>
  <si>
    <t>AU-2019-36292</t>
  </si>
  <si>
    <t>AU-2019-36496</t>
  </si>
  <si>
    <t>BS-03084</t>
  </si>
  <si>
    <t>AU-2019-36827</t>
  </si>
  <si>
    <t>AU-2019-36933</t>
  </si>
  <si>
    <t>AU-2019-36967</t>
  </si>
  <si>
    <t>HP-13973</t>
  </si>
  <si>
    <t>AU-2019-37281</t>
  </si>
  <si>
    <t>AU-2019-37336</t>
  </si>
  <si>
    <t>AU-2019-37411</t>
  </si>
  <si>
    <t>RH-28415</t>
  </si>
  <si>
    <t>AU-2019-37441</t>
  </si>
  <si>
    <t>AU-2019-37508</t>
  </si>
  <si>
    <t>DP-08348</t>
  </si>
  <si>
    <t>AU-2019-37556</t>
  </si>
  <si>
    <t>AU-2019-37600</t>
  </si>
  <si>
    <t>AU-2019-37670</t>
  </si>
  <si>
    <t>AU-2019-38209</t>
  </si>
  <si>
    <t>AU-2019-38612</t>
  </si>
  <si>
    <t>AZ-01971</t>
  </si>
  <si>
    <t>AU-2019-38682</t>
  </si>
  <si>
    <t>AU-2019-38742</t>
  </si>
  <si>
    <t>AU-2019-38936</t>
  </si>
  <si>
    <t>AU-2019-39216</t>
  </si>
  <si>
    <t>AU-2019-39222</t>
  </si>
  <si>
    <t>AU-2019-39304</t>
  </si>
  <si>
    <t>JO-16019</t>
  </si>
  <si>
    <t>AU-2019-39486</t>
  </si>
  <si>
    <t>AO-01811</t>
  </si>
  <si>
    <t>AU-2019-39604</t>
  </si>
  <si>
    <t>AU-2019-39883</t>
  </si>
  <si>
    <t>AU-2019-39925</t>
  </si>
  <si>
    <t>AU-2019-39930</t>
  </si>
  <si>
    <t>BD-03866</t>
  </si>
  <si>
    <t>AU-2019-40732</t>
  </si>
  <si>
    <t>AU-2019-40754</t>
  </si>
  <si>
    <t>AU-2019-40897</t>
  </si>
  <si>
    <t>AU-2019-41135</t>
  </si>
  <si>
    <t>AU-2019-41375</t>
  </si>
  <si>
    <t>AU-2019-41414</t>
  </si>
  <si>
    <t>CB-06944</t>
  </si>
  <si>
    <t>AU-2019-41894</t>
  </si>
  <si>
    <t>CM-07653</t>
  </si>
  <si>
    <t>AU-2019-42394</t>
  </si>
  <si>
    <t>AU-2019-42516</t>
  </si>
  <si>
    <t>CT-05517</t>
  </si>
  <si>
    <t>AU-2019-42737</t>
  </si>
  <si>
    <t>KC-18813</t>
  </si>
  <si>
    <t>AU-2019-42945</t>
  </si>
  <si>
    <t>AU-2019-43065</t>
  </si>
  <si>
    <t>AU-2019-43127</t>
  </si>
  <si>
    <t>AU-2019-43318</t>
  </si>
  <si>
    <t>ND-24028</t>
  </si>
  <si>
    <t>AU-2019-43538</t>
  </si>
  <si>
    <t>AU-2019-43569</t>
  </si>
  <si>
    <t>TB-32774</t>
  </si>
  <si>
    <t>AU-2019-43808</t>
  </si>
  <si>
    <t>SS-29499</t>
  </si>
  <si>
    <t>AU-2019-43897</t>
  </si>
  <si>
    <t>AU-2019-44121</t>
  </si>
  <si>
    <t>RP-26639</t>
  </si>
  <si>
    <t>AU-2019-44197</t>
  </si>
  <si>
    <t>AU-2019-44403</t>
  </si>
  <si>
    <t>AU-2019-44509</t>
  </si>
  <si>
    <t>AU-2019-44759</t>
  </si>
  <si>
    <t>FUR-BO-10004762</t>
  </si>
  <si>
    <t>AU-2019-44984</t>
  </si>
  <si>
    <t>AU-2019-45039</t>
  </si>
  <si>
    <t>AU-2019-45053</t>
  </si>
  <si>
    <t>AU-2019-45113</t>
  </si>
  <si>
    <t>AU-2019-45216</t>
  </si>
  <si>
    <t>AU-2019-45222</t>
  </si>
  <si>
    <t>CL-05936</t>
  </si>
  <si>
    <t>AU-2019-45536</t>
  </si>
  <si>
    <t>RA-26716</t>
  </si>
  <si>
    <t>AU-2019-45572</t>
  </si>
  <si>
    <t>RK-34441</t>
  </si>
  <si>
    <t>AU-2019-45637</t>
  </si>
  <si>
    <t>AU-2019-45659</t>
  </si>
  <si>
    <t>AU-2019-45693</t>
  </si>
  <si>
    <t>JG-17500</t>
  </si>
  <si>
    <t>AU-2019-46056</t>
  </si>
  <si>
    <t>DW-08232</t>
  </si>
  <si>
    <t>AU-2019-46109</t>
  </si>
  <si>
    <t>AU-2019-46151</t>
  </si>
  <si>
    <t>AU-2019-46400</t>
  </si>
  <si>
    <t>AU-2019-46713</t>
  </si>
  <si>
    <t>AU-2019-46818</t>
  </si>
  <si>
    <t>DW-09126</t>
  </si>
  <si>
    <t>AU-2019-47754</t>
  </si>
  <si>
    <t>OFF-SU-10009578</t>
  </si>
  <si>
    <t>AU-2019-48354</t>
  </si>
  <si>
    <t>AU-2019-48956</t>
  </si>
  <si>
    <t>MC-22730</t>
  </si>
  <si>
    <t>AU-2019-49357</t>
  </si>
  <si>
    <t>AU-2019-49548</t>
  </si>
  <si>
    <t>OFF-ST-10001557</t>
  </si>
  <si>
    <t>AU-2019-49964</t>
  </si>
  <si>
    <t>AU-2019-50018</t>
  </si>
  <si>
    <t>OT-24743</t>
  </si>
  <si>
    <t>AU-2019-50240</t>
  </si>
  <si>
    <t>AU-2019-50423</t>
  </si>
  <si>
    <t>AU-2019-50548</t>
  </si>
  <si>
    <t>OT-24789</t>
  </si>
  <si>
    <t>AU-2019-50626</t>
  </si>
  <si>
    <t>MM-21983</t>
  </si>
  <si>
    <t>AU-2019-50645</t>
  </si>
  <si>
    <t>OFF-EN-10003296</t>
  </si>
  <si>
    <t>AU-2019-50692</t>
  </si>
  <si>
    <t>AU-2019-50745</t>
  </si>
  <si>
    <t>AU-2019-50805</t>
  </si>
  <si>
    <t>AU-2019-50906</t>
  </si>
  <si>
    <t>AU-2019-51012</t>
  </si>
  <si>
    <t>AU-2019-51755</t>
  </si>
  <si>
    <t>AU-2019-52335</t>
  </si>
  <si>
    <t>MC-23531</t>
  </si>
  <si>
    <t>AU-2019-52379</t>
  </si>
  <si>
    <t>CC-06917</t>
  </si>
  <si>
    <t>AU-2019-52578</t>
  </si>
  <si>
    <t>AU-2019-52714</t>
  </si>
  <si>
    <t>AU-2019-53043</t>
  </si>
  <si>
    <t>AU-2019-53193</t>
  </si>
  <si>
    <t>BS-03099</t>
  </si>
  <si>
    <t>AU-2019-53800</t>
  </si>
  <si>
    <t>AU-2019-54014</t>
  </si>
  <si>
    <t>AU-2019-54286</t>
  </si>
  <si>
    <t>MG-22281</t>
  </si>
  <si>
    <t>AU-2019-54317</t>
  </si>
  <si>
    <t>AU-2019-54438</t>
  </si>
  <si>
    <t>PF-26023</t>
  </si>
  <si>
    <t>AU-2019-54578</t>
  </si>
  <si>
    <t>RD-28678</t>
  </si>
  <si>
    <t>AU-2019-54762</t>
  </si>
  <si>
    <t>AU-2019-54860</t>
  </si>
  <si>
    <t>DC-10155</t>
  </si>
  <si>
    <t>AU-2019-55269</t>
  </si>
  <si>
    <t>SH-29727</t>
  </si>
  <si>
    <t>AU-2019-55328</t>
  </si>
  <si>
    <t>AU-2019-55461</t>
  </si>
  <si>
    <t>AU-2019-55483</t>
  </si>
  <si>
    <t>AU-2019-55644</t>
  </si>
  <si>
    <t>AU-2019-55863</t>
  </si>
  <si>
    <t>GT-13440</t>
  </si>
  <si>
    <t>AU-2019-56022</t>
  </si>
  <si>
    <t>VG-33892</t>
  </si>
  <si>
    <t>AU-2019-56264</t>
  </si>
  <si>
    <t>AU-2019-56379</t>
  </si>
  <si>
    <t>OFF-LA-10002333</t>
  </si>
  <si>
    <t>AU-2019-56413</t>
  </si>
  <si>
    <t>BD-04524</t>
  </si>
  <si>
    <t>AU-2019-56615</t>
  </si>
  <si>
    <t>AU-2019-56909</t>
  </si>
  <si>
    <t>AU-2019-57168</t>
  </si>
  <si>
    <t>AU-2019-57333</t>
  </si>
  <si>
    <t>SJ-29777</t>
  </si>
  <si>
    <t>AU-2019-57878</t>
  </si>
  <si>
    <t>LC-20154</t>
  </si>
  <si>
    <t>AU-2019-58673</t>
  </si>
  <si>
    <t>AU-2019-58685</t>
  </si>
  <si>
    <t>AU-2019-59065</t>
  </si>
  <si>
    <t>AU-2019-59191</t>
  </si>
  <si>
    <t>AU-2019-59401</t>
  </si>
  <si>
    <t>AU-2019-59500</t>
  </si>
  <si>
    <t>AU-2019-59611</t>
  </si>
  <si>
    <t>DE-09464</t>
  </si>
  <si>
    <t>AU-2019-60152</t>
  </si>
  <si>
    <t>AU-2019-60699</t>
  </si>
  <si>
    <t>AU-2019-60744</t>
  </si>
  <si>
    <t>AU-2019-60958</t>
  </si>
  <si>
    <t>AU-2019-61171</t>
  </si>
  <si>
    <t>EH-11736</t>
  </si>
  <si>
    <t>AU-2019-61442</t>
  </si>
  <si>
    <t>JL-16135</t>
  </si>
  <si>
    <t>AU-2019-61458</t>
  </si>
  <si>
    <t>AU-2019-61539</t>
  </si>
  <si>
    <t>AU-2019-61554</t>
  </si>
  <si>
    <t>AU-2019-62567</t>
  </si>
  <si>
    <t>LR-19904</t>
  </si>
  <si>
    <t>AU-2019-62720</t>
  </si>
  <si>
    <t>AU-2019-63108</t>
  </si>
  <si>
    <t>AU-2019-63571</t>
  </si>
  <si>
    <t>AU-2019-63681</t>
  </si>
  <si>
    <t>AU-2019-63938</t>
  </si>
  <si>
    <t>AU-2019-64073</t>
  </si>
  <si>
    <t>TS-31730</t>
  </si>
  <si>
    <t>AU-2019-64184</t>
  </si>
  <si>
    <t>HK-14435</t>
  </si>
  <si>
    <t>AU-2019-64551</t>
  </si>
  <si>
    <t>AU-2019-64658</t>
  </si>
  <si>
    <t>AU-2019-65064</t>
  </si>
  <si>
    <t>AU-2019-65126</t>
  </si>
  <si>
    <t>AU-2019-65344</t>
  </si>
  <si>
    <t>HM-14624</t>
  </si>
  <si>
    <t>AU-2019-65447</t>
  </si>
  <si>
    <t>TB-33124</t>
  </si>
  <si>
    <t>AU-2019-65717</t>
  </si>
  <si>
    <t>AU-2019-65789</t>
  </si>
  <si>
    <t>JE-15587</t>
  </si>
  <si>
    <t>AU-2019-66077</t>
  </si>
  <si>
    <t>AS-01458</t>
  </si>
  <si>
    <t>AU-2019-66574</t>
  </si>
  <si>
    <t>AU-2019-66899</t>
  </si>
  <si>
    <t>TB-32685</t>
  </si>
  <si>
    <t>AU-2019-66902</t>
  </si>
  <si>
    <t>AU-2019-67015</t>
  </si>
  <si>
    <t>BG-03815</t>
  </si>
  <si>
    <t>AU-2019-67117</t>
  </si>
  <si>
    <t>AF-01644</t>
  </si>
  <si>
    <t>AU-2019-67272</t>
  </si>
  <si>
    <t>MV-22535</t>
  </si>
  <si>
    <t>AU-2019-67630</t>
  </si>
  <si>
    <t>AU-2019-67810</t>
  </si>
  <si>
    <t>JE-16485</t>
  </si>
  <si>
    <t>AU-2019-68088</t>
  </si>
  <si>
    <t>AU-2019-68447</t>
  </si>
  <si>
    <t>AU-2019-68493</t>
  </si>
  <si>
    <t>AU-2019-68629</t>
  </si>
  <si>
    <t>AU-2019-68759</t>
  </si>
  <si>
    <t>AU-2019-68851</t>
  </si>
  <si>
    <t>JD-17838</t>
  </si>
  <si>
    <t>AU-2019-68913</t>
  </si>
  <si>
    <t>RK-28259</t>
  </si>
  <si>
    <t>AU-2019-69042</t>
  </si>
  <si>
    <t>AU-2019-69052</t>
  </si>
  <si>
    <t>AU-2019-69135</t>
  </si>
  <si>
    <t>AU-2019-69196</t>
  </si>
  <si>
    <t>AU-2019-69218</t>
  </si>
  <si>
    <t>AU-2019-69343</t>
  </si>
  <si>
    <t>AU-2019-69497</t>
  </si>
  <si>
    <t>DV-10040</t>
  </si>
  <si>
    <t>AU-2019-70116</t>
  </si>
  <si>
    <t>AU-2019-70190</t>
  </si>
  <si>
    <t>AU-2019-70356</t>
  </si>
  <si>
    <t>AU-2019-70383</t>
  </si>
  <si>
    <t>AU-2019-70480</t>
  </si>
  <si>
    <t>MB-22814</t>
  </si>
  <si>
    <t>AU-2019-70485</t>
  </si>
  <si>
    <t>AU-2019-70512</t>
  </si>
  <si>
    <t>LC-20500</t>
  </si>
  <si>
    <t>AU-2019-70563</t>
  </si>
  <si>
    <t>PF-26039</t>
  </si>
  <si>
    <t>AU-2019-71008</t>
  </si>
  <si>
    <t>VG-34077</t>
  </si>
  <si>
    <t>AU-2019-71157</t>
  </si>
  <si>
    <t>SP-29772</t>
  </si>
  <si>
    <t>AU-2019-71297</t>
  </si>
  <si>
    <t>AU-2019-71392</t>
  </si>
  <si>
    <t>AU-2019-71510</t>
  </si>
  <si>
    <t>AU-2019-71606</t>
  </si>
  <si>
    <t>AU-2019-71660</t>
  </si>
  <si>
    <t>AU-2019-71874</t>
  </si>
  <si>
    <t>AU-2019-71900</t>
  </si>
  <si>
    <t>AU-2019-71916</t>
  </si>
  <si>
    <t>AU-2019-72098</t>
  </si>
  <si>
    <t>MM-21960</t>
  </si>
  <si>
    <t>AU-2019-72926</t>
  </si>
  <si>
    <t>AU-2019-73457</t>
  </si>
  <si>
    <t>AU-2019-73528</t>
  </si>
  <si>
    <t>AU-2019-73637</t>
  </si>
  <si>
    <t>AU-2019-73828</t>
  </si>
  <si>
    <t>AU-2019-73847</t>
  </si>
  <si>
    <t>AU-2019-73857</t>
  </si>
  <si>
    <t>AU-2019-73961</t>
  </si>
  <si>
    <t>AU-2019-74273</t>
  </si>
  <si>
    <t>TS-32336</t>
  </si>
  <si>
    <t>AU-2019-74454</t>
  </si>
  <si>
    <t>AU-2019-74649</t>
  </si>
  <si>
    <t>AU-2019-74711</t>
  </si>
  <si>
    <t>AU-2019-74753</t>
  </si>
  <si>
    <t>AU-2019-75365</t>
  </si>
  <si>
    <t>AU-2019-75594</t>
  </si>
  <si>
    <t>AU-2019-75906</t>
  </si>
  <si>
    <t>KW-18423</t>
  </si>
  <si>
    <t>AU-2019-76188</t>
  </si>
  <si>
    <t>IM-14851</t>
  </si>
  <si>
    <t>AU-2019-76411</t>
  </si>
  <si>
    <t>AU-2019-76461</t>
  </si>
  <si>
    <t>AU-2019-76684</t>
  </si>
  <si>
    <t>AU-2019-76801</t>
  </si>
  <si>
    <t>AU-2019-77172</t>
  </si>
  <si>
    <t>AU-2019-77264</t>
  </si>
  <si>
    <t>AU-2019-77303</t>
  </si>
  <si>
    <t>AU-2019-77895</t>
  </si>
  <si>
    <t>EH-11738</t>
  </si>
  <si>
    <t>AU-2019-77991</t>
  </si>
  <si>
    <t>TT-32762</t>
  </si>
  <si>
    <t>AU-2019-78286</t>
  </si>
  <si>
    <t>AU-2019-78321</t>
  </si>
  <si>
    <t>ER-11950</t>
  </si>
  <si>
    <t>AU-2019-78753</t>
  </si>
  <si>
    <t>AU-2019-78961</t>
  </si>
  <si>
    <t>DN-08568</t>
  </si>
  <si>
    <t>AU-2019-79773</t>
  </si>
  <si>
    <t>AU-2019-79915</t>
  </si>
  <si>
    <t>AU-2019-80026</t>
  </si>
  <si>
    <t>AU-2019-80064</t>
  </si>
  <si>
    <t>AU-2019-80264</t>
  </si>
  <si>
    <t>AU-2019-80545</t>
  </si>
  <si>
    <t>AU-2019-80741</t>
  </si>
  <si>
    <t>AU-2019-81428</t>
  </si>
  <si>
    <t>AU-2019-81778</t>
  </si>
  <si>
    <t>AU-2019-81845</t>
  </si>
  <si>
    <t>AU-2019-82592</t>
  </si>
  <si>
    <t>AU-2019-82593</t>
  </si>
  <si>
    <t>AU-2019-82738</t>
  </si>
  <si>
    <t>AU-2019-82937</t>
  </si>
  <si>
    <t>AU-2019-83004</t>
  </si>
  <si>
    <t>AU-2019-83162</t>
  </si>
  <si>
    <t>BG-04722</t>
  </si>
  <si>
    <t>AU-2019-83282</t>
  </si>
  <si>
    <t>NM-24533</t>
  </si>
  <si>
    <t>AU-2019-83288</t>
  </si>
  <si>
    <t>AU-2019-83299</t>
  </si>
  <si>
    <t>FUR-FU-10009363</t>
  </si>
  <si>
    <t>AU-2019-84195</t>
  </si>
  <si>
    <t>AU-2019-84372</t>
  </si>
  <si>
    <t>AU-2019-84409</t>
  </si>
  <si>
    <t>AU-2019-84867</t>
  </si>
  <si>
    <t>IM-14181</t>
  </si>
  <si>
    <t>TEC-PH-10001086</t>
  </si>
  <si>
    <t>AU-2019-85039</t>
  </si>
  <si>
    <t>AU-2019-85093</t>
  </si>
  <si>
    <t>PS-26004</t>
  </si>
  <si>
    <t>AU-2019-85229</t>
  </si>
  <si>
    <t>AU-2019-85243</t>
  </si>
  <si>
    <t>EK-11541</t>
  </si>
  <si>
    <t>AU-2019-85296</t>
  </si>
  <si>
    <t>AU-2019-85318</t>
  </si>
  <si>
    <t>OFF-AR-10000811</t>
  </si>
  <si>
    <t>AU-2019-85601</t>
  </si>
  <si>
    <t>AU-2019-85678</t>
  </si>
  <si>
    <t>SP-28736</t>
  </si>
  <si>
    <t>AU-2019-85751</t>
  </si>
  <si>
    <t>AU-2019-85807</t>
  </si>
  <si>
    <t>AU-2019-86260</t>
  </si>
  <si>
    <t>AU-2019-86375</t>
  </si>
  <si>
    <t>AU-2019-86420</t>
  </si>
  <si>
    <t>AU-2019-86564</t>
  </si>
  <si>
    <t>AU-2019-87079</t>
  </si>
  <si>
    <t>AU-2019-87369</t>
  </si>
  <si>
    <t>AU-2019-87403</t>
  </si>
  <si>
    <t>MJ-23484</t>
  </si>
  <si>
    <t>AU-2019-87816</t>
  </si>
  <si>
    <t>AU-2019-87901</t>
  </si>
  <si>
    <t>AM-00201</t>
  </si>
  <si>
    <t>AU-2019-88019</t>
  </si>
  <si>
    <t>PB-25931</t>
  </si>
  <si>
    <t>AU-2019-88170</t>
  </si>
  <si>
    <t>AU-2019-88203</t>
  </si>
  <si>
    <t>AU-2019-88679</t>
  </si>
  <si>
    <t>AU-2019-88955</t>
  </si>
  <si>
    <t>AU-2019-89331</t>
  </si>
  <si>
    <t>AU-2019-89501</t>
  </si>
  <si>
    <t>AU-2019-89745</t>
  </si>
  <si>
    <t>AU-2019-90049</t>
  </si>
  <si>
    <t>AU-2019-90124</t>
  </si>
  <si>
    <t>AU-2019-90651</t>
  </si>
  <si>
    <t>AU-2019-90714</t>
  </si>
  <si>
    <t>AU-2019-90781</t>
  </si>
  <si>
    <t>AS-01405</t>
  </si>
  <si>
    <t>AU-2019-90871</t>
  </si>
  <si>
    <t>AU-2019-91082</t>
  </si>
  <si>
    <t>AU-2019-91483</t>
  </si>
  <si>
    <t>AU-2019-91763</t>
  </si>
  <si>
    <t>AU-2019-92127</t>
  </si>
  <si>
    <t>AU-2019-92262</t>
  </si>
  <si>
    <t>AU-2019-92975</t>
  </si>
  <si>
    <t>BE-04222</t>
  </si>
  <si>
    <t>AU-2019-93272</t>
  </si>
  <si>
    <t>BE-04202</t>
  </si>
  <si>
    <t>AU-2019-93280</t>
  </si>
  <si>
    <t>TG-31880</t>
  </si>
  <si>
    <t>AU-2019-93466</t>
  </si>
  <si>
    <t>AU-2019-93995</t>
  </si>
  <si>
    <t>AU-2019-94652</t>
  </si>
  <si>
    <t>AU-2019-94810</t>
  </si>
  <si>
    <t>AU-2019-95011</t>
  </si>
  <si>
    <t>AU-2019-95228</t>
  </si>
  <si>
    <t>AU-2019-95451</t>
  </si>
  <si>
    <t>EB-09044</t>
  </si>
  <si>
    <t>AU-2019-95554</t>
  </si>
  <si>
    <t>DK-09934</t>
  </si>
  <si>
    <t>AU-2019-95654</t>
  </si>
  <si>
    <t>AU-2019-95708</t>
  </si>
  <si>
    <t>AU-2019-96179</t>
  </si>
  <si>
    <t>GM-13125</t>
  </si>
  <si>
    <t>AU-2019-96837</t>
  </si>
  <si>
    <t>AU-2019-96872</t>
  </si>
  <si>
    <t>AU-2019-97284</t>
  </si>
  <si>
    <t>AU-2019-97322</t>
  </si>
  <si>
    <t>AU-2019-97504</t>
  </si>
  <si>
    <t>AU-2019-97793</t>
  </si>
  <si>
    <t>AU-2019-97925</t>
  </si>
  <si>
    <t>AU-2019-98013</t>
  </si>
  <si>
    <t>AU-2019-98136</t>
  </si>
  <si>
    <t>AU-2019-98396</t>
  </si>
  <si>
    <t>CJ-05337</t>
  </si>
  <si>
    <t>AU-2019-98623</t>
  </si>
  <si>
    <t>AU-2019-99087</t>
  </si>
  <si>
    <t>AU-2019-99599</t>
  </si>
  <si>
    <t>AU-2019-99731</t>
  </si>
  <si>
    <t>KT-19180</t>
  </si>
  <si>
    <t>AU-2019-99785</t>
  </si>
  <si>
    <t>AU-2020-10437</t>
  </si>
  <si>
    <t>AU-2020-10593</t>
  </si>
  <si>
    <t>AU-2020-10606</t>
  </si>
  <si>
    <t>AU-2020-10643</t>
  </si>
  <si>
    <t>AU-2020-11162</t>
  </si>
  <si>
    <t>AU-2020-11403</t>
  </si>
  <si>
    <t>AU-2020-11575</t>
  </si>
  <si>
    <t>AU-2020-11617</t>
  </si>
  <si>
    <t>AU-2020-11984</t>
  </si>
  <si>
    <t>AU-2020-12028</t>
  </si>
  <si>
    <t>AU-2020-12191</t>
  </si>
  <si>
    <t>AU-2020-12785</t>
  </si>
  <si>
    <t>BN-04936</t>
  </si>
  <si>
    <t>AU-2020-12880</t>
  </si>
  <si>
    <t>AU-2020-12928</t>
  </si>
  <si>
    <t>AU-2020-13007</t>
  </si>
  <si>
    <t>PO-25394</t>
  </si>
  <si>
    <t>AU-2020-13230</t>
  </si>
  <si>
    <t>AU-2020-13432</t>
  </si>
  <si>
    <t>AU-2020-13468</t>
  </si>
  <si>
    <t>AU-2020-13621</t>
  </si>
  <si>
    <t>AU-2020-13755</t>
  </si>
  <si>
    <t>AU-2020-14507</t>
  </si>
  <si>
    <t>AU-2020-14597</t>
  </si>
  <si>
    <t>SW-30799</t>
  </si>
  <si>
    <t>AU-2020-14605</t>
  </si>
  <si>
    <t>AU-2020-14795</t>
  </si>
  <si>
    <t>AU-2020-14839</t>
  </si>
  <si>
    <t>AU-2020-15029</t>
  </si>
  <si>
    <t>LB-20761</t>
  </si>
  <si>
    <t>AU-2020-15270</t>
  </si>
  <si>
    <t>MP-21481</t>
  </si>
  <si>
    <t>AU-2020-15288</t>
  </si>
  <si>
    <t>AU-2020-15301</t>
  </si>
  <si>
    <t>AU-2020-15308</t>
  </si>
  <si>
    <t>AU-2020-15370</t>
  </si>
  <si>
    <t>AU-2020-15385</t>
  </si>
  <si>
    <t>AU-2020-15399</t>
  </si>
  <si>
    <t>AU-2020-15777</t>
  </si>
  <si>
    <t>AU-2020-16033</t>
  </si>
  <si>
    <t>AU-2020-16921</t>
  </si>
  <si>
    <t>RA-26695</t>
  </si>
  <si>
    <t>AU-2020-17025</t>
  </si>
  <si>
    <t>AU-2020-17227</t>
  </si>
  <si>
    <t>CS-07236</t>
  </si>
  <si>
    <t>AU-2020-17513</t>
  </si>
  <si>
    <t>AU-2020-17647</t>
  </si>
  <si>
    <t>JH-14971</t>
  </si>
  <si>
    <t>AU-2020-17658</t>
  </si>
  <si>
    <t>AU-2020-17826</t>
  </si>
  <si>
    <t>AU-2020-17915</t>
  </si>
  <si>
    <t>AU-2020-18146</t>
  </si>
  <si>
    <t>AU-2020-18158</t>
  </si>
  <si>
    <t>AU-2020-18376</t>
  </si>
  <si>
    <t>AU-2020-18629</t>
  </si>
  <si>
    <t>AU-2020-18929</t>
  </si>
  <si>
    <t>AU-2020-19718</t>
  </si>
  <si>
    <t>AU-2020-19743</t>
  </si>
  <si>
    <t>AU-2020-20013</t>
  </si>
  <si>
    <t>AU-2020-20224</t>
  </si>
  <si>
    <t>AU-2020-20246</t>
  </si>
  <si>
    <t>AU-2020-20254</t>
  </si>
  <si>
    <t>AU-2020-20256</t>
  </si>
  <si>
    <t>MD-21672</t>
  </si>
  <si>
    <t>AU-2020-20487</t>
  </si>
  <si>
    <t>AU-2020-20610</t>
  </si>
  <si>
    <t>AU-2020-20619</t>
  </si>
  <si>
    <t>AU-2020-20970</t>
  </si>
  <si>
    <t>AU-2020-20991</t>
  </si>
  <si>
    <t>AU-2020-21072</t>
  </si>
  <si>
    <t>AU-2020-21251</t>
  </si>
  <si>
    <t>AU-2020-21264</t>
  </si>
  <si>
    <t>AU-2020-21441</t>
  </si>
  <si>
    <t>AU-2020-21547</t>
  </si>
  <si>
    <t>AU-2020-21938</t>
  </si>
  <si>
    <t>AU-2020-22175</t>
  </si>
  <si>
    <t>AU-2020-22304</t>
  </si>
  <si>
    <t>AU-2020-22358</t>
  </si>
  <si>
    <t>AU-2020-22541</t>
  </si>
  <si>
    <t>AU-2020-22556</t>
  </si>
  <si>
    <t>AU-2020-22579</t>
  </si>
  <si>
    <t>AU-2020-22934</t>
  </si>
  <si>
    <t>AU-2020-23606</t>
  </si>
  <si>
    <t>AU-2020-23616</t>
  </si>
  <si>
    <t>AU-2020-23738</t>
  </si>
  <si>
    <t>AU-2020-23952</t>
  </si>
  <si>
    <t>AU-2020-24019</t>
  </si>
  <si>
    <t>AU-2020-24256</t>
  </si>
  <si>
    <t>PN-25437</t>
  </si>
  <si>
    <t>AU-2020-24366</t>
  </si>
  <si>
    <t>JG-14745</t>
  </si>
  <si>
    <t>AU-2020-24700</t>
  </si>
  <si>
    <t>BD-04062</t>
  </si>
  <si>
    <t>AU-2020-24902</t>
  </si>
  <si>
    <t>ML-21674</t>
  </si>
  <si>
    <t>AU-2020-24970</t>
  </si>
  <si>
    <t>AU-2020-25594</t>
  </si>
  <si>
    <t>AU-2020-26075</t>
  </si>
  <si>
    <t>AU-2020-26333</t>
  </si>
  <si>
    <t>AU-2020-26901</t>
  </si>
  <si>
    <t>RD-28612</t>
  </si>
  <si>
    <t>AU-2020-27014</t>
  </si>
  <si>
    <t>AU-2020-27067</t>
  </si>
  <si>
    <t>SC-29198</t>
  </si>
  <si>
    <t>AU-2020-27114</t>
  </si>
  <si>
    <t>AU-2020-28027</t>
  </si>
  <si>
    <t>AU-2020-28277</t>
  </si>
  <si>
    <t>AU-2020-28878</t>
  </si>
  <si>
    <t>AU-2020-29797</t>
  </si>
  <si>
    <t>AU-2020-30107</t>
  </si>
  <si>
    <t>AU-2020-30287</t>
  </si>
  <si>
    <t>AU-2020-30297</t>
  </si>
  <si>
    <t>AU-2020-30482</t>
  </si>
  <si>
    <t>AU-2020-30529</t>
  </si>
  <si>
    <t>PS-25158</t>
  </si>
  <si>
    <t>AU-2020-30718</t>
  </si>
  <si>
    <t>AU-2020-30866</t>
  </si>
  <si>
    <t>AU-2020-31138</t>
  </si>
  <si>
    <t>AU-2020-31430</t>
  </si>
  <si>
    <t>BM-02896</t>
  </si>
  <si>
    <t>AU-2020-31771</t>
  </si>
  <si>
    <t>AU-2020-31909</t>
  </si>
  <si>
    <t>AU-2020-32074</t>
  </si>
  <si>
    <t>AU-2020-32190</t>
  </si>
  <si>
    <t>AU-2020-32283</t>
  </si>
  <si>
    <t>AU-2020-32350</t>
  </si>
  <si>
    <t>AU-2020-32432</t>
  </si>
  <si>
    <t>AU-2020-32581</t>
  </si>
  <si>
    <t>AU-2020-32592</t>
  </si>
  <si>
    <t>AU-2020-32901</t>
  </si>
  <si>
    <t>AU-2020-33808</t>
  </si>
  <si>
    <t>AU-2020-34490</t>
  </si>
  <si>
    <t>AU-2020-34698</t>
  </si>
  <si>
    <t>AU-2020-34795</t>
  </si>
  <si>
    <t>AU-2020-35216</t>
  </si>
  <si>
    <t>AU-2020-35466</t>
  </si>
  <si>
    <t>AU-2020-35500</t>
  </si>
  <si>
    <t>AU-2020-35756</t>
  </si>
  <si>
    <t>AU-2020-35813</t>
  </si>
  <si>
    <t>AU-2020-35916</t>
  </si>
  <si>
    <t>AU-2020-36047</t>
  </si>
  <si>
    <t>TS-31691</t>
  </si>
  <si>
    <t>AU-2020-36309</t>
  </si>
  <si>
    <t>AU-2020-36371</t>
  </si>
  <si>
    <t>AU-2020-36585</t>
  </si>
  <si>
    <t>AU-2020-37209</t>
  </si>
  <si>
    <t>AU-2020-37435</t>
  </si>
  <si>
    <t>AU-2020-37502</t>
  </si>
  <si>
    <t>AU-2020-37993</t>
  </si>
  <si>
    <t>AU-2020-38037</t>
  </si>
  <si>
    <t>RS-27760</t>
  </si>
  <si>
    <t>AU-2020-38176</t>
  </si>
  <si>
    <t>MF-23700</t>
  </si>
  <si>
    <t>AU-2020-38376</t>
  </si>
  <si>
    <t>AU-2020-38843</t>
  </si>
  <si>
    <t>AU-2020-38925</t>
  </si>
  <si>
    <t>AU-2020-39103</t>
  </si>
  <si>
    <t>AU-2020-39628</t>
  </si>
  <si>
    <t>AU-2020-39750</t>
  </si>
  <si>
    <t>AU-2020-39986</t>
  </si>
  <si>
    <t>AU-2020-40761</t>
  </si>
  <si>
    <t>AU-2020-41004</t>
  </si>
  <si>
    <t>AU-2020-41044</t>
  </si>
  <si>
    <t>AU-2020-41378</t>
  </si>
  <si>
    <t>AU-2020-41427</t>
  </si>
  <si>
    <t>KM-18537</t>
  </si>
  <si>
    <t>AU-2020-41526</t>
  </si>
  <si>
    <t>AU-2020-41745</t>
  </si>
  <si>
    <t>AU-2020-41862</t>
  </si>
  <si>
    <t>AU-2020-41878</t>
  </si>
  <si>
    <t>AU-2020-41986</t>
  </si>
  <si>
    <t>AU-2020-42100</t>
  </si>
  <si>
    <t>JP-15246</t>
  </si>
  <si>
    <t>AU-2020-42598</t>
  </si>
  <si>
    <t>SF-28821</t>
  </si>
  <si>
    <t>AU-2020-42970</t>
  </si>
  <si>
    <t>AU-2020-42999</t>
  </si>
  <si>
    <t>AU-2020-43050</t>
  </si>
  <si>
    <t>AU-2020-43058</t>
  </si>
  <si>
    <t>AU-2020-43061</t>
  </si>
  <si>
    <t>TC-33422</t>
  </si>
  <si>
    <t>AU-2020-43187</t>
  </si>
  <si>
    <t>AU-2020-43211</t>
  </si>
  <si>
    <t>RA-26700</t>
  </si>
  <si>
    <t>AU-2020-43668</t>
  </si>
  <si>
    <t>MC-21069</t>
  </si>
  <si>
    <t>AU-2020-44388</t>
  </si>
  <si>
    <t>AU-2020-44410</t>
  </si>
  <si>
    <t>AU-2020-44479</t>
  </si>
  <si>
    <t>AU-2020-44484</t>
  </si>
  <si>
    <t>AU-2020-44545</t>
  </si>
  <si>
    <t>AU-2020-44703</t>
  </si>
  <si>
    <t>AU-2020-44811</t>
  </si>
  <si>
    <t>AU-2020-44843</t>
  </si>
  <si>
    <t>AU-2020-45446</t>
  </si>
  <si>
    <t>AU-2020-45461</t>
  </si>
  <si>
    <t>AU-2020-45697</t>
  </si>
  <si>
    <t>AU-2020-45908</t>
  </si>
  <si>
    <t>AU-2020-46124</t>
  </si>
  <si>
    <t>AU-2020-46565</t>
  </si>
  <si>
    <t>AU-2020-46825</t>
  </si>
  <si>
    <t>AU-2020-46875</t>
  </si>
  <si>
    <t>AU-2020-46885</t>
  </si>
  <si>
    <t>AU-2020-46945</t>
  </si>
  <si>
    <t>AU-2020-47646</t>
  </si>
  <si>
    <t>AU-2020-47686</t>
  </si>
  <si>
    <t>AU-2020-47759</t>
  </si>
  <si>
    <t>AU-2020-48586</t>
  </si>
  <si>
    <t>AU-2020-48614</t>
  </si>
  <si>
    <t>AU-2020-48742</t>
  </si>
  <si>
    <t>AU-2020-49047</t>
  </si>
  <si>
    <t>AU-2020-49275</t>
  </si>
  <si>
    <t>ML-21615</t>
  </si>
  <si>
    <t>AU-2020-49279</t>
  </si>
  <si>
    <t>AU-2020-49360</t>
  </si>
  <si>
    <t>TC-29670</t>
  </si>
  <si>
    <t>AU-2020-49490</t>
  </si>
  <si>
    <t>AU-2020-49518</t>
  </si>
  <si>
    <t>AU-2020-49598</t>
  </si>
  <si>
    <t>AU-2020-50659</t>
  </si>
  <si>
    <t>AU-2020-50746</t>
  </si>
  <si>
    <t>AU-2020-51456</t>
  </si>
  <si>
    <t>JG-15486</t>
  </si>
  <si>
    <t>AU-2020-51511</t>
  </si>
  <si>
    <t>PO-25842</t>
  </si>
  <si>
    <t>AU-2020-51708</t>
  </si>
  <si>
    <t>AU-2020-53075</t>
  </si>
  <si>
    <t>AU-2020-53237</t>
  </si>
  <si>
    <t>AU-2020-53485</t>
  </si>
  <si>
    <t>GW-12996</t>
  </si>
  <si>
    <t>AU-2020-53532</t>
  </si>
  <si>
    <t>AU-2020-53664</t>
  </si>
  <si>
    <t>AU-2020-53858</t>
  </si>
  <si>
    <t>AU-2020-53911</t>
  </si>
  <si>
    <t>AU-2020-53950</t>
  </si>
  <si>
    <t>AU-2020-53986</t>
  </si>
  <si>
    <t>AU-2020-54252</t>
  </si>
  <si>
    <t>AU-2020-54797</t>
  </si>
  <si>
    <t>AU-2020-55017</t>
  </si>
  <si>
    <t>EB-12116</t>
  </si>
  <si>
    <t>AU-2020-55131</t>
  </si>
  <si>
    <t>AU-2020-55173</t>
  </si>
  <si>
    <t>AU-2020-55276</t>
  </si>
  <si>
    <t>AU-2020-55322</t>
  </si>
  <si>
    <t>AU-2020-55460</t>
  </si>
  <si>
    <t>AU-2020-55798</t>
  </si>
  <si>
    <t>AU-2020-55837</t>
  </si>
  <si>
    <t>AU-2020-56031</t>
  </si>
  <si>
    <t>AT-02059</t>
  </si>
  <si>
    <t>AU-2020-56255</t>
  </si>
  <si>
    <t>AU-2020-56484</t>
  </si>
  <si>
    <t>AU-2020-56896</t>
  </si>
  <si>
    <t>AU-2020-57873</t>
  </si>
  <si>
    <t>AU-2020-58129</t>
  </si>
  <si>
    <t>AU-2020-58405</t>
  </si>
  <si>
    <t>AU-2020-58426</t>
  </si>
  <si>
    <t>HA-14255</t>
  </si>
  <si>
    <t>AU-2020-58492</t>
  </si>
  <si>
    <t>AU-2020-58622</t>
  </si>
  <si>
    <t>HM-14576</t>
  </si>
  <si>
    <t>AU-2020-58846</t>
  </si>
  <si>
    <t>AU-2020-59132</t>
  </si>
  <si>
    <t>DP-09063</t>
  </si>
  <si>
    <t>AU-2020-59284</t>
  </si>
  <si>
    <t>AU-2020-59648</t>
  </si>
  <si>
    <t>AU-2020-60101</t>
  </si>
  <si>
    <t>AS-00312</t>
  </si>
  <si>
    <t>AU-2020-60147</t>
  </si>
  <si>
    <t>AU-2020-60239</t>
  </si>
  <si>
    <t>AU-2020-60318</t>
  </si>
  <si>
    <t>AU-2020-60367</t>
  </si>
  <si>
    <t>AU-2020-60652</t>
  </si>
  <si>
    <t>AU-2020-60835</t>
  </si>
  <si>
    <t>AU-2020-60889</t>
  </si>
  <si>
    <t>AR-02049</t>
  </si>
  <si>
    <t>AU-2020-60947</t>
  </si>
  <si>
    <t>AU-2020-61282</t>
  </si>
  <si>
    <t>AU-2020-61291</t>
  </si>
  <si>
    <t>AU-2020-61725</t>
  </si>
  <si>
    <t>SP-30873</t>
  </si>
  <si>
    <t>AU-2020-62102</t>
  </si>
  <si>
    <t>AU-2020-62279</t>
  </si>
  <si>
    <t>AU-2020-62338</t>
  </si>
  <si>
    <t>AU-2020-62364</t>
  </si>
  <si>
    <t>MW-21877</t>
  </si>
  <si>
    <t>AU-2020-62657</t>
  </si>
  <si>
    <t>AU-2020-63157</t>
  </si>
  <si>
    <t>AU-2020-64110</t>
  </si>
  <si>
    <t>AU-2020-64298</t>
  </si>
  <si>
    <t>AU-2020-64474</t>
  </si>
  <si>
    <t>AU-2020-64487</t>
  </si>
  <si>
    <t>AU-2020-64667</t>
  </si>
  <si>
    <t>AU-2020-64845</t>
  </si>
  <si>
    <t>AU-2020-65016</t>
  </si>
  <si>
    <t>AU-2020-65100</t>
  </si>
  <si>
    <t>AU-2020-65209</t>
  </si>
  <si>
    <t>AU-2020-65955</t>
  </si>
  <si>
    <t>AU-2020-66006</t>
  </si>
  <si>
    <t>AU-2020-66031</t>
  </si>
  <si>
    <t>AU-2020-66129</t>
  </si>
  <si>
    <t>AU-2020-66186</t>
  </si>
  <si>
    <t>AU-2020-66410</t>
  </si>
  <si>
    <t>AU-2020-66460</t>
  </si>
  <si>
    <t>AU-2020-66479</t>
  </si>
  <si>
    <t>AU-2020-66589</t>
  </si>
  <si>
    <t>LS-20488</t>
  </si>
  <si>
    <t>AU-2020-66777</t>
  </si>
  <si>
    <t>AU-2020-66854</t>
  </si>
  <si>
    <t>AU-2020-67311</t>
  </si>
  <si>
    <t>AU-2020-67378</t>
  </si>
  <si>
    <t>AU-2020-67845</t>
  </si>
  <si>
    <t>CG-07772</t>
  </si>
  <si>
    <t>AU-2020-68051</t>
  </si>
  <si>
    <t>AU-2020-68244</t>
  </si>
  <si>
    <t>AU-2020-68278</t>
  </si>
  <si>
    <t>AU-2020-68319</t>
  </si>
  <si>
    <t>AU-2020-68693</t>
  </si>
  <si>
    <t>AU-2020-69025</t>
  </si>
  <si>
    <t>DB-10380</t>
  </si>
  <si>
    <t>AU-2020-69253</t>
  </si>
  <si>
    <t>AU-2020-69503</t>
  </si>
  <si>
    <t>AU-2020-70088</t>
  </si>
  <si>
    <t>AU-2020-70495</t>
  </si>
  <si>
    <t>AU-2020-70630</t>
  </si>
  <si>
    <t>AU-2020-70654</t>
  </si>
  <si>
    <t>AU-2020-71055</t>
  </si>
  <si>
    <t>AU-2020-71250</t>
  </si>
  <si>
    <t>AU-2020-71604</t>
  </si>
  <si>
    <t>AU-2020-71930</t>
  </si>
  <si>
    <t>AU-2020-72248</t>
  </si>
  <si>
    <t>JB-14913</t>
  </si>
  <si>
    <t>AU-2020-72303</t>
  </si>
  <si>
    <t>AU-2020-72865</t>
  </si>
  <si>
    <t>CS-05980</t>
  </si>
  <si>
    <t>AU-2020-72924</t>
  </si>
  <si>
    <t>AU-2020-74182</t>
  </si>
  <si>
    <t>AU-2020-74199</t>
  </si>
  <si>
    <t>AU-2020-74382</t>
  </si>
  <si>
    <t>AU-2020-74485</t>
  </si>
  <si>
    <t>AU-2020-74503</t>
  </si>
  <si>
    <t>AU-2020-74562</t>
  </si>
  <si>
    <t>AU-2020-74746</t>
  </si>
  <si>
    <t>AU-2020-74827</t>
  </si>
  <si>
    <t>AU-2020-75442</t>
  </si>
  <si>
    <t>AU-2020-75529</t>
  </si>
  <si>
    <t>AU-2020-75739</t>
  </si>
  <si>
    <t>AU-2020-76061</t>
  </si>
  <si>
    <t>AU-2020-76078</t>
  </si>
  <si>
    <t>AU-2020-76321</t>
  </si>
  <si>
    <t>AU-2020-76577</t>
  </si>
  <si>
    <t>PB-25912</t>
  </si>
  <si>
    <t>AU-2020-76740</t>
  </si>
  <si>
    <t>AU-2020-76747</t>
  </si>
  <si>
    <t>AU-2020-76812</t>
  </si>
  <si>
    <t>AU-2020-76962</t>
  </si>
  <si>
    <t>AU-2020-76987</t>
  </si>
  <si>
    <t>AU-2020-77023</t>
  </si>
  <si>
    <t>AU-2020-77230</t>
  </si>
  <si>
    <t>AU-2020-77414</t>
  </si>
  <si>
    <t>AU-2020-77847</t>
  </si>
  <si>
    <t>AU-2020-77855</t>
  </si>
  <si>
    <t>AU-2020-78151</t>
  </si>
  <si>
    <t>AU-2020-78227</t>
  </si>
  <si>
    <t>AU-2020-78315</t>
  </si>
  <si>
    <t>AU-2020-78316</t>
  </si>
  <si>
    <t>AU-2020-78616</t>
  </si>
  <si>
    <t>AU-2020-78636</t>
  </si>
  <si>
    <t>AU-2020-78803</t>
  </si>
  <si>
    <t>AU-2020-79111</t>
  </si>
  <si>
    <t>AU-2020-79379</t>
  </si>
  <si>
    <t>AU-2020-79609</t>
  </si>
  <si>
    <t>AU-2020-79678</t>
  </si>
  <si>
    <t>AU-2020-79686</t>
  </si>
  <si>
    <t>BC-04366</t>
  </si>
  <si>
    <t>AU-2020-79885</t>
  </si>
  <si>
    <t>AU-2020-80092</t>
  </si>
  <si>
    <t>AU-2020-80165</t>
  </si>
  <si>
    <t>AU-2020-80270</t>
  </si>
  <si>
    <t>AU-2020-80349</t>
  </si>
  <si>
    <t>AU-2020-80701</t>
  </si>
  <si>
    <t>AU-2020-80707</t>
  </si>
  <si>
    <t>AU-2020-80902</t>
  </si>
  <si>
    <t>AU-2020-81382</t>
  </si>
  <si>
    <t>AU-2020-81656</t>
  </si>
  <si>
    <t>AU-2020-82135</t>
  </si>
  <si>
    <t>AU-2020-82284</t>
  </si>
  <si>
    <t>AU-2020-82425</t>
  </si>
  <si>
    <t>AU-2020-82491</t>
  </si>
  <si>
    <t>AU-2020-82617</t>
  </si>
  <si>
    <t>AU-2020-82637</t>
  </si>
  <si>
    <t>AU-2020-82648</t>
  </si>
  <si>
    <t>AU-2020-82946</t>
  </si>
  <si>
    <t>AU-2020-82962</t>
  </si>
  <si>
    <t>AU-2020-83006</t>
  </si>
  <si>
    <t>AU-2020-83085</t>
  </si>
  <si>
    <t>AU-2020-83337</t>
  </si>
  <si>
    <t>AU-2020-83411</t>
  </si>
  <si>
    <t>AU-2020-83604</t>
  </si>
  <si>
    <t>AU-2020-83655</t>
  </si>
  <si>
    <t>AU-2020-83691</t>
  </si>
  <si>
    <t>AU-2020-84102</t>
  </si>
  <si>
    <t>AU-2020-84348</t>
  </si>
  <si>
    <t>AU-2020-84388</t>
  </si>
  <si>
    <t>AU-2020-84450</t>
  </si>
  <si>
    <t>AU-2020-84556</t>
  </si>
  <si>
    <t>AU-2020-84569</t>
  </si>
  <si>
    <t>JG-15181</t>
  </si>
  <si>
    <t>AU-2020-84758</t>
  </si>
  <si>
    <t>AU-2020-84896</t>
  </si>
  <si>
    <t>AU-2020-85009</t>
  </si>
  <si>
    <t>AU-2020-85216</t>
  </si>
  <si>
    <t>AU-2020-85471</t>
  </si>
  <si>
    <t>HL-14173</t>
  </si>
  <si>
    <t>AU-2020-85734</t>
  </si>
  <si>
    <t>AU-2020-85783</t>
  </si>
  <si>
    <t>AU-2020-86112</t>
  </si>
  <si>
    <t>EB-11942</t>
  </si>
  <si>
    <t>AU-2020-86389</t>
  </si>
  <si>
    <t>AU-2020-86658</t>
  </si>
  <si>
    <t>AU-2020-86786</t>
  </si>
  <si>
    <t>AU-2020-86955</t>
  </si>
  <si>
    <t>AU-2020-86997</t>
  </si>
  <si>
    <t>AU-2020-87052</t>
  </si>
  <si>
    <t>AU-2020-87169</t>
  </si>
  <si>
    <t>SR-30399</t>
  </si>
  <si>
    <t>AU-2020-87173</t>
  </si>
  <si>
    <t>AU-2020-87174</t>
  </si>
  <si>
    <t>AU-2020-87234</t>
  </si>
  <si>
    <t>AU-2020-87651</t>
  </si>
  <si>
    <t>AU-2020-87872</t>
  </si>
  <si>
    <t>AU-2020-88058</t>
  </si>
  <si>
    <t>AU-2020-88081</t>
  </si>
  <si>
    <t>AU-2020-88111</t>
  </si>
  <si>
    <t>AU-2020-88459</t>
  </si>
  <si>
    <t>AU-2020-88633</t>
  </si>
  <si>
    <t>AP-00833</t>
  </si>
  <si>
    <t>AU-2020-88661</t>
  </si>
  <si>
    <t>AU-2020-88820</t>
  </si>
  <si>
    <t>AU-2020-89051</t>
  </si>
  <si>
    <t>AU-2020-89308</t>
  </si>
  <si>
    <t>AU-2020-89623</t>
  </si>
  <si>
    <t>AU-2020-89793</t>
  </si>
  <si>
    <t>AU-2020-90124</t>
  </si>
  <si>
    <t>AU-2020-90142</t>
  </si>
  <si>
    <t>AU-2020-90194</t>
  </si>
  <si>
    <t>AU-2020-90235</t>
  </si>
  <si>
    <t>AU-2020-90570</t>
  </si>
  <si>
    <t>AU-2020-90694</t>
  </si>
  <si>
    <t>AU-2020-90703</t>
  </si>
  <si>
    <t>AU-2020-90732</t>
  </si>
  <si>
    <t>AU-2020-90850</t>
  </si>
  <si>
    <t>AU-2020-91232</t>
  </si>
  <si>
    <t>AU-2020-91387</t>
  </si>
  <si>
    <t>AU-2020-91417</t>
  </si>
  <si>
    <t>AU-2020-91423</t>
  </si>
  <si>
    <t>AU-2020-91483</t>
  </si>
  <si>
    <t>AU-2020-91781</t>
  </si>
  <si>
    <t>AU-2020-91825</t>
  </si>
  <si>
    <t>TS-32836</t>
  </si>
  <si>
    <t>AU-2020-92297</t>
  </si>
  <si>
    <t>AU-2020-92438</t>
  </si>
  <si>
    <t>AU-2020-92479</t>
  </si>
  <si>
    <t>AU-2020-92569</t>
  </si>
  <si>
    <t>AU-2020-92802</t>
  </si>
  <si>
    <t>DH-08505</t>
  </si>
  <si>
    <t>AU-2020-92814</t>
  </si>
  <si>
    <t>AU-2020-93069</t>
  </si>
  <si>
    <t>AU-2020-93261</t>
  </si>
  <si>
    <t>AU-2020-93365</t>
  </si>
  <si>
    <t>AU-2020-94006</t>
  </si>
  <si>
    <t>AU-2020-94089</t>
  </si>
  <si>
    <t>AU-2020-94149</t>
  </si>
  <si>
    <t>AU-2020-94273</t>
  </si>
  <si>
    <t>AU-2020-94504</t>
  </si>
  <si>
    <t>AU-2020-94914</t>
  </si>
  <si>
    <t>AU-2020-95338</t>
  </si>
  <si>
    <t>AU-2020-95485</t>
  </si>
  <si>
    <t>SM-31030</t>
  </si>
  <si>
    <t>AU-2020-95493</t>
  </si>
  <si>
    <t>AU-2020-95821</t>
  </si>
  <si>
    <t>AU-2020-95984</t>
  </si>
  <si>
    <t>AU-2020-96039</t>
  </si>
  <si>
    <t>AU-2020-96110</t>
  </si>
  <si>
    <t>AU-2020-96318</t>
  </si>
  <si>
    <t>AU-2020-96730</t>
  </si>
  <si>
    <t>AU-2020-96981</t>
  </si>
  <si>
    <t>AU-2020-97148</t>
  </si>
  <si>
    <t>AU-2020-97191</t>
  </si>
  <si>
    <t>AU-2020-97262</t>
  </si>
  <si>
    <t>AU-2020-97699</t>
  </si>
  <si>
    <t>AB-02405</t>
  </si>
  <si>
    <t>AU-2020-97797</t>
  </si>
  <si>
    <t>AU-2020-97839</t>
  </si>
  <si>
    <t>AU-2020-97856</t>
  </si>
  <si>
    <t>AU-2020-97913</t>
  </si>
  <si>
    <t>AU-2020-98810</t>
  </si>
  <si>
    <t>AU-2020-99141</t>
  </si>
  <si>
    <t>AU-2020-99339</t>
  </si>
  <si>
    <t>AU-2020-99532</t>
  </si>
  <si>
    <t>AU-2020-99773</t>
  </si>
  <si>
    <t>BA-2018-29253</t>
  </si>
  <si>
    <t>BA-2018-30237</t>
  </si>
  <si>
    <t>BA-2018-46329</t>
  </si>
  <si>
    <t>BA-2018-47895</t>
  </si>
  <si>
    <t>BA-2018-48742</t>
  </si>
  <si>
    <t>BA-2018-64176</t>
  </si>
  <si>
    <t>BA-2018-77236</t>
  </si>
  <si>
    <t>BA-2018-77249</t>
  </si>
  <si>
    <t>BA-2018-87731</t>
  </si>
  <si>
    <t>BA-2019-13294</t>
  </si>
  <si>
    <t>BA-2019-15705</t>
  </si>
  <si>
    <t>BA-2019-15979</t>
  </si>
  <si>
    <t>BA-2019-57314</t>
  </si>
  <si>
    <t>BA-2019-60804</t>
  </si>
  <si>
    <t>BA-2019-81044</t>
  </si>
  <si>
    <t>BA-2019-99008</t>
  </si>
  <si>
    <t>BA-2020-15257</t>
  </si>
  <si>
    <t>BA-2020-21616</t>
  </si>
  <si>
    <t>BA-2020-25126</t>
  </si>
  <si>
    <t>BA-2020-36359</t>
  </si>
  <si>
    <t>BA-2020-48787</t>
  </si>
  <si>
    <t>BA-2020-49312</t>
  </si>
  <si>
    <t>BA-2020-49333</t>
  </si>
  <si>
    <t>BA-2020-50822</t>
  </si>
  <si>
    <t>BA-2020-50960</t>
  </si>
  <si>
    <t>BA-2020-80053</t>
  </si>
  <si>
    <t>BA-2020-81638</t>
  </si>
  <si>
    <t>BA-2020-97905</t>
  </si>
  <si>
    <t>CH-2018-10382</t>
  </si>
  <si>
    <t>CH-2018-10651</t>
  </si>
  <si>
    <t>CH-2018-10765</t>
  </si>
  <si>
    <t>CH-2018-10912</t>
  </si>
  <si>
    <t>CH-2018-11070</t>
  </si>
  <si>
    <t>CH-2018-11080</t>
  </si>
  <si>
    <t>CH-2018-11926</t>
  </si>
  <si>
    <t>CH-2018-12192</t>
  </si>
  <si>
    <t>CH-2018-12564</t>
  </si>
  <si>
    <t>CH-2018-12674</t>
  </si>
  <si>
    <t>CH-2018-12807</t>
  </si>
  <si>
    <t>CH-2018-12864</t>
  </si>
  <si>
    <t>CH-2018-12866</t>
  </si>
  <si>
    <t>CH-2018-13114</t>
  </si>
  <si>
    <t>CH-2018-13333</t>
  </si>
  <si>
    <t>CH-2018-13747</t>
  </si>
  <si>
    <t>CH-2018-14630</t>
  </si>
  <si>
    <t>CH-2018-14676</t>
  </si>
  <si>
    <t>TP-31586</t>
  </si>
  <si>
    <t>CH-2018-14773</t>
  </si>
  <si>
    <t>CH-2018-15578</t>
  </si>
  <si>
    <t>CH-2018-16266</t>
  </si>
  <si>
    <t>CH-2018-16650</t>
  </si>
  <si>
    <t>CH-2018-16652</t>
  </si>
  <si>
    <t>CH-2018-16992</t>
  </si>
  <si>
    <t>CH-2018-17012</t>
  </si>
  <si>
    <t>CH-2018-17303</t>
  </si>
  <si>
    <t>CH-2018-17850</t>
  </si>
  <si>
    <t>CH-2018-17912</t>
  </si>
  <si>
    <t>CH-2018-18592</t>
  </si>
  <si>
    <t>CH-2018-18636</t>
  </si>
  <si>
    <t>CH-2018-19704</t>
  </si>
  <si>
    <t>CH-2018-19787</t>
  </si>
  <si>
    <t>CH-2018-19908</t>
  </si>
  <si>
    <t>CH-2018-20174</t>
  </si>
  <si>
    <t>CH-2018-20941</t>
  </si>
  <si>
    <t>CH-2018-21201</t>
  </si>
  <si>
    <t>CH-2018-21351</t>
  </si>
  <si>
    <t>CH-2018-22073</t>
  </si>
  <si>
    <t>CH-2018-22550</t>
  </si>
  <si>
    <t>CH-2018-22626</t>
  </si>
  <si>
    <t>CH-2018-22933</t>
  </si>
  <si>
    <t>CH-2018-23315</t>
  </si>
  <si>
    <t>CH-2018-23418</t>
  </si>
  <si>
    <t>CH-2018-23650</t>
  </si>
  <si>
    <t>CH-2018-23838</t>
  </si>
  <si>
    <t>CH-2018-23960</t>
  </si>
  <si>
    <t>CH-2018-24341</t>
  </si>
  <si>
    <t>CH-2018-25439</t>
  </si>
  <si>
    <t>CH-2018-25569</t>
  </si>
  <si>
    <t>CH-2018-25762</t>
  </si>
  <si>
    <t>KM-18821</t>
  </si>
  <si>
    <t>CH-2018-25869</t>
  </si>
  <si>
    <t>CH-2018-25939</t>
  </si>
  <si>
    <t>CH-2018-26068</t>
  </si>
  <si>
    <t>CH-2018-27343</t>
  </si>
  <si>
    <t>CH-2018-27889</t>
  </si>
  <si>
    <t>CH-2018-28516</t>
  </si>
  <si>
    <t>CH-2018-28562</t>
  </si>
  <si>
    <t>CH-2018-28748</t>
  </si>
  <si>
    <t>CH-2018-28762</t>
  </si>
  <si>
    <t>CH-2018-28809</t>
  </si>
  <si>
    <t>CH-2018-29131</t>
  </si>
  <si>
    <t>CH-2018-29434</t>
  </si>
  <si>
    <t>CH-2018-29706</t>
  </si>
  <si>
    <t>CH-2018-29858</t>
  </si>
  <si>
    <t>CH-2018-29986</t>
  </si>
  <si>
    <t>CH-2018-30691</t>
  </si>
  <si>
    <t>CW-06480</t>
  </si>
  <si>
    <t>CH-2018-30962</t>
  </si>
  <si>
    <t>CH-2018-31028</t>
  </si>
  <si>
    <t>CH-2018-32329</t>
  </si>
  <si>
    <t>CH-2018-32364</t>
  </si>
  <si>
    <t>CH-2018-32378</t>
  </si>
  <si>
    <t>CH-2018-33137</t>
  </si>
  <si>
    <t>CH-2018-33557</t>
  </si>
  <si>
    <t>CH-2018-33666</t>
  </si>
  <si>
    <t>CH-2018-33777</t>
  </si>
  <si>
    <t>CH-2018-33858</t>
  </si>
  <si>
    <t>CH-2018-33976</t>
  </si>
  <si>
    <t>CH-2018-34209</t>
  </si>
  <si>
    <t>CH-2018-34349</t>
  </si>
  <si>
    <t>CH-2018-34519</t>
  </si>
  <si>
    <t>CH-2018-34740</t>
  </si>
  <si>
    <t>CH-2018-35467</t>
  </si>
  <si>
    <t>CH-2018-35589</t>
  </si>
  <si>
    <t>CH-2018-35775</t>
  </si>
  <si>
    <t>CH-2018-36054</t>
  </si>
  <si>
    <t>BG-04655</t>
  </si>
  <si>
    <t>CH-2018-36082</t>
  </si>
  <si>
    <t>CH-2018-36312</t>
  </si>
  <si>
    <t>CH-2018-37143</t>
  </si>
  <si>
    <t>CH-2018-37696</t>
  </si>
  <si>
    <t>CH-2018-38264</t>
  </si>
  <si>
    <t>CH-2018-38402</t>
  </si>
  <si>
    <t>CH-2018-38413</t>
  </si>
  <si>
    <t>CH-2018-38968</t>
  </si>
  <si>
    <t>CH-2018-39756</t>
  </si>
  <si>
    <t>CH-2018-39757</t>
  </si>
  <si>
    <t>CH-2018-39771</t>
  </si>
  <si>
    <t>CH-2018-40050</t>
  </si>
  <si>
    <t>CH-2018-40084</t>
  </si>
  <si>
    <t>CH-2018-40469</t>
  </si>
  <si>
    <t>CH-2018-41961</t>
  </si>
  <si>
    <t>CH-2018-42099</t>
  </si>
  <si>
    <t>CH-2018-42232</t>
  </si>
  <si>
    <t>CH-2018-42355</t>
  </si>
  <si>
    <t>CH-2018-42358</t>
  </si>
  <si>
    <t>CH-2018-42474</t>
  </si>
  <si>
    <t>CH-2018-42475</t>
  </si>
  <si>
    <t>CH-2018-42481</t>
  </si>
  <si>
    <t>CH-2018-44367</t>
  </si>
  <si>
    <t>CH-2018-44571</t>
  </si>
  <si>
    <t>CH-2018-45708</t>
  </si>
  <si>
    <t>CH-2018-46850</t>
  </si>
  <si>
    <t>CH-2018-47330</t>
  </si>
  <si>
    <t>CH-2018-47802</t>
  </si>
  <si>
    <t>CH-2018-47858</t>
  </si>
  <si>
    <t>EG-10872</t>
  </si>
  <si>
    <t>CH-2018-48089</t>
  </si>
  <si>
    <t>CH-2018-48539</t>
  </si>
  <si>
    <t>CH-2018-49050</t>
  </si>
  <si>
    <t>CH-2018-49126</t>
  </si>
  <si>
    <t>CH-2018-49817</t>
  </si>
  <si>
    <t>CH-2018-50392</t>
  </si>
  <si>
    <t>CH-2018-50708</t>
  </si>
  <si>
    <t>CH-2018-50887</t>
  </si>
  <si>
    <t>CH-2018-51091</t>
  </si>
  <si>
    <t>CH-2018-51461</t>
  </si>
  <si>
    <t>CH-2018-52003</t>
  </si>
  <si>
    <t>CH-2018-52558</t>
  </si>
  <si>
    <t>CH-2018-52911</t>
  </si>
  <si>
    <t>CH-2018-53389</t>
  </si>
  <si>
    <t>CH-2018-53828</t>
  </si>
  <si>
    <t>CH-2018-53886</t>
  </si>
  <si>
    <t>CH-2018-54075</t>
  </si>
  <si>
    <t>CH-2018-54399</t>
  </si>
  <si>
    <t>CH-2018-54745</t>
  </si>
  <si>
    <t>CH-2018-55233</t>
  </si>
  <si>
    <t>CH-2018-55309</t>
  </si>
  <si>
    <t>CH-2018-55681</t>
  </si>
  <si>
    <t>CH-2018-55777</t>
  </si>
  <si>
    <t>CH-2018-55934</t>
  </si>
  <si>
    <t>CH-2018-56231</t>
  </si>
  <si>
    <t>CH-2018-56873</t>
  </si>
  <si>
    <t>CH-2018-57779</t>
  </si>
  <si>
    <t>ED-12105</t>
  </si>
  <si>
    <t>CH-2018-57989</t>
  </si>
  <si>
    <t>CH-2018-59097</t>
  </si>
  <si>
    <t>CH-2018-60350</t>
  </si>
  <si>
    <t>CH-2018-60606</t>
  </si>
  <si>
    <t>CH-2018-61140</t>
  </si>
  <si>
    <t>CH-2018-61279</t>
  </si>
  <si>
    <t>CH-2018-61459</t>
  </si>
  <si>
    <t>CH-2018-61842</t>
  </si>
  <si>
    <t>CH-2018-61849</t>
  </si>
  <si>
    <t>CH-2018-61946</t>
  </si>
  <si>
    <t>CH-2018-62357</t>
  </si>
  <si>
    <t>CH-2018-62989</t>
  </si>
  <si>
    <t>CH-2018-63002</t>
  </si>
  <si>
    <t>CH-2018-63271</t>
  </si>
  <si>
    <t>CH-2018-64182</t>
  </si>
  <si>
    <t>CH-2018-64465</t>
  </si>
  <si>
    <t>CH-2018-64482</t>
  </si>
  <si>
    <t>CH-2018-65618</t>
  </si>
  <si>
    <t>CH-2018-65751</t>
  </si>
  <si>
    <t>CH-2018-66075</t>
  </si>
  <si>
    <t>CH-2018-66196</t>
  </si>
  <si>
    <t>CH-2018-66636</t>
  </si>
  <si>
    <t>CH-2018-66694</t>
  </si>
  <si>
    <t>CH-2018-66917</t>
  </si>
  <si>
    <t>CH-2018-67062</t>
  </si>
  <si>
    <t>CH-2018-67576</t>
  </si>
  <si>
    <t>CH-2018-68559</t>
  </si>
  <si>
    <t>CH-2018-68674</t>
  </si>
  <si>
    <t>CH-2018-68943</t>
  </si>
  <si>
    <t>CH-2018-69012</t>
  </si>
  <si>
    <t>CH-2018-70319</t>
  </si>
  <si>
    <t>CH-2018-70326</t>
  </si>
  <si>
    <t>CH-2018-71400</t>
  </si>
  <si>
    <t>CH-2018-71421</t>
  </si>
  <si>
    <t>CH-2018-71580</t>
  </si>
  <si>
    <t>CH-2018-71609</t>
  </si>
  <si>
    <t>CH-2018-72733</t>
  </si>
  <si>
    <t>JH-15476</t>
  </si>
  <si>
    <t>CH-2018-73178</t>
  </si>
  <si>
    <t>CH-2018-73619</t>
  </si>
  <si>
    <t>CH-2018-73652</t>
  </si>
  <si>
    <t>CH-2018-74079</t>
  </si>
  <si>
    <t>CH-2018-74462</t>
  </si>
  <si>
    <t>CH-2018-76000</t>
  </si>
  <si>
    <t>CH-2018-76175</t>
  </si>
  <si>
    <t>CH-2018-76234</t>
  </si>
  <si>
    <t>CH-2018-76412</t>
  </si>
  <si>
    <t>CH-2018-77626</t>
  </si>
  <si>
    <t>CH-2018-77690</t>
  </si>
  <si>
    <t>CH-2018-77746</t>
  </si>
  <si>
    <t>CH-2018-77967</t>
  </si>
  <si>
    <t>CH-2018-78671</t>
  </si>
  <si>
    <t>LS-20633</t>
  </si>
  <si>
    <t>CH-2018-79163</t>
  </si>
  <si>
    <t>CH-2018-79505</t>
  </si>
  <si>
    <t>CH-2018-80394</t>
  </si>
  <si>
    <t>CH-2018-80864</t>
  </si>
  <si>
    <t>CH-2018-80946</t>
  </si>
  <si>
    <t>SW-31327</t>
  </si>
  <si>
    <t>CH-2018-81397</t>
  </si>
  <si>
    <t>CH-2018-81744</t>
  </si>
  <si>
    <t>CH-2018-84224</t>
  </si>
  <si>
    <t>CH-2018-85031</t>
  </si>
  <si>
    <t>CH-2018-85077</t>
  </si>
  <si>
    <t>CH-2018-85257</t>
  </si>
  <si>
    <t>CH-2018-86088</t>
  </si>
  <si>
    <t>CH-2018-86591</t>
  </si>
  <si>
    <t>CH-2018-86734</t>
  </si>
  <si>
    <t>CH-2018-87049</t>
  </si>
  <si>
    <t>CH-2018-87814</t>
  </si>
  <si>
    <t>CH-2018-88965</t>
  </si>
  <si>
    <t>CH-2018-89000</t>
  </si>
  <si>
    <t>CH-2018-89232</t>
  </si>
  <si>
    <t>CH-2018-89704</t>
  </si>
  <si>
    <t>CH-2018-90006</t>
  </si>
  <si>
    <t>CH-2018-90033</t>
  </si>
  <si>
    <t>CH-2018-90327</t>
  </si>
  <si>
    <t>CH-2018-90583</t>
  </si>
  <si>
    <t>CH-2018-90612</t>
  </si>
  <si>
    <t>CH-2018-90745</t>
  </si>
  <si>
    <t>CH-2018-90879</t>
  </si>
  <si>
    <t>CH-2018-91665</t>
  </si>
  <si>
    <t>CH-2018-92243</t>
  </si>
  <si>
    <t>CH-2018-93677</t>
  </si>
  <si>
    <t>CH-2018-93736</t>
  </si>
  <si>
    <t>CH-2018-94059</t>
  </si>
  <si>
    <t>CH-2018-94121</t>
  </si>
  <si>
    <t>CH-2018-94620</t>
  </si>
  <si>
    <t>CH-2018-94848</t>
  </si>
  <si>
    <t>CH-2018-95015</t>
  </si>
  <si>
    <t>CH-2018-95601</t>
  </si>
  <si>
    <t>CH-2018-95839</t>
  </si>
  <si>
    <t>CH-2018-96058</t>
  </si>
  <si>
    <t>CH-2018-96313</t>
  </si>
  <si>
    <t>CH-2018-96731</t>
  </si>
  <si>
    <t>CH-2018-96954</t>
  </si>
  <si>
    <t>CH-2018-97485</t>
  </si>
  <si>
    <t>CH-2018-97614</t>
  </si>
  <si>
    <t>CH-2018-98182</t>
  </si>
  <si>
    <t>CH-2018-98616</t>
  </si>
  <si>
    <t>CH-2018-98981</t>
  </si>
  <si>
    <t>CH-2018-99008</t>
  </si>
  <si>
    <t>CH-2018-99700</t>
  </si>
  <si>
    <t>CH-2018-99898</t>
  </si>
  <si>
    <t>CH-2019-10297</t>
  </si>
  <si>
    <t>CH-2019-10548</t>
  </si>
  <si>
    <t>CH-2019-10929</t>
  </si>
  <si>
    <t>CH-2019-11023</t>
  </si>
  <si>
    <t>CH-2019-11041</t>
  </si>
  <si>
    <t>CH-2019-11111</t>
  </si>
  <si>
    <t>CH-2019-11771</t>
  </si>
  <si>
    <t>CH-2019-12740</t>
  </si>
  <si>
    <t>CH-2019-13420</t>
  </si>
  <si>
    <t>CH-2019-13431</t>
  </si>
  <si>
    <t>CH-2019-13900</t>
  </si>
  <si>
    <t>CH-2019-13901</t>
  </si>
  <si>
    <t>CH-2019-14256</t>
  </si>
  <si>
    <t>CH-2019-15171</t>
  </si>
  <si>
    <t>CH-2019-15581</t>
  </si>
  <si>
    <t>CH-2019-15723</t>
  </si>
  <si>
    <t>CH-2019-15825</t>
  </si>
  <si>
    <t>CH-2019-16278</t>
  </si>
  <si>
    <t>CH-2019-16498</t>
  </si>
  <si>
    <t>CH-2019-17559</t>
  </si>
  <si>
    <t>CH-2019-17585</t>
  </si>
  <si>
    <t>CH-2019-17802</t>
  </si>
  <si>
    <t>CH-2019-17819</t>
  </si>
  <si>
    <t>CH-2019-18666</t>
  </si>
  <si>
    <t>CH-2019-19296</t>
  </si>
  <si>
    <t>CH-2019-19397</t>
  </si>
  <si>
    <t>CH-2019-19763</t>
  </si>
  <si>
    <t>CH-2019-20347</t>
  </si>
  <si>
    <t>CH-2019-20525</t>
  </si>
  <si>
    <t>CH-2019-20846</t>
  </si>
  <si>
    <t>RP-26635</t>
  </si>
  <si>
    <t>CH-2019-21439</t>
  </si>
  <si>
    <t>CH-2019-22028</t>
  </si>
  <si>
    <t>CH-2019-22575</t>
  </si>
  <si>
    <t>CH-2019-22820</t>
  </si>
  <si>
    <t>CH-2019-23294</t>
  </si>
  <si>
    <t>CH-2019-23357</t>
  </si>
  <si>
    <t>CH-2019-23365</t>
  </si>
  <si>
    <t>FM-11500</t>
  </si>
  <si>
    <t>CH-2019-23792</t>
  </si>
  <si>
    <t>CH-2019-23815</t>
  </si>
  <si>
    <t>CH-2019-24376</t>
  </si>
  <si>
    <t>CH-2019-24520</t>
  </si>
  <si>
    <t>CH-2019-24901</t>
  </si>
  <si>
    <t>CH-2019-24934</t>
  </si>
  <si>
    <t>CH-2019-25493</t>
  </si>
  <si>
    <t>CH-2019-25600</t>
  </si>
  <si>
    <t>CH-2019-26591</t>
  </si>
  <si>
    <t>CH-2019-27491</t>
  </si>
  <si>
    <t>CH-2019-27734</t>
  </si>
  <si>
    <t>CH-2019-27915</t>
  </si>
  <si>
    <t>CH-2019-27952</t>
  </si>
  <si>
    <t>CH-2019-28212</t>
  </si>
  <si>
    <t>CH-2019-28452</t>
  </si>
  <si>
    <t>CH-2019-28519</t>
  </si>
  <si>
    <t>CH-2019-28848</t>
  </si>
  <si>
    <t>CH-2019-29191</t>
  </si>
  <si>
    <t>CH-2019-29250</t>
  </si>
  <si>
    <t>CH-2019-29334</t>
  </si>
  <si>
    <t>CH-2019-29710</t>
  </si>
  <si>
    <t>CH-2019-29814</t>
  </si>
  <si>
    <t>CH-2019-29892</t>
  </si>
  <si>
    <t>CH-2019-29963</t>
  </si>
  <si>
    <t>CH-2019-30341</t>
  </si>
  <si>
    <t>EH-11722</t>
  </si>
  <si>
    <t>CH-2019-30405</t>
  </si>
  <si>
    <t>CH-2019-30591</t>
  </si>
  <si>
    <t>CH-2019-30934</t>
  </si>
  <si>
    <t>CH-2019-31272</t>
  </si>
  <si>
    <t>CH-2019-31335</t>
  </si>
  <si>
    <t>CH-2019-32439</t>
  </si>
  <si>
    <t>CH-2019-32982</t>
  </si>
  <si>
    <t>CH-2019-33149</t>
  </si>
  <si>
    <t>CH-2019-33550</t>
  </si>
  <si>
    <t>CH-2019-33846</t>
  </si>
  <si>
    <t>CH-2019-33942</t>
  </si>
  <si>
    <t>CH-2019-34126</t>
  </si>
  <si>
    <t>CH-2019-34998</t>
  </si>
  <si>
    <t>CH-2019-35191</t>
  </si>
  <si>
    <t>CH-2019-35288</t>
  </si>
  <si>
    <t>CH-2019-35493</t>
  </si>
  <si>
    <t>CH-2019-35521</t>
  </si>
  <si>
    <t>CH-2019-35910</t>
  </si>
  <si>
    <t>CH-2019-36232</t>
  </si>
  <si>
    <t>CH-2019-36302</t>
  </si>
  <si>
    <t>CH-2019-38950</t>
  </si>
  <si>
    <t>CH-2019-39091</t>
  </si>
  <si>
    <t>CH-2019-39272</t>
  </si>
  <si>
    <t>CH-2019-39403</t>
  </si>
  <si>
    <t>CH-2019-39475</t>
  </si>
  <si>
    <t>CH-2019-39652</t>
  </si>
  <si>
    <t>CH-2019-40890</t>
  </si>
  <si>
    <t>JD-15407</t>
  </si>
  <si>
    <t>CH-2019-41771</t>
  </si>
  <si>
    <t>CH-2019-41835</t>
  </si>
  <si>
    <t>CH-2019-42051</t>
  </si>
  <si>
    <t>CH-2019-42470</t>
  </si>
  <si>
    <t>CH-2019-42765</t>
  </si>
  <si>
    <t>CH-2019-42899</t>
  </si>
  <si>
    <t>CH-2019-44108</t>
  </si>
  <si>
    <t>CH-2019-44468</t>
  </si>
  <si>
    <t>CH-2019-44644</t>
  </si>
  <si>
    <t>CH-2019-44676</t>
  </si>
  <si>
    <t>CH-2019-45089</t>
  </si>
  <si>
    <t>CH-2019-45107</t>
  </si>
  <si>
    <t>CH-2019-45154</t>
  </si>
  <si>
    <t>CH-2019-46227</t>
  </si>
  <si>
    <t>CH-2019-47046</t>
  </si>
  <si>
    <t>CH-2019-47104</t>
  </si>
  <si>
    <t>CH-2019-47138</t>
  </si>
  <si>
    <t>CH-2019-47602</t>
  </si>
  <si>
    <t>CH-2019-48095</t>
  </si>
  <si>
    <t>CH-2019-48456</t>
  </si>
  <si>
    <t>CH-2019-48746</t>
  </si>
  <si>
    <t>CH-2019-48940</t>
  </si>
  <si>
    <t>CH-2019-49028</t>
  </si>
  <si>
    <t>CH-2019-49170</t>
  </si>
  <si>
    <t>CH-2019-49365</t>
  </si>
  <si>
    <t>CH-2019-49902</t>
  </si>
  <si>
    <t>CH-2019-50057</t>
  </si>
  <si>
    <t>CH-2019-50189</t>
  </si>
  <si>
    <t>CH-2019-50357</t>
  </si>
  <si>
    <t>CH-2019-51167</t>
  </si>
  <si>
    <t>CH-2019-51189</t>
  </si>
  <si>
    <t>CH-2019-51808</t>
  </si>
  <si>
    <t>CH-2019-51832</t>
  </si>
  <si>
    <t>CH-2019-52005</t>
  </si>
  <si>
    <t>CH-2019-52066</t>
  </si>
  <si>
    <t>CH-2019-52189</t>
  </si>
  <si>
    <t>CH-2019-52371</t>
  </si>
  <si>
    <t>CH-2019-52848</t>
  </si>
  <si>
    <t>CH-2019-53092</t>
  </si>
  <si>
    <t>CH-2019-53547</t>
  </si>
  <si>
    <t>CH-2019-53681</t>
  </si>
  <si>
    <t>CH-2019-53979</t>
  </si>
  <si>
    <t>CH-2019-54301</t>
  </si>
  <si>
    <t>CH-2019-55198</t>
  </si>
  <si>
    <t>CH-2019-55199</t>
  </si>
  <si>
    <t>CH-2019-56068</t>
  </si>
  <si>
    <t>CH-2019-56417</t>
  </si>
  <si>
    <t>CH-2019-56494</t>
  </si>
  <si>
    <t>CH-2019-57085</t>
  </si>
  <si>
    <t>CH-2019-57282</t>
  </si>
  <si>
    <t>DS-10318</t>
  </si>
  <si>
    <t>CH-2019-57526</t>
  </si>
  <si>
    <t>CH-2019-57964</t>
  </si>
  <si>
    <t>CH-2019-58720</t>
  </si>
  <si>
    <t>CH-2019-58811</t>
  </si>
  <si>
    <t>CH-2019-58876</t>
  </si>
  <si>
    <t>CH-2019-58904</t>
  </si>
  <si>
    <t>CH-2019-59256</t>
  </si>
  <si>
    <t>CH-2019-59289</t>
  </si>
  <si>
    <t>CH-2019-59901</t>
  </si>
  <si>
    <t>CH-2019-59947</t>
  </si>
  <si>
    <t>CH-2019-60078</t>
  </si>
  <si>
    <t>CH-2019-60087</t>
  </si>
  <si>
    <t>CH-2019-60704</t>
  </si>
  <si>
    <t>CH-2019-61201</t>
  </si>
  <si>
    <t>CH-2019-61241</t>
  </si>
  <si>
    <t>CH-2019-61248</t>
  </si>
  <si>
    <t>CH-2019-61308</t>
  </si>
  <si>
    <t>CH-2019-61332</t>
  </si>
  <si>
    <t>CH-2019-61600</t>
  </si>
  <si>
    <t>CH-2019-61752</t>
  </si>
  <si>
    <t>CH-2019-61895</t>
  </si>
  <si>
    <t>CH-2019-62111</t>
  </si>
  <si>
    <t>CH-2019-62272</t>
  </si>
  <si>
    <t>CH-2019-63090</t>
  </si>
  <si>
    <t>CH-2019-63274</t>
  </si>
  <si>
    <t>CH-2019-64130</t>
  </si>
  <si>
    <t>CH-2019-64440</t>
  </si>
  <si>
    <t>CH-2019-64488</t>
  </si>
  <si>
    <t>CH-2019-64617</t>
  </si>
  <si>
    <t>CH-2019-64785</t>
  </si>
  <si>
    <t>CH-2019-65417</t>
  </si>
  <si>
    <t>CH-2019-65571</t>
  </si>
  <si>
    <t>CH-2019-65653</t>
  </si>
  <si>
    <t>CH-2019-65887</t>
  </si>
  <si>
    <t>CH-2019-66024</t>
  </si>
  <si>
    <t>CH-2019-66227</t>
  </si>
  <si>
    <t>CH-2019-66263</t>
  </si>
  <si>
    <t>CH-2019-66269</t>
  </si>
  <si>
    <t>CH-2019-66694</t>
  </si>
  <si>
    <t>CH-2019-67452</t>
  </si>
  <si>
    <t>CH-2019-67816</t>
  </si>
  <si>
    <t>CH-2019-67948</t>
  </si>
  <si>
    <t>CH-2019-68117</t>
  </si>
  <si>
    <t>CH-2019-68450</t>
  </si>
  <si>
    <t>CH-2019-68886</t>
  </si>
  <si>
    <t>CH-2019-68990</t>
  </si>
  <si>
    <t>CH-2019-69066</t>
  </si>
  <si>
    <t>CH-2019-69132</t>
  </si>
  <si>
    <t>CH-2019-69411</t>
  </si>
  <si>
    <t>CH-2019-70105</t>
  </si>
  <si>
    <t>CH-2019-70151</t>
  </si>
  <si>
    <t>CH-2019-70398</t>
  </si>
  <si>
    <t>CH-2019-70482</t>
  </si>
  <si>
    <t>CH-2019-71425</t>
  </si>
  <si>
    <t>CH-2019-71433</t>
  </si>
  <si>
    <t>CH-2019-71725</t>
  </si>
  <si>
    <t>CH-2019-71792</t>
  </si>
  <si>
    <t>CH-2019-71825</t>
  </si>
  <si>
    <t>CH-2019-72322</t>
  </si>
  <si>
    <t>CH-2019-72591</t>
  </si>
  <si>
    <t>CH-2019-72723</t>
  </si>
  <si>
    <t>CH-2019-72841</t>
  </si>
  <si>
    <t>CH-2019-73154</t>
  </si>
  <si>
    <t>CH-2019-73519</t>
  </si>
  <si>
    <t>CH-2019-73586</t>
  </si>
  <si>
    <t>CH-2019-73760</t>
  </si>
  <si>
    <t>CH-2019-74050</t>
  </si>
  <si>
    <t>CH-2019-74477</t>
  </si>
  <si>
    <t>CH-2019-74917</t>
  </si>
  <si>
    <t>CH-2019-75203</t>
  </si>
  <si>
    <t>CH-2019-75389</t>
  </si>
  <si>
    <t>CH-2019-75539</t>
  </si>
  <si>
    <t>CH-2019-75856</t>
  </si>
  <si>
    <t>CH-2019-76168</t>
  </si>
  <si>
    <t>CH-2019-76305</t>
  </si>
  <si>
    <t>CH-2019-77073</t>
  </si>
  <si>
    <t>CH-2019-77357</t>
  </si>
  <si>
    <t>CH-2019-77393</t>
  </si>
  <si>
    <t>CH-2019-77451</t>
  </si>
  <si>
    <t>CH-2019-77848</t>
  </si>
  <si>
    <t>CH-2019-77865</t>
  </si>
  <si>
    <t>CH-2019-77893</t>
  </si>
  <si>
    <t>CH-2019-77910</t>
  </si>
  <si>
    <t>CH-2019-78097</t>
  </si>
  <si>
    <t>CH-2019-78140</t>
  </si>
  <si>
    <t>CH-2019-78607</t>
  </si>
  <si>
    <t>CH-2019-79001</t>
  </si>
  <si>
    <t>CH-2019-79059</t>
  </si>
  <si>
    <t>CH-2019-79165</t>
  </si>
  <si>
    <t>CH-2019-79222</t>
  </si>
  <si>
    <t>CH-2019-79370</t>
  </si>
  <si>
    <t>CH-2019-79469</t>
  </si>
  <si>
    <t>CH-2019-79683</t>
  </si>
  <si>
    <t>CH-2019-79954</t>
  </si>
  <si>
    <t>CH-2019-80174</t>
  </si>
  <si>
    <t>CH-2019-80221</t>
  </si>
  <si>
    <t>CH-2019-80739</t>
  </si>
  <si>
    <t>CH-2019-81686</t>
  </si>
  <si>
    <t>CH-2019-81706</t>
  </si>
  <si>
    <t>CH-2019-82199</t>
  </si>
  <si>
    <t>CH-2019-82514</t>
  </si>
  <si>
    <t>CH-2019-82672</t>
  </si>
  <si>
    <t>CH-2019-82828</t>
  </si>
  <si>
    <t>CH-2019-83618</t>
  </si>
  <si>
    <t>CH-2019-83934</t>
  </si>
  <si>
    <t>CH-2019-84533</t>
  </si>
  <si>
    <t>CH-2019-85037</t>
  </si>
  <si>
    <t>CH-2019-85165</t>
  </si>
  <si>
    <t>CH-2019-85319</t>
  </si>
  <si>
    <t>CH-2019-86175</t>
  </si>
  <si>
    <t>CH-2019-86217</t>
  </si>
  <si>
    <t>CH-2019-86513</t>
  </si>
  <si>
    <t>CH-2019-87266</t>
  </si>
  <si>
    <t>CH-2019-88189</t>
  </si>
  <si>
    <t>CH-2019-88282</t>
  </si>
  <si>
    <t>CH-2019-88304</t>
  </si>
  <si>
    <t>CH-2019-88681</t>
  </si>
  <si>
    <t>CH-2019-88788</t>
  </si>
  <si>
    <t>CH-2019-89314</t>
  </si>
  <si>
    <t>CH-2019-90371</t>
  </si>
  <si>
    <t>CH-2019-90716</t>
  </si>
  <si>
    <t>CH-2019-91125</t>
  </si>
  <si>
    <t>CH-2019-91370</t>
  </si>
  <si>
    <t>CH-2019-91883</t>
  </si>
  <si>
    <t>CH-2019-92750</t>
  </si>
  <si>
    <t>CH-2019-93016</t>
  </si>
  <si>
    <t>AY-01084</t>
  </si>
  <si>
    <t>CH-2019-93847</t>
  </si>
  <si>
    <t>CH-2019-94147</t>
  </si>
  <si>
    <t>CH-2019-94190</t>
  </si>
  <si>
    <t>CH-2019-94365</t>
  </si>
  <si>
    <t>CH-2019-94437</t>
  </si>
  <si>
    <t>CH-2019-95235</t>
  </si>
  <si>
    <t>CH-2019-95834</t>
  </si>
  <si>
    <t>CH-2019-95937</t>
  </si>
  <si>
    <t>CH-2019-95954</t>
  </si>
  <si>
    <t>CH-2019-95989</t>
  </si>
  <si>
    <t>CH-2019-96044</t>
  </si>
  <si>
    <t>CH-2019-96601</t>
  </si>
  <si>
    <t>CH-2019-97118</t>
  </si>
  <si>
    <t>CH-2019-97292</t>
  </si>
  <si>
    <t>CH-2019-97411</t>
  </si>
  <si>
    <t>CH-2019-97423</t>
  </si>
  <si>
    <t>CH-2019-97545</t>
  </si>
  <si>
    <t>CH-2019-97568</t>
  </si>
  <si>
    <t>CH-2019-97778</t>
  </si>
  <si>
    <t>CH-2019-97884</t>
  </si>
  <si>
    <t>CH-2019-97977</t>
  </si>
  <si>
    <t>CH-2019-98787</t>
  </si>
  <si>
    <t>CH-2019-98869</t>
  </si>
  <si>
    <t>CH-2019-99759</t>
  </si>
  <si>
    <t>CH-2019-99972</t>
  </si>
  <si>
    <t>CH-2020-10301</t>
  </si>
  <si>
    <t>CH-2020-10409</t>
  </si>
  <si>
    <t>CH-2020-10960</t>
  </si>
  <si>
    <t>CH-2020-11208</t>
  </si>
  <si>
    <t>CH-2020-11234</t>
  </si>
  <si>
    <t>CH-2020-11841</t>
  </si>
  <si>
    <t>CH-2020-11914</t>
  </si>
  <si>
    <t>CH-2020-12715</t>
  </si>
  <si>
    <t>CH-2020-12778</t>
  </si>
  <si>
    <t>CH-2020-12956</t>
  </si>
  <si>
    <t>CH-2020-13412</t>
  </si>
  <si>
    <t>CH-2020-14072</t>
  </si>
  <si>
    <t>CH-2020-14450</t>
  </si>
  <si>
    <t>CH-2020-14495</t>
  </si>
  <si>
    <t>CH-2020-14769</t>
  </si>
  <si>
    <t>CH-2020-14791</t>
  </si>
  <si>
    <t>CH-2020-14882</t>
  </si>
  <si>
    <t>CH-2020-15082</t>
  </si>
  <si>
    <t>CH-2020-15430</t>
  </si>
  <si>
    <t>CH-2020-15571</t>
  </si>
  <si>
    <t>CH-2020-15645</t>
  </si>
  <si>
    <t>CH-2020-15977</t>
  </si>
  <si>
    <t>CH-2020-16251</t>
  </si>
  <si>
    <t>CH-2020-16580</t>
  </si>
  <si>
    <t>CH-2020-16645</t>
  </si>
  <si>
    <t>CH-2020-16763</t>
  </si>
  <si>
    <t>CH-2020-16970</t>
  </si>
  <si>
    <t>CH-2020-17161</t>
  </si>
  <si>
    <t>CH-2020-17908</t>
  </si>
  <si>
    <t>CH-2020-17924</t>
  </si>
  <si>
    <t>CH-2020-18379</t>
  </si>
  <si>
    <t>CH-2020-18727</t>
  </si>
  <si>
    <t>CH-2020-18778</t>
  </si>
  <si>
    <t>CH-2020-18875</t>
  </si>
  <si>
    <t>CH-2020-19574</t>
  </si>
  <si>
    <t>TB-32063</t>
  </si>
  <si>
    <t>CH-2020-19884</t>
  </si>
  <si>
    <t>CH-2020-20407</t>
  </si>
  <si>
    <t>CH-2020-20512</t>
  </si>
  <si>
    <t>CH-2020-20523</t>
  </si>
  <si>
    <t>CH-2020-20797</t>
  </si>
  <si>
    <t>CH-2020-20856</t>
  </si>
  <si>
    <t>CH-2020-20957</t>
  </si>
  <si>
    <t>CH-2020-21927</t>
  </si>
  <si>
    <t>CH-2020-22621</t>
  </si>
  <si>
    <t>CH-2020-23069</t>
  </si>
  <si>
    <t>CH-2020-23353</t>
  </si>
  <si>
    <t>CH-2020-23595</t>
  </si>
  <si>
    <t>CH-2020-23639</t>
  </si>
  <si>
    <t>CH-2020-23711</t>
  </si>
  <si>
    <t>CH-2020-23863</t>
  </si>
  <si>
    <t>TH-33407</t>
  </si>
  <si>
    <t>CH-2020-23962</t>
  </si>
  <si>
    <t>CH-2020-24225</t>
  </si>
  <si>
    <t>CH-2020-24260</t>
  </si>
  <si>
    <t>CH-2020-24272</t>
  </si>
  <si>
    <t>CH-2020-24363</t>
  </si>
  <si>
    <t>CH-2020-24627</t>
  </si>
  <si>
    <t>CH-2020-25611</t>
  </si>
  <si>
    <t>CH-2020-25907</t>
  </si>
  <si>
    <t>CH-2020-26343</t>
  </si>
  <si>
    <t>CH-2020-26626</t>
  </si>
  <si>
    <t>CH-2020-26636</t>
  </si>
  <si>
    <t>CH-2020-27788</t>
  </si>
  <si>
    <t>CH-2020-27946</t>
  </si>
  <si>
    <t>CH-2020-28727</t>
  </si>
  <si>
    <t>CH-2020-29105</t>
  </si>
  <si>
    <t>CH-2020-29344</t>
  </si>
  <si>
    <t>CH-2020-29505</t>
  </si>
  <si>
    <t>CH-2020-29550</t>
  </si>
  <si>
    <t>CH-2020-30014</t>
  </si>
  <si>
    <t>CH-2020-30099</t>
  </si>
  <si>
    <t>CH-2020-30104</t>
  </si>
  <si>
    <t>CH-2020-30110</t>
  </si>
  <si>
    <t>CH-2020-30133</t>
  </si>
  <si>
    <t>CH-2020-30187</t>
  </si>
  <si>
    <t>CH-2020-30424</t>
  </si>
  <si>
    <t>CH-2020-30441</t>
  </si>
  <si>
    <t>CH-2020-30578</t>
  </si>
  <si>
    <t>CH-2020-30628</t>
  </si>
  <si>
    <t>CH-2020-31512</t>
  </si>
  <si>
    <t>CH-2020-32045</t>
  </si>
  <si>
    <t>CH-2020-32247</t>
  </si>
  <si>
    <t>CH-2020-32336</t>
  </si>
  <si>
    <t>CH-2020-32371</t>
  </si>
  <si>
    <t>CH-2020-32639</t>
  </si>
  <si>
    <t>CH-2020-33017</t>
  </si>
  <si>
    <t>CH-2020-33285</t>
  </si>
  <si>
    <t>CH-2020-33360</t>
  </si>
  <si>
    <t>CH-2020-34061</t>
  </si>
  <si>
    <t>CH-2020-34917</t>
  </si>
  <si>
    <t>CH-2020-35149</t>
  </si>
  <si>
    <t>CH-2020-35464</t>
  </si>
  <si>
    <t>CH-2020-35538</t>
  </si>
  <si>
    <t>CH-2020-35666</t>
  </si>
  <si>
    <t>CH-2020-35723</t>
  </si>
  <si>
    <t>CH-2020-35742</t>
  </si>
  <si>
    <t>CH-2020-35924</t>
  </si>
  <si>
    <t>CH-2020-35967</t>
  </si>
  <si>
    <t>CH-2020-36021</t>
  </si>
  <si>
    <t>CH-2020-36256</t>
  </si>
  <si>
    <t>CH-2020-37118</t>
  </si>
  <si>
    <t>CH-2020-37267</t>
  </si>
  <si>
    <t>CH-2020-37426</t>
  </si>
  <si>
    <t>CH-2020-37598</t>
  </si>
  <si>
    <t>CH-2020-38053</t>
  </si>
  <si>
    <t>CH-2020-38165</t>
  </si>
  <si>
    <t>CH-2020-38402</t>
  </si>
  <si>
    <t>CH-2020-38774</t>
  </si>
  <si>
    <t>CH-2020-38843</t>
  </si>
  <si>
    <t>CH-2020-40422</t>
  </si>
  <si>
    <t>CH-2020-41188</t>
  </si>
  <si>
    <t>CH-2020-41640</t>
  </si>
  <si>
    <t>CH-2020-41648</t>
  </si>
  <si>
    <t>CH-2020-42069</t>
  </si>
  <si>
    <t>CH-2020-42097</t>
  </si>
  <si>
    <t>CH-2020-42652</t>
  </si>
  <si>
    <t>CH-2020-42724</t>
  </si>
  <si>
    <t>CH-2020-43026</t>
  </si>
  <si>
    <t>CH-2020-43321</t>
  </si>
  <si>
    <t>CH-2020-43367</t>
  </si>
  <si>
    <t>CH-2020-43543</t>
  </si>
  <si>
    <t>CH-2020-43610</t>
  </si>
  <si>
    <t>CH-2020-43766</t>
  </si>
  <si>
    <t>CH-2020-44013</t>
  </si>
  <si>
    <t>CH-2020-44413</t>
  </si>
  <si>
    <t>CH-2020-44912</t>
  </si>
  <si>
    <t>CH-2020-45346</t>
  </si>
  <si>
    <t>CH-2020-45573</t>
  </si>
  <si>
    <t>CH-2020-45784</t>
  </si>
  <si>
    <t>CH-2020-45842</t>
  </si>
  <si>
    <t>CH-2020-46116</t>
  </si>
  <si>
    <t>CH-2020-46135</t>
  </si>
  <si>
    <t>CH-2020-46219</t>
  </si>
  <si>
    <t>CH-2020-47012</t>
  </si>
  <si>
    <t>CH-2020-48352</t>
  </si>
  <si>
    <t>CH-2020-48442</t>
  </si>
  <si>
    <t>CH-2020-48522</t>
  </si>
  <si>
    <t>CH-2020-48774</t>
  </si>
  <si>
    <t>CH-2020-48920</t>
  </si>
  <si>
    <t>CH-2020-48989</t>
  </si>
  <si>
    <t>CH-2020-49064</t>
  </si>
  <si>
    <t>CH-2020-49967</t>
  </si>
  <si>
    <t>CH-2020-50129</t>
  </si>
  <si>
    <t>CH-2020-50678</t>
  </si>
  <si>
    <t>CH-2020-50798</t>
  </si>
  <si>
    <t>CH-2020-50880</t>
  </si>
  <si>
    <t>CH-2020-51023</t>
  </si>
  <si>
    <t>CH-2020-51218</t>
  </si>
  <si>
    <t>CH-2020-51434</t>
  </si>
  <si>
    <t>CH-2020-51571</t>
  </si>
  <si>
    <t>CH-2020-51826</t>
  </si>
  <si>
    <t>CH-2020-52019</t>
  </si>
  <si>
    <t>CH-2020-52685</t>
  </si>
  <si>
    <t>CH-2020-52785</t>
  </si>
  <si>
    <t>CH-2020-52888</t>
  </si>
  <si>
    <t>CH-2020-53040</t>
  </si>
  <si>
    <t>CH-2020-53138</t>
  </si>
  <si>
    <t>CH-2020-53384</t>
  </si>
  <si>
    <t>CH-2020-53573</t>
  </si>
  <si>
    <t>CH-2020-53575</t>
  </si>
  <si>
    <t>CH-2020-53597</t>
  </si>
  <si>
    <t>CH-2020-54349</t>
  </si>
  <si>
    <t>CH-2020-55117</t>
  </si>
  <si>
    <t>CH-2020-55270</t>
  </si>
  <si>
    <t>CH-2020-55528</t>
  </si>
  <si>
    <t>CH-2020-55868</t>
  </si>
  <si>
    <t>CH-2020-56305</t>
  </si>
  <si>
    <t>CH-2020-56758</t>
  </si>
  <si>
    <t>CH-2020-56780</t>
  </si>
  <si>
    <t>CH-2020-56927</t>
  </si>
  <si>
    <t>CH-2020-56974</t>
  </si>
  <si>
    <t>CH-2020-56995</t>
  </si>
  <si>
    <t>MH-22847</t>
  </si>
  <si>
    <t>CH-2020-57115</t>
  </si>
  <si>
    <t>CH-2020-57728</t>
  </si>
  <si>
    <t>CH-2020-57944</t>
  </si>
  <si>
    <t>CH-2020-58125</t>
  </si>
  <si>
    <t>CH-2020-59753</t>
  </si>
  <si>
    <t>CH-2020-59824</t>
  </si>
  <si>
    <t>CH-2020-59890</t>
  </si>
  <si>
    <t>CH-2020-60330</t>
  </si>
  <si>
    <t>CH-2020-60569</t>
  </si>
  <si>
    <t>CH-2020-60670</t>
  </si>
  <si>
    <t>CH-2020-60791</t>
  </si>
  <si>
    <t>CH-2020-61164</t>
  </si>
  <si>
    <t>CH-2020-61285</t>
  </si>
  <si>
    <t>CH-2020-61833</t>
  </si>
  <si>
    <t>CH-2020-63381</t>
  </si>
  <si>
    <t>CH-2020-63429</t>
  </si>
  <si>
    <t>CH-2020-63928</t>
  </si>
  <si>
    <t>CH-2020-64141</t>
  </si>
  <si>
    <t>CH-2020-64222</t>
  </si>
  <si>
    <t>CH-2020-64398</t>
  </si>
  <si>
    <t>CH-2020-64431</t>
  </si>
  <si>
    <t>CH-2020-64742</t>
  </si>
  <si>
    <t>CH-2020-64899</t>
  </si>
  <si>
    <t>CH-2020-65111</t>
  </si>
  <si>
    <t>CH-2020-65382</t>
  </si>
  <si>
    <t>CH-2020-65465</t>
  </si>
  <si>
    <t>CH-2020-66190</t>
  </si>
  <si>
    <t>CH-2020-66247</t>
  </si>
  <si>
    <t>CH-2020-66334</t>
  </si>
  <si>
    <t>CH-2020-66415</t>
  </si>
  <si>
    <t>CH-2020-67397</t>
  </si>
  <si>
    <t>CH-2020-68502</t>
  </si>
  <si>
    <t>CH-2020-69128</t>
  </si>
  <si>
    <t>CH-2020-69448</t>
  </si>
  <si>
    <t>CH-2020-69630</t>
  </si>
  <si>
    <t>CH-2020-69658</t>
  </si>
  <si>
    <t>CH-2020-69706</t>
  </si>
  <si>
    <t>CH-2020-69844</t>
  </si>
  <si>
    <t>CH-2020-69856</t>
  </si>
  <si>
    <t>CH-2020-69858</t>
  </si>
  <si>
    <t>CH-2020-70260</t>
  </si>
  <si>
    <t>CH-2020-70431</t>
  </si>
  <si>
    <t>CH-2020-71412</t>
  </si>
  <si>
    <t>CH-2020-71528</t>
  </si>
  <si>
    <t>CH-2020-71654</t>
  </si>
  <si>
    <t>CH-2020-71775</t>
  </si>
  <si>
    <t>CH-2020-72200</t>
  </si>
  <si>
    <t>CH-2020-72248</t>
  </si>
  <si>
    <t>CH-2020-72401</t>
  </si>
  <si>
    <t>CH-2020-73182</t>
  </si>
  <si>
    <t>CH-2020-73381</t>
  </si>
  <si>
    <t>CH-2020-73524</t>
  </si>
  <si>
    <t>CH-2020-73543</t>
  </si>
  <si>
    <t>CH-2020-73876</t>
  </si>
  <si>
    <t>CH-2020-74407</t>
  </si>
  <si>
    <t>CH-2020-74481</t>
  </si>
  <si>
    <t>CH-2020-74838</t>
  </si>
  <si>
    <t>CH-2020-75095</t>
  </si>
  <si>
    <t>CH-2020-75186</t>
  </si>
  <si>
    <t>CH-2020-75510</t>
  </si>
  <si>
    <t>CH-2020-75512</t>
  </si>
  <si>
    <t>CH-2020-75601</t>
  </si>
  <si>
    <t>CH-2020-76761</t>
  </si>
  <si>
    <t>CH-2020-76909</t>
  </si>
  <si>
    <t>CH-2020-76955</t>
  </si>
  <si>
    <t>CH-2020-77048</t>
  </si>
  <si>
    <t>CH-2020-77646</t>
  </si>
  <si>
    <t>CH-2020-78109</t>
  </si>
  <si>
    <t>CH-2020-78646</t>
  </si>
  <si>
    <t>CH-2020-79000</t>
  </si>
  <si>
    <t>CH-2020-79147</t>
  </si>
  <si>
    <t>CH-2020-79372</t>
  </si>
  <si>
    <t>CH-2020-79488</t>
  </si>
  <si>
    <t>CH-2020-79780</t>
  </si>
  <si>
    <t>CH-2020-79802</t>
  </si>
  <si>
    <t>CH-2020-79999</t>
  </si>
  <si>
    <t>CH-2020-80785</t>
  </si>
  <si>
    <t>CH-2020-83315</t>
  </si>
  <si>
    <t>CH-2020-83403</t>
  </si>
  <si>
    <t>CH-2020-84224</t>
  </si>
  <si>
    <t>CH-2020-84390</t>
  </si>
  <si>
    <t>CH-2020-84454</t>
  </si>
  <si>
    <t>CH-2020-84634</t>
  </si>
  <si>
    <t>CH-2020-84790</t>
  </si>
  <si>
    <t>CH-2020-84867</t>
  </si>
  <si>
    <t>CH-2020-85947</t>
  </si>
  <si>
    <t>CH-2020-86696</t>
  </si>
  <si>
    <t>CH-2020-86783</t>
  </si>
  <si>
    <t>CH-2020-86860</t>
  </si>
  <si>
    <t>CH-2020-87002</t>
  </si>
  <si>
    <t>CH-2020-87402</t>
  </si>
  <si>
    <t>CH-2020-87413</t>
  </si>
  <si>
    <t>CH-2020-87597</t>
  </si>
  <si>
    <t>CH-2020-88105</t>
  </si>
  <si>
    <t>CH-2020-88175</t>
  </si>
  <si>
    <t>CH-2020-88596</t>
  </si>
  <si>
    <t>CH-2020-88625</t>
  </si>
  <si>
    <t>CH-2020-88647</t>
  </si>
  <si>
    <t>CH-2020-88702</t>
  </si>
  <si>
    <t>CH-2020-90177</t>
  </si>
  <si>
    <t>CH-2020-90196</t>
  </si>
  <si>
    <t>CH-2020-91287</t>
  </si>
  <si>
    <t>CH-2020-91926</t>
  </si>
  <si>
    <t>CH-2020-92139</t>
  </si>
  <si>
    <t>CH-2020-92309</t>
  </si>
  <si>
    <t>CH-2020-92468</t>
  </si>
  <si>
    <t>CH-2020-92499</t>
  </si>
  <si>
    <t>CH-2020-92567</t>
  </si>
  <si>
    <t>CH-2020-92679</t>
  </si>
  <si>
    <t>CH-2020-92764</t>
  </si>
  <si>
    <t>CH-2020-92818</t>
  </si>
  <si>
    <t>CH-2020-93085</t>
  </si>
  <si>
    <t>CH-2020-93755</t>
  </si>
  <si>
    <t>CH-2020-94358</t>
  </si>
  <si>
    <t>CH-2020-94462</t>
  </si>
  <si>
    <t>CH-2020-95130</t>
  </si>
  <si>
    <t>CH-2020-95676</t>
  </si>
  <si>
    <t>CH-2020-96259</t>
  </si>
  <si>
    <t>CH-2020-96895</t>
  </si>
  <si>
    <t>CH-2020-97691</t>
  </si>
  <si>
    <t>CH-2020-98353</t>
  </si>
  <si>
    <t>CH-2020-98404</t>
  </si>
  <si>
    <t>CH-2020-98798</t>
  </si>
  <si>
    <t>CH-2020-98938</t>
  </si>
  <si>
    <t>GE-2018-10036</t>
  </si>
  <si>
    <t>GE-2018-10053</t>
  </si>
  <si>
    <t>GE-2018-10128</t>
  </si>
  <si>
    <t>GE-2018-10418</t>
  </si>
  <si>
    <t>GE-2018-10516</t>
  </si>
  <si>
    <t>GE-2018-10533</t>
  </si>
  <si>
    <t>GE-2018-10957</t>
  </si>
  <si>
    <t>GE-2018-11301</t>
  </si>
  <si>
    <t>GE-2018-11579</t>
  </si>
  <si>
    <t>GE-2018-11661</t>
  </si>
  <si>
    <t>GE-2018-11780</t>
  </si>
  <si>
    <t>GE-2018-11986</t>
  </si>
  <si>
    <t>GE-2018-12148</t>
  </si>
  <si>
    <t>GE-2018-12156</t>
  </si>
  <si>
    <t>GE-2018-12959</t>
  </si>
  <si>
    <t>DW-08338</t>
  </si>
  <si>
    <t>GE-2018-13005</t>
  </si>
  <si>
    <t>GE-2018-13246</t>
  </si>
  <si>
    <t>GE-2018-13710</t>
  </si>
  <si>
    <t>GE-2018-13763</t>
  </si>
  <si>
    <t>GE-2018-13772</t>
  </si>
  <si>
    <t>GE-2018-13820</t>
  </si>
  <si>
    <t>GE-2018-14172</t>
  </si>
  <si>
    <t>GE-2018-14611</t>
  </si>
  <si>
    <t>GE-2018-14840</t>
  </si>
  <si>
    <t>GE-2018-15404</t>
  </si>
  <si>
    <t>GE-2018-15482</t>
  </si>
  <si>
    <t>GE-2018-15736</t>
  </si>
  <si>
    <t>GE-2018-15867</t>
  </si>
  <si>
    <t>GE-2018-16102</t>
  </si>
  <si>
    <t>GE-2018-16338</t>
  </si>
  <si>
    <t>GE-2018-16366</t>
  </si>
  <si>
    <t>GE-2018-16431</t>
  </si>
  <si>
    <t>GE-2018-16737</t>
  </si>
  <si>
    <t>GE-2018-16753</t>
  </si>
  <si>
    <t>GE-2018-16879</t>
  </si>
  <si>
    <t>GE-2018-16900</t>
  </si>
  <si>
    <t>GE-2018-16980</t>
  </si>
  <si>
    <t>GE-2018-17003</t>
  </si>
  <si>
    <t>GE-2018-17024</t>
  </si>
  <si>
    <t>GE-2018-17082</t>
  </si>
  <si>
    <t>GE-2018-17127</t>
  </si>
  <si>
    <t>GE-2018-17175</t>
  </si>
  <si>
    <t>GE-2018-17556</t>
  </si>
  <si>
    <t>GE-2018-17863</t>
  </si>
  <si>
    <t>GE-2018-18372</t>
  </si>
  <si>
    <t>GE-2018-18375</t>
  </si>
  <si>
    <t>GE-2018-18425</t>
  </si>
  <si>
    <t>GE-2018-19011</t>
  </si>
  <si>
    <t>GE-2018-19131</t>
  </si>
  <si>
    <t>GE-2018-20148</t>
  </si>
  <si>
    <t>GE-2018-20428</t>
  </si>
  <si>
    <t>GE-2018-20728</t>
  </si>
  <si>
    <t>GE-2018-20897</t>
  </si>
  <si>
    <t>GE-2018-21174</t>
  </si>
  <si>
    <t>GE-2018-21552</t>
  </si>
  <si>
    <t>GE-2018-21838</t>
  </si>
  <si>
    <t>GE-2018-22150</t>
  </si>
  <si>
    <t>GE-2018-22265</t>
  </si>
  <si>
    <t>GE-2018-22281</t>
  </si>
  <si>
    <t>GE-2018-22979</t>
  </si>
  <si>
    <t>GE-2018-23134</t>
  </si>
  <si>
    <t>GE-2018-23260</t>
  </si>
  <si>
    <t>GE-2018-23436</t>
  </si>
  <si>
    <t>GE-2018-23542</t>
  </si>
  <si>
    <t>GE-2018-23764</t>
  </si>
  <si>
    <t>GE-2018-23876</t>
  </si>
  <si>
    <t>GE-2018-23894</t>
  </si>
  <si>
    <t>GE-2018-23914</t>
  </si>
  <si>
    <t>GE-2018-24120</t>
  </si>
  <si>
    <t>GE-2018-24291</t>
  </si>
  <si>
    <t>GE-2018-24905</t>
  </si>
  <si>
    <t>GE-2018-24951</t>
  </si>
  <si>
    <t>GE-2018-25330</t>
  </si>
  <si>
    <t>GE-2018-25528</t>
  </si>
  <si>
    <t>GE-2018-25564</t>
  </si>
  <si>
    <t>GE-2018-26371</t>
  </si>
  <si>
    <t>GE-2018-26407</t>
  </si>
  <si>
    <t>GE-2018-26514</t>
  </si>
  <si>
    <t>GE-2018-26768</t>
  </si>
  <si>
    <t>GE-2018-26808</t>
  </si>
  <si>
    <t>GE-2018-27100</t>
  </si>
  <si>
    <t>GE-2018-27157</t>
  </si>
  <si>
    <t>GE-2018-27245</t>
  </si>
  <si>
    <t>GE-2018-27882</t>
  </si>
  <si>
    <t>GE-2018-27985</t>
  </si>
  <si>
    <t>GE-2018-28004</t>
  </si>
  <si>
    <t>GE-2018-28175</t>
  </si>
  <si>
    <t>GE-2018-28233</t>
  </si>
  <si>
    <t>GE-2018-28244</t>
  </si>
  <si>
    <t>GE-2018-28352</t>
  </si>
  <si>
    <t>GE-2018-28546</t>
  </si>
  <si>
    <t>GE-2018-28654</t>
  </si>
  <si>
    <t>GE-2018-28747</t>
  </si>
  <si>
    <t>GE-2018-28816</t>
  </si>
  <si>
    <t>GE-2018-29365</t>
  </si>
  <si>
    <t>GE-2018-29404</t>
  </si>
  <si>
    <t>GE-2018-29468</t>
  </si>
  <si>
    <t>GE-2018-29802</t>
  </si>
  <si>
    <t>GE-2018-30357</t>
  </si>
  <si>
    <t>GE-2018-30485</t>
  </si>
  <si>
    <t>GE-2018-30792</t>
  </si>
  <si>
    <t>GE-2018-30848</t>
  </si>
  <si>
    <t>GE-2018-30994</t>
  </si>
  <si>
    <t>GE-2018-31006</t>
  </si>
  <si>
    <t>CY-06866</t>
  </si>
  <si>
    <t>GE-2018-31537</t>
  </si>
  <si>
    <t>GE-2018-31981</t>
  </si>
  <si>
    <t>GE-2018-32249</t>
  </si>
  <si>
    <t>GE-2018-32794</t>
  </si>
  <si>
    <t>GE-2018-33304</t>
  </si>
  <si>
    <t>GE-2018-33501</t>
  </si>
  <si>
    <t>GE-2018-34018</t>
  </si>
  <si>
    <t>GE-2018-34032</t>
  </si>
  <si>
    <t>GE-2018-34246</t>
  </si>
  <si>
    <t>GE-2018-35153</t>
  </si>
  <si>
    <t>GE-2018-35560</t>
  </si>
  <si>
    <t>GE-2018-35619</t>
  </si>
  <si>
    <t>GE-2018-35826</t>
  </si>
  <si>
    <t>GE-2018-36004</t>
  </si>
  <si>
    <t>GE-2018-36122</t>
  </si>
  <si>
    <t>GE-2018-36195</t>
  </si>
  <si>
    <t>GE-2018-36243</t>
  </si>
  <si>
    <t>GE-2018-36244</t>
  </si>
  <si>
    <t>GE-2018-36383</t>
  </si>
  <si>
    <t>GE-2018-36514</t>
  </si>
  <si>
    <t>GE-2018-36817</t>
  </si>
  <si>
    <t>GE-2018-37656</t>
  </si>
  <si>
    <t>GE-2018-37719</t>
  </si>
  <si>
    <t>GE-2018-38513</t>
  </si>
  <si>
    <t>GE-2018-38885</t>
  </si>
  <si>
    <t>GE-2018-39246</t>
  </si>
  <si>
    <t>GE-2018-39572</t>
  </si>
  <si>
    <t>GE-2018-39629</t>
  </si>
  <si>
    <t>GE-2018-39891</t>
  </si>
  <si>
    <t>GE-2018-40057</t>
  </si>
  <si>
    <t>GE-2018-40523</t>
  </si>
  <si>
    <t>GE-2018-41122</t>
  </si>
  <si>
    <t>GE-2018-41492</t>
  </si>
  <si>
    <t>GE-2018-42067</t>
  </si>
  <si>
    <t>GE-2018-42196</t>
  </si>
  <si>
    <t>GE-2018-42451</t>
  </si>
  <si>
    <t>GE-2018-42618</t>
  </si>
  <si>
    <t>GE-2018-42650</t>
  </si>
  <si>
    <t>GE-2018-42756</t>
  </si>
  <si>
    <t>GE-2018-43781</t>
  </si>
  <si>
    <t>GE-2018-43829</t>
  </si>
  <si>
    <t>GE-2018-43910</t>
  </si>
  <si>
    <t>GE-2018-44045</t>
  </si>
  <si>
    <t>GE-2018-44323</t>
  </si>
  <si>
    <t>GE-2018-44445</t>
  </si>
  <si>
    <t>GE-2018-44833</t>
  </si>
  <si>
    <t>GE-2018-45131</t>
  </si>
  <si>
    <t>GE-2018-45235</t>
  </si>
  <si>
    <t>GE-2018-45343</t>
  </si>
  <si>
    <t>GE-2018-45690</t>
  </si>
  <si>
    <t>GE-2018-45801</t>
  </si>
  <si>
    <t>GE-2018-45928</t>
  </si>
  <si>
    <t>GE-2018-46148</t>
  </si>
  <si>
    <t>GE-2018-46525</t>
  </si>
  <si>
    <t>GE-2018-46561</t>
  </si>
  <si>
    <t>GE-2018-46609</t>
  </si>
  <si>
    <t>GE-2018-46821</t>
  </si>
  <si>
    <t>GE-2018-47102</t>
  </si>
  <si>
    <t>GE-2018-47152</t>
  </si>
  <si>
    <t>GE-2018-47195</t>
  </si>
  <si>
    <t>GE-2018-47460</t>
  </si>
  <si>
    <t>GE-2018-47631</t>
  </si>
  <si>
    <t>GE-2018-47755</t>
  </si>
  <si>
    <t>GE-2018-48037</t>
  </si>
  <si>
    <t>GE-2018-48156</t>
  </si>
  <si>
    <t>GE-2018-48171</t>
  </si>
  <si>
    <t>GE-2018-48905</t>
  </si>
  <si>
    <t>GE-2018-49211</t>
  </si>
  <si>
    <t>GE-2018-49651</t>
  </si>
  <si>
    <t>GE-2018-49848</t>
  </si>
  <si>
    <t>GE-2018-50461</t>
  </si>
  <si>
    <t>GE-2018-50619</t>
  </si>
  <si>
    <t>GE-2018-50670</t>
  </si>
  <si>
    <t>GE-2018-50696</t>
  </si>
  <si>
    <t>GE-2018-51386</t>
  </si>
  <si>
    <t>GE-2018-51589</t>
  </si>
  <si>
    <t>GE-2018-51839</t>
  </si>
  <si>
    <t>GE-2018-52374</t>
  </si>
  <si>
    <t>GE-2018-52417</t>
  </si>
  <si>
    <t>GE-2018-52426</t>
  </si>
  <si>
    <t>GE-2018-52593</t>
  </si>
  <si>
    <t>GE-2018-52665</t>
  </si>
  <si>
    <t>GE-2018-53040</t>
  </si>
  <si>
    <t>GE-2018-53255</t>
  </si>
  <si>
    <t>GE-2018-53460</t>
  </si>
  <si>
    <t>GE-2018-53521</t>
  </si>
  <si>
    <t>GE-2018-53758</t>
  </si>
  <si>
    <t>GE-2018-54001</t>
  </si>
  <si>
    <t>GE-2018-54170</t>
  </si>
  <si>
    <t>GE-2018-54179</t>
  </si>
  <si>
    <t>GE-2018-54574</t>
  </si>
  <si>
    <t>GE-2018-54578</t>
  </si>
  <si>
    <t>GE-2018-54739</t>
  </si>
  <si>
    <t>GE-2018-54867</t>
  </si>
  <si>
    <t>GE-2018-54935</t>
  </si>
  <si>
    <t>GE-2018-55017</t>
  </si>
  <si>
    <t>GE-2018-55485</t>
  </si>
  <si>
    <t>GE-2018-55501</t>
  </si>
  <si>
    <t>GE-2018-55724</t>
  </si>
  <si>
    <t>GE-2018-55916</t>
  </si>
  <si>
    <t>GE-2018-56234</t>
  </si>
  <si>
    <t>GE-2018-56268</t>
  </si>
  <si>
    <t>GE-2018-56336</t>
  </si>
  <si>
    <t>GE-2018-56450</t>
  </si>
  <si>
    <t>GE-2018-56506</t>
  </si>
  <si>
    <t>GE-2018-56515</t>
  </si>
  <si>
    <t>GE-2018-56966</t>
  </si>
  <si>
    <t>TH-33536</t>
  </si>
  <si>
    <t>GE-2018-57047</t>
  </si>
  <si>
    <t>GE-2018-57063</t>
  </si>
  <si>
    <t>GE-2018-57181</t>
  </si>
  <si>
    <t>GE-2018-57436</t>
  </si>
  <si>
    <t>GE-2018-57762</t>
  </si>
  <si>
    <t>GE-2018-57778</t>
  </si>
  <si>
    <t>GE-2018-58014</t>
  </si>
  <si>
    <t>GE-2018-58797</t>
  </si>
  <si>
    <t>GE-2018-58915</t>
  </si>
  <si>
    <t>GE-2018-59029</t>
  </si>
  <si>
    <t>GE-2018-59403</t>
  </si>
  <si>
    <t>GE-2018-60363</t>
  </si>
  <si>
    <t>GE-2018-60887</t>
  </si>
  <si>
    <t>GE-2018-61283</t>
  </si>
  <si>
    <t>GE-2018-61530</t>
  </si>
  <si>
    <t>GE-2018-61539</t>
  </si>
  <si>
    <t>GE-2018-61786</t>
  </si>
  <si>
    <t>GE-2018-63074</t>
  </si>
  <si>
    <t>GE-2018-63144</t>
  </si>
  <si>
    <t>GE-2018-63349</t>
  </si>
  <si>
    <t>GE-2018-63579</t>
  </si>
  <si>
    <t>GE-2018-63639</t>
  </si>
  <si>
    <t>GE-2018-63688</t>
  </si>
  <si>
    <t>GE-2018-63801</t>
  </si>
  <si>
    <t>GE-2018-63919</t>
  </si>
  <si>
    <t>GE-2018-63978</t>
  </si>
  <si>
    <t>GE-2018-64025</t>
  </si>
  <si>
    <t>GE-2018-64190</t>
  </si>
  <si>
    <t>GE-2018-64198</t>
  </si>
  <si>
    <t>GE-2018-65225</t>
  </si>
  <si>
    <t>GE-2018-65594</t>
  </si>
  <si>
    <t>GE-2018-65899</t>
  </si>
  <si>
    <t>GE-2018-66197</t>
  </si>
  <si>
    <t>GE-2018-66890</t>
  </si>
  <si>
    <t>GE-2018-66903</t>
  </si>
  <si>
    <t>GE-2018-67055</t>
  </si>
  <si>
    <t>GE-2018-67109</t>
  </si>
  <si>
    <t>GE-2018-67145</t>
  </si>
  <si>
    <t>GE-2018-67422</t>
  </si>
  <si>
    <t>GE-2018-67493</t>
  </si>
  <si>
    <t>GE-2018-67921</t>
  </si>
  <si>
    <t>GE-2018-68512</t>
  </si>
  <si>
    <t>GE-2018-68571</t>
  </si>
  <si>
    <t>GE-2018-68966</t>
  </si>
  <si>
    <t>GE-2018-69245</t>
  </si>
  <si>
    <t>GE-2018-70105</t>
  </si>
  <si>
    <t>GE-2018-70361</t>
  </si>
  <si>
    <t>GE-2018-70765</t>
  </si>
  <si>
    <t>GE-2018-70932</t>
  </si>
  <si>
    <t>GE-2018-71421</t>
  </si>
  <si>
    <t>GE-2018-71447</t>
  </si>
  <si>
    <t>GE-2018-71688</t>
  </si>
  <si>
    <t>GE-2018-71701</t>
  </si>
  <si>
    <t>GE-2018-71793</t>
  </si>
  <si>
    <t>GE-2018-71803</t>
  </si>
  <si>
    <t>GE-2018-72414</t>
  </si>
  <si>
    <t>GE-2018-72423</t>
  </si>
  <si>
    <t>GE-2018-72853</t>
  </si>
  <si>
    <t>GE-2018-73532</t>
  </si>
  <si>
    <t>GE-2018-73720</t>
  </si>
  <si>
    <t>GE-2018-73848</t>
  </si>
  <si>
    <t>GE-2018-74714</t>
  </si>
  <si>
    <t>GE-2018-74783</t>
  </si>
  <si>
    <t>GE-2018-74966</t>
  </si>
  <si>
    <t>GE-2018-75070</t>
  </si>
  <si>
    <t>GE-2018-75244</t>
  </si>
  <si>
    <t>GE-2018-75245</t>
  </si>
  <si>
    <t>GE-2018-75722</t>
  </si>
  <si>
    <t>GE-2018-75725</t>
  </si>
  <si>
    <t>GE-2018-76412</t>
  </si>
  <si>
    <t>GE-2018-76582</t>
  </si>
  <si>
    <t>GE-2018-76773</t>
  </si>
  <si>
    <t>GE-2018-77365</t>
  </si>
  <si>
    <t>GE-2018-77591</t>
  </si>
  <si>
    <t>GE-2018-77822</t>
  </si>
  <si>
    <t>GE-2018-78173</t>
  </si>
  <si>
    <t>GE-2018-78521</t>
  </si>
  <si>
    <t>GE-2018-78635</t>
  </si>
  <si>
    <t>GE-2018-78712</t>
  </si>
  <si>
    <t>GE-2018-79134</t>
  </si>
  <si>
    <t>GE-2018-79382</t>
  </si>
  <si>
    <t>GE-2018-79500</t>
  </si>
  <si>
    <t>GE-2018-79956</t>
  </si>
  <si>
    <t>GE-2018-80146</t>
  </si>
  <si>
    <t>GE-2018-80597</t>
  </si>
  <si>
    <t>GE-2018-81165</t>
  </si>
  <si>
    <t>GE-2018-81773</t>
  </si>
  <si>
    <t>GE-2018-81850</t>
  </si>
  <si>
    <t>GE-2018-81933</t>
  </si>
  <si>
    <t>GE-2018-82541</t>
  </si>
  <si>
    <t>GE-2018-82596</t>
  </si>
  <si>
    <t>GE-2018-83069</t>
  </si>
  <si>
    <t>GE-2018-83120</t>
  </si>
  <si>
    <t>GE-2018-83268</t>
  </si>
  <si>
    <t>GE-2018-83352</t>
  </si>
  <si>
    <t>GE-2018-83660</t>
  </si>
  <si>
    <t>GE-2018-83677</t>
  </si>
  <si>
    <t>GE-2018-83733</t>
  </si>
  <si>
    <t>GE-2018-83852</t>
  </si>
  <si>
    <t>GE-2018-83975</t>
  </si>
  <si>
    <t>GE-2018-84090</t>
  </si>
  <si>
    <t>GE-2018-84363</t>
  </si>
  <si>
    <t>GE-2018-84654</t>
  </si>
  <si>
    <t>GE-2018-84802</t>
  </si>
  <si>
    <t>GE-2018-84920</t>
  </si>
  <si>
    <t>GE-2018-84933</t>
  </si>
  <si>
    <t>GE-2018-84954</t>
  </si>
  <si>
    <t>GE-2018-85519</t>
  </si>
  <si>
    <t>GE-2018-86337</t>
  </si>
  <si>
    <t>GE-2018-86354</t>
  </si>
  <si>
    <t>GE-2018-86395</t>
  </si>
  <si>
    <t>GE-2018-86744</t>
  </si>
  <si>
    <t>GE-2018-87170</t>
  </si>
  <si>
    <t>GE-2018-87736</t>
  </si>
  <si>
    <t>GE-2018-87972</t>
  </si>
  <si>
    <t>GE-2018-87996</t>
  </si>
  <si>
    <t>GE-2018-88066</t>
  </si>
  <si>
    <t>GE-2018-88415</t>
  </si>
  <si>
    <t>GE-2018-88481</t>
  </si>
  <si>
    <t>EH-11632</t>
  </si>
  <si>
    <t>GE-2018-88763</t>
  </si>
  <si>
    <t>GE-2018-88907</t>
  </si>
  <si>
    <t>GE-2018-88979</t>
  </si>
  <si>
    <t>GE-2018-89055</t>
  </si>
  <si>
    <t>GE-2018-89179</t>
  </si>
  <si>
    <t>GE-2018-89218</t>
  </si>
  <si>
    <t>GE-2018-89399</t>
  </si>
  <si>
    <t>GE-2018-89401</t>
  </si>
  <si>
    <t>GE-2018-89563</t>
  </si>
  <si>
    <t>GE-2018-89800</t>
  </si>
  <si>
    <t>GE-2018-89837</t>
  </si>
  <si>
    <t>GE-2018-90150</t>
  </si>
  <si>
    <t>GE-2018-90397</t>
  </si>
  <si>
    <t>GE-2018-90820</t>
  </si>
  <si>
    <t>GE-2018-91124</t>
  </si>
  <si>
    <t>GE-2018-91157</t>
  </si>
  <si>
    <t>GE-2018-91245</t>
  </si>
  <si>
    <t>GE-2018-91532</t>
  </si>
  <si>
    <t>GE-2018-91583</t>
  </si>
  <si>
    <t>GE-2018-91762</t>
  </si>
  <si>
    <t>GE-2018-91839</t>
  </si>
  <si>
    <t>GE-2018-91857</t>
  </si>
  <si>
    <t>GE-2018-92054</t>
  </si>
  <si>
    <t>GE-2018-92380</t>
  </si>
  <si>
    <t>GE-2018-92993</t>
  </si>
  <si>
    <t>GE-2018-93488</t>
  </si>
  <si>
    <t>GE-2018-93499</t>
  </si>
  <si>
    <t>GE-2018-93508</t>
  </si>
  <si>
    <t>GE-2018-93724</t>
  </si>
  <si>
    <t>GE-2018-93938</t>
  </si>
  <si>
    <t>GE-2018-93979</t>
  </si>
  <si>
    <t>GE-2018-94062</t>
  </si>
  <si>
    <t>GE-2018-94346</t>
  </si>
  <si>
    <t>GE-2018-94389</t>
  </si>
  <si>
    <t>GE-2018-94442</t>
  </si>
  <si>
    <t>GE-2018-94458</t>
  </si>
  <si>
    <t>GE-2018-94976</t>
  </si>
  <si>
    <t>GE-2018-95073</t>
  </si>
  <si>
    <t>GE-2018-95104</t>
  </si>
  <si>
    <t>GE-2018-95291</t>
  </si>
  <si>
    <t>GE-2018-95304</t>
  </si>
  <si>
    <t>GE-2018-95538</t>
  </si>
  <si>
    <t>GE-2018-95746</t>
  </si>
  <si>
    <t>GE-2018-96404</t>
  </si>
  <si>
    <t>GE-2018-96498</t>
  </si>
  <si>
    <t>GE-2018-96877</t>
  </si>
  <si>
    <t>GE-2018-97070</t>
  </si>
  <si>
    <t>GE-2018-97174</t>
  </si>
  <si>
    <t>GE-2018-97253</t>
  </si>
  <si>
    <t>GE-2018-97315</t>
  </si>
  <si>
    <t>GE-2018-97316</t>
  </si>
  <si>
    <t>GE-2018-97555</t>
  </si>
  <si>
    <t>GE-2018-98004</t>
  </si>
  <si>
    <t>GE-2018-99158</t>
  </si>
  <si>
    <t>GE-2018-99445</t>
  </si>
  <si>
    <t>GE-2018-99789</t>
  </si>
  <si>
    <t>GE-2018-99971</t>
  </si>
  <si>
    <t>GE-2019-10259</t>
  </si>
  <si>
    <t>GE-2019-10261</t>
  </si>
  <si>
    <t>GE-2019-11225</t>
  </si>
  <si>
    <t>GE-2019-11399</t>
  </si>
  <si>
    <t>GE-2019-11505</t>
  </si>
  <si>
    <t>GE-2019-11748</t>
  </si>
  <si>
    <t>GE-2019-11822</t>
  </si>
  <si>
    <t>GE-2019-11886</t>
  </si>
  <si>
    <t>GE-2019-12014</t>
  </si>
  <si>
    <t>GE-2019-12155</t>
  </si>
  <si>
    <t>GE-2019-12311</t>
  </si>
  <si>
    <t>GE-2019-12413</t>
  </si>
  <si>
    <t>GE-2019-12672</t>
  </si>
  <si>
    <t>GE-2019-12935</t>
  </si>
  <si>
    <t>GE-2019-13701</t>
  </si>
  <si>
    <t>GE-2019-13835</t>
  </si>
  <si>
    <t>GE-2019-13871</t>
  </si>
  <si>
    <t>GE-2019-13927</t>
  </si>
  <si>
    <t>GE-2019-14008</t>
  </si>
  <si>
    <t>GE-2019-14701</t>
  </si>
  <si>
    <t>GE-2019-14889</t>
  </si>
  <si>
    <t>GE-2019-15227</t>
  </si>
  <si>
    <t>GE-2019-15305</t>
  </si>
  <si>
    <t>GE-2019-15562</t>
  </si>
  <si>
    <t>GE-2019-15633</t>
  </si>
  <si>
    <t>GE-2019-15738</t>
  </si>
  <si>
    <t>GE-2019-15805</t>
  </si>
  <si>
    <t>GE-2019-16287</t>
  </si>
  <si>
    <t>GE-2019-16479</t>
  </si>
  <si>
    <t>GE-2019-16536</t>
  </si>
  <si>
    <t>GE-2019-16986</t>
  </si>
  <si>
    <t>GE-2019-17003</t>
  </si>
  <si>
    <t>GE-2019-17008</t>
  </si>
  <si>
    <t>GE-2019-17082</t>
  </si>
  <si>
    <t>GE-2019-17476</t>
  </si>
  <si>
    <t>GE-2019-17481</t>
  </si>
  <si>
    <t>GE-2019-17643</t>
  </si>
  <si>
    <t>GE-2019-17896</t>
  </si>
  <si>
    <t>GE-2019-18711</t>
  </si>
  <si>
    <t>GE-2019-19422</t>
  </si>
  <si>
    <t>GE-2019-20172</t>
  </si>
  <si>
    <t>GE-2019-20200</t>
  </si>
  <si>
    <t>GE-2019-20219</t>
  </si>
  <si>
    <t>GE-2019-20452</t>
  </si>
  <si>
    <t>GE-2019-20473</t>
  </si>
  <si>
    <t>GE-2019-20946</t>
  </si>
  <si>
    <t>GE-2019-20975</t>
  </si>
  <si>
    <t>GE-2019-21079</t>
  </si>
  <si>
    <t>GE-2019-21196</t>
  </si>
  <si>
    <t>GE-2019-21516</t>
  </si>
  <si>
    <t>GE-2019-21724</t>
  </si>
  <si>
    <t>GE-2019-21843</t>
  </si>
  <si>
    <t>GE-2019-21886</t>
  </si>
  <si>
    <t>GE-2019-21979</t>
  </si>
  <si>
    <t>GE-2019-22113</t>
  </si>
  <si>
    <t>GE-2019-22122</t>
  </si>
  <si>
    <t>GE-2019-22608</t>
  </si>
  <si>
    <t>GE-2019-22733</t>
  </si>
  <si>
    <t>GE-2019-23091</t>
  </si>
  <si>
    <t>GE-2019-24037</t>
  </si>
  <si>
    <t>GE-2019-24158</t>
  </si>
  <si>
    <t>GE-2019-24159</t>
  </si>
  <si>
    <t>GE-2019-24173</t>
  </si>
  <si>
    <t>GE-2019-24576</t>
  </si>
  <si>
    <t>GE-2019-25003</t>
  </si>
  <si>
    <t>GE-2019-25172</t>
  </si>
  <si>
    <t>GE-2019-25340</t>
  </si>
  <si>
    <t>GE-2019-25627</t>
  </si>
  <si>
    <t>GE-2019-25856</t>
  </si>
  <si>
    <t>GE-2019-26034</t>
  </si>
  <si>
    <t>GE-2019-26063</t>
  </si>
  <si>
    <t>GE-2019-26079</t>
  </si>
  <si>
    <t>GE-2019-26166</t>
  </si>
  <si>
    <t>GE-2019-26440</t>
  </si>
  <si>
    <t>GE-2019-26681</t>
  </si>
  <si>
    <t>GE-2019-26686</t>
  </si>
  <si>
    <t>GE-2019-26706</t>
  </si>
  <si>
    <t>GE-2019-26916</t>
  </si>
  <si>
    <t>GE-2019-26991</t>
  </si>
  <si>
    <t>GE-2019-27526</t>
  </si>
  <si>
    <t>GE-2019-27634</t>
  </si>
  <si>
    <t>GE-2019-27689</t>
  </si>
  <si>
    <t>GE-2019-28555</t>
  </si>
  <si>
    <t>GE-2019-28569</t>
  </si>
  <si>
    <t>GE-2019-28890</t>
  </si>
  <si>
    <t>GE-2019-29175</t>
  </si>
  <si>
    <t>GE-2019-29426</t>
  </si>
  <si>
    <t>GE-2019-29583</t>
  </si>
  <si>
    <t>GE-2019-29807</t>
  </si>
  <si>
    <t>GE-2019-29963</t>
  </si>
  <si>
    <t>GE-2019-29985</t>
  </si>
  <si>
    <t>GE-2019-30199</t>
  </si>
  <si>
    <t>GE-2019-30273</t>
  </si>
  <si>
    <t>GE-2019-30320</t>
  </si>
  <si>
    <t>GE-2019-30539</t>
  </si>
  <si>
    <t>GE-2019-30562</t>
  </si>
  <si>
    <t>GE-2019-30760</t>
  </si>
  <si>
    <t>GE-2019-31064</t>
  </si>
  <si>
    <t>GE-2019-31275</t>
  </si>
  <si>
    <t>GE-2019-31969</t>
  </si>
  <si>
    <t>GE-2019-32122</t>
  </si>
  <si>
    <t>GE-2019-32329</t>
  </si>
  <si>
    <t>GE-2019-32391</t>
  </si>
  <si>
    <t>GE-2019-32688</t>
  </si>
  <si>
    <t>GE-2019-32817</t>
  </si>
  <si>
    <t>GE-2019-33087</t>
  </si>
  <si>
    <t>GE-2019-33407</t>
  </si>
  <si>
    <t>GE-2019-33863</t>
  </si>
  <si>
    <t>GE-2019-33894</t>
  </si>
  <si>
    <t>GE-2019-34406</t>
  </si>
  <si>
    <t>GE-2019-34497</t>
  </si>
  <si>
    <t>GE-2019-34522</t>
  </si>
  <si>
    <t>GE-2019-34608</t>
  </si>
  <si>
    <t>GE-2019-34819</t>
  </si>
  <si>
    <t>GE-2019-35492</t>
  </si>
  <si>
    <t>GE-2019-36320</t>
  </si>
  <si>
    <t>GE-2019-36496</t>
  </si>
  <si>
    <t>GE-2019-36622</t>
  </si>
  <si>
    <t>GE-2019-36836</t>
  </si>
  <si>
    <t>GE-2019-37021</t>
  </si>
  <si>
    <t>GE-2019-37118</t>
  </si>
  <si>
    <t>GE-2019-38394</t>
  </si>
  <si>
    <t>GE-2019-38544</t>
  </si>
  <si>
    <t>GE-2019-38818</t>
  </si>
  <si>
    <t>GE-2019-39001</t>
  </si>
  <si>
    <t>GE-2019-39142</t>
  </si>
  <si>
    <t>GE-2019-39239</t>
  </si>
  <si>
    <t>GE-2019-39789</t>
  </si>
  <si>
    <t>GE-2019-39875</t>
  </si>
  <si>
    <t>GE-2019-40208</t>
  </si>
  <si>
    <t>GE-2019-40305</t>
  </si>
  <si>
    <t>GE-2019-40397</t>
  </si>
  <si>
    <t>GE-2019-40478</t>
  </si>
  <si>
    <t>GE-2019-40834</t>
  </si>
  <si>
    <t>GE-2019-41118</t>
  </si>
  <si>
    <t>GE-2019-41279</t>
  </si>
  <si>
    <t>GE-2019-41287</t>
  </si>
  <si>
    <t>GE-2019-41438</t>
  </si>
  <si>
    <t>GE-2019-41508</t>
  </si>
  <si>
    <t>GE-2019-41988</t>
  </si>
  <si>
    <t>GE-2019-41998</t>
  </si>
  <si>
    <t>GE-2019-42206</t>
  </si>
  <si>
    <t>GE-2019-42282</t>
  </si>
  <si>
    <t>GE-2019-42320</t>
  </si>
  <si>
    <t>GE-2019-42462</t>
  </si>
  <si>
    <t>GE-2019-42560</t>
  </si>
  <si>
    <t>GE-2019-42882</t>
  </si>
  <si>
    <t>GE-2019-42943</t>
  </si>
  <si>
    <t>GE-2019-43552</t>
  </si>
  <si>
    <t>GE-2019-43668</t>
  </si>
  <si>
    <t>GE-2019-43972</t>
  </si>
  <si>
    <t>GE-2019-44465</t>
  </si>
  <si>
    <t>GE-2019-44581</t>
  </si>
  <si>
    <t>GE-2019-44649</t>
  </si>
  <si>
    <t>GE-2019-45044</t>
  </si>
  <si>
    <t>GE-2019-45721</t>
  </si>
  <si>
    <t>GE-2019-45889</t>
  </si>
  <si>
    <t>GE-2019-46162</t>
  </si>
  <si>
    <t>GE-2019-46244</t>
  </si>
  <si>
    <t>GE-2019-46376</t>
  </si>
  <si>
    <t>GE-2019-46488</t>
  </si>
  <si>
    <t>GE-2019-46836</t>
  </si>
  <si>
    <t>GE-2019-46918</t>
  </si>
  <si>
    <t>GE-2019-46995</t>
  </si>
  <si>
    <t>GE-2019-47093</t>
  </si>
  <si>
    <t>GE-2019-47102</t>
  </si>
  <si>
    <t>GE-2019-47426</t>
  </si>
  <si>
    <t>GE-2019-48093</t>
  </si>
  <si>
    <t>GE-2019-48417</t>
  </si>
  <si>
    <t>GE-2019-48537</t>
  </si>
  <si>
    <t>GE-2019-48645</t>
  </si>
  <si>
    <t>GE-2019-48749</t>
  </si>
  <si>
    <t>GE-2019-49120</t>
  </si>
  <si>
    <t>GE-2019-49216</t>
  </si>
  <si>
    <t>GE-2019-49557</t>
  </si>
  <si>
    <t>GE-2019-49581</t>
  </si>
  <si>
    <t>GE-2019-49709</t>
  </si>
  <si>
    <t>GE-2019-50010</t>
  </si>
  <si>
    <t>GE-2019-50108</t>
  </si>
  <si>
    <t>GE-2019-50310</t>
  </si>
  <si>
    <t>GE-2019-50735</t>
  </si>
  <si>
    <t>GE-2019-50877</t>
  </si>
  <si>
    <t>GE-2019-51294</t>
  </si>
  <si>
    <t>GE-2019-51375</t>
  </si>
  <si>
    <t>GE-2019-51416</t>
  </si>
  <si>
    <t>GE-2019-51417</t>
  </si>
  <si>
    <t>GE-2019-51697</t>
  </si>
  <si>
    <t>GE-2019-51937</t>
  </si>
  <si>
    <t>GE-2019-52523</t>
  </si>
  <si>
    <t>GE-2019-52737</t>
  </si>
  <si>
    <t>GE-2019-52769</t>
  </si>
  <si>
    <t>GE-2019-53109</t>
  </si>
  <si>
    <t>GE-2019-53220</t>
  </si>
  <si>
    <t>GE-2019-53267</t>
  </si>
  <si>
    <t>GE-2019-53314</t>
  </si>
  <si>
    <t>GE-2019-53762</t>
  </si>
  <si>
    <t>GE-2019-54030</t>
  </si>
  <si>
    <t>GE-2019-54215</t>
  </si>
  <si>
    <t>GE-2019-54295</t>
  </si>
  <si>
    <t>GE-2019-54781</t>
  </si>
  <si>
    <t>CD-05428</t>
  </si>
  <si>
    <t>GE-2019-54801</t>
  </si>
  <si>
    <t>GE-2019-54911</t>
  </si>
  <si>
    <t>GE-2019-55391</t>
  </si>
  <si>
    <t>GE-2019-55947</t>
  </si>
  <si>
    <t>GE-2019-56342</t>
  </si>
  <si>
    <t>GE-2019-56526</t>
  </si>
  <si>
    <t>GE-2019-56718</t>
  </si>
  <si>
    <t>GE-2019-56833</t>
  </si>
  <si>
    <t>GE-2019-57264</t>
  </si>
  <si>
    <t>GE-2019-57272</t>
  </si>
  <si>
    <t>GE-2019-57427</t>
  </si>
  <si>
    <t>GE-2019-57464</t>
  </si>
  <si>
    <t>GE-2019-58850</t>
  </si>
  <si>
    <t>GE-2019-58854</t>
  </si>
  <si>
    <t>GE-2019-59305</t>
  </si>
  <si>
    <t>GE-2019-59416</t>
  </si>
  <si>
    <t>GE-2019-59750</t>
  </si>
  <si>
    <t>GE-2019-60111</t>
  </si>
  <si>
    <t>GE-2019-60364</t>
  </si>
  <si>
    <t>GE-2019-60689</t>
  </si>
  <si>
    <t>GE-2019-60934</t>
  </si>
  <si>
    <t>GE-2019-61082</t>
  </si>
  <si>
    <t>GE-2019-61567</t>
  </si>
  <si>
    <t>GE-2019-61595</t>
  </si>
  <si>
    <t>GE-2019-61694</t>
  </si>
  <si>
    <t>GE-2019-61860</t>
  </si>
  <si>
    <t>GE-2019-61972</t>
  </si>
  <si>
    <t>GE-2019-62212</t>
  </si>
  <si>
    <t>GE-2019-62624</t>
  </si>
  <si>
    <t>GE-2019-62699</t>
  </si>
  <si>
    <t>GE-2019-62730</t>
  </si>
  <si>
    <t>GE-2019-62785</t>
  </si>
  <si>
    <t>GE-2019-63112</t>
  </si>
  <si>
    <t>GE-2019-63146</t>
  </si>
  <si>
    <t>GE-2019-63503</t>
  </si>
  <si>
    <t>GE-2019-63959</t>
  </si>
  <si>
    <t>GE-2019-63965</t>
  </si>
  <si>
    <t>GE-2019-63996</t>
  </si>
  <si>
    <t>GE-2019-64098</t>
  </si>
  <si>
    <t>GE-2019-64294</t>
  </si>
  <si>
    <t>GE-2019-64715</t>
  </si>
  <si>
    <t>GE-2019-64792</t>
  </si>
  <si>
    <t>GE-2019-65008</t>
  </si>
  <si>
    <t>GE-2019-65326</t>
  </si>
  <si>
    <t>GE-2019-65395</t>
  </si>
  <si>
    <t>GE-2019-65658</t>
  </si>
  <si>
    <t>GE-2019-65971</t>
  </si>
  <si>
    <t>GE-2019-65991</t>
  </si>
  <si>
    <t>GE-2019-66271</t>
  </si>
  <si>
    <t>GE-2019-66350</t>
  </si>
  <si>
    <t>GE-2019-67186</t>
  </si>
  <si>
    <t>GE-2019-67238</t>
  </si>
  <si>
    <t>GE-2019-67295</t>
  </si>
  <si>
    <t>GE-2019-67312</t>
  </si>
  <si>
    <t>GE-2019-67329</t>
  </si>
  <si>
    <t>GE-2019-67331</t>
  </si>
  <si>
    <t>GE-2019-67501</t>
  </si>
  <si>
    <t>GE-2019-67674</t>
  </si>
  <si>
    <t>GE-2019-68023</t>
  </si>
  <si>
    <t>GE-2019-68268</t>
  </si>
  <si>
    <t>GE-2019-68433</t>
  </si>
  <si>
    <t>GE-2019-69074</t>
  </si>
  <si>
    <t>GE-2019-69235</t>
  </si>
  <si>
    <t>GE-2019-69564</t>
  </si>
  <si>
    <t>GE-2019-69600</t>
  </si>
  <si>
    <t>GE-2019-69758</t>
  </si>
  <si>
    <t>GE-2019-70796</t>
  </si>
  <si>
    <t>GE-2019-70797</t>
  </si>
  <si>
    <t>GE-2019-70808</t>
  </si>
  <si>
    <t>GE-2019-71037</t>
  </si>
  <si>
    <t>GE-2019-71144</t>
  </si>
  <si>
    <t>GE-2019-71196</t>
  </si>
  <si>
    <t>GE-2019-71298</t>
  </si>
  <si>
    <t>GE-2019-71344</t>
  </si>
  <si>
    <t>GE-2019-71701</t>
  </si>
  <si>
    <t>GE-2019-72374</t>
  </si>
  <si>
    <t>GE-2019-72674</t>
  </si>
  <si>
    <t>GE-2019-73650</t>
  </si>
  <si>
    <t>GE-2019-73735</t>
  </si>
  <si>
    <t>GE-2019-73752</t>
  </si>
  <si>
    <t>GE-2019-73768</t>
  </si>
  <si>
    <t>GE-2019-74001</t>
  </si>
  <si>
    <t>GE-2019-74126</t>
  </si>
  <si>
    <t>GE-2019-74425</t>
  </si>
  <si>
    <t>RD-28606</t>
  </si>
  <si>
    <t>GE-2019-74757</t>
  </si>
  <si>
    <t>GE-2019-75235</t>
  </si>
  <si>
    <t>GE-2019-75335</t>
  </si>
  <si>
    <t>GE-2019-75394</t>
  </si>
  <si>
    <t>GE-2019-75618</t>
  </si>
  <si>
    <t>GE-2019-75820</t>
  </si>
  <si>
    <t>GE-2019-75835</t>
  </si>
  <si>
    <t>GE-2019-75975</t>
  </si>
  <si>
    <t>GE-2019-76083</t>
  </si>
  <si>
    <t>GE-2019-76182</t>
  </si>
  <si>
    <t>GE-2019-76325</t>
  </si>
  <si>
    <t>GE-2019-76392</t>
  </si>
  <si>
    <t>GE-2019-76394</t>
  </si>
  <si>
    <t>GE-2019-76773</t>
  </si>
  <si>
    <t>GE-2019-76824</t>
  </si>
  <si>
    <t>GE-2019-77037</t>
  </si>
  <si>
    <t>GE-2019-77317</t>
  </si>
  <si>
    <t>GE-2019-77573</t>
  </si>
  <si>
    <t>GE-2019-77792</t>
  </si>
  <si>
    <t>GE-2019-77795</t>
  </si>
  <si>
    <t>GE-2019-77971</t>
  </si>
  <si>
    <t>GE-2019-78499</t>
  </si>
  <si>
    <t>GE-2019-78796</t>
  </si>
  <si>
    <t>GE-2019-79725</t>
  </si>
  <si>
    <t>GE-2019-79874</t>
  </si>
  <si>
    <t>GE-2019-80081</t>
  </si>
  <si>
    <t>GE-2019-80119</t>
  </si>
  <si>
    <t>GE-2019-80233</t>
  </si>
  <si>
    <t>GE-2019-80439</t>
  </si>
  <si>
    <t>GE-2019-80443</t>
  </si>
  <si>
    <t>GE-2019-81585</t>
  </si>
  <si>
    <t>GE-2019-81612</t>
  </si>
  <si>
    <t>GE-2019-81774</t>
  </si>
  <si>
    <t>GE-2019-81848</t>
  </si>
  <si>
    <t>GE-2019-82193</t>
  </si>
  <si>
    <t>GE-2019-82458</t>
  </si>
  <si>
    <t>GE-2019-82581</t>
  </si>
  <si>
    <t>GE-2019-82676</t>
  </si>
  <si>
    <t>GE-2019-82703</t>
  </si>
  <si>
    <t>GE-2019-83078</t>
  </si>
  <si>
    <t>GE-2019-83523</t>
  </si>
  <si>
    <t>GE-2019-83664</t>
  </si>
  <si>
    <t>GE-2019-83710</t>
  </si>
  <si>
    <t>GE-2019-83756</t>
  </si>
  <si>
    <t>GE-2019-83812</t>
  </si>
  <si>
    <t>GE-2019-83962</t>
  </si>
  <si>
    <t>GE-2019-84029</t>
  </si>
  <si>
    <t>GE-2019-84206</t>
  </si>
  <si>
    <t>GE-2019-84294</t>
  </si>
  <si>
    <t>GE-2019-84322</t>
  </si>
  <si>
    <t>GE-2019-84385</t>
  </si>
  <si>
    <t>GE-2019-84619</t>
  </si>
  <si>
    <t>GE-2019-84625</t>
  </si>
  <si>
    <t>GE-2019-84688</t>
  </si>
  <si>
    <t>GE-2019-84771</t>
  </si>
  <si>
    <t>GE-2019-84826</t>
  </si>
  <si>
    <t>GE-2019-84835</t>
  </si>
  <si>
    <t>GE-2019-85001</t>
  </si>
  <si>
    <t>GE-2019-85082</t>
  </si>
  <si>
    <t>GE-2019-85422</t>
  </si>
  <si>
    <t>GE-2019-85562</t>
  </si>
  <si>
    <t>GE-2019-85689</t>
  </si>
  <si>
    <t>GE-2019-85779</t>
  </si>
  <si>
    <t>GE-2019-85831</t>
  </si>
  <si>
    <t>GE-2019-85913</t>
  </si>
  <si>
    <t>GE-2019-85994</t>
  </si>
  <si>
    <t>GE-2019-86494</t>
  </si>
  <si>
    <t>GE-2019-86550</t>
  </si>
  <si>
    <t>GE-2019-86561</t>
  </si>
  <si>
    <t>GE-2019-86724</t>
  </si>
  <si>
    <t>GE-2019-87544</t>
  </si>
  <si>
    <t>GE-2019-87552</t>
  </si>
  <si>
    <t>GE-2019-87721</t>
  </si>
  <si>
    <t>GE-2019-87770</t>
  </si>
  <si>
    <t>GE-2019-87967</t>
  </si>
  <si>
    <t>GE-2019-88128</t>
  </si>
  <si>
    <t>GE-2019-88226</t>
  </si>
  <si>
    <t>GE-2019-88314</t>
  </si>
  <si>
    <t>GE-2019-88449</t>
  </si>
  <si>
    <t>GE-2019-89428</t>
  </si>
  <si>
    <t>GE-2019-89662</t>
  </si>
  <si>
    <t>GE-2019-89665</t>
  </si>
  <si>
    <t>GE-2019-89814</t>
  </si>
  <si>
    <t>GE-2019-89836</t>
  </si>
  <si>
    <t>GE-2019-89987</t>
  </si>
  <si>
    <t>GE-2019-90256</t>
  </si>
  <si>
    <t>GE-2019-90369</t>
  </si>
  <si>
    <t>GE-2019-91128</t>
  </si>
  <si>
    <t>GE-2019-91180</t>
  </si>
  <si>
    <t>GE-2019-91222</t>
  </si>
  <si>
    <t>GE-2019-91238</t>
  </si>
  <si>
    <t>GE-2019-91768</t>
  </si>
  <si>
    <t>GE-2019-91943</t>
  </si>
  <si>
    <t>GE-2019-92083</t>
  </si>
  <si>
    <t>GE-2019-92308</t>
  </si>
  <si>
    <t>GE-2019-92359</t>
  </si>
  <si>
    <t>GE-2019-92747</t>
  </si>
  <si>
    <t>GE-2019-93430</t>
  </si>
  <si>
    <t>GE-2019-93462</t>
  </si>
  <si>
    <t>GE-2019-93909</t>
  </si>
  <si>
    <t>GE-2019-93955</t>
  </si>
  <si>
    <t>GE-2019-93977</t>
  </si>
  <si>
    <t>GE-2019-94030</t>
  </si>
  <si>
    <t>GE-2019-94683</t>
  </si>
  <si>
    <t>GE-2019-94787</t>
  </si>
  <si>
    <t>GE-2019-94899</t>
  </si>
  <si>
    <t>GE-2019-95166</t>
  </si>
  <si>
    <t>GE-2019-95677</t>
  </si>
  <si>
    <t>GE-2019-96063</t>
  </si>
  <si>
    <t>GE-2019-96222</t>
  </si>
  <si>
    <t>GE-2019-96490</t>
  </si>
  <si>
    <t>GE-2019-96717</t>
  </si>
  <si>
    <t>GE-2019-97429</t>
  </si>
  <si>
    <t>GE-2019-97444</t>
  </si>
  <si>
    <t>GE-2019-97875</t>
  </si>
  <si>
    <t>GE-2019-98053</t>
  </si>
  <si>
    <t>GE-2019-98420</t>
  </si>
  <si>
    <t>GE-2019-98974</t>
  </si>
  <si>
    <t>GE-2019-98997</t>
  </si>
  <si>
    <t>GE-2019-99427</t>
  </si>
  <si>
    <t>GE-2019-99578</t>
  </si>
  <si>
    <t>GE-2019-99645</t>
  </si>
  <si>
    <t>GE-2019-99907</t>
  </si>
  <si>
    <t>GE-2020-10009</t>
  </si>
  <si>
    <t>GE-2020-10198</t>
  </si>
  <si>
    <t>GE-2020-10298</t>
  </si>
  <si>
    <t>GE-2020-10433</t>
  </si>
  <si>
    <t>GE-2020-11145</t>
  </si>
  <si>
    <t>GE-2020-11162</t>
  </si>
  <si>
    <t>GE-2020-11704</t>
  </si>
  <si>
    <t>GE-2020-12663</t>
  </si>
  <si>
    <t>GE-2020-12926</t>
  </si>
  <si>
    <t>GE-2020-12935</t>
  </si>
  <si>
    <t>GE-2020-13104</t>
  </si>
  <si>
    <t>GE-2020-13438</t>
  </si>
  <si>
    <t>GE-2020-13602</t>
  </si>
  <si>
    <t>GE-2020-13789</t>
  </si>
  <si>
    <t>GE-2020-13900</t>
  </si>
  <si>
    <t>GE-2020-14784</t>
  </si>
  <si>
    <t>GE-2020-15000</t>
  </si>
  <si>
    <t>GE-2020-15013</t>
  </si>
  <si>
    <t>GE-2020-15122</t>
  </si>
  <si>
    <t>GE-2020-15128</t>
  </si>
  <si>
    <t>GE-2020-15262</t>
  </si>
  <si>
    <t>GE-2020-15711</t>
  </si>
  <si>
    <t>GE-2020-15928</t>
  </si>
  <si>
    <t>GE-2020-15965</t>
  </si>
  <si>
    <t>GE-2020-16164</t>
  </si>
  <si>
    <t>GE-2020-16425</t>
  </si>
  <si>
    <t>GE-2020-16484</t>
  </si>
  <si>
    <t>GE-2020-16488</t>
  </si>
  <si>
    <t>GE-2020-16519</t>
  </si>
  <si>
    <t>GE-2020-16556</t>
  </si>
  <si>
    <t>GE-2020-17035</t>
  </si>
  <si>
    <t>GE-2020-17400</t>
  </si>
  <si>
    <t>GE-2020-17990</t>
  </si>
  <si>
    <t>GE-2020-18109</t>
  </si>
  <si>
    <t>GE-2020-18170</t>
  </si>
  <si>
    <t>GE-2020-18790</t>
  </si>
  <si>
    <t>GE-2020-18801</t>
  </si>
  <si>
    <t>GE-2020-19193</t>
  </si>
  <si>
    <t>GE-2020-19291</t>
  </si>
  <si>
    <t>GE-2020-19396</t>
  </si>
  <si>
    <t>GE-2020-19562</t>
  </si>
  <si>
    <t>GE-2020-19729</t>
  </si>
  <si>
    <t>GE-2020-19864</t>
  </si>
  <si>
    <t>GE-2020-20113</t>
  </si>
  <si>
    <t>GE-2020-20256</t>
  </si>
  <si>
    <t>GE-2020-20361</t>
  </si>
  <si>
    <t>GE-2020-21030</t>
  </si>
  <si>
    <t>GE-2020-21130</t>
  </si>
  <si>
    <t>GE-2020-21139</t>
  </si>
  <si>
    <t>GE-2020-21223</t>
  </si>
  <si>
    <t>GE-2020-21325</t>
  </si>
  <si>
    <t>GE-2020-21386</t>
  </si>
  <si>
    <t>GE-2020-21531</t>
  </si>
  <si>
    <t>GE-2020-21579</t>
  </si>
  <si>
    <t>GE-2020-21682</t>
  </si>
  <si>
    <t>GE-2020-22336</t>
  </si>
  <si>
    <t>GE-2020-22565</t>
  </si>
  <si>
    <t>GE-2020-22572</t>
  </si>
  <si>
    <t>GE-2020-22813</t>
  </si>
  <si>
    <t>GE-2020-22822</t>
  </si>
  <si>
    <t>GE-2020-23073</t>
  </si>
  <si>
    <t>GE-2020-23100</t>
  </si>
  <si>
    <t>GE-2020-23102</t>
  </si>
  <si>
    <t>GE-2020-23239</t>
  </si>
  <si>
    <t>GE-2020-23245</t>
  </si>
  <si>
    <t>GE-2020-23294</t>
  </si>
  <si>
    <t>GE-2020-23530</t>
  </si>
  <si>
    <t>GE-2020-23873</t>
  </si>
  <si>
    <t>GE-2020-23913</t>
  </si>
  <si>
    <t>GE-2020-24356</t>
  </si>
  <si>
    <t>GE-2020-24731</t>
  </si>
  <si>
    <t>GE-2020-25009</t>
  </si>
  <si>
    <t>GE-2020-25406</t>
  </si>
  <si>
    <t>GE-2020-25527</t>
  </si>
  <si>
    <t>GE-2020-25739</t>
  </si>
  <si>
    <t>GE-2020-25799</t>
  </si>
  <si>
    <t>GE-2020-25839</t>
  </si>
  <si>
    <t>GE-2020-26053</t>
  </si>
  <si>
    <t>GE-2020-26231</t>
  </si>
  <si>
    <t>GE-2020-26280</t>
  </si>
  <si>
    <t>GE-2020-26561</t>
  </si>
  <si>
    <t>GE-2020-26598</t>
  </si>
  <si>
    <t>GE-2020-26601</t>
  </si>
  <si>
    <t>GE-2020-26760</t>
  </si>
  <si>
    <t>GE-2020-26783</t>
  </si>
  <si>
    <t>GE-2020-26895</t>
  </si>
  <si>
    <t>GE-2020-27217</t>
  </si>
  <si>
    <t>GE-2020-27444</t>
  </si>
  <si>
    <t>GE-2020-27483</t>
  </si>
  <si>
    <t>GE-2020-27938</t>
  </si>
  <si>
    <t>GE-2020-29376</t>
  </si>
  <si>
    <t>GE-2020-29548</t>
  </si>
  <si>
    <t>GE-2020-29571</t>
  </si>
  <si>
    <t>GE-2020-30256</t>
  </si>
  <si>
    <t>GE-2020-30522</t>
  </si>
  <si>
    <t>GE-2020-30818</t>
  </si>
  <si>
    <t>GE-2020-31620</t>
  </si>
  <si>
    <t>GE-2020-31770</t>
  </si>
  <si>
    <t>GE-2020-32218</t>
  </si>
  <si>
    <t>GE-2020-32630</t>
  </si>
  <si>
    <t>GE-2020-32686</t>
  </si>
  <si>
    <t>GE-2020-33027</t>
  </si>
  <si>
    <t>GE-2020-33409</t>
  </si>
  <si>
    <t>GE-2020-33429</t>
  </si>
  <si>
    <t>GE-2020-33770</t>
  </si>
  <si>
    <t>GE-2020-34090</t>
  </si>
  <si>
    <t>GE-2020-34671</t>
  </si>
  <si>
    <t>GE-2020-35183</t>
  </si>
  <si>
    <t>GE-2020-35428</t>
  </si>
  <si>
    <t>GE-2020-35543</t>
  </si>
  <si>
    <t>GE-2020-35750</t>
  </si>
  <si>
    <t>GE-2020-36066</t>
  </si>
  <si>
    <t>GE-2020-36656</t>
  </si>
  <si>
    <t>GE-2020-37058</t>
  </si>
  <si>
    <t>GE-2020-37736</t>
  </si>
  <si>
    <t>GE-2020-38182</t>
  </si>
  <si>
    <t>GE-2020-38409</t>
  </si>
  <si>
    <t>GE-2020-38823</t>
  </si>
  <si>
    <t>GE-2020-38895</t>
  </si>
  <si>
    <t>GE-2020-39170</t>
  </si>
  <si>
    <t>GE-2020-39177</t>
  </si>
  <si>
    <t>GE-2020-39392</t>
  </si>
  <si>
    <t>GE-2020-39432</t>
  </si>
  <si>
    <t>GE-2020-40043</t>
  </si>
  <si>
    <t>GE-2020-40802</t>
  </si>
  <si>
    <t>GE-2020-41040</t>
  </si>
  <si>
    <t>GE-2020-41194</t>
  </si>
  <si>
    <t>GE-2020-41574</t>
  </si>
  <si>
    <t>GE-2020-41611</t>
  </si>
  <si>
    <t>GE-2020-41648</t>
  </si>
  <si>
    <t>GE-2020-41741</t>
  </si>
  <si>
    <t>GE-2020-41762</t>
  </si>
  <si>
    <t>GE-2020-41883</t>
  </si>
  <si>
    <t>GE-2020-42091</t>
  </si>
  <si>
    <t>GE-2020-42095</t>
  </si>
  <si>
    <t>GE-2020-42747</t>
  </si>
  <si>
    <t>GE-2020-43374</t>
  </si>
  <si>
    <t>GE-2020-43728</t>
  </si>
  <si>
    <t>GE-2020-43733</t>
  </si>
  <si>
    <t>GE-2020-43761</t>
  </si>
  <si>
    <t>GE-2020-44044</t>
  </si>
  <si>
    <t>GE-2020-44201</t>
  </si>
  <si>
    <t>GE-2020-44426</t>
  </si>
  <si>
    <t>GE-2020-44486</t>
  </si>
  <si>
    <t>GE-2020-44761</t>
  </si>
  <si>
    <t>GE-2020-44793</t>
  </si>
  <si>
    <t>GE-2020-45178</t>
  </si>
  <si>
    <t>GE-2020-45557</t>
  </si>
  <si>
    <t>GE-2020-45728</t>
  </si>
  <si>
    <t>GE-2020-45893</t>
  </si>
  <si>
    <t>GE-2020-46075</t>
  </si>
  <si>
    <t>GE-2020-46085</t>
  </si>
  <si>
    <t>GE-2020-46849</t>
  </si>
  <si>
    <t>GE-2020-46853</t>
  </si>
  <si>
    <t>GE-2020-47014</t>
  </si>
  <si>
    <t>GE-2020-47083</t>
  </si>
  <si>
    <t>GE-2020-47111</t>
  </si>
  <si>
    <t>GE-2020-47601</t>
  </si>
  <si>
    <t>GE-2020-47616</t>
  </si>
  <si>
    <t>GE-2020-47835</t>
  </si>
  <si>
    <t>GE-2020-47937</t>
  </si>
  <si>
    <t>GE-2020-48030</t>
  </si>
  <si>
    <t>GE-2020-48340</t>
  </si>
  <si>
    <t>GE-2020-48715</t>
  </si>
  <si>
    <t>GE-2020-49140</t>
  </si>
  <si>
    <t>GE-2020-49431</t>
  </si>
  <si>
    <t>GE-2020-50684</t>
  </si>
  <si>
    <t>GE-2020-51070</t>
  </si>
  <si>
    <t>GE-2020-51099</t>
  </si>
  <si>
    <t>GE-2020-51440</t>
  </si>
  <si>
    <t>GE-2020-51967</t>
  </si>
  <si>
    <t>GE-2020-52208</t>
  </si>
  <si>
    <t>GE-2020-52434</t>
  </si>
  <si>
    <t>GE-2020-52720</t>
  </si>
  <si>
    <t>GE-2020-52738</t>
  </si>
  <si>
    <t>GE-2020-52917</t>
  </si>
  <si>
    <t>GE-2020-53368</t>
  </si>
  <si>
    <t>GE-2020-53840</t>
  </si>
  <si>
    <t>GE-2020-53857</t>
  </si>
  <si>
    <t>GE-2020-54028</t>
  </si>
  <si>
    <t>GE-2020-54086</t>
  </si>
  <si>
    <t>GE-2020-54405</t>
  </si>
  <si>
    <t>GE-2020-54549</t>
  </si>
  <si>
    <t>GE-2020-55568</t>
  </si>
  <si>
    <t>GE-2020-55779</t>
  </si>
  <si>
    <t>GE-2020-55927</t>
  </si>
  <si>
    <t>GE-2020-55998</t>
  </si>
  <si>
    <t>GE-2020-56383</t>
  </si>
  <si>
    <t>GE-2020-56403</t>
  </si>
  <si>
    <t>GE-2020-56460</t>
  </si>
  <si>
    <t>GE-2020-56516</t>
  </si>
  <si>
    <t>GE-2020-57933</t>
  </si>
  <si>
    <t>GE-2020-57984</t>
  </si>
  <si>
    <t>GE-2020-58156</t>
  </si>
  <si>
    <t>GE-2020-58576</t>
  </si>
  <si>
    <t>GE-2020-58905</t>
  </si>
  <si>
    <t>GE-2020-58908</t>
  </si>
  <si>
    <t>GE-2020-59094</t>
  </si>
  <si>
    <t>GE-2020-59296</t>
  </si>
  <si>
    <t>GE-2020-59676</t>
  </si>
  <si>
    <t>GE-2020-59801</t>
  </si>
  <si>
    <t>GE-2020-59857</t>
  </si>
  <si>
    <t>GE-2020-60314</t>
  </si>
  <si>
    <t>GE-2020-60717</t>
  </si>
  <si>
    <t>GE-2020-60933</t>
  </si>
  <si>
    <t>GE-2020-61015</t>
  </si>
  <si>
    <t>GE-2020-61043</t>
  </si>
  <si>
    <t>GE-2020-61064</t>
  </si>
  <si>
    <t>GE-2020-61281</t>
  </si>
  <si>
    <t>GE-2020-61867</t>
  </si>
  <si>
    <t>GE-2020-62619</t>
  </si>
  <si>
    <t>GE-2020-62669</t>
  </si>
  <si>
    <t>GE-2020-62818</t>
  </si>
  <si>
    <t>GE-2020-62890</t>
  </si>
  <si>
    <t>GE-2020-62922</t>
  </si>
  <si>
    <t>GE-2020-63060</t>
  </si>
  <si>
    <t>GE-2020-63186</t>
  </si>
  <si>
    <t>GE-2020-63595</t>
  </si>
  <si>
    <t>GE-2020-63601</t>
  </si>
  <si>
    <t>GE-2020-63616</t>
  </si>
  <si>
    <t>GE-2020-63892</t>
  </si>
  <si>
    <t>GE-2020-64073</t>
  </si>
  <si>
    <t>GE-2020-64522</t>
  </si>
  <si>
    <t>GE-2020-64549</t>
  </si>
  <si>
    <t>GE-2020-64611</t>
  </si>
  <si>
    <t>GE-2020-64710</t>
  </si>
  <si>
    <t>GE-2020-65098</t>
  </si>
  <si>
    <t>GE-2020-65168</t>
  </si>
  <si>
    <t>GE-2020-65394</t>
  </si>
  <si>
    <t>GE-2020-65851</t>
  </si>
  <si>
    <t>GE-2020-66005</t>
  </si>
  <si>
    <t>GE-2020-66301</t>
  </si>
  <si>
    <t>GE-2020-66482</t>
  </si>
  <si>
    <t>GE-2020-66642</t>
  </si>
  <si>
    <t>GE-2020-66997</t>
  </si>
  <si>
    <t>GE-2020-67055</t>
  </si>
  <si>
    <t>GE-2020-67440</t>
  </si>
  <si>
    <t>GE-2020-67824</t>
  </si>
  <si>
    <t>GE-2020-67833</t>
  </si>
  <si>
    <t>GE-2020-68109</t>
  </si>
  <si>
    <t>GE-2020-68412</t>
  </si>
  <si>
    <t>GE-2020-68741</t>
  </si>
  <si>
    <t>GE-2020-68876</t>
  </si>
  <si>
    <t>GE-2020-69519</t>
  </si>
  <si>
    <t>GE-2020-70187</t>
  </si>
  <si>
    <t>GE-2020-70366</t>
  </si>
  <si>
    <t>GE-2020-71357</t>
  </si>
  <si>
    <t>GE-2020-71433</t>
  </si>
  <si>
    <t>GE-2020-71457</t>
  </si>
  <si>
    <t>GE-2020-71541</t>
  </si>
  <si>
    <t>GE-2020-71609</t>
  </si>
  <si>
    <t>GE-2020-71753</t>
  </si>
  <si>
    <t>GE-2020-71864</t>
  </si>
  <si>
    <t>GE-2020-71971</t>
  </si>
  <si>
    <t>GE-2020-72208</t>
  </si>
  <si>
    <t>GE-2020-72211</t>
  </si>
  <si>
    <t>GE-2020-72761</t>
  </si>
  <si>
    <t>GE-2020-72784</t>
  </si>
  <si>
    <t>GE-2020-73228</t>
  </si>
  <si>
    <t>GE-2020-73251</t>
  </si>
  <si>
    <t>GE-2020-73417</t>
  </si>
  <si>
    <t>GE-2020-73672</t>
  </si>
  <si>
    <t>GE-2020-73725</t>
  </si>
  <si>
    <t>GE-2020-74287</t>
  </si>
  <si>
    <t>GE-2020-74347</t>
  </si>
  <si>
    <t>GE-2020-74578</t>
  </si>
  <si>
    <t>GE-2020-74999</t>
  </si>
  <si>
    <t>GE-2020-75292</t>
  </si>
  <si>
    <t>GE-2020-75312</t>
  </si>
  <si>
    <t>GE-2020-75415</t>
  </si>
  <si>
    <t>GE-2020-75686</t>
  </si>
  <si>
    <t>GE-2020-75698</t>
  </si>
  <si>
    <t>GE-2020-76042</t>
  </si>
  <si>
    <t>GE-2020-76062</t>
  </si>
  <si>
    <t>GE-2020-76133</t>
  </si>
  <si>
    <t>GE-2020-76227</t>
  </si>
  <si>
    <t>GE-2020-76338</t>
  </si>
  <si>
    <t>GE-2020-76732</t>
  </si>
  <si>
    <t>GE-2020-76735</t>
  </si>
  <si>
    <t>GE-2020-76990</t>
  </si>
  <si>
    <t>GE-2020-77064</t>
  </si>
  <si>
    <t>GE-2020-77498</t>
  </si>
  <si>
    <t>GE-2020-77758</t>
  </si>
  <si>
    <t>GE-2020-77983</t>
  </si>
  <si>
    <t>GE-2020-78539</t>
  </si>
  <si>
    <t>GE-2020-78739</t>
  </si>
  <si>
    <t>GE-2020-79265</t>
  </si>
  <si>
    <t>GE-2020-79352</t>
  </si>
  <si>
    <t>GE-2020-79661</t>
  </si>
  <si>
    <t>GE-2020-79801</t>
  </si>
  <si>
    <t>GE-2020-79996</t>
  </si>
  <si>
    <t>GE-2020-80117</t>
  </si>
  <si>
    <t>GE-2020-80208</t>
  </si>
  <si>
    <t>GE-2020-80858</t>
  </si>
  <si>
    <t>GE-2020-81325</t>
  </si>
  <si>
    <t>GE-2020-81459</t>
  </si>
  <si>
    <t>GE-2020-81564</t>
  </si>
  <si>
    <t>GE-2020-81712</t>
  </si>
  <si>
    <t>GE-2020-82130</t>
  </si>
  <si>
    <t>GE-2020-82195</t>
  </si>
  <si>
    <t>GE-2020-82419</t>
  </si>
  <si>
    <t>GE-2020-82433</t>
  </si>
  <si>
    <t>GE-2020-82480</t>
  </si>
  <si>
    <t>GE-2020-82639</t>
  </si>
  <si>
    <t>GE-2020-82649</t>
  </si>
  <si>
    <t>GE-2020-82948</t>
  </si>
  <si>
    <t>GE-2020-83014</t>
  </si>
  <si>
    <t>GE-2020-83187</t>
  </si>
  <si>
    <t>GE-2020-83286</t>
  </si>
  <si>
    <t>GE-2020-83309</t>
  </si>
  <si>
    <t>GE-2020-83443</t>
  </si>
  <si>
    <t>GE-2020-83459</t>
  </si>
  <si>
    <t>GE-2020-84087</t>
  </si>
  <si>
    <t>GE-2020-84479</t>
  </si>
  <si>
    <t>GE-2020-84556</t>
  </si>
  <si>
    <t>GE-2020-85031</t>
  </si>
  <si>
    <t>GE-2020-85128</t>
  </si>
  <si>
    <t>GE-2020-85279</t>
  </si>
  <si>
    <t>GE-2020-85393</t>
  </si>
  <si>
    <t>GE-2020-85476</t>
  </si>
  <si>
    <t>GE-2020-85735</t>
  </si>
  <si>
    <t>GE-2020-86030</t>
  </si>
  <si>
    <t>GE-2020-86102</t>
  </si>
  <si>
    <t>GE-2020-86306</t>
  </si>
  <si>
    <t>GE-2020-86375</t>
  </si>
  <si>
    <t>GE-2020-86432</t>
  </si>
  <si>
    <t>GE-2020-86574</t>
  </si>
  <si>
    <t>GE-2020-86639</t>
  </si>
  <si>
    <t>GE-2020-86679</t>
  </si>
  <si>
    <t>GE-2020-87288</t>
  </si>
  <si>
    <t>GE-2020-87554</t>
  </si>
  <si>
    <t>GE-2020-88053</t>
  </si>
  <si>
    <t>GE-2020-88319</t>
  </si>
  <si>
    <t>GE-2020-88337</t>
  </si>
  <si>
    <t>GE-2020-88724</t>
  </si>
  <si>
    <t>GE-2020-89107</t>
  </si>
  <si>
    <t>GE-2020-89147</t>
  </si>
  <si>
    <t>GE-2020-89422</t>
  </si>
  <si>
    <t>GE-2020-89433</t>
  </si>
  <si>
    <t>GE-2020-89467</t>
  </si>
  <si>
    <t>GE-2020-89777</t>
  </si>
  <si>
    <t>GE-2020-89861</t>
  </si>
  <si>
    <t>GE-2020-90390</t>
  </si>
  <si>
    <t>GE-2020-90694</t>
  </si>
  <si>
    <t>GE-2020-90728</t>
  </si>
  <si>
    <t>GE-2020-90891</t>
  </si>
  <si>
    <t>GE-2020-91034</t>
  </si>
  <si>
    <t>GE-2020-91265</t>
  </si>
  <si>
    <t>GE-2020-91547</t>
  </si>
  <si>
    <t>GE-2020-92094</t>
  </si>
  <si>
    <t>GE-2020-92349</t>
  </si>
  <si>
    <t>GE-2020-92441</t>
  </si>
  <si>
    <t>GE-2020-92552</t>
  </si>
  <si>
    <t>GE-2020-92636</t>
  </si>
  <si>
    <t>GE-2020-92899</t>
  </si>
  <si>
    <t>GE-2020-92927</t>
  </si>
  <si>
    <t>GE-2020-92954</t>
  </si>
  <si>
    <t>GE-2020-93127</t>
  </si>
  <si>
    <t>GE-2020-93433</t>
  </si>
  <si>
    <t>GE-2020-93636</t>
  </si>
  <si>
    <t>GE-2020-93655</t>
  </si>
  <si>
    <t>GE-2020-93789</t>
  </si>
  <si>
    <t>GE-2020-93996</t>
  </si>
  <si>
    <t>GE-2020-93998</t>
  </si>
  <si>
    <t>GE-2020-94180</t>
  </si>
  <si>
    <t>GE-2020-95644</t>
  </si>
  <si>
    <t>GE-2020-95683</t>
  </si>
  <si>
    <t>GE-2020-95843</t>
  </si>
  <si>
    <t>GE-2020-96069</t>
  </si>
  <si>
    <t>GE-2020-96133</t>
  </si>
  <si>
    <t>GE-2020-96584</t>
  </si>
  <si>
    <t>GE-2020-96965</t>
  </si>
  <si>
    <t>GE-2020-97752</t>
  </si>
  <si>
    <t>GE-2020-97813</t>
  </si>
  <si>
    <t>GE-2020-98019</t>
  </si>
  <si>
    <t>GE-2020-98035</t>
  </si>
  <si>
    <t>GE-2020-98146</t>
  </si>
  <si>
    <t>GE-2020-98177</t>
  </si>
  <si>
    <t>GE-2020-98818</t>
  </si>
  <si>
    <t>GE-2020-98891</t>
  </si>
  <si>
    <t>GE-2020-99132</t>
  </si>
  <si>
    <t>GE-2020-99345</t>
  </si>
  <si>
    <t>GE-2020-99712</t>
  </si>
  <si>
    <t>GE-2020-99955</t>
  </si>
  <si>
    <t>ID-2018-10243</t>
  </si>
  <si>
    <t>ID-2018-11414</t>
  </si>
  <si>
    <t>ID-2018-11580</t>
  </si>
  <si>
    <t>ID-2018-12072</t>
  </si>
  <si>
    <t>ID-2018-12395</t>
  </si>
  <si>
    <t>ID-2018-12765</t>
  </si>
  <si>
    <t>ID-2018-12995</t>
  </si>
  <si>
    <t>ID-2018-13636</t>
  </si>
  <si>
    <t>ID-2018-13702</t>
  </si>
  <si>
    <t>ID-2018-15164</t>
  </si>
  <si>
    <t>ID-2018-15867</t>
  </si>
  <si>
    <t>ID-2018-16312</t>
  </si>
  <si>
    <t>ID-2018-16513</t>
  </si>
  <si>
    <t>ID-2018-16576</t>
  </si>
  <si>
    <t>ID-2018-16729</t>
  </si>
  <si>
    <t>ID-2018-16902</t>
  </si>
  <si>
    <t>ID-2018-18042</t>
  </si>
  <si>
    <t>ID-2018-18239</t>
  </si>
  <si>
    <t>ID-2018-18448</t>
  </si>
  <si>
    <t>ID-2018-18771</t>
  </si>
  <si>
    <t>ID-2018-20113</t>
  </si>
  <si>
    <t>ID-2018-20185</t>
  </si>
  <si>
    <t>ID-2018-20505</t>
  </si>
  <si>
    <t>ID-2018-20986</t>
  </si>
  <si>
    <t>ID-2018-21172</t>
  </si>
  <si>
    <t>ID-2018-22119</t>
  </si>
  <si>
    <t>ID-2018-23071</t>
  </si>
  <si>
    <t>ID-2018-23274</t>
  </si>
  <si>
    <t>ID-2018-23296</t>
  </si>
  <si>
    <t>ID-2018-23414</t>
  </si>
  <si>
    <t>ID-2018-23782</t>
  </si>
  <si>
    <t>ID-2018-23944</t>
  </si>
  <si>
    <t>ID-2018-24334</t>
  </si>
  <si>
    <t>ID-2018-24363</t>
  </si>
  <si>
    <t>ID-2018-24773</t>
  </si>
  <si>
    <t>ID-2018-24917</t>
  </si>
  <si>
    <t>ID-2018-25038</t>
  </si>
  <si>
    <t>ID-2018-25903</t>
  </si>
  <si>
    <t>ID-2018-26039</t>
  </si>
  <si>
    <t>ID-2018-26059</t>
  </si>
  <si>
    <t>ID-2018-26237</t>
  </si>
  <si>
    <t>ID-2018-27103</t>
  </si>
  <si>
    <t>ID-2018-27832</t>
  </si>
  <si>
    <t>ID-2018-27900</t>
  </si>
  <si>
    <t>ID-2018-28046</t>
  </si>
  <si>
    <t>ID-2018-28530</t>
  </si>
  <si>
    <t>ID-2018-28846</t>
  </si>
  <si>
    <t>ID-2018-29234</t>
  </si>
  <si>
    <t>ID-2018-29322</t>
  </si>
  <si>
    <t>ID-2018-29626</t>
  </si>
  <si>
    <t>ID-2018-29784</t>
  </si>
  <si>
    <t>ID-2018-30182</t>
  </si>
  <si>
    <t>ID-2018-30238</t>
  </si>
  <si>
    <t>ID-2018-31047</t>
  </si>
  <si>
    <t>ID-2018-31271</t>
  </si>
  <si>
    <t>ID-2018-31300</t>
  </si>
  <si>
    <t>ID-2018-31490</t>
  </si>
  <si>
    <t>ID-2018-31913</t>
  </si>
  <si>
    <t>ID-2018-31915</t>
  </si>
  <si>
    <t>ID-2018-32147</t>
  </si>
  <si>
    <t>ID-2018-32680</t>
  </si>
  <si>
    <t>ID-2018-32709</t>
  </si>
  <si>
    <t>ID-2018-33359</t>
  </si>
  <si>
    <t>ID-2018-34669</t>
  </si>
  <si>
    <t>ID-2018-35228</t>
  </si>
  <si>
    <t>ID-2018-36432</t>
  </si>
  <si>
    <t>ID-2018-36969</t>
  </si>
  <si>
    <t>ID-2018-37055</t>
  </si>
  <si>
    <t>ID-2018-37245</t>
  </si>
  <si>
    <t>ID-2018-37824</t>
  </si>
  <si>
    <t>ID-2018-38069</t>
  </si>
  <si>
    <t>ID-2018-38896</t>
  </si>
  <si>
    <t>ID-2018-39231</t>
  </si>
  <si>
    <t>ID-2018-39285</t>
  </si>
  <si>
    <t>ID-2018-39555</t>
  </si>
  <si>
    <t>ID-2018-39767</t>
  </si>
  <si>
    <t>ID-2018-41025</t>
  </si>
  <si>
    <t>ID-2018-41036</t>
  </si>
  <si>
    <t>ID-2018-41044</t>
  </si>
  <si>
    <t>ID-2018-41217</t>
  </si>
  <si>
    <t>ID-2018-41544</t>
  </si>
  <si>
    <t>ID-2018-42380</t>
  </si>
  <si>
    <t>ID-2018-43080</t>
  </si>
  <si>
    <t>ID-2018-43422</t>
  </si>
  <si>
    <t>ID-2018-43463</t>
  </si>
  <si>
    <t>ID-2018-43531</t>
  </si>
  <si>
    <t>ID-2018-43938</t>
  </si>
  <si>
    <t>ID-2018-44360</t>
  </si>
  <si>
    <t>ID-2018-44436</t>
  </si>
  <si>
    <t>ID-2018-44447</t>
  </si>
  <si>
    <t>ID-2018-44888</t>
  </si>
  <si>
    <t>ID-2018-44901</t>
  </si>
  <si>
    <t>ID-2018-44968</t>
  </si>
  <si>
    <t>ID-2018-45026</t>
  </si>
  <si>
    <t>ID-2018-45181</t>
  </si>
  <si>
    <t>ID-2018-45735</t>
  </si>
  <si>
    <t>ID-2018-45749</t>
  </si>
  <si>
    <t>ID-2018-45765</t>
  </si>
  <si>
    <t>ID-2018-46336</t>
  </si>
  <si>
    <t>ID-2018-46403</t>
  </si>
  <si>
    <t>ID-2018-46793</t>
  </si>
  <si>
    <t>ID-2018-47206</t>
  </si>
  <si>
    <t>ID-2018-47394</t>
  </si>
  <si>
    <t>ID-2018-47728</t>
  </si>
  <si>
    <t>ID-2018-48143</t>
  </si>
  <si>
    <t>ID-2018-48602</t>
  </si>
  <si>
    <t>ID-2018-48611</t>
  </si>
  <si>
    <t>ID-2018-49223</t>
  </si>
  <si>
    <t>ID-2018-49507</t>
  </si>
  <si>
    <t>ID-2018-49590</t>
  </si>
  <si>
    <t>ID-2018-50233</t>
  </si>
  <si>
    <t>ID-2018-50638</t>
  </si>
  <si>
    <t>ID-2018-50859</t>
  </si>
  <si>
    <t>ID-2018-52526</t>
  </si>
  <si>
    <t>ID-2018-52549</t>
  </si>
  <si>
    <t>ID-2018-52855</t>
  </si>
  <si>
    <t>ID-2018-53367</t>
  </si>
  <si>
    <t>ID-2018-53588</t>
  </si>
  <si>
    <t>ID-2018-53833</t>
  </si>
  <si>
    <t>ID-2018-54242</t>
  </si>
  <si>
    <t>ID-2018-54586</t>
  </si>
  <si>
    <t>ID-2018-55608</t>
  </si>
  <si>
    <t>ID-2018-55720</t>
  </si>
  <si>
    <t>ID-2018-55731</t>
  </si>
  <si>
    <t>ID-2018-55953</t>
  </si>
  <si>
    <t>ID-2018-56060</t>
  </si>
  <si>
    <t>ID-2018-57185</t>
  </si>
  <si>
    <t>ID-2018-57266</t>
  </si>
  <si>
    <t>ID-2018-57371</t>
  </si>
  <si>
    <t>ID-2018-57480</t>
  </si>
  <si>
    <t>ID-2018-57651</t>
  </si>
  <si>
    <t>ID-2018-58005</t>
  </si>
  <si>
    <t>ID-2018-58857</t>
  </si>
  <si>
    <t>ID-2018-59006</t>
  </si>
  <si>
    <t>ID-2018-59045</t>
  </si>
  <si>
    <t>ID-2018-60056</t>
  </si>
  <si>
    <t>ID-2018-60118</t>
  </si>
  <si>
    <t>ID-2018-60332</t>
  </si>
  <si>
    <t>ID-2018-60725</t>
  </si>
  <si>
    <t>ID-2018-60743</t>
  </si>
  <si>
    <t>ID-2018-60847</t>
  </si>
  <si>
    <t>ID-2018-61228</t>
  </si>
  <si>
    <t>ID-2018-61240</t>
  </si>
  <si>
    <t>ID-2018-61612</t>
  </si>
  <si>
    <t>ID-2018-61707</t>
  </si>
  <si>
    <t>ID-2018-62579</t>
  </si>
  <si>
    <t>ID-2018-63334</t>
  </si>
  <si>
    <t>ID-2018-63343</t>
  </si>
  <si>
    <t>ID-2018-63582</t>
  </si>
  <si>
    <t>ID-2018-65335</t>
  </si>
  <si>
    <t>ID-2018-65819</t>
  </si>
  <si>
    <t>ID-2018-65879</t>
  </si>
  <si>
    <t>ID-2018-65953</t>
  </si>
  <si>
    <t>ID-2018-66141</t>
  </si>
  <si>
    <t>ID-2018-66387</t>
  </si>
  <si>
    <t>ID-2018-66401</t>
  </si>
  <si>
    <t>ID-2018-66727</t>
  </si>
  <si>
    <t>ID-2018-66834</t>
  </si>
  <si>
    <t>ID-2018-67057</t>
  </si>
  <si>
    <t>ID-2018-67482</t>
  </si>
  <si>
    <t>ID-2018-67666</t>
  </si>
  <si>
    <t>ID-2018-68114</t>
  </si>
  <si>
    <t>ID-2018-68250</t>
  </si>
  <si>
    <t>ID-2018-68377</t>
  </si>
  <si>
    <t>ID-2018-68410</t>
  </si>
  <si>
    <t>ID-2018-68451</t>
  </si>
  <si>
    <t>ID-2018-68939</t>
  </si>
  <si>
    <t>ID-2018-69368</t>
  </si>
  <si>
    <t>ID-2018-69483</t>
  </si>
  <si>
    <t>ID-2018-69672</t>
  </si>
  <si>
    <t>ID-2018-69767</t>
  </si>
  <si>
    <t>ID-2018-69946</t>
  </si>
  <si>
    <t>ID-2018-70014</t>
  </si>
  <si>
    <t>ID-2018-70958</t>
  </si>
  <si>
    <t>ID-2018-71582</t>
  </si>
  <si>
    <t>ID-2018-71705</t>
  </si>
  <si>
    <t>ID-2018-71793</t>
  </si>
  <si>
    <t>ID-2018-71814</t>
  </si>
  <si>
    <t>ID-2018-71953</t>
  </si>
  <si>
    <t>ID-2018-72108</t>
  </si>
  <si>
    <t>ID-2018-72194</t>
  </si>
  <si>
    <t>ID-2018-72744</t>
  </si>
  <si>
    <t>ID-2018-73075</t>
  </si>
  <si>
    <t>ID-2018-73865</t>
  </si>
  <si>
    <t>ID-2018-73981</t>
  </si>
  <si>
    <t>ID-2018-74195</t>
  </si>
  <si>
    <t>ID-2018-74527</t>
  </si>
  <si>
    <t>ID-2018-75154</t>
  </si>
  <si>
    <t>ID-2018-75376</t>
  </si>
  <si>
    <t>ID-2018-75912</t>
  </si>
  <si>
    <t>ID-2018-76772</t>
  </si>
  <si>
    <t>ID-2018-77173</t>
  </si>
  <si>
    <t>ID-2018-77754</t>
  </si>
  <si>
    <t>ID-2018-77807</t>
  </si>
  <si>
    <t>ID-2018-77822</t>
  </si>
  <si>
    <t>ID-2018-78394</t>
  </si>
  <si>
    <t>ID-2018-78928</t>
  </si>
  <si>
    <t>ID-2018-79608</t>
  </si>
  <si>
    <t>ID-2018-79677</t>
  </si>
  <si>
    <t>ID-2018-80104</t>
  </si>
  <si>
    <t>ID-2018-80241</t>
  </si>
  <si>
    <t>ID-2018-80255</t>
  </si>
  <si>
    <t>ID-2018-80532</t>
  </si>
  <si>
    <t>ID-2018-80620</t>
  </si>
  <si>
    <t>ID-2018-81457</t>
  </si>
  <si>
    <t>ID-2018-81765</t>
  </si>
  <si>
    <t>ID-2018-82970</t>
  </si>
  <si>
    <t>ID-2018-83139</t>
  </si>
  <si>
    <t>ID-2018-83140</t>
  </si>
  <si>
    <t>ID-2018-83178</t>
  </si>
  <si>
    <t>ID-2018-83282</t>
  </si>
  <si>
    <t>ID-2018-83296</t>
  </si>
  <si>
    <t>ID-2018-83470</t>
  </si>
  <si>
    <t>ID-2018-84044</t>
  </si>
  <si>
    <t>ID-2018-84624</t>
  </si>
  <si>
    <t>ID-2018-84695</t>
  </si>
  <si>
    <t>ID-2018-85021</t>
  </si>
  <si>
    <t>ID-2018-85419</t>
  </si>
  <si>
    <t>ID-2018-86010</t>
  </si>
  <si>
    <t>ID-2018-86044</t>
  </si>
  <si>
    <t>ID-2018-86152</t>
  </si>
  <si>
    <t>ID-2018-86343</t>
  </si>
  <si>
    <t>ID-2018-86618</t>
  </si>
  <si>
    <t>ID-2018-87482</t>
  </si>
  <si>
    <t>ID-2018-87698</t>
  </si>
  <si>
    <t>ID-2018-88283</t>
  </si>
  <si>
    <t>ID-2018-88445</t>
  </si>
  <si>
    <t>ID-2018-88814</t>
  </si>
  <si>
    <t>ID-2018-90058</t>
  </si>
  <si>
    <t>ID-2018-90466</t>
  </si>
  <si>
    <t>ID-2018-90815</t>
  </si>
  <si>
    <t>ID-2018-90961</t>
  </si>
  <si>
    <t>ID-2018-91017</t>
  </si>
  <si>
    <t>ID-2018-91305</t>
  </si>
  <si>
    <t>ID-2018-91564</t>
  </si>
  <si>
    <t>ID-2018-91929</t>
  </si>
  <si>
    <t>ID-2018-91938</t>
  </si>
  <si>
    <t>ID-2018-92130</t>
  </si>
  <si>
    <t>ID-2018-92166</t>
  </si>
  <si>
    <t>ID-2018-92457</t>
  </si>
  <si>
    <t>ID-2018-92562</t>
  </si>
  <si>
    <t>ID-2018-93159</t>
  </si>
  <si>
    <t>ID-2018-93501</t>
  </si>
  <si>
    <t>ID-2018-93569</t>
  </si>
  <si>
    <t>ID-2018-94273</t>
  </si>
  <si>
    <t>ID-2018-94817</t>
  </si>
  <si>
    <t>ID-2018-94876</t>
  </si>
  <si>
    <t>ID-2018-95006</t>
  </si>
  <si>
    <t>ID-2018-95153</t>
  </si>
  <si>
    <t>ID-2018-95622</t>
  </si>
  <si>
    <t>ID-2018-95767</t>
  </si>
  <si>
    <t>ID-2018-95988</t>
  </si>
  <si>
    <t>ID-2018-96156</t>
  </si>
  <si>
    <t>ID-2018-96589</t>
  </si>
  <si>
    <t>ID-2018-97113</t>
  </si>
  <si>
    <t>ID-2018-97203</t>
  </si>
  <si>
    <t>ID-2018-97428</t>
  </si>
  <si>
    <t>ID-2018-97437</t>
  </si>
  <si>
    <t>ID-2018-97713</t>
  </si>
  <si>
    <t>ID-2018-98021</t>
  </si>
  <si>
    <t>ID-2018-98437</t>
  </si>
  <si>
    <t>ID-2018-98613</t>
  </si>
  <si>
    <t>ID-2018-99309</t>
  </si>
  <si>
    <t>ID-2018-99362</t>
  </si>
  <si>
    <t>ID-2018-99565</t>
  </si>
  <si>
    <t>ID-2018-99609</t>
  </si>
  <si>
    <t>ID-2018-99887</t>
  </si>
  <si>
    <t>ID-2019-10270</t>
  </si>
  <si>
    <t>ID-2019-12016</t>
  </si>
  <si>
    <t>ID-2019-12267</t>
  </si>
  <si>
    <t>ID-2019-12270</t>
  </si>
  <si>
    <t>ID-2019-12601</t>
  </si>
  <si>
    <t>ID-2019-12711</t>
  </si>
  <si>
    <t>ID-2019-13170</t>
  </si>
  <si>
    <t>ID-2019-13481</t>
  </si>
  <si>
    <t>ID-2019-13918</t>
  </si>
  <si>
    <t>ID-2019-13945</t>
  </si>
  <si>
    <t>ID-2019-14310</t>
  </si>
  <si>
    <t>ID-2019-14337</t>
  </si>
  <si>
    <t>ID-2019-15886</t>
  </si>
  <si>
    <t>ID-2019-15983</t>
  </si>
  <si>
    <t>ID-2019-16124</t>
  </si>
  <si>
    <t>ID-2019-16490</t>
  </si>
  <si>
    <t>ID-2019-17610</t>
  </si>
  <si>
    <t>ID-2019-18034</t>
  </si>
  <si>
    <t>ID-2019-18362</t>
  </si>
  <si>
    <t>ID-2019-18399</t>
  </si>
  <si>
    <t>ID-2019-18411</t>
  </si>
  <si>
    <t>ID-2019-18509</t>
  </si>
  <si>
    <t>ID-2019-18566</t>
  </si>
  <si>
    <t>ID-2019-19505</t>
  </si>
  <si>
    <t>ID-2019-20008</t>
  </si>
  <si>
    <t>ID-2019-20029</t>
  </si>
  <si>
    <t>ID-2019-20164</t>
  </si>
  <si>
    <t>ID-2019-20309</t>
  </si>
  <si>
    <t>ID-2019-20590</t>
  </si>
  <si>
    <t>ID-2019-21073</t>
  </si>
  <si>
    <t>ID-2019-21489</t>
  </si>
  <si>
    <t>ID-2019-21613</t>
  </si>
  <si>
    <t>ID-2019-22967</t>
  </si>
  <si>
    <t>ID-2019-23042</t>
  </si>
  <si>
    <t>ID-2019-24521</t>
  </si>
  <si>
    <t>ID-2019-26109</t>
  </si>
  <si>
    <t>ID-2019-26139</t>
  </si>
  <si>
    <t>ID-2019-26218</t>
  </si>
  <si>
    <t>ID-2019-27902</t>
  </si>
  <si>
    <t>ID-2019-29043</t>
  </si>
  <si>
    <t>ID-2019-29283</t>
  </si>
  <si>
    <t>ID-2019-29556</t>
  </si>
  <si>
    <t>ID-2019-29937</t>
  </si>
  <si>
    <t>ID-2019-30100</t>
  </si>
  <si>
    <t>ID-2019-31532</t>
  </si>
  <si>
    <t>ID-2019-31763</t>
  </si>
  <si>
    <t>ID-2019-31998</t>
  </si>
  <si>
    <t>ID-2019-32704</t>
  </si>
  <si>
    <t>ID-2019-33132</t>
  </si>
  <si>
    <t>ID-2019-33403</t>
  </si>
  <si>
    <t>ID-2019-33530</t>
  </si>
  <si>
    <t>ID-2019-34445</t>
  </si>
  <si>
    <t>ID-2019-34528</t>
  </si>
  <si>
    <t>ID-2019-35351</t>
  </si>
  <si>
    <t>ID-2019-35377</t>
  </si>
  <si>
    <t>ID-2019-35563</t>
  </si>
  <si>
    <t>ID-2019-36643</t>
  </si>
  <si>
    <t>ID-2019-36980</t>
  </si>
  <si>
    <t>ID-2019-37324</t>
  </si>
  <si>
    <t>ID-2019-37413</t>
  </si>
  <si>
    <t>ID-2019-37655</t>
  </si>
  <si>
    <t>ID-2019-37760</t>
  </si>
  <si>
    <t>ID-2019-38032</t>
  </si>
  <si>
    <t>ID-2019-38258</t>
  </si>
  <si>
    <t>ID-2019-38457</t>
  </si>
  <si>
    <t>ID-2019-38530</t>
  </si>
  <si>
    <t>ID-2019-38603</t>
  </si>
  <si>
    <t>ID-2019-38883</t>
  </si>
  <si>
    <t>ID-2019-39047</t>
  </si>
  <si>
    <t>ID-2019-39077</t>
  </si>
  <si>
    <t>ID-2019-39111</t>
  </si>
  <si>
    <t>ID-2019-39310</t>
  </si>
  <si>
    <t>ID-2019-39883</t>
  </si>
  <si>
    <t>ID-2019-40656</t>
  </si>
  <si>
    <t>ID-2019-40857</t>
  </si>
  <si>
    <t>ID-2019-41098</t>
  </si>
  <si>
    <t>ID-2019-42678</t>
  </si>
  <si>
    <t>ID-2019-43696</t>
  </si>
  <si>
    <t>ID-2019-43980</t>
  </si>
  <si>
    <t>ID-2019-44595</t>
  </si>
  <si>
    <t>ID-2019-44620</t>
  </si>
  <si>
    <t>ID-2019-44977</t>
  </si>
  <si>
    <t>ID-2019-45388</t>
  </si>
  <si>
    <t>ID-2019-45701</t>
  </si>
  <si>
    <t>ID-2019-45876</t>
  </si>
  <si>
    <t>ID-2019-46009</t>
  </si>
  <si>
    <t>ID-2019-46234</t>
  </si>
  <si>
    <t>ID-2019-46758</t>
  </si>
  <si>
    <t>ID-2019-46940</t>
  </si>
  <si>
    <t>ID-2019-46946</t>
  </si>
  <si>
    <t>ID-2019-46976</t>
  </si>
  <si>
    <t>ID-2019-47672</t>
  </si>
  <si>
    <t>ID-2019-48078</t>
  </si>
  <si>
    <t>ID-2019-48550</t>
  </si>
  <si>
    <t>ID-2019-48651</t>
  </si>
  <si>
    <t>ID-2019-49310</t>
  </si>
  <si>
    <t>ID-2019-49401</t>
  </si>
  <si>
    <t>ID-2019-50560</t>
  </si>
  <si>
    <t>ID-2019-50964</t>
  </si>
  <si>
    <t>ID-2019-50996</t>
  </si>
  <si>
    <t>ID-2019-51031</t>
  </si>
  <si>
    <t>ID-2019-51336</t>
  </si>
  <si>
    <t>ID-2019-51493</t>
  </si>
  <si>
    <t>ID-2019-51576</t>
  </si>
  <si>
    <t>ID-2019-53201</t>
  </si>
  <si>
    <t>ID-2019-53332</t>
  </si>
  <si>
    <t>ID-2019-53481</t>
  </si>
  <si>
    <t>ID-2019-53488</t>
  </si>
  <si>
    <t>ID-2019-53595</t>
  </si>
  <si>
    <t>ID-2019-53926</t>
  </si>
  <si>
    <t>ID-2019-53933</t>
  </si>
  <si>
    <t>ID-2019-54097</t>
  </si>
  <si>
    <t>ID-2019-54342</t>
  </si>
  <si>
    <t>ID-2019-54503</t>
  </si>
  <si>
    <t>ID-2019-54833</t>
  </si>
  <si>
    <t>ID-2019-55071</t>
  </si>
  <si>
    <t>ID-2019-55682</t>
  </si>
  <si>
    <t>ID-2019-55866</t>
  </si>
  <si>
    <t>ID-2019-55909</t>
  </si>
  <si>
    <t>ID-2019-56069</t>
  </si>
  <si>
    <t>ID-2019-56185</t>
  </si>
  <si>
    <t>ID-2019-56528</t>
  </si>
  <si>
    <t>ID-2019-56566</t>
  </si>
  <si>
    <t>ID-2019-57308</t>
  </si>
  <si>
    <t>ID-2019-57679</t>
  </si>
  <si>
    <t>ID-2019-57736</t>
  </si>
  <si>
    <t>ID-2019-57758</t>
  </si>
  <si>
    <t>ID-2019-57878</t>
  </si>
  <si>
    <t>ID-2019-58535</t>
  </si>
  <si>
    <t>ID-2019-58866</t>
  </si>
  <si>
    <t>ID-2019-58926</t>
  </si>
  <si>
    <t>ID-2019-58954</t>
  </si>
  <si>
    <t>ID-2019-59712</t>
  </si>
  <si>
    <t>ID-2019-59726</t>
  </si>
  <si>
    <t>ID-2019-59744</t>
  </si>
  <si>
    <t>ID-2019-59765</t>
  </si>
  <si>
    <t>ID-2019-59817</t>
  </si>
  <si>
    <t>ID-2019-59916</t>
  </si>
  <si>
    <t>ID-2019-60268</t>
  </si>
  <si>
    <t>ID-2019-60439</t>
  </si>
  <si>
    <t>ID-2019-61062</t>
  </si>
  <si>
    <t>ID-2019-61445</t>
  </si>
  <si>
    <t>ID-2019-62256</t>
  </si>
  <si>
    <t>ID-2019-62374</t>
  </si>
  <si>
    <t>ID-2019-62493</t>
  </si>
  <si>
    <t>ID-2019-62562</t>
  </si>
  <si>
    <t>ID-2019-63416</t>
  </si>
  <si>
    <t>ID-2019-64222</t>
  </si>
  <si>
    <t>ID-2019-64903</t>
  </si>
  <si>
    <t>ID-2019-65067</t>
  </si>
  <si>
    <t>ID-2019-65110</t>
  </si>
  <si>
    <t>ID-2019-65243</t>
  </si>
  <si>
    <t>ID-2019-65541</t>
  </si>
  <si>
    <t>ID-2019-66059</t>
  </si>
  <si>
    <t>ID-2019-66674</t>
  </si>
  <si>
    <t>ID-2019-66952</t>
  </si>
  <si>
    <t>ID-2019-67002</t>
  </si>
  <si>
    <t>ID-2019-67359</t>
  </si>
  <si>
    <t>ID-2019-67373</t>
  </si>
  <si>
    <t>ID-2019-67562</t>
  </si>
  <si>
    <t>ID-2019-68134</t>
  </si>
  <si>
    <t>ID-2019-69033</t>
  </si>
  <si>
    <t>ID-2019-69063</t>
  </si>
  <si>
    <t>ID-2019-69123</t>
  </si>
  <si>
    <t>ID-2019-69878</t>
  </si>
  <si>
    <t>ID-2019-71048</t>
  </si>
  <si>
    <t>ID-2019-71151</t>
  </si>
  <si>
    <t>ID-2019-71773</t>
  </si>
  <si>
    <t>ID-2019-72064</t>
  </si>
  <si>
    <t>ID-2019-72638</t>
  </si>
  <si>
    <t>ID-2019-72749</t>
  </si>
  <si>
    <t>ID-2019-72988</t>
  </si>
  <si>
    <t>ID-2019-73180</t>
  </si>
  <si>
    <t>ID-2019-73541</t>
  </si>
  <si>
    <t>ID-2019-73827</t>
  </si>
  <si>
    <t>ID-2019-73908</t>
  </si>
  <si>
    <t>ID-2019-73916</t>
  </si>
  <si>
    <t>ID-2019-74300</t>
  </si>
  <si>
    <t>ID-2019-74403</t>
  </si>
  <si>
    <t>ID-2019-75202</t>
  </si>
  <si>
    <t>ID-2019-75596</t>
  </si>
  <si>
    <t>ID-2019-76147</t>
  </si>
  <si>
    <t>ID-2019-76160</t>
  </si>
  <si>
    <t>ID-2019-76260</t>
  </si>
  <si>
    <t>ID-2019-76913</t>
  </si>
  <si>
    <t>ID-2019-77079</t>
  </si>
  <si>
    <t>ID-2019-77271</t>
  </si>
  <si>
    <t>ID-2019-77558</t>
  </si>
  <si>
    <t>ID-2019-78325</t>
  </si>
  <si>
    <t>ID-2019-79538</t>
  </si>
  <si>
    <t>ID-2019-79921</t>
  </si>
  <si>
    <t>ID-2019-79984</t>
  </si>
  <si>
    <t>ID-2019-80075</t>
  </si>
  <si>
    <t>ID-2019-80121</t>
  </si>
  <si>
    <t>ID-2019-80157</t>
  </si>
  <si>
    <t>ID-2019-80162</t>
  </si>
  <si>
    <t>ID-2019-80164</t>
  </si>
  <si>
    <t>ID-2019-81092</t>
  </si>
  <si>
    <t>ID-2019-81648</t>
  </si>
  <si>
    <t>ID-2019-81762</t>
  </si>
  <si>
    <t>ID-2019-81872</t>
  </si>
  <si>
    <t>ID-2019-81900</t>
  </si>
  <si>
    <t>ID-2019-82035</t>
  </si>
  <si>
    <t>ID-2019-82484</t>
  </si>
  <si>
    <t>ID-2019-82706</t>
  </si>
  <si>
    <t>ID-2019-83333</t>
  </si>
  <si>
    <t>ID-2019-83665</t>
  </si>
  <si>
    <t>ID-2019-83778</t>
  </si>
  <si>
    <t>ID-2019-84129</t>
  </si>
  <si>
    <t>ID-2019-85077</t>
  </si>
  <si>
    <t>ID-2019-85597</t>
  </si>
  <si>
    <t>ID-2019-86005</t>
  </si>
  <si>
    <t>ID-2019-86041</t>
  </si>
  <si>
    <t>ID-2019-86307</t>
  </si>
  <si>
    <t>ID-2019-86468</t>
  </si>
  <si>
    <t>ID-2019-86596</t>
  </si>
  <si>
    <t>ID-2019-86875</t>
  </si>
  <si>
    <t>ID-2019-87160</t>
  </si>
  <si>
    <t>ID-2019-87298</t>
  </si>
  <si>
    <t>ID-2019-87723</t>
  </si>
  <si>
    <t>ID-2019-88030</t>
  </si>
  <si>
    <t>ID-2019-88253</t>
  </si>
  <si>
    <t>ID-2019-88277</t>
  </si>
  <si>
    <t>ID-2019-89425</t>
  </si>
  <si>
    <t>ID-2019-89460</t>
  </si>
  <si>
    <t>ID-2019-89743</t>
  </si>
  <si>
    <t>ID-2019-90172</t>
  </si>
  <si>
    <t>ID-2019-90730</t>
  </si>
  <si>
    <t>ID-2019-91670</t>
  </si>
  <si>
    <t>ID-2019-91756</t>
  </si>
  <si>
    <t>ID-2019-91996</t>
  </si>
  <si>
    <t>ID-2019-92043</t>
  </si>
  <si>
    <t>ID-2019-92801</t>
  </si>
  <si>
    <t>ID-2019-93805</t>
  </si>
  <si>
    <t>ID-2019-94134</t>
  </si>
  <si>
    <t>ID-2019-94597</t>
  </si>
  <si>
    <t>ID-2019-94673</t>
  </si>
  <si>
    <t>ID-2019-95240</t>
  </si>
  <si>
    <t>ID-2019-95422</t>
  </si>
  <si>
    <t>ID-2019-95425</t>
  </si>
  <si>
    <t>ID-2019-95506</t>
  </si>
  <si>
    <t>ID-2019-97500</t>
  </si>
  <si>
    <t>ID-2019-97616</t>
  </si>
  <si>
    <t>ID-2019-97705</t>
  </si>
  <si>
    <t>ID-2019-98468</t>
  </si>
  <si>
    <t>ID-2019-98575</t>
  </si>
  <si>
    <t>ID-2020-10400</t>
  </si>
  <si>
    <t>ID-2020-10780</t>
  </si>
  <si>
    <t>ID-2020-10896</t>
  </si>
  <si>
    <t>ID-2020-11623</t>
  </si>
  <si>
    <t>ID-2020-12386</t>
  </si>
  <si>
    <t>ID-2020-13107</t>
  </si>
  <si>
    <t>ID-2020-13325</t>
  </si>
  <si>
    <t>ID-2020-13392</t>
  </si>
  <si>
    <t>ID-2020-13492</t>
  </si>
  <si>
    <t>ID-2020-13630</t>
  </si>
  <si>
    <t>ID-2020-13820</t>
  </si>
  <si>
    <t>ID-2020-14242</t>
  </si>
  <si>
    <t>ID-2020-14274</t>
  </si>
  <si>
    <t>ID-2020-15134</t>
  </si>
  <si>
    <t>ID-2020-15614</t>
  </si>
  <si>
    <t>ID-2020-15914</t>
  </si>
  <si>
    <t>ID-2020-16245</t>
  </si>
  <si>
    <t>ID-2020-16871</t>
  </si>
  <si>
    <t>ID-2020-16984</t>
  </si>
  <si>
    <t>ID-2020-17091</t>
  </si>
  <si>
    <t>ID-2020-17344</t>
  </si>
  <si>
    <t>ID-2020-17356</t>
  </si>
  <si>
    <t>ID-2020-17373</t>
  </si>
  <si>
    <t>ID-2020-18282</t>
  </si>
  <si>
    <t>ID-2020-18352</t>
  </si>
  <si>
    <t>ID-2020-19262</t>
  </si>
  <si>
    <t>ID-2020-20165</t>
  </si>
  <si>
    <t>ID-2020-20931</t>
  </si>
  <si>
    <t>ID-2020-20990</t>
  </si>
  <si>
    <t>ID-2020-21550</t>
  </si>
  <si>
    <t>ID-2020-21950</t>
  </si>
  <si>
    <t>ID-2020-22212</t>
  </si>
  <si>
    <t>ID-2020-22332</t>
  </si>
  <si>
    <t>ID-2020-22599</t>
  </si>
  <si>
    <t>ID-2020-22685</t>
  </si>
  <si>
    <t>ID-2020-24267</t>
  </si>
  <si>
    <t>ID-2020-24366</t>
  </si>
  <si>
    <t>ID-2020-24677</t>
  </si>
  <si>
    <t>ID-2020-24860</t>
  </si>
  <si>
    <t>ID-2020-25109</t>
  </si>
  <si>
    <t>ID-2020-25192</t>
  </si>
  <si>
    <t>ID-2020-25368</t>
  </si>
  <si>
    <t>ID-2020-25439</t>
  </si>
  <si>
    <t>ID-2020-26887</t>
  </si>
  <si>
    <t>ID-2020-27132</t>
  </si>
  <si>
    <t>ID-2020-29405</t>
  </si>
  <si>
    <t>ID-2020-29432</t>
  </si>
  <si>
    <t>ID-2020-29484</t>
  </si>
  <si>
    <t>ID-2020-29569</t>
  </si>
  <si>
    <t>ID-2020-29938</t>
  </si>
  <si>
    <t>ID-2020-30072</t>
  </si>
  <si>
    <t>ID-2020-30438</t>
  </si>
  <si>
    <t>ID-2020-30646</t>
  </si>
  <si>
    <t>ID-2020-31712</t>
  </si>
  <si>
    <t>ID-2020-31836</t>
  </si>
  <si>
    <t>ID-2020-33405</t>
  </si>
  <si>
    <t>ID-2020-33535</t>
  </si>
  <si>
    <t>ID-2020-33692</t>
  </si>
  <si>
    <t>ID-2020-33814</t>
  </si>
  <si>
    <t>ID-2020-33864</t>
  </si>
  <si>
    <t>ID-2020-33915</t>
  </si>
  <si>
    <t>ID-2020-33948</t>
  </si>
  <si>
    <t>ID-2020-34057</t>
  </si>
  <si>
    <t>ID-2020-34404</t>
  </si>
  <si>
    <t>ID-2020-35507</t>
  </si>
  <si>
    <t>ID-2020-35608</t>
  </si>
  <si>
    <t>ID-2020-36023</t>
  </si>
  <si>
    <t>ID-2020-36318</t>
  </si>
  <si>
    <t>ID-2020-36563</t>
  </si>
  <si>
    <t>ID-2020-36681</t>
  </si>
  <si>
    <t>ID-2020-36932</t>
  </si>
  <si>
    <t>ID-2020-37001</t>
  </si>
  <si>
    <t>ID-2020-37261</t>
  </si>
  <si>
    <t>ID-2020-37967</t>
  </si>
  <si>
    <t>ID-2020-38019</t>
  </si>
  <si>
    <t>ID-2020-38153</t>
  </si>
  <si>
    <t>ID-2020-38924</t>
  </si>
  <si>
    <t>ID-2020-39764</t>
  </si>
  <si>
    <t>ID-2020-39990</t>
  </si>
  <si>
    <t>ID-2020-40864</t>
  </si>
  <si>
    <t>ID-2020-40866</t>
  </si>
  <si>
    <t>ID-2020-40868</t>
  </si>
  <si>
    <t>ID-2020-41172</t>
  </si>
  <si>
    <t>ID-2020-41260</t>
  </si>
  <si>
    <t>ID-2020-42413</t>
  </si>
  <si>
    <t>ID-2020-42457</t>
  </si>
  <si>
    <t>ID-2020-43020</t>
  </si>
  <si>
    <t>ID-2020-44574</t>
  </si>
  <si>
    <t>ID-2020-45107</t>
  </si>
  <si>
    <t>ID-2020-46400</t>
  </si>
  <si>
    <t>ID-2020-47513</t>
  </si>
  <si>
    <t>ID-2020-48409</t>
  </si>
  <si>
    <t>ID-2020-49205</t>
  </si>
  <si>
    <t>ID-2020-49333</t>
  </si>
  <si>
    <t>ID-2020-49481</t>
  </si>
  <si>
    <t>ID-2020-50207</t>
  </si>
  <si>
    <t>ID-2020-50351</t>
  </si>
  <si>
    <t>ID-2020-50515</t>
  </si>
  <si>
    <t>ID-2020-50592</t>
  </si>
  <si>
    <t>ID-2020-50761</t>
  </si>
  <si>
    <t>ID-2020-50777</t>
  </si>
  <si>
    <t>ID-2020-51214</t>
  </si>
  <si>
    <t>ID-2020-51342</t>
  </si>
  <si>
    <t>ID-2020-51368</t>
  </si>
  <si>
    <t>ID-2020-51394</t>
  </si>
  <si>
    <t>ID-2020-52042</t>
  </si>
  <si>
    <t>ID-2020-52403</t>
  </si>
  <si>
    <t>ID-2020-52622</t>
  </si>
  <si>
    <t>ID-2020-52945</t>
  </si>
  <si>
    <t>ID-2020-53542</t>
  </si>
  <si>
    <t>ID-2020-54231</t>
  </si>
  <si>
    <t>ID-2020-54250</t>
  </si>
  <si>
    <t>ID-2020-54269</t>
  </si>
  <si>
    <t>ID-2020-54396</t>
  </si>
  <si>
    <t>ID-2020-54593</t>
  </si>
  <si>
    <t>ID-2020-55047</t>
  </si>
  <si>
    <t>ID-2020-55993</t>
  </si>
  <si>
    <t>ID-2020-55994</t>
  </si>
  <si>
    <t>ID-2020-56029</t>
  </si>
  <si>
    <t>ID-2020-56512</t>
  </si>
  <si>
    <t>ID-2020-56597</t>
  </si>
  <si>
    <t>ID-2020-57774</t>
  </si>
  <si>
    <t>ID-2020-57793</t>
  </si>
  <si>
    <t>ID-2020-58367</t>
  </si>
  <si>
    <t>ID-2020-58952</t>
  </si>
  <si>
    <t>ID-2020-59562</t>
  </si>
  <si>
    <t>ID-2020-59828</t>
  </si>
  <si>
    <t>ID-2020-59854</t>
  </si>
  <si>
    <t>ID-2020-60034</t>
  </si>
  <si>
    <t>ID-2020-60385</t>
  </si>
  <si>
    <t>ID-2020-61319</t>
  </si>
  <si>
    <t>ID-2020-61555</t>
  </si>
  <si>
    <t>ID-2020-62229</t>
  </si>
  <si>
    <t>ID-2020-63253</t>
  </si>
  <si>
    <t>ID-2020-63501</t>
  </si>
  <si>
    <t>ID-2020-63533</t>
  </si>
  <si>
    <t>ID-2020-63617</t>
  </si>
  <si>
    <t>ID-2020-64165</t>
  </si>
  <si>
    <t>ID-2020-64364</t>
  </si>
  <si>
    <t>ID-2020-64613</t>
  </si>
  <si>
    <t>ID-2020-65602</t>
  </si>
  <si>
    <t>ID-2020-65684</t>
  </si>
  <si>
    <t>ID-2020-65925</t>
  </si>
  <si>
    <t>ID-2020-66000</t>
  </si>
  <si>
    <t>ID-2020-66163</t>
  </si>
  <si>
    <t>ID-2020-66777</t>
  </si>
  <si>
    <t>ID-2020-66927</t>
  </si>
  <si>
    <t>ID-2020-67106</t>
  </si>
  <si>
    <t>ID-2020-67297</t>
  </si>
  <si>
    <t>ID-2020-67561</t>
  </si>
  <si>
    <t>ID-2020-67836</t>
  </si>
  <si>
    <t>ID-2020-68274</t>
  </si>
  <si>
    <t>ID-2020-68295</t>
  </si>
  <si>
    <t>ID-2020-69192</t>
  </si>
  <si>
    <t>ID-2020-69740</t>
  </si>
  <si>
    <t>ID-2020-70401</t>
  </si>
  <si>
    <t>ID-2020-70721</t>
  </si>
  <si>
    <t>ID-2020-70873</t>
  </si>
  <si>
    <t>ID-2020-71242</t>
  </si>
  <si>
    <t>ID-2020-71397</t>
  </si>
  <si>
    <t>ID-2020-71600</t>
  </si>
  <si>
    <t>ID-2020-71824</t>
  </si>
  <si>
    <t>ID-2020-71881</t>
  </si>
  <si>
    <t>ID-2020-72381</t>
  </si>
  <si>
    <t>ID-2020-72443</t>
  </si>
  <si>
    <t>ID-2020-73379</t>
  </si>
  <si>
    <t>ID-2020-74418</t>
  </si>
  <si>
    <t>ID-2020-76205</t>
  </si>
  <si>
    <t>ID-2020-76489</t>
  </si>
  <si>
    <t>ID-2020-77071</t>
  </si>
  <si>
    <t>ID-2020-77510</t>
  </si>
  <si>
    <t>ID-2020-77952</t>
  </si>
  <si>
    <t>ID-2020-78927</t>
  </si>
  <si>
    <t>ID-2020-78931</t>
  </si>
  <si>
    <t>ID-2020-79647</t>
  </si>
  <si>
    <t>ID-2020-79726</t>
  </si>
  <si>
    <t>ID-2020-80581</t>
  </si>
  <si>
    <t>ID-2020-80947</t>
  </si>
  <si>
    <t>ID-2020-81028</t>
  </si>
  <si>
    <t>ID-2020-81031</t>
  </si>
  <si>
    <t>ID-2020-82094</t>
  </si>
  <si>
    <t>ID-2020-82860</t>
  </si>
  <si>
    <t>ID-2020-83340</t>
  </si>
  <si>
    <t>ID-2020-83449</t>
  </si>
  <si>
    <t>ID-2020-84108</t>
  </si>
  <si>
    <t>ID-2020-85131</t>
  </si>
  <si>
    <t>ID-2020-85609</t>
  </si>
  <si>
    <t>ID-2020-85753</t>
  </si>
  <si>
    <t>ID-2020-85881</t>
  </si>
  <si>
    <t>ID-2020-86075</t>
  </si>
  <si>
    <t>ID-2020-86278</t>
  </si>
  <si>
    <t>ID-2020-87084</t>
  </si>
  <si>
    <t>ID-2020-87270</t>
  </si>
  <si>
    <t>ID-2020-87437</t>
  </si>
  <si>
    <t>ID-2020-88586</t>
  </si>
  <si>
    <t>ID-2020-88675</t>
  </si>
  <si>
    <t>ID-2020-88691</t>
  </si>
  <si>
    <t>ID-2020-89249</t>
  </si>
  <si>
    <t>ID-2020-89481</t>
  </si>
  <si>
    <t>ID-2020-89713</t>
  </si>
  <si>
    <t>ID-2020-90267</t>
  </si>
  <si>
    <t>ID-2020-90351</t>
  </si>
  <si>
    <t>ID-2020-90721</t>
  </si>
  <si>
    <t>ID-2020-90988</t>
  </si>
  <si>
    <t>ID-2020-91152</t>
  </si>
  <si>
    <t>ID-2020-91438</t>
  </si>
  <si>
    <t>ID-2020-91547</t>
  </si>
  <si>
    <t>ID-2020-91882</t>
  </si>
  <si>
    <t>ID-2020-92672</t>
  </si>
  <si>
    <t>ID-2020-93132</t>
  </si>
  <si>
    <t>ID-2020-93334</t>
  </si>
  <si>
    <t>ID-2020-93452</t>
  </si>
  <si>
    <t>ID-2020-95476</t>
  </si>
  <si>
    <t>ID-2020-96002</t>
  </si>
  <si>
    <t>ID-2020-96218</t>
  </si>
  <si>
    <t>ID-2020-96546</t>
  </si>
  <si>
    <t>ID-2020-97421</t>
  </si>
  <si>
    <t>ID-2020-97740</t>
  </si>
  <si>
    <t>ID-2020-98079</t>
  </si>
  <si>
    <t>ID-2020-98359</t>
  </si>
  <si>
    <t>ID-2020-98753</t>
  </si>
  <si>
    <t>ID-2020-99682</t>
  </si>
  <si>
    <t>ID-2020-99745</t>
  </si>
  <si>
    <t>IN-2018-11160</t>
  </si>
  <si>
    <t>IN-2018-11199</t>
  </si>
  <si>
    <t>IN-2018-11435</t>
  </si>
  <si>
    <t>IN-2018-11803</t>
  </si>
  <si>
    <t>IN-2018-12380</t>
  </si>
  <si>
    <t>IN-2018-12921</t>
  </si>
  <si>
    <t>IN-2018-14389</t>
  </si>
  <si>
    <t>IN-2018-14950</t>
  </si>
  <si>
    <t>IN-2018-15025</t>
  </si>
  <si>
    <t>IN-2018-15070</t>
  </si>
  <si>
    <t>IN-2018-15121</t>
  </si>
  <si>
    <t>IN-2018-15127</t>
  </si>
  <si>
    <t>IN-2018-15415</t>
  </si>
  <si>
    <t>IN-2018-15466</t>
  </si>
  <si>
    <t>IN-2018-15976</t>
  </si>
  <si>
    <t>IN-2018-16039</t>
  </si>
  <si>
    <t>IN-2018-16288</t>
  </si>
  <si>
    <t>IN-2018-16738</t>
  </si>
  <si>
    <t>IN-2018-17245</t>
  </si>
  <si>
    <t>IN-2018-17535</t>
  </si>
  <si>
    <t>IN-2018-17616</t>
  </si>
  <si>
    <t>IN-2018-17644</t>
  </si>
  <si>
    <t>IN-2018-17729</t>
  </si>
  <si>
    <t>IN-2018-17752</t>
  </si>
  <si>
    <t>IN-2018-18167</t>
  </si>
  <si>
    <t>IN-2018-18225</t>
  </si>
  <si>
    <t>IN-2018-19093</t>
  </si>
  <si>
    <t>IN-2018-19160</t>
  </si>
  <si>
    <t>IN-2018-19260</t>
  </si>
  <si>
    <t>IN-2018-19591</t>
  </si>
  <si>
    <t>IN-2018-19839</t>
  </si>
  <si>
    <t>IN-2018-20226</t>
  </si>
  <si>
    <t>IN-2018-21302</t>
  </si>
  <si>
    <t>IN-2018-21547</t>
  </si>
  <si>
    <t>IN-2018-21729</t>
  </si>
  <si>
    <t>IN-2018-21851</t>
  </si>
  <si>
    <t>IN-2018-21920</t>
  </si>
  <si>
    <t>IN-2018-21965</t>
  </si>
  <si>
    <t>IN-2018-22318</t>
  </si>
  <si>
    <t>IN-2018-22473</t>
  </si>
  <si>
    <t>IN-2018-22501</t>
  </si>
  <si>
    <t>IN-2018-22631</t>
  </si>
  <si>
    <t>IN-2018-23019</t>
  </si>
  <si>
    <t>IN-2018-23755</t>
  </si>
  <si>
    <t>IN-2018-24277</t>
  </si>
  <si>
    <t>IN-2018-24326</t>
  </si>
  <si>
    <t>IN-2018-24396</t>
  </si>
  <si>
    <t>IN-2018-25175</t>
  </si>
  <si>
    <t>IN-2018-25306</t>
  </si>
  <si>
    <t>IN-2018-25463</t>
  </si>
  <si>
    <t>IN-2018-25968</t>
  </si>
  <si>
    <t>IN-2018-26103</t>
  </si>
  <si>
    <t>IN-2018-27022</t>
  </si>
  <si>
    <t>IN-2018-27237</t>
  </si>
  <si>
    <t>IN-2018-27634</t>
  </si>
  <si>
    <t>IN-2018-27809</t>
  </si>
  <si>
    <t>IN-2018-28275</t>
  </si>
  <si>
    <t>IN-2018-28821</t>
  </si>
  <si>
    <t>IN-2018-28841</t>
  </si>
  <si>
    <t>IN-2018-29283</t>
  </si>
  <si>
    <t>IN-2018-30050</t>
  </si>
  <si>
    <t>IN-2018-30514</t>
  </si>
  <si>
    <t>IN-2018-30894</t>
  </si>
  <si>
    <t>IN-2018-31076</t>
  </si>
  <si>
    <t>IN-2018-31245</t>
  </si>
  <si>
    <t>IN-2018-31296</t>
  </si>
  <si>
    <t>IN-2018-31884</t>
  </si>
  <si>
    <t>IN-2018-31918</t>
  </si>
  <si>
    <t>IN-2018-32757</t>
  </si>
  <si>
    <t>IN-2018-32847</t>
  </si>
  <si>
    <t>IN-2018-33185</t>
  </si>
  <si>
    <t>IN-2018-33580</t>
  </si>
  <si>
    <t>IN-2018-33689</t>
  </si>
  <si>
    <t>IN-2018-33780</t>
  </si>
  <si>
    <t>IN-2018-34147</t>
  </si>
  <si>
    <t>IN-2018-34857</t>
  </si>
  <si>
    <t>IN-2018-34975</t>
  </si>
  <si>
    <t>IN-2018-35573</t>
  </si>
  <si>
    <t>IN-2018-35769</t>
  </si>
  <si>
    <t>IN-2018-35943</t>
  </si>
  <si>
    <t>IN-2018-36241</t>
  </si>
  <si>
    <t>IN-2018-36852</t>
  </si>
  <si>
    <t>IN-2018-37121</t>
  </si>
  <si>
    <t>IN-2018-37192</t>
  </si>
  <si>
    <t>IN-2018-37376</t>
  </si>
  <si>
    <t>IN-2018-37435</t>
  </si>
  <si>
    <t>IN-2018-38173</t>
  </si>
  <si>
    <t>IN-2018-39802</t>
  </si>
  <si>
    <t>IN-2018-40434</t>
  </si>
  <si>
    <t>IN-2018-40553</t>
  </si>
  <si>
    <t>IN-2018-40664</t>
  </si>
  <si>
    <t>IN-2018-41118</t>
  </si>
  <si>
    <t>IN-2018-41589</t>
  </si>
  <si>
    <t>IN-2018-41704</t>
  </si>
  <si>
    <t>IN-2018-42818</t>
  </si>
  <si>
    <t>IN-2018-43479</t>
  </si>
  <si>
    <t>IN-2018-43606</t>
  </si>
  <si>
    <t>IN-2018-43834</t>
  </si>
  <si>
    <t>IN-2018-43843</t>
  </si>
  <si>
    <t>IN-2018-43855</t>
  </si>
  <si>
    <t>IN-2018-44252</t>
  </si>
  <si>
    <t>IN-2018-44713</t>
  </si>
  <si>
    <t>IN-2018-44809</t>
  </si>
  <si>
    <t>IN-2018-44816</t>
  </si>
  <si>
    <t>IN-2018-44983</t>
  </si>
  <si>
    <t>IN-2018-45610</t>
  </si>
  <si>
    <t>IN-2018-45683</t>
  </si>
  <si>
    <t>IN-2018-46271</t>
  </si>
  <si>
    <t>IN-2018-46610</t>
  </si>
  <si>
    <t>IN-2018-46820</t>
  </si>
  <si>
    <t>IN-2018-47868</t>
  </si>
  <si>
    <t>IN-2018-48622</t>
  </si>
  <si>
    <t>IN-2018-49542</t>
  </si>
  <si>
    <t>IN-2018-49750</t>
  </si>
  <si>
    <t>IN-2018-50156</t>
  </si>
  <si>
    <t>IN-2018-50313</t>
  </si>
  <si>
    <t>IN-2018-50834</t>
  </si>
  <si>
    <t>IN-2018-51010</t>
  </si>
  <si>
    <t>IN-2018-51074</t>
  </si>
  <si>
    <t>IN-2018-51419</t>
  </si>
  <si>
    <t>IN-2018-52410</t>
  </si>
  <si>
    <t>IN-2018-53626</t>
  </si>
  <si>
    <t>IN-2018-53897</t>
  </si>
  <si>
    <t>IN-2018-53986</t>
  </si>
  <si>
    <t>IN-2018-54011</t>
  </si>
  <si>
    <t>IN-2018-54128</t>
  </si>
  <si>
    <t>IN-2018-54477</t>
  </si>
  <si>
    <t>IN-2018-55261</t>
  </si>
  <si>
    <t>IN-2018-55795</t>
  </si>
  <si>
    <t>IN-2018-55888</t>
  </si>
  <si>
    <t>IN-2018-56272</t>
  </si>
  <si>
    <t>IN-2018-56341</t>
  </si>
  <si>
    <t>IN-2018-56524</t>
  </si>
  <si>
    <t>IN-2018-56793</t>
  </si>
  <si>
    <t>IN-2018-57035</t>
  </si>
  <si>
    <t>IN-2018-57120</t>
  </si>
  <si>
    <t>IN-2018-57199</t>
  </si>
  <si>
    <t>IN-2018-58355</t>
  </si>
  <si>
    <t>IN-2018-58552</t>
  </si>
  <si>
    <t>IN-2018-58624</t>
  </si>
  <si>
    <t>IN-2018-58834</t>
  </si>
  <si>
    <t>IN-2018-58862</t>
  </si>
  <si>
    <t>IN-2018-59395</t>
  </si>
  <si>
    <t>IN-2018-59852</t>
  </si>
  <si>
    <t>IN-2018-60262</t>
  </si>
  <si>
    <t>IN-2018-60450</t>
  </si>
  <si>
    <t>IN-2018-61033</t>
  </si>
  <si>
    <t>IN-2018-62001</t>
  </si>
  <si>
    <t>IN-2018-62824</t>
  </si>
  <si>
    <t>IN-2018-63088</t>
  </si>
  <si>
    <t>IN-2018-63307</t>
  </si>
  <si>
    <t>IN-2018-63888</t>
  </si>
  <si>
    <t>IN-2018-64184</t>
  </si>
  <si>
    <t>IN-2018-64862</t>
  </si>
  <si>
    <t>IN-2018-65067</t>
  </si>
  <si>
    <t>IN-2018-65233</t>
  </si>
  <si>
    <t>IN-2018-65459</t>
  </si>
  <si>
    <t>IN-2018-65736</t>
  </si>
  <si>
    <t>IN-2018-65951</t>
  </si>
  <si>
    <t>IN-2018-66794</t>
  </si>
  <si>
    <t>IN-2018-67399</t>
  </si>
  <si>
    <t>IN-2018-67945</t>
  </si>
  <si>
    <t>IN-2018-68076</t>
  </si>
  <si>
    <t>IN-2018-68104</t>
  </si>
  <si>
    <t>IN-2018-68256</t>
  </si>
  <si>
    <t>IN-2018-68621</t>
  </si>
  <si>
    <t>IN-2018-69443</t>
  </si>
  <si>
    <t>IN-2018-70321</t>
  </si>
  <si>
    <t>IN-2018-70512</t>
  </si>
  <si>
    <t>IN-2018-70786</t>
  </si>
  <si>
    <t>IN-2018-70965</t>
  </si>
  <si>
    <t>IN-2018-71236</t>
  </si>
  <si>
    <t>IN-2018-71911</t>
  </si>
  <si>
    <t>IN-2018-71952</t>
  </si>
  <si>
    <t>IN-2018-72171</t>
  </si>
  <si>
    <t>IN-2018-72872</t>
  </si>
  <si>
    <t>IN-2018-73071</t>
  </si>
  <si>
    <t>IN-2018-73451</t>
  </si>
  <si>
    <t>IN-2018-74244</t>
  </si>
  <si>
    <t>IN-2018-74624</t>
  </si>
  <si>
    <t>IN-2018-74703</t>
  </si>
  <si>
    <t>IN-2018-74865</t>
  </si>
  <si>
    <t>IN-2018-76544</t>
  </si>
  <si>
    <t>IN-2018-77006</t>
  </si>
  <si>
    <t>IN-2018-77012</t>
  </si>
  <si>
    <t>IN-2018-77472</t>
  </si>
  <si>
    <t>IN-2018-77609</t>
  </si>
  <si>
    <t>IN-2018-77872</t>
  </si>
  <si>
    <t>IN-2018-78244</t>
  </si>
  <si>
    <t>IN-2018-78452</t>
  </si>
  <si>
    <t>IN-2018-79345</t>
  </si>
  <si>
    <t>IN-2018-80259</t>
  </si>
  <si>
    <t>IN-2018-80331</t>
  </si>
  <si>
    <t>IN-2018-80820</t>
  </si>
  <si>
    <t>IN-2018-81118</t>
  </si>
  <si>
    <t>IN-2018-81214</t>
  </si>
  <si>
    <t>IN-2018-81354</t>
  </si>
  <si>
    <t>IN-2018-81945</t>
  </si>
  <si>
    <t>IN-2018-82433</t>
  </si>
  <si>
    <t>IN-2018-83037</t>
  </si>
  <si>
    <t>IN-2018-83426</t>
  </si>
  <si>
    <t>IN-2018-83742</t>
  </si>
  <si>
    <t>IN-2018-84360</t>
  </si>
  <si>
    <t>IN-2018-84594</t>
  </si>
  <si>
    <t>IN-2018-85050</t>
  </si>
  <si>
    <t>IN-2018-85445</t>
  </si>
  <si>
    <t>IN-2018-85692</t>
  </si>
  <si>
    <t>IN-2018-85901</t>
  </si>
  <si>
    <t>IN-2018-86148</t>
  </si>
  <si>
    <t>IN-2018-86528</t>
  </si>
  <si>
    <t>IN-2018-86594</t>
  </si>
  <si>
    <t>IN-2018-87138</t>
  </si>
  <si>
    <t>IN-2018-87567</t>
  </si>
  <si>
    <t>IN-2018-88146</t>
  </si>
  <si>
    <t>IN-2018-88283</t>
  </si>
  <si>
    <t>IN-2018-88302</t>
  </si>
  <si>
    <t>IN-2018-88639</t>
  </si>
  <si>
    <t>IN-2018-88673</t>
  </si>
  <si>
    <t>IN-2018-88700</t>
  </si>
  <si>
    <t>IN-2018-88719</t>
  </si>
  <si>
    <t>IN-2018-88789</t>
  </si>
  <si>
    <t>IN-2018-88916</t>
  </si>
  <si>
    <t>IN-2018-88996</t>
  </si>
  <si>
    <t>IN-2018-90022</t>
  </si>
  <si>
    <t>IN-2018-90031</t>
  </si>
  <si>
    <t>IN-2018-90343</t>
  </si>
  <si>
    <t>IN-2018-91379</t>
  </si>
  <si>
    <t>IN-2018-91523</t>
  </si>
  <si>
    <t>IN-2018-91524</t>
  </si>
  <si>
    <t>IN-2018-91866</t>
  </si>
  <si>
    <t>IN-2018-92074</t>
  </si>
  <si>
    <t>IN-2018-92365</t>
  </si>
  <si>
    <t>IN-2018-92390</t>
  </si>
  <si>
    <t>IN-2018-93254</t>
  </si>
  <si>
    <t>IN-2018-93500</t>
  </si>
  <si>
    <t>IN-2018-93868</t>
  </si>
  <si>
    <t>IN-2018-94101</t>
  </si>
  <si>
    <t>IN-2018-94324</t>
  </si>
  <si>
    <t>IN-2018-94783</t>
  </si>
  <si>
    <t>IN-2018-95295</t>
  </si>
  <si>
    <t>IN-2018-95673</t>
  </si>
  <si>
    <t>IN-2018-96095</t>
  </si>
  <si>
    <t>IN-2018-96457</t>
  </si>
  <si>
    <t>IN-2018-96640</t>
  </si>
  <si>
    <t>IN-2018-98382</t>
  </si>
  <si>
    <t>IN-2018-98491</t>
  </si>
  <si>
    <t>IN-2018-98710</t>
  </si>
  <si>
    <t>IN-2018-98925</t>
  </si>
  <si>
    <t>IN-2018-99177</t>
  </si>
  <si>
    <t>IN-2018-99935</t>
  </si>
  <si>
    <t>IN-2019-10200</t>
  </si>
  <si>
    <t>IN-2019-10388</t>
  </si>
  <si>
    <t>IN-2019-10711</t>
  </si>
  <si>
    <t>IN-2019-11145</t>
  </si>
  <si>
    <t>IN-2019-11762</t>
  </si>
  <si>
    <t>IN-2019-11871</t>
  </si>
  <si>
    <t>IN-2019-12951</t>
  </si>
  <si>
    <t>IN-2019-13283</t>
  </si>
  <si>
    <t>IN-2019-13748</t>
  </si>
  <si>
    <t>IN-2019-13964</t>
  </si>
  <si>
    <t>IN-2019-14000</t>
  </si>
  <si>
    <t>IN-2019-14303</t>
  </si>
  <si>
    <t>IN-2019-14446</t>
  </si>
  <si>
    <t>IN-2019-15390</t>
  </si>
  <si>
    <t>IN-2019-15507</t>
  </si>
  <si>
    <t>IN-2019-15644</t>
  </si>
  <si>
    <t>IN-2019-16015</t>
  </si>
  <si>
    <t>IN-2019-16020</t>
  </si>
  <si>
    <t>IN-2019-16252</t>
  </si>
  <si>
    <t>IN-2019-16769</t>
  </si>
  <si>
    <t>IN-2019-17110</t>
  </si>
  <si>
    <t>IN-2019-18023</t>
  </si>
  <si>
    <t>IN-2019-18910</t>
  </si>
  <si>
    <t>IN-2019-19953</t>
  </si>
  <si>
    <t>IN-2019-22338</t>
  </si>
  <si>
    <t>IN-2019-23876</t>
  </si>
  <si>
    <t>IN-2019-23883</t>
  </si>
  <si>
    <t>IN-2019-23945</t>
  </si>
  <si>
    <t>IN-2019-24425</t>
  </si>
  <si>
    <t>IN-2019-24631</t>
  </si>
  <si>
    <t>IN-2019-25051</t>
  </si>
  <si>
    <t>IN-2019-25094</t>
  </si>
  <si>
    <t>IN-2019-25545</t>
  </si>
  <si>
    <t>IN-2019-25649</t>
  </si>
  <si>
    <t>IN-2019-26438</t>
  </si>
  <si>
    <t>IN-2019-27436</t>
  </si>
  <si>
    <t>IN-2019-27718</t>
  </si>
  <si>
    <t>IN-2019-28753</t>
  </si>
  <si>
    <t>IN-2019-29127</t>
  </si>
  <si>
    <t>IN-2019-29275</t>
  </si>
  <si>
    <t>IN-2019-29819</t>
  </si>
  <si>
    <t>IN-2019-29988</t>
  </si>
  <si>
    <t>IN-2019-30009</t>
  </si>
  <si>
    <t>IN-2019-30083</t>
  </si>
  <si>
    <t>IN-2019-30168</t>
  </si>
  <si>
    <t>IN-2019-30621</t>
  </si>
  <si>
    <t>IN-2019-31163</t>
  </si>
  <si>
    <t>IN-2019-31177</t>
  </si>
  <si>
    <t>IN-2019-31434</t>
  </si>
  <si>
    <t>IN-2019-31568</t>
  </si>
  <si>
    <t>IN-2019-31686</t>
  </si>
  <si>
    <t>IN-2019-31771</t>
  </si>
  <si>
    <t>IN-2019-31943</t>
  </si>
  <si>
    <t>IN-2019-32151</t>
  </si>
  <si>
    <t>IN-2019-32405</t>
  </si>
  <si>
    <t>IN-2019-32410</t>
  </si>
  <si>
    <t>IN-2019-32430</t>
  </si>
  <si>
    <t>IN-2019-32454</t>
  </si>
  <si>
    <t>IN-2019-33301</t>
  </si>
  <si>
    <t>IN-2019-34498</t>
  </si>
  <si>
    <t>IN-2019-35239</t>
  </si>
  <si>
    <t>IN-2019-35506</t>
  </si>
  <si>
    <t>IN-2019-35683</t>
  </si>
  <si>
    <t>IN-2019-35894</t>
  </si>
  <si>
    <t>IN-2019-38108</t>
  </si>
  <si>
    <t>IN-2019-38730</t>
  </si>
  <si>
    <t>IN-2019-38775</t>
  </si>
  <si>
    <t>IN-2019-40055</t>
  </si>
  <si>
    <t>IN-2019-40626</t>
  </si>
  <si>
    <t>IN-2019-40996</t>
  </si>
  <si>
    <t>IN-2019-41048</t>
  </si>
  <si>
    <t>IN-2019-41315</t>
  </si>
  <si>
    <t>IN-2019-41400</t>
  </si>
  <si>
    <t>IN-2019-41952</t>
  </si>
  <si>
    <t>IN-2019-42109</t>
  </si>
  <si>
    <t>IN-2019-42929</t>
  </si>
  <si>
    <t>IN-2019-43103</t>
  </si>
  <si>
    <t>IN-2019-43591</t>
  </si>
  <si>
    <t>IN-2019-43905</t>
  </si>
  <si>
    <t>IN-2019-44799</t>
  </si>
  <si>
    <t>IN-2019-45023</t>
  </si>
  <si>
    <t>IN-2019-45940</t>
  </si>
  <si>
    <t>IN-2019-46015</t>
  </si>
  <si>
    <t>IN-2019-46222</t>
  </si>
  <si>
    <t>IN-2019-46538</t>
  </si>
  <si>
    <t>IN-2019-46838</t>
  </si>
  <si>
    <t>IN-2019-47476</t>
  </si>
  <si>
    <t>IN-2019-47518</t>
  </si>
  <si>
    <t>IN-2019-47774</t>
  </si>
  <si>
    <t>IN-2019-47926</t>
  </si>
  <si>
    <t>IN-2019-48182</t>
  </si>
  <si>
    <t>IN-2019-48315</t>
  </si>
  <si>
    <t>IN-2019-48380</t>
  </si>
  <si>
    <t>IN-2019-49045</t>
  </si>
  <si>
    <t>IN-2019-49238</t>
  </si>
  <si>
    <t>IN-2019-49289</t>
  </si>
  <si>
    <t>IN-2019-50063</t>
  </si>
  <si>
    <t>IN-2019-50881</t>
  </si>
  <si>
    <t>IN-2019-50906</t>
  </si>
  <si>
    <t>IN-2019-50973</t>
  </si>
  <si>
    <t>IN-2019-51421</t>
  </si>
  <si>
    <t>IN-2019-52274</t>
  </si>
  <si>
    <t>IN-2019-52559</t>
  </si>
  <si>
    <t>IN-2019-52676</t>
  </si>
  <si>
    <t>IN-2019-52795</t>
  </si>
  <si>
    <t>IN-2019-52839</t>
  </si>
  <si>
    <t>IN-2019-53223</t>
  </si>
  <si>
    <t>IN-2019-53439</t>
  </si>
  <si>
    <t>IN-2019-54558</t>
  </si>
  <si>
    <t>IN-2019-55717</t>
  </si>
  <si>
    <t>IN-2019-56035</t>
  </si>
  <si>
    <t>IN-2019-56362</t>
  </si>
  <si>
    <t>IN-2019-57265</t>
  </si>
  <si>
    <t>IN-2019-57880</t>
  </si>
  <si>
    <t>IN-2019-58564</t>
  </si>
  <si>
    <t>IN-2019-58615</t>
  </si>
  <si>
    <t>IN-2019-59097</t>
  </si>
  <si>
    <t>IN-2019-59386</t>
  </si>
  <si>
    <t>IN-2019-59830</t>
  </si>
  <si>
    <t>IN-2019-59856</t>
  </si>
  <si>
    <t>IN-2019-60301</t>
  </si>
  <si>
    <t>IN-2019-61030</t>
  </si>
  <si>
    <t>IN-2019-61959</t>
  </si>
  <si>
    <t>IN-2019-62543</t>
  </si>
  <si>
    <t>IN-2019-62745</t>
  </si>
  <si>
    <t>IN-2019-63175</t>
  </si>
  <si>
    <t>IN-2019-63364</t>
  </si>
  <si>
    <t>IN-2019-63640</t>
  </si>
  <si>
    <t>IN-2019-63879</t>
  </si>
  <si>
    <t>IN-2019-64602</t>
  </si>
  <si>
    <t>IN-2019-65049</t>
  </si>
  <si>
    <t>IN-2019-65072</t>
  </si>
  <si>
    <t>IN-2019-65139</t>
  </si>
  <si>
    <t>IN-2019-65323</t>
  </si>
  <si>
    <t>IN-2019-65643</t>
  </si>
  <si>
    <t>IN-2019-65796</t>
  </si>
  <si>
    <t>IN-2019-66891</t>
  </si>
  <si>
    <t>IN-2019-67078</t>
  </si>
  <si>
    <t>IN-2019-67258</t>
  </si>
  <si>
    <t>IN-2019-67276</t>
  </si>
  <si>
    <t>IN-2019-68346</t>
  </si>
  <si>
    <t>IN-2019-68463</t>
  </si>
  <si>
    <t>IN-2019-68731</t>
  </si>
  <si>
    <t>IN-2019-68790</t>
  </si>
  <si>
    <t>IN-2019-68972</t>
  </si>
  <si>
    <t>IN-2019-69005</t>
  </si>
  <si>
    <t>IN-2019-69426</t>
  </si>
  <si>
    <t>IN-2019-70386</t>
  </si>
  <si>
    <t>IN-2019-70447</t>
  </si>
  <si>
    <t>IN-2019-70999</t>
  </si>
  <si>
    <t>IN-2019-71778</t>
  </si>
  <si>
    <t>IN-2019-72324</t>
  </si>
  <si>
    <t>IN-2019-72893</t>
  </si>
  <si>
    <t>IN-2019-72894</t>
  </si>
  <si>
    <t>IN-2019-73456</t>
  </si>
  <si>
    <t>IN-2019-73814</t>
  </si>
  <si>
    <t>IN-2019-73901</t>
  </si>
  <si>
    <t>IN-2019-73935</t>
  </si>
  <si>
    <t>IN-2019-75192</t>
  </si>
  <si>
    <t>IN-2019-75258</t>
  </si>
  <si>
    <t>IN-2019-75588</t>
  </si>
  <si>
    <t>IN-2019-75789</t>
  </si>
  <si>
    <t>IN-2019-75950</t>
  </si>
  <si>
    <t>IN-2019-76044</t>
  </si>
  <si>
    <t>IN-2019-76325</t>
  </si>
  <si>
    <t>IN-2019-76437</t>
  </si>
  <si>
    <t>IN-2019-76659</t>
  </si>
  <si>
    <t>IN-2019-76676</t>
  </si>
  <si>
    <t>IN-2019-76829</t>
  </si>
  <si>
    <t>IN-2019-76910</t>
  </si>
  <si>
    <t>IN-2019-76941</t>
  </si>
  <si>
    <t>IN-2019-77423</t>
  </si>
  <si>
    <t>IN-2019-77553</t>
  </si>
  <si>
    <t>IN-2019-77711</t>
  </si>
  <si>
    <t>IN-2019-77823</t>
  </si>
  <si>
    <t>IN-2019-78079</t>
  </si>
  <si>
    <t>IN-2019-78145</t>
  </si>
  <si>
    <t>IN-2019-78330</t>
  </si>
  <si>
    <t>IN-2019-78401</t>
  </si>
  <si>
    <t>IN-2019-78877</t>
  </si>
  <si>
    <t>IN-2019-79204</t>
  </si>
  <si>
    <t>IN-2019-79305</t>
  </si>
  <si>
    <t>IN-2019-79574</t>
  </si>
  <si>
    <t>IN-2019-79577</t>
  </si>
  <si>
    <t>IN-2019-79643</t>
  </si>
  <si>
    <t>IN-2019-79684</t>
  </si>
  <si>
    <t>IN-2019-79713</t>
  </si>
  <si>
    <t>IN-2019-80433</t>
  </si>
  <si>
    <t>IN-2019-80468</t>
  </si>
  <si>
    <t>IN-2019-80503</t>
  </si>
  <si>
    <t>IN-2019-81407</t>
  </si>
  <si>
    <t>IN-2019-81461</t>
  </si>
  <si>
    <t>IN-2019-81766</t>
  </si>
  <si>
    <t>IN-2019-82370</t>
  </si>
  <si>
    <t>IN-2019-82474</t>
  </si>
  <si>
    <t>IN-2019-82549</t>
  </si>
  <si>
    <t>IN-2019-82828</t>
  </si>
  <si>
    <t>IN-2019-83957</t>
  </si>
  <si>
    <t>IN-2019-85276</t>
  </si>
  <si>
    <t>IN-2019-85524</t>
  </si>
  <si>
    <t>IN-2019-86585</t>
  </si>
  <si>
    <t>IN-2019-86981</t>
  </si>
  <si>
    <t>IN-2019-87416</t>
  </si>
  <si>
    <t>IN-2019-87674</t>
  </si>
  <si>
    <t>IN-2019-88766</t>
  </si>
  <si>
    <t>IN-2019-88922</t>
  </si>
  <si>
    <t>IN-2019-89452</t>
  </si>
  <si>
    <t>IN-2019-90104</t>
  </si>
  <si>
    <t>IN-2019-90304</t>
  </si>
  <si>
    <t>IN-2019-90507</t>
  </si>
  <si>
    <t>IN-2019-90561</t>
  </si>
  <si>
    <t>IN-2019-90636</t>
  </si>
  <si>
    <t>IN-2019-90750</t>
  </si>
  <si>
    <t>IN-2019-90767</t>
  </si>
  <si>
    <t>IN-2019-90816</t>
  </si>
  <si>
    <t>IN-2019-90824</t>
  </si>
  <si>
    <t>IN-2019-91236</t>
  </si>
  <si>
    <t>IN-2019-91398</t>
  </si>
  <si>
    <t>IN-2019-91638</t>
  </si>
  <si>
    <t>IN-2019-91944</t>
  </si>
  <si>
    <t>IN-2019-92896</t>
  </si>
  <si>
    <t>IN-2019-93769</t>
  </si>
  <si>
    <t>IN-2019-94467</t>
  </si>
  <si>
    <t>IN-2019-94724</t>
  </si>
  <si>
    <t>IN-2019-95105</t>
  </si>
  <si>
    <t>IN-2019-95879</t>
  </si>
  <si>
    <t>IN-2019-96649</t>
  </si>
  <si>
    <t>IN-2019-97571</t>
  </si>
  <si>
    <t>IN-2019-97866</t>
  </si>
  <si>
    <t>IN-2019-98140</t>
  </si>
  <si>
    <t>IN-2019-98513</t>
  </si>
  <si>
    <t>IN-2019-98731</t>
  </si>
  <si>
    <t>IN-2019-98869</t>
  </si>
  <si>
    <t>IN-2019-99425</t>
  </si>
  <si>
    <t>IN-2019-99504</t>
  </si>
  <si>
    <t>IN-2019-99600</t>
  </si>
  <si>
    <t>IN-2019-99615</t>
  </si>
  <si>
    <t>IN-2020-10446</t>
  </si>
  <si>
    <t>IN-2020-10505</t>
  </si>
  <si>
    <t>IN-2020-11444</t>
  </si>
  <si>
    <t>IN-2020-12161</t>
  </si>
  <si>
    <t>IN-2020-12331</t>
  </si>
  <si>
    <t>IN-2020-12629</t>
  </si>
  <si>
    <t>IN-2020-12655</t>
  </si>
  <si>
    <t>IN-2020-13456</t>
  </si>
  <si>
    <t>IN-2020-13504</t>
  </si>
  <si>
    <t>IN-2020-13678</t>
  </si>
  <si>
    <t>IN-2020-14028</t>
  </si>
  <si>
    <t>IN-2020-15274</t>
  </si>
  <si>
    <t>IN-2020-15810</t>
  </si>
  <si>
    <t>IN-2020-15813</t>
  </si>
  <si>
    <t>IN-2020-16078</t>
  </si>
  <si>
    <t>IN-2020-16134</t>
  </si>
  <si>
    <t>IN-2020-16442</t>
  </si>
  <si>
    <t>IN-2020-16679</t>
  </si>
  <si>
    <t>IN-2020-16926</t>
  </si>
  <si>
    <t>IN-2020-17109</t>
  </si>
  <si>
    <t>IN-2020-17262</t>
  </si>
  <si>
    <t>IN-2020-17421</t>
  </si>
  <si>
    <t>IN-2020-17512</t>
  </si>
  <si>
    <t>IN-2020-17691</t>
  </si>
  <si>
    <t>IN-2020-18738</t>
  </si>
  <si>
    <t>IN-2020-18972</t>
  </si>
  <si>
    <t>IN-2020-19811</t>
  </si>
  <si>
    <t>IN-2020-20019</t>
  </si>
  <si>
    <t>IN-2020-20207</t>
  </si>
  <si>
    <t>IN-2020-20209</t>
  </si>
  <si>
    <t>IN-2020-20478</t>
  </si>
  <si>
    <t>IN-2020-20866</t>
  </si>
  <si>
    <t>IN-2020-21403</t>
  </si>
  <si>
    <t>IN-2020-21637</t>
  </si>
  <si>
    <t>IN-2020-21778</t>
  </si>
  <si>
    <t>IN-2020-22232</t>
  </si>
  <si>
    <t>IN-2020-22370</t>
  </si>
  <si>
    <t>IN-2020-22387</t>
  </si>
  <si>
    <t>IN-2020-23525</t>
  </si>
  <si>
    <t>IN-2020-23943</t>
  </si>
  <si>
    <t>IN-2020-24400</t>
  </si>
  <si>
    <t>IN-2020-24749</t>
  </si>
  <si>
    <t>IN-2020-24791</t>
  </si>
  <si>
    <t>IN-2020-24943</t>
  </si>
  <si>
    <t>IN-2020-24967</t>
  </si>
  <si>
    <t>IN-2020-25125</t>
  </si>
  <si>
    <t>IN-2020-25366</t>
  </si>
  <si>
    <t>IN-2020-25557</t>
  </si>
  <si>
    <t>IN-2020-25978</t>
  </si>
  <si>
    <t>IN-2020-26221</t>
  </si>
  <si>
    <t>IN-2020-26294</t>
  </si>
  <si>
    <t>IN-2020-26341</t>
  </si>
  <si>
    <t>IN-2020-27422</t>
  </si>
  <si>
    <t>IN-2020-27580</t>
  </si>
  <si>
    <t>IN-2020-27939</t>
  </si>
  <si>
    <t>IN-2020-28100</t>
  </si>
  <si>
    <t>IN-2020-28687</t>
  </si>
  <si>
    <t>IN-2020-29998</t>
  </si>
  <si>
    <t>IN-2020-30094</t>
  </si>
  <si>
    <t>IN-2020-30132</t>
  </si>
  <si>
    <t>IN-2020-30351</t>
  </si>
  <si>
    <t>IN-2020-30359</t>
  </si>
  <si>
    <t>IN-2020-30374</t>
  </si>
  <si>
    <t>IN-2020-30426</t>
  </si>
  <si>
    <t>IN-2020-30643</t>
  </si>
  <si>
    <t>IN-2020-30930</t>
  </si>
  <si>
    <t>IN-2020-31030</t>
  </si>
  <si>
    <t>IN-2020-31075</t>
  </si>
  <si>
    <t>IN-2020-31126</t>
  </si>
  <si>
    <t>IN-2020-31627</t>
  </si>
  <si>
    <t>IN-2020-32281</t>
  </si>
  <si>
    <t>IN-2020-32484</t>
  </si>
  <si>
    <t>IN-2020-32580</t>
  </si>
  <si>
    <t>IN-2020-32937</t>
  </si>
  <si>
    <t>IN-2020-33351</t>
  </si>
  <si>
    <t>IN-2020-36045</t>
  </si>
  <si>
    <t>IN-2020-36133</t>
  </si>
  <si>
    <t>IN-2020-36902</t>
  </si>
  <si>
    <t>IN-2020-37112</t>
  </si>
  <si>
    <t>IN-2020-38152</t>
  </si>
  <si>
    <t>IN-2020-38340</t>
  </si>
  <si>
    <t>IN-2020-38677</t>
  </si>
  <si>
    <t>IN-2020-39367</t>
  </si>
  <si>
    <t>IN-2020-39503</t>
  </si>
  <si>
    <t>IN-2020-39689</t>
  </si>
  <si>
    <t>IN-2020-40635</t>
  </si>
  <si>
    <t>IN-2020-40799</t>
  </si>
  <si>
    <t>IN-2020-40920</t>
  </si>
  <si>
    <t>IN-2020-41038</t>
  </si>
  <si>
    <t>IN-2020-41251</t>
  </si>
  <si>
    <t>IN-2020-41499</t>
  </si>
  <si>
    <t>IN-2020-41813</t>
  </si>
  <si>
    <t>IN-2020-41853</t>
  </si>
  <si>
    <t>IN-2020-42019</t>
  </si>
  <si>
    <t>IN-2020-42795</t>
  </si>
  <si>
    <t>IN-2020-42989</t>
  </si>
  <si>
    <t>IN-2020-43219</t>
  </si>
  <si>
    <t>IN-2020-44336</t>
  </si>
  <si>
    <t>IN-2020-44512</t>
  </si>
  <si>
    <t>IN-2020-44902</t>
  </si>
  <si>
    <t>IN-2020-45544</t>
  </si>
  <si>
    <t>IN-2020-45584</t>
  </si>
  <si>
    <t>IN-2020-45924</t>
  </si>
  <si>
    <t>IN-2020-45928</t>
  </si>
  <si>
    <t>IN-2020-46023</t>
  </si>
  <si>
    <t>IN-2020-46573</t>
  </si>
  <si>
    <t>IN-2020-47597</t>
  </si>
  <si>
    <t>IN-2020-48693</t>
  </si>
  <si>
    <t>IN-2020-48772</t>
  </si>
  <si>
    <t>IN-2020-49545</t>
  </si>
  <si>
    <t>IN-2020-50742</t>
  </si>
  <si>
    <t>IN-2020-51186</t>
  </si>
  <si>
    <t>IN-2020-51361</t>
  </si>
  <si>
    <t>IN-2020-51384</t>
  </si>
  <si>
    <t>IN-2020-51724</t>
  </si>
  <si>
    <t>IN-2020-51853</t>
  </si>
  <si>
    <t>IN-2020-52272</t>
  </si>
  <si>
    <t>IN-2020-52428</t>
  </si>
  <si>
    <t>IN-2020-52885</t>
  </si>
  <si>
    <t>IN-2020-53232</t>
  </si>
  <si>
    <t>IN-2020-53270</t>
  </si>
  <si>
    <t>IN-2020-53673</t>
  </si>
  <si>
    <t>IN-2020-53785</t>
  </si>
  <si>
    <t>IN-2020-54017</t>
  </si>
  <si>
    <t>IN-2020-54153</t>
  </si>
  <si>
    <t>IN-2020-55475</t>
  </si>
  <si>
    <t>IN-2020-55672</t>
  </si>
  <si>
    <t>IN-2020-56280</t>
  </si>
  <si>
    <t>IN-2020-56501</t>
  </si>
  <si>
    <t>IN-2020-56822</t>
  </si>
  <si>
    <t>IN-2020-57526</t>
  </si>
  <si>
    <t>IN-2020-59089</t>
  </si>
  <si>
    <t>IN-2020-59370</t>
  </si>
  <si>
    <t>IN-2020-59576</t>
  </si>
  <si>
    <t>IN-2020-59637</t>
  </si>
  <si>
    <t>IN-2020-59690</t>
  </si>
  <si>
    <t>IN-2020-59711</t>
  </si>
  <si>
    <t>IN-2020-60087</t>
  </si>
  <si>
    <t>IN-2020-61584</t>
  </si>
  <si>
    <t>IN-2020-62159</t>
  </si>
  <si>
    <t>IN-2020-62260</t>
  </si>
  <si>
    <t>IN-2020-62325</t>
  </si>
  <si>
    <t>IN-2020-62683</t>
  </si>
  <si>
    <t>IN-2020-62915</t>
  </si>
  <si>
    <t>IN-2020-63431</t>
  </si>
  <si>
    <t>IN-2020-63575</t>
  </si>
  <si>
    <t>IN-2020-64061</t>
  </si>
  <si>
    <t>IN-2020-64471</t>
  </si>
  <si>
    <t>IN-2020-64517</t>
  </si>
  <si>
    <t>IN-2020-64696</t>
  </si>
  <si>
    <t>IN-2020-64816</t>
  </si>
  <si>
    <t>IN-2020-65094</t>
  </si>
  <si>
    <t>IN-2020-65525</t>
  </si>
  <si>
    <t>IN-2020-65872</t>
  </si>
  <si>
    <t>IN-2020-66242</t>
  </si>
  <si>
    <t>IN-2020-66637</t>
  </si>
  <si>
    <t>IN-2020-68929</t>
  </si>
  <si>
    <t>IN-2020-69232</t>
  </si>
  <si>
    <t>IN-2020-69710</t>
  </si>
  <si>
    <t>IN-2020-69939</t>
  </si>
  <si>
    <t>IN-2020-70166</t>
  </si>
  <si>
    <t>IN-2020-70291</t>
  </si>
  <si>
    <t>IN-2020-70330</t>
  </si>
  <si>
    <t>IN-2020-70405</t>
  </si>
  <si>
    <t>IN-2020-70609</t>
  </si>
  <si>
    <t>IN-2020-71296</t>
  </si>
  <si>
    <t>IN-2020-72012</t>
  </si>
  <si>
    <t>IN-2020-72071</t>
  </si>
  <si>
    <t>IN-2020-72221</t>
  </si>
  <si>
    <t>IN-2020-72243</t>
  </si>
  <si>
    <t>IN-2020-72333</t>
  </si>
  <si>
    <t>IN-2020-73270</t>
  </si>
  <si>
    <t>IN-2020-73404</t>
  </si>
  <si>
    <t>IN-2020-73602</t>
  </si>
  <si>
    <t>IN-2020-73633</t>
  </si>
  <si>
    <t>IN-2020-73687</t>
  </si>
  <si>
    <t>IN-2020-74226</t>
  </si>
  <si>
    <t>IN-2020-74616</t>
  </si>
  <si>
    <t>IN-2020-75012</t>
  </si>
  <si>
    <t>IN-2020-76529</t>
  </si>
  <si>
    <t>IN-2020-76826</t>
  </si>
  <si>
    <t>IN-2020-76991</t>
  </si>
  <si>
    <t>IN-2020-77422</t>
  </si>
  <si>
    <t>IN-2020-77549</t>
  </si>
  <si>
    <t>IN-2020-77774</t>
  </si>
  <si>
    <t>IN-2020-77782</t>
  </si>
  <si>
    <t>IN-2020-78173</t>
  </si>
  <si>
    <t>IN-2020-78565</t>
  </si>
  <si>
    <t>IN-2020-78599</t>
  </si>
  <si>
    <t>IN-2020-78752</t>
  </si>
  <si>
    <t>IN-2020-78799</t>
  </si>
  <si>
    <t>IN-2020-79306</t>
  </si>
  <si>
    <t>IN-2020-80551</t>
  </si>
  <si>
    <t>IN-2020-80951</t>
  </si>
  <si>
    <t>IN-2020-81041</t>
  </si>
  <si>
    <t>IN-2020-81683</t>
  </si>
  <si>
    <t>IN-2020-82669</t>
  </si>
  <si>
    <t>IN-2020-83389</t>
  </si>
  <si>
    <t>IN-2020-83684</t>
  </si>
  <si>
    <t>IN-2020-84613</t>
  </si>
  <si>
    <t>IN-2020-85315</t>
  </si>
  <si>
    <t>IN-2020-85665</t>
  </si>
  <si>
    <t>IN-2020-87386</t>
  </si>
  <si>
    <t>IN-2020-88618</t>
  </si>
  <si>
    <t>IN-2020-89202</t>
  </si>
  <si>
    <t>IN-2020-90115</t>
  </si>
  <si>
    <t>IN-2020-90147</t>
  </si>
  <si>
    <t>IN-2020-91067</t>
  </si>
  <si>
    <t>IN-2020-91374</t>
  </si>
  <si>
    <t>IN-2020-91476</t>
  </si>
  <si>
    <t>IN-2020-91531</t>
  </si>
  <si>
    <t>IN-2020-91576</t>
  </si>
  <si>
    <t>IN-2020-92159</t>
  </si>
  <si>
    <t>IN-2020-92222</t>
  </si>
  <si>
    <t>IN-2020-92780</t>
  </si>
  <si>
    <t>IN-2020-93242</t>
  </si>
  <si>
    <t>IN-2020-93443</t>
  </si>
  <si>
    <t>IN-2020-94844</t>
  </si>
  <si>
    <t>IN-2020-95210</t>
  </si>
  <si>
    <t>IN-2020-95257</t>
  </si>
  <si>
    <t>IN-2020-95465</t>
  </si>
  <si>
    <t>IN-2020-95508</t>
  </si>
  <si>
    <t>IN-2020-95790</t>
  </si>
  <si>
    <t>IN-2020-95944</t>
  </si>
  <si>
    <t>IN-2020-96131</t>
  </si>
  <si>
    <t>IN-2020-96420</t>
  </si>
  <si>
    <t>IN-2020-96529</t>
  </si>
  <si>
    <t>IN-2020-97192</t>
  </si>
  <si>
    <t>IN-2020-97284</t>
  </si>
  <si>
    <t>IN-2020-97869</t>
  </si>
  <si>
    <t>IN-2020-97911</t>
  </si>
  <si>
    <t>IN-2020-98081</t>
  </si>
  <si>
    <t>IN-2020-98101</t>
  </si>
  <si>
    <t>IN-2020-98474</t>
  </si>
  <si>
    <t>IN-2020-98535</t>
  </si>
  <si>
    <t>IN-2020-98835</t>
  </si>
  <si>
    <t>IN-2020-98972</t>
  </si>
  <si>
    <t>IN-2020-99209</t>
  </si>
  <si>
    <t>IN-2020-99254</t>
  </si>
  <si>
    <t>IN-2020-99264</t>
  </si>
  <si>
    <t>IN-2020-99382</t>
  </si>
  <si>
    <t>IN-2020-99465</t>
  </si>
  <si>
    <t>IN-2020-99568</t>
  </si>
  <si>
    <t>TEC-PH-10009831</t>
  </si>
  <si>
    <t>Customer ID</t>
  </si>
  <si>
    <t>Segment</t>
  </si>
  <si>
    <t>State</t>
  </si>
  <si>
    <t>Country</t>
  </si>
  <si>
    <t>Region</t>
  </si>
  <si>
    <t>Age</t>
  </si>
  <si>
    <t>Aaron</t>
  </si>
  <si>
    <t>Bergman</t>
  </si>
  <si>
    <t>Corporate</t>
  </si>
  <si>
    <t>Halle</t>
  </si>
  <si>
    <t>SaxonyAnhalt</t>
  </si>
  <si>
    <t>Germany</t>
  </si>
  <si>
    <t>Central</t>
  </si>
  <si>
    <t>Smayling</t>
  </si>
  <si>
    <t>Dresden</t>
  </si>
  <si>
    <t>Saxony</t>
  </si>
  <si>
    <t>Enter First Name</t>
  </si>
  <si>
    <t>Home Office</t>
  </si>
  <si>
    <t>Port Macquarie</t>
  </si>
  <si>
    <t>New South Wales</t>
  </si>
  <si>
    <t>Australia</t>
  </si>
  <si>
    <t>Oceania</t>
  </si>
  <si>
    <t>Enter Last Name</t>
  </si>
  <si>
    <t>Hawkins</t>
  </si>
  <si>
    <t>Consumer</t>
  </si>
  <si>
    <t>Minden</t>
  </si>
  <si>
    <t>North RhineWestphalia</t>
  </si>
  <si>
    <t>Adam</t>
  </si>
  <si>
    <t>Bellavance</t>
  </si>
  <si>
    <t>Kwinana</t>
  </si>
  <si>
    <t>Western Australia</t>
  </si>
  <si>
    <t>Kaiyuan</t>
  </si>
  <si>
    <t>Liaoning</t>
  </si>
  <si>
    <t>China</t>
  </si>
  <si>
    <t>North Asia</t>
  </si>
  <si>
    <t>Medan</t>
  </si>
  <si>
    <t>Sumatera Utara</t>
  </si>
  <si>
    <t>Indonesia</t>
  </si>
  <si>
    <t>Southeast Asia</t>
  </si>
  <si>
    <t>Adrian</t>
  </si>
  <si>
    <t>Barton</t>
  </si>
  <si>
    <t>Wetzlar</t>
  </si>
  <si>
    <t>Hesse</t>
  </si>
  <si>
    <t>Zigong</t>
  </si>
  <si>
    <t>Sichuan</t>
  </si>
  <si>
    <t>Alan</t>
  </si>
  <si>
    <t>Shonely</t>
  </si>
  <si>
    <t>Canberra</t>
  </si>
  <si>
    <t>Australian Capital Territory</t>
  </si>
  <si>
    <t>Schoenberger</t>
  </si>
  <si>
    <t>Anshan</t>
  </si>
  <si>
    <t>Alejandro</t>
  </si>
  <si>
    <t>Ballentine</t>
  </si>
  <si>
    <t>Mannheim</t>
  </si>
  <si>
    <t>BadenWŸrttemberg</t>
  </si>
  <si>
    <t>Grove</t>
  </si>
  <si>
    <t>Whyalla</t>
  </si>
  <si>
    <t>South Australia</t>
  </si>
  <si>
    <t>Alex</t>
  </si>
  <si>
    <t>Grayson</t>
  </si>
  <si>
    <t>Anyang</t>
  </si>
  <si>
    <t>Henan</t>
  </si>
  <si>
    <t>Avila</t>
  </si>
  <si>
    <t>Agra</t>
  </si>
  <si>
    <t>Uttar Pradesh</t>
  </si>
  <si>
    <t>India</t>
  </si>
  <si>
    <t>Central Asia</t>
  </si>
  <si>
    <t>Berlin</t>
  </si>
  <si>
    <t>Newcastle</t>
  </si>
  <si>
    <t>Alice</t>
  </si>
  <si>
    <t>McCarthy</t>
  </si>
  <si>
    <t>Allen</t>
  </si>
  <si>
    <t>Rosenblatt</t>
  </si>
  <si>
    <t>Chaozhou</t>
  </si>
  <si>
    <t>Guangdong</t>
  </si>
  <si>
    <t>Armold</t>
  </si>
  <si>
    <t>Wuchuan</t>
  </si>
  <si>
    <t>Alyssa</t>
  </si>
  <si>
    <t>Tate</t>
  </si>
  <si>
    <t>Wafangdian</t>
  </si>
  <si>
    <t>Andrew</t>
  </si>
  <si>
    <t>Gjertsen</t>
  </si>
  <si>
    <t>Hamburg</t>
  </si>
  <si>
    <t>Andy</t>
  </si>
  <si>
    <t>Yotov</t>
  </si>
  <si>
    <t>Samarinda</t>
  </si>
  <si>
    <t>Kalimantan Timur</t>
  </si>
  <si>
    <t>Anemone</t>
  </si>
  <si>
    <t>Ratner</t>
  </si>
  <si>
    <t>Pune</t>
  </si>
  <si>
    <t>Maharashtra</t>
  </si>
  <si>
    <t>Ann</t>
  </si>
  <si>
    <t>Chong</t>
  </si>
  <si>
    <t>Sydney</t>
  </si>
  <si>
    <t>Anna</t>
  </si>
  <si>
    <t>Gayman</t>
  </si>
  <si>
    <t>Surat</t>
  </si>
  <si>
    <t>Gujarat</t>
  </si>
  <si>
    <t>Jakarta</t>
  </si>
  <si>
    <t>Annie</t>
  </si>
  <si>
    <t>Thurman</t>
  </si>
  <si>
    <t>Zypern</t>
  </si>
  <si>
    <t>Brisbane</t>
  </si>
  <si>
    <t>Queensland</t>
  </si>
  <si>
    <t>Anthony</t>
  </si>
  <si>
    <t>Rawles</t>
  </si>
  <si>
    <t>O'Donnell</t>
  </si>
  <si>
    <t>Garverick</t>
  </si>
  <si>
    <t>Delhi</t>
  </si>
  <si>
    <t>Perth</t>
  </si>
  <si>
    <t>Art</t>
  </si>
  <si>
    <t>Foster</t>
  </si>
  <si>
    <t>Devonport</t>
  </si>
  <si>
    <t>Tasmania</t>
  </si>
  <si>
    <t>Arthur</t>
  </si>
  <si>
    <t>Prichep</t>
  </si>
  <si>
    <t>Barry</t>
  </si>
  <si>
    <t>Blumstein</t>
  </si>
  <si>
    <t>Toowoomba</t>
  </si>
  <si>
    <t>Franzšsisch</t>
  </si>
  <si>
    <t>Bendigo</t>
  </si>
  <si>
    <t>Victoria</t>
  </si>
  <si>
    <t>Gold Coast</t>
  </si>
  <si>
    <t>Bart</t>
  </si>
  <si>
    <t>Folk</t>
  </si>
  <si>
    <t>Melbourne</t>
  </si>
  <si>
    <t>Becky</t>
  </si>
  <si>
    <t>Castell</t>
  </si>
  <si>
    <t>Pak</t>
  </si>
  <si>
    <t>Mandurah</t>
  </si>
  <si>
    <t>Geelong</t>
  </si>
  <si>
    <t>Ben</t>
  </si>
  <si>
    <t>Peterman</t>
  </si>
  <si>
    <t>Bielefeld</t>
  </si>
  <si>
    <t>Wallace</t>
  </si>
  <si>
    <t>Shanghai</t>
  </si>
  <si>
    <t>Benjamin</t>
  </si>
  <si>
    <t>Patterson</t>
  </si>
  <si>
    <t>Wollongong</t>
  </si>
  <si>
    <t>Tamworth</t>
  </si>
  <si>
    <t>Beth</t>
  </si>
  <si>
    <t>Thompson</t>
  </si>
  <si>
    <t>Lohne</t>
  </si>
  <si>
    <t>Lower Saxony</t>
  </si>
  <si>
    <t>Bill</t>
  </si>
  <si>
    <t>Stewart</t>
  </si>
  <si>
    <t>Wenling</t>
  </si>
  <si>
    <t>Zhejiang</t>
  </si>
  <si>
    <t>Eplett</t>
  </si>
  <si>
    <t>Jinjiang</t>
  </si>
  <si>
    <t>Fujian</t>
  </si>
  <si>
    <t>Donatelli</t>
  </si>
  <si>
    <t>Kamarhati</t>
  </si>
  <si>
    <t>West Bengal</t>
  </si>
  <si>
    <t>Bobby</t>
  </si>
  <si>
    <t>Odegard</t>
  </si>
  <si>
    <t>Adelaide</t>
  </si>
  <si>
    <t>Brad</t>
  </si>
  <si>
    <t>Thomas</t>
  </si>
  <si>
    <t>Udaipur</t>
  </si>
  <si>
    <t>Tripura</t>
  </si>
  <si>
    <t>Eason</t>
  </si>
  <si>
    <t>Oberhausen</t>
  </si>
  <si>
    <t>Bochum</t>
  </si>
  <si>
    <t>Bogor</t>
  </si>
  <si>
    <t>Jawa Barat</t>
  </si>
  <si>
    <t>BD-04172</t>
  </si>
  <si>
    <t>Bradley</t>
  </si>
  <si>
    <t>Drucker</t>
  </si>
  <si>
    <t>Nguyen</t>
  </si>
  <si>
    <t>Shenzhen</t>
  </si>
  <si>
    <t>Brenda</t>
  </si>
  <si>
    <t>Bowman</t>
  </si>
  <si>
    <t>Brendan</t>
  </si>
  <si>
    <t>Murry</t>
  </si>
  <si>
    <t>Schwerin</t>
  </si>
  <si>
    <t>MecklenburgVorpommern</t>
  </si>
  <si>
    <t>Dodson</t>
  </si>
  <si>
    <t>Brahmapur</t>
  </si>
  <si>
    <t>Odisha</t>
  </si>
  <si>
    <t>Brian</t>
  </si>
  <si>
    <t>Stugart</t>
  </si>
  <si>
    <t>Dahlen</t>
  </si>
  <si>
    <t>Shantou</t>
  </si>
  <si>
    <t>DeCherney</t>
  </si>
  <si>
    <t>Kendari</t>
  </si>
  <si>
    <t>Sulawesi Tenggara</t>
  </si>
  <si>
    <t>Brooke</t>
  </si>
  <si>
    <t>Gillingham</t>
  </si>
  <si>
    <t>Mysore</t>
  </si>
  <si>
    <t>Karnataka</t>
  </si>
  <si>
    <t>Sunbury</t>
  </si>
  <si>
    <t>Geraldton</t>
  </si>
  <si>
    <t>Weimar</t>
  </si>
  <si>
    <t>Thuringia</t>
  </si>
  <si>
    <t>Bruce</t>
  </si>
  <si>
    <t>Geld</t>
  </si>
  <si>
    <t>Bryan</t>
  </si>
  <si>
    <t>Spruell</t>
  </si>
  <si>
    <t>Bekasi</t>
  </si>
  <si>
    <t>Davis</t>
  </si>
  <si>
    <t>Candace</t>
  </si>
  <si>
    <t>McMahon</t>
  </si>
  <si>
    <t>Cari</t>
  </si>
  <si>
    <t>MacIntyre</t>
  </si>
  <si>
    <t>Suzhou</t>
  </si>
  <si>
    <t>Anhui</t>
  </si>
  <si>
    <t>Sayre</t>
  </si>
  <si>
    <t>Recklinghausen</t>
  </si>
  <si>
    <t>Schnelling</t>
  </si>
  <si>
    <t>Freiburg</t>
  </si>
  <si>
    <t>Carl</t>
  </si>
  <si>
    <t>Weiss</t>
  </si>
  <si>
    <t>Tianjin</t>
  </si>
  <si>
    <t>Carlos</t>
  </si>
  <si>
    <t>Soltero</t>
  </si>
  <si>
    <t>Wodonga</t>
  </si>
  <si>
    <t>Carol</t>
  </si>
  <si>
    <t>Triggs</t>
  </si>
  <si>
    <t>Durgapur</t>
  </si>
  <si>
    <t>Adams</t>
  </si>
  <si>
    <t>Cairns</t>
  </si>
  <si>
    <t>Caroline</t>
  </si>
  <si>
    <t>Jumper</t>
  </si>
  <si>
    <t>Xuzhou</t>
  </si>
  <si>
    <t>Jiangsu</t>
  </si>
  <si>
    <t>Cassandra</t>
  </si>
  <si>
    <t>Brandow</t>
  </si>
  <si>
    <t>Catherine</t>
  </si>
  <si>
    <t>Glotzbach</t>
  </si>
  <si>
    <t>Cathy</t>
  </si>
  <si>
    <t>Hwang</t>
  </si>
  <si>
    <t>Trier</t>
  </si>
  <si>
    <t>RhinelandPalatinate</t>
  </si>
  <si>
    <t>Ballarat</t>
  </si>
  <si>
    <t>Charles</t>
  </si>
  <si>
    <t>Sheldon</t>
  </si>
  <si>
    <t>Charlotte</t>
  </si>
  <si>
    <t>Melton</t>
  </si>
  <si>
    <t>Christina</t>
  </si>
  <si>
    <t>VanderZanden</t>
  </si>
  <si>
    <t>Christine</t>
  </si>
  <si>
    <t>Abelman</t>
  </si>
  <si>
    <t>Nasik</t>
  </si>
  <si>
    <t>Christopher</t>
  </si>
  <si>
    <t>Martinez</t>
  </si>
  <si>
    <t>Qingdao</t>
  </si>
  <si>
    <t>Shandong</t>
  </si>
  <si>
    <t>Christy</t>
  </si>
  <si>
    <t>Brittain</t>
  </si>
  <si>
    <t>Depok</t>
  </si>
  <si>
    <t>Ajmer</t>
  </si>
  <si>
    <t>Rajasthan</t>
  </si>
  <si>
    <t>Cindy</t>
  </si>
  <si>
    <t>Balikpapan</t>
  </si>
  <si>
    <t>Claire</t>
  </si>
  <si>
    <t>Gute</t>
  </si>
  <si>
    <t>Worms</t>
  </si>
  <si>
    <t>Claudia</t>
  </si>
  <si>
    <t>Bergmann</t>
  </si>
  <si>
    <t>Aschaffenburg</t>
  </si>
  <si>
    <t>Bavaria</t>
  </si>
  <si>
    <t>Clay</t>
  </si>
  <si>
    <t>Cheatham</t>
  </si>
  <si>
    <t>Corey</t>
  </si>
  <si>
    <t>Lock</t>
  </si>
  <si>
    <t>Corinna</t>
  </si>
  <si>
    <t>Mitchell</t>
  </si>
  <si>
    <t>Augsburg</t>
  </si>
  <si>
    <t>Craig</t>
  </si>
  <si>
    <t>Leslie</t>
  </si>
  <si>
    <t>Carroll</t>
  </si>
  <si>
    <t>Gansu</t>
  </si>
  <si>
    <t>Yedwab</t>
  </si>
  <si>
    <t>Aligarh</t>
  </si>
  <si>
    <t>Carreira</t>
  </si>
  <si>
    <t>Cynthia</t>
  </si>
  <si>
    <t>Delaney</t>
  </si>
  <si>
    <t>Cyra</t>
  </si>
  <si>
    <t>Reiten</t>
  </si>
  <si>
    <t>Srinagar</t>
  </si>
  <si>
    <t>Jammu and Kashmir</t>
  </si>
  <si>
    <t>Damala</t>
  </si>
  <si>
    <t>Kotsonis</t>
  </si>
  <si>
    <t>Dan</t>
  </si>
  <si>
    <t>Campbell</t>
  </si>
  <si>
    <t>Dana</t>
  </si>
  <si>
    <t>Kaydos</t>
  </si>
  <si>
    <t>Nagercoil</t>
  </si>
  <si>
    <t>Tamil Nadu</t>
  </si>
  <si>
    <t>Daniel</t>
  </si>
  <si>
    <t>Raglin</t>
  </si>
  <si>
    <t>Darren</t>
  </si>
  <si>
    <t>Koutras</t>
  </si>
  <si>
    <t>Budd</t>
  </si>
  <si>
    <t>Regensburg</t>
  </si>
  <si>
    <t>Powers</t>
  </si>
  <si>
    <t>Darrin</t>
  </si>
  <si>
    <t>Duisburg</t>
  </si>
  <si>
    <t>Martin</t>
  </si>
  <si>
    <t>Dave</t>
  </si>
  <si>
    <t>Hallsten</t>
  </si>
  <si>
    <t>Poirier</t>
  </si>
  <si>
    <t>Suizhou</t>
  </si>
  <si>
    <t>Hubei</t>
  </si>
  <si>
    <t>Changchun</t>
  </si>
  <si>
    <t>Jilin</t>
  </si>
  <si>
    <t>Coimbatore</t>
  </si>
  <si>
    <t>David</t>
  </si>
  <si>
    <t>Smith</t>
  </si>
  <si>
    <t>Kendrick</t>
  </si>
  <si>
    <t>Kunming</t>
  </si>
  <si>
    <t>Yunnan</t>
  </si>
  <si>
    <t>Philippe</t>
  </si>
  <si>
    <t>Dean</t>
  </si>
  <si>
    <t>Katz</t>
  </si>
  <si>
    <t>Changzhou</t>
  </si>
  <si>
    <t>Deanra</t>
  </si>
  <si>
    <t>Eno</t>
  </si>
  <si>
    <t>Langen</t>
  </si>
  <si>
    <t>Debra</t>
  </si>
  <si>
    <t>Catini</t>
  </si>
  <si>
    <t>Zhengzhou</t>
  </si>
  <si>
    <t>Deirdre</t>
  </si>
  <si>
    <t>Greer</t>
  </si>
  <si>
    <t>Bandung</t>
  </si>
  <si>
    <t>Delfina</t>
  </si>
  <si>
    <t>Latchford</t>
  </si>
  <si>
    <t>Yogyakarta</t>
  </si>
  <si>
    <t>Denise</t>
  </si>
  <si>
    <t>Leinenbach</t>
  </si>
  <si>
    <t>Bhiwandi</t>
  </si>
  <si>
    <t>Dennis</t>
  </si>
  <si>
    <t>Pardue</t>
  </si>
  <si>
    <t>Townsville</t>
  </si>
  <si>
    <t>Pekalongan</t>
  </si>
  <si>
    <t>Jawa Tengah</t>
  </si>
  <si>
    <t>Denny</t>
  </si>
  <si>
    <t>Ordway</t>
  </si>
  <si>
    <t>Dianna</t>
  </si>
  <si>
    <t>Wilson</t>
  </si>
  <si>
    <t>Vittorini</t>
  </si>
  <si>
    <t>Pematangsiantar</t>
  </si>
  <si>
    <t>Cottbus</t>
  </si>
  <si>
    <t>Brandenburg</t>
  </si>
  <si>
    <t>Dionis</t>
  </si>
  <si>
    <t>Lloyd</t>
  </si>
  <si>
    <t>Don</t>
  </si>
  <si>
    <t>Dorothy</t>
  </si>
  <si>
    <t>Wardle</t>
  </si>
  <si>
    <t>Badders</t>
  </si>
  <si>
    <t>Nanning</t>
  </si>
  <si>
    <t>Guangxi</t>
  </si>
  <si>
    <t>Duane</t>
  </si>
  <si>
    <t>Benoit</t>
  </si>
  <si>
    <t>Huffman</t>
  </si>
  <si>
    <t>Noonan</t>
  </si>
  <si>
    <t>Durg</t>
  </si>
  <si>
    <t>Chhattisgarh</t>
  </si>
  <si>
    <t>Ed</t>
  </si>
  <si>
    <t>Braxton</t>
  </si>
  <si>
    <t>Bhatpara</t>
  </si>
  <si>
    <t>Eileen</t>
  </si>
  <si>
    <t>Kiefer</t>
  </si>
  <si>
    <t>Hamm</t>
  </si>
  <si>
    <t>Cologne</t>
  </si>
  <si>
    <t>Elpida</t>
  </si>
  <si>
    <t>Rittenbach</t>
  </si>
  <si>
    <t>Emily</t>
  </si>
  <si>
    <t>Burns</t>
  </si>
  <si>
    <t>Ducich</t>
  </si>
  <si>
    <t>Grady</t>
  </si>
  <si>
    <t>Pimpri</t>
  </si>
  <si>
    <t>Chennai</t>
  </si>
  <si>
    <t>Eric</t>
  </si>
  <si>
    <t>Barreto</t>
  </si>
  <si>
    <t>Liaoyang</t>
  </si>
  <si>
    <t>Erica</t>
  </si>
  <si>
    <t>Hackney</t>
  </si>
  <si>
    <t>Hernandez</t>
  </si>
  <si>
    <t>Erin</t>
  </si>
  <si>
    <t>Yuci</t>
  </si>
  <si>
    <t>Shanxi</t>
  </si>
  <si>
    <t>Bremen</t>
  </si>
  <si>
    <t>Eugene</t>
  </si>
  <si>
    <t>Moren</t>
  </si>
  <si>
    <t>Patiala</t>
  </si>
  <si>
    <t>Punjab</t>
  </si>
  <si>
    <t>Hildebrand</t>
  </si>
  <si>
    <t>Liaocheng</t>
  </si>
  <si>
    <t>Coffs Harbour</t>
  </si>
  <si>
    <t>Barchas</t>
  </si>
  <si>
    <t>Aksu</t>
  </si>
  <si>
    <t>Xinjiang Uygur</t>
  </si>
  <si>
    <t>Sindelfingen</t>
  </si>
  <si>
    <t>Evan</t>
  </si>
  <si>
    <t>Bailliet</t>
  </si>
  <si>
    <t>Henry</t>
  </si>
  <si>
    <t>Zhoukou</t>
  </si>
  <si>
    <t>Filia</t>
  </si>
  <si>
    <t>McAdams</t>
  </si>
  <si>
    <t>Lucknow</t>
  </si>
  <si>
    <t>Frank</t>
  </si>
  <si>
    <t>Hawley</t>
  </si>
  <si>
    <t>Fred</t>
  </si>
  <si>
    <t>Hopkins</t>
  </si>
  <si>
    <t>Wasserman</t>
  </si>
  <si>
    <t>Willich</t>
  </si>
  <si>
    <t>Gary</t>
  </si>
  <si>
    <t>Hansen</t>
  </si>
  <si>
    <t>Dewas</t>
  </si>
  <si>
    <t>Madhya Pradesh</t>
  </si>
  <si>
    <t>Zandusky</t>
  </si>
  <si>
    <t>Mitchum</t>
  </si>
  <si>
    <t>Mildura</t>
  </si>
  <si>
    <t>George</t>
  </si>
  <si>
    <t>Ashbrook</t>
  </si>
  <si>
    <t>Georgia</t>
  </si>
  <si>
    <t>Rosenberg</t>
  </si>
  <si>
    <t>Giulietta</t>
  </si>
  <si>
    <t>Weimer</t>
  </si>
  <si>
    <t>Suihua</t>
  </si>
  <si>
    <t>Heilongjiang</t>
  </si>
  <si>
    <t>Greg</t>
  </si>
  <si>
    <t>Tran</t>
  </si>
  <si>
    <t>Guy</t>
  </si>
  <si>
    <t>Phonely</t>
  </si>
  <si>
    <t>Jodhpur</t>
  </si>
  <si>
    <t>Hallie</t>
  </si>
  <si>
    <t>Redmond</t>
  </si>
  <si>
    <t>Caloundra</t>
  </si>
  <si>
    <t>Harold</t>
  </si>
  <si>
    <t>Pawlan</t>
  </si>
  <si>
    <t>Banda Aceh</t>
  </si>
  <si>
    <t>Aceh</t>
  </si>
  <si>
    <t>Engle</t>
  </si>
  <si>
    <t>Harry</t>
  </si>
  <si>
    <t>Marie</t>
  </si>
  <si>
    <t>Dortmund</t>
  </si>
  <si>
    <t>Mataram</t>
  </si>
  <si>
    <t>Nusa Tenggara Barat</t>
  </si>
  <si>
    <t>Heather</t>
  </si>
  <si>
    <t>Kirkland</t>
  </si>
  <si>
    <t>Luoyang</t>
  </si>
  <si>
    <t>Helen</t>
  </si>
  <si>
    <t>Munich</t>
  </si>
  <si>
    <t>Mangalore</t>
  </si>
  <si>
    <t>Hilary</t>
  </si>
  <si>
    <t>Holden</t>
  </si>
  <si>
    <t>Hunter</t>
  </si>
  <si>
    <t>Glantz</t>
  </si>
  <si>
    <t>Panihati</t>
  </si>
  <si>
    <t>Lopez</t>
  </si>
  <si>
    <t>Cuttack</t>
  </si>
  <si>
    <t>Pekanbaru</t>
  </si>
  <si>
    <t>Riau</t>
  </si>
  <si>
    <t>Ionia</t>
  </si>
  <si>
    <t>McGrath</t>
  </si>
  <si>
    <t>Dormagen</t>
  </si>
  <si>
    <t>Irene</t>
  </si>
  <si>
    <t>Maddox</t>
  </si>
  <si>
    <t>Bhavnagar</t>
  </si>
  <si>
    <t>Ivan</t>
  </si>
  <si>
    <t>Gibson</t>
  </si>
  <si>
    <t>Jack</t>
  </si>
  <si>
    <t>Garza</t>
  </si>
  <si>
    <t>Taiyuan</t>
  </si>
  <si>
    <t>Lebron</t>
  </si>
  <si>
    <t>Erftstadt</t>
  </si>
  <si>
    <t>Oldenburg</t>
  </si>
  <si>
    <t>O'Briant</t>
  </si>
  <si>
    <t>Jammu</t>
  </si>
  <si>
    <t>James</t>
  </si>
  <si>
    <t>Lanier</t>
  </si>
  <si>
    <t>Jas</t>
  </si>
  <si>
    <t>O'Carroll</t>
  </si>
  <si>
    <t>Essen</t>
  </si>
  <si>
    <t>Jason</t>
  </si>
  <si>
    <t>Gross</t>
  </si>
  <si>
    <t>Jenna</t>
  </si>
  <si>
    <t>Caffey</t>
  </si>
  <si>
    <t>Kanpur</t>
  </si>
  <si>
    <t>Jennifer</t>
  </si>
  <si>
    <t>Jackson</t>
  </si>
  <si>
    <t>Queanbeyan</t>
  </si>
  <si>
    <t>Halladay</t>
  </si>
  <si>
    <t>Krefeld</t>
  </si>
  <si>
    <t>Jeremy</t>
  </si>
  <si>
    <t>Ellison</t>
  </si>
  <si>
    <t>Faridabad</t>
  </si>
  <si>
    <t>Haryana</t>
  </si>
  <si>
    <t>Jessica</t>
  </si>
  <si>
    <t>Myrick</t>
  </si>
  <si>
    <t>Jesus</t>
  </si>
  <si>
    <t>Ocampo</t>
  </si>
  <si>
    <t>Herten</t>
  </si>
  <si>
    <t>Jill</t>
  </si>
  <si>
    <t>Fjeld</t>
  </si>
  <si>
    <t>Stevenson</t>
  </si>
  <si>
    <t>Bengbu</t>
  </si>
  <si>
    <t>Jim</t>
  </si>
  <si>
    <t>Epp</t>
  </si>
  <si>
    <t>Karlsson</t>
  </si>
  <si>
    <t>Jingmen</t>
  </si>
  <si>
    <t>Joel</t>
  </si>
  <si>
    <t>Eaton</t>
  </si>
  <si>
    <t>Nuremberg</t>
  </si>
  <si>
    <t>John</t>
  </si>
  <si>
    <t>Lucas</t>
  </si>
  <si>
    <t>Beijing</t>
  </si>
  <si>
    <t>Mianyang</t>
  </si>
  <si>
    <t>Huston</t>
  </si>
  <si>
    <t>Jena</t>
  </si>
  <si>
    <t>Jonathan</t>
  </si>
  <si>
    <t>Howell</t>
  </si>
  <si>
    <t>Guangshui</t>
  </si>
  <si>
    <t>Joy</t>
  </si>
  <si>
    <t>Bell</t>
  </si>
  <si>
    <t>Tongchuan</t>
  </si>
  <si>
    <t>Shaanxi</t>
  </si>
  <si>
    <t>Vijayawada</t>
  </si>
  <si>
    <t>Andhra Pradesh</t>
  </si>
  <si>
    <t>Daniels</t>
  </si>
  <si>
    <t>Julia</t>
  </si>
  <si>
    <t>Barnett</t>
  </si>
  <si>
    <t>Zhuhai</t>
  </si>
  <si>
    <t>Dunbar</t>
  </si>
  <si>
    <t>Julie</t>
  </si>
  <si>
    <t>Prescott</t>
  </si>
  <si>
    <t>Norderstedt</t>
  </si>
  <si>
    <t>SchleswigHolstein</t>
  </si>
  <si>
    <t>Creighton</t>
  </si>
  <si>
    <t>Justin</t>
  </si>
  <si>
    <t>Deggeller</t>
  </si>
  <si>
    <t>Gawler</t>
  </si>
  <si>
    <t>Hirsh</t>
  </si>
  <si>
    <t>Surakarta</t>
  </si>
  <si>
    <t>Shangzhi</t>
  </si>
  <si>
    <t>Karen</t>
  </si>
  <si>
    <t>Jiutai</t>
  </si>
  <si>
    <t>Katherine</t>
  </si>
  <si>
    <t>Murray</t>
  </si>
  <si>
    <t>Katrina</t>
  </si>
  <si>
    <t>Bavinger</t>
  </si>
  <si>
    <t>Kean</t>
  </si>
  <si>
    <t>Thornton</t>
  </si>
  <si>
    <t>Takahito</t>
  </si>
  <si>
    <t>Keith</t>
  </si>
  <si>
    <t>Herrera</t>
  </si>
  <si>
    <t>Kelly</t>
  </si>
  <si>
    <t>Collister</t>
  </si>
  <si>
    <t>Williams</t>
  </si>
  <si>
    <t>Palu</t>
  </si>
  <si>
    <t>Sulawesi Tengah</t>
  </si>
  <si>
    <t>Tangshan</t>
  </si>
  <si>
    <t>Hebei</t>
  </si>
  <si>
    <t>Ken</t>
  </si>
  <si>
    <t>Heidel</t>
  </si>
  <si>
    <t>Tegal</t>
  </si>
  <si>
    <t>Kristen</t>
  </si>
  <si>
    <t>Hastings</t>
  </si>
  <si>
    <t>Shihezi</t>
  </si>
  <si>
    <t>Kristina</t>
  </si>
  <si>
    <t>Nunn</t>
  </si>
  <si>
    <t>Kunst</t>
  </si>
  <si>
    <t>Miller</t>
  </si>
  <si>
    <t>Larry</t>
  </si>
  <si>
    <t>Blacks</t>
  </si>
  <si>
    <t>Shangyu</t>
  </si>
  <si>
    <t>Laura</t>
  </si>
  <si>
    <t>Armstrong</t>
  </si>
  <si>
    <t>Torquay</t>
  </si>
  <si>
    <t>Laurel</t>
  </si>
  <si>
    <t>Elliston</t>
  </si>
  <si>
    <t>Workman</t>
  </si>
  <si>
    <t>Dongguan</t>
  </si>
  <si>
    <t>Beltran</t>
  </si>
  <si>
    <t>Bonn</t>
  </si>
  <si>
    <t>Tasikmalaya</t>
  </si>
  <si>
    <t>Wuppertal</t>
  </si>
  <si>
    <t>Leipzig</t>
  </si>
  <si>
    <t>Linda</t>
  </si>
  <si>
    <t>Southworth</t>
  </si>
  <si>
    <t>Lindsay</t>
  </si>
  <si>
    <t>Akola</t>
  </si>
  <si>
    <t>Shagiari</t>
  </si>
  <si>
    <t>Lisa</t>
  </si>
  <si>
    <t>Ryan</t>
  </si>
  <si>
    <t>Ningbo</t>
  </si>
  <si>
    <t>Liz</t>
  </si>
  <si>
    <t>Pelletier</t>
  </si>
  <si>
    <t>Carlisle</t>
  </si>
  <si>
    <t>Logan</t>
  </si>
  <si>
    <t>Haushalter</t>
  </si>
  <si>
    <t>Currie</t>
  </si>
  <si>
    <t>Amravati</t>
  </si>
  <si>
    <t>Lynn</t>
  </si>
  <si>
    <t>Guiping</t>
  </si>
  <si>
    <t>Magdelene</t>
  </si>
  <si>
    <t>Morse</t>
  </si>
  <si>
    <t>Marc</t>
  </si>
  <si>
    <t>Harrigan</t>
  </si>
  <si>
    <t>Maribeth</t>
  </si>
  <si>
    <t>Dona</t>
  </si>
  <si>
    <t>Marina</t>
  </si>
  <si>
    <t>Lichtenstein</t>
  </si>
  <si>
    <t>Denpasar</t>
  </si>
  <si>
    <t>Bali</t>
  </si>
  <si>
    <t>Mark</t>
  </si>
  <si>
    <t>Packer</t>
  </si>
  <si>
    <t>Cousins</t>
  </si>
  <si>
    <t>Karimnagar</t>
  </si>
  <si>
    <t>Telangana</t>
  </si>
  <si>
    <t>MaryBeth</t>
  </si>
  <si>
    <t>Skach</t>
  </si>
  <si>
    <t>Licheng</t>
  </si>
  <si>
    <t>Matt</t>
  </si>
  <si>
    <t>Collins</t>
  </si>
  <si>
    <t>Mumbai</t>
  </si>
  <si>
    <t>Maureen</t>
  </si>
  <si>
    <t>Gastineau</t>
  </si>
  <si>
    <t>Fritzler</t>
  </si>
  <si>
    <t>BadenBaden</t>
  </si>
  <si>
    <t>Max</t>
  </si>
  <si>
    <t>Ludwig</t>
  </si>
  <si>
    <t>Cirebon</t>
  </si>
  <si>
    <t>Jones</t>
  </si>
  <si>
    <t>Yuncheng</t>
  </si>
  <si>
    <t>Meg</t>
  </si>
  <si>
    <t>Tillman</t>
  </si>
  <si>
    <t>Bangalore</t>
  </si>
  <si>
    <t>Melanie</t>
  </si>
  <si>
    <t>Seite</t>
  </si>
  <si>
    <t>Xining</t>
  </si>
  <si>
    <t>Qinghai</t>
  </si>
  <si>
    <t>Michael</t>
  </si>
  <si>
    <t>Granlund</t>
  </si>
  <si>
    <t>Moore</t>
  </si>
  <si>
    <t>Chen</t>
  </si>
  <si>
    <t>Vadodara</t>
  </si>
  <si>
    <t>Michelle</t>
  </si>
  <si>
    <t>Mount Gambier</t>
  </si>
  <si>
    <t>Arnett</t>
  </si>
  <si>
    <t>Palembang</t>
  </si>
  <si>
    <t>Sumatera Selatan</t>
  </si>
  <si>
    <t>Yancheng</t>
  </si>
  <si>
    <t>Mick</t>
  </si>
  <si>
    <t>Brown</t>
  </si>
  <si>
    <t>Crebagga</t>
  </si>
  <si>
    <t>Banjarmasin</t>
  </si>
  <si>
    <t>Kalimantan Selatan</t>
  </si>
  <si>
    <t>Frankfurt</t>
  </si>
  <si>
    <t>Mike</t>
  </si>
  <si>
    <t>Naihati</t>
  </si>
  <si>
    <t>Gorakhpur</t>
  </si>
  <si>
    <t>Gockenbach</t>
  </si>
  <si>
    <t>Mitch</t>
  </si>
  <si>
    <t>Willingham</t>
  </si>
  <si>
    <t>Monica</t>
  </si>
  <si>
    <t>Federle</t>
  </si>
  <si>
    <t>Lismore</t>
  </si>
  <si>
    <t>Muhammed</t>
  </si>
  <si>
    <t>Lee</t>
  </si>
  <si>
    <t>Nellore</t>
  </si>
  <si>
    <t>Nancy</t>
  </si>
  <si>
    <t>Lomonaco</t>
  </si>
  <si>
    <t>Tengzhou</t>
  </si>
  <si>
    <t>Nat</t>
  </si>
  <si>
    <t>Natalie</t>
  </si>
  <si>
    <t>Anqing</t>
  </si>
  <si>
    <t>Webber</t>
  </si>
  <si>
    <t>Nathan</t>
  </si>
  <si>
    <t>Gelder</t>
  </si>
  <si>
    <t>Neil</t>
  </si>
  <si>
    <t>Mount Isa</t>
  </si>
  <si>
    <t>Knudson</t>
  </si>
  <si>
    <t>Malang</t>
  </si>
  <si>
    <t>Jawa Timur</t>
  </si>
  <si>
    <t>Neoma</t>
  </si>
  <si>
    <t>Guwahati</t>
  </si>
  <si>
    <t>Assam</t>
  </si>
  <si>
    <t>Nick</t>
  </si>
  <si>
    <t>Radford</t>
  </si>
  <si>
    <t>Surabaya</t>
  </si>
  <si>
    <t>Nicole</t>
  </si>
  <si>
    <t>Olvera</t>
  </si>
  <si>
    <t>Toch</t>
  </si>
  <si>
    <t>Neubrandenburg</t>
  </si>
  <si>
    <t>Pamela</t>
  </si>
  <si>
    <t>Stobb</t>
  </si>
  <si>
    <t>Coakley</t>
  </si>
  <si>
    <t>Parhena</t>
  </si>
  <si>
    <t>Norris</t>
  </si>
  <si>
    <t>Patricia</t>
  </si>
  <si>
    <t>Hirasaki</t>
  </si>
  <si>
    <t>Patrick</t>
  </si>
  <si>
    <t>Bzostek</t>
  </si>
  <si>
    <t>Paul</t>
  </si>
  <si>
    <t>Gonzalez</t>
  </si>
  <si>
    <t>Knutson</t>
  </si>
  <si>
    <t>Pauline</t>
  </si>
  <si>
    <t>Chand</t>
  </si>
  <si>
    <t>Peter</t>
  </si>
  <si>
    <t>BŸhler</t>
  </si>
  <si>
    <t>McVee</t>
  </si>
  <si>
    <t>Wolfsburg</t>
  </si>
  <si>
    <t>Philip</t>
  </si>
  <si>
    <t>Fox</t>
  </si>
  <si>
    <t>Binjai</t>
  </si>
  <si>
    <t>Remscheid</t>
  </si>
  <si>
    <t>Philisse</t>
  </si>
  <si>
    <t>Overcash</t>
  </si>
  <si>
    <t>Potsdam</t>
  </si>
  <si>
    <t>Quincy</t>
  </si>
  <si>
    <t>Rachel</t>
  </si>
  <si>
    <t>Payne</t>
  </si>
  <si>
    <t>Fuzhou</t>
  </si>
  <si>
    <t>Raipur</t>
  </si>
  <si>
    <t>Uttarakhand</t>
  </si>
  <si>
    <t>Ralph</t>
  </si>
  <si>
    <t>Kennedy</t>
  </si>
  <si>
    <t>Jhansi</t>
  </si>
  <si>
    <t>Shenyang</t>
  </si>
  <si>
    <t>Bundaberg</t>
  </si>
  <si>
    <t>Randy</t>
  </si>
  <si>
    <t>Ferguson</t>
  </si>
  <si>
    <t>Resi</t>
  </si>
  <si>
    <t>Pšlking</t>
  </si>
  <si>
    <t>Gelsenkirchen</t>
  </si>
  <si>
    <t>Rick</t>
  </si>
  <si>
    <t>Reed</t>
  </si>
  <si>
    <t>Duston</t>
  </si>
  <si>
    <t>Ritsa</t>
  </si>
  <si>
    <t>Hightower</t>
  </si>
  <si>
    <t>Datong</t>
  </si>
  <si>
    <t>Rob</t>
  </si>
  <si>
    <t>Haberlin</t>
  </si>
  <si>
    <t>Harbin</t>
  </si>
  <si>
    <t>Robert</t>
  </si>
  <si>
    <t>Dilbeck</t>
  </si>
  <si>
    <t>Bihar Sharif</t>
  </si>
  <si>
    <t>Bihar</t>
  </si>
  <si>
    <t>Waldorf</t>
  </si>
  <si>
    <t>Emden</t>
  </si>
  <si>
    <t>Roger</t>
  </si>
  <si>
    <t>Demir</t>
  </si>
  <si>
    <t>Barcio</t>
  </si>
  <si>
    <t>Celle</t>
  </si>
  <si>
    <t>Roland</t>
  </si>
  <si>
    <t>Roy</t>
  </si>
  <si>
    <t>Skaria</t>
  </si>
  <si>
    <t>Phan</t>
  </si>
  <si>
    <t>Ruben</t>
  </si>
  <si>
    <t>Ausman</t>
  </si>
  <si>
    <t>Sonneberg</t>
  </si>
  <si>
    <t>Russell</t>
  </si>
  <si>
    <t>Applegate</t>
  </si>
  <si>
    <t>Crowe</t>
  </si>
  <si>
    <t>Akin</t>
  </si>
  <si>
    <t>Bayreuth</t>
  </si>
  <si>
    <t>Sally</t>
  </si>
  <si>
    <t>Hughsby</t>
  </si>
  <si>
    <t>CastropRauxel</t>
  </si>
  <si>
    <t>Sam</t>
  </si>
  <si>
    <t>Craven</t>
  </si>
  <si>
    <t>Hyderabad</t>
  </si>
  <si>
    <t>Zeldin</t>
  </si>
  <si>
    <t>Yanji</t>
  </si>
  <si>
    <t>Sanjit</t>
  </si>
  <si>
    <t>Jacobs</t>
  </si>
  <si>
    <t>Thiruvananthapuram</t>
  </si>
  <si>
    <t>Kerala</t>
  </si>
  <si>
    <t>Sara</t>
  </si>
  <si>
    <t>Luxemburg</t>
  </si>
  <si>
    <t>Sarah</t>
  </si>
  <si>
    <t>Xianning</t>
  </si>
  <si>
    <t>Bern</t>
  </si>
  <si>
    <t>Scott</t>
  </si>
  <si>
    <t>Cohen</t>
  </si>
  <si>
    <t>Williamson</t>
  </si>
  <si>
    <t>Launceston</t>
  </si>
  <si>
    <t>Shahid</t>
  </si>
  <si>
    <t>Solapur</t>
  </si>
  <si>
    <t>Shaun</t>
  </si>
  <si>
    <t>Weien</t>
  </si>
  <si>
    <t>Sheri</t>
  </si>
  <si>
    <t>Gordon</t>
  </si>
  <si>
    <t>Shirley</t>
  </si>
  <si>
    <t>Schmidt</t>
  </si>
  <si>
    <t>Bijapur</t>
  </si>
  <si>
    <t>Shui</t>
  </si>
  <si>
    <t>Tom</t>
  </si>
  <si>
    <t>Sonia</t>
  </si>
  <si>
    <t>Sunley</t>
  </si>
  <si>
    <t>Stefania</t>
  </si>
  <si>
    <t>Perrino</t>
  </si>
  <si>
    <t>Albury</t>
  </si>
  <si>
    <t>Stefanie</t>
  </si>
  <si>
    <t>Holloman</t>
  </si>
  <si>
    <t>Steve</t>
  </si>
  <si>
    <t>Steven</t>
  </si>
  <si>
    <t>Cartwright</t>
  </si>
  <si>
    <t>Ward</t>
  </si>
  <si>
    <t>Roelle</t>
  </si>
  <si>
    <t>Visinsky</t>
  </si>
  <si>
    <t>Stuart</t>
  </si>
  <si>
    <t>Calhoun</t>
  </si>
  <si>
    <t>Pforzheim</t>
  </si>
  <si>
    <t>Van</t>
  </si>
  <si>
    <t>Hobart</t>
  </si>
  <si>
    <t>Nowra</t>
  </si>
  <si>
    <t>Sung</t>
  </si>
  <si>
    <t>Shariari</t>
  </si>
  <si>
    <t>Susan</t>
  </si>
  <si>
    <t>Pistek</t>
  </si>
  <si>
    <t>Padang</t>
  </si>
  <si>
    <t>Sumatera Barat</t>
  </si>
  <si>
    <t>MacKendrick</t>
  </si>
  <si>
    <t>Sylvia</t>
  </si>
  <si>
    <t>Foulston</t>
  </si>
  <si>
    <t>Ludwigsburg</t>
  </si>
  <si>
    <t>Tamara</t>
  </si>
  <si>
    <t>Ted</t>
  </si>
  <si>
    <t>Trevino</t>
  </si>
  <si>
    <t>Thais</t>
  </si>
  <si>
    <t>Sissman</t>
  </si>
  <si>
    <t>Thea</t>
  </si>
  <si>
    <t>Hendricks</t>
  </si>
  <si>
    <t>Jining</t>
  </si>
  <si>
    <t>Moers</t>
  </si>
  <si>
    <t>Hudgings</t>
  </si>
  <si>
    <t>Boland</t>
  </si>
  <si>
    <t>Brumley</t>
  </si>
  <si>
    <t>Seio</t>
  </si>
  <si>
    <t>Jinan</t>
  </si>
  <si>
    <t>Tim</t>
  </si>
  <si>
    <t>Brockman</t>
  </si>
  <si>
    <t>Toby</t>
  </si>
  <si>
    <t>Swindell</t>
  </si>
  <si>
    <t>Ninghai</t>
  </si>
  <si>
    <t>Gnade</t>
  </si>
  <si>
    <t>Wagga Wagga</t>
  </si>
  <si>
    <t>Bhopal</t>
  </si>
  <si>
    <t>Braunhardt</t>
  </si>
  <si>
    <t>Jiangyan</t>
  </si>
  <si>
    <t>Todd</t>
  </si>
  <si>
    <t>Sumrall</t>
  </si>
  <si>
    <t>Yangzhou</t>
  </si>
  <si>
    <t>Stivers</t>
  </si>
  <si>
    <t>Thane</t>
  </si>
  <si>
    <t>Bokaro</t>
  </si>
  <si>
    <t>Jharkhand</t>
  </si>
  <si>
    <t>Boeckenhauer</t>
  </si>
  <si>
    <t>Neunkirchen</t>
  </si>
  <si>
    <t>Saarland</t>
  </si>
  <si>
    <t>Guangzhou</t>
  </si>
  <si>
    <t>Tony</t>
  </si>
  <si>
    <t>Bharatpur</t>
  </si>
  <si>
    <t>Tracy</t>
  </si>
  <si>
    <t>Troy</t>
  </si>
  <si>
    <t>Blackwell</t>
  </si>
  <si>
    <t>Staebel</t>
  </si>
  <si>
    <t>Trudy</t>
  </si>
  <si>
    <t>Glocke</t>
  </si>
  <si>
    <t>Huaiyin</t>
  </si>
  <si>
    <t>Valerie</t>
  </si>
  <si>
    <t>Chengdu</t>
  </si>
  <si>
    <t>Victor</t>
  </si>
  <si>
    <t>Preis</t>
  </si>
  <si>
    <t>Brennan</t>
  </si>
  <si>
    <t>Pisteka</t>
  </si>
  <si>
    <t>Vivek</t>
  </si>
  <si>
    <t>Sundaresam</t>
  </si>
  <si>
    <t>Nanyang</t>
  </si>
  <si>
    <t>William</t>
  </si>
  <si>
    <t>Xylona</t>
  </si>
  <si>
    <t>Qidong</t>
  </si>
  <si>
    <t>Suining</t>
  </si>
  <si>
    <t>Yana</t>
  </si>
  <si>
    <t>Sorensen</t>
  </si>
  <si>
    <t>Hangzhou</t>
  </si>
  <si>
    <t>Bottrop</t>
  </si>
  <si>
    <t>Product_ID</t>
  </si>
  <si>
    <t xml:space="preserve"> 17929 Lendline Telephone</t>
  </si>
  <si>
    <t xml:space="preserve">   TEC-PH-10009831</t>
  </si>
  <si>
    <t>Phones</t>
  </si>
  <si>
    <t xml:space="preserve"> 200 Class Desk Accessories, Smoke</t>
  </si>
  <si>
    <t>Furnishings</t>
  </si>
  <si>
    <t xml:space="preserve"> Arc Touch Mouse</t>
  </si>
  <si>
    <t>Accessories</t>
  </si>
  <si>
    <t xml:space="preserve"> Box Cutter, Easy Grip</t>
  </si>
  <si>
    <t xml:space="preserve">   OFF-SU-10006106</t>
  </si>
  <si>
    <t>Office_Supplies</t>
  </si>
  <si>
    <t>Supplies</t>
  </si>
  <si>
    <t xml:space="preserve"> Box Cutter, High Speed</t>
  </si>
  <si>
    <t xml:space="preserve"> Business Envelopes, Security-Tint</t>
  </si>
  <si>
    <t>Envelopes</t>
  </si>
  <si>
    <t xml:space="preserve"> Calculator, Red</t>
  </si>
  <si>
    <t>Machines</t>
  </si>
  <si>
    <t xml:space="preserve"> Card Printer, Red</t>
  </si>
  <si>
    <t xml:space="preserve"> Chairmat, Black</t>
  </si>
  <si>
    <t>Chairs</t>
  </si>
  <si>
    <t xml:space="preserve"> Chairmat, Red</t>
  </si>
  <si>
    <t xml:space="preserve"> Clasp Envelope, Set of 50</t>
  </si>
  <si>
    <t xml:space="preserve"> Corner Shelving, Pine</t>
  </si>
  <si>
    <t>Bookcases</t>
  </si>
  <si>
    <t xml:space="preserve"> diNovo Edge Keyboard</t>
  </si>
  <si>
    <t xml:space="preserve"> Executive Leather Armchair, Set of Two</t>
  </si>
  <si>
    <t xml:space="preserve"> Fax and Copier, Digital</t>
  </si>
  <si>
    <t>Copiers</t>
  </si>
  <si>
    <t xml:space="preserve"> Fax and Copier, High-Speed</t>
  </si>
  <si>
    <t xml:space="preserve"> Fax and Copier, Laser</t>
  </si>
  <si>
    <t xml:space="preserve"> Forged Steel Scissors with Black Enamel Handles</t>
  </si>
  <si>
    <t xml:space="preserve"> Headset, Cordless</t>
  </si>
  <si>
    <t xml:space="preserve"> Highlighters, Blue</t>
  </si>
  <si>
    <t xml:space="preserve"> HM1900 Bluetooth Headset</t>
  </si>
  <si>
    <t xml:space="preserve"> Imˆge Series Desk Accessories, Clear</t>
  </si>
  <si>
    <t xml:space="preserve"> Image Series Desk Accessories, Burgundy</t>
  </si>
  <si>
    <t xml:space="preserve"> Inkjet, White</t>
  </si>
  <si>
    <t xml:space="preserve"> Instrument TI-15 Fraction Calculator</t>
  </si>
  <si>
    <t xml:space="preserve"> Letter Opener, Serrated</t>
  </si>
  <si>
    <t xml:space="preserve"> Liqua Brite Liner</t>
  </si>
  <si>
    <t xml:space="preserve"> Mailers, with clear poly window</t>
  </si>
  <si>
    <t xml:space="preserve"> Manila Envelope, Recycled</t>
  </si>
  <si>
    <t xml:space="preserve"> MB491 Multifunction Printer</t>
  </si>
  <si>
    <t xml:space="preserve"> Metals Mobile 3-Shelf Bookcases, Custom Colors</t>
  </si>
  <si>
    <t xml:space="preserve"> Mini Travel Drive 4 GB USB 2.0 Flash Drive</t>
  </si>
  <si>
    <t xml:space="preserve"> Mouse, Erganomic</t>
  </si>
  <si>
    <t xml:space="preserve"> Office Telephone, Cordless</t>
  </si>
  <si>
    <t xml:space="preserve"> Office Telephone, Full Size</t>
  </si>
  <si>
    <t xml:space="preserve"> Pencil ener, Water Color</t>
  </si>
  <si>
    <t xml:space="preserve"> Personal Copier, Color</t>
  </si>
  <si>
    <t xml:space="preserve"> Personal Copier, High-Speed</t>
  </si>
  <si>
    <t xml:space="preserve"> Phone, Wireless</t>
  </si>
  <si>
    <t xml:space="preserve"> Printer, Durable</t>
  </si>
  <si>
    <t xml:space="preserve"> Removable Labels, 5000 Label Set</t>
  </si>
  <si>
    <t>Labels</t>
  </si>
  <si>
    <t xml:space="preserve"> Removable Labels, Adjustable</t>
  </si>
  <si>
    <t xml:space="preserve"> Router, Bluetooth</t>
  </si>
  <si>
    <t xml:space="preserve"> Router, Programmable</t>
  </si>
  <si>
    <t xml:space="preserve"> Scissors, High Speed</t>
  </si>
  <si>
    <t xml:space="preserve"> Shears, Easy Grip</t>
  </si>
  <si>
    <t xml:space="preserve"> Shears, High Speed</t>
  </si>
  <si>
    <t xml:space="preserve"> SoundLink Bluetooth Speaker</t>
  </si>
  <si>
    <t xml:space="preserve"> Speaker Phone, Cordless</t>
  </si>
  <si>
    <t xml:space="preserve"> Steel Folding Chair, Set of Two</t>
  </si>
  <si>
    <t xml:space="preserve"> Swivel Stool, Adjustable</t>
  </si>
  <si>
    <t xml:space="preserve"> Turbo Task Chair</t>
  </si>
  <si>
    <t>3-Shelf Cabinet, Mobile</t>
  </si>
  <si>
    <t>3-Shelf Cabinet, Traditional</t>
  </si>
  <si>
    <t>4-Shelf Metal Bookcases</t>
  </si>
  <si>
    <t>Acco 6 Outlet Guardian Standard Surge Suppressor</t>
  </si>
  <si>
    <t>Appliances</t>
  </si>
  <si>
    <t>Accohide Poly Flexible Ring Binders</t>
  </si>
  <si>
    <t>Binders</t>
  </si>
  <si>
    <t>Accos Rubber Bands, 12 Pack</t>
  </si>
  <si>
    <t>Fasteners</t>
  </si>
  <si>
    <t>Advantus Door Stop, Black</t>
  </si>
  <si>
    <t>Alliance Big Bands Rubber Bands, 12/Pack</t>
  </si>
  <si>
    <t xml:space="preserve"> Interoffice Envelope, Recycled</t>
  </si>
  <si>
    <t xml:space="preserve"> Interoffice Envelope, Security-Tint</t>
  </si>
  <si>
    <t>Aver 05222 Permanent Self-Adhesive File Folder Labels for Typewriters, on Rolls, White, 250/Roll</t>
  </si>
  <si>
    <t>Aver 510</t>
  </si>
  <si>
    <t>Aver 517</t>
  </si>
  <si>
    <t>Aver Color Coded Labels, Laser Printer Compatible</t>
  </si>
  <si>
    <t>Aver Shipping Labels, Laser Printer Compatible</t>
  </si>
  <si>
    <t>Aver Trapezoid Extra Heavy Duty 4" Binders</t>
  </si>
  <si>
    <t>Barric 18" x 48" Non-Folding Utility Table with Bottom Storage Shelf</t>
  </si>
  <si>
    <t>Tables</t>
  </si>
  <si>
    <t>Barric Coffee Table, Adjustable Height</t>
  </si>
  <si>
    <t>Barric Wood Table, Adjustable Height</t>
  </si>
  <si>
    <t>Belkin Flash Drive, Erganomic</t>
  </si>
  <si>
    <t>Bevis Wood Table, Fully Assembled</t>
  </si>
  <si>
    <t>Binney &amp; Smith Markers, Easy-Erase</t>
  </si>
  <si>
    <t>Boston Model 1800 Electric Pencil ener, Gray</t>
  </si>
  <si>
    <t>BPI Conference Tables</t>
  </si>
  <si>
    <t>Brother Wireless Fax, Color</t>
  </si>
  <si>
    <t>Brother Wireless Fax, Laser</t>
  </si>
  <si>
    <t>Cameo Business Envelopes, Set of 50</t>
  </si>
  <si>
    <t>Cameo Peel and Seal, Security-Tint</t>
  </si>
  <si>
    <t>Canon Ink, Digital</t>
  </si>
  <si>
    <t>Card Printer, Red</t>
  </si>
  <si>
    <t xml:space="preserve"> Binder Covers, Economy</t>
  </si>
  <si>
    <t xml:space="preserve"> Binder Covers, Recycled</t>
  </si>
  <si>
    <t xml:space="preserve"> Holdit Data Disk Pockets</t>
  </si>
  <si>
    <t xml:space="preserve"> Hole Reinforcements, Economy</t>
  </si>
  <si>
    <t>Chairmat, Black</t>
  </si>
  <si>
    <t>Chromcraft Conference Table, Adjustable Height</t>
  </si>
  <si>
    <t>Classic Bookcase, Pine</t>
  </si>
  <si>
    <t>Classic Bookcase, Traditional</t>
  </si>
  <si>
    <t>Coffee Table, Adjustable Height</t>
  </si>
  <si>
    <t>Colorific Watercolor Pencils</t>
  </si>
  <si>
    <t>Computer Table, Adjustable Height</t>
  </si>
  <si>
    <t>Conference Table, Fully Assembled</t>
  </si>
  <si>
    <t>Corner Shelving, Traditional</t>
  </si>
  <si>
    <t>Cuisinart Toaster, Silver</t>
  </si>
  <si>
    <t>DAX Solid Wood Frames</t>
  </si>
  <si>
    <t>Digium D40 VoIP phone</t>
  </si>
  <si>
    <t>ÊLS21 Speaker System - PC Multimedia - 2.1-CH - Wired</t>
  </si>
  <si>
    <t>ÊVX Revolution Cordless Laser Mouse for Notebooks (Black)</t>
  </si>
  <si>
    <t>Fellowes Bases and Tops For Staxonsteel/High-Stak Systems</t>
  </si>
  <si>
    <t>Storage</t>
  </si>
  <si>
    <t>Fellowes High-Stak Drawer Files</t>
  </si>
  <si>
    <t>Fellowes Shelving, Wire Frame</t>
  </si>
  <si>
    <t>File Folder Labels, Alphabetical</t>
  </si>
  <si>
    <t>Floating Shelf Set, Mobile</t>
  </si>
  <si>
    <t>GBC DocuBind P50 Personal Binding Machine</t>
  </si>
  <si>
    <t>Global Leather Task Chair, Black</t>
  </si>
  <si>
    <t>GuestStacker Chair with Chrome Finish Legs</t>
  </si>
  <si>
    <t>Hamilton Beach Microwave, Red</t>
  </si>
  <si>
    <t>Hamilton Beach Toaster, Black</t>
  </si>
  <si>
    <t>Hanging Personal Folder File</t>
  </si>
  <si>
    <t>Harbour Creations Legal Exhibit Labels, 5000 Label Set</t>
  </si>
  <si>
    <t>Harbour Creations Legal Exhibit Labels, Laser Printer Compatible</t>
  </si>
  <si>
    <t>Harbour Creations Swivel Stool, Set of Two</t>
  </si>
  <si>
    <t>Heavy-Duty E-Z-D Binders</t>
  </si>
  <si>
    <t>Hewlett-Packard 300S Scientific Calculator</t>
  </si>
  <si>
    <t>High-Back Leather Manager's Chair</t>
  </si>
  <si>
    <t>Hoover Microwave, Silver</t>
  </si>
  <si>
    <t>Howard Miller 11-1/2" Diameter Grantwood Wall Clock</t>
  </si>
  <si>
    <t>Io Binding Machine, Clear</t>
  </si>
  <si>
    <t>Jiffy Clasp Envelope, Set of 50</t>
  </si>
  <si>
    <t>Jiffy Interoffice Envelope, Recycled</t>
  </si>
  <si>
    <t>JM Magazine Binder</t>
  </si>
  <si>
    <t>KitchenAid Refrigerator, Red</t>
  </si>
  <si>
    <t>KitchenAid Toaster, Black</t>
  </si>
  <si>
    <t>Library with Doors, Metal</t>
  </si>
  <si>
    <t>Metal Bookcases, Putty</t>
  </si>
  <si>
    <t>Neat Ideas Personal Hanging Folder Files, Black</t>
  </si>
  <si>
    <t>Newell 34</t>
  </si>
  <si>
    <t>-O Clock, Black</t>
  </si>
  <si>
    <t>-O Photo Frame, Black</t>
  </si>
  <si>
    <t>-O Stacking Tray, Erganomic</t>
  </si>
  <si>
    <t>Office Impressions End Table, 20-1/2"H x 24"W x 20"D</t>
  </si>
  <si>
    <t>OIC Binder Clips, Mini, 1/4" Capacity, Black</t>
  </si>
  <si>
    <t>OIC Push Pins, Metal</t>
  </si>
  <si>
    <t>Panasonic KX MC6040 Color Laser Multifunction Printer</t>
  </si>
  <si>
    <t>Perma STOR-ALL Hanging File Box, 13 1/8"W x 12 1/4"D x 10 1/2"H</t>
  </si>
  <si>
    <t>Phone 5C</t>
  </si>
  <si>
    <t>Pizazz Global Quick File</t>
  </si>
  <si>
    <t>Plymouth Boxed Rubber Bands by Plymouth</t>
  </si>
  <si>
    <t>Racetrack Conference Tables</t>
  </si>
  <si>
    <t>Riverside Furniture Oval Coffee Table, Oval End Table, End Table with Drawer</t>
  </si>
  <si>
    <t>RogeFile Cart, Single Width</t>
  </si>
  <si>
    <t>RogeFolders, Single Width</t>
  </si>
  <si>
    <t>Seth Thomas 13 1/2" Wall Clock</t>
  </si>
  <si>
    <t>Smart Phone, Full Size</t>
  </si>
  <si>
    <t>Smead Trays, Wire Frame</t>
  </si>
  <si>
    <t>Stanley Pencil ener, Fluorescent</t>
  </si>
  <si>
    <t>StarTech Receipt Printer, Red</t>
  </si>
  <si>
    <t>Stiletto Box Cutter, Easy Grip</t>
  </si>
  <si>
    <t>Stiletto Box Cutter, Steel</t>
  </si>
  <si>
    <t>Stiletto Ruler, High Speed</t>
  </si>
  <si>
    <t>Stockwel Thumb Tacks, Bulk Pack</t>
  </si>
  <si>
    <t>Stockwel Thumb Tacks, Metal</t>
  </si>
  <si>
    <t>Tenex Door Stop, Durable</t>
  </si>
  <si>
    <t>Tennsco Double-Tier Lockers</t>
  </si>
  <si>
    <t>Tensor Brushed Steel Torchiere Floor Lamp</t>
  </si>
  <si>
    <t>Texas Instruments TI-34 Scientific Calculator</t>
  </si>
  <si>
    <t>Wilson Jones Binder Covers, Recycled</t>
  </si>
  <si>
    <t>Wireless Extenders zBoost YX545 SOHO Signal Booster</t>
  </si>
  <si>
    <t>Wood Table, Rectangular</t>
  </si>
  <si>
    <t>Xerox 1910</t>
  </si>
  <si>
    <t>Paper</t>
  </si>
  <si>
    <t>Xerox 1974</t>
  </si>
  <si>
    <t>Xerox 1981</t>
  </si>
  <si>
    <t>Xerox 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</si>
</sst>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₹&quot;\ #,##0;[Red]&quot;₹&quot;\ \-#,##0"/>
    <numFmt numFmtId="8" formatCode="&quot;₹&quot;\ #,##0.00;[Red]&quot;₹&quot;\ \-#,##0.00"/>
  </numFmts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9" tint="-0.249977111117893"/>
        <bgColor theme="1"/>
      </patternFill>
    </fill>
    <fill>
      <patternFill patternType="solid">
        <fgColor rgb="FFEDFEEC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/>
        <bgColor theme="5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 tint="0.39997558519241921"/>
      </bottom>
      <diagonal/>
    </border>
    <border>
      <left/>
      <right/>
      <top style="thin">
        <color theme="4"/>
      </top>
      <bottom style="thin">
        <color theme="4" tint="0.39997558519241921"/>
      </bottom>
      <diagonal/>
    </border>
    <border>
      <left/>
      <right style="thin">
        <color theme="4"/>
      </right>
      <top style="thin">
        <color theme="4"/>
      </top>
      <bottom style="thin">
        <color theme="4" tint="0.39997558519241921"/>
      </bottom>
      <diagonal/>
    </border>
    <border>
      <left/>
      <right style="thin">
        <color theme="5"/>
      </right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35">
    <xf numFmtId="0" fontId="0" fillId="0" borderId="0" xfId="0"/>
    <xf numFmtId="0" fontId="2" fillId="2" borderId="1" xfId="0" applyFont="1" applyFill="1" applyBorder="1"/>
    <xf numFmtId="0" fontId="0" fillId="0" borderId="1" xfId="0" applyBorder="1"/>
    <xf numFmtId="9" fontId="0" fillId="0" borderId="1" xfId="0" applyNumberFormat="1" applyBorder="1"/>
    <xf numFmtId="9" fontId="2" fillId="2" borderId="1" xfId="0" applyNumberFormat="1" applyFont="1" applyFill="1" applyBorder="1"/>
    <xf numFmtId="15" fontId="0" fillId="0" borderId="1" xfId="0" applyNumberFormat="1" applyBorder="1"/>
    <xf numFmtId="0" fontId="0" fillId="3" borderId="1" xfId="0" applyFill="1" applyBorder="1"/>
    <xf numFmtId="0" fontId="0" fillId="4" borderId="1" xfId="0" applyFill="1" applyBorder="1"/>
    <xf numFmtId="8" fontId="0" fillId="0" borderId="1" xfId="0" applyNumberFormat="1" applyBorder="1"/>
    <xf numFmtId="6" fontId="0" fillId="0" borderId="1" xfId="0" applyNumberFormat="1" applyBorder="1"/>
    <xf numFmtId="9" fontId="0" fillId="5" borderId="1" xfId="0" applyNumberFormat="1" applyFill="1" applyBorder="1"/>
    <xf numFmtId="0" fontId="1" fillId="6" borderId="2" xfId="0" applyFont="1" applyFill="1" applyBorder="1"/>
    <xf numFmtId="0" fontId="1" fillId="6" borderId="3" xfId="0" applyFont="1" applyFill="1" applyBorder="1"/>
    <xf numFmtId="0" fontId="1" fillId="6" borderId="4" xfId="0" applyFont="1" applyFill="1" applyBorder="1"/>
    <xf numFmtId="0" fontId="0" fillId="7" borderId="2" xfId="0" applyFill="1" applyBorder="1"/>
    <xf numFmtId="0" fontId="0" fillId="7" borderId="3" xfId="0" applyFill="1" applyBorder="1"/>
    <xf numFmtId="0" fontId="0" fillId="7" borderId="4" xfId="0" applyFill="1" applyBorder="1"/>
    <xf numFmtId="0" fontId="0" fillId="7" borderId="0" xfId="0" applyFill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7" borderId="5" xfId="0" applyFill="1" applyBorder="1"/>
    <xf numFmtId="0" fontId="0" fillId="7" borderId="6" xfId="0" applyFill="1" applyBorder="1"/>
    <xf numFmtId="0" fontId="0" fillId="7" borderId="7" xfId="0" applyFill="1" applyBorder="1"/>
    <xf numFmtId="0" fontId="2" fillId="8" borderId="8" xfId="0" applyFont="1" applyFill="1" applyBorder="1"/>
    <xf numFmtId="0" fontId="2" fillId="8" borderId="9" xfId="0" applyFont="1" applyFill="1" applyBorder="1"/>
    <xf numFmtId="0" fontId="0" fillId="7" borderId="8" xfId="0" applyFill="1" applyBorder="1"/>
    <xf numFmtId="0" fontId="0" fillId="7" borderId="9" xfId="0" applyFill="1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3" fillId="0" borderId="0" xfId="0" applyFont="1"/>
    <xf numFmtId="0" fontId="0" fillId="3" borderId="1" xfId="0" quotePrefix="1" applyFill="1" applyBorder="1"/>
    <xf numFmtId="9" fontId="0" fillId="0" borderId="1" xfId="1" applyFont="1" applyBorder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BBB0D-25DD-414D-B13F-1D1E16038EF5}">
  <dimension ref="A1:Y9620"/>
  <sheetViews>
    <sheetView tabSelected="1" topLeftCell="M31" workbookViewId="0">
      <selection activeCell="W10" sqref="W10"/>
    </sheetView>
  </sheetViews>
  <sheetFormatPr defaultRowHeight="15" x14ac:dyDescent="0.25"/>
  <cols>
    <col min="1" max="1" width="14.140625" bestFit="1" customWidth="1"/>
    <col min="2" max="2" width="21.7109375" bestFit="1" customWidth="1"/>
    <col min="3" max="3" width="15" bestFit="1" customWidth="1"/>
    <col min="4" max="4" width="20.7109375" bestFit="1" customWidth="1"/>
    <col min="5" max="5" width="17" bestFit="1" customWidth="1"/>
    <col min="6" max="6" width="22.28515625" bestFit="1" customWidth="1"/>
    <col min="7" max="7" width="24" bestFit="1" customWidth="1"/>
    <col min="8" max="8" width="23.7109375" bestFit="1" customWidth="1"/>
    <col min="9" max="9" width="19.7109375" bestFit="1" customWidth="1"/>
    <col min="10" max="10" width="16.7109375" bestFit="1" customWidth="1"/>
    <col min="11" max="11" width="15.140625" bestFit="1" customWidth="1"/>
    <col min="12" max="12" width="17" bestFit="1" customWidth="1"/>
    <col min="13" max="13" width="18.140625" bestFit="1" customWidth="1"/>
    <col min="14" max="14" width="8.140625" bestFit="1" customWidth="1"/>
    <col min="15" max="15" width="7.42578125" bestFit="1" customWidth="1"/>
    <col min="16" max="16" width="12" bestFit="1" customWidth="1"/>
    <col min="17" max="17" width="13.5703125" bestFit="1" customWidth="1"/>
    <col min="18" max="18" width="13.7109375" bestFit="1" customWidth="1"/>
    <col min="19" max="19" width="15.42578125" bestFit="1" customWidth="1"/>
    <col min="20" max="20" width="18" bestFit="1" customWidth="1"/>
    <col min="21" max="21" width="8.85546875" bestFit="1" customWidth="1"/>
    <col min="22" max="22" width="17.140625" bestFit="1" customWidth="1"/>
    <col min="23" max="23" width="25.85546875" bestFit="1" customWidth="1"/>
    <col min="24" max="24" width="9" bestFit="1" customWidth="1"/>
    <col min="25" max="25" width="15" bestFit="1" customWidth="1"/>
  </cols>
  <sheetData>
    <row r="1" spans="1:25" ht="15.75" x14ac:dyDescent="0.25">
      <c r="X1" s="1" t="s">
        <v>0</v>
      </c>
      <c r="Y1" s="1" t="s">
        <v>1</v>
      </c>
    </row>
    <row r="2" spans="1:25" x14ac:dyDescent="0.25">
      <c r="X2" s="2">
        <v>0</v>
      </c>
      <c r="Y2" s="3">
        <v>0.02</v>
      </c>
    </row>
    <row r="3" spans="1:25" x14ac:dyDescent="0.25">
      <c r="X3" s="2">
        <v>5000</v>
      </c>
      <c r="Y3" s="3">
        <v>0.05</v>
      </c>
    </row>
    <row r="4" spans="1:25" x14ac:dyDescent="0.25">
      <c r="X4" s="2">
        <v>25000</v>
      </c>
      <c r="Y4" s="3">
        <v>7.0000000000000007E-2</v>
      </c>
    </row>
    <row r="5" spans="1:25" x14ac:dyDescent="0.25">
      <c r="X5" s="2">
        <v>50000</v>
      </c>
      <c r="Y5" s="3">
        <v>0.09</v>
      </c>
    </row>
    <row r="6" spans="1:25" x14ac:dyDescent="0.25">
      <c r="X6" s="2">
        <v>100000</v>
      </c>
      <c r="Y6" s="3">
        <v>0.12</v>
      </c>
    </row>
    <row r="7" spans="1:25" x14ac:dyDescent="0.25">
      <c r="X7" s="2">
        <v>250000</v>
      </c>
      <c r="Y7" s="3">
        <v>0.15</v>
      </c>
    </row>
    <row r="9" spans="1:25" ht="15.75" x14ac:dyDescent="0.25">
      <c r="A9" s="1" t="s">
        <v>6</v>
      </c>
      <c r="B9" s="1" t="s">
        <v>14</v>
      </c>
      <c r="C9" s="1" t="s">
        <v>15</v>
      </c>
      <c r="D9" s="1" t="s">
        <v>16</v>
      </c>
      <c r="E9" s="1" t="s">
        <v>17</v>
      </c>
      <c r="F9" s="1" t="s">
        <v>2</v>
      </c>
      <c r="G9" s="1" t="s">
        <v>8</v>
      </c>
      <c r="H9" s="1" t="s">
        <v>10</v>
      </c>
      <c r="I9" s="1" t="s">
        <v>13</v>
      </c>
      <c r="J9" s="1" t="s">
        <v>4</v>
      </c>
      <c r="K9" s="1" t="s">
        <v>9</v>
      </c>
      <c r="L9" s="1" t="s">
        <v>11</v>
      </c>
      <c r="M9" s="1" t="s">
        <v>12</v>
      </c>
      <c r="N9" s="1" t="s">
        <v>18</v>
      </c>
      <c r="O9" s="1" t="s">
        <v>19</v>
      </c>
      <c r="P9" s="1" t="s">
        <v>20</v>
      </c>
      <c r="Q9" s="1" t="s">
        <v>21</v>
      </c>
      <c r="R9" s="1" t="s">
        <v>22</v>
      </c>
      <c r="S9" s="1" t="s">
        <v>23</v>
      </c>
      <c r="T9" s="1" t="s">
        <v>24</v>
      </c>
      <c r="U9" s="1" t="s">
        <v>25</v>
      </c>
      <c r="V9" s="1" t="s">
        <v>26</v>
      </c>
      <c r="W9" s="4" t="s">
        <v>27</v>
      </c>
    </row>
    <row r="10" spans="1:25" x14ac:dyDescent="0.25">
      <c r="A10" s="2" t="s">
        <v>28</v>
      </c>
      <c r="B10" s="5">
        <v>43458</v>
      </c>
      <c r="C10" s="5">
        <v>43458</v>
      </c>
      <c r="D10" s="2" t="s">
        <v>29</v>
      </c>
      <c r="E10" s="2" t="s">
        <v>30</v>
      </c>
      <c r="F10" s="2" t="s">
        <v>3</v>
      </c>
      <c r="G10" s="33" t="str">
        <f>VLOOKUP(F10,'Customer Info'!A1:B501,2,0)</f>
        <v>Cari</v>
      </c>
      <c r="H10" s="6" t="str">
        <f>VLOOKUP(F10,'Customer Info'!A1:C501,3,0)</f>
        <v>Sayre</v>
      </c>
      <c r="I10" s="6" t="str">
        <f>VLOOKUP(F10,'Customer Info'!A1:E501,5,0)</f>
        <v>Recklinghausen</v>
      </c>
      <c r="J10" s="2" t="s">
        <v>5</v>
      </c>
      <c r="K10" s="7" t="str">
        <f>VLOOKUP(J10,'Product Details'!B1:C169,2,0)</f>
        <v>Furniture</v>
      </c>
      <c r="L10" s="7" t="str">
        <f>VLOOKUP(J10,'Product Details'!B1:D169,3,0)</f>
        <v>Furnishings</v>
      </c>
      <c r="M10" s="7" t="str">
        <f>VLOOKUP(J10,'Product Details'!B2:E169,4,0)</f>
        <v>Seth Thomas 13 1/2" Wall Clock</v>
      </c>
      <c r="N10" s="2">
        <v>1834</v>
      </c>
      <c r="O10" s="2">
        <v>1716</v>
      </c>
      <c r="P10" s="2">
        <v>2</v>
      </c>
      <c r="Q10" s="8">
        <f>O10*P10</f>
        <v>3432</v>
      </c>
      <c r="R10" s="8">
        <f>N10*P10</f>
        <v>3668</v>
      </c>
      <c r="S10" s="2">
        <v>53</v>
      </c>
      <c r="T10" s="9">
        <f>R10+S10</f>
        <v>3721</v>
      </c>
      <c r="U10" s="34">
        <f>(N10-O10)/N10</f>
        <v>6.4340239912759001E-2</v>
      </c>
      <c r="V10" s="2" t="s">
        <v>31</v>
      </c>
      <c r="W10" s="10"/>
    </row>
    <row r="11" spans="1:25" x14ac:dyDescent="0.25">
      <c r="A11" s="2" t="s">
        <v>7</v>
      </c>
      <c r="B11" s="5">
        <v>43304</v>
      </c>
      <c r="C11" s="5">
        <v>43306</v>
      </c>
      <c r="D11" s="2" t="s">
        <v>29</v>
      </c>
      <c r="E11" s="2" t="s">
        <v>30</v>
      </c>
      <c r="F11" s="2" t="s">
        <v>32</v>
      </c>
      <c r="G11" s="33" t="str">
        <f>VLOOKUP(F11,'Customer Info'!A2:B502,2,0)</f>
        <v>Michael</v>
      </c>
      <c r="H11" s="6" t="str">
        <f>VLOOKUP(F11,'Customer Info'!A2:C502,3,0)</f>
        <v>Granlund</v>
      </c>
      <c r="I11" s="6" t="str">
        <f>VLOOKUP(F11,'Customer Info'!A2:E502,5,0)</f>
        <v>Sydney</v>
      </c>
      <c r="J11" s="2" t="s">
        <v>33</v>
      </c>
      <c r="K11" s="7" t="str">
        <f>VLOOKUP(J11,'Product Details'!B2:C170,2,0)</f>
        <v>Technology</v>
      </c>
      <c r="L11" s="7" t="str">
        <f>VLOOKUP(J11,'Product Details'!B2:D170,3,0)</f>
        <v>Machines</v>
      </c>
      <c r="M11" s="7" t="str">
        <f>VLOOKUP(J11,'Product Details'!B3:E170,4,0)</f>
        <v xml:space="preserve"> Card Printer, Red</v>
      </c>
      <c r="N11" s="2">
        <v>4798</v>
      </c>
      <c r="O11" s="2">
        <v>4448</v>
      </c>
      <c r="P11" s="2">
        <v>6</v>
      </c>
      <c r="Q11" s="8">
        <f t="shared" ref="Q11:Q74" si="0">O11*P11</f>
        <v>26688</v>
      </c>
      <c r="R11" s="8">
        <f t="shared" ref="R11:R74" si="1">N11*P11</f>
        <v>28788</v>
      </c>
      <c r="S11" s="2">
        <v>91</v>
      </c>
      <c r="T11" s="9">
        <f t="shared" ref="T11:T74" si="2">R11+S11</f>
        <v>28879</v>
      </c>
      <c r="U11" s="34">
        <f t="shared" ref="U11:U74" si="3">(N11-O11)/N11</f>
        <v>7.2947061275531466E-2</v>
      </c>
      <c r="V11" s="2" t="s">
        <v>34</v>
      </c>
      <c r="W11" s="10"/>
    </row>
    <row r="12" spans="1:25" x14ac:dyDescent="0.25">
      <c r="A12" s="2" t="s">
        <v>35</v>
      </c>
      <c r="B12" s="5">
        <v>43397</v>
      </c>
      <c r="C12" s="5">
        <v>43399</v>
      </c>
      <c r="D12" s="2" t="s">
        <v>36</v>
      </c>
      <c r="E12" s="2" t="s">
        <v>37</v>
      </c>
      <c r="F12" s="2" t="s">
        <v>38</v>
      </c>
      <c r="G12" s="33" t="str">
        <f>VLOOKUP(F12,'Customer Info'!A3:B503,2,0)</f>
        <v>Muhammed</v>
      </c>
      <c r="H12" s="6" t="str">
        <f>VLOOKUP(F12,'Customer Info'!A3:C503,3,0)</f>
        <v>Lee</v>
      </c>
      <c r="I12" s="6" t="str">
        <f>VLOOKUP(F12,'Customer Info'!A3:E503,5,0)</f>
        <v>Nellore</v>
      </c>
      <c r="J12" s="2" t="s">
        <v>39</v>
      </c>
      <c r="K12" s="7" t="str">
        <f>VLOOKUP(J12,'Product Details'!B3:C171,2,0)</f>
        <v>Office_Supplies</v>
      </c>
      <c r="L12" s="7" t="str">
        <f>VLOOKUP(J12,'Product Details'!B3:D171,3,0)</f>
        <v>Binders</v>
      </c>
      <c r="M12" s="7" t="str">
        <f>VLOOKUP(J12,'Product Details'!B4:E171,4,0)</f>
        <v>Accohide Poly Flexible Ring Binders</v>
      </c>
      <c r="N12" s="2">
        <v>2808</v>
      </c>
      <c r="O12" s="2">
        <v>2674</v>
      </c>
      <c r="P12" s="2">
        <v>3</v>
      </c>
      <c r="Q12" s="8">
        <f t="shared" si="0"/>
        <v>8022</v>
      </c>
      <c r="R12" s="8">
        <f t="shared" si="1"/>
        <v>8424</v>
      </c>
      <c r="S12" s="2">
        <v>47</v>
      </c>
      <c r="T12" s="9">
        <f t="shared" si="2"/>
        <v>8471</v>
      </c>
      <c r="U12" s="34">
        <f t="shared" si="3"/>
        <v>4.7720797720797722E-2</v>
      </c>
      <c r="V12" s="2" t="s">
        <v>34</v>
      </c>
      <c r="W12" s="10"/>
    </row>
    <row r="13" spans="1:25" x14ac:dyDescent="0.25">
      <c r="A13" s="2" t="s">
        <v>40</v>
      </c>
      <c r="B13" s="5">
        <v>43147</v>
      </c>
      <c r="C13" s="5">
        <v>43148</v>
      </c>
      <c r="D13" s="2" t="s">
        <v>29</v>
      </c>
      <c r="E13" s="2" t="s">
        <v>30</v>
      </c>
      <c r="F13" s="2" t="s">
        <v>41</v>
      </c>
      <c r="G13" s="33" t="str">
        <f>VLOOKUP(F13,'Customer Info'!A4:B504,2,0)</f>
        <v>Rick</v>
      </c>
      <c r="H13" s="6" t="str">
        <f>VLOOKUP(F13,'Customer Info'!A4:C504,3,0)</f>
        <v>Duston</v>
      </c>
      <c r="I13" s="6" t="str">
        <f>VLOOKUP(F13,'Customer Info'!A4:E504,5,0)</f>
        <v>Bhiwandi</v>
      </c>
      <c r="J13" s="2" t="s">
        <v>42</v>
      </c>
      <c r="K13" s="7" t="str">
        <f>VLOOKUP(J13,'Product Details'!B4:C172,2,0)</f>
        <v>Office_Supplies</v>
      </c>
      <c r="L13" s="7" t="str">
        <f>VLOOKUP(J13,'Product Details'!B4:D172,3,0)</f>
        <v>Supplies</v>
      </c>
      <c r="M13" s="7" t="str">
        <f>VLOOKUP(J13,'Product Details'!B5:E172,4,0)</f>
        <v>Stiletto Box Cutter, Easy Grip</v>
      </c>
      <c r="N13" s="2">
        <v>1816</v>
      </c>
      <c r="O13" s="2">
        <v>1699</v>
      </c>
      <c r="P13" s="2">
        <v>2</v>
      </c>
      <c r="Q13" s="8">
        <f t="shared" si="0"/>
        <v>3398</v>
      </c>
      <c r="R13" s="8">
        <f t="shared" si="1"/>
        <v>3632</v>
      </c>
      <c r="S13" s="2">
        <v>73</v>
      </c>
      <c r="T13" s="9">
        <f t="shared" si="2"/>
        <v>3705</v>
      </c>
      <c r="U13" s="34">
        <f t="shared" si="3"/>
        <v>6.4427312775330398E-2</v>
      </c>
      <c r="V13" s="2" t="s">
        <v>34</v>
      </c>
      <c r="W13" s="10"/>
    </row>
    <row r="14" spans="1:25" x14ac:dyDescent="0.25">
      <c r="A14" s="2" t="s">
        <v>43</v>
      </c>
      <c r="B14" s="5">
        <v>43369</v>
      </c>
      <c r="C14" s="5">
        <v>43371</v>
      </c>
      <c r="D14" s="2" t="s">
        <v>36</v>
      </c>
      <c r="E14" s="2" t="s">
        <v>44</v>
      </c>
      <c r="F14" s="2" t="s">
        <v>45</v>
      </c>
      <c r="G14" s="33" t="str">
        <f>VLOOKUP(F14,'Customer Info'!A5:B505,2,0)</f>
        <v>Steve</v>
      </c>
      <c r="H14" s="6" t="str">
        <f>VLOOKUP(F14,'Customer Info'!A5:C505,3,0)</f>
        <v>Nguyen</v>
      </c>
      <c r="I14" s="6" t="str">
        <f>VLOOKUP(F14,'Customer Info'!A5:E505,5,0)</f>
        <v>Delhi</v>
      </c>
      <c r="J14" s="2" t="s">
        <v>46</v>
      </c>
      <c r="K14" s="7" t="str">
        <f>VLOOKUP(J14,'Product Details'!B5:C173,2,0)</f>
        <v>Technology</v>
      </c>
      <c r="L14" s="7" t="str">
        <f>VLOOKUP(J14,'Product Details'!B5:D173,3,0)</f>
        <v>Machines</v>
      </c>
      <c r="M14" s="7" t="str">
        <f>VLOOKUP(J14,'Product Details'!B6:E173,4,0)</f>
        <v xml:space="preserve"> MB491 Multifunction Printer</v>
      </c>
      <c r="N14" s="2">
        <v>1668</v>
      </c>
      <c r="O14" s="2">
        <v>1636</v>
      </c>
      <c r="P14" s="2">
        <v>4</v>
      </c>
      <c r="Q14" s="8">
        <f t="shared" si="0"/>
        <v>6544</v>
      </c>
      <c r="R14" s="8">
        <f t="shared" si="1"/>
        <v>6672</v>
      </c>
      <c r="S14" s="2">
        <v>66</v>
      </c>
      <c r="T14" s="9">
        <f t="shared" si="2"/>
        <v>6738</v>
      </c>
      <c r="U14" s="34">
        <f t="shared" si="3"/>
        <v>1.9184652278177457E-2</v>
      </c>
      <c r="V14" s="2" t="s">
        <v>34</v>
      </c>
      <c r="W14" s="10"/>
    </row>
    <row r="15" spans="1:25" x14ac:dyDescent="0.25">
      <c r="A15" s="2" t="s">
        <v>47</v>
      </c>
      <c r="B15" s="5">
        <v>43295</v>
      </c>
      <c r="C15" s="5">
        <v>43296</v>
      </c>
      <c r="D15" s="2" t="s">
        <v>48</v>
      </c>
      <c r="E15" s="2" t="s">
        <v>49</v>
      </c>
      <c r="F15" s="2" t="s">
        <v>50</v>
      </c>
      <c r="G15" s="33" t="str">
        <f>VLOOKUP(F15,'Customer Info'!A6:B506,2,0)</f>
        <v>Michael</v>
      </c>
      <c r="H15" s="6" t="str">
        <f>VLOOKUP(F15,'Customer Info'!A6:C506,3,0)</f>
        <v>Moore</v>
      </c>
      <c r="I15" s="6" t="str">
        <f>VLOOKUP(F15,'Customer Info'!A6:E506,5,0)</f>
        <v>Melbourne</v>
      </c>
      <c r="J15" s="2" t="s">
        <v>51</v>
      </c>
      <c r="K15" s="7" t="str">
        <f>VLOOKUP(J15,'Product Details'!B6:C174,2,0)</f>
        <v>Technology</v>
      </c>
      <c r="L15" s="7" t="str">
        <f>VLOOKUP(J15,'Product Details'!B6:D174,3,0)</f>
        <v>Machines</v>
      </c>
      <c r="M15" s="7" t="str">
        <f>VLOOKUP(J15,'Product Details'!B7:E174,4,0)</f>
        <v>Texas Instruments TI-34 Scientific Calculator</v>
      </c>
      <c r="N15" s="2">
        <v>97</v>
      </c>
      <c r="O15" s="2">
        <v>92</v>
      </c>
      <c r="P15" s="2">
        <v>6</v>
      </c>
      <c r="Q15" s="8">
        <f t="shared" si="0"/>
        <v>552</v>
      </c>
      <c r="R15" s="8">
        <f t="shared" si="1"/>
        <v>582</v>
      </c>
      <c r="S15" s="2">
        <v>10</v>
      </c>
      <c r="T15" s="9">
        <f t="shared" si="2"/>
        <v>592</v>
      </c>
      <c r="U15" s="34">
        <f t="shared" si="3"/>
        <v>5.1546391752577317E-2</v>
      </c>
      <c r="V15" s="2" t="s">
        <v>34</v>
      </c>
      <c r="W15" s="10"/>
    </row>
    <row r="16" spans="1:25" x14ac:dyDescent="0.25">
      <c r="A16" s="2" t="s">
        <v>52</v>
      </c>
      <c r="B16" s="5">
        <v>43132</v>
      </c>
      <c r="C16" s="5">
        <v>43132</v>
      </c>
      <c r="D16" s="2" t="s">
        <v>29</v>
      </c>
      <c r="E16" s="2" t="s">
        <v>37</v>
      </c>
      <c r="F16" s="2" t="s">
        <v>53</v>
      </c>
      <c r="G16" s="33" t="str">
        <f>VLOOKUP(F16,'Customer Info'!A7:B507,2,0)</f>
        <v>Jas</v>
      </c>
      <c r="H16" s="6" t="str">
        <f>VLOOKUP(F16,'Customer Info'!A7:C507,3,0)</f>
        <v>O'Carroll</v>
      </c>
      <c r="I16" s="6" t="str">
        <f>VLOOKUP(F16,'Customer Info'!A7:E507,5,0)</f>
        <v>Essen</v>
      </c>
      <c r="J16" s="2" t="s">
        <v>54</v>
      </c>
      <c r="K16" s="7" t="str">
        <f>VLOOKUP(J16,'Product Details'!B7:C175,2,0)</f>
        <v>Furniture</v>
      </c>
      <c r="L16" s="7" t="str">
        <f>VLOOKUP(J16,'Product Details'!B7:D175,3,0)</f>
        <v>Tables</v>
      </c>
      <c r="M16" s="7" t="str">
        <f>VLOOKUP(J16,'Product Details'!B8:E175,4,0)</f>
        <v>Wood Table, Rectangular</v>
      </c>
      <c r="N16" s="2">
        <v>2790</v>
      </c>
      <c r="O16" s="2">
        <v>2557</v>
      </c>
      <c r="P16" s="2">
        <v>2</v>
      </c>
      <c r="Q16" s="8">
        <f t="shared" si="0"/>
        <v>5114</v>
      </c>
      <c r="R16" s="8">
        <f t="shared" si="1"/>
        <v>5580</v>
      </c>
      <c r="S16" s="2">
        <v>98</v>
      </c>
      <c r="T16" s="9">
        <f t="shared" si="2"/>
        <v>5678</v>
      </c>
      <c r="U16" s="34">
        <f t="shared" si="3"/>
        <v>8.3512544802867378E-2</v>
      </c>
      <c r="V16" s="2" t="s">
        <v>34</v>
      </c>
      <c r="W16" s="10"/>
    </row>
    <row r="17" spans="1:23" x14ac:dyDescent="0.25">
      <c r="A17" s="2" t="s">
        <v>55</v>
      </c>
      <c r="B17" s="5">
        <v>43256</v>
      </c>
      <c r="C17" s="5">
        <v>43258</v>
      </c>
      <c r="D17" s="2" t="s">
        <v>48</v>
      </c>
      <c r="E17" s="2" t="s">
        <v>37</v>
      </c>
      <c r="F17" s="2" t="s">
        <v>56</v>
      </c>
      <c r="G17" s="33" t="str">
        <f>VLOOKUP(F17,'Customer Info'!A8:B508,2,0)</f>
        <v>Cindy</v>
      </c>
      <c r="H17" s="6" t="str">
        <f>VLOOKUP(F17,'Customer Info'!A8:C508,3,0)</f>
        <v>Schnelling</v>
      </c>
      <c r="I17" s="6" t="str">
        <f>VLOOKUP(F17,'Customer Info'!A8:E508,5,0)</f>
        <v>Balikpapan</v>
      </c>
      <c r="J17" s="2" t="s">
        <v>57</v>
      </c>
      <c r="K17" s="7" t="str">
        <f>VLOOKUP(J17,'Product Details'!B8:C176,2,0)</f>
        <v>Technology</v>
      </c>
      <c r="L17" s="7" t="str">
        <f>VLOOKUP(J17,'Product Details'!B8:D176,3,0)</f>
        <v>Accessories</v>
      </c>
      <c r="M17" s="7" t="str">
        <f>VLOOKUP(J17,'Product Details'!B9:E176,4,0)</f>
        <v xml:space="preserve"> diNovo Edge Keyboard</v>
      </c>
      <c r="N17" s="2">
        <v>138</v>
      </c>
      <c r="O17" s="2">
        <v>128</v>
      </c>
      <c r="P17" s="2">
        <v>3</v>
      </c>
      <c r="Q17" s="8">
        <f t="shared" si="0"/>
        <v>384</v>
      </c>
      <c r="R17" s="8">
        <f t="shared" si="1"/>
        <v>414</v>
      </c>
      <c r="S17" s="2">
        <v>30</v>
      </c>
      <c r="T17" s="9">
        <f t="shared" si="2"/>
        <v>444</v>
      </c>
      <c r="U17" s="34">
        <f t="shared" si="3"/>
        <v>7.2463768115942032E-2</v>
      </c>
      <c r="V17" s="2" t="s">
        <v>34</v>
      </c>
      <c r="W17" s="10"/>
    </row>
    <row r="18" spans="1:23" x14ac:dyDescent="0.25">
      <c r="A18" s="2" t="s">
        <v>58</v>
      </c>
      <c r="B18" s="5">
        <v>43315</v>
      </c>
      <c r="C18" s="5">
        <v>43315</v>
      </c>
      <c r="D18" s="2" t="s">
        <v>48</v>
      </c>
      <c r="E18" s="2" t="s">
        <v>44</v>
      </c>
      <c r="F18" s="2" t="s">
        <v>59</v>
      </c>
      <c r="G18" s="33" t="str">
        <f>VLOOKUP(F18,'Customer Info'!A9:B509,2,0)</f>
        <v>Jeremy</v>
      </c>
      <c r="H18" s="6" t="str">
        <f>VLOOKUP(F18,'Customer Info'!A9:C509,3,0)</f>
        <v>Ellison</v>
      </c>
      <c r="I18" s="6" t="str">
        <f>VLOOKUP(F18,'Customer Info'!A9:E509,5,0)</f>
        <v>Jammu</v>
      </c>
      <c r="J18" s="2" t="s">
        <v>60</v>
      </c>
      <c r="K18" s="7" t="str">
        <f>VLOOKUP(J18,'Product Details'!B9:C177,2,0)</f>
        <v>Technology</v>
      </c>
      <c r="L18" s="7" t="str">
        <f>VLOOKUP(J18,'Product Details'!B9:D177,3,0)</f>
        <v>Accessories</v>
      </c>
      <c r="M18" s="7" t="str">
        <f>VLOOKUP(J18,'Product Details'!B10:E177,4,0)</f>
        <v xml:space="preserve"> Router, Bluetooth</v>
      </c>
      <c r="N18" s="2">
        <v>162</v>
      </c>
      <c r="O18" s="2">
        <v>148</v>
      </c>
      <c r="P18" s="2">
        <v>3</v>
      </c>
      <c r="Q18" s="8">
        <f t="shared" si="0"/>
        <v>444</v>
      </c>
      <c r="R18" s="8">
        <f t="shared" si="1"/>
        <v>486</v>
      </c>
      <c r="S18" s="2">
        <v>30</v>
      </c>
      <c r="T18" s="9">
        <f t="shared" si="2"/>
        <v>516</v>
      </c>
      <c r="U18" s="34">
        <f t="shared" si="3"/>
        <v>8.6419753086419748E-2</v>
      </c>
      <c r="V18" s="2" t="s">
        <v>34</v>
      </c>
      <c r="W18" s="10"/>
    </row>
    <row r="19" spans="1:23" x14ac:dyDescent="0.25">
      <c r="A19" s="2" t="s">
        <v>61</v>
      </c>
      <c r="B19" s="5">
        <v>43262</v>
      </c>
      <c r="C19" s="5">
        <v>43264</v>
      </c>
      <c r="D19" s="2" t="s">
        <v>29</v>
      </c>
      <c r="E19" s="2" t="s">
        <v>44</v>
      </c>
      <c r="F19" s="2" t="s">
        <v>62</v>
      </c>
      <c r="G19" s="33" t="str">
        <f>VLOOKUP(F19,'Customer Info'!A10:B510,2,0)</f>
        <v>Corinna</v>
      </c>
      <c r="H19" s="6" t="str">
        <f>VLOOKUP(F19,'Customer Info'!A10:C510,3,0)</f>
        <v>Mitchell</v>
      </c>
      <c r="I19" s="6" t="str">
        <f>VLOOKUP(F19,'Customer Info'!A10:E510,5,0)</f>
        <v>Augsburg</v>
      </c>
      <c r="J19" s="2" t="s">
        <v>63</v>
      </c>
      <c r="K19" s="7" t="str">
        <f>VLOOKUP(J19,'Product Details'!B10:C178,2,0)</f>
        <v>Office_Supplies</v>
      </c>
      <c r="L19" s="7" t="str">
        <f>VLOOKUP(J19,'Product Details'!B10:D178,3,0)</f>
        <v>Envelopes</v>
      </c>
      <c r="M19" s="7" t="str">
        <f>VLOOKUP(J19,'Product Details'!B11:E178,4,0)</f>
        <v>Cameo Business Envelopes, Set of 50</v>
      </c>
      <c r="N19" s="2">
        <v>1637</v>
      </c>
      <c r="O19" s="2">
        <v>1591</v>
      </c>
      <c r="P19" s="2">
        <v>1</v>
      </c>
      <c r="Q19" s="8">
        <f t="shared" si="0"/>
        <v>1591</v>
      </c>
      <c r="R19" s="8">
        <f t="shared" si="1"/>
        <v>1637</v>
      </c>
      <c r="S19" s="2">
        <v>57</v>
      </c>
      <c r="T19" s="9">
        <f t="shared" si="2"/>
        <v>1694</v>
      </c>
      <c r="U19" s="34">
        <f t="shared" si="3"/>
        <v>2.8100183262064753E-2</v>
      </c>
      <c r="V19" s="2" t="s">
        <v>64</v>
      </c>
      <c r="W19" s="10"/>
    </row>
    <row r="20" spans="1:23" x14ac:dyDescent="0.25">
      <c r="A20" s="2" t="s">
        <v>65</v>
      </c>
      <c r="B20" s="5">
        <v>43280</v>
      </c>
      <c r="C20" s="5">
        <v>43280</v>
      </c>
      <c r="D20" s="2" t="s">
        <v>29</v>
      </c>
      <c r="E20" s="2" t="s">
        <v>44</v>
      </c>
      <c r="F20" s="2" t="s">
        <v>66</v>
      </c>
      <c r="G20" s="33" t="str">
        <f>VLOOKUP(F20,'Customer Info'!A11:B511,2,0)</f>
        <v>Victor</v>
      </c>
      <c r="H20" s="6" t="str">
        <f>VLOOKUP(F20,'Customer Info'!A11:C511,3,0)</f>
        <v>Preis</v>
      </c>
      <c r="I20" s="6" t="str">
        <f>VLOOKUP(F20,'Customer Info'!A11:E511,5,0)</f>
        <v>Melbourne</v>
      </c>
      <c r="J20" s="2" t="s">
        <v>67</v>
      </c>
      <c r="K20" s="7" t="str">
        <f>VLOOKUP(J20,'Product Details'!B11:C179,2,0)</f>
        <v>Furniture</v>
      </c>
      <c r="L20" s="7" t="str">
        <f>VLOOKUP(J20,'Product Details'!B11:D179,3,0)</f>
        <v>Bookcases</v>
      </c>
      <c r="M20" s="7" t="str">
        <f>VLOOKUP(J20,'Product Details'!B12:E179,4,0)</f>
        <v>Corner Shelving, Traditional</v>
      </c>
      <c r="N20" s="2">
        <v>1364</v>
      </c>
      <c r="O20" s="2">
        <v>1274</v>
      </c>
      <c r="P20" s="2">
        <v>2</v>
      </c>
      <c r="Q20" s="8">
        <f t="shared" si="0"/>
        <v>2548</v>
      </c>
      <c r="R20" s="8">
        <f t="shared" si="1"/>
        <v>2728</v>
      </c>
      <c r="S20" s="2">
        <v>56</v>
      </c>
      <c r="T20" s="9">
        <f t="shared" si="2"/>
        <v>2784</v>
      </c>
      <c r="U20" s="34">
        <f t="shared" si="3"/>
        <v>6.5982404692082108E-2</v>
      </c>
      <c r="V20" s="2" t="s">
        <v>34</v>
      </c>
      <c r="W20" s="10"/>
    </row>
    <row r="21" spans="1:23" x14ac:dyDescent="0.25">
      <c r="A21" s="2" t="s">
        <v>68</v>
      </c>
      <c r="B21" s="5">
        <v>43173</v>
      </c>
      <c r="C21" s="5">
        <v>43175</v>
      </c>
      <c r="D21" s="2" t="s">
        <v>48</v>
      </c>
      <c r="E21" s="2" t="s">
        <v>69</v>
      </c>
      <c r="F21" s="2" t="s">
        <v>70</v>
      </c>
      <c r="G21" s="33" t="str">
        <f>VLOOKUP(F21,'Customer Info'!A12:B512,2,0)</f>
        <v>Jenna</v>
      </c>
      <c r="H21" s="6" t="str">
        <f>VLOOKUP(F21,'Customer Info'!A12:C512,3,0)</f>
        <v>Caffey</v>
      </c>
      <c r="I21" s="6" t="str">
        <f>VLOOKUP(F21,'Customer Info'!A12:E512,5,0)</f>
        <v>Kanpur</v>
      </c>
      <c r="J21" s="2" t="s">
        <v>71</v>
      </c>
      <c r="K21" s="7" t="str">
        <f>VLOOKUP(J21,'Product Details'!B12:C180,2,0)</f>
        <v>Furniture</v>
      </c>
      <c r="L21" s="7" t="str">
        <f>VLOOKUP(J21,'Product Details'!B12:D180,3,0)</f>
        <v>Furnishings</v>
      </c>
      <c r="M21" s="7" t="str">
        <f>VLOOKUP(J21,'Product Details'!B13:E180,4,0)</f>
        <v>-O Stacking Tray, Erganomic</v>
      </c>
      <c r="N21" s="2">
        <v>169</v>
      </c>
      <c r="O21" s="2">
        <v>160</v>
      </c>
      <c r="P21" s="2">
        <v>2</v>
      </c>
      <c r="Q21" s="8">
        <f t="shared" si="0"/>
        <v>320</v>
      </c>
      <c r="R21" s="8">
        <f t="shared" si="1"/>
        <v>338</v>
      </c>
      <c r="S21" s="2">
        <v>30</v>
      </c>
      <c r="T21" s="9">
        <f t="shared" si="2"/>
        <v>368</v>
      </c>
      <c r="U21" s="34">
        <f t="shared" si="3"/>
        <v>5.3254437869822487E-2</v>
      </c>
      <c r="V21" s="2" t="s">
        <v>72</v>
      </c>
      <c r="W21" s="10"/>
    </row>
    <row r="22" spans="1:23" x14ac:dyDescent="0.25">
      <c r="A22" s="2" t="s">
        <v>73</v>
      </c>
      <c r="B22" s="5">
        <v>43429</v>
      </c>
      <c r="C22" s="5">
        <v>43431</v>
      </c>
      <c r="D22" s="2" t="s">
        <v>36</v>
      </c>
      <c r="E22" s="2" t="s">
        <v>37</v>
      </c>
      <c r="F22" s="2" t="s">
        <v>74</v>
      </c>
      <c r="G22" s="33" t="str">
        <f>VLOOKUP(F22,'Customer Info'!A13:B513,2,0)</f>
        <v>Paul</v>
      </c>
      <c r="H22" s="6" t="str">
        <f>VLOOKUP(F22,'Customer Info'!A13:C513,3,0)</f>
        <v>Knutson</v>
      </c>
      <c r="I22" s="6" t="str">
        <f>VLOOKUP(F22,'Customer Info'!A13:E513,5,0)</f>
        <v>Gold Coast</v>
      </c>
      <c r="J22" s="2" t="s">
        <v>75</v>
      </c>
      <c r="K22" s="7" t="str">
        <f>VLOOKUP(J22,'Product Details'!B13:C181,2,0)</f>
        <v>Office_Supplies</v>
      </c>
      <c r="L22" s="7" t="str">
        <f>VLOOKUP(J22,'Product Details'!B13:D181,3,0)</f>
        <v>Fasteners</v>
      </c>
      <c r="M22" s="7" t="str">
        <f>VLOOKUP(J22,'Product Details'!B14:E181,4,0)</f>
        <v>Accos Rubber Bands, 12 Pack</v>
      </c>
      <c r="N22" s="2">
        <v>9135</v>
      </c>
      <c r="O22" s="2">
        <v>8143</v>
      </c>
      <c r="P22" s="2">
        <v>4</v>
      </c>
      <c r="Q22" s="8">
        <f t="shared" si="0"/>
        <v>32572</v>
      </c>
      <c r="R22" s="8">
        <f t="shared" si="1"/>
        <v>36540</v>
      </c>
      <c r="S22" s="2">
        <v>66</v>
      </c>
      <c r="T22" s="9">
        <f t="shared" si="2"/>
        <v>36606</v>
      </c>
      <c r="U22" s="34">
        <f t="shared" si="3"/>
        <v>0.10859332238642583</v>
      </c>
      <c r="V22" s="2" t="s">
        <v>64</v>
      </c>
      <c r="W22" s="10"/>
    </row>
    <row r="23" spans="1:23" x14ac:dyDescent="0.25">
      <c r="A23" s="2" t="s">
        <v>76</v>
      </c>
      <c r="B23" s="5">
        <v>43435</v>
      </c>
      <c r="C23" s="5">
        <v>43436</v>
      </c>
      <c r="D23" s="2" t="s">
        <v>48</v>
      </c>
      <c r="E23" s="2" t="s">
        <v>37</v>
      </c>
      <c r="F23" s="2" t="s">
        <v>77</v>
      </c>
      <c r="G23" s="33" t="str">
        <f>VLOOKUP(F23,'Customer Info'!A14:B514,2,0)</f>
        <v>Ryan</v>
      </c>
      <c r="H23" s="6" t="str">
        <f>VLOOKUP(F23,'Customer Info'!A14:C514,3,0)</f>
        <v>Crowe</v>
      </c>
      <c r="I23" s="6" t="str">
        <f>VLOOKUP(F23,'Customer Info'!A14:E514,5,0)</f>
        <v>Kanpur</v>
      </c>
      <c r="J23" s="2" t="s">
        <v>78</v>
      </c>
      <c r="K23" s="7" t="str">
        <f>VLOOKUP(J23,'Product Details'!B14:C182,2,0)</f>
        <v>Office_Supplies</v>
      </c>
      <c r="L23" s="7" t="str">
        <f>VLOOKUP(J23,'Product Details'!B14:D182,3,0)</f>
        <v>Supplies</v>
      </c>
      <c r="M23" s="7" t="str">
        <f>VLOOKUP(J23,'Product Details'!B15:E182,4,0)</f>
        <v xml:space="preserve"> Shears, High Speed</v>
      </c>
      <c r="N23" s="2">
        <v>693</v>
      </c>
      <c r="O23" s="2">
        <v>667</v>
      </c>
      <c r="P23" s="2">
        <v>6</v>
      </c>
      <c r="Q23" s="8">
        <f t="shared" si="0"/>
        <v>4002</v>
      </c>
      <c r="R23" s="8">
        <f t="shared" si="1"/>
        <v>4158</v>
      </c>
      <c r="S23" s="2">
        <v>38</v>
      </c>
      <c r="T23" s="9">
        <f t="shared" si="2"/>
        <v>4196</v>
      </c>
      <c r="U23" s="34">
        <f t="shared" si="3"/>
        <v>3.751803751803752E-2</v>
      </c>
      <c r="V23" s="2" t="s">
        <v>34</v>
      </c>
      <c r="W23" s="10"/>
    </row>
    <row r="24" spans="1:23" x14ac:dyDescent="0.25">
      <c r="A24" s="2" t="s">
        <v>79</v>
      </c>
      <c r="B24" s="5">
        <v>43266</v>
      </c>
      <c r="C24" s="5">
        <v>43266</v>
      </c>
      <c r="D24" s="2" t="s">
        <v>48</v>
      </c>
      <c r="E24" s="2" t="s">
        <v>37</v>
      </c>
      <c r="F24" s="2" t="s">
        <v>80</v>
      </c>
      <c r="G24" s="33" t="str">
        <f>VLOOKUP(F24,'Customer Info'!A15:B515,2,0)</f>
        <v>Kelly</v>
      </c>
      <c r="H24" s="6" t="str">
        <f>VLOOKUP(F24,'Customer Info'!A15:C515,3,0)</f>
        <v>Collister</v>
      </c>
      <c r="I24" s="6" t="str">
        <f>VLOOKUP(F24,'Customer Info'!A15:E515,5,0)</f>
        <v>Tangshan</v>
      </c>
      <c r="J24" s="2" t="s">
        <v>81</v>
      </c>
      <c r="K24" s="7" t="str">
        <f>VLOOKUP(J24,'Product Details'!B15:C183,2,0)</f>
        <v>Technology</v>
      </c>
      <c r="L24" s="7" t="str">
        <f>VLOOKUP(J24,'Product Details'!B15:D183,3,0)</f>
        <v>Phones</v>
      </c>
      <c r="M24" s="7" t="str">
        <f>VLOOKUP(J24,'Product Details'!B16:E183,4,0)</f>
        <v xml:space="preserve"> Office Telephone, Full Size</v>
      </c>
      <c r="N24" s="2">
        <v>142</v>
      </c>
      <c r="O24" s="2">
        <v>134</v>
      </c>
      <c r="P24" s="2">
        <v>4</v>
      </c>
      <c r="Q24" s="8">
        <f t="shared" si="0"/>
        <v>536</v>
      </c>
      <c r="R24" s="8">
        <f t="shared" si="1"/>
        <v>568</v>
      </c>
      <c r="S24" s="2">
        <v>30</v>
      </c>
      <c r="T24" s="9">
        <f t="shared" si="2"/>
        <v>598</v>
      </c>
      <c r="U24" s="34">
        <f t="shared" si="3"/>
        <v>5.6338028169014086E-2</v>
      </c>
      <c r="V24" s="2" t="s">
        <v>72</v>
      </c>
      <c r="W24" s="10"/>
    </row>
    <row r="25" spans="1:23" x14ac:dyDescent="0.25">
      <c r="A25" s="2" t="s">
        <v>82</v>
      </c>
      <c r="B25" s="5">
        <v>43325</v>
      </c>
      <c r="C25" s="5">
        <v>43327</v>
      </c>
      <c r="D25" s="2" t="s">
        <v>29</v>
      </c>
      <c r="E25" s="2" t="s">
        <v>37</v>
      </c>
      <c r="F25" s="2" t="s">
        <v>83</v>
      </c>
      <c r="G25" s="33" t="e">
        <f>VLOOKUP(F25,'Customer Info'!A16:B516,2,0)</f>
        <v>#N/A</v>
      </c>
      <c r="H25" s="6" t="e">
        <f>VLOOKUP(F25,'Customer Info'!A16:C516,3,0)</f>
        <v>#N/A</v>
      </c>
      <c r="I25" s="6" t="e">
        <f>VLOOKUP(F25,'Customer Info'!A16:E516,5,0)</f>
        <v>#N/A</v>
      </c>
      <c r="J25" s="2" t="s">
        <v>84</v>
      </c>
      <c r="K25" s="7" t="e">
        <f>VLOOKUP(J25,'Product Details'!B16:C184,2,0)</f>
        <v>#N/A</v>
      </c>
      <c r="L25" s="7" t="e">
        <f>VLOOKUP(J25,'Product Details'!B16:D184,3,0)</f>
        <v>#N/A</v>
      </c>
      <c r="M25" s="7" t="e">
        <f>VLOOKUP(J25,'Product Details'!B17:E184,4,0)</f>
        <v>#N/A</v>
      </c>
      <c r="N25" s="2">
        <v>1798</v>
      </c>
      <c r="O25" s="2">
        <v>1666</v>
      </c>
      <c r="P25" s="2">
        <v>2</v>
      </c>
      <c r="Q25" s="8">
        <f t="shared" si="0"/>
        <v>3332</v>
      </c>
      <c r="R25" s="8">
        <f t="shared" si="1"/>
        <v>3596</v>
      </c>
      <c r="S25" s="2">
        <v>26</v>
      </c>
      <c r="T25" s="9">
        <f t="shared" si="2"/>
        <v>3622</v>
      </c>
      <c r="U25" s="34">
        <f t="shared" si="3"/>
        <v>7.3414905450500556E-2</v>
      </c>
      <c r="V25" s="2" t="s">
        <v>64</v>
      </c>
      <c r="W25" s="10"/>
    </row>
    <row r="26" spans="1:23" x14ac:dyDescent="0.25">
      <c r="A26" s="2" t="s">
        <v>85</v>
      </c>
      <c r="B26" s="5">
        <v>43168</v>
      </c>
      <c r="C26" s="5">
        <v>43169</v>
      </c>
      <c r="D26" s="2" t="s">
        <v>29</v>
      </c>
      <c r="E26" s="2" t="s">
        <v>49</v>
      </c>
      <c r="F26" s="2" t="s">
        <v>86</v>
      </c>
      <c r="G26" s="33" t="str">
        <f>VLOOKUP(F26,'Customer Info'!A17:B517,2,0)</f>
        <v>Corey</v>
      </c>
      <c r="H26" s="6" t="str">
        <f>VLOOKUP(F26,'Customer Info'!A17:C517,3,0)</f>
        <v>Lock</v>
      </c>
      <c r="I26" s="6" t="str">
        <f>VLOOKUP(F26,'Customer Info'!A17:E517,5,0)</f>
        <v>Geelong</v>
      </c>
      <c r="J26" s="2" t="s">
        <v>87</v>
      </c>
      <c r="K26" s="7" t="str">
        <f>VLOOKUP(J26,'Product Details'!B17:C185,2,0)</f>
        <v>Office_Supplies</v>
      </c>
      <c r="L26" s="7" t="str">
        <f>VLOOKUP(J26,'Product Details'!B17:D185,3,0)</f>
        <v>Storage</v>
      </c>
      <c r="M26" s="7" t="str">
        <f>VLOOKUP(J26,'Product Details'!B18:E185,4,0)</f>
        <v>Fellowes Shelving, Wire Frame</v>
      </c>
      <c r="N26" s="2">
        <v>1911</v>
      </c>
      <c r="O26" s="2">
        <v>1785</v>
      </c>
      <c r="P26" s="2">
        <v>10</v>
      </c>
      <c r="Q26" s="8">
        <f t="shared" si="0"/>
        <v>17850</v>
      </c>
      <c r="R26" s="8">
        <f t="shared" si="1"/>
        <v>19110</v>
      </c>
      <c r="S26" s="2">
        <v>54</v>
      </c>
      <c r="T26" s="9">
        <f t="shared" si="2"/>
        <v>19164</v>
      </c>
      <c r="U26" s="34">
        <f t="shared" si="3"/>
        <v>6.5934065934065936E-2</v>
      </c>
      <c r="V26" s="2" t="s">
        <v>34</v>
      </c>
      <c r="W26" s="10"/>
    </row>
    <row r="27" spans="1:23" x14ac:dyDescent="0.25">
      <c r="A27" s="2" t="s">
        <v>88</v>
      </c>
      <c r="B27" s="5">
        <v>43404</v>
      </c>
      <c r="C27" s="5">
        <v>43405</v>
      </c>
      <c r="D27" s="2" t="s">
        <v>29</v>
      </c>
      <c r="E27" s="2" t="s">
        <v>37</v>
      </c>
      <c r="F27" s="2" t="s">
        <v>89</v>
      </c>
      <c r="G27" s="33" t="str">
        <f>VLOOKUP(F27,'Customer Info'!A18:B518,2,0)</f>
        <v>Dennis</v>
      </c>
      <c r="H27" s="6" t="str">
        <f>VLOOKUP(F27,'Customer Info'!A18:C518,3,0)</f>
        <v>Pardue</v>
      </c>
      <c r="I27" s="6" t="str">
        <f>VLOOKUP(F27,'Customer Info'!A18:E518,5,0)</f>
        <v>Wollongong</v>
      </c>
      <c r="J27" s="2" t="s">
        <v>90</v>
      </c>
      <c r="K27" s="7" t="str">
        <f>VLOOKUP(J27,'Product Details'!B18:C186,2,0)</f>
        <v>Office_Supplies</v>
      </c>
      <c r="L27" s="7" t="str">
        <f>VLOOKUP(J27,'Product Details'!B18:D186,3,0)</f>
        <v>Paper</v>
      </c>
      <c r="M27" s="7" t="str">
        <f>VLOOKUP(J27,'Product Details'!B19:E186,4,0)</f>
        <v>Xerox 1974</v>
      </c>
      <c r="N27" s="2">
        <v>8617</v>
      </c>
      <c r="O27" s="2">
        <v>7900</v>
      </c>
      <c r="P27" s="2">
        <v>6</v>
      </c>
      <c r="Q27" s="8">
        <f t="shared" si="0"/>
        <v>47400</v>
      </c>
      <c r="R27" s="8">
        <f t="shared" si="1"/>
        <v>51702</v>
      </c>
      <c r="S27" s="2">
        <v>40</v>
      </c>
      <c r="T27" s="9">
        <f t="shared" si="2"/>
        <v>51742</v>
      </c>
      <c r="U27" s="34">
        <f t="shared" si="3"/>
        <v>8.3207612858303359E-2</v>
      </c>
      <c r="V27" s="2" t="s">
        <v>34</v>
      </c>
      <c r="W27" s="10"/>
    </row>
    <row r="28" spans="1:23" x14ac:dyDescent="0.25">
      <c r="A28" s="2" t="s">
        <v>91</v>
      </c>
      <c r="B28" s="5">
        <v>43180</v>
      </c>
      <c r="C28" s="5">
        <v>43180</v>
      </c>
      <c r="D28" s="2" t="s">
        <v>29</v>
      </c>
      <c r="E28" s="2" t="s">
        <v>92</v>
      </c>
      <c r="F28" s="2" t="s">
        <v>93</v>
      </c>
      <c r="G28" s="33" t="str">
        <f>VLOOKUP(F28,'Customer Info'!A19:B519,2,0)</f>
        <v>Lisa</v>
      </c>
      <c r="H28" s="6" t="str">
        <f>VLOOKUP(F28,'Customer Info'!A19:C519,3,0)</f>
        <v>DeCherney</v>
      </c>
      <c r="I28" s="6" t="str">
        <f>VLOOKUP(F28,'Customer Info'!A19:E519,5,0)</f>
        <v>Sydney</v>
      </c>
      <c r="J28" s="2" t="s">
        <v>94</v>
      </c>
      <c r="K28" s="7" t="str">
        <f>VLOOKUP(J28,'Product Details'!B19:C187,2,0)</f>
        <v>Furniture</v>
      </c>
      <c r="L28" s="7" t="str">
        <f>VLOOKUP(J28,'Product Details'!B19:D187,3,0)</f>
        <v>Bookcases</v>
      </c>
      <c r="M28" s="7" t="str">
        <f>VLOOKUP(J28,'Product Details'!B20:E187,4,0)</f>
        <v>3-Shelf Cabinet, Mobile</v>
      </c>
      <c r="N28" s="2">
        <v>1621</v>
      </c>
      <c r="O28" s="2">
        <v>1545</v>
      </c>
      <c r="P28" s="2">
        <v>1</v>
      </c>
      <c r="Q28" s="8">
        <f t="shared" si="0"/>
        <v>1545</v>
      </c>
      <c r="R28" s="8">
        <f t="shared" si="1"/>
        <v>1621</v>
      </c>
      <c r="S28" s="2">
        <v>78</v>
      </c>
      <c r="T28" s="9">
        <f t="shared" si="2"/>
        <v>1699</v>
      </c>
      <c r="U28" s="34">
        <f t="shared" si="3"/>
        <v>4.6884639111659472E-2</v>
      </c>
      <c r="V28" s="2" t="s">
        <v>64</v>
      </c>
      <c r="W28" s="10"/>
    </row>
    <row r="29" spans="1:23" x14ac:dyDescent="0.25">
      <c r="A29" s="2" t="s">
        <v>95</v>
      </c>
      <c r="B29" s="5">
        <v>43147</v>
      </c>
      <c r="C29" s="5">
        <v>43147</v>
      </c>
      <c r="D29" s="2" t="s">
        <v>48</v>
      </c>
      <c r="E29" s="2" t="s">
        <v>92</v>
      </c>
      <c r="F29" s="2" t="s">
        <v>96</v>
      </c>
      <c r="G29" s="33" t="str">
        <f>VLOOKUP(F29,'Customer Info'!A20:B520,2,0)</f>
        <v>Bill</v>
      </c>
      <c r="H29" s="6" t="str">
        <f>VLOOKUP(F29,'Customer Info'!A20:C520,3,0)</f>
        <v>Stewart</v>
      </c>
      <c r="I29" s="6" t="str">
        <f>VLOOKUP(F29,'Customer Info'!A20:E520,5,0)</f>
        <v>Wenling</v>
      </c>
      <c r="J29" s="2" t="s">
        <v>97</v>
      </c>
      <c r="K29" s="7" t="e">
        <f>VLOOKUP(J29,'Product Details'!B20:C188,2,0)</f>
        <v>#N/A</v>
      </c>
      <c r="L29" s="7" t="e">
        <f>VLOOKUP(J29,'Product Details'!B20:D188,3,0)</f>
        <v>#N/A</v>
      </c>
      <c r="M29" s="7" t="e">
        <f>VLOOKUP(J29,'Product Details'!B21:E188,4,0)</f>
        <v>#N/A</v>
      </c>
      <c r="N29" s="2">
        <v>131</v>
      </c>
      <c r="O29" s="2">
        <v>124</v>
      </c>
      <c r="P29" s="2">
        <v>3</v>
      </c>
      <c r="Q29" s="8">
        <f t="shared" si="0"/>
        <v>372</v>
      </c>
      <c r="R29" s="8">
        <f t="shared" si="1"/>
        <v>393</v>
      </c>
      <c r="S29" s="2">
        <v>30</v>
      </c>
      <c r="T29" s="9">
        <f t="shared" si="2"/>
        <v>423</v>
      </c>
      <c r="U29" s="34">
        <f t="shared" si="3"/>
        <v>5.3435114503816793E-2</v>
      </c>
      <c r="V29" s="2" t="s">
        <v>64</v>
      </c>
      <c r="W29" s="10"/>
    </row>
    <row r="30" spans="1:23" x14ac:dyDescent="0.25">
      <c r="A30" s="2" t="s">
        <v>98</v>
      </c>
      <c r="B30" s="5">
        <v>43340</v>
      </c>
      <c r="C30" s="5">
        <v>43342</v>
      </c>
      <c r="D30" s="2" t="s">
        <v>29</v>
      </c>
      <c r="E30" s="2" t="s">
        <v>49</v>
      </c>
      <c r="F30" s="2" t="s">
        <v>99</v>
      </c>
      <c r="G30" s="33" t="str">
        <f>VLOOKUP(F30,'Customer Info'!A21:B521,2,0)</f>
        <v>David</v>
      </c>
      <c r="H30" s="6" t="str">
        <f>VLOOKUP(F30,'Customer Info'!A21:C521,3,0)</f>
        <v>Kendrick</v>
      </c>
      <c r="I30" s="6" t="str">
        <f>VLOOKUP(F30,'Customer Info'!A21:E521,5,0)</f>
        <v>Kunming</v>
      </c>
      <c r="J30" s="2" t="s">
        <v>100</v>
      </c>
      <c r="K30" s="7" t="str">
        <f>VLOOKUP(J30,'Product Details'!B21:C189,2,0)</f>
        <v>Office_Supplies</v>
      </c>
      <c r="L30" s="7" t="str">
        <f>VLOOKUP(J30,'Product Details'!B21:D189,3,0)</f>
        <v>Art</v>
      </c>
      <c r="M30" s="7" t="str">
        <f>VLOOKUP(J30,'Product Details'!B22:E189,4,0)</f>
        <v>Newell 34</v>
      </c>
      <c r="N30" s="2">
        <v>1700</v>
      </c>
      <c r="O30" s="2">
        <v>1620</v>
      </c>
      <c r="P30" s="2">
        <v>4</v>
      </c>
      <c r="Q30" s="8">
        <f t="shared" si="0"/>
        <v>6480</v>
      </c>
      <c r="R30" s="8">
        <f t="shared" si="1"/>
        <v>6800</v>
      </c>
      <c r="S30" s="2">
        <v>78</v>
      </c>
      <c r="T30" s="9">
        <f t="shared" si="2"/>
        <v>6878</v>
      </c>
      <c r="U30" s="34">
        <f t="shared" si="3"/>
        <v>4.7058823529411764E-2</v>
      </c>
      <c r="V30" s="2" t="s">
        <v>34</v>
      </c>
      <c r="W30" s="10"/>
    </row>
    <row r="31" spans="1:23" x14ac:dyDescent="0.25">
      <c r="A31" s="2" t="s">
        <v>101</v>
      </c>
      <c r="B31" s="5">
        <v>43230</v>
      </c>
      <c r="C31" s="5">
        <v>43231</v>
      </c>
      <c r="D31" s="2" t="s">
        <v>36</v>
      </c>
      <c r="E31" s="2" t="s">
        <v>69</v>
      </c>
      <c r="F31" s="2" t="s">
        <v>102</v>
      </c>
      <c r="G31" s="33" t="str">
        <f>VLOOKUP(F31,'Customer Info'!A22:B522,2,0)</f>
        <v>Laurel</v>
      </c>
      <c r="H31" s="6" t="str">
        <f>VLOOKUP(F31,'Customer Info'!A22:C522,3,0)</f>
        <v>Workman</v>
      </c>
      <c r="I31" s="6" t="str">
        <f>VLOOKUP(F31,'Customer Info'!A22:E522,5,0)</f>
        <v>Leipzig</v>
      </c>
      <c r="J31" s="2" t="s">
        <v>103</v>
      </c>
      <c r="K31" s="7" t="str">
        <f>VLOOKUP(J31,'Product Details'!B22:C190,2,0)</f>
        <v>Technology</v>
      </c>
      <c r="L31" s="7" t="str">
        <f>VLOOKUP(J31,'Product Details'!B22:D190,3,0)</f>
        <v>Phones</v>
      </c>
      <c r="M31" s="7" t="str">
        <f>VLOOKUP(J31,'Product Details'!B23:E190,4,0)</f>
        <v xml:space="preserve"> SoundLink Bluetooth Speaker</v>
      </c>
      <c r="N31" s="2">
        <v>6027</v>
      </c>
      <c r="O31" s="2">
        <v>5694</v>
      </c>
      <c r="P31" s="2">
        <v>2</v>
      </c>
      <c r="Q31" s="8">
        <f t="shared" si="0"/>
        <v>11388</v>
      </c>
      <c r="R31" s="8">
        <f t="shared" si="1"/>
        <v>12054</v>
      </c>
      <c r="S31" s="2">
        <v>88</v>
      </c>
      <c r="T31" s="9">
        <f t="shared" si="2"/>
        <v>12142</v>
      </c>
      <c r="U31" s="34">
        <f t="shared" si="3"/>
        <v>5.5251368840219015E-2</v>
      </c>
      <c r="V31" s="2" t="s">
        <v>64</v>
      </c>
      <c r="W31" s="10"/>
    </row>
    <row r="32" spans="1:23" x14ac:dyDescent="0.25">
      <c r="A32" s="2" t="s">
        <v>104</v>
      </c>
      <c r="B32" s="5">
        <v>43262</v>
      </c>
      <c r="C32" s="5">
        <v>43262</v>
      </c>
      <c r="D32" s="2" t="s">
        <v>48</v>
      </c>
      <c r="E32" s="2" t="s">
        <v>30</v>
      </c>
      <c r="F32" s="2" t="s">
        <v>105</v>
      </c>
      <c r="G32" s="33" t="str">
        <f>VLOOKUP(F32,'Customer Info'!A23:B523,2,0)</f>
        <v>Craig</v>
      </c>
      <c r="H32" s="6" t="str">
        <f>VLOOKUP(F32,'Customer Info'!A23:C523,3,0)</f>
        <v>Carroll</v>
      </c>
      <c r="I32" s="6" t="str">
        <f>VLOOKUP(F32,'Customer Info'!A23:E523,5,0)</f>
        <v>Augsburg</v>
      </c>
      <c r="J32" s="2" t="s">
        <v>106</v>
      </c>
      <c r="K32" s="7" t="str">
        <f>VLOOKUP(J32,'Product Details'!B23:C191,2,0)</f>
        <v>Office_Supplies</v>
      </c>
      <c r="L32" s="7" t="str">
        <f>VLOOKUP(J32,'Product Details'!B23:D191,3,0)</f>
        <v>Appliances</v>
      </c>
      <c r="M32" s="7" t="str">
        <f>VLOOKUP(J32,'Product Details'!B24:E191,4,0)</f>
        <v>Hoover Microwave, Silver</v>
      </c>
      <c r="N32" s="2">
        <v>193</v>
      </c>
      <c r="O32" s="2">
        <v>173</v>
      </c>
      <c r="P32" s="2">
        <v>3</v>
      </c>
      <c r="Q32" s="8">
        <f t="shared" si="0"/>
        <v>519</v>
      </c>
      <c r="R32" s="8">
        <f t="shared" si="1"/>
        <v>579</v>
      </c>
      <c r="S32" s="2">
        <v>30</v>
      </c>
      <c r="T32" s="9">
        <f t="shared" si="2"/>
        <v>609</v>
      </c>
      <c r="U32" s="34">
        <f t="shared" si="3"/>
        <v>0.10362694300518134</v>
      </c>
      <c r="V32" s="2" t="s">
        <v>34</v>
      </c>
      <c r="W32" s="10"/>
    </row>
    <row r="33" spans="1:23" x14ac:dyDescent="0.25">
      <c r="A33" s="2" t="s">
        <v>107</v>
      </c>
      <c r="B33" s="5">
        <v>43324</v>
      </c>
      <c r="C33" s="5">
        <v>43325</v>
      </c>
      <c r="D33" s="2" t="s">
        <v>29</v>
      </c>
      <c r="E33" s="2" t="s">
        <v>49</v>
      </c>
      <c r="F33" s="2" t="s">
        <v>108</v>
      </c>
      <c r="G33" s="33" t="str">
        <f>VLOOKUP(F33,'Customer Info'!A24:B524,2,0)</f>
        <v>Emily</v>
      </c>
      <c r="H33" s="6" t="str">
        <f>VLOOKUP(F33,'Customer Info'!A24:C524,3,0)</f>
        <v>Burns</v>
      </c>
      <c r="I33" s="6" t="str">
        <f>VLOOKUP(F33,'Customer Info'!A24:E524,5,0)</f>
        <v>Adelaide</v>
      </c>
      <c r="J33" s="2" t="s">
        <v>109</v>
      </c>
      <c r="K33" s="7" t="str">
        <f>VLOOKUP(J33,'Product Details'!B24:C192,2,0)</f>
        <v>Furniture</v>
      </c>
      <c r="L33" s="7" t="str">
        <f>VLOOKUP(J33,'Product Details'!B24:D192,3,0)</f>
        <v>Bookcases</v>
      </c>
      <c r="M33" s="7" t="str">
        <f>VLOOKUP(J33,'Product Details'!B25:E192,4,0)</f>
        <v>4-Shelf Metal Bookcases</v>
      </c>
      <c r="N33" s="2">
        <v>2222</v>
      </c>
      <c r="O33" s="2">
        <v>2081</v>
      </c>
      <c r="P33" s="2">
        <v>2</v>
      </c>
      <c r="Q33" s="8">
        <f t="shared" si="0"/>
        <v>4162</v>
      </c>
      <c r="R33" s="8">
        <f t="shared" si="1"/>
        <v>4444</v>
      </c>
      <c r="S33" s="2">
        <v>53</v>
      </c>
      <c r="T33" s="9">
        <f t="shared" si="2"/>
        <v>4497</v>
      </c>
      <c r="U33" s="34">
        <f t="shared" si="3"/>
        <v>6.3456345634563455E-2</v>
      </c>
      <c r="V33" s="2" t="s">
        <v>34</v>
      </c>
      <c r="W33" s="10"/>
    </row>
    <row r="34" spans="1:23" x14ac:dyDescent="0.25">
      <c r="A34" s="2" t="s">
        <v>110</v>
      </c>
      <c r="B34" s="5">
        <v>43464</v>
      </c>
      <c r="C34" s="5">
        <v>43465</v>
      </c>
      <c r="D34" s="2" t="s">
        <v>48</v>
      </c>
      <c r="E34" s="2" t="s">
        <v>69</v>
      </c>
      <c r="F34" s="2" t="s">
        <v>111</v>
      </c>
      <c r="G34" s="33" t="str">
        <f>VLOOKUP(F34,'Customer Info'!A25:B525,2,0)</f>
        <v>Erica</v>
      </c>
      <c r="H34" s="6" t="str">
        <f>VLOOKUP(F34,'Customer Info'!A25:C525,3,0)</f>
        <v>Smith</v>
      </c>
      <c r="I34" s="6" t="str">
        <f>VLOOKUP(F34,'Customer Info'!A25:E525,5,0)</f>
        <v>Halle</v>
      </c>
      <c r="J34" s="2" t="s">
        <v>112</v>
      </c>
      <c r="K34" s="7" t="str">
        <f>VLOOKUP(J34,'Product Details'!B25:C193,2,0)</f>
        <v>Office_Supplies</v>
      </c>
      <c r="L34" s="7" t="str">
        <f>VLOOKUP(J34,'Product Details'!B25:D193,3,0)</f>
        <v>Storage</v>
      </c>
      <c r="M34" s="7" t="str">
        <f>VLOOKUP(J34,'Product Details'!B26:E193,4,0)</f>
        <v>Pizazz Global Quick File</v>
      </c>
      <c r="N34" s="2">
        <v>139</v>
      </c>
      <c r="O34" s="2">
        <v>133</v>
      </c>
      <c r="P34" s="2">
        <v>6</v>
      </c>
      <c r="Q34" s="8">
        <f t="shared" si="0"/>
        <v>798</v>
      </c>
      <c r="R34" s="8">
        <f t="shared" si="1"/>
        <v>834</v>
      </c>
      <c r="S34" s="2">
        <v>30</v>
      </c>
      <c r="T34" s="9">
        <f t="shared" si="2"/>
        <v>864</v>
      </c>
      <c r="U34" s="34">
        <f t="shared" si="3"/>
        <v>4.3165467625899283E-2</v>
      </c>
      <c r="V34" s="2" t="s">
        <v>34</v>
      </c>
      <c r="W34" s="10"/>
    </row>
    <row r="35" spans="1:23" x14ac:dyDescent="0.25">
      <c r="A35" s="2" t="s">
        <v>113</v>
      </c>
      <c r="B35" s="5">
        <v>43144</v>
      </c>
      <c r="C35" s="5">
        <v>43145</v>
      </c>
      <c r="D35" s="2" t="s">
        <v>29</v>
      </c>
      <c r="E35" s="2" t="s">
        <v>92</v>
      </c>
      <c r="F35" s="2" t="s">
        <v>114</v>
      </c>
      <c r="G35" s="33" t="str">
        <f>VLOOKUP(F35,'Customer Info'!A26:B526,2,0)</f>
        <v>Thomas</v>
      </c>
      <c r="H35" s="6" t="str">
        <f>VLOOKUP(F35,'Customer Info'!A26:C526,3,0)</f>
        <v>Brumley</v>
      </c>
      <c r="I35" s="6" t="str">
        <f>VLOOKUP(F35,'Customer Info'!A26:E526,5,0)</f>
        <v>Jinan</v>
      </c>
      <c r="J35" s="2" t="s">
        <v>60</v>
      </c>
      <c r="K35" s="7" t="str">
        <f>VLOOKUP(J35,'Product Details'!B26:C194,2,0)</f>
        <v>Technology</v>
      </c>
      <c r="L35" s="7" t="str">
        <f>VLOOKUP(J35,'Product Details'!B26:D194,3,0)</f>
        <v>Accessories</v>
      </c>
      <c r="M35" s="7" t="str">
        <f>VLOOKUP(J35,'Product Details'!B27:E194,4,0)</f>
        <v xml:space="preserve"> Router, Bluetooth</v>
      </c>
      <c r="N35" s="2">
        <v>1925</v>
      </c>
      <c r="O35" s="2">
        <v>1834</v>
      </c>
      <c r="P35" s="2">
        <v>3</v>
      </c>
      <c r="Q35" s="8">
        <f t="shared" si="0"/>
        <v>5502</v>
      </c>
      <c r="R35" s="8">
        <f t="shared" si="1"/>
        <v>5775</v>
      </c>
      <c r="S35" s="2">
        <v>61</v>
      </c>
      <c r="T35" s="9">
        <f t="shared" si="2"/>
        <v>5836</v>
      </c>
      <c r="U35" s="34">
        <f t="shared" si="3"/>
        <v>4.7272727272727272E-2</v>
      </c>
      <c r="V35" s="2" t="s">
        <v>34</v>
      </c>
      <c r="W35" s="10"/>
    </row>
    <row r="36" spans="1:23" x14ac:dyDescent="0.25">
      <c r="A36" s="2" t="s">
        <v>115</v>
      </c>
      <c r="B36" s="5">
        <v>43364</v>
      </c>
      <c r="C36" s="5">
        <v>43364</v>
      </c>
      <c r="D36" s="2" t="s">
        <v>36</v>
      </c>
      <c r="E36" s="2" t="s">
        <v>49</v>
      </c>
      <c r="F36" s="2" t="s">
        <v>116</v>
      </c>
      <c r="G36" s="33" t="str">
        <f>VLOOKUP(F36,'Customer Info'!A27:B527,2,0)</f>
        <v>Justin</v>
      </c>
      <c r="H36" s="6" t="str">
        <f>VLOOKUP(F36,'Customer Info'!A27:C527,3,0)</f>
        <v>Hirsh</v>
      </c>
      <c r="I36" s="6" t="str">
        <f>VLOOKUP(F36,'Customer Info'!A27:E527,5,0)</f>
        <v>Surakarta</v>
      </c>
      <c r="J36" s="2" t="s">
        <v>117</v>
      </c>
      <c r="K36" s="7" t="str">
        <f>VLOOKUP(J36,'Product Details'!B27:C195,2,0)</f>
        <v>Furniture</v>
      </c>
      <c r="L36" s="7" t="str">
        <f>VLOOKUP(J36,'Product Details'!B27:D195,3,0)</f>
        <v>Tables</v>
      </c>
      <c r="M36" s="7" t="str">
        <f>VLOOKUP(J36,'Product Details'!B28:E195,4,0)</f>
        <v>Barric Coffee Table, Adjustable Height</v>
      </c>
      <c r="N36" s="2">
        <v>7350</v>
      </c>
      <c r="O36" s="2">
        <v>6743</v>
      </c>
      <c r="P36" s="2">
        <v>2</v>
      </c>
      <c r="Q36" s="8">
        <f t="shared" si="0"/>
        <v>13486</v>
      </c>
      <c r="R36" s="8">
        <f t="shared" si="1"/>
        <v>14700</v>
      </c>
      <c r="S36" s="2">
        <v>96</v>
      </c>
      <c r="T36" s="9">
        <f t="shared" si="2"/>
        <v>14796</v>
      </c>
      <c r="U36" s="34">
        <f t="shared" si="3"/>
        <v>8.2585034013605438E-2</v>
      </c>
      <c r="V36" s="2" t="s">
        <v>34</v>
      </c>
      <c r="W36" s="10"/>
    </row>
    <row r="37" spans="1:23" x14ac:dyDescent="0.25">
      <c r="A37" s="2" t="s">
        <v>118</v>
      </c>
      <c r="B37" s="5">
        <v>43301</v>
      </c>
      <c r="C37" s="5">
        <v>43301</v>
      </c>
      <c r="D37" s="2" t="s">
        <v>36</v>
      </c>
      <c r="E37" s="2" t="s">
        <v>69</v>
      </c>
      <c r="F37" s="2" t="s">
        <v>114</v>
      </c>
      <c r="G37" s="33" t="str">
        <f>VLOOKUP(F37,'Customer Info'!A28:B528,2,0)</f>
        <v>Thomas</v>
      </c>
      <c r="H37" s="6" t="str">
        <f>VLOOKUP(F37,'Customer Info'!A28:C528,3,0)</f>
        <v>Brumley</v>
      </c>
      <c r="I37" s="6" t="str">
        <f>VLOOKUP(F37,'Customer Info'!A28:E528,5,0)</f>
        <v>Jinan</v>
      </c>
      <c r="J37" s="2" t="s">
        <v>119</v>
      </c>
      <c r="K37" s="7" t="str">
        <f>VLOOKUP(J37,'Product Details'!B28:C196,2,0)</f>
        <v>Furniture</v>
      </c>
      <c r="L37" s="7" t="str">
        <f>VLOOKUP(J37,'Product Details'!B28:D196,3,0)</f>
        <v>Furnishings</v>
      </c>
      <c r="M37" s="7" t="str">
        <f>VLOOKUP(J37,'Product Details'!B29:E196,4,0)</f>
        <v>Advantus Door Stop, Black</v>
      </c>
      <c r="N37" s="2">
        <v>7864</v>
      </c>
      <c r="O37" s="2">
        <v>7563</v>
      </c>
      <c r="P37" s="2">
        <v>5</v>
      </c>
      <c r="Q37" s="8">
        <f t="shared" si="0"/>
        <v>37815</v>
      </c>
      <c r="R37" s="8">
        <f t="shared" si="1"/>
        <v>39320</v>
      </c>
      <c r="S37" s="2">
        <v>41</v>
      </c>
      <c r="T37" s="9">
        <f t="shared" si="2"/>
        <v>39361</v>
      </c>
      <c r="U37" s="34">
        <f t="shared" si="3"/>
        <v>3.8275686673448626E-2</v>
      </c>
      <c r="V37" s="2" t="s">
        <v>34</v>
      </c>
      <c r="W37" s="10"/>
    </row>
    <row r="38" spans="1:23" x14ac:dyDescent="0.25">
      <c r="A38" s="2" t="s">
        <v>120</v>
      </c>
      <c r="B38" s="5">
        <v>43174</v>
      </c>
      <c r="C38" s="5">
        <v>43175</v>
      </c>
      <c r="D38" s="2" t="s">
        <v>48</v>
      </c>
      <c r="E38" s="2" t="s">
        <v>44</v>
      </c>
      <c r="F38" s="2" t="s">
        <v>121</v>
      </c>
      <c r="G38" s="33" t="str">
        <f>VLOOKUP(F38,'Customer Info'!A29:B529,2,0)</f>
        <v>Heather</v>
      </c>
      <c r="H38" s="6" t="str">
        <f>VLOOKUP(F38,'Customer Info'!A29:C529,3,0)</f>
        <v>Kirkland</v>
      </c>
      <c r="I38" s="6" t="str">
        <f>VLOOKUP(F38,'Customer Info'!A29:E529,5,0)</f>
        <v>Townsville</v>
      </c>
      <c r="J38" s="2" t="s">
        <v>122</v>
      </c>
      <c r="K38" s="7" t="e">
        <f>VLOOKUP(J38,'Product Details'!B29:C197,2,0)</f>
        <v>#N/A</v>
      </c>
      <c r="L38" s="7" t="e">
        <f>VLOOKUP(J38,'Product Details'!B29:D197,3,0)</f>
        <v>#N/A</v>
      </c>
      <c r="M38" s="7" t="e">
        <f>VLOOKUP(J38,'Product Details'!B30:E197,4,0)</f>
        <v>#N/A</v>
      </c>
      <c r="N38" s="2">
        <v>166</v>
      </c>
      <c r="O38" s="2">
        <v>149</v>
      </c>
      <c r="P38" s="2">
        <v>6</v>
      </c>
      <c r="Q38" s="8">
        <f t="shared" si="0"/>
        <v>894</v>
      </c>
      <c r="R38" s="8">
        <f t="shared" si="1"/>
        <v>996</v>
      </c>
      <c r="S38" s="2">
        <v>30</v>
      </c>
      <c r="T38" s="9">
        <f t="shared" si="2"/>
        <v>1026</v>
      </c>
      <c r="U38" s="34">
        <f t="shared" si="3"/>
        <v>0.10240963855421686</v>
      </c>
      <c r="V38" s="2" t="s">
        <v>64</v>
      </c>
      <c r="W38" s="10"/>
    </row>
    <row r="39" spans="1:23" x14ac:dyDescent="0.25">
      <c r="A39" s="2" t="s">
        <v>123</v>
      </c>
      <c r="B39" s="5">
        <v>43356</v>
      </c>
      <c r="C39" s="5">
        <v>43357</v>
      </c>
      <c r="D39" s="2" t="s">
        <v>48</v>
      </c>
      <c r="E39" s="2" t="s">
        <v>37</v>
      </c>
      <c r="F39" s="2" t="s">
        <v>59</v>
      </c>
      <c r="G39" s="33" t="str">
        <f>VLOOKUP(F39,'Customer Info'!A30:B530,2,0)</f>
        <v>Jeremy</v>
      </c>
      <c r="H39" s="6" t="str">
        <f>VLOOKUP(F39,'Customer Info'!A30:C530,3,0)</f>
        <v>Ellison</v>
      </c>
      <c r="I39" s="6" t="str">
        <f>VLOOKUP(F39,'Customer Info'!A30:E530,5,0)</f>
        <v>Jammu</v>
      </c>
      <c r="J39" s="2" t="s">
        <v>54</v>
      </c>
      <c r="K39" s="7" t="str">
        <f>VLOOKUP(J39,'Product Details'!B30:C198,2,0)</f>
        <v>Furniture</v>
      </c>
      <c r="L39" s="7" t="str">
        <f>VLOOKUP(J39,'Product Details'!B30:D198,3,0)</f>
        <v>Tables</v>
      </c>
      <c r="M39" s="7" t="str">
        <f>VLOOKUP(J39,'Product Details'!B31:E198,4,0)</f>
        <v>Wood Table, Rectangular</v>
      </c>
      <c r="N39" s="2">
        <v>516</v>
      </c>
      <c r="O39" s="2">
        <v>473</v>
      </c>
      <c r="P39" s="2">
        <v>1</v>
      </c>
      <c r="Q39" s="8">
        <f t="shared" si="0"/>
        <v>473</v>
      </c>
      <c r="R39" s="8">
        <f t="shared" si="1"/>
        <v>516</v>
      </c>
      <c r="S39" s="2">
        <v>85</v>
      </c>
      <c r="T39" s="9">
        <f t="shared" si="2"/>
        <v>601</v>
      </c>
      <c r="U39" s="34">
        <f t="shared" si="3"/>
        <v>8.3333333333333329E-2</v>
      </c>
      <c r="V39" s="2" t="s">
        <v>64</v>
      </c>
      <c r="W39" s="10"/>
    </row>
    <row r="40" spans="1:23" x14ac:dyDescent="0.25">
      <c r="A40" s="2" t="s">
        <v>124</v>
      </c>
      <c r="B40" s="5">
        <v>43112</v>
      </c>
      <c r="C40" s="5">
        <v>43113</v>
      </c>
      <c r="D40" s="2" t="s">
        <v>36</v>
      </c>
      <c r="E40" s="2" t="s">
        <v>49</v>
      </c>
      <c r="F40" s="2" t="s">
        <v>70</v>
      </c>
      <c r="G40" s="33" t="str">
        <f>VLOOKUP(F40,'Customer Info'!A31:B531,2,0)</f>
        <v>Jenna</v>
      </c>
      <c r="H40" s="6" t="str">
        <f>VLOOKUP(F40,'Customer Info'!A31:C531,3,0)</f>
        <v>Caffey</v>
      </c>
      <c r="I40" s="6" t="str">
        <f>VLOOKUP(F40,'Customer Info'!A31:E531,5,0)</f>
        <v>Kanpur</v>
      </c>
      <c r="J40" s="2" t="s">
        <v>33</v>
      </c>
      <c r="K40" s="7" t="e">
        <f>VLOOKUP(J40,'Product Details'!B31:C199,2,0)</f>
        <v>#N/A</v>
      </c>
      <c r="L40" s="7" t="e">
        <f>VLOOKUP(J40,'Product Details'!B31:D199,3,0)</f>
        <v>#N/A</v>
      </c>
      <c r="M40" s="7" t="e">
        <f>VLOOKUP(J40,'Product Details'!B32:E199,4,0)</f>
        <v>#N/A</v>
      </c>
      <c r="N40" s="2">
        <v>1635</v>
      </c>
      <c r="O40" s="2">
        <v>1573</v>
      </c>
      <c r="P40" s="2">
        <v>9</v>
      </c>
      <c r="Q40" s="8">
        <f t="shared" si="0"/>
        <v>14157</v>
      </c>
      <c r="R40" s="8">
        <f t="shared" si="1"/>
        <v>14715</v>
      </c>
      <c r="S40" s="2">
        <v>30</v>
      </c>
      <c r="T40" s="9">
        <f t="shared" si="2"/>
        <v>14745</v>
      </c>
      <c r="U40" s="34">
        <f t="shared" si="3"/>
        <v>3.7920489296636085E-2</v>
      </c>
      <c r="V40" s="2" t="s">
        <v>64</v>
      </c>
      <c r="W40" s="10"/>
    </row>
    <row r="41" spans="1:23" x14ac:dyDescent="0.25">
      <c r="A41" s="2" t="s">
        <v>125</v>
      </c>
      <c r="B41" s="5">
        <v>43381</v>
      </c>
      <c r="C41" s="5">
        <v>43382</v>
      </c>
      <c r="D41" s="2" t="s">
        <v>36</v>
      </c>
      <c r="E41" s="2" t="s">
        <v>44</v>
      </c>
      <c r="F41" s="2" t="s">
        <v>126</v>
      </c>
      <c r="G41" s="33" t="str">
        <f>VLOOKUP(F41,'Customer Info'!A32:B532,2,0)</f>
        <v>Frank</v>
      </c>
      <c r="H41" s="6" t="str">
        <f>VLOOKUP(F41,'Customer Info'!A32:C532,3,0)</f>
        <v>Hawley</v>
      </c>
      <c r="I41" s="6" t="str">
        <f>VLOOKUP(F41,'Customer Info'!A32:E532,5,0)</f>
        <v>Gold Coast</v>
      </c>
      <c r="J41" s="2" t="s">
        <v>54</v>
      </c>
      <c r="K41" s="7" t="str">
        <f>VLOOKUP(J41,'Product Details'!B32:C200,2,0)</f>
        <v>Furniture</v>
      </c>
      <c r="L41" s="7" t="str">
        <f>VLOOKUP(J41,'Product Details'!B32:D200,3,0)</f>
        <v>Tables</v>
      </c>
      <c r="M41" s="7" t="str">
        <f>VLOOKUP(J41,'Product Details'!B33:E200,4,0)</f>
        <v>Wood Table, Rectangular</v>
      </c>
      <c r="N41" s="2">
        <v>6864</v>
      </c>
      <c r="O41" s="2">
        <v>6667</v>
      </c>
      <c r="P41" s="2">
        <v>3</v>
      </c>
      <c r="Q41" s="8">
        <f t="shared" si="0"/>
        <v>20001</v>
      </c>
      <c r="R41" s="8">
        <f t="shared" si="1"/>
        <v>20592</v>
      </c>
      <c r="S41" s="2">
        <v>58</v>
      </c>
      <c r="T41" s="9">
        <f t="shared" si="2"/>
        <v>20650</v>
      </c>
      <c r="U41" s="34">
        <f t="shared" si="3"/>
        <v>2.87004662004662E-2</v>
      </c>
      <c r="V41" s="2" t="s">
        <v>34</v>
      </c>
      <c r="W41" s="10"/>
    </row>
    <row r="42" spans="1:23" x14ac:dyDescent="0.25">
      <c r="A42" s="2" t="s">
        <v>127</v>
      </c>
      <c r="B42" s="5">
        <v>43287</v>
      </c>
      <c r="C42" s="5">
        <v>43287</v>
      </c>
      <c r="D42" s="2" t="s">
        <v>48</v>
      </c>
      <c r="E42" s="2" t="s">
        <v>69</v>
      </c>
      <c r="F42" s="2" t="s">
        <v>128</v>
      </c>
      <c r="G42" s="33" t="str">
        <f>VLOOKUP(F42,'Customer Info'!A33:B533,2,0)</f>
        <v>Trudy</v>
      </c>
      <c r="H42" s="6" t="str">
        <f>VLOOKUP(F42,'Customer Info'!A33:C533,3,0)</f>
        <v>Glocke</v>
      </c>
      <c r="I42" s="6" t="str">
        <f>VLOOKUP(F42,'Customer Info'!A33:E533,5,0)</f>
        <v>Huaiyin</v>
      </c>
      <c r="J42" s="2" t="s">
        <v>129</v>
      </c>
      <c r="K42" s="7" t="str">
        <f>VLOOKUP(J42,'Product Details'!B33:C201,2,0)</f>
        <v>Furniture</v>
      </c>
      <c r="L42" s="7" t="str">
        <f>VLOOKUP(J42,'Product Details'!B33:D201,3,0)</f>
        <v>Tables</v>
      </c>
      <c r="M42" s="7" t="str">
        <f>VLOOKUP(J42,'Product Details'!B34:E201,4,0)</f>
        <v>Computer Table, Adjustable Height</v>
      </c>
      <c r="N42" s="2">
        <v>773</v>
      </c>
      <c r="O42" s="2">
        <v>708</v>
      </c>
      <c r="P42" s="2">
        <v>1</v>
      </c>
      <c r="Q42" s="8">
        <f t="shared" si="0"/>
        <v>708</v>
      </c>
      <c r="R42" s="8">
        <f t="shared" si="1"/>
        <v>773</v>
      </c>
      <c r="S42" s="2">
        <v>20</v>
      </c>
      <c r="T42" s="9">
        <f t="shared" si="2"/>
        <v>793</v>
      </c>
      <c r="U42" s="34">
        <f t="shared" si="3"/>
        <v>8.4087968952134537E-2</v>
      </c>
      <c r="V42" s="2" t="s">
        <v>64</v>
      </c>
      <c r="W42" s="10"/>
    </row>
    <row r="43" spans="1:23" x14ac:dyDescent="0.25">
      <c r="A43" s="2" t="s">
        <v>130</v>
      </c>
      <c r="B43" s="5">
        <v>43230</v>
      </c>
      <c r="C43" s="5">
        <v>43232</v>
      </c>
      <c r="D43" s="2" t="s">
        <v>48</v>
      </c>
      <c r="E43" s="2" t="s">
        <v>44</v>
      </c>
      <c r="F43" s="2" t="s">
        <v>131</v>
      </c>
      <c r="G43" s="33" t="str">
        <f>VLOOKUP(F43,'Customer Info'!A34:B534,2,0)</f>
        <v>Duane</v>
      </c>
      <c r="H43" s="6" t="str">
        <f>VLOOKUP(F43,'Customer Info'!A34:C534,3,0)</f>
        <v>Huffman</v>
      </c>
      <c r="I43" s="6" t="str">
        <f>VLOOKUP(F43,'Customer Info'!A34:E534,5,0)</f>
        <v>Jakarta</v>
      </c>
      <c r="J43" s="2" t="s">
        <v>132</v>
      </c>
      <c r="K43" s="7" t="str">
        <f>VLOOKUP(J43,'Product Details'!B34:C202,2,0)</f>
        <v>Office_Supplies</v>
      </c>
      <c r="L43" s="7" t="str">
        <f>VLOOKUP(J43,'Product Details'!B34:D202,3,0)</f>
        <v>Labels</v>
      </c>
      <c r="M43" s="7" t="str">
        <f>VLOOKUP(J43,'Product Details'!B35:E202,4,0)</f>
        <v>Harbour Creations Legal Exhibit Labels, Laser Printer Compatible</v>
      </c>
      <c r="N43" s="2">
        <v>56</v>
      </c>
      <c r="O43" s="2">
        <v>54</v>
      </c>
      <c r="P43" s="2">
        <v>1</v>
      </c>
      <c r="Q43" s="8">
        <f t="shared" si="0"/>
        <v>54</v>
      </c>
      <c r="R43" s="8">
        <f t="shared" si="1"/>
        <v>56</v>
      </c>
      <c r="S43" s="2">
        <v>10</v>
      </c>
      <c r="T43" s="9">
        <f t="shared" si="2"/>
        <v>66</v>
      </c>
      <c r="U43" s="34">
        <f t="shared" si="3"/>
        <v>3.5714285714285712E-2</v>
      </c>
      <c r="V43" s="2" t="s">
        <v>34</v>
      </c>
      <c r="W43" s="10"/>
    </row>
    <row r="44" spans="1:23" x14ac:dyDescent="0.25">
      <c r="A44" s="2" t="s">
        <v>133</v>
      </c>
      <c r="B44" s="5">
        <v>43207</v>
      </c>
      <c r="C44" s="5">
        <v>43208</v>
      </c>
      <c r="D44" s="2" t="s">
        <v>29</v>
      </c>
      <c r="E44" s="2" t="s">
        <v>69</v>
      </c>
      <c r="F44" s="2" t="s">
        <v>134</v>
      </c>
      <c r="G44" s="33" t="str">
        <f>VLOOKUP(F44,'Customer Info'!A35:B535,2,0)</f>
        <v>Steven</v>
      </c>
      <c r="H44" s="6" t="str">
        <f>VLOOKUP(F44,'Customer Info'!A35:C535,3,0)</f>
        <v>Ward</v>
      </c>
      <c r="I44" s="6" t="str">
        <f>VLOOKUP(F44,'Customer Info'!A35:E535,5,0)</f>
        <v>Adelaide</v>
      </c>
      <c r="J44" s="2" t="s">
        <v>135</v>
      </c>
      <c r="K44" s="7" t="e">
        <f>VLOOKUP(J44,'Product Details'!B35:C203,2,0)</f>
        <v>#N/A</v>
      </c>
      <c r="L44" s="7" t="e">
        <f>VLOOKUP(J44,'Product Details'!B35:D203,3,0)</f>
        <v>#N/A</v>
      </c>
      <c r="M44" s="7" t="e">
        <f>VLOOKUP(J44,'Product Details'!B36:E203,4,0)</f>
        <v>#N/A</v>
      </c>
      <c r="N44" s="2">
        <v>4002</v>
      </c>
      <c r="O44" s="2">
        <v>3744</v>
      </c>
      <c r="P44" s="2">
        <v>4</v>
      </c>
      <c r="Q44" s="8">
        <f t="shared" si="0"/>
        <v>14976</v>
      </c>
      <c r="R44" s="8">
        <f t="shared" si="1"/>
        <v>16008</v>
      </c>
      <c r="S44" s="2">
        <v>98</v>
      </c>
      <c r="T44" s="9">
        <f t="shared" si="2"/>
        <v>16106</v>
      </c>
      <c r="U44" s="34">
        <f t="shared" si="3"/>
        <v>6.4467766116941536E-2</v>
      </c>
      <c r="V44" s="2" t="s">
        <v>64</v>
      </c>
      <c r="W44" s="10"/>
    </row>
    <row r="45" spans="1:23" x14ac:dyDescent="0.25">
      <c r="A45" s="2" t="s">
        <v>136</v>
      </c>
      <c r="B45" s="5">
        <v>43194</v>
      </c>
      <c r="C45" s="5">
        <v>43195</v>
      </c>
      <c r="D45" s="2" t="s">
        <v>36</v>
      </c>
      <c r="E45" s="2" t="s">
        <v>69</v>
      </c>
      <c r="F45" s="2" t="s">
        <v>137</v>
      </c>
      <c r="G45" s="33" t="str">
        <f>VLOOKUP(F45,'Customer Info'!A36:B536,2,0)</f>
        <v>Victoria</v>
      </c>
      <c r="H45" s="6" t="str">
        <f>VLOOKUP(F45,'Customer Info'!A36:C536,3,0)</f>
        <v>Pisteka</v>
      </c>
      <c r="I45" s="6" t="str">
        <f>VLOOKUP(F45,'Customer Info'!A36:E536,5,0)</f>
        <v>Bokaro</v>
      </c>
      <c r="J45" s="2" t="s">
        <v>138</v>
      </c>
      <c r="K45" s="7" t="str">
        <f>VLOOKUP(J45,'Product Details'!B36:C204,2,0)</f>
        <v>Office_Supplies</v>
      </c>
      <c r="L45" s="7" t="str">
        <f>VLOOKUP(J45,'Product Details'!B36:D204,3,0)</f>
        <v>Supplies</v>
      </c>
      <c r="M45" s="7" t="str">
        <f>VLOOKUP(J45,'Product Details'!B37:E204,4,0)</f>
        <v>Stiletto Box Cutter, Steel</v>
      </c>
      <c r="N45" s="2">
        <v>7350</v>
      </c>
      <c r="O45" s="2">
        <v>6743</v>
      </c>
      <c r="P45" s="2">
        <v>3</v>
      </c>
      <c r="Q45" s="8">
        <f t="shared" si="0"/>
        <v>20229</v>
      </c>
      <c r="R45" s="8">
        <f t="shared" si="1"/>
        <v>22050</v>
      </c>
      <c r="S45" s="2">
        <v>71</v>
      </c>
      <c r="T45" s="9">
        <f t="shared" si="2"/>
        <v>22121</v>
      </c>
      <c r="U45" s="34">
        <f t="shared" si="3"/>
        <v>8.2585034013605438E-2</v>
      </c>
      <c r="V45" s="2" t="s">
        <v>31</v>
      </c>
      <c r="W45" s="10"/>
    </row>
    <row r="46" spans="1:23" x14ac:dyDescent="0.25">
      <c r="A46" s="2" t="s">
        <v>139</v>
      </c>
      <c r="B46" s="5">
        <v>43267</v>
      </c>
      <c r="C46" s="5">
        <v>43267</v>
      </c>
      <c r="D46" s="2" t="s">
        <v>48</v>
      </c>
      <c r="E46" s="2" t="s">
        <v>37</v>
      </c>
      <c r="F46" s="2" t="s">
        <v>140</v>
      </c>
      <c r="G46" s="33" t="str">
        <f>VLOOKUP(F46,'Customer Info'!A37:B537,2,0)</f>
        <v>Dana</v>
      </c>
      <c r="H46" s="6" t="str">
        <f>VLOOKUP(F46,'Customer Info'!A37:C537,3,0)</f>
        <v>Kaydos</v>
      </c>
      <c r="I46" s="6" t="str">
        <f>VLOOKUP(F46,'Customer Info'!A37:E537,5,0)</f>
        <v>Nagercoil</v>
      </c>
      <c r="J46" s="2" t="s">
        <v>141</v>
      </c>
      <c r="K46" s="7" t="str">
        <f>VLOOKUP(J46,'Product Details'!B37:C205,2,0)</f>
        <v>Furniture</v>
      </c>
      <c r="L46" s="7" t="str">
        <f>VLOOKUP(J46,'Product Details'!B37:D205,3,0)</f>
        <v>Chairs</v>
      </c>
      <c r="M46" s="7" t="str">
        <f>VLOOKUP(J46,'Product Details'!B38:E205,4,0)</f>
        <v>GuestStacker Chair with Chrome Finish Legs</v>
      </c>
      <c r="N46" s="2">
        <v>143</v>
      </c>
      <c r="O46" s="2">
        <v>137</v>
      </c>
      <c r="P46" s="2">
        <v>8</v>
      </c>
      <c r="Q46" s="8">
        <f t="shared" si="0"/>
        <v>1096</v>
      </c>
      <c r="R46" s="8">
        <f t="shared" si="1"/>
        <v>1144</v>
      </c>
      <c r="S46" s="2">
        <v>30</v>
      </c>
      <c r="T46" s="9">
        <f t="shared" si="2"/>
        <v>1174</v>
      </c>
      <c r="U46" s="34">
        <f t="shared" si="3"/>
        <v>4.195804195804196E-2</v>
      </c>
      <c r="V46" s="2" t="s">
        <v>72</v>
      </c>
      <c r="W46" s="10"/>
    </row>
    <row r="47" spans="1:23" x14ac:dyDescent="0.25">
      <c r="A47" s="2" t="s">
        <v>142</v>
      </c>
      <c r="B47" s="5">
        <v>43236</v>
      </c>
      <c r="C47" s="5">
        <v>43238</v>
      </c>
      <c r="D47" s="2" t="s">
        <v>29</v>
      </c>
      <c r="E47" s="2" t="s">
        <v>69</v>
      </c>
      <c r="F47" s="2" t="s">
        <v>143</v>
      </c>
      <c r="G47" s="33" t="str">
        <f>VLOOKUP(F47,'Customer Info'!A38:B538,2,0)</f>
        <v>Steve</v>
      </c>
      <c r="H47" s="6" t="str">
        <f>VLOOKUP(F47,'Customer Info'!A38:C538,3,0)</f>
        <v>Carroll</v>
      </c>
      <c r="I47" s="6" t="str">
        <f>VLOOKUP(F47,'Customer Info'!A38:E538,5,0)</f>
        <v>Qingdao</v>
      </c>
      <c r="J47" s="2" t="s">
        <v>144</v>
      </c>
      <c r="K47" s="7" t="str">
        <f>VLOOKUP(J47,'Product Details'!B38:C206,2,0)</f>
        <v>Office_Supplies</v>
      </c>
      <c r="L47" s="7" t="str">
        <f>VLOOKUP(J47,'Product Details'!B38:D206,3,0)</f>
        <v>Binders</v>
      </c>
      <c r="M47" s="7" t="str">
        <f>VLOOKUP(J47,'Product Details'!B39:E206,4,0)</f>
        <v xml:space="preserve"> Binder Covers, Recycled</v>
      </c>
      <c r="N47" s="2">
        <v>3341</v>
      </c>
      <c r="O47" s="2">
        <v>3152</v>
      </c>
      <c r="P47" s="2">
        <v>3</v>
      </c>
      <c r="Q47" s="8">
        <f t="shared" si="0"/>
        <v>9456</v>
      </c>
      <c r="R47" s="8">
        <f t="shared" si="1"/>
        <v>10023</v>
      </c>
      <c r="S47" s="2">
        <v>55</v>
      </c>
      <c r="T47" s="9">
        <f t="shared" si="2"/>
        <v>10078</v>
      </c>
      <c r="U47" s="34">
        <f t="shared" si="3"/>
        <v>5.6569889254714158E-2</v>
      </c>
      <c r="V47" s="2" t="s">
        <v>34</v>
      </c>
      <c r="W47" s="10"/>
    </row>
    <row r="48" spans="1:23" x14ac:dyDescent="0.25">
      <c r="A48" s="2" t="s">
        <v>145</v>
      </c>
      <c r="B48" s="5">
        <v>43365</v>
      </c>
      <c r="C48" s="5">
        <v>43367</v>
      </c>
      <c r="D48" s="2" t="s">
        <v>48</v>
      </c>
      <c r="E48" s="2" t="s">
        <v>92</v>
      </c>
      <c r="F48" s="2" t="s">
        <v>146</v>
      </c>
      <c r="G48" s="33" t="str">
        <f>VLOOKUP(F48,'Customer Info'!A39:B539,2,0)</f>
        <v>Hunter</v>
      </c>
      <c r="H48" s="6" t="str">
        <f>VLOOKUP(F48,'Customer Info'!A39:C539,3,0)</f>
        <v>Lopez</v>
      </c>
      <c r="I48" s="6" t="str">
        <f>VLOOKUP(F48,'Customer Info'!A39:E539,5,0)</f>
        <v>Wollongong</v>
      </c>
      <c r="J48" s="2" t="s">
        <v>138</v>
      </c>
      <c r="K48" s="7" t="str">
        <f>VLOOKUP(J48,'Product Details'!B39:C207,2,0)</f>
        <v>Office_Supplies</v>
      </c>
      <c r="L48" s="7" t="str">
        <f>VLOOKUP(J48,'Product Details'!B39:D207,3,0)</f>
        <v>Supplies</v>
      </c>
      <c r="M48" s="7" t="str">
        <f>VLOOKUP(J48,'Product Details'!B40:E207,4,0)</f>
        <v>Stiletto Box Cutter, Steel</v>
      </c>
      <c r="N48" s="2">
        <v>2078</v>
      </c>
      <c r="O48" s="2">
        <v>1871</v>
      </c>
      <c r="P48" s="2">
        <v>2</v>
      </c>
      <c r="Q48" s="8">
        <f t="shared" si="0"/>
        <v>3742</v>
      </c>
      <c r="R48" s="8">
        <f t="shared" si="1"/>
        <v>4156</v>
      </c>
      <c r="S48" s="2">
        <v>31</v>
      </c>
      <c r="T48" s="9">
        <f t="shared" si="2"/>
        <v>4187</v>
      </c>
      <c r="U48" s="34">
        <f t="shared" si="3"/>
        <v>9.961501443695861E-2</v>
      </c>
      <c r="V48" s="2" t="s">
        <v>64</v>
      </c>
      <c r="W48" s="10"/>
    </row>
    <row r="49" spans="1:23" x14ac:dyDescent="0.25">
      <c r="A49" s="2" t="s">
        <v>147</v>
      </c>
      <c r="B49" s="5">
        <v>43300</v>
      </c>
      <c r="C49" s="5">
        <v>43302</v>
      </c>
      <c r="D49" s="2" t="s">
        <v>48</v>
      </c>
      <c r="E49" s="2" t="s">
        <v>30</v>
      </c>
      <c r="F49" s="2" t="s">
        <v>148</v>
      </c>
      <c r="G49" s="33" t="str">
        <f>VLOOKUP(F49,'Customer Info'!A40:B540,2,0)</f>
        <v>Lisa</v>
      </c>
      <c r="H49" s="6" t="str">
        <f>VLOOKUP(F49,'Customer Info'!A40:C540,3,0)</f>
        <v>Ryan</v>
      </c>
      <c r="I49" s="6" t="str">
        <f>VLOOKUP(F49,'Customer Info'!A40:E540,5,0)</f>
        <v>Berlin</v>
      </c>
      <c r="J49" s="2" t="s">
        <v>129</v>
      </c>
      <c r="K49" s="7" t="str">
        <f>VLOOKUP(J49,'Product Details'!B40:C208,2,0)</f>
        <v>Furniture</v>
      </c>
      <c r="L49" s="7" t="str">
        <f>VLOOKUP(J49,'Product Details'!B40:D208,3,0)</f>
        <v>Tables</v>
      </c>
      <c r="M49" s="7" t="str">
        <f>VLOOKUP(J49,'Product Details'!B41:E208,4,0)</f>
        <v>Computer Table, Adjustable Height</v>
      </c>
      <c r="N49" s="2">
        <v>142</v>
      </c>
      <c r="O49" s="2">
        <v>134</v>
      </c>
      <c r="P49" s="2">
        <v>2</v>
      </c>
      <c r="Q49" s="8">
        <f t="shared" si="0"/>
        <v>268</v>
      </c>
      <c r="R49" s="8">
        <f t="shared" si="1"/>
        <v>284</v>
      </c>
      <c r="S49" s="2">
        <v>30</v>
      </c>
      <c r="T49" s="9">
        <f t="shared" si="2"/>
        <v>314</v>
      </c>
      <c r="U49" s="34">
        <f t="shared" si="3"/>
        <v>5.6338028169014086E-2</v>
      </c>
      <c r="V49" s="2" t="s">
        <v>64</v>
      </c>
      <c r="W49" s="10"/>
    </row>
    <row r="50" spans="1:23" x14ac:dyDescent="0.25">
      <c r="A50" s="2" t="s">
        <v>149</v>
      </c>
      <c r="B50" s="5">
        <v>43220</v>
      </c>
      <c r="C50" s="5">
        <v>43220</v>
      </c>
      <c r="D50" s="2" t="s">
        <v>29</v>
      </c>
      <c r="E50" s="2" t="s">
        <v>49</v>
      </c>
      <c r="F50" s="2" t="s">
        <v>150</v>
      </c>
      <c r="G50" s="33" t="str">
        <f>VLOOKUP(F50,'Customer Info'!A41:B541,2,0)</f>
        <v>Neil</v>
      </c>
      <c r="H50" s="6" t="str">
        <f>VLOOKUP(F50,'Customer Info'!A41:C541,3,0)</f>
        <v>Knudson</v>
      </c>
      <c r="I50" s="6" t="str">
        <f>VLOOKUP(F50,'Customer Info'!A41:E541,5,0)</f>
        <v>Malang</v>
      </c>
      <c r="J50" s="2" t="s">
        <v>151</v>
      </c>
      <c r="K50" s="7" t="str">
        <f>VLOOKUP(J50,'Product Details'!B41:C209,2,0)</f>
        <v>Office_Supplies</v>
      </c>
      <c r="L50" s="7" t="str">
        <f>VLOOKUP(J50,'Product Details'!B41:D209,3,0)</f>
        <v>Appliances</v>
      </c>
      <c r="M50" s="7" t="str">
        <f>VLOOKUP(J50,'Product Details'!B42:E209,4,0)</f>
        <v>KitchenAid Refrigerator, Red</v>
      </c>
      <c r="N50" s="2">
        <v>1576</v>
      </c>
      <c r="O50" s="2">
        <v>1531</v>
      </c>
      <c r="P50" s="2">
        <v>3</v>
      </c>
      <c r="Q50" s="8">
        <f t="shared" si="0"/>
        <v>4593</v>
      </c>
      <c r="R50" s="8">
        <f t="shared" si="1"/>
        <v>4728</v>
      </c>
      <c r="S50" s="2">
        <v>75</v>
      </c>
      <c r="T50" s="9">
        <f t="shared" si="2"/>
        <v>4803</v>
      </c>
      <c r="U50" s="34">
        <f t="shared" si="3"/>
        <v>2.8553299492385786E-2</v>
      </c>
      <c r="V50" s="2" t="s">
        <v>34</v>
      </c>
      <c r="W50" s="10"/>
    </row>
    <row r="51" spans="1:23" x14ac:dyDescent="0.25">
      <c r="A51" s="2" t="s">
        <v>152</v>
      </c>
      <c r="B51" s="5">
        <v>43397</v>
      </c>
      <c r="C51" s="5">
        <v>43399</v>
      </c>
      <c r="D51" s="2" t="s">
        <v>48</v>
      </c>
      <c r="E51" s="2" t="s">
        <v>49</v>
      </c>
      <c r="F51" s="2" t="s">
        <v>153</v>
      </c>
      <c r="G51" s="33" t="e">
        <f>VLOOKUP(F51,'Customer Info'!A42:B542,2,0)</f>
        <v>#N/A</v>
      </c>
      <c r="H51" s="6" t="e">
        <f>VLOOKUP(F51,'Customer Info'!A42:C542,3,0)</f>
        <v>#N/A</v>
      </c>
      <c r="I51" s="6" t="e">
        <f>VLOOKUP(F51,'Customer Info'!A42:E542,5,0)</f>
        <v>#N/A</v>
      </c>
      <c r="J51" s="2" t="s">
        <v>51</v>
      </c>
      <c r="K51" s="7" t="str">
        <f>VLOOKUP(J51,'Product Details'!B42:C210,2,0)</f>
        <v>Technology</v>
      </c>
      <c r="L51" s="7" t="str">
        <f>VLOOKUP(J51,'Product Details'!B42:D210,3,0)</f>
        <v>Machines</v>
      </c>
      <c r="M51" s="7" t="str">
        <f>VLOOKUP(J51,'Product Details'!B43:E210,4,0)</f>
        <v>Texas Instruments TI-34 Scientific Calculator</v>
      </c>
      <c r="N51" s="2">
        <v>92</v>
      </c>
      <c r="O51" s="2">
        <v>82</v>
      </c>
      <c r="P51" s="2">
        <v>2</v>
      </c>
      <c r="Q51" s="8">
        <f t="shared" si="0"/>
        <v>164</v>
      </c>
      <c r="R51" s="8">
        <f t="shared" si="1"/>
        <v>184</v>
      </c>
      <c r="S51" s="2">
        <v>10</v>
      </c>
      <c r="T51" s="9">
        <f t="shared" si="2"/>
        <v>194</v>
      </c>
      <c r="U51" s="34">
        <f t="shared" si="3"/>
        <v>0.10869565217391304</v>
      </c>
      <c r="V51" s="2" t="s">
        <v>34</v>
      </c>
      <c r="W51" s="10"/>
    </row>
    <row r="52" spans="1:23" x14ac:dyDescent="0.25">
      <c r="A52" s="2" t="s">
        <v>154</v>
      </c>
      <c r="B52" s="5">
        <v>43154</v>
      </c>
      <c r="C52" s="5">
        <v>43154</v>
      </c>
      <c r="D52" s="2" t="s">
        <v>48</v>
      </c>
      <c r="E52" s="2" t="s">
        <v>69</v>
      </c>
      <c r="F52" s="2" t="s">
        <v>155</v>
      </c>
      <c r="G52" s="33" t="str">
        <f>VLOOKUP(F52,'Customer Info'!A43:B543,2,0)</f>
        <v>Larry</v>
      </c>
      <c r="H52" s="6" t="str">
        <f>VLOOKUP(F52,'Customer Info'!A43:C543,3,0)</f>
        <v>Blacks</v>
      </c>
      <c r="I52" s="6" t="str">
        <f>VLOOKUP(F52,'Customer Info'!A43:E543,5,0)</f>
        <v>Shangyu</v>
      </c>
      <c r="J52" s="2" t="s">
        <v>156</v>
      </c>
      <c r="K52" s="7" t="e">
        <f>VLOOKUP(J52,'Product Details'!B43:C211,2,0)</f>
        <v>#N/A</v>
      </c>
      <c r="L52" s="7" t="e">
        <f>VLOOKUP(J52,'Product Details'!B43:D211,3,0)</f>
        <v>#N/A</v>
      </c>
      <c r="M52" s="7" t="e">
        <f>VLOOKUP(J52,'Product Details'!B44:E211,4,0)</f>
        <v>#N/A</v>
      </c>
      <c r="N52" s="2">
        <v>61</v>
      </c>
      <c r="O52" s="2">
        <v>57</v>
      </c>
      <c r="P52" s="2">
        <v>9</v>
      </c>
      <c r="Q52" s="8">
        <f t="shared" si="0"/>
        <v>513</v>
      </c>
      <c r="R52" s="8">
        <f t="shared" si="1"/>
        <v>549</v>
      </c>
      <c r="S52" s="2">
        <v>10</v>
      </c>
      <c r="T52" s="9">
        <f t="shared" si="2"/>
        <v>559</v>
      </c>
      <c r="U52" s="34">
        <f t="shared" si="3"/>
        <v>6.5573770491803282E-2</v>
      </c>
      <c r="V52" s="2" t="s">
        <v>34</v>
      </c>
      <c r="W52" s="10"/>
    </row>
    <row r="53" spans="1:23" x14ac:dyDescent="0.25">
      <c r="A53" s="2" t="s">
        <v>157</v>
      </c>
      <c r="B53" s="5">
        <v>43384</v>
      </c>
      <c r="C53" s="5">
        <v>43386</v>
      </c>
      <c r="D53" s="2" t="s">
        <v>29</v>
      </c>
      <c r="E53" s="2" t="s">
        <v>44</v>
      </c>
      <c r="F53" s="2" t="s">
        <v>158</v>
      </c>
      <c r="G53" s="33" t="str">
        <f>VLOOKUP(F53,'Customer Info'!A44:B544,2,0)</f>
        <v>Patrick</v>
      </c>
      <c r="H53" s="6" t="str">
        <f>VLOOKUP(F53,'Customer Info'!A44:C544,3,0)</f>
        <v>Bzostek</v>
      </c>
      <c r="I53" s="6" t="str">
        <f>VLOOKUP(F53,'Customer Info'!A44:E544,5,0)</f>
        <v>Krefeld</v>
      </c>
      <c r="J53" s="2" t="s">
        <v>100</v>
      </c>
      <c r="K53" s="7" t="str">
        <f>VLOOKUP(J53,'Product Details'!B44:C212,2,0)</f>
        <v>Office_Supplies</v>
      </c>
      <c r="L53" s="7" t="str">
        <f>VLOOKUP(J53,'Product Details'!B44:D212,3,0)</f>
        <v>Art</v>
      </c>
      <c r="M53" s="7" t="str">
        <f>VLOOKUP(J53,'Product Details'!B45:E212,4,0)</f>
        <v>Newell 34</v>
      </c>
      <c r="N53" s="2">
        <v>4487</v>
      </c>
      <c r="O53" s="2">
        <v>4201</v>
      </c>
      <c r="P53" s="2">
        <v>3</v>
      </c>
      <c r="Q53" s="8">
        <f t="shared" si="0"/>
        <v>12603</v>
      </c>
      <c r="R53" s="8">
        <f t="shared" si="1"/>
        <v>13461</v>
      </c>
      <c r="S53" s="2">
        <v>51</v>
      </c>
      <c r="T53" s="9">
        <f t="shared" si="2"/>
        <v>13512</v>
      </c>
      <c r="U53" s="34">
        <f t="shared" si="3"/>
        <v>6.3739692444840651E-2</v>
      </c>
      <c r="V53" s="2" t="s">
        <v>34</v>
      </c>
      <c r="W53" s="10"/>
    </row>
    <row r="54" spans="1:23" x14ac:dyDescent="0.25">
      <c r="A54" s="2" t="s">
        <v>159</v>
      </c>
      <c r="B54" s="5">
        <v>43162</v>
      </c>
      <c r="C54" s="5">
        <v>43164</v>
      </c>
      <c r="D54" s="2" t="s">
        <v>48</v>
      </c>
      <c r="E54" s="2" t="s">
        <v>37</v>
      </c>
      <c r="F54" s="2" t="s">
        <v>160</v>
      </c>
      <c r="G54" s="33" t="str">
        <f>VLOOKUP(F54,'Customer Info'!A45:B545,2,0)</f>
        <v>Eileen</v>
      </c>
      <c r="H54" s="6" t="str">
        <f>VLOOKUP(F54,'Customer Info'!A45:C545,3,0)</f>
        <v>Kiefer</v>
      </c>
      <c r="I54" s="6" t="str">
        <f>VLOOKUP(F54,'Customer Info'!A45:E545,5,0)</f>
        <v>Hamm</v>
      </c>
      <c r="J54" s="2" t="s">
        <v>161</v>
      </c>
      <c r="K54" s="7" t="str">
        <f>VLOOKUP(J54,'Product Details'!B45:C213,2,0)</f>
        <v>Office_Supplies</v>
      </c>
      <c r="L54" s="7" t="str">
        <f>VLOOKUP(J54,'Product Details'!B45:D213,3,0)</f>
        <v>Storage</v>
      </c>
      <c r="M54" s="7" t="str">
        <f>VLOOKUP(J54,'Product Details'!B46:E213,4,0)</f>
        <v>Fellowes High-Stak Drawer Files</v>
      </c>
      <c r="N54" s="2">
        <v>169</v>
      </c>
      <c r="O54" s="2">
        <v>160</v>
      </c>
      <c r="P54" s="2">
        <v>5</v>
      </c>
      <c r="Q54" s="8">
        <f t="shared" si="0"/>
        <v>800</v>
      </c>
      <c r="R54" s="8">
        <f t="shared" si="1"/>
        <v>845</v>
      </c>
      <c r="S54" s="2">
        <v>30</v>
      </c>
      <c r="T54" s="9">
        <f t="shared" si="2"/>
        <v>875</v>
      </c>
      <c r="U54" s="34">
        <f t="shared" si="3"/>
        <v>5.3254437869822487E-2</v>
      </c>
      <c r="V54" s="2" t="s">
        <v>64</v>
      </c>
      <c r="W54" s="10"/>
    </row>
    <row r="55" spans="1:23" x14ac:dyDescent="0.25">
      <c r="A55" s="2" t="s">
        <v>162</v>
      </c>
      <c r="B55" s="5">
        <v>43138</v>
      </c>
      <c r="C55" s="5">
        <v>43139</v>
      </c>
      <c r="D55" s="2" t="s">
        <v>48</v>
      </c>
      <c r="E55" s="2" t="s">
        <v>92</v>
      </c>
      <c r="F55" s="2" t="s">
        <v>163</v>
      </c>
      <c r="G55" s="33" t="str">
        <f>VLOOKUP(F55,'Customer Info'!A46:B546,2,0)</f>
        <v>Trudy</v>
      </c>
      <c r="H55" s="6" t="str">
        <f>VLOOKUP(F55,'Customer Info'!A46:C546,3,0)</f>
        <v>Glocke</v>
      </c>
      <c r="I55" s="6" t="str">
        <f>VLOOKUP(F55,'Customer Info'!A46:E546,5,0)</f>
        <v>Brisbane</v>
      </c>
      <c r="J55" s="2" t="s">
        <v>164</v>
      </c>
      <c r="K55" s="7" t="str">
        <f>VLOOKUP(J55,'Product Details'!B46:C214,2,0)</f>
        <v>Office_Supplies</v>
      </c>
      <c r="L55" s="7" t="str">
        <f>VLOOKUP(J55,'Product Details'!B46:D214,3,0)</f>
        <v>Appliances</v>
      </c>
      <c r="M55" s="7" t="str">
        <f>VLOOKUP(J55,'Product Details'!B47:E214,4,0)</f>
        <v>Hamilton Beach Toaster, Black</v>
      </c>
      <c r="N55" s="2">
        <v>465</v>
      </c>
      <c r="O55" s="2">
        <v>439</v>
      </c>
      <c r="P55" s="2">
        <v>5</v>
      </c>
      <c r="Q55" s="8">
        <f t="shared" si="0"/>
        <v>2195</v>
      </c>
      <c r="R55" s="8">
        <f t="shared" si="1"/>
        <v>2325</v>
      </c>
      <c r="S55" s="2">
        <v>98</v>
      </c>
      <c r="T55" s="9">
        <f t="shared" si="2"/>
        <v>2423</v>
      </c>
      <c r="U55" s="34">
        <f t="shared" si="3"/>
        <v>5.5913978494623658E-2</v>
      </c>
      <c r="V55" s="2" t="s">
        <v>34</v>
      </c>
      <c r="W55" s="10"/>
    </row>
    <row r="56" spans="1:23" x14ac:dyDescent="0.25">
      <c r="A56" s="2" t="s">
        <v>165</v>
      </c>
      <c r="B56" s="5">
        <v>43374</v>
      </c>
      <c r="C56" s="5">
        <v>43376</v>
      </c>
      <c r="D56" s="2" t="s">
        <v>36</v>
      </c>
      <c r="E56" s="2" t="s">
        <v>92</v>
      </c>
      <c r="F56" s="2" t="s">
        <v>166</v>
      </c>
      <c r="G56" s="33" t="str">
        <f>VLOOKUP(F56,'Customer Info'!A47:B547,2,0)</f>
        <v>Mark</v>
      </c>
      <c r="H56" s="6" t="str">
        <f>VLOOKUP(F56,'Customer Info'!A47:C547,3,0)</f>
        <v>Packer</v>
      </c>
      <c r="I56" s="6" t="str">
        <f>VLOOKUP(F56,'Customer Info'!A47:E547,5,0)</f>
        <v>Perth</v>
      </c>
      <c r="J56" s="2" t="s">
        <v>97</v>
      </c>
      <c r="K56" s="7" t="e">
        <f>VLOOKUP(J56,'Product Details'!B47:C215,2,0)</f>
        <v>#N/A</v>
      </c>
      <c r="L56" s="7" t="e">
        <f>VLOOKUP(J56,'Product Details'!B47:D215,3,0)</f>
        <v>#N/A</v>
      </c>
      <c r="M56" s="7" t="e">
        <f>VLOOKUP(J56,'Product Details'!B48:E215,4,0)</f>
        <v>#N/A</v>
      </c>
      <c r="N56" s="2">
        <v>2442</v>
      </c>
      <c r="O56" s="2">
        <v>2304</v>
      </c>
      <c r="P56" s="2">
        <v>5</v>
      </c>
      <c r="Q56" s="8">
        <f t="shared" si="0"/>
        <v>11520</v>
      </c>
      <c r="R56" s="8">
        <f t="shared" si="1"/>
        <v>12210</v>
      </c>
      <c r="S56" s="2">
        <v>88</v>
      </c>
      <c r="T56" s="9">
        <f t="shared" si="2"/>
        <v>12298</v>
      </c>
      <c r="U56" s="34">
        <f t="shared" si="3"/>
        <v>5.6511056511056514E-2</v>
      </c>
      <c r="V56" s="2" t="s">
        <v>34</v>
      </c>
      <c r="W56" s="10"/>
    </row>
    <row r="57" spans="1:23" x14ac:dyDescent="0.25">
      <c r="A57" s="2" t="s">
        <v>167</v>
      </c>
      <c r="B57" s="5">
        <v>43103</v>
      </c>
      <c r="C57" s="5">
        <v>43104</v>
      </c>
      <c r="D57" s="2" t="s">
        <v>36</v>
      </c>
      <c r="E57" s="2" t="s">
        <v>44</v>
      </c>
      <c r="F57" s="2" t="s">
        <v>168</v>
      </c>
      <c r="G57" s="33" t="str">
        <f>VLOOKUP(F57,'Customer Info'!A48:B548,2,0)</f>
        <v>Stuart</v>
      </c>
      <c r="H57" s="6" t="str">
        <f>VLOOKUP(F57,'Customer Info'!A48:C548,3,0)</f>
        <v>Calhoun</v>
      </c>
      <c r="I57" s="6" t="str">
        <f>VLOOKUP(F57,'Customer Info'!A48:E548,5,0)</f>
        <v>Nowra</v>
      </c>
      <c r="J57" s="2" t="s">
        <v>119</v>
      </c>
      <c r="K57" s="7" t="str">
        <f>VLOOKUP(J57,'Product Details'!B48:C216,2,0)</f>
        <v>Furniture</v>
      </c>
      <c r="L57" s="7" t="str">
        <f>VLOOKUP(J57,'Product Details'!B48:D216,3,0)</f>
        <v>Furnishings</v>
      </c>
      <c r="M57" s="7" t="str">
        <f>VLOOKUP(J57,'Product Details'!B49:E216,4,0)</f>
        <v>Advantus Door Stop, Black</v>
      </c>
      <c r="N57" s="2">
        <v>5848</v>
      </c>
      <c r="O57" s="2">
        <v>5214</v>
      </c>
      <c r="P57" s="2">
        <v>1</v>
      </c>
      <c r="Q57" s="8">
        <f t="shared" si="0"/>
        <v>5214</v>
      </c>
      <c r="R57" s="8">
        <f t="shared" si="1"/>
        <v>5848</v>
      </c>
      <c r="S57" s="2">
        <v>43</v>
      </c>
      <c r="T57" s="9">
        <f t="shared" si="2"/>
        <v>5891</v>
      </c>
      <c r="U57" s="34">
        <f t="shared" si="3"/>
        <v>0.10841313269493844</v>
      </c>
      <c r="V57" s="2" t="s">
        <v>34</v>
      </c>
      <c r="W57" s="10"/>
    </row>
    <row r="58" spans="1:23" x14ac:dyDescent="0.25">
      <c r="A58" s="2" t="s">
        <v>169</v>
      </c>
      <c r="B58" s="5">
        <v>43386</v>
      </c>
      <c r="C58" s="5">
        <v>43387</v>
      </c>
      <c r="D58" s="2" t="s">
        <v>29</v>
      </c>
      <c r="E58" s="2" t="s">
        <v>44</v>
      </c>
      <c r="F58" s="2" t="s">
        <v>170</v>
      </c>
      <c r="G58" s="33" t="str">
        <f>VLOOKUP(F58,'Customer Info'!A49:B549,2,0)</f>
        <v>Jack</v>
      </c>
      <c r="H58" s="6" t="str">
        <f>VLOOKUP(F58,'Customer Info'!A49:C549,3,0)</f>
        <v>Lebron</v>
      </c>
      <c r="I58" s="6" t="str">
        <f>VLOOKUP(F58,'Customer Info'!A49:E549,5,0)</f>
        <v>Erftstadt</v>
      </c>
      <c r="J58" s="2" t="s">
        <v>171</v>
      </c>
      <c r="K58" s="7" t="str">
        <f>VLOOKUP(J58,'Product Details'!B49:C217,2,0)</f>
        <v>Office_Supplies</v>
      </c>
      <c r="L58" s="7" t="str">
        <f>VLOOKUP(J58,'Product Details'!B49:D217,3,0)</f>
        <v>Labels</v>
      </c>
      <c r="M58" s="7" t="str">
        <f>VLOOKUP(J58,'Product Details'!B50:E217,4,0)</f>
        <v>Aver 517</v>
      </c>
      <c r="N58" s="2">
        <v>4704</v>
      </c>
      <c r="O58" s="2">
        <v>4361</v>
      </c>
      <c r="P58" s="2">
        <v>3</v>
      </c>
      <c r="Q58" s="8">
        <f t="shared" si="0"/>
        <v>13083</v>
      </c>
      <c r="R58" s="8">
        <f t="shared" si="1"/>
        <v>14112</v>
      </c>
      <c r="S58" s="2">
        <v>52</v>
      </c>
      <c r="T58" s="9">
        <f t="shared" si="2"/>
        <v>14164</v>
      </c>
      <c r="U58" s="34">
        <f t="shared" si="3"/>
        <v>7.2916666666666671E-2</v>
      </c>
      <c r="V58" s="2" t="s">
        <v>64</v>
      </c>
      <c r="W58" s="10"/>
    </row>
    <row r="59" spans="1:23" x14ac:dyDescent="0.25">
      <c r="A59" s="2" t="s">
        <v>172</v>
      </c>
      <c r="B59" s="5">
        <v>43369</v>
      </c>
      <c r="C59" s="5">
        <v>43371</v>
      </c>
      <c r="D59" s="2" t="s">
        <v>48</v>
      </c>
      <c r="E59" s="2" t="s">
        <v>44</v>
      </c>
      <c r="F59" s="2" t="s">
        <v>148</v>
      </c>
      <c r="G59" s="33" t="str">
        <f>VLOOKUP(F59,'Customer Info'!A50:B550,2,0)</f>
        <v>Lisa</v>
      </c>
      <c r="H59" s="6" t="str">
        <f>VLOOKUP(F59,'Customer Info'!A50:C550,3,0)</f>
        <v>Ryan</v>
      </c>
      <c r="I59" s="6" t="str">
        <f>VLOOKUP(F59,'Customer Info'!A50:E550,5,0)</f>
        <v>Berlin</v>
      </c>
      <c r="J59" s="2" t="s">
        <v>173</v>
      </c>
      <c r="K59" s="7" t="str">
        <f>VLOOKUP(J59,'Product Details'!B50:C218,2,0)</f>
        <v>Office_Supplies</v>
      </c>
      <c r="L59" s="7" t="str">
        <f>VLOOKUP(J59,'Product Details'!B50:D218,3,0)</f>
        <v>Fasteners</v>
      </c>
      <c r="M59" s="7" t="str">
        <f>VLOOKUP(J59,'Product Details'!B51:E218,4,0)</f>
        <v>OIC Push Pins, Metal</v>
      </c>
      <c r="N59" s="2">
        <v>729</v>
      </c>
      <c r="O59" s="2">
        <v>689</v>
      </c>
      <c r="P59" s="2">
        <v>1</v>
      </c>
      <c r="Q59" s="8">
        <f t="shared" si="0"/>
        <v>689</v>
      </c>
      <c r="R59" s="8">
        <f t="shared" si="1"/>
        <v>729</v>
      </c>
      <c r="S59" s="2">
        <v>37</v>
      </c>
      <c r="T59" s="9">
        <f t="shared" si="2"/>
        <v>766</v>
      </c>
      <c r="U59" s="34">
        <f t="shared" si="3"/>
        <v>5.4869684499314127E-2</v>
      </c>
      <c r="V59" s="2" t="s">
        <v>34</v>
      </c>
      <c r="W59" s="10"/>
    </row>
    <row r="60" spans="1:23" x14ac:dyDescent="0.25">
      <c r="A60" s="2" t="s">
        <v>174</v>
      </c>
      <c r="B60" s="5">
        <v>43407</v>
      </c>
      <c r="C60" s="5">
        <v>43409</v>
      </c>
      <c r="D60" s="2" t="s">
        <v>48</v>
      </c>
      <c r="E60" s="2" t="s">
        <v>30</v>
      </c>
      <c r="F60" s="2" t="s">
        <v>175</v>
      </c>
      <c r="G60" s="33" t="str">
        <f>VLOOKUP(F60,'Customer Info'!A51:B551,2,0)</f>
        <v>Laurel</v>
      </c>
      <c r="H60" s="6" t="str">
        <f>VLOOKUP(F60,'Customer Info'!A51:C551,3,0)</f>
        <v>Workman</v>
      </c>
      <c r="I60" s="6" t="str">
        <f>VLOOKUP(F60,'Customer Info'!A51:E551,5,0)</f>
        <v>Dongguan</v>
      </c>
      <c r="J60" s="2" t="s">
        <v>39</v>
      </c>
      <c r="K60" s="7" t="str">
        <f>VLOOKUP(J60,'Product Details'!B51:C219,2,0)</f>
        <v>Office_Supplies</v>
      </c>
      <c r="L60" s="7" t="str">
        <f>VLOOKUP(J60,'Product Details'!B51:D219,3,0)</f>
        <v>Binders</v>
      </c>
      <c r="M60" s="7" t="str">
        <f>VLOOKUP(J60,'Product Details'!B52:E219,4,0)</f>
        <v>Accohide Poly Flexible Ring Binders</v>
      </c>
      <c r="N60" s="2">
        <v>743</v>
      </c>
      <c r="O60" s="2">
        <v>694</v>
      </c>
      <c r="P60" s="2">
        <v>4</v>
      </c>
      <c r="Q60" s="8">
        <f t="shared" si="0"/>
        <v>2776</v>
      </c>
      <c r="R60" s="8">
        <f t="shared" si="1"/>
        <v>2972</v>
      </c>
      <c r="S60" s="2">
        <v>48</v>
      </c>
      <c r="T60" s="9">
        <f t="shared" si="2"/>
        <v>3020</v>
      </c>
      <c r="U60" s="34">
        <f t="shared" si="3"/>
        <v>6.5948855989232835E-2</v>
      </c>
      <c r="V60" s="2" t="s">
        <v>34</v>
      </c>
      <c r="W60" s="10"/>
    </row>
    <row r="61" spans="1:23" x14ac:dyDescent="0.25">
      <c r="A61" s="2" t="s">
        <v>176</v>
      </c>
      <c r="B61" s="5">
        <v>43359</v>
      </c>
      <c r="C61" s="5">
        <v>43361</v>
      </c>
      <c r="D61" s="2" t="s">
        <v>48</v>
      </c>
      <c r="E61" s="2" t="s">
        <v>37</v>
      </c>
      <c r="F61" s="2" t="s">
        <v>177</v>
      </c>
      <c r="G61" s="33" t="str">
        <f>VLOOKUP(F61,'Customer Info'!A52:B552,2,0)</f>
        <v>Dean</v>
      </c>
      <c r="H61" s="6" t="str">
        <f>VLOOKUP(F61,'Customer Info'!A52:C552,3,0)</f>
        <v>Katz</v>
      </c>
      <c r="I61" s="6" t="str">
        <f>VLOOKUP(F61,'Customer Info'!A52:E552,5,0)</f>
        <v>Changzhou</v>
      </c>
      <c r="J61" s="2" t="s">
        <v>178</v>
      </c>
      <c r="K61" s="7" t="str">
        <f>VLOOKUP(J61,'Product Details'!B52:C220,2,0)</f>
        <v>Technology</v>
      </c>
      <c r="L61" s="7" t="str">
        <f>VLOOKUP(J61,'Product Details'!B52:D220,3,0)</f>
        <v>Accessories</v>
      </c>
      <c r="M61" s="7" t="str">
        <f>VLOOKUP(J61,'Product Details'!B53:E220,4,0)</f>
        <v>ÊLS21 Speaker System - PC Multimedia - 2.1-CH - Wired</v>
      </c>
      <c r="N61" s="2">
        <v>2907</v>
      </c>
      <c r="O61" s="2">
        <v>2667</v>
      </c>
      <c r="P61" s="2">
        <v>2</v>
      </c>
      <c r="Q61" s="8">
        <f t="shared" si="0"/>
        <v>5334</v>
      </c>
      <c r="R61" s="8">
        <f t="shared" si="1"/>
        <v>5814</v>
      </c>
      <c r="S61" s="2">
        <v>87</v>
      </c>
      <c r="T61" s="9">
        <f t="shared" si="2"/>
        <v>5901</v>
      </c>
      <c r="U61" s="34">
        <f t="shared" si="3"/>
        <v>8.2559339525283798E-2</v>
      </c>
      <c r="V61" s="2" t="s">
        <v>34</v>
      </c>
      <c r="W61" s="10"/>
    </row>
    <row r="62" spans="1:23" x14ac:dyDescent="0.25">
      <c r="A62" s="2" t="s">
        <v>179</v>
      </c>
      <c r="B62" s="5">
        <v>43203</v>
      </c>
      <c r="C62" s="5">
        <v>43204</v>
      </c>
      <c r="D62" s="2" t="s">
        <v>36</v>
      </c>
      <c r="E62" s="2" t="s">
        <v>49</v>
      </c>
      <c r="F62" s="2" t="s">
        <v>180</v>
      </c>
      <c r="G62" s="33" t="str">
        <f>VLOOKUP(F62,'Customer Info'!A53:B553,2,0)</f>
        <v>Tony</v>
      </c>
      <c r="H62" s="6" t="str">
        <f>VLOOKUP(F62,'Customer Info'!A53:C553,3,0)</f>
        <v>Sayre</v>
      </c>
      <c r="I62" s="6" t="str">
        <f>VLOOKUP(F62,'Customer Info'!A53:E553,5,0)</f>
        <v>Bharatpur</v>
      </c>
      <c r="J62" s="2" t="s">
        <v>181</v>
      </c>
      <c r="K62" s="7" t="str">
        <f>VLOOKUP(J62,'Product Details'!B53:C221,2,0)</f>
        <v>Furniture</v>
      </c>
      <c r="L62" s="7" t="str">
        <f>VLOOKUP(J62,'Product Details'!B53:D221,3,0)</f>
        <v>Tables</v>
      </c>
      <c r="M62" s="7" t="str">
        <f>VLOOKUP(J62,'Product Details'!B54:E221,4,0)</f>
        <v>Conference Table, Fully Assembled</v>
      </c>
      <c r="N62" s="2">
        <v>8399</v>
      </c>
      <c r="O62" s="2">
        <v>8001</v>
      </c>
      <c r="P62" s="2">
        <v>5</v>
      </c>
      <c r="Q62" s="8">
        <f t="shared" si="0"/>
        <v>40005</v>
      </c>
      <c r="R62" s="8">
        <f t="shared" si="1"/>
        <v>41995</v>
      </c>
      <c r="S62" s="2">
        <v>55</v>
      </c>
      <c r="T62" s="9">
        <f t="shared" si="2"/>
        <v>42050</v>
      </c>
      <c r="U62" s="34">
        <f t="shared" si="3"/>
        <v>4.7386593642100253E-2</v>
      </c>
      <c r="V62" s="2" t="s">
        <v>64</v>
      </c>
      <c r="W62" s="10"/>
    </row>
    <row r="63" spans="1:23" x14ac:dyDescent="0.25">
      <c r="A63" s="2" t="s">
        <v>182</v>
      </c>
      <c r="B63" s="5">
        <v>43419</v>
      </c>
      <c r="C63" s="5">
        <v>43420</v>
      </c>
      <c r="D63" s="2" t="s">
        <v>48</v>
      </c>
      <c r="E63" s="2" t="s">
        <v>49</v>
      </c>
      <c r="F63" s="2" t="s">
        <v>183</v>
      </c>
      <c r="G63" s="33" t="str">
        <f>VLOOKUP(F63,'Customer Info'!A54:B554,2,0)</f>
        <v>Gary</v>
      </c>
      <c r="H63" s="6" t="str">
        <f>VLOOKUP(F63,'Customer Info'!A54:C554,3,0)</f>
        <v>Hansen</v>
      </c>
      <c r="I63" s="6" t="str">
        <f>VLOOKUP(F63,'Customer Info'!A54:E554,5,0)</f>
        <v>Dewas</v>
      </c>
      <c r="J63" s="2" t="s">
        <v>184</v>
      </c>
      <c r="K63" s="7" t="str">
        <f>VLOOKUP(J63,'Product Details'!B54:C222,2,0)</f>
        <v>Furniture</v>
      </c>
      <c r="L63" s="7" t="str">
        <f>VLOOKUP(J63,'Product Details'!B54:D222,3,0)</f>
        <v>Tables</v>
      </c>
      <c r="M63" s="7" t="str">
        <f>VLOOKUP(J63,'Product Details'!B55:E222,4,0)</f>
        <v>Riverside Furniture Oval Coffee Table, Oval End Table, End Table with Drawer</v>
      </c>
      <c r="N63" s="2">
        <v>896</v>
      </c>
      <c r="O63" s="2">
        <v>870</v>
      </c>
      <c r="P63" s="2">
        <v>2</v>
      </c>
      <c r="Q63" s="8">
        <f t="shared" si="0"/>
        <v>1740</v>
      </c>
      <c r="R63" s="8">
        <f t="shared" si="1"/>
        <v>1792</v>
      </c>
      <c r="S63" s="2">
        <v>99</v>
      </c>
      <c r="T63" s="9">
        <f t="shared" si="2"/>
        <v>1891</v>
      </c>
      <c r="U63" s="34">
        <f t="shared" si="3"/>
        <v>2.9017857142857144E-2</v>
      </c>
      <c r="V63" s="2" t="s">
        <v>34</v>
      </c>
      <c r="W63" s="10"/>
    </row>
    <row r="64" spans="1:23" x14ac:dyDescent="0.25">
      <c r="A64" s="2" t="s">
        <v>185</v>
      </c>
      <c r="B64" s="5">
        <v>43322</v>
      </c>
      <c r="C64" s="5">
        <v>43322</v>
      </c>
      <c r="D64" s="2" t="s">
        <v>36</v>
      </c>
      <c r="E64" s="2" t="s">
        <v>37</v>
      </c>
      <c r="F64" s="2" t="s">
        <v>186</v>
      </c>
      <c r="G64" s="33" t="e">
        <f>VLOOKUP(F64,'Customer Info'!A55:B555,2,0)</f>
        <v>#N/A</v>
      </c>
      <c r="H64" s="6" t="e">
        <f>VLOOKUP(F64,'Customer Info'!A55:C555,3,0)</f>
        <v>#N/A</v>
      </c>
      <c r="I64" s="6" t="e">
        <f>VLOOKUP(F64,'Customer Info'!A55:E555,5,0)</f>
        <v>#N/A</v>
      </c>
      <c r="J64" s="2" t="s">
        <v>187</v>
      </c>
      <c r="K64" s="7" t="e">
        <f>VLOOKUP(J64,'Product Details'!B55:C223,2,0)</f>
        <v>#N/A</v>
      </c>
      <c r="L64" s="7" t="e">
        <f>VLOOKUP(J64,'Product Details'!B55:D223,3,0)</f>
        <v>#N/A</v>
      </c>
      <c r="M64" s="7" t="e">
        <f>VLOOKUP(J64,'Product Details'!B56:E223,4,0)</f>
        <v>#N/A</v>
      </c>
      <c r="N64" s="2">
        <v>2551</v>
      </c>
      <c r="O64" s="2">
        <v>2456</v>
      </c>
      <c r="P64" s="2">
        <v>3</v>
      </c>
      <c r="Q64" s="8">
        <f t="shared" si="0"/>
        <v>7368</v>
      </c>
      <c r="R64" s="8">
        <f t="shared" si="1"/>
        <v>7653</v>
      </c>
      <c r="S64" s="2">
        <v>96</v>
      </c>
      <c r="T64" s="9">
        <f t="shared" si="2"/>
        <v>7749</v>
      </c>
      <c r="U64" s="34">
        <f t="shared" si="3"/>
        <v>3.7240297922383377E-2</v>
      </c>
      <c r="V64" s="2" t="s">
        <v>64</v>
      </c>
      <c r="W64" s="10"/>
    </row>
    <row r="65" spans="1:23" x14ac:dyDescent="0.25">
      <c r="A65" s="2" t="s">
        <v>188</v>
      </c>
      <c r="B65" s="5">
        <v>43159</v>
      </c>
      <c r="C65" s="5">
        <v>43159</v>
      </c>
      <c r="D65" s="2" t="s">
        <v>29</v>
      </c>
      <c r="E65" s="2" t="s">
        <v>37</v>
      </c>
      <c r="F65" s="2" t="s">
        <v>105</v>
      </c>
      <c r="G65" s="33" t="str">
        <f>VLOOKUP(F65,'Customer Info'!A56:B556,2,0)</f>
        <v>Craig</v>
      </c>
      <c r="H65" s="6" t="str">
        <f>VLOOKUP(F65,'Customer Info'!A56:C556,3,0)</f>
        <v>Carroll</v>
      </c>
      <c r="I65" s="6" t="str">
        <f>VLOOKUP(F65,'Customer Info'!A56:E556,5,0)</f>
        <v>Augsburg</v>
      </c>
      <c r="J65" s="2" t="s">
        <v>94</v>
      </c>
      <c r="K65" s="7" t="str">
        <f>VLOOKUP(J65,'Product Details'!B56:C224,2,0)</f>
        <v>Furniture</v>
      </c>
      <c r="L65" s="7" t="str">
        <f>VLOOKUP(J65,'Product Details'!B56:D224,3,0)</f>
        <v>Bookcases</v>
      </c>
      <c r="M65" s="7" t="e">
        <f>VLOOKUP(J65,'Product Details'!B57:E224,4,0)</f>
        <v>#N/A</v>
      </c>
      <c r="N65" s="2">
        <v>1859</v>
      </c>
      <c r="O65" s="2">
        <v>1755</v>
      </c>
      <c r="P65" s="2">
        <v>10</v>
      </c>
      <c r="Q65" s="8">
        <f t="shared" si="0"/>
        <v>17550</v>
      </c>
      <c r="R65" s="8">
        <f t="shared" si="1"/>
        <v>18590</v>
      </c>
      <c r="S65" s="2">
        <v>98</v>
      </c>
      <c r="T65" s="9">
        <f t="shared" si="2"/>
        <v>18688</v>
      </c>
      <c r="U65" s="34">
        <f t="shared" si="3"/>
        <v>5.5944055944055944E-2</v>
      </c>
      <c r="V65" s="2" t="s">
        <v>64</v>
      </c>
      <c r="W65" s="10"/>
    </row>
    <row r="66" spans="1:23" x14ac:dyDescent="0.25">
      <c r="A66" s="2" t="s">
        <v>189</v>
      </c>
      <c r="B66" s="5">
        <v>43339</v>
      </c>
      <c r="C66" s="5">
        <v>43340</v>
      </c>
      <c r="D66" s="2" t="s">
        <v>29</v>
      </c>
      <c r="E66" s="2" t="s">
        <v>30</v>
      </c>
      <c r="F66" s="2" t="s">
        <v>190</v>
      </c>
      <c r="G66" s="33" t="str">
        <f>VLOOKUP(F66,'Customer Info'!A57:B557,2,0)</f>
        <v>Greg</v>
      </c>
      <c r="H66" s="6" t="str">
        <f>VLOOKUP(F66,'Customer Info'!A57:C557,3,0)</f>
        <v>Hansen</v>
      </c>
      <c r="I66" s="6" t="str">
        <f>VLOOKUP(F66,'Customer Info'!A57:E557,5,0)</f>
        <v>Canberra</v>
      </c>
      <c r="J66" s="2" t="s">
        <v>191</v>
      </c>
      <c r="K66" s="7" t="str">
        <f>VLOOKUP(J66,'Product Details'!B57:C225,2,0)</f>
        <v>Furniture</v>
      </c>
      <c r="L66" s="7" t="str">
        <f>VLOOKUP(J66,'Product Details'!B57:D225,3,0)</f>
        <v>Tables</v>
      </c>
      <c r="M66" s="7" t="str">
        <f>VLOOKUP(J66,'Product Details'!B58:E225,4,0)</f>
        <v>Barric 18" x 48" Non-Folding Utility Table with Bottom Storage Shelf</v>
      </c>
      <c r="N66" s="2">
        <v>7474</v>
      </c>
      <c r="O66" s="2">
        <v>6858</v>
      </c>
      <c r="P66" s="2">
        <v>2</v>
      </c>
      <c r="Q66" s="8">
        <f t="shared" si="0"/>
        <v>13716</v>
      </c>
      <c r="R66" s="8">
        <f t="shared" si="1"/>
        <v>14948</v>
      </c>
      <c r="S66" s="2">
        <v>52</v>
      </c>
      <c r="T66" s="9">
        <f t="shared" si="2"/>
        <v>15000</v>
      </c>
      <c r="U66" s="34">
        <f t="shared" si="3"/>
        <v>8.2419052716082422E-2</v>
      </c>
      <c r="V66" s="2" t="s">
        <v>34</v>
      </c>
      <c r="W66" s="10"/>
    </row>
    <row r="67" spans="1:23" x14ac:dyDescent="0.25">
      <c r="A67" s="2" t="s">
        <v>192</v>
      </c>
      <c r="B67" s="5">
        <v>43135</v>
      </c>
      <c r="C67" s="5">
        <v>43136</v>
      </c>
      <c r="D67" s="2" t="s">
        <v>48</v>
      </c>
      <c r="E67" s="2" t="s">
        <v>30</v>
      </c>
      <c r="F67" s="2" t="s">
        <v>193</v>
      </c>
      <c r="G67" s="33" t="e">
        <f>VLOOKUP(F67,'Customer Info'!A58:B558,2,0)</f>
        <v>#N/A</v>
      </c>
      <c r="H67" s="6" t="e">
        <f>VLOOKUP(F67,'Customer Info'!A58:C558,3,0)</f>
        <v>#N/A</v>
      </c>
      <c r="I67" s="6" t="e">
        <f>VLOOKUP(F67,'Customer Info'!A58:E558,5,0)</f>
        <v>#N/A</v>
      </c>
      <c r="J67" s="2" t="s">
        <v>194</v>
      </c>
      <c r="K67" s="7" t="e">
        <f>VLOOKUP(J67,'Product Details'!B58:C226,2,0)</f>
        <v>#N/A</v>
      </c>
      <c r="L67" s="7" t="e">
        <f>VLOOKUP(J67,'Product Details'!B58:D226,3,0)</f>
        <v>#N/A</v>
      </c>
      <c r="M67" s="7" t="e">
        <f>VLOOKUP(J67,'Product Details'!B59:E226,4,0)</f>
        <v>#N/A</v>
      </c>
      <c r="N67" s="2">
        <v>998</v>
      </c>
      <c r="O67" s="2">
        <v>931</v>
      </c>
      <c r="P67" s="2">
        <v>1</v>
      </c>
      <c r="Q67" s="8">
        <f t="shared" si="0"/>
        <v>931</v>
      </c>
      <c r="R67" s="8">
        <f t="shared" si="1"/>
        <v>998</v>
      </c>
      <c r="S67" s="2">
        <v>42</v>
      </c>
      <c r="T67" s="9">
        <f t="shared" si="2"/>
        <v>1040</v>
      </c>
      <c r="U67" s="34">
        <f t="shared" si="3"/>
        <v>6.7134268537074146E-2</v>
      </c>
      <c r="V67" s="2" t="s">
        <v>64</v>
      </c>
      <c r="W67" s="10"/>
    </row>
    <row r="68" spans="1:23" x14ac:dyDescent="0.25">
      <c r="A68" s="2" t="s">
        <v>195</v>
      </c>
      <c r="B68" s="5">
        <v>43327</v>
      </c>
      <c r="C68" s="5">
        <v>43328</v>
      </c>
      <c r="D68" s="2" t="s">
        <v>48</v>
      </c>
      <c r="E68" s="2" t="s">
        <v>30</v>
      </c>
      <c r="F68" s="2" t="s">
        <v>196</v>
      </c>
      <c r="G68" s="33" t="e">
        <f>VLOOKUP(F68,'Customer Info'!A59:B559,2,0)</f>
        <v>#N/A</v>
      </c>
      <c r="H68" s="6" t="e">
        <f>VLOOKUP(F68,'Customer Info'!A59:C559,3,0)</f>
        <v>#N/A</v>
      </c>
      <c r="I68" s="6" t="e">
        <f>VLOOKUP(F68,'Customer Info'!A59:E559,5,0)</f>
        <v>#N/A</v>
      </c>
      <c r="J68" s="2" t="s">
        <v>197</v>
      </c>
      <c r="K68" s="7" t="e">
        <f>VLOOKUP(J68,'Product Details'!B59:C227,2,0)</f>
        <v>#N/A</v>
      </c>
      <c r="L68" s="7" t="e">
        <f>VLOOKUP(J68,'Product Details'!B59:D227,3,0)</f>
        <v>#N/A</v>
      </c>
      <c r="M68" s="7" t="e">
        <f>VLOOKUP(J68,'Product Details'!B60:E227,4,0)</f>
        <v>#N/A</v>
      </c>
      <c r="N68" s="2">
        <v>978</v>
      </c>
      <c r="O68" s="2">
        <v>922</v>
      </c>
      <c r="P68" s="2">
        <v>2</v>
      </c>
      <c r="Q68" s="8">
        <f t="shared" si="0"/>
        <v>1844</v>
      </c>
      <c r="R68" s="8">
        <f t="shared" si="1"/>
        <v>1956</v>
      </c>
      <c r="S68" s="2">
        <v>98</v>
      </c>
      <c r="T68" s="9">
        <f t="shared" si="2"/>
        <v>2054</v>
      </c>
      <c r="U68" s="34">
        <f t="shared" si="3"/>
        <v>5.7259713701431493E-2</v>
      </c>
      <c r="V68" s="2" t="s">
        <v>34</v>
      </c>
      <c r="W68" s="10"/>
    </row>
    <row r="69" spans="1:23" x14ac:dyDescent="0.25">
      <c r="A69" s="2" t="s">
        <v>198</v>
      </c>
      <c r="B69" s="5">
        <v>43336</v>
      </c>
      <c r="C69" s="5">
        <v>43338</v>
      </c>
      <c r="D69" s="2" t="s">
        <v>48</v>
      </c>
      <c r="E69" s="2" t="s">
        <v>30</v>
      </c>
      <c r="F69" s="2" t="s">
        <v>199</v>
      </c>
      <c r="G69" s="33" t="str">
        <f>VLOOKUP(F69,'Customer Info'!A60:B560,2,0)</f>
        <v>Catherine</v>
      </c>
      <c r="H69" s="6" t="str">
        <f>VLOOKUP(F69,'Customer Info'!A60:C560,3,0)</f>
        <v>Glotzbach</v>
      </c>
      <c r="I69" s="6" t="str">
        <f>VLOOKUP(F69,'Customer Info'!A60:E560,5,0)</f>
        <v>Bochum</v>
      </c>
      <c r="J69" s="2" t="s">
        <v>60</v>
      </c>
      <c r="K69" s="7" t="e">
        <f>VLOOKUP(J69,'Product Details'!B60:C228,2,0)</f>
        <v>#N/A</v>
      </c>
      <c r="L69" s="7" t="e">
        <f>VLOOKUP(J69,'Product Details'!B60:D228,3,0)</f>
        <v>#N/A</v>
      </c>
      <c r="M69" s="7" t="e">
        <f>VLOOKUP(J69,'Product Details'!B61:E228,4,0)</f>
        <v>#N/A</v>
      </c>
      <c r="N69" s="2">
        <v>645</v>
      </c>
      <c r="O69" s="2">
        <v>565</v>
      </c>
      <c r="P69" s="2">
        <v>3</v>
      </c>
      <c r="Q69" s="8">
        <f t="shared" si="0"/>
        <v>1695</v>
      </c>
      <c r="R69" s="8">
        <f t="shared" si="1"/>
        <v>1935</v>
      </c>
      <c r="S69" s="2">
        <v>73</v>
      </c>
      <c r="T69" s="9">
        <f t="shared" si="2"/>
        <v>2008</v>
      </c>
      <c r="U69" s="34">
        <f t="shared" si="3"/>
        <v>0.12403100775193798</v>
      </c>
      <c r="V69" s="2" t="s">
        <v>64</v>
      </c>
      <c r="W69" s="10"/>
    </row>
    <row r="70" spans="1:23" x14ac:dyDescent="0.25">
      <c r="A70" s="2" t="s">
        <v>200</v>
      </c>
      <c r="B70" s="5">
        <v>43122</v>
      </c>
      <c r="C70" s="5">
        <v>43122</v>
      </c>
      <c r="D70" s="2" t="s">
        <v>48</v>
      </c>
      <c r="E70" s="2" t="s">
        <v>49</v>
      </c>
      <c r="F70" s="2" t="s">
        <v>201</v>
      </c>
      <c r="G70" s="33" t="str">
        <f>VLOOKUP(F70,'Customer Info'!A61:B561,2,0)</f>
        <v>James</v>
      </c>
      <c r="H70" s="6" t="str">
        <f>VLOOKUP(F70,'Customer Info'!A61:C561,3,0)</f>
        <v>Lanier</v>
      </c>
      <c r="I70" s="6" t="str">
        <f>VLOOKUP(F70,'Customer Info'!A61:E561,5,0)</f>
        <v>Dortmund</v>
      </c>
      <c r="J70" s="2" t="s">
        <v>71</v>
      </c>
      <c r="K70" s="7" t="str">
        <f>VLOOKUP(J70,'Product Details'!B61:C229,2,0)</f>
        <v>Furniture</v>
      </c>
      <c r="L70" s="7" t="str">
        <f>VLOOKUP(J70,'Product Details'!B61:D229,3,0)</f>
        <v>Furnishings</v>
      </c>
      <c r="M70" s="7" t="str">
        <f>VLOOKUP(J70,'Product Details'!B62:E229,4,0)</f>
        <v>-O Stacking Tray, Erganomic</v>
      </c>
      <c r="N70" s="2">
        <v>954</v>
      </c>
      <c r="O70" s="2">
        <v>901</v>
      </c>
      <c r="P70" s="2">
        <v>3</v>
      </c>
      <c r="Q70" s="8">
        <f t="shared" si="0"/>
        <v>2703</v>
      </c>
      <c r="R70" s="8">
        <f t="shared" si="1"/>
        <v>2862</v>
      </c>
      <c r="S70" s="2">
        <v>37</v>
      </c>
      <c r="T70" s="9">
        <f t="shared" si="2"/>
        <v>2899</v>
      </c>
      <c r="U70" s="34">
        <f t="shared" si="3"/>
        <v>5.5555555555555552E-2</v>
      </c>
      <c r="V70" s="2" t="s">
        <v>64</v>
      </c>
      <c r="W70" s="10"/>
    </row>
    <row r="71" spans="1:23" x14ac:dyDescent="0.25">
      <c r="A71" s="2" t="s">
        <v>202</v>
      </c>
      <c r="B71" s="5">
        <v>43346</v>
      </c>
      <c r="C71" s="5">
        <v>43346</v>
      </c>
      <c r="D71" s="2" t="s">
        <v>48</v>
      </c>
      <c r="E71" s="2" t="s">
        <v>69</v>
      </c>
      <c r="F71" s="2" t="s">
        <v>70</v>
      </c>
      <c r="G71" s="33" t="str">
        <f>VLOOKUP(F71,'Customer Info'!A62:B562,2,0)</f>
        <v>Jenna</v>
      </c>
      <c r="H71" s="6" t="str">
        <f>VLOOKUP(F71,'Customer Info'!A62:C562,3,0)</f>
        <v>Caffey</v>
      </c>
      <c r="I71" s="6" t="str">
        <f>VLOOKUP(F71,'Customer Info'!A62:E562,5,0)</f>
        <v>Kanpur</v>
      </c>
      <c r="J71" s="2" t="s">
        <v>109</v>
      </c>
      <c r="K71" s="7" t="e">
        <f>VLOOKUP(J71,'Product Details'!B62:C230,2,0)</f>
        <v>#N/A</v>
      </c>
      <c r="L71" s="7" t="e">
        <f>VLOOKUP(J71,'Product Details'!B62:D230,3,0)</f>
        <v>#N/A</v>
      </c>
      <c r="M71" s="7" t="e">
        <f>VLOOKUP(J71,'Product Details'!B63:E230,4,0)</f>
        <v>#N/A</v>
      </c>
      <c r="N71" s="2">
        <v>78</v>
      </c>
      <c r="O71" s="2">
        <v>74</v>
      </c>
      <c r="P71" s="2">
        <v>2</v>
      </c>
      <c r="Q71" s="8">
        <f t="shared" si="0"/>
        <v>148</v>
      </c>
      <c r="R71" s="8">
        <f t="shared" si="1"/>
        <v>156</v>
      </c>
      <c r="S71" s="2">
        <v>10</v>
      </c>
      <c r="T71" s="9">
        <f t="shared" si="2"/>
        <v>166</v>
      </c>
      <c r="U71" s="34">
        <f t="shared" si="3"/>
        <v>5.128205128205128E-2</v>
      </c>
      <c r="V71" s="2" t="s">
        <v>31</v>
      </c>
      <c r="W71" s="10"/>
    </row>
    <row r="72" spans="1:23" x14ac:dyDescent="0.25">
      <c r="A72" s="2" t="s">
        <v>203</v>
      </c>
      <c r="B72" s="5">
        <v>43111</v>
      </c>
      <c r="C72" s="5">
        <v>43111</v>
      </c>
      <c r="D72" s="2" t="s">
        <v>36</v>
      </c>
      <c r="E72" s="2" t="s">
        <v>37</v>
      </c>
      <c r="F72" s="2" t="s">
        <v>204</v>
      </c>
      <c r="G72" s="33" t="e">
        <f>VLOOKUP(F72,'Customer Info'!A63:B563,2,0)</f>
        <v>#N/A</v>
      </c>
      <c r="H72" s="6" t="e">
        <f>VLOOKUP(F72,'Customer Info'!A63:C563,3,0)</f>
        <v>#N/A</v>
      </c>
      <c r="I72" s="6" t="e">
        <f>VLOOKUP(F72,'Customer Info'!A63:E563,5,0)</f>
        <v>#N/A</v>
      </c>
      <c r="J72" s="2" t="s">
        <v>205</v>
      </c>
      <c r="K72" s="7" t="str">
        <f>VLOOKUP(J72,'Product Details'!B63:C231,2,0)</f>
        <v>Office_Supplies</v>
      </c>
      <c r="L72" s="7" t="str">
        <f>VLOOKUP(J72,'Product Details'!B63:D231,3,0)</f>
        <v>Labels</v>
      </c>
      <c r="M72" s="7" t="str">
        <f>VLOOKUP(J72,'Product Details'!B64:E231,4,0)</f>
        <v>Harbour Creations Legal Exhibit Labels, 5000 Label Set</v>
      </c>
      <c r="N72" s="2">
        <v>7315</v>
      </c>
      <c r="O72" s="2">
        <v>6967</v>
      </c>
      <c r="P72" s="2">
        <v>4</v>
      </c>
      <c r="Q72" s="8">
        <f t="shared" si="0"/>
        <v>27868</v>
      </c>
      <c r="R72" s="8">
        <f t="shared" si="1"/>
        <v>29260</v>
      </c>
      <c r="S72" s="2">
        <v>81</v>
      </c>
      <c r="T72" s="9">
        <f t="shared" si="2"/>
        <v>29341</v>
      </c>
      <c r="U72" s="34">
        <f t="shared" si="3"/>
        <v>4.7573479152426518E-2</v>
      </c>
      <c r="V72" s="2" t="s">
        <v>34</v>
      </c>
      <c r="W72" s="10"/>
    </row>
    <row r="73" spans="1:23" x14ac:dyDescent="0.25">
      <c r="A73" s="2" t="s">
        <v>206</v>
      </c>
      <c r="B73" s="5">
        <v>43368</v>
      </c>
      <c r="C73" s="5">
        <v>43370</v>
      </c>
      <c r="D73" s="2" t="s">
        <v>48</v>
      </c>
      <c r="E73" s="2" t="s">
        <v>92</v>
      </c>
      <c r="F73" s="2" t="s">
        <v>207</v>
      </c>
      <c r="G73" s="33" t="str">
        <f>VLOOKUP(F73,'Customer Info'!A64:B564,2,0)</f>
        <v>Pamela</v>
      </c>
      <c r="H73" s="6" t="str">
        <f>VLOOKUP(F73,'Customer Info'!A64:C564,3,0)</f>
        <v>Stobb</v>
      </c>
      <c r="I73" s="6" t="str">
        <f>VLOOKUP(F73,'Customer Info'!A64:E564,5,0)</f>
        <v>Berlin</v>
      </c>
      <c r="J73" s="2" t="s">
        <v>208</v>
      </c>
      <c r="K73" s="7" t="str">
        <f>VLOOKUP(J73,'Product Details'!B64:C232,2,0)</f>
        <v>Office_Supplies</v>
      </c>
      <c r="L73" s="7" t="str">
        <f>VLOOKUP(J73,'Product Details'!B64:D232,3,0)</f>
        <v>Labels</v>
      </c>
      <c r="M73" s="7" t="str">
        <f>VLOOKUP(J73,'Product Details'!B65:E232,4,0)</f>
        <v>Aver Shipping Labels, Laser Printer Compatible</v>
      </c>
      <c r="N73" s="2">
        <v>998</v>
      </c>
      <c r="O73" s="2">
        <v>931</v>
      </c>
      <c r="P73" s="2">
        <v>2</v>
      </c>
      <c r="Q73" s="8">
        <f t="shared" si="0"/>
        <v>1862</v>
      </c>
      <c r="R73" s="8">
        <f t="shared" si="1"/>
        <v>1996</v>
      </c>
      <c r="S73" s="2">
        <v>79</v>
      </c>
      <c r="T73" s="9">
        <f t="shared" si="2"/>
        <v>2075</v>
      </c>
      <c r="U73" s="34">
        <f t="shared" si="3"/>
        <v>6.7134268537074146E-2</v>
      </c>
      <c r="V73" s="2" t="s">
        <v>34</v>
      </c>
      <c r="W73" s="10"/>
    </row>
    <row r="74" spans="1:23" x14ac:dyDescent="0.25">
      <c r="A74" s="2" t="s">
        <v>209</v>
      </c>
      <c r="B74" s="5">
        <v>43252</v>
      </c>
      <c r="C74" s="5">
        <v>43254</v>
      </c>
      <c r="D74" s="2" t="s">
        <v>48</v>
      </c>
      <c r="E74" s="2" t="s">
        <v>30</v>
      </c>
      <c r="F74" s="2" t="s">
        <v>210</v>
      </c>
      <c r="G74" s="33" t="str">
        <f>VLOOKUP(F74,'Customer Info'!A65:B565,2,0)</f>
        <v>Sheri</v>
      </c>
      <c r="H74" s="6" t="str">
        <f>VLOOKUP(F74,'Customer Info'!A65:C565,3,0)</f>
        <v>Gordon</v>
      </c>
      <c r="I74" s="6" t="str">
        <f>VLOOKUP(F74,'Customer Info'!A65:E565,5,0)</f>
        <v>Bogor</v>
      </c>
      <c r="J74" s="2" t="s">
        <v>87</v>
      </c>
      <c r="K74" s="7" t="str">
        <f>VLOOKUP(J74,'Product Details'!B65:C233,2,0)</f>
        <v>Office_Supplies</v>
      </c>
      <c r="L74" s="7" t="str">
        <f>VLOOKUP(J74,'Product Details'!B65:D233,3,0)</f>
        <v>Storage</v>
      </c>
      <c r="M74" s="7" t="str">
        <f>VLOOKUP(J74,'Product Details'!B66:E233,4,0)</f>
        <v>Fellowes Shelving, Wire Frame</v>
      </c>
      <c r="N74" s="2">
        <v>954</v>
      </c>
      <c r="O74" s="2">
        <v>901</v>
      </c>
      <c r="P74" s="2">
        <v>2</v>
      </c>
      <c r="Q74" s="8">
        <f t="shared" si="0"/>
        <v>1802</v>
      </c>
      <c r="R74" s="8">
        <f t="shared" si="1"/>
        <v>1908</v>
      </c>
      <c r="S74" s="2">
        <v>22</v>
      </c>
      <c r="T74" s="9">
        <f t="shared" si="2"/>
        <v>1930</v>
      </c>
      <c r="U74" s="34">
        <f t="shared" si="3"/>
        <v>5.5555555555555552E-2</v>
      </c>
      <c r="V74" s="2" t="s">
        <v>72</v>
      </c>
      <c r="W74" s="10"/>
    </row>
    <row r="75" spans="1:23" x14ac:dyDescent="0.25">
      <c r="A75" s="2" t="s">
        <v>211</v>
      </c>
      <c r="B75" s="5">
        <v>43246</v>
      </c>
      <c r="C75" s="5">
        <v>43248</v>
      </c>
      <c r="D75" s="2" t="s">
        <v>36</v>
      </c>
      <c r="E75" s="2" t="s">
        <v>92</v>
      </c>
      <c r="F75" s="2" t="s">
        <v>150</v>
      </c>
      <c r="G75" s="33" t="str">
        <f>VLOOKUP(F75,'Customer Info'!A66:B566,2,0)</f>
        <v>Neil</v>
      </c>
      <c r="H75" s="6" t="str">
        <f>VLOOKUP(F75,'Customer Info'!A66:C566,3,0)</f>
        <v>Knudson</v>
      </c>
      <c r="I75" s="6" t="str">
        <f>VLOOKUP(F75,'Customer Info'!A66:E566,5,0)</f>
        <v>Malang</v>
      </c>
      <c r="J75" s="2" t="s">
        <v>212</v>
      </c>
      <c r="K75" s="7" t="str">
        <f>VLOOKUP(J75,'Product Details'!B66:C234,2,0)</f>
        <v>Furniture</v>
      </c>
      <c r="L75" s="7" t="str">
        <f>VLOOKUP(J75,'Product Details'!B66:D234,3,0)</f>
        <v>Bookcases</v>
      </c>
      <c r="M75" s="7" t="str">
        <f>VLOOKUP(J75,'Product Details'!B67:E234,4,0)</f>
        <v>Library with Doors, Metal</v>
      </c>
      <c r="N75" s="2">
        <v>2857</v>
      </c>
      <c r="O75" s="2">
        <v>2622</v>
      </c>
      <c r="P75" s="2">
        <v>7</v>
      </c>
      <c r="Q75" s="8">
        <f t="shared" ref="Q75:Q138" si="4">O75*P75</f>
        <v>18354</v>
      </c>
      <c r="R75" s="8">
        <f t="shared" ref="R75:R138" si="5">N75*P75</f>
        <v>19999</v>
      </c>
      <c r="S75" s="2">
        <v>82</v>
      </c>
      <c r="T75" s="9">
        <f t="shared" ref="T75:T138" si="6">R75+S75</f>
        <v>20081</v>
      </c>
      <c r="U75" s="34">
        <f t="shared" ref="U75:U138" si="7">(N75-O75)/N75</f>
        <v>8.2254112705635277E-2</v>
      </c>
      <c r="V75" s="2" t="s">
        <v>64</v>
      </c>
      <c r="W75" s="10"/>
    </row>
    <row r="76" spans="1:23" x14ac:dyDescent="0.25">
      <c r="A76" s="2" t="s">
        <v>213</v>
      </c>
      <c r="B76" s="5">
        <v>43159</v>
      </c>
      <c r="C76" s="5">
        <v>43161</v>
      </c>
      <c r="D76" s="2" t="s">
        <v>48</v>
      </c>
      <c r="E76" s="2" t="s">
        <v>30</v>
      </c>
      <c r="F76" s="2" t="s">
        <v>214</v>
      </c>
      <c r="G76" s="33" t="str">
        <f>VLOOKUP(F76,'Customer Info'!A67:B567,2,0)</f>
        <v>Meg</v>
      </c>
      <c r="H76" s="6" t="str">
        <f>VLOOKUP(F76,'Customer Info'!A67:C567,3,0)</f>
        <v>Tillman</v>
      </c>
      <c r="I76" s="6" t="str">
        <f>VLOOKUP(F76,'Customer Info'!A67:E567,5,0)</f>
        <v>Bangalore</v>
      </c>
      <c r="J76" s="2" t="s">
        <v>215</v>
      </c>
      <c r="K76" s="7" t="e">
        <f>VLOOKUP(J76,'Product Details'!B67:C235,2,0)</f>
        <v>#N/A</v>
      </c>
      <c r="L76" s="7" t="e">
        <f>VLOOKUP(J76,'Product Details'!B67:D235,3,0)</f>
        <v>#N/A</v>
      </c>
      <c r="M76" s="7" t="e">
        <f>VLOOKUP(J76,'Product Details'!B68:E235,4,0)</f>
        <v>#N/A</v>
      </c>
      <c r="N76" s="2">
        <v>2333</v>
      </c>
      <c r="O76" s="2">
        <v>2060</v>
      </c>
      <c r="P76" s="2">
        <v>2</v>
      </c>
      <c r="Q76" s="8">
        <f t="shared" si="4"/>
        <v>4120</v>
      </c>
      <c r="R76" s="8">
        <f t="shared" si="5"/>
        <v>4666</v>
      </c>
      <c r="S76" s="2">
        <v>64</v>
      </c>
      <c r="T76" s="9">
        <f t="shared" si="6"/>
        <v>4730</v>
      </c>
      <c r="U76" s="34">
        <f t="shared" si="7"/>
        <v>0.11701671667381054</v>
      </c>
      <c r="V76" s="2" t="s">
        <v>34</v>
      </c>
      <c r="W76" s="10"/>
    </row>
    <row r="77" spans="1:23" x14ac:dyDescent="0.25">
      <c r="A77" s="2" t="s">
        <v>216</v>
      </c>
      <c r="B77" s="5">
        <v>43202</v>
      </c>
      <c r="C77" s="5">
        <v>43204</v>
      </c>
      <c r="D77" s="2" t="s">
        <v>29</v>
      </c>
      <c r="E77" s="2" t="s">
        <v>69</v>
      </c>
      <c r="F77" s="2" t="s">
        <v>217</v>
      </c>
      <c r="G77" s="33" t="str">
        <f>VLOOKUP(F77,'Customer Info'!A68:B568,2,0)</f>
        <v>Laurel</v>
      </c>
      <c r="H77" s="6" t="str">
        <f>VLOOKUP(F77,'Customer Info'!A68:C568,3,0)</f>
        <v>Beltran</v>
      </c>
      <c r="I77" s="6" t="str">
        <f>VLOOKUP(F77,'Customer Info'!A68:E568,5,0)</f>
        <v>Bonn</v>
      </c>
      <c r="J77" s="2" t="s">
        <v>218</v>
      </c>
      <c r="K77" s="7" t="e">
        <f>VLOOKUP(J77,'Product Details'!B68:C236,2,0)</f>
        <v>#N/A</v>
      </c>
      <c r="L77" s="7" t="e">
        <f>VLOOKUP(J77,'Product Details'!B68:D236,3,0)</f>
        <v>#N/A</v>
      </c>
      <c r="M77" s="7" t="e">
        <f>VLOOKUP(J77,'Product Details'!B69:E236,4,0)</f>
        <v>#N/A</v>
      </c>
      <c r="N77" s="2">
        <v>1601</v>
      </c>
      <c r="O77" s="2">
        <v>1510</v>
      </c>
      <c r="P77" s="2">
        <v>1</v>
      </c>
      <c r="Q77" s="8">
        <f t="shared" si="4"/>
        <v>1510</v>
      </c>
      <c r="R77" s="8">
        <f t="shared" si="5"/>
        <v>1601</v>
      </c>
      <c r="S77" s="2">
        <v>82</v>
      </c>
      <c r="T77" s="9">
        <f t="shared" si="6"/>
        <v>1683</v>
      </c>
      <c r="U77" s="34">
        <f t="shared" si="7"/>
        <v>5.6839475327920053E-2</v>
      </c>
      <c r="V77" s="2" t="s">
        <v>64</v>
      </c>
      <c r="W77" s="10"/>
    </row>
    <row r="78" spans="1:23" x14ac:dyDescent="0.25">
      <c r="A78" s="2" t="s">
        <v>219</v>
      </c>
      <c r="B78" s="5">
        <v>43289</v>
      </c>
      <c r="C78" s="5">
        <v>43291</v>
      </c>
      <c r="D78" s="2" t="s">
        <v>48</v>
      </c>
      <c r="E78" s="2" t="s">
        <v>37</v>
      </c>
      <c r="F78" s="2" t="s">
        <v>220</v>
      </c>
      <c r="G78" s="33" t="str">
        <f>VLOOKUP(F78,'Customer Info'!A69:B569,2,0)</f>
        <v>Toby</v>
      </c>
      <c r="H78" s="6" t="str">
        <f>VLOOKUP(F78,'Customer Info'!A69:C569,3,0)</f>
        <v>Braunhardt</v>
      </c>
      <c r="I78" s="6" t="str">
        <f>VLOOKUP(F78,'Customer Info'!A69:E569,5,0)</f>
        <v>Perth</v>
      </c>
      <c r="J78" s="2" t="s">
        <v>221</v>
      </c>
      <c r="K78" s="7" t="str">
        <f>VLOOKUP(J78,'Product Details'!B69:C237,2,0)</f>
        <v>Office_Supplies</v>
      </c>
      <c r="L78" s="7" t="str">
        <f>VLOOKUP(J78,'Product Details'!B69:D237,3,0)</f>
        <v>Storage</v>
      </c>
      <c r="M78" s="7" t="str">
        <f>VLOOKUP(J78,'Product Details'!B70:E237,4,0)</f>
        <v>Perma STOR-ALL Hanging File Box, 13 1/8"W x 12 1/4"D x 10 1/2"H</v>
      </c>
      <c r="N78" s="2">
        <v>954</v>
      </c>
      <c r="O78" s="2">
        <v>901</v>
      </c>
      <c r="P78" s="2">
        <v>1</v>
      </c>
      <c r="Q78" s="8">
        <f t="shared" si="4"/>
        <v>901</v>
      </c>
      <c r="R78" s="8">
        <f t="shared" si="5"/>
        <v>954</v>
      </c>
      <c r="S78" s="2">
        <v>32</v>
      </c>
      <c r="T78" s="9">
        <f t="shared" si="6"/>
        <v>986</v>
      </c>
      <c r="U78" s="34">
        <f t="shared" si="7"/>
        <v>5.5555555555555552E-2</v>
      </c>
      <c r="V78" s="2" t="s">
        <v>34</v>
      </c>
      <c r="W78" s="10"/>
    </row>
    <row r="79" spans="1:23" x14ac:dyDescent="0.25">
      <c r="A79" s="2" t="s">
        <v>222</v>
      </c>
      <c r="B79" s="5">
        <v>43257</v>
      </c>
      <c r="C79" s="5">
        <v>43257</v>
      </c>
      <c r="D79" s="2" t="s">
        <v>36</v>
      </c>
      <c r="E79" s="2" t="s">
        <v>92</v>
      </c>
      <c r="F79" s="2" t="s">
        <v>223</v>
      </c>
      <c r="G79" s="33" t="str">
        <f>VLOOKUP(F79,'Customer Info'!A70:B570,2,0)</f>
        <v>Victoria</v>
      </c>
      <c r="H79" s="6" t="str">
        <f>VLOOKUP(F79,'Customer Info'!A70:C570,3,0)</f>
        <v>Wilson</v>
      </c>
      <c r="I79" s="6" t="str">
        <f>VLOOKUP(F79,'Customer Info'!A70:E570,5,0)</f>
        <v>Berlin</v>
      </c>
      <c r="J79" s="2" t="s">
        <v>224</v>
      </c>
      <c r="K79" s="7" t="e">
        <f>VLOOKUP(J79,'Product Details'!B70:C238,2,0)</f>
        <v>#N/A</v>
      </c>
      <c r="L79" s="7" t="e">
        <f>VLOOKUP(J79,'Product Details'!B70:D238,3,0)</f>
        <v>#N/A</v>
      </c>
      <c r="M79" s="7" t="e">
        <f>VLOOKUP(J79,'Product Details'!B71:E238,4,0)</f>
        <v>#N/A</v>
      </c>
      <c r="N79" s="2">
        <v>8889</v>
      </c>
      <c r="O79" s="2">
        <v>8469</v>
      </c>
      <c r="P79" s="2">
        <v>4</v>
      </c>
      <c r="Q79" s="8">
        <f t="shared" si="4"/>
        <v>33876</v>
      </c>
      <c r="R79" s="8">
        <f t="shared" si="5"/>
        <v>35556</v>
      </c>
      <c r="S79" s="2">
        <v>52</v>
      </c>
      <c r="T79" s="9">
        <f t="shared" si="6"/>
        <v>35608</v>
      </c>
      <c r="U79" s="34">
        <f t="shared" si="7"/>
        <v>4.7249409382382722E-2</v>
      </c>
      <c r="V79" s="2" t="s">
        <v>34</v>
      </c>
      <c r="W79" s="10"/>
    </row>
    <row r="80" spans="1:23" x14ac:dyDescent="0.25">
      <c r="A80" s="2" t="s">
        <v>225</v>
      </c>
      <c r="B80" s="5">
        <v>43246</v>
      </c>
      <c r="C80" s="5">
        <v>43246</v>
      </c>
      <c r="D80" s="2" t="s">
        <v>29</v>
      </c>
      <c r="E80" s="2" t="s">
        <v>92</v>
      </c>
      <c r="F80" s="2" t="s">
        <v>226</v>
      </c>
      <c r="G80" s="33" t="str">
        <f>VLOOKUP(F80,'Customer Info'!A71:B571,2,0)</f>
        <v>Sam</v>
      </c>
      <c r="H80" s="6" t="str">
        <f>VLOOKUP(F80,'Customer Info'!A71:C571,3,0)</f>
        <v>Zeldin</v>
      </c>
      <c r="I80" s="6" t="str">
        <f>VLOOKUP(F80,'Customer Info'!A71:E571,5,0)</f>
        <v>Yanji</v>
      </c>
      <c r="J80" s="2" t="s">
        <v>227</v>
      </c>
      <c r="K80" s="7" t="str">
        <f>VLOOKUP(J80,'Product Details'!B71:C239,2,0)</f>
        <v>Furniture</v>
      </c>
      <c r="L80" s="7" t="str">
        <f>VLOOKUP(J80,'Product Details'!B71:D239,3,0)</f>
        <v>Bookcases</v>
      </c>
      <c r="M80" s="7" t="str">
        <f>VLOOKUP(J80,'Product Details'!B72:E239,4,0)</f>
        <v>Classic Bookcase, Traditional</v>
      </c>
      <c r="N80" s="2">
        <v>1637</v>
      </c>
      <c r="O80" s="2">
        <v>1532</v>
      </c>
      <c r="P80" s="2">
        <v>12</v>
      </c>
      <c r="Q80" s="8">
        <f t="shared" si="4"/>
        <v>18384</v>
      </c>
      <c r="R80" s="8">
        <f t="shared" si="5"/>
        <v>19644</v>
      </c>
      <c r="S80" s="2">
        <v>94</v>
      </c>
      <c r="T80" s="9">
        <f t="shared" si="6"/>
        <v>19738</v>
      </c>
      <c r="U80" s="34">
        <f t="shared" si="7"/>
        <v>6.4141722663408673E-2</v>
      </c>
      <c r="V80" s="2" t="s">
        <v>34</v>
      </c>
      <c r="W80" s="10"/>
    </row>
    <row r="81" spans="1:23" x14ac:dyDescent="0.25">
      <c r="A81" s="2" t="s">
        <v>228</v>
      </c>
      <c r="B81" s="5">
        <v>43221</v>
      </c>
      <c r="C81" s="5">
        <v>43221</v>
      </c>
      <c r="D81" s="2" t="s">
        <v>36</v>
      </c>
      <c r="E81" s="2" t="s">
        <v>37</v>
      </c>
      <c r="F81" s="2" t="s">
        <v>229</v>
      </c>
      <c r="G81" s="33" t="str">
        <f>VLOOKUP(F81,'Customer Info'!A72:B572,2,0)</f>
        <v>Tamara</v>
      </c>
      <c r="H81" s="6" t="str">
        <f>VLOOKUP(F81,'Customer Info'!A72:C572,3,0)</f>
        <v>Willingham</v>
      </c>
      <c r="I81" s="6" t="str">
        <f>VLOOKUP(F81,'Customer Info'!A72:E572,5,0)</f>
        <v>Sindelfingen</v>
      </c>
      <c r="J81" s="2" t="s">
        <v>230</v>
      </c>
      <c r="K81" s="7" t="str">
        <f>VLOOKUP(J81,'Product Details'!B72:C240,2,0)</f>
        <v>Office_Supplies</v>
      </c>
      <c r="L81" s="7" t="str">
        <f>VLOOKUP(J81,'Product Details'!B72:D240,3,0)</f>
        <v>Paper</v>
      </c>
      <c r="M81" s="7" t="str">
        <f>VLOOKUP(J81,'Product Details'!B73:E240,4,0)</f>
        <v>Xerox 1981</v>
      </c>
      <c r="N81" s="2">
        <v>2515</v>
      </c>
      <c r="O81" s="2">
        <v>2397</v>
      </c>
      <c r="P81" s="2">
        <v>7</v>
      </c>
      <c r="Q81" s="8">
        <f t="shared" si="4"/>
        <v>16779</v>
      </c>
      <c r="R81" s="8">
        <f t="shared" si="5"/>
        <v>17605</v>
      </c>
      <c r="S81" s="2">
        <v>46</v>
      </c>
      <c r="T81" s="9">
        <f t="shared" si="6"/>
        <v>17651</v>
      </c>
      <c r="U81" s="34">
        <f t="shared" si="7"/>
        <v>4.6918489065606361E-2</v>
      </c>
      <c r="V81" s="2" t="s">
        <v>72</v>
      </c>
      <c r="W81" s="10"/>
    </row>
    <row r="82" spans="1:23" x14ac:dyDescent="0.25">
      <c r="A82" s="2" t="s">
        <v>231</v>
      </c>
      <c r="B82" s="5">
        <v>43207</v>
      </c>
      <c r="C82" s="5">
        <v>43208</v>
      </c>
      <c r="D82" s="2" t="s">
        <v>29</v>
      </c>
      <c r="E82" s="2" t="s">
        <v>30</v>
      </c>
      <c r="F82" s="2" t="s">
        <v>232</v>
      </c>
      <c r="G82" s="33" t="str">
        <f>VLOOKUP(F82,'Customer Info'!A73:B573,2,0)</f>
        <v>Thais</v>
      </c>
      <c r="H82" s="6" t="str">
        <f>VLOOKUP(F82,'Customer Info'!A73:C573,3,0)</f>
        <v>Sissman</v>
      </c>
      <c r="I82" s="6" t="str">
        <f>VLOOKUP(F82,'Customer Info'!A73:E573,5,0)</f>
        <v>Essen</v>
      </c>
      <c r="J82" s="2" t="s">
        <v>5</v>
      </c>
      <c r="K82" s="7" t="str">
        <f>VLOOKUP(J82,'Product Details'!B73:C241,2,0)</f>
        <v>Furniture</v>
      </c>
      <c r="L82" s="7" t="str">
        <f>VLOOKUP(J82,'Product Details'!B73:D241,3,0)</f>
        <v>Furnishings</v>
      </c>
      <c r="M82" s="7" t="str">
        <f>VLOOKUP(J82,'Product Details'!B74:E241,4,0)</f>
        <v>Seth Thomas 13 1/2" Wall Clock</v>
      </c>
      <c r="N82" s="2">
        <v>1798</v>
      </c>
      <c r="O82" s="2">
        <v>1666</v>
      </c>
      <c r="P82" s="2">
        <v>2</v>
      </c>
      <c r="Q82" s="8">
        <f t="shared" si="4"/>
        <v>3332</v>
      </c>
      <c r="R82" s="8">
        <f t="shared" si="5"/>
        <v>3596</v>
      </c>
      <c r="S82" s="2">
        <v>78</v>
      </c>
      <c r="T82" s="9">
        <f t="shared" si="6"/>
        <v>3674</v>
      </c>
      <c r="U82" s="34">
        <f t="shared" si="7"/>
        <v>7.3414905450500556E-2</v>
      </c>
      <c r="V82" s="2" t="s">
        <v>64</v>
      </c>
      <c r="W82" s="10"/>
    </row>
    <row r="83" spans="1:23" x14ac:dyDescent="0.25">
      <c r="A83" s="2" t="s">
        <v>233</v>
      </c>
      <c r="B83" s="5">
        <v>43435</v>
      </c>
      <c r="C83" s="5">
        <v>43435</v>
      </c>
      <c r="D83" s="2" t="s">
        <v>48</v>
      </c>
      <c r="E83" s="2" t="s">
        <v>49</v>
      </c>
      <c r="F83" s="2" t="s">
        <v>234</v>
      </c>
      <c r="G83" s="33" t="str">
        <f>VLOOKUP(F83,'Customer Info'!A74:B574,2,0)</f>
        <v>Roy</v>
      </c>
      <c r="H83" s="6" t="str">
        <f>VLOOKUP(F83,'Customer Info'!A74:C574,3,0)</f>
        <v>Phan</v>
      </c>
      <c r="I83" s="6" t="str">
        <f>VLOOKUP(F83,'Customer Info'!A74:E574,5,0)</f>
        <v>Melbourne</v>
      </c>
      <c r="J83" s="2" t="s">
        <v>235</v>
      </c>
      <c r="K83" s="7" t="e">
        <f>VLOOKUP(J83,'Product Details'!B74:C242,2,0)</f>
        <v>#N/A</v>
      </c>
      <c r="L83" s="7" t="e">
        <f>VLOOKUP(J83,'Product Details'!B74:D242,3,0)</f>
        <v>#N/A</v>
      </c>
      <c r="M83" s="7" t="e">
        <f>VLOOKUP(J83,'Product Details'!B75:E242,4,0)</f>
        <v>#N/A</v>
      </c>
      <c r="N83" s="2">
        <v>626</v>
      </c>
      <c r="O83" s="2">
        <v>559</v>
      </c>
      <c r="P83" s="2">
        <v>5</v>
      </c>
      <c r="Q83" s="8">
        <f t="shared" si="4"/>
        <v>2795</v>
      </c>
      <c r="R83" s="8">
        <f t="shared" si="5"/>
        <v>3130</v>
      </c>
      <c r="S83" s="2">
        <v>29</v>
      </c>
      <c r="T83" s="9">
        <f t="shared" si="6"/>
        <v>3159</v>
      </c>
      <c r="U83" s="34">
        <f t="shared" si="7"/>
        <v>0.10702875399361023</v>
      </c>
      <c r="V83" s="2" t="s">
        <v>34</v>
      </c>
      <c r="W83" s="10"/>
    </row>
    <row r="84" spans="1:23" x14ac:dyDescent="0.25">
      <c r="A84" s="2" t="s">
        <v>236</v>
      </c>
      <c r="B84" s="5">
        <v>43145</v>
      </c>
      <c r="C84" s="5">
        <v>43145</v>
      </c>
      <c r="D84" s="2" t="s">
        <v>29</v>
      </c>
      <c r="E84" s="2" t="s">
        <v>44</v>
      </c>
      <c r="F84" s="2" t="s">
        <v>237</v>
      </c>
      <c r="G84" s="33" t="str">
        <f>VLOOKUP(F84,'Customer Info'!A75:B575,2,0)</f>
        <v>Erin</v>
      </c>
      <c r="H84" s="6" t="str">
        <f>VLOOKUP(F84,'Customer Info'!A75:C575,3,0)</f>
        <v>Smith</v>
      </c>
      <c r="I84" s="6" t="str">
        <f>VLOOKUP(F84,'Customer Info'!A75:E575,5,0)</f>
        <v>Yuci</v>
      </c>
      <c r="J84" s="2" t="s">
        <v>238</v>
      </c>
      <c r="K84" s="7" t="str">
        <f>VLOOKUP(J84,'Product Details'!B75:C243,2,0)</f>
        <v>Furniture</v>
      </c>
      <c r="L84" s="7" t="str">
        <f>VLOOKUP(J84,'Product Details'!B75:D243,3,0)</f>
        <v>Furnishings</v>
      </c>
      <c r="M84" s="7" t="str">
        <f>VLOOKUP(J84,'Product Details'!B76:E243,4,0)</f>
        <v>DAX Solid Wood Frames</v>
      </c>
      <c r="N84" s="2">
        <v>1734</v>
      </c>
      <c r="O84" s="2">
        <v>1702</v>
      </c>
      <c r="P84" s="2">
        <v>4</v>
      </c>
      <c r="Q84" s="8">
        <f t="shared" si="4"/>
        <v>6808</v>
      </c>
      <c r="R84" s="8">
        <f t="shared" si="5"/>
        <v>6936</v>
      </c>
      <c r="S84" s="2">
        <v>68</v>
      </c>
      <c r="T84" s="9">
        <f t="shared" si="6"/>
        <v>7004</v>
      </c>
      <c r="U84" s="34">
        <f t="shared" si="7"/>
        <v>1.845444059976932E-2</v>
      </c>
      <c r="V84" s="2" t="s">
        <v>34</v>
      </c>
      <c r="W84" s="10"/>
    </row>
    <row r="85" spans="1:23" x14ac:dyDescent="0.25">
      <c r="A85" s="2" t="s">
        <v>239</v>
      </c>
      <c r="B85" s="5">
        <v>43292</v>
      </c>
      <c r="C85" s="5">
        <v>43294</v>
      </c>
      <c r="D85" s="2" t="s">
        <v>29</v>
      </c>
      <c r="E85" s="2" t="s">
        <v>92</v>
      </c>
      <c r="F85" s="2" t="s">
        <v>240</v>
      </c>
      <c r="G85" s="33" t="str">
        <f>VLOOKUP(F85,'Customer Info'!A76:B576,2,0)</f>
        <v>Kristina</v>
      </c>
      <c r="H85" s="6" t="str">
        <f>VLOOKUP(F85,'Customer Info'!A76:C576,3,0)</f>
        <v>Nunn</v>
      </c>
      <c r="I85" s="6" t="str">
        <f>VLOOKUP(F85,'Customer Info'!A76:E576,5,0)</f>
        <v>Jakarta</v>
      </c>
      <c r="J85" s="2" t="s">
        <v>97</v>
      </c>
      <c r="K85" s="7" t="e">
        <f>VLOOKUP(J85,'Product Details'!B76:C244,2,0)</f>
        <v>#N/A</v>
      </c>
      <c r="L85" s="7" t="e">
        <f>VLOOKUP(J85,'Product Details'!B76:D244,3,0)</f>
        <v>#N/A</v>
      </c>
      <c r="M85" s="7" t="e">
        <f>VLOOKUP(J85,'Product Details'!B77:E244,4,0)</f>
        <v>#N/A</v>
      </c>
      <c r="N85" s="2">
        <v>2960</v>
      </c>
      <c r="O85" s="2">
        <v>2635</v>
      </c>
      <c r="P85" s="2">
        <v>1</v>
      </c>
      <c r="Q85" s="8">
        <f t="shared" si="4"/>
        <v>2635</v>
      </c>
      <c r="R85" s="8">
        <f t="shared" si="5"/>
        <v>2960</v>
      </c>
      <c r="S85" s="2">
        <v>52</v>
      </c>
      <c r="T85" s="9">
        <f t="shared" si="6"/>
        <v>3012</v>
      </c>
      <c r="U85" s="34">
        <f t="shared" si="7"/>
        <v>0.1097972972972973</v>
      </c>
      <c r="V85" s="2" t="s">
        <v>34</v>
      </c>
      <c r="W85" s="10"/>
    </row>
    <row r="86" spans="1:23" x14ac:dyDescent="0.25">
      <c r="A86" s="2" t="s">
        <v>241</v>
      </c>
      <c r="B86" s="5">
        <v>43233</v>
      </c>
      <c r="C86" s="5">
        <v>43234</v>
      </c>
      <c r="D86" s="2" t="s">
        <v>48</v>
      </c>
      <c r="E86" s="2" t="s">
        <v>69</v>
      </c>
      <c r="F86" s="2" t="s">
        <v>242</v>
      </c>
      <c r="G86" s="33" t="str">
        <f>VLOOKUP(F86,'Customer Info'!A77:B577,2,0)</f>
        <v>Cassandra</v>
      </c>
      <c r="H86" s="6" t="str">
        <f>VLOOKUP(F86,'Customer Info'!A77:C577,3,0)</f>
        <v>Brandow</v>
      </c>
      <c r="I86" s="6" t="str">
        <f>VLOOKUP(F86,'Customer Info'!A77:E577,5,0)</f>
        <v>Hamburg</v>
      </c>
      <c r="J86" s="2" t="s">
        <v>243</v>
      </c>
      <c r="K86" s="7" t="str">
        <f>VLOOKUP(J86,'Product Details'!B77:C245,2,0)</f>
        <v>Office_Supplies</v>
      </c>
      <c r="L86" s="7" t="str">
        <f>VLOOKUP(J86,'Product Details'!B77:D245,3,0)</f>
        <v>Storage</v>
      </c>
      <c r="M86" s="7" t="str">
        <f>VLOOKUP(J86,'Product Details'!B78:E245,4,0)</f>
        <v>Tennsco Double-Tier Lockers</v>
      </c>
      <c r="N86" s="2">
        <v>726</v>
      </c>
      <c r="O86" s="2">
        <v>646</v>
      </c>
      <c r="P86" s="2">
        <v>3</v>
      </c>
      <c r="Q86" s="8">
        <f t="shared" si="4"/>
        <v>1938</v>
      </c>
      <c r="R86" s="8">
        <f t="shared" si="5"/>
        <v>2178</v>
      </c>
      <c r="S86" s="2">
        <v>45</v>
      </c>
      <c r="T86" s="9">
        <f t="shared" si="6"/>
        <v>2223</v>
      </c>
      <c r="U86" s="34">
        <f t="shared" si="7"/>
        <v>0.11019283746556474</v>
      </c>
      <c r="V86" s="2" t="s">
        <v>64</v>
      </c>
      <c r="W86" s="10"/>
    </row>
    <row r="87" spans="1:23" x14ac:dyDescent="0.25">
      <c r="A87" s="2" t="s">
        <v>244</v>
      </c>
      <c r="B87" s="5">
        <v>43157</v>
      </c>
      <c r="C87" s="5">
        <v>43158</v>
      </c>
      <c r="D87" s="2" t="s">
        <v>48</v>
      </c>
      <c r="E87" s="2" t="s">
        <v>37</v>
      </c>
      <c r="F87" s="2" t="s">
        <v>245</v>
      </c>
      <c r="G87" s="33" t="str">
        <f>VLOOKUP(F87,'Customer Info'!A78:B578,2,0)</f>
        <v>Max</v>
      </c>
      <c r="H87" s="6" t="str">
        <f>VLOOKUP(F87,'Customer Info'!A78:C578,3,0)</f>
        <v>Ludwig</v>
      </c>
      <c r="I87" s="6" t="str">
        <f>VLOOKUP(F87,'Customer Info'!A78:E578,5,0)</f>
        <v>Newcastle</v>
      </c>
      <c r="J87" s="2" t="s">
        <v>246</v>
      </c>
      <c r="K87" s="7" t="e">
        <f>VLOOKUP(J87,'Product Details'!B78:C246,2,0)</f>
        <v>#N/A</v>
      </c>
      <c r="L87" s="7" t="e">
        <f>VLOOKUP(J87,'Product Details'!B78:D246,3,0)</f>
        <v>#N/A</v>
      </c>
      <c r="M87" s="7" t="e">
        <f>VLOOKUP(J87,'Product Details'!B79:E246,4,0)</f>
        <v>#N/A</v>
      </c>
      <c r="N87" s="2">
        <v>743</v>
      </c>
      <c r="O87" s="2">
        <v>694</v>
      </c>
      <c r="P87" s="2">
        <v>1</v>
      </c>
      <c r="Q87" s="8">
        <f t="shared" si="4"/>
        <v>694</v>
      </c>
      <c r="R87" s="8">
        <f t="shared" si="5"/>
        <v>743</v>
      </c>
      <c r="S87" s="2">
        <v>94</v>
      </c>
      <c r="T87" s="9">
        <f t="shared" si="6"/>
        <v>837</v>
      </c>
      <c r="U87" s="34">
        <f t="shared" si="7"/>
        <v>6.5948855989232835E-2</v>
      </c>
      <c r="V87" s="2" t="s">
        <v>64</v>
      </c>
      <c r="W87" s="10"/>
    </row>
    <row r="88" spans="1:23" x14ac:dyDescent="0.25">
      <c r="A88" s="2" t="s">
        <v>247</v>
      </c>
      <c r="B88" s="5">
        <v>43238</v>
      </c>
      <c r="C88" s="5">
        <v>43239</v>
      </c>
      <c r="D88" s="2" t="s">
        <v>29</v>
      </c>
      <c r="E88" s="2" t="s">
        <v>49</v>
      </c>
      <c r="F88" s="2" t="s">
        <v>248</v>
      </c>
      <c r="G88" s="33" t="str">
        <f>VLOOKUP(F88,'Customer Info'!A79:B579,2,0)</f>
        <v>Laurel</v>
      </c>
      <c r="H88" s="6" t="str">
        <f>VLOOKUP(F88,'Customer Info'!A79:C579,3,0)</f>
        <v>Elliston</v>
      </c>
      <c r="I88" s="6" t="str">
        <f>VLOOKUP(F88,'Customer Info'!A79:E579,5,0)</f>
        <v>Herten</v>
      </c>
      <c r="J88" s="2" t="s">
        <v>197</v>
      </c>
      <c r="K88" s="7" t="e">
        <f>VLOOKUP(J88,'Product Details'!B79:C247,2,0)</f>
        <v>#N/A</v>
      </c>
      <c r="L88" s="7" t="e">
        <f>VLOOKUP(J88,'Product Details'!B79:D247,3,0)</f>
        <v>#N/A</v>
      </c>
      <c r="M88" s="7" t="e">
        <f>VLOOKUP(J88,'Product Details'!B80:E247,4,0)</f>
        <v>#N/A</v>
      </c>
      <c r="N88" s="2">
        <v>4704</v>
      </c>
      <c r="O88" s="2">
        <v>4361</v>
      </c>
      <c r="P88" s="2">
        <v>1</v>
      </c>
      <c r="Q88" s="8">
        <f t="shared" si="4"/>
        <v>4361</v>
      </c>
      <c r="R88" s="8">
        <f t="shared" si="5"/>
        <v>4704</v>
      </c>
      <c r="S88" s="2">
        <v>60</v>
      </c>
      <c r="T88" s="9">
        <f t="shared" si="6"/>
        <v>4764</v>
      </c>
      <c r="U88" s="34">
        <f t="shared" si="7"/>
        <v>7.2916666666666671E-2</v>
      </c>
      <c r="V88" s="2" t="s">
        <v>64</v>
      </c>
      <c r="W88" s="10"/>
    </row>
    <row r="89" spans="1:23" x14ac:dyDescent="0.25">
      <c r="A89" s="2" t="s">
        <v>249</v>
      </c>
      <c r="B89" s="5">
        <v>43215</v>
      </c>
      <c r="C89" s="5">
        <v>43217</v>
      </c>
      <c r="D89" s="2" t="s">
        <v>29</v>
      </c>
      <c r="E89" s="2" t="s">
        <v>37</v>
      </c>
      <c r="F89" s="2" t="s">
        <v>250</v>
      </c>
      <c r="G89" s="33" t="str">
        <f>VLOOKUP(F89,'Customer Info'!A80:B580,2,0)</f>
        <v>Pamela</v>
      </c>
      <c r="H89" s="6" t="str">
        <f>VLOOKUP(F89,'Customer Info'!A80:C580,3,0)</f>
        <v>Coakley</v>
      </c>
      <c r="I89" s="6" t="str">
        <f>VLOOKUP(F89,'Customer Info'!A80:E580,5,0)</f>
        <v>Jakarta</v>
      </c>
      <c r="J89" s="2" t="s">
        <v>191</v>
      </c>
      <c r="K89" s="7" t="e">
        <f>VLOOKUP(J89,'Product Details'!B80:C248,2,0)</f>
        <v>#N/A</v>
      </c>
      <c r="L89" s="7" t="e">
        <f>VLOOKUP(J89,'Product Details'!B80:D248,3,0)</f>
        <v>#N/A</v>
      </c>
      <c r="M89" s="7" t="e">
        <f>VLOOKUP(J89,'Product Details'!B81:E248,4,0)</f>
        <v>#N/A</v>
      </c>
      <c r="N89" s="2">
        <v>4832</v>
      </c>
      <c r="O89" s="2">
        <v>4563</v>
      </c>
      <c r="P89" s="2">
        <v>5</v>
      </c>
      <c r="Q89" s="8">
        <f t="shared" si="4"/>
        <v>22815</v>
      </c>
      <c r="R89" s="8">
        <f t="shared" si="5"/>
        <v>24160</v>
      </c>
      <c r="S89" s="2">
        <v>83</v>
      </c>
      <c r="T89" s="9">
        <f t="shared" si="6"/>
        <v>24243</v>
      </c>
      <c r="U89" s="34">
        <f t="shared" si="7"/>
        <v>5.5670529801324503E-2</v>
      </c>
      <c r="V89" s="2" t="s">
        <v>34</v>
      </c>
      <c r="W89" s="10"/>
    </row>
    <row r="90" spans="1:23" x14ac:dyDescent="0.25">
      <c r="A90" s="2" t="s">
        <v>251</v>
      </c>
      <c r="B90" s="5">
        <v>43344</v>
      </c>
      <c r="C90" s="5">
        <v>43346</v>
      </c>
      <c r="D90" s="2" t="s">
        <v>36</v>
      </c>
      <c r="E90" s="2" t="s">
        <v>92</v>
      </c>
      <c r="F90" s="2" t="s">
        <v>252</v>
      </c>
      <c r="G90" s="33" t="str">
        <f>VLOOKUP(F90,'Customer Info'!A81:B581,2,0)</f>
        <v>Sanjit</v>
      </c>
      <c r="H90" s="6" t="str">
        <f>VLOOKUP(F90,'Customer Info'!A81:C581,3,0)</f>
        <v>Chand</v>
      </c>
      <c r="I90" s="6" t="str">
        <f>VLOOKUP(F90,'Customer Info'!A81:E581,5,0)</f>
        <v>Thiruvananthapuram</v>
      </c>
      <c r="J90" s="2" t="s">
        <v>253</v>
      </c>
      <c r="K90" s="7" t="str">
        <f>VLOOKUP(J90,'Product Details'!B81:C249,2,0)</f>
        <v>Office_Supplies</v>
      </c>
      <c r="L90" s="7" t="str">
        <f>VLOOKUP(J90,'Product Details'!B81:D249,3,0)</f>
        <v>Binders</v>
      </c>
      <c r="M90" s="7" t="str">
        <f>VLOOKUP(J90,'Product Details'!B82:E249,4,0)</f>
        <v xml:space="preserve"> Holdit Data Disk Pockets</v>
      </c>
      <c r="N90" s="2">
        <v>6337</v>
      </c>
      <c r="O90" s="2">
        <v>6215</v>
      </c>
      <c r="P90" s="2">
        <v>2</v>
      </c>
      <c r="Q90" s="8">
        <f t="shared" si="4"/>
        <v>12430</v>
      </c>
      <c r="R90" s="8">
        <f t="shared" si="5"/>
        <v>12674</v>
      </c>
      <c r="S90" s="2">
        <v>47</v>
      </c>
      <c r="T90" s="9">
        <f t="shared" si="6"/>
        <v>12721</v>
      </c>
      <c r="U90" s="34">
        <f t="shared" si="7"/>
        <v>1.925201199305665E-2</v>
      </c>
      <c r="V90" s="2" t="s">
        <v>72</v>
      </c>
      <c r="W90" s="10"/>
    </row>
    <row r="91" spans="1:23" x14ac:dyDescent="0.25">
      <c r="A91" s="2" t="s">
        <v>254</v>
      </c>
      <c r="B91" s="5">
        <v>43421</v>
      </c>
      <c r="C91" s="5">
        <v>43423</v>
      </c>
      <c r="D91" s="2" t="s">
        <v>48</v>
      </c>
      <c r="E91" s="2" t="s">
        <v>69</v>
      </c>
      <c r="F91" s="2" t="s">
        <v>255</v>
      </c>
      <c r="G91" s="33" t="str">
        <f>VLOOKUP(F91,'Customer Info'!A82:B582,2,0)</f>
        <v>Patricia</v>
      </c>
      <c r="H91" s="6" t="str">
        <f>VLOOKUP(F91,'Customer Info'!A82:C582,3,0)</f>
        <v>Hirasaki</v>
      </c>
      <c r="I91" s="6" t="str">
        <f>VLOOKUP(F91,'Customer Info'!A82:E582,5,0)</f>
        <v>Pimpri</v>
      </c>
      <c r="J91" s="2" t="s">
        <v>256</v>
      </c>
      <c r="K91" s="7" t="e">
        <f>VLOOKUP(J91,'Product Details'!B82:C250,2,0)</f>
        <v>#N/A</v>
      </c>
      <c r="L91" s="7" t="e">
        <f>VLOOKUP(J91,'Product Details'!B82:D250,3,0)</f>
        <v>#N/A</v>
      </c>
      <c r="M91" s="7" t="e">
        <f>VLOOKUP(J91,'Product Details'!B83:E250,4,0)</f>
        <v>#N/A</v>
      </c>
      <c r="N91" s="2">
        <v>918</v>
      </c>
      <c r="O91" s="2">
        <v>859</v>
      </c>
      <c r="P91" s="2">
        <v>1</v>
      </c>
      <c r="Q91" s="8">
        <f t="shared" si="4"/>
        <v>859</v>
      </c>
      <c r="R91" s="8">
        <f t="shared" si="5"/>
        <v>918</v>
      </c>
      <c r="S91" s="2">
        <v>53</v>
      </c>
      <c r="T91" s="9">
        <f t="shared" si="6"/>
        <v>971</v>
      </c>
      <c r="U91" s="34">
        <f t="shared" si="7"/>
        <v>6.4270152505446626E-2</v>
      </c>
      <c r="V91" s="2" t="s">
        <v>34</v>
      </c>
      <c r="W91" s="10"/>
    </row>
    <row r="92" spans="1:23" x14ac:dyDescent="0.25">
      <c r="A92" s="2" t="s">
        <v>257</v>
      </c>
      <c r="B92" s="5">
        <v>43288</v>
      </c>
      <c r="C92" s="5">
        <v>43290</v>
      </c>
      <c r="D92" s="2" t="s">
        <v>48</v>
      </c>
      <c r="E92" s="2" t="s">
        <v>37</v>
      </c>
      <c r="F92" s="2" t="s">
        <v>258</v>
      </c>
      <c r="G92" s="33" t="str">
        <f>VLOOKUP(F92,'Customer Info'!A83:B583,2,0)</f>
        <v>Christina</v>
      </c>
      <c r="H92" s="6" t="str">
        <f>VLOOKUP(F92,'Customer Info'!A83:C583,3,0)</f>
        <v>VanderZanden</v>
      </c>
      <c r="I92" s="6" t="str">
        <f>VLOOKUP(F92,'Customer Info'!A83:E583,5,0)</f>
        <v>Gold Coast</v>
      </c>
      <c r="J92" s="2" t="s">
        <v>112</v>
      </c>
      <c r="K92" s="7" t="str">
        <f>VLOOKUP(J92,'Product Details'!B83:C251,2,0)</f>
        <v>Office_Supplies</v>
      </c>
      <c r="L92" s="7" t="str">
        <f>VLOOKUP(J92,'Product Details'!B83:D251,3,0)</f>
        <v>Storage</v>
      </c>
      <c r="M92" s="7" t="str">
        <f>VLOOKUP(J92,'Product Details'!B84:E251,4,0)</f>
        <v>Pizazz Global Quick File</v>
      </c>
      <c r="N92" s="2">
        <v>1564</v>
      </c>
      <c r="O92" s="2">
        <v>1420</v>
      </c>
      <c r="P92" s="2">
        <v>2</v>
      </c>
      <c r="Q92" s="8">
        <f t="shared" si="4"/>
        <v>2840</v>
      </c>
      <c r="R92" s="8">
        <f t="shared" si="5"/>
        <v>3128</v>
      </c>
      <c r="S92" s="2">
        <v>26</v>
      </c>
      <c r="T92" s="9">
        <f t="shared" si="6"/>
        <v>3154</v>
      </c>
      <c r="U92" s="34">
        <f t="shared" si="7"/>
        <v>9.2071611253196933E-2</v>
      </c>
      <c r="V92" s="2" t="s">
        <v>34</v>
      </c>
      <c r="W92" s="10"/>
    </row>
    <row r="93" spans="1:23" x14ac:dyDescent="0.25">
      <c r="A93" s="2" t="s">
        <v>259</v>
      </c>
      <c r="B93" s="5">
        <v>43165</v>
      </c>
      <c r="C93" s="5">
        <v>43165</v>
      </c>
      <c r="D93" s="2" t="s">
        <v>48</v>
      </c>
      <c r="E93" s="2" t="s">
        <v>69</v>
      </c>
      <c r="F93" s="2" t="s">
        <v>260</v>
      </c>
      <c r="G93" s="33" t="str">
        <f>VLOOKUP(F93,'Customer Info'!A84:B584,2,0)</f>
        <v>Eugene</v>
      </c>
      <c r="H93" s="6" t="str">
        <f>VLOOKUP(F93,'Customer Info'!A84:C584,3,0)</f>
        <v>Hildebrand</v>
      </c>
      <c r="I93" s="6" t="str">
        <f>VLOOKUP(F93,'Customer Info'!A84:E584,5,0)</f>
        <v>Liaocheng</v>
      </c>
      <c r="J93" s="2" t="s">
        <v>39</v>
      </c>
      <c r="K93" s="7" t="e">
        <f>VLOOKUP(J93,'Product Details'!B84:C252,2,0)</f>
        <v>#N/A</v>
      </c>
      <c r="L93" s="7" t="e">
        <f>VLOOKUP(J93,'Product Details'!B84:D252,3,0)</f>
        <v>#N/A</v>
      </c>
      <c r="M93" s="7" t="e">
        <f>VLOOKUP(J93,'Product Details'!B85:E252,4,0)</f>
        <v>#N/A</v>
      </c>
      <c r="N93" s="2">
        <v>80</v>
      </c>
      <c r="O93" s="2">
        <v>75</v>
      </c>
      <c r="P93" s="2">
        <v>2</v>
      </c>
      <c r="Q93" s="8">
        <f t="shared" si="4"/>
        <v>150</v>
      </c>
      <c r="R93" s="8">
        <f t="shared" si="5"/>
        <v>160</v>
      </c>
      <c r="S93" s="2">
        <v>10</v>
      </c>
      <c r="T93" s="9">
        <f t="shared" si="6"/>
        <v>170</v>
      </c>
      <c r="U93" s="34">
        <f t="shared" si="7"/>
        <v>6.25E-2</v>
      </c>
      <c r="V93" s="2" t="s">
        <v>31</v>
      </c>
      <c r="W93" s="10"/>
    </row>
    <row r="94" spans="1:23" x14ac:dyDescent="0.25">
      <c r="A94" s="2" t="s">
        <v>261</v>
      </c>
      <c r="B94" s="5">
        <v>43208</v>
      </c>
      <c r="C94" s="5">
        <v>43208</v>
      </c>
      <c r="D94" s="2" t="s">
        <v>36</v>
      </c>
      <c r="E94" s="2" t="s">
        <v>92</v>
      </c>
      <c r="F94" s="2" t="s">
        <v>262</v>
      </c>
      <c r="G94" s="33" t="str">
        <f>VLOOKUP(F94,'Customer Info'!A85:B585,2,0)</f>
        <v>Charlotte</v>
      </c>
      <c r="H94" s="6" t="str">
        <f>VLOOKUP(F94,'Customer Info'!A85:C585,3,0)</f>
        <v>Melton</v>
      </c>
      <c r="I94" s="6" t="str">
        <f>VLOOKUP(F94,'Customer Info'!A85:E585,5,0)</f>
        <v>Canberra</v>
      </c>
      <c r="J94" s="2" t="s">
        <v>263</v>
      </c>
      <c r="K94" s="7" t="e">
        <f>VLOOKUP(J94,'Product Details'!B85:C253,2,0)</f>
        <v>#N/A</v>
      </c>
      <c r="L94" s="7" t="e">
        <f>VLOOKUP(J94,'Product Details'!B85:D253,3,0)</f>
        <v>#N/A</v>
      </c>
      <c r="M94" s="7" t="e">
        <f>VLOOKUP(J94,'Product Details'!B86:E253,4,0)</f>
        <v>#N/A</v>
      </c>
      <c r="N94" s="2">
        <v>29378</v>
      </c>
      <c r="O94" s="2">
        <v>26912</v>
      </c>
      <c r="P94" s="2">
        <v>3</v>
      </c>
      <c r="Q94" s="8">
        <f t="shared" si="4"/>
        <v>80736</v>
      </c>
      <c r="R94" s="8">
        <f t="shared" si="5"/>
        <v>88134</v>
      </c>
      <c r="S94" s="2">
        <v>88</v>
      </c>
      <c r="T94" s="9">
        <f t="shared" si="6"/>
        <v>88222</v>
      </c>
      <c r="U94" s="34">
        <f t="shared" si="7"/>
        <v>8.394036353734087E-2</v>
      </c>
      <c r="V94" s="2" t="s">
        <v>34</v>
      </c>
      <c r="W94" s="10"/>
    </row>
    <row r="95" spans="1:23" x14ac:dyDescent="0.25">
      <c r="A95" s="2" t="s">
        <v>264</v>
      </c>
      <c r="B95" s="5">
        <v>43366</v>
      </c>
      <c r="C95" s="5">
        <v>43366</v>
      </c>
      <c r="D95" s="2" t="s">
        <v>48</v>
      </c>
      <c r="E95" s="2" t="s">
        <v>69</v>
      </c>
      <c r="F95" s="2" t="s">
        <v>265</v>
      </c>
      <c r="G95" s="33" t="str">
        <f>VLOOKUP(F95,'Customer Info'!A86:B586,2,0)</f>
        <v>Nathan</v>
      </c>
      <c r="H95" s="6" t="str">
        <f>VLOOKUP(F95,'Customer Info'!A86:C586,3,0)</f>
        <v>Gelder</v>
      </c>
      <c r="I95" s="6" t="str">
        <f>VLOOKUP(F95,'Customer Info'!A86:E586,5,0)</f>
        <v>Depok</v>
      </c>
      <c r="J95" s="2" t="s">
        <v>67</v>
      </c>
      <c r="K95" s="7" t="str">
        <f>VLOOKUP(J95,'Product Details'!B86:C254,2,0)</f>
        <v>Furniture</v>
      </c>
      <c r="L95" s="7" t="str">
        <f>VLOOKUP(J95,'Product Details'!B86:D254,3,0)</f>
        <v>Bookcases</v>
      </c>
      <c r="M95" s="7" t="str">
        <f>VLOOKUP(J95,'Product Details'!B87:E254,4,0)</f>
        <v>Corner Shelving, Traditional</v>
      </c>
      <c r="N95" s="2">
        <v>2333</v>
      </c>
      <c r="O95" s="2">
        <v>2060</v>
      </c>
      <c r="P95" s="2">
        <v>1</v>
      </c>
      <c r="Q95" s="8">
        <f t="shared" si="4"/>
        <v>2060</v>
      </c>
      <c r="R95" s="8">
        <f t="shared" si="5"/>
        <v>2333</v>
      </c>
      <c r="S95" s="2">
        <v>68</v>
      </c>
      <c r="T95" s="9">
        <f t="shared" si="6"/>
        <v>2401</v>
      </c>
      <c r="U95" s="34">
        <f t="shared" si="7"/>
        <v>0.11701671667381054</v>
      </c>
      <c r="V95" s="2" t="s">
        <v>64</v>
      </c>
      <c r="W95" s="10"/>
    </row>
    <row r="96" spans="1:23" x14ac:dyDescent="0.25">
      <c r="A96" s="2" t="s">
        <v>266</v>
      </c>
      <c r="B96" s="5">
        <v>43240</v>
      </c>
      <c r="C96" s="5">
        <v>43240</v>
      </c>
      <c r="D96" s="2" t="s">
        <v>48</v>
      </c>
      <c r="E96" s="2" t="s">
        <v>69</v>
      </c>
      <c r="F96" s="2" t="s">
        <v>267</v>
      </c>
      <c r="G96" s="33" t="str">
        <f>VLOOKUP(F96,'Customer Info'!A87:B587,2,0)</f>
        <v>Cynthia</v>
      </c>
      <c r="H96" s="6" t="str">
        <f>VLOOKUP(F96,'Customer Info'!A87:C587,3,0)</f>
        <v>Delaney</v>
      </c>
      <c r="I96" s="6" t="str">
        <f>VLOOKUP(F96,'Customer Info'!A87:E587,5,0)</f>
        <v>Wodonga</v>
      </c>
      <c r="J96" s="2" t="s">
        <v>184</v>
      </c>
      <c r="K96" s="7" t="str">
        <f>VLOOKUP(J96,'Product Details'!B87:C255,2,0)</f>
        <v>Furniture</v>
      </c>
      <c r="L96" s="7" t="str">
        <f>VLOOKUP(J96,'Product Details'!B87:D255,3,0)</f>
        <v>Tables</v>
      </c>
      <c r="M96" s="7" t="str">
        <f>VLOOKUP(J96,'Product Details'!B88:E255,4,0)</f>
        <v>Riverside Furniture Oval Coffee Table, Oval End Table, End Table with Drawer</v>
      </c>
      <c r="N96" s="2">
        <v>2310</v>
      </c>
      <c r="O96" s="2">
        <v>2040</v>
      </c>
      <c r="P96" s="2">
        <v>2</v>
      </c>
      <c r="Q96" s="8">
        <f t="shared" si="4"/>
        <v>4080</v>
      </c>
      <c r="R96" s="8">
        <f t="shared" si="5"/>
        <v>4620</v>
      </c>
      <c r="S96" s="2">
        <v>28</v>
      </c>
      <c r="T96" s="9">
        <f t="shared" si="6"/>
        <v>4648</v>
      </c>
      <c r="U96" s="34">
        <f t="shared" si="7"/>
        <v>0.11688311688311688</v>
      </c>
      <c r="V96" s="2" t="s">
        <v>34</v>
      </c>
      <c r="W96" s="10"/>
    </row>
    <row r="97" spans="1:23" x14ac:dyDescent="0.25">
      <c r="A97" s="2" t="s">
        <v>268</v>
      </c>
      <c r="B97" s="5">
        <v>43364</v>
      </c>
      <c r="C97" s="5">
        <v>43365</v>
      </c>
      <c r="D97" s="2" t="s">
        <v>48</v>
      </c>
      <c r="E97" s="2" t="s">
        <v>49</v>
      </c>
      <c r="F97" s="2" t="s">
        <v>269</v>
      </c>
      <c r="G97" s="33" t="str">
        <f>VLOOKUP(F97,'Customer Info'!A88:B588,2,0)</f>
        <v>Nancy</v>
      </c>
      <c r="H97" s="6" t="str">
        <f>VLOOKUP(F97,'Customer Info'!A88:C588,3,0)</f>
        <v>Lomonaco</v>
      </c>
      <c r="I97" s="6" t="str">
        <f>VLOOKUP(F97,'Customer Info'!A88:E588,5,0)</f>
        <v>Tengzhou</v>
      </c>
      <c r="J97" s="2" t="s">
        <v>270</v>
      </c>
      <c r="K97" s="7" t="str">
        <f>VLOOKUP(J97,'Product Details'!B88:C256,2,0)</f>
        <v>Furniture</v>
      </c>
      <c r="L97" s="7" t="str">
        <f>VLOOKUP(J97,'Product Details'!B88:D256,3,0)</f>
        <v>Furnishings</v>
      </c>
      <c r="M97" s="7" t="str">
        <f>VLOOKUP(J97,'Product Details'!B89:E256,4,0)</f>
        <v>Howard Miller 11-1/2" Diameter Grantwood Wall Clock</v>
      </c>
      <c r="N97" s="2">
        <v>162</v>
      </c>
      <c r="O97" s="2">
        <v>148</v>
      </c>
      <c r="P97" s="2">
        <v>1</v>
      </c>
      <c r="Q97" s="8">
        <f t="shared" si="4"/>
        <v>148</v>
      </c>
      <c r="R97" s="8">
        <f t="shared" si="5"/>
        <v>162</v>
      </c>
      <c r="S97" s="2">
        <v>30</v>
      </c>
      <c r="T97" s="9">
        <f t="shared" si="6"/>
        <v>192</v>
      </c>
      <c r="U97" s="34">
        <f t="shared" si="7"/>
        <v>8.6419753086419748E-2</v>
      </c>
      <c r="V97" s="2" t="s">
        <v>64</v>
      </c>
      <c r="W97" s="10"/>
    </row>
    <row r="98" spans="1:23" x14ac:dyDescent="0.25">
      <c r="A98" s="2" t="s">
        <v>271</v>
      </c>
      <c r="B98" s="5">
        <v>43375</v>
      </c>
      <c r="C98" s="5">
        <v>43376</v>
      </c>
      <c r="D98" s="2" t="s">
        <v>29</v>
      </c>
      <c r="E98" s="2" t="s">
        <v>49</v>
      </c>
      <c r="F98" s="2" t="s">
        <v>180</v>
      </c>
      <c r="G98" s="33" t="str">
        <f>VLOOKUP(F98,'Customer Info'!A89:B589,2,0)</f>
        <v>Tony</v>
      </c>
      <c r="H98" s="6" t="str">
        <f>VLOOKUP(F98,'Customer Info'!A89:C589,3,0)</f>
        <v>Sayre</v>
      </c>
      <c r="I98" s="6" t="str">
        <f>VLOOKUP(F98,'Customer Info'!A89:E589,5,0)</f>
        <v>Bharatpur</v>
      </c>
      <c r="J98" s="2" t="s">
        <v>218</v>
      </c>
      <c r="K98" s="7" t="e">
        <f>VLOOKUP(J98,'Product Details'!B89:C257,2,0)</f>
        <v>#N/A</v>
      </c>
      <c r="L98" s="7" t="e">
        <f>VLOOKUP(J98,'Product Details'!B89:D257,3,0)</f>
        <v>#N/A</v>
      </c>
      <c r="M98" s="7" t="e">
        <f>VLOOKUP(J98,'Product Details'!B90:E257,4,0)</f>
        <v>#N/A</v>
      </c>
      <c r="N98" s="2">
        <v>4846</v>
      </c>
      <c r="O98" s="2">
        <v>4492</v>
      </c>
      <c r="P98" s="2">
        <v>7</v>
      </c>
      <c r="Q98" s="8">
        <f t="shared" si="4"/>
        <v>31444</v>
      </c>
      <c r="R98" s="8">
        <f t="shared" si="5"/>
        <v>33922</v>
      </c>
      <c r="S98" s="2">
        <v>59</v>
      </c>
      <c r="T98" s="9">
        <f t="shared" si="6"/>
        <v>33981</v>
      </c>
      <c r="U98" s="34">
        <f t="shared" si="7"/>
        <v>7.3049938093272801E-2</v>
      </c>
      <c r="V98" s="2" t="s">
        <v>34</v>
      </c>
      <c r="W98" s="10"/>
    </row>
    <row r="99" spans="1:23" x14ac:dyDescent="0.25">
      <c r="A99" s="2" t="s">
        <v>272</v>
      </c>
      <c r="B99" s="5">
        <v>43313</v>
      </c>
      <c r="C99" s="5">
        <v>43313</v>
      </c>
      <c r="D99" s="2" t="s">
        <v>48</v>
      </c>
      <c r="E99" s="2" t="s">
        <v>44</v>
      </c>
      <c r="F99" s="2" t="s">
        <v>273</v>
      </c>
      <c r="G99" s="33" t="e">
        <f>VLOOKUP(F99,'Customer Info'!A90:B590,2,0)</f>
        <v>#N/A</v>
      </c>
      <c r="H99" s="6" t="e">
        <f>VLOOKUP(F99,'Customer Info'!A90:C590,3,0)</f>
        <v>#N/A</v>
      </c>
      <c r="I99" s="6" t="e">
        <f>VLOOKUP(F99,'Customer Info'!A90:E590,5,0)</f>
        <v>#N/A</v>
      </c>
      <c r="J99" s="2" t="s">
        <v>274</v>
      </c>
      <c r="K99" s="7" t="str">
        <f>VLOOKUP(J99,'Product Details'!B90:C258,2,0)</f>
        <v>Furniture</v>
      </c>
      <c r="L99" s="7" t="str">
        <f>VLOOKUP(J99,'Product Details'!B90:D258,3,0)</f>
        <v>Tables</v>
      </c>
      <c r="M99" s="7" t="str">
        <f>VLOOKUP(J99,'Product Details'!B91:E258,4,0)</f>
        <v>Coffee Table, Adjustable Height</v>
      </c>
      <c r="N99" s="2">
        <v>645</v>
      </c>
      <c r="O99" s="2">
        <v>565</v>
      </c>
      <c r="P99" s="2">
        <v>6</v>
      </c>
      <c r="Q99" s="8">
        <f t="shared" si="4"/>
        <v>3390</v>
      </c>
      <c r="R99" s="8">
        <f t="shared" si="5"/>
        <v>3870</v>
      </c>
      <c r="S99" s="2">
        <v>93</v>
      </c>
      <c r="T99" s="9">
        <f t="shared" si="6"/>
        <v>3963</v>
      </c>
      <c r="U99" s="34">
        <f t="shared" si="7"/>
        <v>0.12403100775193798</v>
      </c>
      <c r="V99" s="2" t="s">
        <v>64</v>
      </c>
      <c r="W99" s="10"/>
    </row>
    <row r="100" spans="1:23" x14ac:dyDescent="0.25">
      <c r="A100" s="2" t="s">
        <v>275</v>
      </c>
      <c r="B100" s="5">
        <v>43230</v>
      </c>
      <c r="C100" s="5">
        <v>43230</v>
      </c>
      <c r="D100" s="2" t="s">
        <v>36</v>
      </c>
      <c r="E100" s="2" t="s">
        <v>92</v>
      </c>
      <c r="F100" s="2" t="s">
        <v>276</v>
      </c>
      <c r="G100" s="33" t="e">
        <f>VLOOKUP(F100,'Customer Info'!A91:B591,2,0)</f>
        <v>#N/A</v>
      </c>
      <c r="H100" s="6" t="e">
        <f>VLOOKUP(F100,'Customer Info'!A91:C591,3,0)</f>
        <v>#N/A</v>
      </c>
      <c r="I100" s="6" t="e">
        <f>VLOOKUP(F100,'Customer Info'!A91:E591,5,0)</f>
        <v>#N/A</v>
      </c>
      <c r="J100" s="2" t="s">
        <v>256</v>
      </c>
      <c r="K100" s="7" t="e">
        <f>VLOOKUP(J100,'Product Details'!B91:C259,2,0)</f>
        <v>#N/A</v>
      </c>
      <c r="L100" s="7" t="e">
        <f>VLOOKUP(J100,'Product Details'!B91:D259,3,0)</f>
        <v>#N/A</v>
      </c>
      <c r="M100" s="7" t="e">
        <f>VLOOKUP(J100,'Product Details'!B92:E259,4,0)</f>
        <v>#N/A</v>
      </c>
      <c r="N100" s="2">
        <v>7315</v>
      </c>
      <c r="O100" s="2">
        <v>6967</v>
      </c>
      <c r="P100" s="2">
        <v>4</v>
      </c>
      <c r="Q100" s="8">
        <f t="shared" si="4"/>
        <v>27868</v>
      </c>
      <c r="R100" s="8">
        <f t="shared" si="5"/>
        <v>29260</v>
      </c>
      <c r="S100" s="2">
        <v>95</v>
      </c>
      <c r="T100" s="9">
        <f t="shared" si="6"/>
        <v>29355</v>
      </c>
      <c r="U100" s="34">
        <f t="shared" si="7"/>
        <v>4.7573479152426518E-2</v>
      </c>
      <c r="V100" s="2" t="s">
        <v>34</v>
      </c>
      <c r="W100" s="10"/>
    </row>
    <row r="101" spans="1:23" x14ac:dyDescent="0.25">
      <c r="A101" s="2" t="s">
        <v>277</v>
      </c>
      <c r="B101" s="5">
        <v>43303</v>
      </c>
      <c r="C101" s="5">
        <v>43305</v>
      </c>
      <c r="D101" s="2" t="s">
        <v>48</v>
      </c>
      <c r="E101" s="2" t="s">
        <v>37</v>
      </c>
      <c r="F101" s="2" t="s">
        <v>111</v>
      </c>
      <c r="G101" s="33" t="str">
        <f>VLOOKUP(F101,'Customer Info'!A92:B592,2,0)</f>
        <v>Erica</v>
      </c>
      <c r="H101" s="6" t="str">
        <f>VLOOKUP(F101,'Customer Info'!A92:C592,3,0)</f>
        <v>Smith</v>
      </c>
      <c r="I101" s="6" t="str">
        <f>VLOOKUP(F101,'Customer Info'!A92:E592,5,0)</f>
        <v>Halle</v>
      </c>
      <c r="J101" s="2" t="s">
        <v>106</v>
      </c>
      <c r="K101" s="7" t="str">
        <f>VLOOKUP(J101,'Product Details'!B92:C260,2,0)</f>
        <v>Office_Supplies</v>
      </c>
      <c r="L101" s="7" t="str">
        <f>VLOOKUP(J101,'Product Details'!B92:D260,3,0)</f>
        <v>Appliances</v>
      </c>
      <c r="M101" s="7" t="str">
        <f>VLOOKUP(J101,'Product Details'!B93:E260,4,0)</f>
        <v>Hoover Microwave, Silver</v>
      </c>
      <c r="N101" s="2">
        <v>1763</v>
      </c>
      <c r="O101" s="2">
        <v>1602</v>
      </c>
      <c r="P101" s="2">
        <v>3</v>
      </c>
      <c r="Q101" s="8">
        <f t="shared" si="4"/>
        <v>4806</v>
      </c>
      <c r="R101" s="8">
        <f t="shared" si="5"/>
        <v>5289</v>
      </c>
      <c r="S101" s="2">
        <v>61</v>
      </c>
      <c r="T101" s="9">
        <f t="shared" si="6"/>
        <v>5350</v>
      </c>
      <c r="U101" s="34">
        <f t="shared" si="7"/>
        <v>9.132161089052751E-2</v>
      </c>
      <c r="V101" s="2" t="s">
        <v>64</v>
      </c>
      <c r="W101" s="10"/>
    </row>
    <row r="102" spans="1:23" x14ac:dyDescent="0.25">
      <c r="A102" s="2" t="s">
        <v>278</v>
      </c>
      <c r="B102" s="5">
        <v>43300</v>
      </c>
      <c r="C102" s="5">
        <v>43301</v>
      </c>
      <c r="D102" s="2" t="s">
        <v>48</v>
      </c>
      <c r="E102" s="2" t="s">
        <v>49</v>
      </c>
      <c r="F102" s="2" t="s">
        <v>279</v>
      </c>
      <c r="G102" s="33" t="str">
        <f>VLOOKUP(F102,'Customer Info'!A93:B593,2,0)</f>
        <v>Xylona</v>
      </c>
      <c r="H102" s="6" t="str">
        <f>VLOOKUP(F102,'Customer Info'!A93:C593,3,0)</f>
        <v>Preis</v>
      </c>
      <c r="I102" s="6" t="str">
        <f>VLOOKUP(F102,'Customer Info'!A93:E593,5,0)</f>
        <v>Suining</v>
      </c>
      <c r="J102" s="2" t="s">
        <v>100</v>
      </c>
      <c r="K102" s="7" t="str">
        <f>VLOOKUP(J102,'Product Details'!B93:C261,2,0)</f>
        <v>Office_Supplies</v>
      </c>
      <c r="L102" s="7" t="str">
        <f>VLOOKUP(J102,'Product Details'!B93:D261,3,0)</f>
        <v>Art</v>
      </c>
      <c r="M102" s="7" t="str">
        <f>VLOOKUP(J102,'Product Details'!B94:E261,4,0)</f>
        <v>Newell 34</v>
      </c>
      <c r="N102" s="2">
        <v>1358</v>
      </c>
      <c r="O102" s="2">
        <v>1257</v>
      </c>
      <c r="P102" s="2">
        <v>3</v>
      </c>
      <c r="Q102" s="8">
        <f t="shared" si="4"/>
        <v>3771</v>
      </c>
      <c r="R102" s="8">
        <f t="shared" si="5"/>
        <v>4074</v>
      </c>
      <c r="S102" s="2">
        <v>29</v>
      </c>
      <c r="T102" s="9">
        <f t="shared" si="6"/>
        <v>4103</v>
      </c>
      <c r="U102" s="34">
        <f t="shared" si="7"/>
        <v>7.4374079528718703E-2</v>
      </c>
      <c r="V102" s="2" t="s">
        <v>34</v>
      </c>
      <c r="W102" s="10"/>
    </row>
    <row r="103" spans="1:23" x14ac:dyDescent="0.25">
      <c r="A103" s="2" t="s">
        <v>280</v>
      </c>
      <c r="B103" s="5">
        <v>43144</v>
      </c>
      <c r="C103" s="5">
        <v>43145</v>
      </c>
      <c r="D103" s="2" t="s">
        <v>48</v>
      </c>
      <c r="E103" s="2" t="s">
        <v>30</v>
      </c>
      <c r="F103" s="2" t="s">
        <v>170</v>
      </c>
      <c r="G103" s="33" t="str">
        <f>VLOOKUP(F103,'Customer Info'!A94:B594,2,0)</f>
        <v>Jack</v>
      </c>
      <c r="H103" s="6" t="str">
        <f>VLOOKUP(F103,'Customer Info'!A94:C594,3,0)</f>
        <v>Lebron</v>
      </c>
      <c r="I103" s="6" t="str">
        <f>VLOOKUP(F103,'Customer Info'!A94:E594,5,0)</f>
        <v>Erftstadt</v>
      </c>
      <c r="J103" s="2" t="s">
        <v>281</v>
      </c>
      <c r="K103" s="7" t="e">
        <f>VLOOKUP(J103,'Product Details'!B94:C262,2,0)</f>
        <v>#N/A</v>
      </c>
      <c r="L103" s="7" t="e">
        <f>VLOOKUP(J103,'Product Details'!B94:D262,3,0)</f>
        <v>#N/A</v>
      </c>
      <c r="M103" s="7" t="e">
        <f>VLOOKUP(J103,'Product Details'!B95:E262,4,0)</f>
        <v>#N/A</v>
      </c>
      <c r="N103" s="2">
        <v>162</v>
      </c>
      <c r="O103" s="2">
        <v>148</v>
      </c>
      <c r="P103" s="2">
        <v>4</v>
      </c>
      <c r="Q103" s="8">
        <f t="shared" si="4"/>
        <v>592</v>
      </c>
      <c r="R103" s="8">
        <f t="shared" si="5"/>
        <v>648</v>
      </c>
      <c r="S103" s="2">
        <v>30</v>
      </c>
      <c r="T103" s="9">
        <f t="shared" si="6"/>
        <v>678</v>
      </c>
      <c r="U103" s="34">
        <f t="shared" si="7"/>
        <v>8.6419753086419748E-2</v>
      </c>
      <c r="V103" s="2" t="s">
        <v>34</v>
      </c>
      <c r="W103" s="10"/>
    </row>
    <row r="104" spans="1:23" x14ac:dyDescent="0.25">
      <c r="A104" s="2" t="s">
        <v>282</v>
      </c>
      <c r="B104" s="5">
        <v>43385</v>
      </c>
      <c r="C104" s="5">
        <v>43387</v>
      </c>
      <c r="D104" s="2" t="s">
        <v>48</v>
      </c>
      <c r="E104" s="2" t="s">
        <v>69</v>
      </c>
      <c r="F104" s="2" t="s">
        <v>283</v>
      </c>
      <c r="G104" s="33" t="e">
        <f>VLOOKUP(F104,'Customer Info'!A95:B595,2,0)</f>
        <v>#N/A</v>
      </c>
      <c r="H104" s="6" t="e">
        <f>VLOOKUP(F104,'Customer Info'!A95:C595,3,0)</f>
        <v>#N/A</v>
      </c>
      <c r="I104" s="6" t="e">
        <f>VLOOKUP(F104,'Customer Info'!A95:E595,5,0)</f>
        <v>#N/A</v>
      </c>
      <c r="J104" s="2" t="s">
        <v>284</v>
      </c>
      <c r="K104" s="7" t="e">
        <f>VLOOKUP(J104,'Product Details'!B95:C263,2,0)</f>
        <v>#N/A</v>
      </c>
      <c r="L104" s="7" t="e">
        <f>VLOOKUP(J104,'Product Details'!B95:D263,3,0)</f>
        <v>#N/A</v>
      </c>
      <c r="M104" s="7" t="e">
        <f>VLOOKUP(J104,'Product Details'!B96:E263,4,0)</f>
        <v>#N/A</v>
      </c>
      <c r="N104" s="2">
        <v>542</v>
      </c>
      <c r="O104" s="2">
        <v>492</v>
      </c>
      <c r="P104" s="2">
        <v>3</v>
      </c>
      <c r="Q104" s="8">
        <f t="shared" si="4"/>
        <v>1476</v>
      </c>
      <c r="R104" s="8">
        <f t="shared" si="5"/>
        <v>1626</v>
      </c>
      <c r="S104" s="2">
        <v>35</v>
      </c>
      <c r="T104" s="9">
        <f t="shared" si="6"/>
        <v>1661</v>
      </c>
      <c r="U104" s="34">
        <f t="shared" si="7"/>
        <v>9.2250922509225092E-2</v>
      </c>
      <c r="V104" s="2" t="s">
        <v>34</v>
      </c>
      <c r="W104" s="10"/>
    </row>
    <row r="105" spans="1:23" x14ac:dyDescent="0.25">
      <c r="A105" s="2" t="s">
        <v>285</v>
      </c>
      <c r="B105" s="5">
        <v>43416</v>
      </c>
      <c r="C105" s="5">
        <v>43418</v>
      </c>
      <c r="D105" s="2" t="s">
        <v>48</v>
      </c>
      <c r="E105" s="2" t="s">
        <v>37</v>
      </c>
      <c r="F105" s="2" t="s">
        <v>70</v>
      </c>
      <c r="G105" s="33" t="str">
        <f>VLOOKUP(F105,'Customer Info'!A96:B596,2,0)</f>
        <v>Jenna</v>
      </c>
      <c r="H105" s="6" t="str">
        <f>VLOOKUP(F105,'Customer Info'!A96:C596,3,0)</f>
        <v>Caffey</v>
      </c>
      <c r="I105" s="6" t="str">
        <f>VLOOKUP(F105,'Customer Info'!A96:E596,5,0)</f>
        <v>Kanpur</v>
      </c>
      <c r="J105" s="2" t="s">
        <v>286</v>
      </c>
      <c r="K105" s="7" t="str">
        <f>VLOOKUP(J105,'Product Details'!B96:C264,2,0)</f>
        <v>Technology</v>
      </c>
      <c r="L105" s="7" t="str">
        <f>VLOOKUP(J105,'Product Details'!B96:D264,3,0)</f>
        <v>Phones</v>
      </c>
      <c r="M105" s="7" t="str">
        <f>VLOOKUP(J105,'Product Details'!B97:E264,4,0)</f>
        <v>Phone 5C</v>
      </c>
      <c r="N105" s="2">
        <v>1372</v>
      </c>
      <c r="O105" s="2">
        <v>1308</v>
      </c>
      <c r="P105" s="2">
        <v>4</v>
      </c>
      <c r="Q105" s="8">
        <f t="shared" si="4"/>
        <v>5232</v>
      </c>
      <c r="R105" s="8">
        <f t="shared" si="5"/>
        <v>5488</v>
      </c>
      <c r="S105" s="2">
        <v>68</v>
      </c>
      <c r="T105" s="9">
        <f t="shared" si="6"/>
        <v>5556</v>
      </c>
      <c r="U105" s="34">
        <f t="shared" si="7"/>
        <v>4.6647230320699708E-2</v>
      </c>
      <c r="V105" s="2" t="s">
        <v>34</v>
      </c>
      <c r="W105" s="10"/>
    </row>
    <row r="106" spans="1:23" x14ac:dyDescent="0.25">
      <c r="A106" s="2" t="s">
        <v>287</v>
      </c>
      <c r="B106" s="5">
        <v>43371</v>
      </c>
      <c r="C106" s="5">
        <v>43372</v>
      </c>
      <c r="D106" s="2" t="s">
        <v>48</v>
      </c>
      <c r="E106" s="2" t="s">
        <v>92</v>
      </c>
      <c r="F106" s="2" t="s">
        <v>288</v>
      </c>
      <c r="G106" s="33" t="str">
        <f>VLOOKUP(F106,'Customer Info'!A97:B597,2,0)</f>
        <v>Todd</v>
      </c>
      <c r="H106" s="6" t="str">
        <f>VLOOKUP(F106,'Customer Info'!A97:C597,3,0)</f>
        <v>Sumrall</v>
      </c>
      <c r="I106" s="6" t="str">
        <f>VLOOKUP(F106,'Customer Info'!A97:E597,5,0)</f>
        <v>Yangzhou</v>
      </c>
      <c r="J106" s="2" t="s">
        <v>205</v>
      </c>
      <c r="K106" s="7" t="str">
        <f>VLOOKUP(J106,'Product Details'!B97:C265,2,0)</f>
        <v>Office_Supplies</v>
      </c>
      <c r="L106" s="7" t="str">
        <f>VLOOKUP(J106,'Product Details'!B97:D265,3,0)</f>
        <v>Labels</v>
      </c>
      <c r="M106" s="7" t="str">
        <f>VLOOKUP(J106,'Product Details'!B98:E265,4,0)</f>
        <v>Harbour Creations Legal Exhibit Labels, 5000 Label Set</v>
      </c>
      <c r="N106" s="2">
        <v>793</v>
      </c>
      <c r="O106" s="2">
        <v>755</v>
      </c>
      <c r="P106" s="2">
        <v>6</v>
      </c>
      <c r="Q106" s="8">
        <f t="shared" si="4"/>
        <v>4530</v>
      </c>
      <c r="R106" s="8">
        <f t="shared" si="5"/>
        <v>4758</v>
      </c>
      <c r="S106" s="2">
        <v>93</v>
      </c>
      <c r="T106" s="9">
        <f t="shared" si="6"/>
        <v>4851</v>
      </c>
      <c r="U106" s="34">
        <f t="shared" si="7"/>
        <v>4.7919293820933163E-2</v>
      </c>
      <c r="V106" s="2" t="s">
        <v>64</v>
      </c>
      <c r="W106" s="10"/>
    </row>
    <row r="107" spans="1:23" x14ac:dyDescent="0.25">
      <c r="A107" s="2" t="s">
        <v>289</v>
      </c>
      <c r="B107" s="5">
        <v>43373</v>
      </c>
      <c r="C107" s="5">
        <v>43374</v>
      </c>
      <c r="D107" s="2" t="s">
        <v>48</v>
      </c>
      <c r="E107" s="2" t="s">
        <v>49</v>
      </c>
      <c r="F107" s="2" t="s">
        <v>290</v>
      </c>
      <c r="G107" s="33" t="str">
        <f>VLOOKUP(F107,'Customer Info'!A98:B598,2,0)</f>
        <v>Sara</v>
      </c>
      <c r="H107" s="6" t="str">
        <f>VLOOKUP(F107,'Customer Info'!A98:C598,3,0)</f>
        <v>Luxemburg</v>
      </c>
      <c r="I107" s="6" t="str">
        <f>VLOOKUP(F107,'Customer Info'!A98:E598,5,0)</f>
        <v>Luoyang</v>
      </c>
      <c r="J107" s="2" t="s">
        <v>81</v>
      </c>
      <c r="K107" s="7" t="e">
        <f>VLOOKUP(J107,'Product Details'!B98:C266,2,0)</f>
        <v>#N/A</v>
      </c>
      <c r="L107" s="7" t="e">
        <f>VLOOKUP(J107,'Product Details'!B98:D266,3,0)</f>
        <v>#N/A</v>
      </c>
      <c r="M107" s="7" t="e">
        <f>VLOOKUP(J107,'Product Details'!B99:E266,4,0)</f>
        <v>#N/A</v>
      </c>
      <c r="N107" s="2">
        <v>726</v>
      </c>
      <c r="O107" s="2">
        <v>646</v>
      </c>
      <c r="P107" s="2">
        <v>4</v>
      </c>
      <c r="Q107" s="8">
        <f t="shared" si="4"/>
        <v>2584</v>
      </c>
      <c r="R107" s="8">
        <f t="shared" si="5"/>
        <v>2904</v>
      </c>
      <c r="S107" s="2">
        <v>58</v>
      </c>
      <c r="T107" s="9">
        <f t="shared" si="6"/>
        <v>2962</v>
      </c>
      <c r="U107" s="34">
        <f t="shared" si="7"/>
        <v>0.11019283746556474</v>
      </c>
      <c r="V107" s="2" t="s">
        <v>34</v>
      </c>
      <c r="W107" s="10"/>
    </row>
    <row r="108" spans="1:23" x14ac:dyDescent="0.25">
      <c r="A108" s="2" t="s">
        <v>291</v>
      </c>
      <c r="B108" s="5">
        <v>43257</v>
      </c>
      <c r="C108" s="5">
        <v>43257</v>
      </c>
      <c r="D108" s="2" t="s">
        <v>48</v>
      </c>
      <c r="E108" s="2" t="s">
        <v>44</v>
      </c>
      <c r="F108" s="2" t="s">
        <v>292</v>
      </c>
      <c r="G108" s="33" t="str">
        <f>VLOOKUP(F108,'Customer Info'!A99:B599,2,0)</f>
        <v>Xylona</v>
      </c>
      <c r="H108" s="6" t="str">
        <f>VLOOKUP(F108,'Customer Info'!A99:C599,3,0)</f>
        <v>Preis</v>
      </c>
      <c r="I108" s="6" t="str">
        <f>VLOOKUP(F108,'Customer Info'!A99:E599,5,0)</f>
        <v>Qidong</v>
      </c>
      <c r="J108" s="2" t="s">
        <v>274</v>
      </c>
      <c r="K108" s="7" t="e">
        <f>VLOOKUP(J108,'Product Details'!B99:C267,2,0)</f>
        <v>#N/A</v>
      </c>
      <c r="L108" s="7" t="e">
        <f>VLOOKUP(J108,'Product Details'!B99:D267,3,0)</f>
        <v>#N/A</v>
      </c>
      <c r="M108" s="7" t="e">
        <f>VLOOKUP(J108,'Product Details'!B100:E267,4,0)</f>
        <v>#N/A</v>
      </c>
      <c r="N108" s="2">
        <v>142</v>
      </c>
      <c r="O108" s="2">
        <v>134</v>
      </c>
      <c r="P108" s="2">
        <v>3</v>
      </c>
      <c r="Q108" s="8">
        <f t="shared" si="4"/>
        <v>402</v>
      </c>
      <c r="R108" s="8">
        <f t="shared" si="5"/>
        <v>426</v>
      </c>
      <c r="S108" s="2">
        <v>30</v>
      </c>
      <c r="T108" s="9">
        <f t="shared" si="6"/>
        <v>456</v>
      </c>
      <c r="U108" s="34">
        <f t="shared" si="7"/>
        <v>5.6338028169014086E-2</v>
      </c>
      <c r="V108" s="2" t="s">
        <v>64</v>
      </c>
      <c r="W108" s="10"/>
    </row>
    <row r="109" spans="1:23" x14ac:dyDescent="0.25">
      <c r="A109" s="2" t="s">
        <v>293</v>
      </c>
      <c r="B109" s="5">
        <v>43403</v>
      </c>
      <c r="C109" s="5">
        <v>43403</v>
      </c>
      <c r="D109" s="2" t="s">
        <v>48</v>
      </c>
      <c r="E109" s="2" t="s">
        <v>37</v>
      </c>
      <c r="F109" s="2" t="s">
        <v>53</v>
      </c>
      <c r="G109" s="33" t="str">
        <f>VLOOKUP(F109,'Customer Info'!A100:B600,2,0)</f>
        <v>Jas</v>
      </c>
      <c r="H109" s="6" t="str">
        <f>VLOOKUP(F109,'Customer Info'!A100:C600,3,0)</f>
        <v>O'Carroll</v>
      </c>
      <c r="I109" s="6" t="str">
        <f>VLOOKUP(F109,'Customer Info'!A100:E600,5,0)</f>
        <v>Essen</v>
      </c>
      <c r="J109" s="2" t="s">
        <v>294</v>
      </c>
      <c r="K109" s="7" t="str">
        <f>VLOOKUP(J109,'Product Details'!B100:C268,2,0)</f>
        <v>Furniture</v>
      </c>
      <c r="L109" s="7" t="str">
        <f>VLOOKUP(J109,'Product Details'!B100:D268,3,0)</f>
        <v>Bookcases</v>
      </c>
      <c r="M109" s="7" t="str">
        <f>VLOOKUP(J109,'Product Details'!B101:E268,4,0)</f>
        <v>Floating Shelf Set, Mobile</v>
      </c>
      <c r="N109" s="2">
        <v>1518</v>
      </c>
      <c r="O109" s="2">
        <v>1392</v>
      </c>
      <c r="P109" s="2">
        <v>7</v>
      </c>
      <c r="Q109" s="8">
        <f t="shared" si="4"/>
        <v>9744</v>
      </c>
      <c r="R109" s="8">
        <f t="shared" si="5"/>
        <v>10626</v>
      </c>
      <c r="S109" s="2">
        <v>24</v>
      </c>
      <c r="T109" s="9">
        <f t="shared" si="6"/>
        <v>10650</v>
      </c>
      <c r="U109" s="34">
        <f t="shared" si="7"/>
        <v>8.3003952569169967E-2</v>
      </c>
      <c r="V109" s="2" t="s">
        <v>31</v>
      </c>
      <c r="W109" s="10"/>
    </row>
    <row r="110" spans="1:23" x14ac:dyDescent="0.25">
      <c r="A110" s="2" t="s">
        <v>295</v>
      </c>
      <c r="B110" s="5">
        <v>43339</v>
      </c>
      <c r="C110" s="5">
        <v>43341</v>
      </c>
      <c r="D110" s="2" t="s">
        <v>36</v>
      </c>
      <c r="E110" s="2" t="s">
        <v>30</v>
      </c>
      <c r="F110" s="2" t="s">
        <v>296</v>
      </c>
      <c r="G110" s="33" t="str">
        <f>VLOOKUP(F110,'Customer Info'!A101:B601,2,0)</f>
        <v>Mick</v>
      </c>
      <c r="H110" s="6" t="str">
        <f>VLOOKUP(F110,'Customer Info'!A101:C601,3,0)</f>
        <v>Brown</v>
      </c>
      <c r="I110" s="6" t="str">
        <f>VLOOKUP(F110,'Customer Info'!A101:E601,5,0)</f>
        <v>Frankfurt</v>
      </c>
      <c r="J110" s="2" t="s">
        <v>297</v>
      </c>
      <c r="K110" s="7" t="e">
        <f>VLOOKUP(J110,'Product Details'!B101:C269,2,0)</f>
        <v>#N/A</v>
      </c>
      <c r="L110" s="7" t="e">
        <f>VLOOKUP(J110,'Product Details'!B101:D269,3,0)</f>
        <v>#N/A</v>
      </c>
      <c r="M110" s="7" t="e">
        <f>VLOOKUP(J110,'Product Details'!B102:E269,4,0)</f>
        <v>#N/A</v>
      </c>
      <c r="N110" s="2">
        <v>2515</v>
      </c>
      <c r="O110" s="2">
        <v>2397</v>
      </c>
      <c r="P110" s="2">
        <v>3</v>
      </c>
      <c r="Q110" s="8">
        <f t="shared" si="4"/>
        <v>7191</v>
      </c>
      <c r="R110" s="8">
        <f t="shared" si="5"/>
        <v>7545</v>
      </c>
      <c r="S110" s="2">
        <v>60</v>
      </c>
      <c r="T110" s="9">
        <f t="shared" si="6"/>
        <v>7605</v>
      </c>
      <c r="U110" s="34">
        <f t="shared" si="7"/>
        <v>4.6918489065606361E-2</v>
      </c>
      <c r="V110" s="2" t="s">
        <v>34</v>
      </c>
      <c r="W110" s="10"/>
    </row>
    <row r="111" spans="1:23" x14ac:dyDescent="0.25">
      <c r="A111" s="2" t="s">
        <v>298</v>
      </c>
      <c r="B111" s="5">
        <v>43101</v>
      </c>
      <c r="C111" s="5">
        <v>43101</v>
      </c>
      <c r="D111" s="2" t="s">
        <v>36</v>
      </c>
      <c r="E111" s="2" t="s">
        <v>37</v>
      </c>
      <c r="F111" s="2" t="s">
        <v>299</v>
      </c>
      <c r="G111" s="33" t="str">
        <f>VLOOKUP(F111,'Customer Info'!A102:B602,2,0)</f>
        <v>Michelle</v>
      </c>
      <c r="H111" s="6" t="str">
        <f>VLOOKUP(F111,'Customer Info'!A102:C602,3,0)</f>
        <v>Arnett</v>
      </c>
      <c r="I111" s="6" t="str">
        <f>VLOOKUP(F111,'Customer Info'!A102:E602,5,0)</f>
        <v>Yancheng</v>
      </c>
      <c r="J111" s="2" t="s">
        <v>151</v>
      </c>
      <c r="K111" s="7" t="str">
        <f>VLOOKUP(J111,'Product Details'!B102:C270,2,0)</f>
        <v>Office_Supplies</v>
      </c>
      <c r="L111" s="7" t="str">
        <f>VLOOKUP(J111,'Product Details'!B102:D270,3,0)</f>
        <v>Appliances</v>
      </c>
      <c r="M111" s="7" t="str">
        <f>VLOOKUP(J111,'Product Details'!B103:E270,4,0)</f>
        <v>KitchenAid Refrigerator, Red</v>
      </c>
      <c r="N111" s="2">
        <v>8878</v>
      </c>
      <c r="O111" s="2">
        <v>7914</v>
      </c>
      <c r="P111" s="2">
        <v>2</v>
      </c>
      <c r="Q111" s="8">
        <f t="shared" si="4"/>
        <v>15828</v>
      </c>
      <c r="R111" s="8">
        <f t="shared" si="5"/>
        <v>17756</v>
      </c>
      <c r="S111" s="2">
        <v>72</v>
      </c>
      <c r="T111" s="9">
        <f t="shared" si="6"/>
        <v>17828</v>
      </c>
      <c r="U111" s="34">
        <f t="shared" si="7"/>
        <v>0.10858301419238567</v>
      </c>
      <c r="V111" s="2" t="s">
        <v>34</v>
      </c>
      <c r="W111" s="10"/>
    </row>
    <row r="112" spans="1:23" x14ac:dyDescent="0.25">
      <c r="A112" s="2" t="s">
        <v>300</v>
      </c>
      <c r="B112" s="5">
        <v>43177</v>
      </c>
      <c r="C112" s="5">
        <v>43177</v>
      </c>
      <c r="D112" s="2" t="s">
        <v>36</v>
      </c>
      <c r="E112" s="2" t="s">
        <v>92</v>
      </c>
      <c r="F112" s="2" t="s">
        <v>301</v>
      </c>
      <c r="G112" s="33" t="str">
        <f>VLOOKUP(F112,'Customer Info'!A103:B603,2,0)</f>
        <v>Toby</v>
      </c>
      <c r="H112" s="6" t="str">
        <f>VLOOKUP(F112,'Customer Info'!A103:C603,3,0)</f>
        <v>Braunhardt</v>
      </c>
      <c r="I112" s="6" t="str">
        <f>VLOOKUP(F112,'Customer Info'!A103:E603,5,0)</f>
        <v>Jiangyan</v>
      </c>
      <c r="J112" s="2" t="s">
        <v>302</v>
      </c>
      <c r="K112" s="7" t="str">
        <f>VLOOKUP(J112,'Product Details'!B103:C271,2,0)</f>
        <v>Technology</v>
      </c>
      <c r="L112" s="7" t="str">
        <f>VLOOKUP(J112,'Product Details'!B103:D271,3,0)</f>
        <v>Machines</v>
      </c>
      <c r="M112" s="7" t="str">
        <f>VLOOKUP(J112,'Product Details'!B104:E271,4,0)</f>
        <v>Hewlett-Packard 300S Scientific Calculator</v>
      </c>
      <c r="N112" s="2">
        <v>8651</v>
      </c>
      <c r="O112" s="2">
        <v>8081</v>
      </c>
      <c r="P112" s="2">
        <v>3</v>
      </c>
      <c r="Q112" s="8">
        <f t="shared" si="4"/>
        <v>24243</v>
      </c>
      <c r="R112" s="8">
        <f t="shared" si="5"/>
        <v>25953</v>
      </c>
      <c r="S112" s="2">
        <v>66</v>
      </c>
      <c r="T112" s="9">
        <f t="shared" si="6"/>
        <v>26019</v>
      </c>
      <c r="U112" s="34">
        <f t="shared" si="7"/>
        <v>6.5888336608484574E-2</v>
      </c>
      <c r="V112" s="2" t="s">
        <v>34</v>
      </c>
      <c r="W112" s="10"/>
    </row>
    <row r="113" spans="1:23" x14ac:dyDescent="0.25">
      <c r="A113" s="2" t="s">
        <v>303</v>
      </c>
      <c r="B113" s="5">
        <v>43143</v>
      </c>
      <c r="C113" s="5">
        <v>43143</v>
      </c>
      <c r="D113" s="2" t="s">
        <v>48</v>
      </c>
      <c r="E113" s="2" t="s">
        <v>30</v>
      </c>
      <c r="F113" s="2" t="s">
        <v>304</v>
      </c>
      <c r="G113" s="33" t="str">
        <f>VLOOKUP(F113,'Customer Info'!A104:B604,2,0)</f>
        <v>Tony</v>
      </c>
      <c r="H113" s="6" t="str">
        <f>VLOOKUP(F113,'Customer Info'!A104:C604,3,0)</f>
        <v>Sayre</v>
      </c>
      <c r="I113" s="6" t="str">
        <f>VLOOKUP(F113,'Customer Info'!A104:E604,5,0)</f>
        <v>Jakarta</v>
      </c>
      <c r="J113" s="2" t="s">
        <v>197</v>
      </c>
      <c r="K113" s="7" t="e">
        <f>VLOOKUP(J113,'Product Details'!B104:C272,2,0)</f>
        <v>#N/A</v>
      </c>
      <c r="L113" s="7" t="e">
        <f>VLOOKUP(J113,'Product Details'!B104:D272,3,0)</f>
        <v>#N/A</v>
      </c>
      <c r="M113" s="7" t="e">
        <f>VLOOKUP(J113,'Product Details'!B105:E272,4,0)</f>
        <v>#N/A</v>
      </c>
      <c r="N113" s="2">
        <v>645</v>
      </c>
      <c r="O113" s="2">
        <v>565</v>
      </c>
      <c r="P113" s="2">
        <v>2</v>
      </c>
      <c r="Q113" s="8">
        <f t="shared" si="4"/>
        <v>1130</v>
      </c>
      <c r="R113" s="8">
        <f t="shared" si="5"/>
        <v>1290</v>
      </c>
      <c r="S113" s="2">
        <v>91</v>
      </c>
      <c r="T113" s="9">
        <f t="shared" si="6"/>
        <v>1381</v>
      </c>
      <c r="U113" s="34">
        <f t="shared" si="7"/>
        <v>0.12403100775193798</v>
      </c>
      <c r="V113" s="2" t="s">
        <v>64</v>
      </c>
      <c r="W113" s="10"/>
    </row>
    <row r="114" spans="1:23" x14ac:dyDescent="0.25">
      <c r="A114" s="2" t="s">
        <v>305</v>
      </c>
      <c r="B114" s="5">
        <v>43243</v>
      </c>
      <c r="C114" s="5">
        <v>43244</v>
      </c>
      <c r="D114" s="2" t="s">
        <v>48</v>
      </c>
      <c r="E114" s="2" t="s">
        <v>44</v>
      </c>
      <c r="F114" s="2" t="s">
        <v>306</v>
      </c>
      <c r="G114" s="33" t="str">
        <f>VLOOKUP(F114,'Customer Info'!A105:B605,2,0)</f>
        <v>Nick</v>
      </c>
      <c r="H114" s="6" t="str">
        <f>VLOOKUP(F114,'Customer Info'!A105:C605,3,0)</f>
        <v>Radford</v>
      </c>
      <c r="I114" s="6" t="str">
        <f>VLOOKUP(F114,'Customer Info'!A105:E605,5,0)</f>
        <v>Lucknow</v>
      </c>
      <c r="J114" s="2" t="s">
        <v>129</v>
      </c>
      <c r="K114" s="7" t="e">
        <f>VLOOKUP(J114,'Product Details'!B105:C273,2,0)</f>
        <v>#N/A</v>
      </c>
      <c r="L114" s="7" t="e">
        <f>VLOOKUP(J114,'Product Details'!B105:D273,3,0)</f>
        <v>#N/A</v>
      </c>
      <c r="M114" s="7" t="e">
        <f>VLOOKUP(J114,'Product Details'!B106:E273,4,0)</f>
        <v>#N/A</v>
      </c>
      <c r="N114" s="2">
        <v>125</v>
      </c>
      <c r="O114" s="2">
        <v>113</v>
      </c>
      <c r="P114" s="2">
        <v>1</v>
      </c>
      <c r="Q114" s="8">
        <f t="shared" si="4"/>
        <v>113</v>
      </c>
      <c r="R114" s="8">
        <f t="shared" si="5"/>
        <v>125</v>
      </c>
      <c r="S114" s="2">
        <v>30</v>
      </c>
      <c r="T114" s="9">
        <f t="shared" si="6"/>
        <v>155</v>
      </c>
      <c r="U114" s="34">
        <f t="shared" si="7"/>
        <v>9.6000000000000002E-2</v>
      </c>
      <c r="V114" s="2" t="s">
        <v>34</v>
      </c>
      <c r="W114" s="10"/>
    </row>
    <row r="115" spans="1:23" x14ac:dyDescent="0.25">
      <c r="A115" s="2" t="s">
        <v>307</v>
      </c>
      <c r="B115" s="5">
        <v>43132</v>
      </c>
      <c r="C115" s="5">
        <v>43133</v>
      </c>
      <c r="D115" s="2" t="s">
        <v>48</v>
      </c>
      <c r="E115" s="2" t="s">
        <v>92</v>
      </c>
      <c r="F115" s="2" t="s">
        <v>308</v>
      </c>
      <c r="G115" s="33" t="e">
        <f>VLOOKUP(F115,'Customer Info'!A106:B606,2,0)</f>
        <v>#N/A</v>
      </c>
      <c r="H115" s="6" t="e">
        <f>VLOOKUP(F115,'Customer Info'!A106:C606,3,0)</f>
        <v>#N/A</v>
      </c>
      <c r="I115" s="6" t="e">
        <f>VLOOKUP(F115,'Customer Info'!A106:E606,5,0)</f>
        <v>#N/A</v>
      </c>
      <c r="J115" s="2" t="s">
        <v>215</v>
      </c>
      <c r="K115" s="7" t="e">
        <f>VLOOKUP(J115,'Product Details'!B106:C274,2,0)</f>
        <v>#N/A</v>
      </c>
      <c r="L115" s="7" t="e">
        <f>VLOOKUP(J115,'Product Details'!B106:D274,3,0)</f>
        <v>#N/A</v>
      </c>
      <c r="M115" s="7" t="e">
        <f>VLOOKUP(J115,'Product Details'!B107:E274,4,0)</f>
        <v>#N/A</v>
      </c>
      <c r="N115" s="2">
        <v>139</v>
      </c>
      <c r="O115" s="2">
        <v>130</v>
      </c>
      <c r="P115" s="2">
        <v>2</v>
      </c>
      <c r="Q115" s="8">
        <f t="shared" si="4"/>
        <v>260</v>
      </c>
      <c r="R115" s="8">
        <f t="shared" si="5"/>
        <v>278</v>
      </c>
      <c r="S115" s="2">
        <v>30</v>
      </c>
      <c r="T115" s="9">
        <f t="shared" si="6"/>
        <v>308</v>
      </c>
      <c r="U115" s="34">
        <f t="shared" si="7"/>
        <v>6.4748201438848921E-2</v>
      </c>
      <c r="V115" s="2" t="s">
        <v>34</v>
      </c>
      <c r="W115" s="10"/>
    </row>
    <row r="116" spans="1:23" x14ac:dyDescent="0.25">
      <c r="A116" s="2" t="s">
        <v>309</v>
      </c>
      <c r="B116" s="5">
        <v>43140</v>
      </c>
      <c r="C116" s="5">
        <v>43141</v>
      </c>
      <c r="D116" s="2" t="s">
        <v>29</v>
      </c>
      <c r="E116" s="2" t="s">
        <v>69</v>
      </c>
      <c r="F116" s="2" t="s">
        <v>310</v>
      </c>
      <c r="G116" s="33" t="str">
        <f>VLOOKUP(F116,'Customer Info'!A107:B607,2,0)</f>
        <v>Melanie</v>
      </c>
      <c r="H116" s="6" t="str">
        <f>VLOOKUP(F116,'Customer Info'!A107:C607,3,0)</f>
        <v>Seite</v>
      </c>
      <c r="I116" s="6" t="str">
        <f>VLOOKUP(F116,'Customer Info'!A107:E607,5,0)</f>
        <v>Xining</v>
      </c>
      <c r="J116" s="2" t="s">
        <v>311</v>
      </c>
      <c r="K116" s="7" t="e">
        <f>VLOOKUP(J116,'Product Details'!B107:C275,2,0)</f>
        <v>#N/A</v>
      </c>
      <c r="L116" s="7" t="e">
        <f>VLOOKUP(J116,'Product Details'!B107:D275,3,0)</f>
        <v>#N/A</v>
      </c>
      <c r="M116" s="7" t="e">
        <f>VLOOKUP(J116,'Product Details'!B108:E275,4,0)</f>
        <v>#N/A</v>
      </c>
      <c r="N116" s="2">
        <v>3256</v>
      </c>
      <c r="O116" s="2">
        <v>2959</v>
      </c>
      <c r="P116" s="2">
        <v>3</v>
      </c>
      <c r="Q116" s="8">
        <f t="shared" si="4"/>
        <v>8877</v>
      </c>
      <c r="R116" s="8">
        <f t="shared" si="5"/>
        <v>9768</v>
      </c>
      <c r="S116" s="2">
        <v>90</v>
      </c>
      <c r="T116" s="9">
        <f t="shared" si="6"/>
        <v>9858</v>
      </c>
      <c r="U116" s="34">
        <f t="shared" si="7"/>
        <v>9.1216216216216214E-2</v>
      </c>
      <c r="V116" s="2" t="s">
        <v>64</v>
      </c>
      <c r="W116" s="10"/>
    </row>
    <row r="117" spans="1:23" x14ac:dyDescent="0.25">
      <c r="A117" s="2" t="s">
        <v>312</v>
      </c>
      <c r="B117" s="5">
        <v>43358</v>
      </c>
      <c r="C117" s="5">
        <v>43358</v>
      </c>
      <c r="D117" s="2" t="s">
        <v>48</v>
      </c>
      <c r="E117" s="2" t="s">
        <v>30</v>
      </c>
      <c r="F117" s="2" t="s">
        <v>313</v>
      </c>
      <c r="G117" s="33" t="e">
        <f>VLOOKUP(F117,'Customer Info'!A108:B608,2,0)</f>
        <v>#N/A</v>
      </c>
      <c r="H117" s="6" t="e">
        <f>VLOOKUP(F117,'Customer Info'!A108:C608,3,0)</f>
        <v>#N/A</v>
      </c>
      <c r="I117" s="6" t="e">
        <f>VLOOKUP(F117,'Customer Info'!A108:E608,5,0)</f>
        <v>#N/A</v>
      </c>
      <c r="J117" s="2" t="s">
        <v>314</v>
      </c>
      <c r="K117" s="7" t="e">
        <f>VLOOKUP(J117,'Product Details'!B108:C276,2,0)</f>
        <v>#N/A</v>
      </c>
      <c r="L117" s="7" t="e">
        <f>VLOOKUP(J117,'Product Details'!B108:D276,3,0)</f>
        <v>#N/A</v>
      </c>
      <c r="M117" s="7" t="e">
        <f>VLOOKUP(J117,'Product Details'!B109:E276,4,0)</f>
        <v>#N/A</v>
      </c>
      <c r="N117" s="2">
        <v>743</v>
      </c>
      <c r="O117" s="2">
        <v>694</v>
      </c>
      <c r="P117" s="2">
        <v>1</v>
      </c>
      <c r="Q117" s="8">
        <f t="shared" si="4"/>
        <v>694</v>
      </c>
      <c r="R117" s="8">
        <f t="shared" si="5"/>
        <v>743</v>
      </c>
      <c r="S117" s="2">
        <v>99</v>
      </c>
      <c r="T117" s="9">
        <f t="shared" si="6"/>
        <v>842</v>
      </c>
      <c r="U117" s="34">
        <f t="shared" si="7"/>
        <v>6.5948855989232835E-2</v>
      </c>
      <c r="V117" s="2" t="s">
        <v>34</v>
      </c>
      <c r="W117" s="10"/>
    </row>
    <row r="118" spans="1:23" x14ac:dyDescent="0.25">
      <c r="A118" s="2" t="s">
        <v>315</v>
      </c>
      <c r="B118" s="5">
        <v>43298</v>
      </c>
      <c r="C118" s="5">
        <v>43298</v>
      </c>
      <c r="D118" s="2" t="s">
        <v>29</v>
      </c>
      <c r="E118" s="2" t="s">
        <v>49</v>
      </c>
      <c r="F118" s="2" t="s">
        <v>316</v>
      </c>
      <c r="G118" s="33" t="str">
        <f>VLOOKUP(F118,'Customer Info'!A109:B609,2,0)</f>
        <v>Cyra</v>
      </c>
      <c r="H118" s="6" t="str">
        <f>VLOOKUP(F118,'Customer Info'!A109:C609,3,0)</f>
        <v>Reiten</v>
      </c>
      <c r="I118" s="6" t="str">
        <f>VLOOKUP(F118,'Customer Info'!A109:E609,5,0)</f>
        <v>Samarinda</v>
      </c>
      <c r="J118" s="2" t="s">
        <v>317</v>
      </c>
      <c r="K118" s="7" t="e">
        <f>VLOOKUP(J118,'Product Details'!B109:C277,2,0)</f>
        <v>#N/A</v>
      </c>
      <c r="L118" s="7" t="e">
        <f>VLOOKUP(J118,'Product Details'!B109:D277,3,0)</f>
        <v>#N/A</v>
      </c>
      <c r="M118" s="7" t="e">
        <f>VLOOKUP(J118,'Product Details'!B110:E277,4,0)</f>
        <v>#N/A</v>
      </c>
      <c r="N118" s="2">
        <v>1186</v>
      </c>
      <c r="O118" s="2">
        <v>1141</v>
      </c>
      <c r="P118" s="2">
        <v>3</v>
      </c>
      <c r="Q118" s="8">
        <f t="shared" si="4"/>
        <v>3423</v>
      </c>
      <c r="R118" s="8">
        <f t="shared" si="5"/>
        <v>3558</v>
      </c>
      <c r="S118" s="2">
        <v>48</v>
      </c>
      <c r="T118" s="9">
        <f t="shared" si="6"/>
        <v>3606</v>
      </c>
      <c r="U118" s="34">
        <f t="shared" si="7"/>
        <v>3.7942664418212479E-2</v>
      </c>
      <c r="V118" s="2" t="s">
        <v>34</v>
      </c>
      <c r="W118" s="10"/>
    </row>
    <row r="119" spans="1:23" x14ac:dyDescent="0.25">
      <c r="A119" s="2" t="s">
        <v>318</v>
      </c>
      <c r="B119" s="5">
        <v>43168</v>
      </c>
      <c r="C119" s="5">
        <v>43168</v>
      </c>
      <c r="D119" s="2" t="s">
        <v>48</v>
      </c>
      <c r="E119" s="2" t="s">
        <v>69</v>
      </c>
      <c r="F119" s="2" t="s">
        <v>319</v>
      </c>
      <c r="G119" s="33" t="str">
        <f>VLOOKUP(F119,'Customer Info'!A110:B610,2,0)</f>
        <v>Darren</v>
      </c>
      <c r="H119" s="6" t="str">
        <f>VLOOKUP(F119,'Customer Info'!A110:C610,3,0)</f>
        <v>Powers</v>
      </c>
      <c r="I119" s="6" t="str">
        <f>VLOOKUP(F119,'Customer Info'!A110:E610,5,0)</f>
        <v>Depok</v>
      </c>
      <c r="J119" s="2" t="s">
        <v>320</v>
      </c>
      <c r="K119" s="7" t="e">
        <f>VLOOKUP(J119,'Product Details'!B110:C278,2,0)</f>
        <v>#N/A</v>
      </c>
      <c r="L119" s="7" t="e">
        <f>VLOOKUP(J119,'Product Details'!B110:D278,3,0)</f>
        <v>#N/A</v>
      </c>
      <c r="M119" s="7" t="e">
        <f>VLOOKUP(J119,'Product Details'!B111:E278,4,0)</f>
        <v>#N/A</v>
      </c>
      <c r="N119" s="2">
        <v>2965</v>
      </c>
      <c r="O119" s="2">
        <v>2694</v>
      </c>
      <c r="P119" s="2">
        <v>8</v>
      </c>
      <c r="Q119" s="8">
        <f t="shared" si="4"/>
        <v>21552</v>
      </c>
      <c r="R119" s="8">
        <f t="shared" si="5"/>
        <v>23720</v>
      </c>
      <c r="S119" s="2">
        <v>33</v>
      </c>
      <c r="T119" s="9">
        <f t="shared" si="6"/>
        <v>23753</v>
      </c>
      <c r="U119" s="34">
        <f t="shared" si="7"/>
        <v>9.1399662731871834E-2</v>
      </c>
      <c r="V119" s="2" t="s">
        <v>34</v>
      </c>
      <c r="W119" s="10"/>
    </row>
    <row r="120" spans="1:23" x14ac:dyDescent="0.25">
      <c r="A120" s="2" t="s">
        <v>321</v>
      </c>
      <c r="B120" s="5">
        <v>43247</v>
      </c>
      <c r="C120" s="5">
        <v>43247</v>
      </c>
      <c r="D120" s="2" t="s">
        <v>48</v>
      </c>
      <c r="E120" s="2" t="s">
        <v>30</v>
      </c>
      <c r="F120" s="2" t="s">
        <v>322</v>
      </c>
      <c r="G120" s="33" t="str">
        <f>VLOOKUP(F120,'Customer Info'!A111:B611,2,0)</f>
        <v>Yana</v>
      </c>
      <c r="H120" s="6" t="str">
        <f>VLOOKUP(F120,'Customer Info'!A111:C611,3,0)</f>
        <v>Sorensen</v>
      </c>
      <c r="I120" s="6" t="str">
        <f>VLOOKUP(F120,'Customer Info'!A111:E611,5,0)</f>
        <v>Bottrop</v>
      </c>
      <c r="J120" s="2" t="s">
        <v>323</v>
      </c>
      <c r="K120" s="7" t="e">
        <f>VLOOKUP(J120,'Product Details'!B111:C279,2,0)</f>
        <v>#N/A</v>
      </c>
      <c r="L120" s="7" t="e">
        <f>VLOOKUP(J120,'Product Details'!B111:D279,3,0)</f>
        <v>#N/A</v>
      </c>
      <c r="M120" s="7" t="e">
        <f>VLOOKUP(J120,'Product Details'!B112:E279,4,0)</f>
        <v>#N/A</v>
      </c>
      <c r="N120" s="2">
        <v>60</v>
      </c>
      <c r="O120" s="2">
        <v>58</v>
      </c>
      <c r="P120" s="2">
        <v>1</v>
      </c>
      <c r="Q120" s="8">
        <f t="shared" si="4"/>
        <v>58</v>
      </c>
      <c r="R120" s="8">
        <f t="shared" si="5"/>
        <v>60</v>
      </c>
      <c r="S120" s="2">
        <v>10</v>
      </c>
      <c r="T120" s="9">
        <f t="shared" si="6"/>
        <v>70</v>
      </c>
      <c r="U120" s="34">
        <f t="shared" si="7"/>
        <v>3.3333333333333333E-2</v>
      </c>
      <c r="V120" s="2" t="s">
        <v>64</v>
      </c>
      <c r="W120" s="10"/>
    </row>
    <row r="121" spans="1:23" x14ac:dyDescent="0.25">
      <c r="A121" s="2" t="s">
        <v>324</v>
      </c>
      <c r="B121" s="5">
        <v>43448</v>
      </c>
      <c r="C121" s="5">
        <v>43448</v>
      </c>
      <c r="D121" s="2" t="s">
        <v>48</v>
      </c>
      <c r="E121" s="2" t="s">
        <v>92</v>
      </c>
      <c r="F121" s="2" t="s">
        <v>325</v>
      </c>
      <c r="G121" s="33" t="str">
        <f>VLOOKUP(F121,'Customer Info'!A112:B612,2,0)</f>
        <v>Mick</v>
      </c>
      <c r="H121" s="6" t="str">
        <f>VLOOKUP(F121,'Customer Info'!A112:C612,3,0)</f>
        <v>Crebagga</v>
      </c>
      <c r="I121" s="6" t="str">
        <f>VLOOKUP(F121,'Customer Info'!A112:E612,5,0)</f>
        <v>Banjarmasin</v>
      </c>
      <c r="J121" s="2" t="s">
        <v>326</v>
      </c>
      <c r="K121" s="7" t="e">
        <f>VLOOKUP(J121,'Product Details'!B112:C280,2,0)</f>
        <v>#N/A</v>
      </c>
      <c r="L121" s="7" t="e">
        <f>VLOOKUP(J121,'Product Details'!B112:D280,3,0)</f>
        <v>#N/A</v>
      </c>
      <c r="M121" s="7" t="e">
        <f>VLOOKUP(J121,'Product Details'!B113:E280,4,0)</f>
        <v>#N/A</v>
      </c>
      <c r="N121" s="2">
        <v>63</v>
      </c>
      <c r="O121" s="2">
        <v>58</v>
      </c>
      <c r="P121" s="2">
        <v>9</v>
      </c>
      <c r="Q121" s="8">
        <f t="shared" si="4"/>
        <v>522</v>
      </c>
      <c r="R121" s="8">
        <f t="shared" si="5"/>
        <v>567</v>
      </c>
      <c r="S121" s="2">
        <v>10</v>
      </c>
      <c r="T121" s="9">
        <f t="shared" si="6"/>
        <v>577</v>
      </c>
      <c r="U121" s="34">
        <f t="shared" si="7"/>
        <v>7.9365079365079361E-2</v>
      </c>
      <c r="V121" s="2" t="s">
        <v>34</v>
      </c>
      <c r="W121" s="10"/>
    </row>
    <row r="122" spans="1:23" x14ac:dyDescent="0.25">
      <c r="A122" s="2" t="s">
        <v>327</v>
      </c>
      <c r="B122" s="5">
        <v>43326</v>
      </c>
      <c r="C122" s="5">
        <v>43328</v>
      </c>
      <c r="D122" s="2" t="s">
        <v>48</v>
      </c>
      <c r="E122" s="2" t="s">
        <v>69</v>
      </c>
      <c r="F122" s="2" t="s">
        <v>328</v>
      </c>
      <c r="G122" s="33" t="str">
        <f>VLOOKUP(F122,'Customer Info'!A113:B613,2,0)</f>
        <v>Jill</v>
      </c>
      <c r="H122" s="6" t="str">
        <f>VLOOKUP(F122,'Customer Info'!A113:C613,3,0)</f>
        <v>Stevenson</v>
      </c>
      <c r="I122" s="6" t="str">
        <f>VLOOKUP(F122,'Customer Info'!A113:E613,5,0)</f>
        <v>Bengbu</v>
      </c>
      <c r="J122" s="2" t="s">
        <v>329</v>
      </c>
      <c r="K122" s="7" t="str">
        <f>VLOOKUP(J122,'Product Details'!B113:C281,2,0)</f>
        <v>Office_Supplies</v>
      </c>
      <c r="L122" s="7" t="str">
        <f>VLOOKUP(J122,'Product Details'!B113:D281,3,0)</f>
        <v>Appliances</v>
      </c>
      <c r="M122" s="7" t="str">
        <f>VLOOKUP(J122,'Product Details'!B114:E281,4,0)</f>
        <v>KitchenAid Toaster, Black</v>
      </c>
      <c r="N122" s="2">
        <v>691</v>
      </c>
      <c r="O122" s="2">
        <v>646</v>
      </c>
      <c r="P122" s="2">
        <v>2</v>
      </c>
      <c r="Q122" s="8">
        <f t="shared" si="4"/>
        <v>1292</v>
      </c>
      <c r="R122" s="8">
        <f t="shared" si="5"/>
        <v>1382</v>
      </c>
      <c r="S122" s="2">
        <v>57</v>
      </c>
      <c r="T122" s="9">
        <f t="shared" si="6"/>
        <v>1439</v>
      </c>
      <c r="U122" s="34">
        <f t="shared" si="7"/>
        <v>6.5123010130246017E-2</v>
      </c>
      <c r="V122" s="2" t="s">
        <v>34</v>
      </c>
      <c r="W122" s="10"/>
    </row>
    <row r="123" spans="1:23" x14ac:dyDescent="0.25">
      <c r="A123" s="2" t="s">
        <v>330</v>
      </c>
      <c r="B123" s="5">
        <v>43324</v>
      </c>
      <c r="C123" s="5">
        <v>43326</v>
      </c>
      <c r="D123" s="2" t="s">
        <v>36</v>
      </c>
      <c r="E123" s="2" t="s">
        <v>49</v>
      </c>
      <c r="F123" s="2" t="s">
        <v>331</v>
      </c>
      <c r="G123" s="33" t="str">
        <f>VLOOKUP(F123,'Customer Info'!A114:B614,2,0)</f>
        <v>Thea</v>
      </c>
      <c r="H123" s="6" t="str">
        <f>VLOOKUP(F123,'Customer Info'!A114:C614,3,0)</f>
        <v>Hudgings</v>
      </c>
      <c r="I123" s="6" t="str">
        <f>VLOOKUP(F123,'Customer Info'!A114:E614,5,0)</f>
        <v>Anshan</v>
      </c>
      <c r="J123" s="2" t="s">
        <v>332</v>
      </c>
      <c r="K123" s="7" t="e">
        <f>VLOOKUP(J123,'Product Details'!B114:C282,2,0)</f>
        <v>#N/A</v>
      </c>
      <c r="L123" s="7" t="e">
        <f>VLOOKUP(J123,'Product Details'!B114:D282,3,0)</f>
        <v>#N/A</v>
      </c>
      <c r="M123" s="7" t="e">
        <f>VLOOKUP(J123,'Product Details'!B115:E282,4,0)</f>
        <v>#N/A</v>
      </c>
      <c r="N123" s="2">
        <v>1587</v>
      </c>
      <c r="O123" s="2">
        <v>1428</v>
      </c>
      <c r="P123" s="2">
        <v>1</v>
      </c>
      <c r="Q123" s="8">
        <f t="shared" si="4"/>
        <v>1428</v>
      </c>
      <c r="R123" s="8">
        <f t="shared" si="5"/>
        <v>1587</v>
      </c>
      <c r="S123" s="2">
        <v>81</v>
      </c>
      <c r="T123" s="9">
        <f t="shared" si="6"/>
        <v>1668</v>
      </c>
      <c r="U123" s="34">
        <f t="shared" si="7"/>
        <v>0.1001890359168242</v>
      </c>
      <c r="V123" s="2" t="s">
        <v>31</v>
      </c>
      <c r="W123" s="10"/>
    </row>
    <row r="124" spans="1:23" x14ac:dyDescent="0.25">
      <c r="A124" s="2" t="s">
        <v>333</v>
      </c>
      <c r="B124" s="5">
        <v>43297</v>
      </c>
      <c r="C124" s="5">
        <v>43297</v>
      </c>
      <c r="D124" s="2" t="s">
        <v>29</v>
      </c>
      <c r="E124" s="2" t="s">
        <v>92</v>
      </c>
      <c r="F124" s="2" t="s">
        <v>334</v>
      </c>
      <c r="G124" s="33" t="str">
        <f>VLOOKUP(F124,'Customer Info'!A115:B615,2,0)</f>
        <v>Maureen</v>
      </c>
      <c r="H124" s="6" t="str">
        <f>VLOOKUP(F124,'Customer Info'!A115:C615,3,0)</f>
        <v>Fritzler</v>
      </c>
      <c r="I124" s="6" t="str">
        <f>VLOOKUP(F124,'Customer Info'!A115:E615,5,0)</f>
        <v>BadenBaden</v>
      </c>
      <c r="J124" s="2" t="s">
        <v>335</v>
      </c>
      <c r="K124" s="7" t="str">
        <f>VLOOKUP(J124,'Product Details'!B115:C283,2,0)</f>
        <v>Office_Supplies</v>
      </c>
      <c r="L124" s="7" t="str">
        <f>VLOOKUP(J124,'Product Details'!B115:D283,3,0)</f>
        <v>Paper</v>
      </c>
      <c r="M124" s="7" t="str">
        <f>VLOOKUP(J124,'Product Details'!B116:E283,4,0)</f>
        <v>Xerox 22</v>
      </c>
      <c r="N124" s="2">
        <v>1816</v>
      </c>
      <c r="O124" s="2">
        <v>1699</v>
      </c>
      <c r="P124" s="2">
        <v>2</v>
      </c>
      <c r="Q124" s="8">
        <f t="shared" si="4"/>
        <v>3398</v>
      </c>
      <c r="R124" s="8">
        <f t="shared" si="5"/>
        <v>3632</v>
      </c>
      <c r="S124" s="2">
        <v>47</v>
      </c>
      <c r="T124" s="9">
        <f t="shared" si="6"/>
        <v>3679</v>
      </c>
      <c r="U124" s="34">
        <f t="shared" si="7"/>
        <v>6.4427312775330398E-2</v>
      </c>
      <c r="V124" s="2" t="s">
        <v>31</v>
      </c>
      <c r="W124" s="10"/>
    </row>
    <row r="125" spans="1:23" x14ac:dyDescent="0.25">
      <c r="A125" s="2" t="s">
        <v>336</v>
      </c>
      <c r="B125" s="5">
        <v>43283</v>
      </c>
      <c r="C125" s="5">
        <v>43283</v>
      </c>
      <c r="D125" s="2" t="s">
        <v>29</v>
      </c>
      <c r="E125" s="2" t="s">
        <v>69</v>
      </c>
      <c r="F125" s="2" t="s">
        <v>111</v>
      </c>
      <c r="G125" s="33" t="str">
        <f>VLOOKUP(F125,'Customer Info'!A116:B616,2,0)</f>
        <v>Erica</v>
      </c>
      <c r="H125" s="6" t="str">
        <f>VLOOKUP(F125,'Customer Info'!A116:C616,3,0)</f>
        <v>Smith</v>
      </c>
      <c r="I125" s="6" t="str">
        <f>VLOOKUP(F125,'Customer Info'!A116:E616,5,0)</f>
        <v>Halle</v>
      </c>
      <c r="J125" s="2" t="s">
        <v>337</v>
      </c>
      <c r="K125" s="7" t="e">
        <f>VLOOKUP(J125,'Product Details'!B116:C284,2,0)</f>
        <v>#N/A</v>
      </c>
      <c r="L125" s="7" t="e">
        <f>VLOOKUP(J125,'Product Details'!B116:D284,3,0)</f>
        <v>#N/A</v>
      </c>
      <c r="M125" s="7" t="e">
        <f>VLOOKUP(J125,'Product Details'!B117:E284,4,0)</f>
        <v>#N/A</v>
      </c>
      <c r="N125" s="2">
        <v>1653</v>
      </c>
      <c r="O125" s="2">
        <v>1560</v>
      </c>
      <c r="P125" s="2">
        <v>2</v>
      </c>
      <c r="Q125" s="8">
        <f t="shared" si="4"/>
        <v>3120</v>
      </c>
      <c r="R125" s="8">
        <f t="shared" si="5"/>
        <v>3306</v>
      </c>
      <c r="S125" s="2">
        <v>49</v>
      </c>
      <c r="T125" s="9">
        <f t="shared" si="6"/>
        <v>3355</v>
      </c>
      <c r="U125" s="34">
        <f t="shared" si="7"/>
        <v>5.6261343012704176E-2</v>
      </c>
      <c r="V125" s="2" t="s">
        <v>34</v>
      </c>
      <c r="W125" s="10"/>
    </row>
    <row r="126" spans="1:23" x14ac:dyDescent="0.25">
      <c r="A126" s="2" t="s">
        <v>338</v>
      </c>
      <c r="B126" s="5">
        <v>43249</v>
      </c>
      <c r="C126" s="5">
        <v>43250</v>
      </c>
      <c r="D126" s="2" t="s">
        <v>36</v>
      </c>
      <c r="E126" s="2" t="s">
        <v>69</v>
      </c>
      <c r="F126" s="2" t="s">
        <v>339</v>
      </c>
      <c r="G126" s="33" t="e">
        <f>VLOOKUP(F126,'Customer Info'!A117:B617,2,0)</f>
        <v>#N/A</v>
      </c>
      <c r="H126" s="6" t="e">
        <f>VLOOKUP(F126,'Customer Info'!A117:C617,3,0)</f>
        <v>#N/A</v>
      </c>
      <c r="I126" s="6" t="e">
        <f>VLOOKUP(F126,'Customer Info'!A117:E617,5,0)</f>
        <v>#N/A</v>
      </c>
      <c r="J126" s="2" t="s">
        <v>191</v>
      </c>
      <c r="K126" s="7" t="e">
        <f>VLOOKUP(J126,'Product Details'!B117:C285,2,0)</f>
        <v>#N/A</v>
      </c>
      <c r="L126" s="7" t="e">
        <f>VLOOKUP(J126,'Product Details'!B117:D285,3,0)</f>
        <v>#N/A</v>
      </c>
      <c r="M126" s="7" t="e">
        <f>VLOOKUP(J126,'Product Details'!B118:E285,4,0)</f>
        <v>#N/A</v>
      </c>
      <c r="N126" s="2">
        <v>7609</v>
      </c>
      <c r="O126" s="2">
        <v>7248</v>
      </c>
      <c r="P126" s="2">
        <v>4</v>
      </c>
      <c r="Q126" s="8">
        <f t="shared" si="4"/>
        <v>28992</v>
      </c>
      <c r="R126" s="8">
        <f t="shared" si="5"/>
        <v>30436</v>
      </c>
      <c r="S126" s="2">
        <v>76</v>
      </c>
      <c r="T126" s="9">
        <f t="shared" si="6"/>
        <v>30512</v>
      </c>
      <c r="U126" s="34">
        <f t="shared" si="7"/>
        <v>4.7443816533052963E-2</v>
      </c>
      <c r="V126" s="2" t="s">
        <v>34</v>
      </c>
      <c r="W126" s="10"/>
    </row>
    <row r="127" spans="1:23" x14ac:dyDescent="0.25">
      <c r="A127" s="2" t="s">
        <v>340</v>
      </c>
      <c r="B127" s="5">
        <v>43190</v>
      </c>
      <c r="C127" s="5">
        <v>43190</v>
      </c>
      <c r="D127" s="2" t="s">
        <v>29</v>
      </c>
      <c r="E127" s="2" t="s">
        <v>92</v>
      </c>
      <c r="F127" s="2" t="s">
        <v>341</v>
      </c>
      <c r="G127" s="33" t="e">
        <f>VLOOKUP(F127,'Customer Info'!A118:B618,2,0)</f>
        <v>#N/A</v>
      </c>
      <c r="H127" s="6" t="e">
        <f>VLOOKUP(F127,'Customer Info'!A118:C618,3,0)</f>
        <v>#N/A</v>
      </c>
      <c r="I127" s="6" t="e">
        <f>VLOOKUP(F127,'Customer Info'!A118:E618,5,0)</f>
        <v>#N/A</v>
      </c>
      <c r="J127" s="2" t="s">
        <v>342</v>
      </c>
      <c r="K127" s="7" t="e">
        <f>VLOOKUP(J127,'Product Details'!B118:C286,2,0)</f>
        <v>#N/A</v>
      </c>
      <c r="L127" s="7" t="e">
        <f>VLOOKUP(J127,'Product Details'!B118:D286,3,0)</f>
        <v>#N/A</v>
      </c>
      <c r="M127" s="7" t="e">
        <f>VLOOKUP(J127,'Product Details'!B119:E286,4,0)</f>
        <v>#N/A</v>
      </c>
      <c r="N127" s="2">
        <v>1405</v>
      </c>
      <c r="O127" s="2">
        <v>1287</v>
      </c>
      <c r="P127" s="2">
        <v>2</v>
      </c>
      <c r="Q127" s="8">
        <f t="shared" si="4"/>
        <v>2574</v>
      </c>
      <c r="R127" s="8">
        <f t="shared" si="5"/>
        <v>2810</v>
      </c>
      <c r="S127" s="2">
        <v>36</v>
      </c>
      <c r="T127" s="9">
        <f t="shared" si="6"/>
        <v>2846</v>
      </c>
      <c r="U127" s="34">
        <f t="shared" si="7"/>
        <v>8.3985765124555162E-2</v>
      </c>
      <c r="V127" s="2" t="s">
        <v>34</v>
      </c>
      <c r="W127" s="10"/>
    </row>
    <row r="128" spans="1:23" x14ac:dyDescent="0.25">
      <c r="A128" s="2" t="s">
        <v>343</v>
      </c>
      <c r="B128" s="5">
        <v>43180</v>
      </c>
      <c r="C128" s="5">
        <v>43182</v>
      </c>
      <c r="D128" s="2" t="s">
        <v>36</v>
      </c>
      <c r="E128" s="2" t="s">
        <v>69</v>
      </c>
      <c r="F128" s="2" t="s">
        <v>344</v>
      </c>
      <c r="G128" s="33" t="str">
        <f>VLOOKUP(F128,'Customer Info'!A119:B619,2,0)</f>
        <v>Sarah</v>
      </c>
      <c r="H128" s="6" t="str">
        <f>VLOOKUP(F128,'Customer Info'!A119:C619,3,0)</f>
        <v>Foster</v>
      </c>
      <c r="I128" s="6" t="str">
        <f>VLOOKUP(F128,'Customer Info'!A119:E619,5,0)</f>
        <v>Xianning</v>
      </c>
      <c r="J128" s="2" t="s">
        <v>345</v>
      </c>
      <c r="K128" s="7" t="e">
        <f>VLOOKUP(J128,'Product Details'!B119:C287,2,0)</f>
        <v>#N/A</v>
      </c>
      <c r="L128" s="7" t="e">
        <f>VLOOKUP(J128,'Product Details'!B119:D287,3,0)</f>
        <v>#N/A</v>
      </c>
      <c r="M128" s="7" t="e">
        <f>VLOOKUP(J128,'Product Details'!B120:E287,4,0)</f>
        <v>#N/A</v>
      </c>
      <c r="N128" s="2">
        <v>7534</v>
      </c>
      <c r="O128" s="2">
        <v>7106</v>
      </c>
      <c r="P128" s="2">
        <v>12</v>
      </c>
      <c r="Q128" s="8">
        <f t="shared" si="4"/>
        <v>85272</v>
      </c>
      <c r="R128" s="8">
        <f t="shared" si="5"/>
        <v>90408</v>
      </c>
      <c r="S128" s="2">
        <v>24</v>
      </c>
      <c r="T128" s="9">
        <f t="shared" si="6"/>
        <v>90432</v>
      </c>
      <c r="U128" s="34">
        <f t="shared" si="7"/>
        <v>5.6809131935226971E-2</v>
      </c>
      <c r="V128" s="2" t="s">
        <v>31</v>
      </c>
      <c r="W128" s="10"/>
    </row>
    <row r="129" spans="1:23" x14ac:dyDescent="0.25">
      <c r="A129" s="2" t="s">
        <v>346</v>
      </c>
      <c r="B129" s="5">
        <v>43334</v>
      </c>
      <c r="C129" s="5">
        <v>43334</v>
      </c>
      <c r="D129" s="2" t="s">
        <v>29</v>
      </c>
      <c r="E129" s="2" t="s">
        <v>44</v>
      </c>
      <c r="F129" s="2" t="s">
        <v>273</v>
      </c>
      <c r="G129" s="33" t="e">
        <f>VLOOKUP(F129,'Customer Info'!A120:B620,2,0)</f>
        <v>#N/A</v>
      </c>
      <c r="H129" s="6" t="e">
        <f>VLOOKUP(F129,'Customer Info'!A120:C620,3,0)</f>
        <v>#N/A</v>
      </c>
      <c r="I129" s="6" t="e">
        <f>VLOOKUP(F129,'Customer Info'!A120:E620,5,0)</f>
        <v>#N/A</v>
      </c>
      <c r="J129" s="2" t="s">
        <v>274</v>
      </c>
      <c r="K129" s="7" t="e">
        <f>VLOOKUP(J129,'Product Details'!B120:C288,2,0)</f>
        <v>#N/A</v>
      </c>
      <c r="L129" s="7" t="e">
        <f>VLOOKUP(J129,'Product Details'!B120:D288,3,0)</f>
        <v>#N/A</v>
      </c>
      <c r="M129" s="7" t="e">
        <f>VLOOKUP(J129,'Product Details'!B121:E288,4,0)</f>
        <v>#N/A</v>
      </c>
      <c r="N129" s="2">
        <v>1790</v>
      </c>
      <c r="O129" s="2">
        <v>1706</v>
      </c>
      <c r="P129" s="2">
        <v>1</v>
      </c>
      <c r="Q129" s="8">
        <f t="shared" si="4"/>
        <v>1706</v>
      </c>
      <c r="R129" s="8">
        <f t="shared" si="5"/>
        <v>1790</v>
      </c>
      <c r="S129" s="2">
        <v>42</v>
      </c>
      <c r="T129" s="9">
        <f t="shared" si="6"/>
        <v>1832</v>
      </c>
      <c r="U129" s="34">
        <f t="shared" si="7"/>
        <v>4.6927374301675977E-2</v>
      </c>
      <c r="V129" s="2" t="s">
        <v>64</v>
      </c>
      <c r="W129" s="10"/>
    </row>
    <row r="130" spans="1:23" x14ac:dyDescent="0.25">
      <c r="A130" s="2" t="s">
        <v>347</v>
      </c>
      <c r="B130" s="5">
        <v>43101</v>
      </c>
      <c r="C130" s="5">
        <v>43101</v>
      </c>
      <c r="D130" s="2" t="s">
        <v>48</v>
      </c>
      <c r="E130" s="2" t="s">
        <v>30</v>
      </c>
      <c r="F130" s="2" t="s">
        <v>348</v>
      </c>
      <c r="G130" s="33" t="str">
        <f>VLOOKUP(F130,'Customer Info'!A121:B621,2,0)</f>
        <v>Shahid</v>
      </c>
      <c r="H130" s="6" t="str">
        <f>VLOOKUP(F130,'Customer Info'!A121:C621,3,0)</f>
        <v>Collister</v>
      </c>
      <c r="I130" s="6" t="str">
        <f>VLOOKUP(F130,'Customer Info'!A121:E621,5,0)</f>
        <v>Leipzig</v>
      </c>
      <c r="J130" s="2" t="s">
        <v>349</v>
      </c>
      <c r="K130" s="7" t="str">
        <f>VLOOKUP(J130,'Product Details'!B121:C289,2,0)</f>
        <v>Furniture</v>
      </c>
      <c r="L130" s="7" t="str">
        <f>VLOOKUP(J130,'Product Details'!B121:D289,3,0)</f>
        <v>Furnishings</v>
      </c>
      <c r="M130" s="7" t="str">
        <f>VLOOKUP(J130,'Product Details'!B122:E289,4,0)</f>
        <v>Tenex Door Stop, Durable</v>
      </c>
      <c r="N130" s="2">
        <v>674</v>
      </c>
      <c r="O130" s="2">
        <v>629</v>
      </c>
      <c r="P130" s="2">
        <v>1</v>
      </c>
      <c r="Q130" s="8">
        <f t="shared" si="4"/>
        <v>629</v>
      </c>
      <c r="R130" s="8">
        <f t="shared" si="5"/>
        <v>674</v>
      </c>
      <c r="S130" s="2">
        <v>22</v>
      </c>
      <c r="T130" s="9">
        <f t="shared" si="6"/>
        <v>696</v>
      </c>
      <c r="U130" s="34">
        <f t="shared" si="7"/>
        <v>6.6765578635014838E-2</v>
      </c>
      <c r="V130" s="2" t="s">
        <v>34</v>
      </c>
      <c r="W130" s="10"/>
    </row>
    <row r="131" spans="1:23" x14ac:dyDescent="0.25">
      <c r="A131" s="2" t="s">
        <v>350</v>
      </c>
      <c r="B131" s="5">
        <v>43357</v>
      </c>
      <c r="C131" s="5">
        <v>43358</v>
      </c>
      <c r="D131" s="2" t="s">
        <v>48</v>
      </c>
      <c r="E131" s="2" t="s">
        <v>44</v>
      </c>
      <c r="F131" s="2" t="s">
        <v>328</v>
      </c>
      <c r="G131" s="33" t="str">
        <f>VLOOKUP(F131,'Customer Info'!A122:B622,2,0)</f>
        <v>Jill</v>
      </c>
      <c r="H131" s="6" t="str">
        <f>VLOOKUP(F131,'Customer Info'!A122:C622,3,0)</f>
        <v>Stevenson</v>
      </c>
      <c r="I131" s="6" t="str">
        <f>VLOOKUP(F131,'Customer Info'!A122:E622,5,0)</f>
        <v>Bengbu</v>
      </c>
      <c r="J131" s="2" t="s">
        <v>351</v>
      </c>
      <c r="K131" s="7" t="e">
        <f>VLOOKUP(J131,'Product Details'!B122:C290,2,0)</f>
        <v>#N/A</v>
      </c>
      <c r="L131" s="7" t="e">
        <f>VLOOKUP(J131,'Product Details'!B122:D290,3,0)</f>
        <v>#N/A</v>
      </c>
      <c r="M131" s="7" t="e">
        <f>VLOOKUP(J131,'Product Details'!B123:E290,4,0)</f>
        <v>#N/A</v>
      </c>
      <c r="N131" s="2">
        <v>171</v>
      </c>
      <c r="O131" s="2">
        <v>153</v>
      </c>
      <c r="P131" s="2">
        <v>3</v>
      </c>
      <c r="Q131" s="8">
        <f t="shared" si="4"/>
        <v>459</v>
      </c>
      <c r="R131" s="8">
        <f t="shared" si="5"/>
        <v>513</v>
      </c>
      <c r="S131" s="2">
        <v>30</v>
      </c>
      <c r="T131" s="9">
        <f t="shared" si="6"/>
        <v>543</v>
      </c>
      <c r="U131" s="34">
        <f t="shared" si="7"/>
        <v>0.10526315789473684</v>
      </c>
      <c r="V131" s="2" t="s">
        <v>64</v>
      </c>
      <c r="W131" s="10"/>
    </row>
    <row r="132" spans="1:23" x14ac:dyDescent="0.25">
      <c r="A132" s="2" t="s">
        <v>352</v>
      </c>
      <c r="B132" s="5">
        <v>43182</v>
      </c>
      <c r="C132" s="5">
        <v>43183</v>
      </c>
      <c r="D132" s="2" t="s">
        <v>48</v>
      </c>
      <c r="E132" s="2" t="s">
        <v>44</v>
      </c>
      <c r="F132" s="2" t="s">
        <v>353</v>
      </c>
      <c r="G132" s="33" t="str">
        <f>VLOOKUP(F132,'Customer Info'!A123:B623,2,0)</f>
        <v>Nick</v>
      </c>
      <c r="H132" s="6" t="str">
        <f>VLOOKUP(F132,'Customer Info'!A123:C623,3,0)</f>
        <v>Zandusky</v>
      </c>
      <c r="I132" s="6" t="str">
        <f>VLOOKUP(F132,'Customer Info'!A123:E623,5,0)</f>
        <v>Surabaya</v>
      </c>
      <c r="J132" s="2" t="s">
        <v>208</v>
      </c>
      <c r="K132" s="7" t="e">
        <f>VLOOKUP(J132,'Product Details'!B123:C291,2,0)</f>
        <v>#N/A</v>
      </c>
      <c r="L132" s="7" t="e">
        <f>VLOOKUP(J132,'Product Details'!B123:D291,3,0)</f>
        <v>#N/A</v>
      </c>
      <c r="M132" s="7" t="e">
        <f>VLOOKUP(J132,'Product Details'!B124:E291,4,0)</f>
        <v>#N/A</v>
      </c>
      <c r="N132" s="2">
        <v>900</v>
      </c>
      <c r="O132" s="2">
        <v>834</v>
      </c>
      <c r="P132" s="2">
        <v>3</v>
      </c>
      <c r="Q132" s="8">
        <f t="shared" si="4"/>
        <v>2502</v>
      </c>
      <c r="R132" s="8">
        <f t="shared" si="5"/>
        <v>2700</v>
      </c>
      <c r="S132" s="2">
        <v>71</v>
      </c>
      <c r="T132" s="9">
        <f t="shared" si="6"/>
        <v>2771</v>
      </c>
      <c r="U132" s="34">
        <f t="shared" si="7"/>
        <v>7.3333333333333334E-2</v>
      </c>
      <c r="V132" s="2" t="s">
        <v>72</v>
      </c>
      <c r="W132" s="10"/>
    </row>
    <row r="133" spans="1:23" x14ac:dyDescent="0.25">
      <c r="A133" s="2" t="s">
        <v>354</v>
      </c>
      <c r="B133" s="5">
        <v>43169</v>
      </c>
      <c r="C133" s="5">
        <v>43169</v>
      </c>
      <c r="D133" s="2" t="s">
        <v>36</v>
      </c>
      <c r="E133" s="2" t="s">
        <v>92</v>
      </c>
      <c r="F133" s="2" t="s">
        <v>355</v>
      </c>
      <c r="G133" s="33" t="str">
        <f>VLOOKUP(F133,'Customer Info'!A124:B624,2,0)</f>
        <v>Robert</v>
      </c>
      <c r="H133" s="6" t="str">
        <f>VLOOKUP(F133,'Customer Info'!A124:C624,3,0)</f>
        <v>Waldorf</v>
      </c>
      <c r="I133" s="6" t="str">
        <f>VLOOKUP(F133,'Customer Info'!A124:E624,5,0)</f>
        <v>Emden</v>
      </c>
      <c r="J133" s="2" t="s">
        <v>187</v>
      </c>
      <c r="K133" s="7" t="e">
        <f>VLOOKUP(J133,'Product Details'!B124:C292,2,0)</f>
        <v>#N/A</v>
      </c>
      <c r="L133" s="7" t="e">
        <f>VLOOKUP(J133,'Product Details'!B124:D292,3,0)</f>
        <v>#N/A</v>
      </c>
      <c r="M133" s="7" t="e">
        <f>VLOOKUP(J133,'Product Details'!B125:E292,4,0)</f>
        <v>#N/A</v>
      </c>
      <c r="N133" s="2">
        <v>1635</v>
      </c>
      <c r="O133" s="2">
        <v>1573</v>
      </c>
      <c r="P133" s="2">
        <v>4</v>
      </c>
      <c r="Q133" s="8">
        <f t="shared" si="4"/>
        <v>6292</v>
      </c>
      <c r="R133" s="8">
        <f t="shared" si="5"/>
        <v>6540</v>
      </c>
      <c r="S133" s="2">
        <v>33</v>
      </c>
      <c r="T133" s="9">
        <f t="shared" si="6"/>
        <v>6573</v>
      </c>
      <c r="U133" s="34">
        <f t="shared" si="7"/>
        <v>3.7920489296636085E-2</v>
      </c>
      <c r="V133" s="2" t="s">
        <v>34</v>
      </c>
      <c r="W133" s="10"/>
    </row>
    <row r="134" spans="1:23" x14ac:dyDescent="0.25">
      <c r="A134" s="2" t="s">
        <v>356</v>
      </c>
      <c r="B134" s="5">
        <v>43342</v>
      </c>
      <c r="C134" s="5">
        <v>43344</v>
      </c>
      <c r="D134" s="2" t="s">
        <v>48</v>
      </c>
      <c r="E134" s="2" t="s">
        <v>30</v>
      </c>
      <c r="F134" s="2" t="s">
        <v>357</v>
      </c>
      <c r="G134" s="33" t="str">
        <f>VLOOKUP(F134,'Customer Info'!A125:B625,2,0)</f>
        <v>Paul</v>
      </c>
      <c r="H134" s="6" t="str">
        <f>VLOOKUP(F134,'Customer Info'!A125:C625,3,0)</f>
        <v>Gonzalez</v>
      </c>
      <c r="I134" s="6" t="str">
        <f>VLOOKUP(F134,'Customer Info'!A125:E625,5,0)</f>
        <v>Durgapur</v>
      </c>
      <c r="J134" s="2" t="s">
        <v>221</v>
      </c>
      <c r="K134" s="7" t="str">
        <f>VLOOKUP(J134,'Product Details'!B125:C293,2,0)</f>
        <v>Office_Supplies</v>
      </c>
      <c r="L134" s="7" t="str">
        <f>VLOOKUP(J134,'Product Details'!B125:D293,3,0)</f>
        <v>Storage</v>
      </c>
      <c r="M134" s="7" t="str">
        <f>VLOOKUP(J134,'Product Details'!B126:E293,4,0)</f>
        <v>Perma STOR-ALL Hanging File Box, 13 1/8"W x 12 1/4"D x 10 1/2"H</v>
      </c>
      <c r="N134" s="2">
        <v>1882</v>
      </c>
      <c r="O134" s="2">
        <v>1792</v>
      </c>
      <c r="P134" s="2">
        <v>4</v>
      </c>
      <c r="Q134" s="8">
        <f t="shared" si="4"/>
        <v>7168</v>
      </c>
      <c r="R134" s="8">
        <f t="shared" si="5"/>
        <v>7528</v>
      </c>
      <c r="S134" s="2">
        <v>44</v>
      </c>
      <c r="T134" s="9">
        <f t="shared" si="6"/>
        <v>7572</v>
      </c>
      <c r="U134" s="34">
        <f t="shared" si="7"/>
        <v>4.7821466524973433E-2</v>
      </c>
      <c r="V134" s="2" t="s">
        <v>64</v>
      </c>
      <c r="W134" s="10"/>
    </row>
    <row r="135" spans="1:23" x14ac:dyDescent="0.25">
      <c r="A135" s="2" t="s">
        <v>358</v>
      </c>
      <c r="B135" s="5">
        <v>43300</v>
      </c>
      <c r="C135" s="5">
        <v>43302</v>
      </c>
      <c r="D135" s="2" t="s">
        <v>48</v>
      </c>
      <c r="E135" s="2" t="s">
        <v>92</v>
      </c>
      <c r="F135" s="2" t="s">
        <v>77</v>
      </c>
      <c r="G135" s="33" t="str">
        <f>VLOOKUP(F135,'Customer Info'!A126:B626,2,0)</f>
        <v>Ryan</v>
      </c>
      <c r="H135" s="6" t="str">
        <f>VLOOKUP(F135,'Customer Info'!A126:C626,3,0)</f>
        <v>Crowe</v>
      </c>
      <c r="I135" s="6" t="str">
        <f>VLOOKUP(F135,'Customer Info'!A126:E626,5,0)</f>
        <v>Kanpur</v>
      </c>
      <c r="J135" s="2" t="s">
        <v>359</v>
      </c>
      <c r="K135" s="7" t="e">
        <f>VLOOKUP(J135,'Product Details'!B126:C294,2,0)</f>
        <v>#N/A</v>
      </c>
      <c r="L135" s="7" t="e">
        <f>VLOOKUP(J135,'Product Details'!B126:D294,3,0)</f>
        <v>#N/A</v>
      </c>
      <c r="M135" s="7" t="e">
        <f>VLOOKUP(J135,'Product Details'!B127:E294,4,0)</f>
        <v>#N/A</v>
      </c>
      <c r="N135" s="2">
        <v>526</v>
      </c>
      <c r="O135" s="2">
        <v>487</v>
      </c>
      <c r="P135" s="2">
        <v>3</v>
      </c>
      <c r="Q135" s="8">
        <f t="shared" si="4"/>
        <v>1461</v>
      </c>
      <c r="R135" s="8">
        <f t="shared" si="5"/>
        <v>1578</v>
      </c>
      <c r="S135" s="2">
        <v>36</v>
      </c>
      <c r="T135" s="9">
        <f t="shared" si="6"/>
        <v>1614</v>
      </c>
      <c r="U135" s="34">
        <f t="shared" si="7"/>
        <v>7.4144486692015205E-2</v>
      </c>
      <c r="V135" s="2" t="s">
        <v>34</v>
      </c>
      <c r="W135" s="10"/>
    </row>
    <row r="136" spans="1:23" x14ac:dyDescent="0.25">
      <c r="A136" s="2" t="s">
        <v>360</v>
      </c>
      <c r="B136" s="5">
        <v>43368</v>
      </c>
      <c r="C136" s="5">
        <v>43369</v>
      </c>
      <c r="D136" s="2" t="s">
        <v>29</v>
      </c>
      <c r="E136" s="2" t="s">
        <v>30</v>
      </c>
      <c r="F136" s="2" t="s">
        <v>319</v>
      </c>
      <c r="G136" s="33" t="e">
        <f>VLOOKUP(F136,'Customer Info'!A127:B627,2,0)</f>
        <v>#N/A</v>
      </c>
      <c r="H136" s="6" t="e">
        <f>VLOOKUP(F136,'Customer Info'!A127:C627,3,0)</f>
        <v>#N/A</v>
      </c>
      <c r="I136" s="6" t="e">
        <f>VLOOKUP(F136,'Customer Info'!A127:E627,5,0)</f>
        <v>#N/A</v>
      </c>
      <c r="J136" s="2" t="s">
        <v>345</v>
      </c>
      <c r="K136" s="7" t="e">
        <f>VLOOKUP(J136,'Product Details'!B127:C295,2,0)</f>
        <v>#N/A</v>
      </c>
      <c r="L136" s="7" t="e">
        <f>VLOOKUP(J136,'Product Details'!B127:D295,3,0)</f>
        <v>#N/A</v>
      </c>
      <c r="M136" s="7" t="e">
        <f>VLOOKUP(J136,'Product Details'!B128:E295,4,0)</f>
        <v>#N/A</v>
      </c>
      <c r="N136" s="2">
        <v>3192</v>
      </c>
      <c r="O136" s="2">
        <v>3011</v>
      </c>
      <c r="P136" s="2">
        <v>2</v>
      </c>
      <c r="Q136" s="8">
        <f t="shared" si="4"/>
        <v>6022</v>
      </c>
      <c r="R136" s="8">
        <f t="shared" si="5"/>
        <v>6384</v>
      </c>
      <c r="S136" s="2">
        <v>73</v>
      </c>
      <c r="T136" s="9">
        <f t="shared" si="6"/>
        <v>6457</v>
      </c>
      <c r="U136" s="34">
        <f t="shared" si="7"/>
        <v>5.670426065162907E-2</v>
      </c>
      <c r="V136" s="2" t="s">
        <v>34</v>
      </c>
      <c r="W136" s="10"/>
    </row>
    <row r="137" spans="1:23" x14ac:dyDescent="0.25">
      <c r="A137" s="2" t="s">
        <v>361</v>
      </c>
      <c r="B137" s="5">
        <v>43436</v>
      </c>
      <c r="C137" s="5">
        <v>43438</v>
      </c>
      <c r="D137" s="2" t="s">
        <v>48</v>
      </c>
      <c r="E137" s="2" t="s">
        <v>69</v>
      </c>
      <c r="F137" s="2" t="s">
        <v>116</v>
      </c>
      <c r="G137" s="33" t="str">
        <f>VLOOKUP(F137,'Customer Info'!A128:B628,2,0)</f>
        <v>Justin</v>
      </c>
      <c r="H137" s="6" t="str">
        <f>VLOOKUP(F137,'Customer Info'!A128:C628,3,0)</f>
        <v>Hirsh</v>
      </c>
      <c r="I137" s="6" t="str">
        <f>VLOOKUP(F137,'Customer Info'!A128:E628,5,0)</f>
        <v>Surakarta</v>
      </c>
      <c r="J137" s="2" t="s">
        <v>362</v>
      </c>
      <c r="K137" s="7" t="e">
        <f>VLOOKUP(J137,'Product Details'!B128:C296,2,0)</f>
        <v>#N/A</v>
      </c>
      <c r="L137" s="7" t="e">
        <f>VLOOKUP(J137,'Product Details'!B128:D296,3,0)</f>
        <v>#N/A</v>
      </c>
      <c r="M137" s="7" t="e">
        <f>VLOOKUP(J137,'Product Details'!B129:E296,4,0)</f>
        <v>#N/A</v>
      </c>
      <c r="N137" s="2">
        <v>445</v>
      </c>
      <c r="O137" s="2">
        <v>415</v>
      </c>
      <c r="P137" s="2">
        <v>5</v>
      </c>
      <c r="Q137" s="8">
        <f t="shared" si="4"/>
        <v>2075</v>
      </c>
      <c r="R137" s="8">
        <f t="shared" si="5"/>
        <v>2225</v>
      </c>
      <c r="S137" s="2">
        <v>72</v>
      </c>
      <c r="T137" s="9">
        <f t="shared" si="6"/>
        <v>2297</v>
      </c>
      <c r="U137" s="34">
        <f t="shared" si="7"/>
        <v>6.741573033707865E-2</v>
      </c>
      <c r="V137" s="2" t="s">
        <v>34</v>
      </c>
      <c r="W137" s="10"/>
    </row>
    <row r="138" spans="1:23" x14ac:dyDescent="0.25">
      <c r="A138" s="2" t="s">
        <v>363</v>
      </c>
      <c r="B138" s="5">
        <v>43106</v>
      </c>
      <c r="C138" s="5">
        <v>43108</v>
      </c>
      <c r="D138" s="2" t="s">
        <v>48</v>
      </c>
      <c r="E138" s="2" t="s">
        <v>44</v>
      </c>
      <c r="F138" s="2" t="s">
        <v>364</v>
      </c>
      <c r="G138" s="33" t="str">
        <f>VLOOKUP(F138,'Customer Info'!A129:B629,2,0)</f>
        <v>Julia</v>
      </c>
      <c r="H138" s="6" t="str">
        <f>VLOOKUP(F138,'Customer Info'!A129:C629,3,0)</f>
        <v>Barnett</v>
      </c>
      <c r="I138" s="6" t="str">
        <f>VLOOKUP(F138,'Customer Info'!A129:E629,5,0)</f>
        <v>Zhuhai</v>
      </c>
      <c r="J138" s="2" t="s">
        <v>57</v>
      </c>
      <c r="K138" s="7" t="e">
        <f>VLOOKUP(J138,'Product Details'!B129:C297,2,0)</f>
        <v>#N/A</v>
      </c>
      <c r="L138" s="7" t="e">
        <f>VLOOKUP(J138,'Product Details'!B129:D297,3,0)</f>
        <v>#N/A</v>
      </c>
      <c r="M138" s="7" t="e">
        <f>VLOOKUP(J138,'Product Details'!B130:E297,4,0)</f>
        <v>#N/A</v>
      </c>
      <c r="N138" s="2">
        <v>666</v>
      </c>
      <c r="O138" s="2">
        <v>641</v>
      </c>
      <c r="P138" s="2">
        <v>6</v>
      </c>
      <c r="Q138" s="8">
        <f t="shared" si="4"/>
        <v>3846</v>
      </c>
      <c r="R138" s="8">
        <f t="shared" si="5"/>
        <v>3996</v>
      </c>
      <c r="S138" s="2">
        <v>23</v>
      </c>
      <c r="T138" s="9">
        <f t="shared" si="6"/>
        <v>4019</v>
      </c>
      <c r="U138" s="34">
        <f t="shared" si="7"/>
        <v>3.7537537537537538E-2</v>
      </c>
      <c r="V138" s="2" t="s">
        <v>64</v>
      </c>
      <c r="W138" s="10"/>
    </row>
    <row r="139" spans="1:23" x14ac:dyDescent="0.25">
      <c r="A139" s="2" t="s">
        <v>365</v>
      </c>
      <c r="B139" s="5">
        <v>43177</v>
      </c>
      <c r="C139" s="5">
        <v>43177</v>
      </c>
      <c r="D139" s="2" t="s">
        <v>48</v>
      </c>
      <c r="E139" s="2" t="s">
        <v>44</v>
      </c>
      <c r="F139" s="2" t="s">
        <v>366</v>
      </c>
      <c r="G139" s="33" t="e">
        <f>VLOOKUP(F139,'Customer Info'!A130:B630,2,0)</f>
        <v>#N/A</v>
      </c>
      <c r="H139" s="6" t="e">
        <f>VLOOKUP(F139,'Customer Info'!A130:C630,3,0)</f>
        <v>#N/A</v>
      </c>
      <c r="I139" s="6" t="e">
        <f>VLOOKUP(F139,'Customer Info'!A130:E630,5,0)</f>
        <v>#N/A</v>
      </c>
      <c r="J139" s="2" t="s">
        <v>5</v>
      </c>
      <c r="K139" s="7" t="str">
        <f>VLOOKUP(J139,'Product Details'!B130:C298,2,0)</f>
        <v>Furniture</v>
      </c>
      <c r="L139" s="7" t="str">
        <f>VLOOKUP(J139,'Product Details'!B130:D298,3,0)</f>
        <v>Furnishings</v>
      </c>
      <c r="M139" s="7" t="str">
        <f>VLOOKUP(J139,'Product Details'!B131:E298,4,0)</f>
        <v>Seth Thomas 13 1/2" Wall Clock</v>
      </c>
      <c r="N139" s="2">
        <v>877</v>
      </c>
      <c r="O139" s="2">
        <v>788</v>
      </c>
      <c r="P139" s="2">
        <v>3</v>
      </c>
      <c r="Q139" s="8">
        <f t="shared" ref="Q139:Q202" si="8">O139*P139</f>
        <v>2364</v>
      </c>
      <c r="R139" s="8">
        <f t="shared" ref="R139:R202" si="9">N139*P139</f>
        <v>2631</v>
      </c>
      <c r="S139" s="2">
        <v>81</v>
      </c>
      <c r="T139" s="9">
        <f t="shared" ref="T139:T202" si="10">R139+S139</f>
        <v>2712</v>
      </c>
      <c r="U139" s="34">
        <f t="shared" ref="U139:U202" si="11">(N139-O139)/N139</f>
        <v>0.10148232611174458</v>
      </c>
      <c r="V139" s="2" t="s">
        <v>34</v>
      </c>
      <c r="W139" s="10"/>
    </row>
    <row r="140" spans="1:23" x14ac:dyDescent="0.25">
      <c r="A140" s="2" t="s">
        <v>367</v>
      </c>
      <c r="B140" s="5">
        <v>43286</v>
      </c>
      <c r="C140" s="5">
        <v>43287</v>
      </c>
      <c r="D140" s="2" t="s">
        <v>36</v>
      </c>
      <c r="E140" s="2" t="s">
        <v>92</v>
      </c>
      <c r="F140" s="2" t="s">
        <v>368</v>
      </c>
      <c r="G140" s="33" t="str">
        <f>VLOOKUP(F140,'Customer Info'!A131:B631,2,0)</f>
        <v>Randy</v>
      </c>
      <c r="H140" s="6" t="str">
        <f>VLOOKUP(F140,'Customer Info'!A131:C631,3,0)</f>
        <v>Ferguson</v>
      </c>
      <c r="I140" s="6" t="str">
        <f>VLOOKUP(F140,'Customer Info'!A131:E631,5,0)</f>
        <v>Adelaide</v>
      </c>
      <c r="J140" s="2" t="s">
        <v>178</v>
      </c>
      <c r="K140" s="7" t="e">
        <f>VLOOKUP(J140,'Product Details'!B131:C299,2,0)</f>
        <v>#N/A</v>
      </c>
      <c r="L140" s="7" t="e">
        <f>VLOOKUP(J140,'Product Details'!B131:D299,3,0)</f>
        <v>#N/A</v>
      </c>
      <c r="M140" s="7" t="e">
        <f>VLOOKUP(J140,'Product Details'!B132:E299,4,0)</f>
        <v>#N/A</v>
      </c>
      <c r="N140" s="2">
        <v>8022</v>
      </c>
      <c r="O140" s="2">
        <v>7868</v>
      </c>
      <c r="P140" s="2">
        <v>2</v>
      </c>
      <c r="Q140" s="8">
        <f t="shared" si="8"/>
        <v>15736</v>
      </c>
      <c r="R140" s="8">
        <f t="shared" si="9"/>
        <v>16044</v>
      </c>
      <c r="S140" s="2">
        <v>43</v>
      </c>
      <c r="T140" s="9">
        <f t="shared" si="10"/>
        <v>16087</v>
      </c>
      <c r="U140" s="34">
        <f t="shared" si="11"/>
        <v>1.9197207678883072E-2</v>
      </c>
      <c r="V140" s="2" t="s">
        <v>64</v>
      </c>
      <c r="W140" s="10"/>
    </row>
    <row r="141" spans="1:23" x14ac:dyDescent="0.25">
      <c r="A141" s="2" t="s">
        <v>369</v>
      </c>
      <c r="B141" s="5">
        <v>43398</v>
      </c>
      <c r="C141" s="5">
        <v>43399</v>
      </c>
      <c r="D141" s="2" t="s">
        <v>29</v>
      </c>
      <c r="E141" s="2" t="s">
        <v>37</v>
      </c>
      <c r="F141" s="2" t="s">
        <v>370</v>
      </c>
      <c r="G141" s="33" t="e">
        <f>VLOOKUP(F141,'Customer Info'!A132:B632,2,0)</f>
        <v>#N/A</v>
      </c>
      <c r="H141" s="6" t="e">
        <f>VLOOKUP(F141,'Customer Info'!A132:C632,3,0)</f>
        <v>#N/A</v>
      </c>
      <c r="I141" s="6" t="e">
        <f>VLOOKUP(F141,'Customer Info'!A132:E632,5,0)</f>
        <v>#N/A</v>
      </c>
      <c r="J141" s="2" t="s">
        <v>371</v>
      </c>
      <c r="K141" s="7" t="e">
        <f>VLOOKUP(J141,'Product Details'!B132:C300,2,0)</f>
        <v>#N/A</v>
      </c>
      <c r="L141" s="7" t="e">
        <f>VLOOKUP(J141,'Product Details'!B132:D300,3,0)</f>
        <v>#N/A</v>
      </c>
      <c r="M141" s="7" t="e">
        <f>VLOOKUP(J141,'Product Details'!B133:E300,4,0)</f>
        <v>#N/A</v>
      </c>
      <c r="N141" s="2">
        <v>1718</v>
      </c>
      <c r="O141" s="2">
        <v>1545</v>
      </c>
      <c r="P141" s="2">
        <v>4</v>
      </c>
      <c r="Q141" s="8">
        <f t="shared" si="8"/>
        <v>6180</v>
      </c>
      <c r="R141" s="8">
        <f t="shared" si="9"/>
        <v>6872</v>
      </c>
      <c r="S141" s="2">
        <v>54</v>
      </c>
      <c r="T141" s="9">
        <f t="shared" si="10"/>
        <v>6926</v>
      </c>
      <c r="U141" s="34">
        <f t="shared" si="11"/>
        <v>0.10069848661233993</v>
      </c>
      <c r="V141" s="2" t="s">
        <v>34</v>
      </c>
      <c r="W141" s="10"/>
    </row>
    <row r="142" spans="1:23" x14ac:dyDescent="0.25">
      <c r="A142" s="2" t="s">
        <v>372</v>
      </c>
      <c r="B142" s="5">
        <v>43285</v>
      </c>
      <c r="C142" s="5">
        <v>43287</v>
      </c>
      <c r="D142" s="2" t="s">
        <v>48</v>
      </c>
      <c r="E142" s="2" t="s">
        <v>37</v>
      </c>
      <c r="F142" s="2" t="s">
        <v>373</v>
      </c>
      <c r="G142" s="33" t="str">
        <f>VLOOKUP(F142,'Customer Info'!A133:B633,2,0)</f>
        <v>Duane</v>
      </c>
      <c r="H142" s="6" t="str">
        <f>VLOOKUP(F142,'Customer Info'!A133:C633,3,0)</f>
        <v>Huffman</v>
      </c>
      <c r="I142" s="6" t="str">
        <f>VLOOKUP(F142,'Customer Info'!A133:E633,5,0)</f>
        <v>Perth</v>
      </c>
      <c r="J142" s="2" t="s">
        <v>374</v>
      </c>
      <c r="K142" s="7" t="e">
        <f>VLOOKUP(J142,'Product Details'!B133:C301,2,0)</f>
        <v>#N/A</v>
      </c>
      <c r="L142" s="7" t="e">
        <f>VLOOKUP(J142,'Product Details'!B133:D301,3,0)</f>
        <v>#N/A</v>
      </c>
      <c r="M142" s="7" t="e">
        <f>VLOOKUP(J142,'Product Details'!B134:E301,4,0)</f>
        <v>#N/A</v>
      </c>
      <c r="N142" s="2">
        <v>666</v>
      </c>
      <c r="O142" s="2">
        <v>641</v>
      </c>
      <c r="P142" s="2">
        <v>6</v>
      </c>
      <c r="Q142" s="8">
        <f t="shared" si="8"/>
        <v>3846</v>
      </c>
      <c r="R142" s="8">
        <f t="shared" si="9"/>
        <v>3996</v>
      </c>
      <c r="S142" s="2">
        <v>24</v>
      </c>
      <c r="T142" s="9">
        <f t="shared" si="10"/>
        <v>4020</v>
      </c>
      <c r="U142" s="34">
        <f t="shared" si="11"/>
        <v>3.7537537537537538E-2</v>
      </c>
      <c r="V142" s="2" t="s">
        <v>64</v>
      </c>
      <c r="W142" s="10"/>
    </row>
    <row r="143" spans="1:23" x14ac:dyDescent="0.25">
      <c r="A143" s="2" t="s">
        <v>375</v>
      </c>
      <c r="B143" s="5">
        <v>43230</v>
      </c>
      <c r="C143" s="5">
        <v>43231</v>
      </c>
      <c r="D143" s="2" t="s">
        <v>29</v>
      </c>
      <c r="E143" s="2" t="s">
        <v>30</v>
      </c>
      <c r="F143" s="2" t="s">
        <v>376</v>
      </c>
      <c r="G143" s="33" t="str">
        <f>VLOOKUP(F143,'Customer Info'!A134:B634,2,0)</f>
        <v>Joy</v>
      </c>
      <c r="H143" s="6" t="str">
        <f>VLOOKUP(F143,'Customer Info'!A134:C634,3,0)</f>
        <v>Daniels</v>
      </c>
      <c r="I143" s="6" t="str">
        <f>VLOOKUP(F143,'Customer Info'!A134:E634,5,0)</f>
        <v>Cairns</v>
      </c>
      <c r="J143" s="2" t="s">
        <v>377</v>
      </c>
      <c r="K143" s="7" t="e">
        <f>VLOOKUP(J143,'Product Details'!B134:C302,2,0)</f>
        <v>#N/A</v>
      </c>
      <c r="L143" s="7" t="e">
        <f>VLOOKUP(J143,'Product Details'!B134:D302,3,0)</f>
        <v>#N/A</v>
      </c>
      <c r="M143" s="7" t="e">
        <f>VLOOKUP(J143,'Product Details'!B135:E302,4,0)</f>
        <v>#N/A</v>
      </c>
      <c r="N143" s="2">
        <v>8351</v>
      </c>
      <c r="O143" s="2">
        <v>8033</v>
      </c>
      <c r="P143" s="2">
        <v>3</v>
      </c>
      <c r="Q143" s="8">
        <f t="shared" si="8"/>
        <v>24099</v>
      </c>
      <c r="R143" s="8">
        <f t="shared" si="9"/>
        <v>25053</v>
      </c>
      <c r="S143" s="2">
        <v>84</v>
      </c>
      <c r="T143" s="9">
        <f t="shared" si="10"/>
        <v>25137</v>
      </c>
      <c r="U143" s="34">
        <f t="shared" si="11"/>
        <v>3.807927194347982E-2</v>
      </c>
      <c r="V143" s="2" t="s">
        <v>34</v>
      </c>
      <c r="W143" s="10"/>
    </row>
    <row r="144" spans="1:23" x14ac:dyDescent="0.25">
      <c r="A144" s="2" t="s">
        <v>378</v>
      </c>
      <c r="B144" s="5">
        <v>43300</v>
      </c>
      <c r="C144" s="5">
        <v>43301</v>
      </c>
      <c r="D144" s="2" t="s">
        <v>29</v>
      </c>
      <c r="E144" s="2" t="s">
        <v>37</v>
      </c>
      <c r="F144" s="2" t="s">
        <v>379</v>
      </c>
      <c r="G144" s="33" t="str">
        <f>VLOOKUP(F144,'Customer Info'!A135:B635,2,0)</f>
        <v>Stuart</v>
      </c>
      <c r="H144" s="6" t="str">
        <f>VLOOKUP(F144,'Customer Info'!A135:C635,3,0)</f>
        <v>Calhoun</v>
      </c>
      <c r="I144" s="6" t="str">
        <f>VLOOKUP(F144,'Customer Info'!A135:E635,5,0)</f>
        <v>Pforzheim</v>
      </c>
      <c r="J144" s="2" t="s">
        <v>380</v>
      </c>
      <c r="K144" s="7" t="str">
        <f>VLOOKUP(J144,'Product Details'!B135:C303,2,0)</f>
        <v>Office_Supplies</v>
      </c>
      <c r="L144" s="7" t="str">
        <f>VLOOKUP(J144,'Product Details'!B135:D303,3,0)</f>
        <v>Fasteners</v>
      </c>
      <c r="M144" s="7" t="str">
        <f>VLOOKUP(J144,'Product Details'!B136:E303,4,0)</f>
        <v>Stockwel Thumb Tacks, Metal</v>
      </c>
      <c r="N144" s="2">
        <v>8026</v>
      </c>
      <c r="O144" s="2">
        <v>7572</v>
      </c>
      <c r="P144" s="2">
        <v>4</v>
      </c>
      <c r="Q144" s="8">
        <f t="shared" si="8"/>
        <v>30288</v>
      </c>
      <c r="R144" s="8">
        <f t="shared" si="9"/>
        <v>32104</v>
      </c>
      <c r="S144" s="2">
        <v>87</v>
      </c>
      <c r="T144" s="9">
        <f t="shared" si="10"/>
        <v>32191</v>
      </c>
      <c r="U144" s="34">
        <f t="shared" si="11"/>
        <v>5.6566159980064791E-2</v>
      </c>
      <c r="V144" s="2" t="s">
        <v>31</v>
      </c>
      <c r="W144" s="10"/>
    </row>
    <row r="145" spans="1:23" x14ac:dyDescent="0.25">
      <c r="A145" s="2" t="s">
        <v>381</v>
      </c>
      <c r="B145" s="5">
        <v>43160</v>
      </c>
      <c r="C145" s="5">
        <v>43162</v>
      </c>
      <c r="D145" s="2" t="s">
        <v>48</v>
      </c>
      <c r="E145" s="2" t="s">
        <v>30</v>
      </c>
      <c r="F145" s="2" t="s">
        <v>382</v>
      </c>
      <c r="G145" s="33" t="e">
        <f>VLOOKUP(F145,'Customer Info'!A136:B636,2,0)</f>
        <v>#N/A</v>
      </c>
      <c r="H145" s="6" t="e">
        <f>VLOOKUP(F145,'Customer Info'!A136:C636,3,0)</f>
        <v>#N/A</v>
      </c>
      <c r="I145" s="6" t="e">
        <f>VLOOKUP(F145,'Customer Info'!A136:E636,5,0)</f>
        <v>#N/A</v>
      </c>
      <c r="J145" s="2" t="s">
        <v>383</v>
      </c>
      <c r="K145" s="7" t="str">
        <f>VLOOKUP(J145,'Product Details'!B136:C304,2,0)</f>
        <v>Office_Supplies</v>
      </c>
      <c r="L145" s="7" t="str">
        <f>VLOOKUP(J145,'Product Details'!B136:D304,3,0)</f>
        <v>Storage</v>
      </c>
      <c r="M145" s="7" t="str">
        <f>VLOOKUP(J145,'Product Details'!B137:E304,4,0)</f>
        <v>RogeFolders, Single Width</v>
      </c>
      <c r="N145" s="2">
        <v>1564</v>
      </c>
      <c r="O145" s="2">
        <v>1420</v>
      </c>
      <c r="P145" s="2">
        <v>5</v>
      </c>
      <c r="Q145" s="8">
        <f t="shared" si="8"/>
        <v>7100</v>
      </c>
      <c r="R145" s="8">
        <f t="shared" si="9"/>
        <v>7820</v>
      </c>
      <c r="S145" s="2">
        <v>41</v>
      </c>
      <c r="T145" s="9">
        <f t="shared" si="10"/>
        <v>7861</v>
      </c>
      <c r="U145" s="34">
        <f t="shared" si="11"/>
        <v>9.2071611253196933E-2</v>
      </c>
      <c r="V145" s="2" t="s">
        <v>34</v>
      </c>
      <c r="W145" s="10"/>
    </row>
    <row r="146" spans="1:23" x14ac:dyDescent="0.25">
      <c r="A146" s="2" t="s">
        <v>384</v>
      </c>
      <c r="B146" s="5">
        <v>43226</v>
      </c>
      <c r="C146" s="5">
        <v>43226</v>
      </c>
      <c r="D146" s="2" t="s">
        <v>48</v>
      </c>
      <c r="E146" s="2" t="s">
        <v>30</v>
      </c>
      <c r="F146" s="2" t="s">
        <v>170</v>
      </c>
      <c r="G146" s="33" t="str">
        <f>VLOOKUP(F146,'Customer Info'!A137:B637,2,0)</f>
        <v>Jack</v>
      </c>
      <c r="H146" s="6" t="str">
        <f>VLOOKUP(F146,'Customer Info'!A137:C637,3,0)</f>
        <v>Lebron</v>
      </c>
      <c r="I146" s="6" t="str">
        <f>VLOOKUP(F146,'Customer Info'!A137:E637,5,0)</f>
        <v>Erftstadt</v>
      </c>
      <c r="J146" s="2" t="s">
        <v>197</v>
      </c>
      <c r="K146" s="7" t="e">
        <f>VLOOKUP(J146,'Product Details'!B137:C305,2,0)</f>
        <v>#N/A</v>
      </c>
      <c r="L146" s="7" t="e">
        <f>VLOOKUP(J146,'Product Details'!B137:D305,3,0)</f>
        <v>#N/A</v>
      </c>
      <c r="M146" s="7" t="e">
        <f>VLOOKUP(J146,'Product Details'!B138:E305,4,0)</f>
        <v>#N/A</v>
      </c>
      <c r="N146" s="2">
        <v>511</v>
      </c>
      <c r="O146" s="2">
        <v>468</v>
      </c>
      <c r="P146" s="2">
        <v>5</v>
      </c>
      <c r="Q146" s="8">
        <f t="shared" si="8"/>
        <v>2340</v>
      </c>
      <c r="R146" s="8">
        <f t="shared" si="9"/>
        <v>2555</v>
      </c>
      <c r="S146" s="2">
        <v>52</v>
      </c>
      <c r="T146" s="9">
        <f t="shared" si="10"/>
        <v>2607</v>
      </c>
      <c r="U146" s="34">
        <f t="shared" si="11"/>
        <v>8.4148727984344418E-2</v>
      </c>
      <c r="V146" s="2" t="s">
        <v>34</v>
      </c>
      <c r="W146" s="10"/>
    </row>
    <row r="147" spans="1:23" x14ac:dyDescent="0.25">
      <c r="A147" s="2" t="s">
        <v>385</v>
      </c>
      <c r="B147" s="5">
        <v>43349</v>
      </c>
      <c r="C147" s="5">
        <v>43349</v>
      </c>
      <c r="D147" s="2" t="s">
        <v>29</v>
      </c>
      <c r="E147" s="2" t="s">
        <v>30</v>
      </c>
      <c r="F147" s="2" t="s">
        <v>62</v>
      </c>
      <c r="G147" s="33" t="e">
        <f>VLOOKUP(F147,'Customer Info'!A138:B638,2,0)</f>
        <v>#N/A</v>
      </c>
      <c r="H147" s="6" t="e">
        <f>VLOOKUP(F147,'Customer Info'!A138:C638,3,0)</f>
        <v>#N/A</v>
      </c>
      <c r="I147" s="6" t="e">
        <f>VLOOKUP(F147,'Customer Info'!A138:E638,5,0)</f>
        <v>#N/A</v>
      </c>
      <c r="J147" s="2" t="s">
        <v>106</v>
      </c>
      <c r="K147" s="7" t="e">
        <f>VLOOKUP(J147,'Product Details'!B138:C306,2,0)</f>
        <v>#N/A</v>
      </c>
      <c r="L147" s="7" t="e">
        <f>VLOOKUP(J147,'Product Details'!B138:D306,3,0)</f>
        <v>#N/A</v>
      </c>
      <c r="M147" s="7" t="e">
        <f>VLOOKUP(J147,'Product Details'!B139:E306,4,0)</f>
        <v>#N/A</v>
      </c>
      <c r="N147" s="2">
        <v>2042</v>
      </c>
      <c r="O147" s="2">
        <v>1965</v>
      </c>
      <c r="P147" s="2">
        <v>3</v>
      </c>
      <c r="Q147" s="8">
        <f t="shared" si="8"/>
        <v>5895</v>
      </c>
      <c r="R147" s="8">
        <f t="shared" si="9"/>
        <v>6126</v>
      </c>
      <c r="S147" s="2">
        <v>66</v>
      </c>
      <c r="T147" s="9">
        <f t="shared" si="10"/>
        <v>6192</v>
      </c>
      <c r="U147" s="34">
        <f t="shared" si="11"/>
        <v>3.7708129285014692E-2</v>
      </c>
      <c r="V147" s="2" t="s">
        <v>64</v>
      </c>
      <c r="W147" s="10"/>
    </row>
    <row r="148" spans="1:23" x14ac:dyDescent="0.25">
      <c r="A148" s="2" t="s">
        <v>386</v>
      </c>
      <c r="B148" s="5">
        <v>43362</v>
      </c>
      <c r="C148" s="5">
        <v>43364</v>
      </c>
      <c r="D148" s="2" t="s">
        <v>36</v>
      </c>
      <c r="E148" s="2" t="s">
        <v>49</v>
      </c>
      <c r="F148" s="2" t="s">
        <v>66</v>
      </c>
      <c r="G148" s="33" t="str">
        <f>VLOOKUP(F148,'Customer Info'!A139:B639,2,0)</f>
        <v>Victor</v>
      </c>
      <c r="H148" s="6" t="str">
        <f>VLOOKUP(F148,'Customer Info'!A139:C639,3,0)</f>
        <v>Preis</v>
      </c>
      <c r="I148" s="6" t="str">
        <f>VLOOKUP(F148,'Customer Info'!A139:E639,5,0)</f>
        <v>Melbourne</v>
      </c>
      <c r="J148" s="2" t="s">
        <v>387</v>
      </c>
      <c r="K148" s="7" t="e">
        <f>VLOOKUP(J148,'Product Details'!B139:C307,2,0)</f>
        <v>#N/A</v>
      </c>
      <c r="L148" s="7" t="e">
        <f>VLOOKUP(J148,'Product Details'!B139:D307,3,0)</f>
        <v>#N/A</v>
      </c>
      <c r="M148" s="7" t="e">
        <f>VLOOKUP(J148,'Product Details'!B140:E307,4,0)</f>
        <v>#N/A</v>
      </c>
      <c r="N148" s="2">
        <v>8738</v>
      </c>
      <c r="O148" s="2">
        <v>8162</v>
      </c>
      <c r="P148" s="2">
        <v>3</v>
      </c>
      <c r="Q148" s="8">
        <f t="shared" si="8"/>
        <v>24486</v>
      </c>
      <c r="R148" s="8">
        <f t="shared" si="9"/>
        <v>26214</v>
      </c>
      <c r="S148" s="2">
        <v>97</v>
      </c>
      <c r="T148" s="9">
        <f t="shared" si="10"/>
        <v>26311</v>
      </c>
      <c r="U148" s="34">
        <f t="shared" si="11"/>
        <v>6.5918974593728544E-2</v>
      </c>
      <c r="V148" s="2" t="s">
        <v>31</v>
      </c>
      <c r="W148" s="10"/>
    </row>
    <row r="149" spans="1:23" x14ac:dyDescent="0.25">
      <c r="A149" s="2" t="s">
        <v>388</v>
      </c>
      <c r="B149" s="5">
        <v>43305</v>
      </c>
      <c r="C149" s="5">
        <v>43307</v>
      </c>
      <c r="D149" s="2" t="s">
        <v>36</v>
      </c>
      <c r="E149" s="2" t="s">
        <v>37</v>
      </c>
      <c r="F149" s="2" t="s">
        <v>56</v>
      </c>
      <c r="G149" s="33" t="e">
        <f>VLOOKUP(F149,'Customer Info'!A140:B640,2,0)</f>
        <v>#N/A</v>
      </c>
      <c r="H149" s="6" t="e">
        <f>VLOOKUP(F149,'Customer Info'!A140:C640,3,0)</f>
        <v>#N/A</v>
      </c>
      <c r="I149" s="6" t="e">
        <f>VLOOKUP(F149,'Customer Info'!A140:E640,5,0)</f>
        <v>#N/A</v>
      </c>
      <c r="J149" s="2" t="s">
        <v>389</v>
      </c>
      <c r="K149" s="7" t="e">
        <f>VLOOKUP(J149,'Product Details'!B140:C308,2,0)</f>
        <v>#N/A</v>
      </c>
      <c r="L149" s="7" t="e">
        <f>VLOOKUP(J149,'Product Details'!B140:D308,3,0)</f>
        <v>#N/A</v>
      </c>
      <c r="M149" s="7" t="e">
        <f>VLOOKUP(J149,'Product Details'!B141:E308,4,0)</f>
        <v>#N/A</v>
      </c>
      <c r="N149" s="2">
        <v>6337</v>
      </c>
      <c r="O149" s="2">
        <v>6215</v>
      </c>
      <c r="P149" s="2">
        <v>1</v>
      </c>
      <c r="Q149" s="8">
        <f t="shared" si="8"/>
        <v>6215</v>
      </c>
      <c r="R149" s="8">
        <f t="shared" si="9"/>
        <v>6337</v>
      </c>
      <c r="S149" s="2">
        <v>75</v>
      </c>
      <c r="T149" s="9">
        <f t="shared" si="10"/>
        <v>6412</v>
      </c>
      <c r="U149" s="34">
        <f t="shared" si="11"/>
        <v>1.925201199305665E-2</v>
      </c>
      <c r="V149" s="2" t="s">
        <v>34</v>
      </c>
      <c r="W149" s="10"/>
    </row>
    <row r="150" spans="1:23" x14ac:dyDescent="0.25">
      <c r="A150" s="2" t="s">
        <v>390</v>
      </c>
      <c r="B150" s="5">
        <v>43176</v>
      </c>
      <c r="C150" s="5">
        <v>43178</v>
      </c>
      <c r="D150" s="2" t="s">
        <v>29</v>
      </c>
      <c r="E150" s="2" t="s">
        <v>44</v>
      </c>
      <c r="F150" s="2" t="s">
        <v>391</v>
      </c>
      <c r="G150" s="33" t="e">
        <f>VLOOKUP(F150,'Customer Info'!A141:B641,2,0)</f>
        <v>#N/A</v>
      </c>
      <c r="H150" s="6" t="e">
        <f>VLOOKUP(F150,'Customer Info'!A141:C641,3,0)</f>
        <v>#N/A</v>
      </c>
      <c r="I150" s="6" t="e">
        <f>VLOOKUP(F150,'Customer Info'!A141:E641,5,0)</f>
        <v>#N/A</v>
      </c>
      <c r="J150" s="2" t="s">
        <v>392</v>
      </c>
      <c r="K150" s="7" t="e">
        <f>VLOOKUP(J150,'Product Details'!B141:C309,2,0)</f>
        <v>#N/A</v>
      </c>
      <c r="L150" s="7" t="e">
        <f>VLOOKUP(J150,'Product Details'!B141:D309,3,0)</f>
        <v>#N/A</v>
      </c>
      <c r="M150" s="7" t="e">
        <f>VLOOKUP(J150,'Product Details'!B142:E309,4,0)</f>
        <v>#N/A</v>
      </c>
      <c r="N150" s="2">
        <v>1605</v>
      </c>
      <c r="O150" s="2">
        <v>1530</v>
      </c>
      <c r="P150" s="2">
        <v>7</v>
      </c>
      <c r="Q150" s="8">
        <f t="shared" si="8"/>
        <v>10710</v>
      </c>
      <c r="R150" s="8">
        <f t="shared" si="9"/>
        <v>11235</v>
      </c>
      <c r="S150" s="2">
        <v>47</v>
      </c>
      <c r="T150" s="9">
        <f t="shared" si="10"/>
        <v>11282</v>
      </c>
      <c r="U150" s="34">
        <f t="shared" si="11"/>
        <v>4.6728971962616821E-2</v>
      </c>
      <c r="V150" s="2" t="s">
        <v>34</v>
      </c>
      <c r="W150" s="10"/>
    </row>
    <row r="151" spans="1:23" x14ac:dyDescent="0.25">
      <c r="A151" s="2" t="s">
        <v>393</v>
      </c>
      <c r="B151" s="5">
        <v>43108</v>
      </c>
      <c r="C151" s="5">
        <v>43108</v>
      </c>
      <c r="D151" s="2" t="s">
        <v>36</v>
      </c>
      <c r="E151" s="2" t="s">
        <v>37</v>
      </c>
      <c r="F151" s="2" t="s">
        <v>394</v>
      </c>
      <c r="G151" s="33" t="str">
        <f>VLOOKUP(F151,'Customer Info'!A142:B642,2,0)</f>
        <v>Sally</v>
      </c>
      <c r="H151" s="6" t="str">
        <f>VLOOKUP(F151,'Customer Info'!A142:C642,3,0)</f>
        <v>Knutson</v>
      </c>
      <c r="I151" s="6" t="str">
        <f>VLOOKUP(F151,'Customer Info'!A142:E642,5,0)</f>
        <v>CastropRauxel</v>
      </c>
      <c r="J151" s="2" t="s">
        <v>286</v>
      </c>
      <c r="K151" s="7" t="str">
        <f>VLOOKUP(J151,'Product Details'!B142:C310,2,0)</f>
        <v>Technology</v>
      </c>
      <c r="L151" s="7" t="str">
        <f>VLOOKUP(J151,'Product Details'!B142:D310,3,0)</f>
        <v>Phones</v>
      </c>
      <c r="M151" s="7" t="e">
        <f>VLOOKUP(J151,'Product Details'!B143:E310,4,0)</f>
        <v>#N/A</v>
      </c>
      <c r="N151" s="2">
        <v>2706</v>
      </c>
      <c r="O151" s="2">
        <v>2553</v>
      </c>
      <c r="P151" s="2">
        <v>5</v>
      </c>
      <c r="Q151" s="8">
        <f t="shared" si="8"/>
        <v>12765</v>
      </c>
      <c r="R151" s="8">
        <f t="shared" si="9"/>
        <v>13530</v>
      </c>
      <c r="S151" s="2">
        <v>39</v>
      </c>
      <c r="T151" s="9">
        <f t="shared" si="10"/>
        <v>13569</v>
      </c>
      <c r="U151" s="34">
        <f t="shared" si="11"/>
        <v>5.6541019955654102E-2</v>
      </c>
      <c r="V151" s="2" t="s">
        <v>64</v>
      </c>
      <c r="W151" s="10"/>
    </row>
    <row r="152" spans="1:23" x14ac:dyDescent="0.25">
      <c r="A152" s="2" t="s">
        <v>395</v>
      </c>
      <c r="B152" s="5">
        <v>43424</v>
      </c>
      <c r="C152" s="5">
        <v>43425</v>
      </c>
      <c r="D152" s="2" t="s">
        <v>29</v>
      </c>
      <c r="E152" s="2" t="s">
        <v>37</v>
      </c>
      <c r="F152" s="2" t="s">
        <v>396</v>
      </c>
      <c r="G152" s="33" t="str">
        <f>VLOOKUP(F152,'Customer Info'!A143:B643,2,0)</f>
        <v>Sylvia</v>
      </c>
      <c r="H152" s="6" t="str">
        <f>VLOOKUP(F152,'Customer Info'!A143:C643,3,0)</f>
        <v>Foulston</v>
      </c>
      <c r="I152" s="6" t="str">
        <f>VLOOKUP(F152,'Customer Info'!A143:E643,5,0)</f>
        <v>Ludwigsburg</v>
      </c>
      <c r="J152" s="2" t="s">
        <v>235</v>
      </c>
      <c r="K152" s="7" t="e">
        <f>VLOOKUP(J152,'Product Details'!B143:C311,2,0)</f>
        <v>#N/A</v>
      </c>
      <c r="L152" s="7" t="e">
        <f>VLOOKUP(J152,'Product Details'!B143:D311,3,0)</f>
        <v>#N/A</v>
      </c>
      <c r="M152" s="7" t="e">
        <f>VLOOKUP(J152,'Product Details'!B144:E311,4,0)</f>
        <v>#N/A</v>
      </c>
      <c r="N152" s="2">
        <v>3017</v>
      </c>
      <c r="O152" s="2">
        <v>2825</v>
      </c>
      <c r="P152" s="2">
        <v>1</v>
      </c>
      <c r="Q152" s="8">
        <f t="shared" si="8"/>
        <v>2825</v>
      </c>
      <c r="R152" s="8">
        <f t="shared" si="9"/>
        <v>3017</v>
      </c>
      <c r="S152" s="2">
        <v>93</v>
      </c>
      <c r="T152" s="9">
        <f t="shared" si="10"/>
        <v>3110</v>
      </c>
      <c r="U152" s="34">
        <f t="shared" si="11"/>
        <v>6.3639376864434868E-2</v>
      </c>
      <c r="V152" s="2" t="s">
        <v>34</v>
      </c>
      <c r="W152" s="10"/>
    </row>
    <row r="153" spans="1:23" x14ac:dyDescent="0.25">
      <c r="A153" s="2" t="s">
        <v>397</v>
      </c>
      <c r="B153" s="5">
        <v>43324</v>
      </c>
      <c r="C153" s="5">
        <v>43324</v>
      </c>
      <c r="D153" s="2" t="s">
        <v>36</v>
      </c>
      <c r="E153" s="2" t="s">
        <v>37</v>
      </c>
      <c r="F153" s="2" t="s">
        <v>398</v>
      </c>
      <c r="G153" s="33" t="str">
        <f>VLOOKUP(F153,'Customer Info'!A144:B644,2,0)</f>
        <v>Lynn</v>
      </c>
      <c r="H153" s="6" t="str">
        <f>VLOOKUP(F153,'Customer Info'!A144:C644,3,0)</f>
        <v>Smith</v>
      </c>
      <c r="I153" s="6" t="str">
        <f>VLOOKUP(F153,'Customer Info'!A144:E644,5,0)</f>
        <v>Guiping</v>
      </c>
      <c r="J153" s="2" t="s">
        <v>399</v>
      </c>
      <c r="K153" s="7" t="e">
        <f>VLOOKUP(J153,'Product Details'!B144:C312,2,0)</f>
        <v>#N/A</v>
      </c>
      <c r="L153" s="7" t="e">
        <f>VLOOKUP(J153,'Product Details'!B144:D312,3,0)</f>
        <v>#N/A</v>
      </c>
      <c r="M153" s="7" t="e">
        <f>VLOOKUP(J153,'Product Details'!B145:E312,4,0)</f>
        <v>#N/A</v>
      </c>
      <c r="N153" s="2">
        <v>2829</v>
      </c>
      <c r="O153" s="2">
        <v>2596</v>
      </c>
      <c r="P153" s="2">
        <v>2</v>
      </c>
      <c r="Q153" s="8">
        <f t="shared" si="8"/>
        <v>5192</v>
      </c>
      <c r="R153" s="8">
        <f t="shared" si="9"/>
        <v>5658</v>
      </c>
      <c r="S153" s="2">
        <v>26</v>
      </c>
      <c r="T153" s="9">
        <f t="shared" si="10"/>
        <v>5684</v>
      </c>
      <c r="U153" s="34">
        <f t="shared" si="11"/>
        <v>8.2361258395192649E-2</v>
      </c>
      <c r="V153" s="2" t="s">
        <v>34</v>
      </c>
      <c r="W153" s="10"/>
    </row>
    <row r="154" spans="1:23" x14ac:dyDescent="0.25">
      <c r="A154" s="2" t="s">
        <v>400</v>
      </c>
      <c r="B154" s="5">
        <v>43289</v>
      </c>
      <c r="C154" s="5">
        <v>43289</v>
      </c>
      <c r="D154" s="2" t="s">
        <v>48</v>
      </c>
      <c r="E154" s="2" t="s">
        <v>44</v>
      </c>
      <c r="F154" s="2" t="s">
        <v>401</v>
      </c>
      <c r="G154" s="33" t="e">
        <f>VLOOKUP(F154,'Customer Info'!A145:B645,2,0)</f>
        <v>#N/A</v>
      </c>
      <c r="H154" s="6" t="e">
        <f>VLOOKUP(F154,'Customer Info'!A145:C645,3,0)</f>
        <v>#N/A</v>
      </c>
      <c r="I154" s="6" t="e">
        <f>VLOOKUP(F154,'Customer Info'!A145:E645,5,0)</f>
        <v>#N/A</v>
      </c>
      <c r="J154" s="2" t="s">
        <v>402</v>
      </c>
      <c r="K154" s="7" t="e">
        <f>VLOOKUP(J154,'Product Details'!B145:C313,2,0)</f>
        <v>#N/A</v>
      </c>
      <c r="L154" s="7" t="e">
        <f>VLOOKUP(J154,'Product Details'!B145:D313,3,0)</f>
        <v>#N/A</v>
      </c>
      <c r="M154" s="7" t="e">
        <f>VLOOKUP(J154,'Product Details'!B146:E313,4,0)</f>
        <v>#N/A</v>
      </c>
      <c r="N154" s="2">
        <v>886</v>
      </c>
      <c r="O154" s="2">
        <v>796</v>
      </c>
      <c r="P154" s="2">
        <v>2</v>
      </c>
      <c r="Q154" s="8">
        <f t="shared" si="8"/>
        <v>1592</v>
      </c>
      <c r="R154" s="8">
        <f t="shared" si="9"/>
        <v>1772</v>
      </c>
      <c r="S154" s="2">
        <v>72</v>
      </c>
      <c r="T154" s="9">
        <f t="shared" si="10"/>
        <v>1844</v>
      </c>
      <c r="U154" s="34">
        <f t="shared" si="11"/>
        <v>0.10158013544018059</v>
      </c>
      <c r="V154" s="2" t="s">
        <v>34</v>
      </c>
      <c r="W154" s="10"/>
    </row>
    <row r="155" spans="1:23" x14ac:dyDescent="0.25">
      <c r="A155" s="2" t="s">
        <v>403</v>
      </c>
      <c r="B155" s="5">
        <v>43176</v>
      </c>
      <c r="C155" s="5">
        <v>43177</v>
      </c>
      <c r="D155" s="2" t="s">
        <v>29</v>
      </c>
      <c r="E155" s="2" t="s">
        <v>44</v>
      </c>
      <c r="F155" s="2" t="s">
        <v>404</v>
      </c>
      <c r="G155" s="33" t="str">
        <f>VLOOKUP(F155,'Customer Info'!A146:B646,2,0)</f>
        <v>Roger</v>
      </c>
      <c r="H155" s="6" t="str">
        <f>VLOOKUP(F155,'Customer Info'!A146:C646,3,0)</f>
        <v>Barcio</v>
      </c>
      <c r="I155" s="6" t="str">
        <f>VLOOKUP(F155,'Customer Info'!A146:E646,5,0)</f>
        <v>Celle</v>
      </c>
      <c r="J155" s="2" t="s">
        <v>405</v>
      </c>
      <c r="K155" s="7" t="e">
        <f>VLOOKUP(J155,'Product Details'!B146:C314,2,0)</f>
        <v>#N/A</v>
      </c>
      <c r="L155" s="7" t="e">
        <f>VLOOKUP(J155,'Product Details'!B146:D314,3,0)</f>
        <v>#N/A</v>
      </c>
      <c r="M155" s="7" t="e">
        <f>VLOOKUP(J155,'Product Details'!B147:E314,4,0)</f>
        <v>#N/A</v>
      </c>
      <c r="N155" s="2">
        <v>2249</v>
      </c>
      <c r="O155" s="2">
        <v>2102</v>
      </c>
      <c r="P155" s="2">
        <v>4</v>
      </c>
      <c r="Q155" s="8">
        <f t="shared" si="8"/>
        <v>8408</v>
      </c>
      <c r="R155" s="8">
        <f t="shared" si="9"/>
        <v>8996</v>
      </c>
      <c r="S155" s="2">
        <v>32</v>
      </c>
      <c r="T155" s="9">
        <f t="shared" si="10"/>
        <v>9028</v>
      </c>
      <c r="U155" s="34">
        <f t="shared" si="11"/>
        <v>6.5362383281458422E-2</v>
      </c>
      <c r="V155" s="2" t="s">
        <v>34</v>
      </c>
      <c r="W155" s="10"/>
    </row>
    <row r="156" spans="1:23" x14ac:dyDescent="0.25">
      <c r="A156" s="2" t="s">
        <v>406</v>
      </c>
      <c r="B156" s="5">
        <v>43115</v>
      </c>
      <c r="C156" s="5">
        <v>43115</v>
      </c>
      <c r="D156" s="2" t="s">
        <v>29</v>
      </c>
      <c r="E156" s="2" t="s">
        <v>37</v>
      </c>
      <c r="F156" s="2" t="s">
        <v>407</v>
      </c>
      <c r="G156" s="33" t="str">
        <f>VLOOKUP(F156,'Customer Info'!A147:B647,2,0)</f>
        <v>Erica</v>
      </c>
      <c r="H156" s="6" t="str">
        <f>VLOOKUP(F156,'Customer Info'!A147:C647,3,0)</f>
        <v>Hernandez</v>
      </c>
      <c r="I156" s="6" t="str">
        <f>VLOOKUP(F156,'Customer Info'!A147:E647,5,0)</f>
        <v>Gold Coast</v>
      </c>
      <c r="J156" s="2" t="s">
        <v>408</v>
      </c>
      <c r="K156" s="7" t="e">
        <f>VLOOKUP(J156,'Product Details'!B147:C315,2,0)</f>
        <v>#N/A</v>
      </c>
      <c r="L156" s="7" t="e">
        <f>VLOOKUP(J156,'Product Details'!B147:D315,3,0)</f>
        <v>#N/A</v>
      </c>
      <c r="M156" s="7" t="e">
        <f>VLOOKUP(J156,'Product Details'!B148:E315,4,0)</f>
        <v>#N/A</v>
      </c>
      <c r="N156" s="2">
        <v>3321</v>
      </c>
      <c r="O156" s="2">
        <v>2989</v>
      </c>
      <c r="P156" s="2">
        <v>4</v>
      </c>
      <c r="Q156" s="8">
        <f t="shared" si="8"/>
        <v>11956</v>
      </c>
      <c r="R156" s="8">
        <f t="shared" si="9"/>
        <v>13284</v>
      </c>
      <c r="S156" s="2">
        <v>99</v>
      </c>
      <c r="T156" s="9">
        <f t="shared" si="10"/>
        <v>13383</v>
      </c>
      <c r="U156" s="34">
        <f t="shared" si="11"/>
        <v>9.9969888587774766E-2</v>
      </c>
      <c r="V156" s="2" t="s">
        <v>64</v>
      </c>
      <c r="W156" s="10"/>
    </row>
    <row r="157" spans="1:23" x14ac:dyDescent="0.25">
      <c r="A157" s="2" t="s">
        <v>409</v>
      </c>
      <c r="B157" s="5">
        <v>43462</v>
      </c>
      <c r="C157" s="5">
        <v>43463</v>
      </c>
      <c r="D157" s="2" t="s">
        <v>36</v>
      </c>
      <c r="E157" s="2" t="s">
        <v>69</v>
      </c>
      <c r="F157" s="2" t="s">
        <v>410</v>
      </c>
      <c r="G157" s="33" t="str">
        <f>VLOOKUP(F157,'Customer Info'!A148:B648,2,0)</f>
        <v>Logan</v>
      </c>
      <c r="H157" s="6" t="str">
        <f>VLOOKUP(F157,'Customer Info'!A148:C648,3,0)</f>
        <v>Currie</v>
      </c>
      <c r="I157" s="6" t="str">
        <f>VLOOKUP(F157,'Customer Info'!A148:E648,5,0)</f>
        <v>Amravati</v>
      </c>
      <c r="J157" s="2" t="s">
        <v>87</v>
      </c>
      <c r="K157" s="7" t="e">
        <f>VLOOKUP(J157,'Product Details'!B148:C316,2,0)</f>
        <v>#N/A</v>
      </c>
      <c r="L157" s="7" t="e">
        <f>VLOOKUP(J157,'Product Details'!B148:D316,3,0)</f>
        <v>#N/A</v>
      </c>
      <c r="M157" s="7" t="e">
        <f>VLOOKUP(J157,'Product Details'!B149:E316,4,0)</f>
        <v>#N/A</v>
      </c>
      <c r="N157" s="2">
        <v>7212</v>
      </c>
      <c r="O157" s="2">
        <v>6737</v>
      </c>
      <c r="P157" s="2">
        <v>6</v>
      </c>
      <c r="Q157" s="8">
        <f t="shared" si="8"/>
        <v>40422</v>
      </c>
      <c r="R157" s="8">
        <f t="shared" si="9"/>
        <v>43272</v>
      </c>
      <c r="S157" s="2">
        <v>42</v>
      </c>
      <c r="T157" s="9">
        <f t="shared" si="10"/>
        <v>43314</v>
      </c>
      <c r="U157" s="34">
        <f t="shared" si="11"/>
        <v>6.5862451469772598E-2</v>
      </c>
      <c r="V157" s="2" t="s">
        <v>34</v>
      </c>
      <c r="W157" s="10"/>
    </row>
    <row r="158" spans="1:23" x14ac:dyDescent="0.25">
      <c r="A158" s="2" t="s">
        <v>411</v>
      </c>
      <c r="B158" s="5">
        <v>43270</v>
      </c>
      <c r="C158" s="5">
        <v>43271</v>
      </c>
      <c r="D158" s="2" t="s">
        <v>29</v>
      </c>
      <c r="E158" s="2" t="s">
        <v>49</v>
      </c>
      <c r="F158" s="2" t="s">
        <v>412</v>
      </c>
      <c r="G158" s="33" t="str">
        <f>VLOOKUP(F158,'Customer Info'!A149:B649,2,0)</f>
        <v>Jennifer</v>
      </c>
      <c r="H158" s="6" t="str">
        <f>VLOOKUP(F158,'Customer Info'!A149:C649,3,0)</f>
        <v>Jackson</v>
      </c>
      <c r="I158" s="6" t="str">
        <f>VLOOKUP(F158,'Customer Info'!A149:E649,5,0)</f>
        <v>Queanbeyan</v>
      </c>
      <c r="J158" s="2" t="s">
        <v>238</v>
      </c>
      <c r="K158" s="7" t="e">
        <f>VLOOKUP(J158,'Product Details'!B149:C317,2,0)</f>
        <v>#N/A</v>
      </c>
      <c r="L158" s="7" t="e">
        <f>VLOOKUP(J158,'Product Details'!B149:D317,3,0)</f>
        <v>#N/A</v>
      </c>
      <c r="M158" s="7" t="e">
        <f>VLOOKUP(J158,'Product Details'!B150:E317,4,0)</f>
        <v>#N/A</v>
      </c>
      <c r="N158" s="2">
        <v>2244</v>
      </c>
      <c r="O158" s="2">
        <v>2143</v>
      </c>
      <c r="P158" s="2">
        <v>3</v>
      </c>
      <c r="Q158" s="8">
        <f t="shared" si="8"/>
        <v>6429</v>
      </c>
      <c r="R158" s="8">
        <f t="shared" si="9"/>
        <v>6732</v>
      </c>
      <c r="S158" s="2">
        <v>23</v>
      </c>
      <c r="T158" s="9">
        <f t="shared" si="10"/>
        <v>6755</v>
      </c>
      <c r="U158" s="34">
        <f t="shared" si="11"/>
        <v>4.5008912655971477E-2</v>
      </c>
      <c r="V158" s="2" t="s">
        <v>64</v>
      </c>
      <c r="W158" s="10"/>
    </row>
    <row r="159" spans="1:23" x14ac:dyDescent="0.25">
      <c r="A159" s="2" t="s">
        <v>413</v>
      </c>
      <c r="B159" s="5">
        <v>43162</v>
      </c>
      <c r="C159" s="5">
        <v>43164</v>
      </c>
      <c r="D159" s="2" t="s">
        <v>48</v>
      </c>
      <c r="E159" s="2" t="s">
        <v>69</v>
      </c>
      <c r="F159" s="2" t="s">
        <v>414</v>
      </c>
      <c r="G159" s="33" t="e">
        <f>VLOOKUP(F159,'Customer Info'!A150:B650,2,0)</f>
        <v>#N/A</v>
      </c>
      <c r="H159" s="6" t="e">
        <f>VLOOKUP(F159,'Customer Info'!A150:C650,3,0)</f>
        <v>#N/A</v>
      </c>
      <c r="I159" s="6" t="e">
        <f>VLOOKUP(F159,'Customer Info'!A150:E650,5,0)</f>
        <v>#N/A</v>
      </c>
      <c r="J159" s="2" t="s">
        <v>415</v>
      </c>
      <c r="K159" s="7" t="e">
        <f>VLOOKUP(J159,'Product Details'!B150:C318,2,0)</f>
        <v>#N/A</v>
      </c>
      <c r="L159" s="7" t="e">
        <f>VLOOKUP(J159,'Product Details'!B150:D318,3,0)</f>
        <v>#N/A</v>
      </c>
      <c r="M159" s="7" t="e">
        <f>VLOOKUP(J159,'Product Details'!B151:E318,4,0)</f>
        <v>#N/A</v>
      </c>
      <c r="N159" s="2">
        <v>68</v>
      </c>
      <c r="O159" s="2">
        <v>63</v>
      </c>
      <c r="P159" s="2">
        <v>3</v>
      </c>
      <c r="Q159" s="8">
        <f t="shared" si="8"/>
        <v>189</v>
      </c>
      <c r="R159" s="8">
        <f t="shared" si="9"/>
        <v>204</v>
      </c>
      <c r="S159" s="2">
        <v>10</v>
      </c>
      <c r="T159" s="9">
        <f t="shared" si="10"/>
        <v>214</v>
      </c>
      <c r="U159" s="34">
        <f t="shared" si="11"/>
        <v>7.3529411764705885E-2</v>
      </c>
      <c r="V159" s="2" t="s">
        <v>34</v>
      </c>
      <c r="W159" s="10"/>
    </row>
    <row r="160" spans="1:23" x14ac:dyDescent="0.25">
      <c r="A160" s="2" t="s">
        <v>416</v>
      </c>
      <c r="B160" s="5">
        <v>43266</v>
      </c>
      <c r="C160" s="5">
        <v>43266</v>
      </c>
      <c r="D160" s="2" t="s">
        <v>29</v>
      </c>
      <c r="E160" s="2" t="s">
        <v>37</v>
      </c>
      <c r="F160" s="2" t="s">
        <v>229</v>
      </c>
      <c r="G160" s="33" t="str">
        <f>VLOOKUP(F160,'Customer Info'!A151:B651,2,0)</f>
        <v>Tamara</v>
      </c>
      <c r="H160" s="6" t="str">
        <f>VLOOKUP(F160,'Customer Info'!A151:C651,3,0)</f>
        <v>Willingham</v>
      </c>
      <c r="I160" s="6" t="str">
        <f>VLOOKUP(F160,'Customer Info'!A151:E651,5,0)</f>
        <v>Sindelfingen</v>
      </c>
      <c r="J160" s="2" t="s">
        <v>417</v>
      </c>
      <c r="K160" s="7" t="e">
        <f>VLOOKUP(J160,'Product Details'!B151:C319,2,0)</f>
        <v>#N/A</v>
      </c>
      <c r="L160" s="7" t="e">
        <f>VLOOKUP(J160,'Product Details'!B151:D319,3,0)</f>
        <v>#N/A</v>
      </c>
      <c r="M160" s="7" t="e">
        <f>VLOOKUP(J160,'Product Details'!B152:E319,4,0)</f>
        <v>#N/A</v>
      </c>
      <c r="N160" s="2">
        <v>1983</v>
      </c>
      <c r="O160" s="2">
        <v>1908</v>
      </c>
      <c r="P160" s="2">
        <v>6</v>
      </c>
      <c r="Q160" s="8">
        <f t="shared" si="8"/>
        <v>11448</v>
      </c>
      <c r="R160" s="8">
        <f t="shared" si="9"/>
        <v>11898</v>
      </c>
      <c r="S160" s="2">
        <v>53</v>
      </c>
      <c r="T160" s="9">
        <f t="shared" si="10"/>
        <v>11951</v>
      </c>
      <c r="U160" s="34">
        <f t="shared" si="11"/>
        <v>3.7821482602118005E-2</v>
      </c>
      <c r="V160" s="2" t="s">
        <v>64</v>
      </c>
      <c r="W160" s="10"/>
    </row>
    <row r="161" spans="1:23" x14ac:dyDescent="0.25">
      <c r="A161" s="2" t="s">
        <v>418</v>
      </c>
      <c r="B161" s="5">
        <v>43187</v>
      </c>
      <c r="C161" s="5">
        <v>43188</v>
      </c>
      <c r="D161" s="2" t="s">
        <v>48</v>
      </c>
      <c r="E161" s="2" t="s">
        <v>37</v>
      </c>
      <c r="F161" s="2" t="s">
        <v>419</v>
      </c>
      <c r="G161" s="33" t="e">
        <f>VLOOKUP(F161,'Customer Info'!A152:B652,2,0)</f>
        <v>#N/A</v>
      </c>
      <c r="H161" s="6" t="e">
        <f>VLOOKUP(F161,'Customer Info'!A152:C652,3,0)</f>
        <v>#N/A</v>
      </c>
      <c r="I161" s="6" t="e">
        <f>VLOOKUP(F161,'Customer Info'!A152:E652,5,0)</f>
        <v>#N/A</v>
      </c>
      <c r="J161" s="2" t="s">
        <v>420</v>
      </c>
      <c r="K161" s="7" t="e">
        <f>VLOOKUP(J161,'Product Details'!B152:C320,2,0)</f>
        <v>#N/A</v>
      </c>
      <c r="L161" s="7" t="e">
        <f>VLOOKUP(J161,'Product Details'!B152:D320,3,0)</f>
        <v>#N/A</v>
      </c>
      <c r="M161" s="7" t="e">
        <f>VLOOKUP(J161,'Product Details'!B153:E320,4,0)</f>
        <v>#N/A</v>
      </c>
      <c r="N161" s="2">
        <v>1518</v>
      </c>
      <c r="O161" s="2">
        <v>1392</v>
      </c>
      <c r="P161" s="2">
        <v>1</v>
      </c>
      <c r="Q161" s="8">
        <f t="shared" si="8"/>
        <v>1392</v>
      </c>
      <c r="R161" s="8">
        <f t="shared" si="9"/>
        <v>1518</v>
      </c>
      <c r="S161" s="2">
        <v>74</v>
      </c>
      <c r="T161" s="9">
        <f t="shared" si="10"/>
        <v>1592</v>
      </c>
      <c r="U161" s="34">
        <f t="shared" si="11"/>
        <v>8.3003952569169967E-2</v>
      </c>
      <c r="V161" s="2" t="s">
        <v>34</v>
      </c>
      <c r="W161" s="10"/>
    </row>
    <row r="162" spans="1:23" x14ac:dyDescent="0.25">
      <c r="A162" s="2" t="s">
        <v>421</v>
      </c>
      <c r="B162" s="5">
        <v>43264</v>
      </c>
      <c r="C162" s="5">
        <v>43265</v>
      </c>
      <c r="D162" s="2" t="s">
        <v>48</v>
      </c>
      <c r="E162" s="2" t="s">
        <v>92</v>
      </c>
      <c r="F162" s="2" t="s">
        <v>422</v>
      </c>
      <c r="G162" s="33" t="e">
        <f>VLOOKUP(F162,'Customer Info'!A153:B653,2,0)</f>
        <v>#N/A</v>
      </c>
      <c r="H162" s="6" t="e">
        <f>VLOOKUP(F162,'Customer Info'!A153:C653,3,0)</f>
        <v>#N/A</v>
      </c>
      <c r="I162" s="6" t="e">
        <f>VLOOKUP(F162,'Customer Info'!A153:E653,5,0)</f>
        <v>#N/A</v>
      </c>
      <c r="J162" s="2" t="s">
        <v>243</v>
      </c>
      <c r="K162" s="7" t="str">
        <f>VLOOKUP(J162,'Product Details'!B153:C321,2,0)</f>
        <v>Office_Supplies</v>
      </c>
      <c r="L162" s="7" t="str">
        <f>VLOOKUP(J162,'Product Details'!B153:D321,3,0)</f>
        <v>Storage</v>
      </c>
      <c r="M162" s="7" t="str">
        <f>VLOOKUP(J162,'Product Details'!B154:E321,4,0)</f>
        <v>Tennsco Double-Tier Lockers</v>
      </c>
      <c r="N162" s="2">
        <v>626</v>
      </c>
      <c r="O162" s="2">
        <v>559</v>
      </c>
      <c r="P162" s="2">
        <v>3</v>
      </c>
      <c r="Q162" s="8">
        <f t="shared" si="8"/>
        <v>1677</v>
      </c>
      <c r="R162" s="8">
        <f t="shared" si="9"/>
        <v>1878</v>
      </c>
      <c r="S162" s="2">
        <v>62</v>
      </c>
      <c r="T162" s="9">
        <f t="shared" si="10"/>
        <v>1940</v>
      </c>
      <c r="U162" s="34">
        <f t="shared" si="11"/>
        <v>0.10702875399361023</v>
      </c>
      <c r="V162" s="2" t="s">
        <v>64</v>
      </c>
      <c r="W162" s="10"/>
    </row>
    <row r="163" spans="1:23" x14ac:dyDescent="0.25">
      <c r="A163" s="2" t="s">
        <v>423</v>
      </c>
      <c r="B163" s="5">
        <v>43120</v>
      </c>
      <c r="C163" s="5">
        <v>43120</v>
      </c>
      <c r="D163" s="2" t="s">
        <v>48</v>
      </c>
      <c r="E163" s="2" t="s">
        <v>69</v>
      </c>
      <c r="F163" s="2" t="s">
        <v>424</v>
      </c>
      <c r="G163" s="33" t="e">
        <f>VLOOKUP(F163,'Customer Info'!A154:B654,2,0)</f>
        <v>#N/A</v>
      </c>
      <c r="H163" s="6" t="e">
        <f>VLOOKUP(F163,'Customer Info'!A154:C654,3,0)</f>
        <v>#N/A</v>
      </c>
      <c r="I163" s="6" t="e">
        <f>VLOOKUP(F163,'Customer Info'!A154:E654,5,0)</f>
        <v>#N/A</v>
      </c>
      <c r="J163" s="2" t="s">
        <v>425</v>
      </c>
      <c r="K163" s="7" t="e">
        <f>VLOOKUP(J163,'Product Details'!B154:C322,2,0)</f>
        <v>#N/A</v>
      </c>
      <c r="L163" s="7" t="e">
        <f>VLOOKUP(J163,'Product Details'!B154:D322,3,0)</f>
        <v>#N/A</v>
      </c>
      <c r="M163" s="7" t="e">
        <f>VLOOKUP(J163,'Product Details'!B155:E322,4,0)</f>
        <v>#N/A</v>
      </c>
      <c r="N163" s="2">
        <v>77</v>
      </c>
      <c r="O163" s="2">
        <v>73</v>
      </c>
      <c r="P163" s="2">
        <v>4</v>
      </c>
      <c r="Q163" s="8">
        <f t="shared" si="8"/>
        <v>292</v>
      </c>
      <c r="R163" s="8">
        <f t="shared" si="9"/>
        <v>308</v>
      </c>
      <c r="S163" s="2">
        <v>10</v>
      </c>
      <c r="T163" s="9">
        <f t="shared" si="10"/>
        <v>318</v>
      </c>
      <c r="U163" s="34">
        <f t="shared" si="11"/>
        <v>5.1948051948051951E-2</v>
      </c>
      <c r="V163" s="2" t="s">
        <v>34</v>
      </c>
      <c r="W163" s="10"/>
    </row>
    <row r="164" spans="1:23" x14ac:dyDescent="0.25">
      <c r="A164" s="2" t="s">
        <v>426</v>
      </c>
      <c r="B164" s="5">
        <v>43345</v>
      </c>
      <c r="C164" s="5">
        <v>43345</v>
      </c>
      <c r="D164" s="2" t="s">
        <v>48</v>
      </c>
      <c r="E164" s="2" t="s">
        <v>44</v>
      </c>
      <c r="F164" s="2" t="s">
        <v>304</v>
      </c>
      <c r="G164" s="33" t="str">
        <f>VLOOKUP(F164,'Customer Info'!A155:B655,2,0)</f>
        <v>Tony</v>
      </c>
      <c r="H164" s="6" t="str">
        <f>VLOOKUP(F164,'Customer Info'!A155:C655,3,0)</f>
        <v>Sayre</v>
      </c>
      <c r="I164" s="6" t="str">
        <f>VLOOKUP(F164,'Customer Info'!A155:E655,5,0)</f>
        <v>Jakarta</v>
      </c>
      <c r="J164" s="2" t="s">
        <v>427</v>
      </c>
      <c r="K164" s="7" t="e">
        <f>VLOOKUP(J164,'Product Details'!B155:C323,2,0)</f>
        <v>#N/A</v>
      </c>
      <c r="L164" s="7" t="e">
        <f>VLOOKUP(J164,'Product Details'!B155:D323,3,0)</f>
        <v>#N/A</v>
      </c>
      <c r="M164" s="7" t="e">
        <f>VLOOKUP(J164,'Product Details'!B156:E323,4,0)</f>
        <v>#N/A</v>
      </c>
      <c r="N164" s="2">
        <v>142</v>
      </c>
      <c r="O164" s="2">
        <v>134</v>
      </c>
      <c r="P164" s="2">
        <v>1</v>
      </c>
      <c r="Q164" s="8">
        <f t="shared" si="8"/>
        <v>134</v>
      </c>
      <c r="R164" s="8">
        <f t="shared" si="9"/>
        <v>142</v>
      </c>
      <c r="S164" s="2">
        <v>30</v>
      </c>
      <c r="T164" s="9">
        <f t="shared" si="10"/>
        <v>172</v>
      </c>
      <c r="U164" s="34">
        <f t="shared" si="11"/>
        <v>5.6338028169014086E-2</v>
      </c>
      <c r="V164" s="2" t="s">
        <v>34</v>
      </c>
      <c r="W164" s="10"/>
    </row>
    <row r="165" spans="1:23" x14ac:dyDescent="0.25">
      <c r="A165" s="2" t="s">
        <v>428</v>
      </c>
      <c r="B165" s="5">
        <v>43459</v>
      </c>
      <c r="C165" s="5">
        <v>43459</v>
      </c>
      <c r="D165" s="2" t="s">
        <v>29</v>
      </c>
      <c r="E165" s="2" t="s">
        <v>37</v>
      </c>
      <c r="F165" s="2" t="s">
        <v>429</v>
      </c>
      <c r="G165" s="33" t="str">
        <f>VLOOKUP(F165,'Customer Info'!A156:B656,2,0)</f>
        <v>Sarah</v>
      </c>
      <c r="H165" s="6" t="str">
        <f>VLOOKUP(F165,'Customer Info'!A156:C656,3,0)</f>
        <v>Bern</v>
      </c>
      <c r="I165" s="6" t="str">
        <f>VLOOKUP(F165,'Customer Info'!A156:E656,5,0)</f>
        <v>Wollongong</v>
      </c>
      <c r="J165" s="2" t="s">
        <v>427</v>
      </c>
      <c r="K165" s="7" t="e">
        <f>VLOOKUP(J165,'Product Details'!B156:C324,2,0)</f>
        <v>#N/A</v>
      </c>
      <c r="L165" s="7" t="e">
        <f>VLOOKUP(J165,'Product Details'!B156:D324,3,0)</f>
        <v>#N/A</v>
      </c>
      <c r="M165" s="7" t="e">
        <f>VLOOKUP(J165,'Product Details'!B157:E324,4,0)</f>
        <v>#N/A</v>
      </c>
      <c r="N165" s="2">
        <v>4904</v>
      </c>
      <c r="O165" s="2">
        <v>4499</v>
      </c>
      <c r="P165" s="2">
        <v>4</v>
      </c>
      <c r="Q165" s="8">
        <f t="shared" si="8"/>
        <v>17996</v>
      </c>
      <c r="R165" s="8">
        <f t="shared" si="9"/>
        <v>19616</v>
      </c>
      <c r="S165" s="2">
        <v>28</v>
      </c>
      <c r="T165" s="9">
        <f t="shared" si="10"/>
        <v>19644</v>
      </c>
      <c r="U165" s="34">
        <f t="shared" si="11"/>
        <v>8.2585644371941269E-2</v>
      </c>
      <c r="V165" s="2" t="s">
        <v>34</v>
      </c>
      <c r="W165" s="10"/>
    </row>
    <row r="166" spans="1:23" x14ac:dyDescent="0.25">
      <c r="A166" s="2" t="s">
        <v>430</v>
      </c>
      <c r="B166" s="5">
        <v>43281</v>
      </c>
      <c r="C166" s="5">
        <v>43283</v>
      </c>
      <c r="D166" s="2" t="s">
        <v>36</v>
      </c>
      <c r="E166" s="2" t="s">
        <v>92</v>
      </c>
      <c r="F166" s="2" t="s">
        <v>431</v>
      </c>
      <c r="G166" s="33" t="e">
        <f>VLOOKUP(F166,'Customer Info'!A157:B657,2,0)</f>
        <v>#N/A</v>
      </c>
      <c r="H166" s="6" t="e">
        <f>VLOOKUP(F166,'Customer Info'!A157:C657,3,0)</f>
        <v>#N/A</v>
      </c>
      <c r="I166" s="6" t="e">
        <f>VLOOKUP(F166,'Customer Info'!A157:E657,5,0)</f>
        <v>#N/A</v>
      </c>
      <c r="J166" s="2" t="s">
        <v>294</v>
      </c>
      <c r="K166" s="7" t="e">
        <f>VLOOKUP(J166,'Product Details'!B157:C325,2,0)</f>
        <v>#N/A</v>
      </c>
      <c r="L166" s="7" t="e">
        <f>VLOOKUP(J166,'Product Details'!B157:D325,3,0)</f>
        <v>#N/A</v>
      </c>
      <c r="M166" s="7" t="e">
        <f>VLOOKUP(J166,'Product Details'!B158:E325,4,0)</f>
        <v>#N/A</v>
      </c>
      <c r="N166" s="2">
        <v>7534</v>
      </c>
      <c r="O166" s="2">
        <v>7106</v>
      </c>
      <c r="P166" s="2">
        <v>7</v>
      </c>
      <c r="Q166" s="8">
        <f t="shared" si="8"/>
        <v>49742</v>
      </c>
      <c r="R166" s="8">
        <f t="shared" si="9"/>
        <v>52738</v>
      </c>
      <c r="S166" s="2">
        <v>54</v>
      </c>
      <c r="T166" s="9">
        <f t="shared" si="10"/>
        <v>52792</v>
      </c>
      <c r="U166" s="34">
        <f t="shared" si="11"/>
        <v>5.6809131935226971E-2</v>
      </c>
      <c r="V166" s="2" t="s">
        <v>34</v>
      </c>
      <c r="W166" s="10"/>
    </row>
    <row r="167" spans="1:23" x14ac:dyDescent="0.25">
      <c r="A167" s="2" t="s">
        <v>432</v>
      </c>
      <c r="B167" s="5">
        <v>43159</v>
      </c>
      <c r="C167" s="5">
        <v>43159</v>
      </c>
      <c r="D167" s="2" t="s">
        <v>36</v>
      </c>
      <c r="E167" s="2" t="s">
        <v>44</v>
      </c>
      <c r="F167" s="2" t="s">
        <v>433</v>
      </c>
      <c r="G167" s="33" t="str">
        <f>VLOOKUP(F167,'Customer Info'!A158:B658,2,0)</f>
        <v>Rachel</v>
      </c>
      <c r="H167" s="6" t="str">
        <f>VLOOKUP(F167,'Customer Info'!A158:C658,3,0)</f>
        <v>Payne</v>
      </c>
      <c r="I167" s="6" t="str">
        <f>VLOOKUP(F167,'Customer Info'!A158:E658,5,0)</f>
        <v>Raipur</v>
      </c>
      <c r="J167" s="2" t="s">
        <v>434</v>
      </c>
      <c r="K167" s="7" t="str">
        <f>VLOOKUP(J167,'Product Details'!B158:C326,2,0)</f>
        <v>Office_Supplies</v>
      </c>
      <c r="L167" s="7" t="str">
        <f>VLOOKUP(J167,'Product Details'!B158:D326,3,0)</f>
        <v>Binders</v>
      </c>
      <c r="M167" s="7" t="str">
        <f>VLOOKUP(J167,'Product Details'!B159:E326,4,0)</f>
        <v>Wilson Jones Binder Covers, Recycled</v>
      </c>
      <c r="N167" s="2">
        <v>2627</v>
      </c>
      <c r="O167" s="2">
        <v>2528</v>
      </c>
      <c r="P167" s="2">
        <v>6</v>
      </c>
      <c r="Q167" s="8">
        <f t="shared" si="8"/>
        <v>15168</v>
      </c>
      <c r="R167" s="8">
        <f t="shared" si="9"/>
        <v>15762</v>
      </c>
      <c r="S167" s="2">
        <v>41</v>
      </c>
      <c r="T167" s="9">
        <f t="shared" si="10"/>
        <v>15803</v>
      </c>
      <c r="U167" s="34">
        <f t="shared" si="11"/>
        <v>3.7685572896840505E-2</v>
      </c>
      <c r="V167" s="2" t="s">
        <v>31</v>
      </c>
      <c r="W167" s="10"/>
    </row>
    <row r="168" spans="1:23" x14ac:dyDescent="0.25">
      <c r="A168" s="2" t="s">
        <v>435</v>
      </c>
      <c r="B168" s="5">
        <v>43160</v>
      </c>
      <c r="C168" s="5">
        <v>43161</v>
      </c>
      <c r="D168" s="2" t="s">
        <v>36</v>
      </c>
      <c r="E168" s="2" t="s">
        <v>49</v>
      </c>
      <c r="F168" s="2" t="s">
        <v>93</v>
      </c>
      <c r="G168" s="33" t="str">
        <f>VLOOKUP(F168,'Customer Info'!A159:B659,2,0)</f>
        <v>Lisa</v>
      </c>
      <c r="H168" s="6" t="str">
        <f>VLOOKUP(F168,'Customer Info'!A159:C659,3,0)</f>
        <v>DeCherney</v>
      </c>
      <c r="I168" s="6" t="str">
        <f>VLOOKUP(F168,'Customer Info'!A159:E659,5,0)</f>
        <v>Sydney</v>
      </c>
      <c r="J168" s="2" t="s">
        <v>436</v>
      </c>
      <c r="K168" s="7" t="e">
        <f>VLOOKUP(J168,'Product Details'!B159:C327,2,0)</f>
        <v>#N/A</v>
      </c>
      <c r="L168" s="7" t="e">
        <f>VLOOKUP(J168,'Product Details'!B159:D327,3,0)</f>
        <v>#N/A</v>
      </c>
      <c r="M168" s="7" t="e">
        <f>VLOOKUP(J168,'Product Details'!B160:E327,4,0)</f>
        <v>#N/A</v>
      </c>
      <c r="N168" s="2">
        <v>2747</v>
      </c>
      <c r="O168" s="2">
        <v>2545</v>
      </c>
      <c r="P168" s="2">
        <v>9</v>
      </c>
      <c r="Q168" s="8">
        <f t="shared" si="8"/>
        <v>22905</v>
      </c>
      <c r="R168" s="8">
        <f t="shared" si="9"/>
        <v>24723</v>
      </c>
      <c r="S168" s="2">
        <v>76</v>
      </c>
      <c r="T168" s="9">
        <f t="shared" si="10"/>
        <v>24799</v>
      </c>
      <c r="U168" s="34">
        <f t="shared" si="11"/>
        <v>7.3534765198398258E-2</v>
      </c>
      <c r="V168" s="2" t="s">
        <v>34</v>
      </c>
      <c r="W168" s="10"/>
    </row>
    <row r="169" spans="1:23" x14ac:dyDescent="0.25">
      <c r="A169" s="2" t="s">
        <v>437</v>
      </c>
      <c r="B169" s="5">
        <v>43149</v>
      </c>
      <c r="C169" s="5">
        <v>43150</v>
      </c>
      <c r="D169" s="2" t="s">
        <v>48</v>
      </c>
      <c r="E169" s="2" t="s">
        <v>30</v>
      </c>
      <c r="F169" s="2" t="s">
        <v>438</v>
      </c>
      <c r="G169" s="33" t="str">
        <f>VLOOKUP(F169,'Customer Info'!A160:B660,2,0)</f>
        <v>Guy</v>
      </c>
      <c r="H169" s="6" t="str">
        <f>VLOOKUP(F169,'Customer Info'!A160:C660,3,0)</f>
        <v>Phonely</v>
      </c>
      <c r="I169" s="6" t="str">
        <f>VLOOKUP(F169,'Customer Info'!A160:E660,5,0)</f>
        <v>Jodhpur</v>
      </c>
      <c r="J169" s="2" t="s">
        <v>42</v>
      </c>
      <c r="K169" s="7" t="e">
        <f>VLOOKUP(J169,'Product Details'!B160:C328,2,0)</f>
        <v>#N/A</v>
      </c>
      <c r="L169" s="7" t="e">
        <f>VLOOKUP(J169,'Product Details'!B160:D328,3,0)</f>
        <v>#N/A</v>
      </c>
      <c r="M169" s="7" t="e">
        <f>VLOOKUP(J169,'Product Details'!B161:E328,4,0)</f>
        <v>#N/A</v>
      </c>
      <c r="N169" s="2">
        <v>914</v>
      </c>
      <c r="O169" s="2">
        <v>830</v>
      </c>
      <c r="P169" s="2">
        <v>4</v>
      </c>
      <c r="Q169" s="8">
        <f t="shared" si="8"/>
        <v>3320</v>
      </c>
      <c r="R169" s="8">
        <f t="shared" si="9"/>
        <v>3656</v>
      </c>
      <c r="S169" s="2">
        <v>36</v>
      </c>
      <c r="T169" s="9">
        <f t="shared" si="10"/>
        <v>3692</v>
      </c>
      <c r="U169" s="34">
        <f t="shared" si="11"/>
        <v>9.1903719912472648E-2</v>
      </c>
      <c r="V169" s="2" t="s">
        <v>34</v>
      </c>
      <c r="W169" s="10"/>
    </row>
    <row r="170" spans="1:23" x14ac:dyDescent="0.25">
      <c r="A170" s="2" t="s">
        <v>439</v>
      </c>
      <c r="B170" s="5">
        <v>43426</v>
      </c>
      <c r="C170" s="5">
        <v>43427</v>
      </c>
      <c r="D170" s="2" t="s">
        <v>48</v>
      </c>
      <c r="E170" s="2" t="s">
        <v>92</v>
      </c>
      <c r="F170" s="2" t="s">
        <v>440</v>
      </c>
      <c r="G170" s="33" t="e">
        <f>VLOOKUP(F170,'Customer Info'!A161:B661,2,0)</f>
        <v>#N/A</v>
      </c>
      <c r="H170" s="6" t="e">
        <f>VLOOKUP(F170,'Customer Info'!A161:C661,3,0)</f>
        <v>#N/A</v>
      </c>
      <c r="I170" s="6" t="e">
        <f>VLOOKUP(F170,'Customer Info'!A161:E661,5,0)</f>
        <v>#N/A</v>
      </c>
      <c r="J170" s="2" t="s">
        <v>84</v>
      </c>
      <c r="K170" s="7" t="e">
        <f>VLOOKUP(J170,'Product Details'!B161:C329,2,0)</f>
        <v>#N/A</v>
      </c>
      <c r="L170" s="7" t="e">
        <f>VLOOKUP(J170,'Product Details'!B161:D329,3,0)</f>
        <v>#N/A</v>
      </c>
      <c r="M170" s="7" t="e">
        <f>VLOOKUP(J170,'Product Details'!B162:E329,4,0)</f>
        <v>#N/A</v>
      </c>
      <c r="N170" s="2">
        <v>825</v>
      </c>
      <c r="O170" s="2">
        <v>793</v>
      </c>
      <c r="P170" s="2">
        <v>1</v>
      </c>
      <c r="Q170" s="8">
        <f t="shared" si="8"/>
        <v>793</v>
      </c>
      <c r="R170" s="8">
        <f t="shared" si="9"/>
        <v>825</v>
      </c>
      <c r="S170" s="2">
        <v>36</v>
      </c>
      <c r="T170" s="9">
        <f t="shared" si="10"/>
        <v>861</v>
      </c>
      <c r="U170" s="34">
        <f t="shared" si="11"/>
        <v>3.8787878787878788E-2</v>
      </c>
      <c r="V170" s="2" t="s">
        <v>64</v>
      </c>
      <c r="W170" s="10"/>
    </row>
    <row r="171" spans="1:23" x14ac:dyDescent="0.25">
      <c r="A171" s="2" t="s">
        <v>441</v>
      </c>
      <c r="B171" s="5">
        <v>43340</v>
      </c>
      <c r="C171" s="5">
        <v>43342</v>
      </c>
      <c r="D171" s="2" t="s">
        <v>29</v>
      </c>
      <c r="E171" s="2" t="s">
        <v>37</v>
      </c>
      <c r="F171" s="2" t="s">
        <v>373</v>
      </c>
      <c r="G171" s="33" t="e">
        <f>VLOOKUP(F171,'Customer Info'!A162:B662,2,0)</f>
        <v>#N/A</v>
      </c>
      <c r="H171" s="6" t="e">
        <f>VLOOKUP(F171,'Customer Info'!A162:C662,3,0)</f>
        <v>#N/A</v>
      </c>
      <c r="I171" s="6" t="e">
        <f>VLOOKUP(F171,'Customer Info'!A162:E662,5,0)</f>
        <v>#N/A</v>
      </c>
      <c r="J171" s="2" t="s">
        <v>442</v>
      </c>
      <c r="K171" s="7" t="e">
        <f>VLOOKUP(J171,'Product Details'!B162:C330,2,0)</f>
        <v>#N/A</v>
      </c>
      <c r="L171" s="7" t="e">
        <f>VLOOKUP(J171,'Product Details'!B162:D330,3,0)</f>
        <v>#N/A</v>
      </c>
      <c r="M171" s="7" t="e">
        <f>VLOOKUP(J171,'Product Details'!B163:E330,4,0)</f>
        <v>#N/A</v>
      </c>
      <c r="N171" s="2">
        <v>8752</v>
      </c>
      <c r="O171" s="2">
        <v>7877</v>
      </c>
      <c r="P171" s="2">
        <v>2</v>
      </c>
      <c r="Q171" s="8">
        <f t="shared" si="8"/>
        <v>15754</v>
      </c>
      <c r="R171" s="8">
        <f t="shared" si="9"/>
        <v>17504</v>
      </c>
      <c r="S171" s="2">
        <v>69</v>
      </c>
      <c r="T171" s="9">
        <f t="shared" si="10"/>
        <v>17573</v>
      </c>
      <c r="U171" s="34">
        <f t="shared" si="11"/>
        <v>9.9977148080438755E-2</v>
      </c>
      <c r="V171" s="2" t="s">
        <v>34</v>
      </c>
      <c r="W171" s="10"/>
    </row>
    <row r="172" spans="1:23" x14ac:dyDescent="0.25">
      <c r="A172" s="2" t="s">
        <v>443</v>
      </c>
      <c r="B172" s="5">
        <v>43392</v>
      </c>
      <c r="C172" s="5">
        <v>43394</v>
      </c>
      <c r="D172" s="2" t="s">
        <v>48</v>
      </c>
      <c r="E172" s="2" t="s">
        <v>30</v>
      </c>
      <c r="F172" s="2" t="s">
        <v>240</v>
      </c>
      <c r="G172" s="33" t="str">
        <f>VLOOKUP(F172,'Customer Info'!A163:B663,2,0)</f>
        <v>Kristina</v>
      </c>
      <c r="H172" s="6" t="str">
        <f>VLOOKUP(F172,'Customer Info'!A163:C663,3,0)</f>
        <v>Nunn</v>
      </c>
      <c r="I172" s="6" t="str">
        <f>VLOOKUP(F172,'Customer Info'!A163:E663,5,0)</f>
        <v>Jakarta</v>
      </c>
      <c r="J172" s="2" t="s">
        <v>444</v>
      </c>
      <c r="K172" s="7" t="e">
        <f>VLOOKUP(J172,'Product Details'!B163:C331,2,0)</f>
        <v>#N/A</v>
      </c>
      <c r="L172" s="7" t="e">
        <f>VLOOKUP(J172,'Product Details'!B163:D331,3,0)</f>
        <v>#N/A</v>
      </c>
      <c r="M172" s="7" t="e">
        <f>VLOOKUP(J172,'Product Details'!B164:E331,4,0)</f>
        <v>#N/A</v>
      </c>
      <c r="N172" s="2">
        <v>1081</v>
      </c>
      <c r="O172" s="2">
        <v>983</v>
      </c>
      <c r="P172" s="2">
        <v>1</v>
      </c>
      <c r="Q172" s="8">
        <f t="shared" si="8"/>
        <v>983</v>
      </c>
      <c r="R172" s="8">
        <f t="shared" si="9"/>
        <v>1081</v>
      </c>
      <c r="S172" s="2">
        <v>67</v>
      </c>
      <c r="T172" s="9">
        <f t="shared" si="10"/>
        <v>1148</v>
      </c>
      <c r="U172" s="34">
        <f t="shared" si="11"/>
        <v>9.0656799259944493E-2</v>
      </c>
      <c r="V172" s="2" t="s">
        <v>64</v>
      </c>
      <c r="W172" s="10"/>
    </row>
    <row r="173" spans="1:23" x14ac:dyDescent="0.25">
      <c r="A173" s="2" t="s">
        <v>445</v>
      </c>
      <c r="B173" s="5">
        <v>43178</v>
      </c>
      <c r="C173" s="5">
        <v>43179</v>
      </c>
      <c r="D173" s="2" t="s">
        <v>29</v>
      </c>
      <c r="E173" s="2" t="s">
        <v>44</v>
      </c>
      <c r="F173" s="2" t="s">
        <v>446</v>
      </c>
      <c r="G173" s="33" t="e">
        <f>VLOOKUP(F173,'Customer Info'!A164:B664,2,0)</f>
        <v>#N/A</v>
      </c>
      <c r="H173" s="6" t="e">
        <f>VLOOKUP(F173,'Customer Info'!A164:C664,3,0)</f>
        <v>#N/A</v>
      </c>
      <c r="I173" s="6" t="e">
        <f>VLOOKUP(F173,'Customer Info'!A164:E664,5,0)</f>
        <v>#N/A</v>
      </c>
      <c r="J173" s="2" t="s">
        <v>311</v>
      </c>
      <c r="K173" s="7" t="e">
        <f>VLOOKUP(J173,'Product Details'!B164:C332,2,0)</f>
        <v>#N/A</v>
      </c>
      <c r="L173" s="7" t="e">
        <f>VLOOKUP(J173,'Product Details'!B164:D332,3,0)</f>
        <v>#N/A</v>
      </c>
      <c r="M173" s="7" t="e">
        <f>VLOOKUP(J173,'Product Details'!B165:E332,4,0)</f>
        <v>#N/A</v>
      </c>
      <c r="N173" s="2">
        <v>2540</v>
      </c>
      <c r="O173" s="2">
        <v>2397</v>
      </c>
      <c r="P173" s="2">
        <v>4</v>
      </c>
      <c r="Q173" s="8">
        <f t="shared" si="8"/>
        <v>9588</v>
      </c>
      <c r="R173" s="8">
        <f t="shared" si="9"/>
        <v>10160</v>
      </c>
      <c r="S173" s="2">
        <v>92</v>
      </c>
      <c r="T173" s="9">
        <f t="shared" si="10"/>
        <v>10252</v>
      </c>
      <c r="U173" s="34">
        <f t="shared" si="11"/>
        <v>5.62992125984252E-2</v>
      </c>
      <c r="V173" s="2" t="s">
        <v>34</v>
      </c>
      <c r="W173" s="10"/>
    </row>
    <row r="174" spans="1:23" x14ac:dyDescent="0.25">
      <c r="A174" s="2" t="s">
        <v>447</v>
      </c>
      <c r="B174" s="5">
        <v>43214</v>
      </c>
      <c r="C174" s="5">
        <v>43216</v>
      </c>
      <c r="D174" s="2" t="s">
        <v>36</v>
      </c>
      <c r="E174" s="2" t="s">
        <v>44</v>
      </c>
      <c r="F174" s="2" t="s">
        <v>448</v>
      </c>
      <c r="G174" s="33" t="str">
        <f>VLOOKUP(F174,'Customer Info'!A165:B665,2,0)</f>
        <v>Lisa</v>
      </c>
      <c r="H174" s="6" t="str">
        <f>VLOOKUP(F174,'Customer Info'!A165:C665,3,0)</f>
        <v>DeCherney</v>
      </c>
      <c r="I174" s="6" t="str">
        <f>VLOOKUP(F174,'Customer Info'!A165:E665,5,0)</f>
        <v>Ningbo</v>
      </c>
      <c r="J174" s="2" t="s">
        <v>449</v>
      </c>
      <c r="K174" s="7" t="e">
        <f>VLOOKUP(J174,'Product Details'!B165:C333,2,0)</f>
        <v>#N/A</v>
      </c>
      <c r="L174" s="7" t="e">
        <f>VLOOKUP(J174,'Product Details'!B165:D333,3,0)</f>
        <v>#N/A</v>
      </c>
      <c r="M174" s="7" t="e">
        <f>VLOOKUP(J174,'Product Details'!B166:E333,4,0)</f>
        <v>#N/A</v>
      </c>
      <c r="N174" s="2">
        <v>37949</v>
      </c>
      <c r="O174" s="2">
        <v>34816</v>
      </c>
      <c r="P174" s="2">
        <v>2</v>
      </c>
      <c r="Q174" s="8">
        <f t="shared" si="8"/>
        <v>69632</v>
      </c>
      <c r="R174" s="8">
        <f t="shared" si="9"/>
        <v>75898</v>
      </c>
      <c r="S174" s="2">
        <v>92</v>
      </c>
      <c r="T174" s="9">
        <f t="shared" si="10"/>
        <v>75990</v>
      </c>
      <c r="U174" s="34">
        <f t="shared" si="11"/>
        <v>8.2558170175762211E-2</v>
      </c>
      <c r="V174" s="2" t="s">
        <v>34</v>
      </c>
      <c r="W174" s="10"/>
    </row>
    <row r="175" spans="1:23" x14ac:dyDescent="0.25">
      <c r="A175" s="2" t="s">
        <v>450</v>
      </c>
      <c r="B175" s="5">
        <v>43398</v>
      </c>
      <c r="C175" s="5">
        <v>43400</v>
      </c>
      <c r="D175" s="2" t="s">
        <v>48</v>
      </c>
      <c r="E175" s="2" t="s">
        <v>37</v>
      </c>
      <c r="F175" s="2" t="s">
        <v>451</v>
      </c>
      <c r="G175" s="33" t="str">
        <f>VLOOKUP(F175,'Customer Info'!A166:B666,2,0)</f>
        <v>Jim</v>
      </c>
      <c r="H175" s="6" t="str">
        <f>VLOOKUP(F175,'Customer Info'!A166:C666,3,0)</f>
        <v>Epp</v>
      </c>
      <c r="I175" s="6" t="str">
        <f>VLOOKUP(F175,'Customer Info'!A166:E666,5,0)</f>
        <v>Jingmen</v>
      </c>
      <c r="J175" s="2" t="s">
        <v>246</v>
      </c>
      <c r="K175" s="7" t="e">
        <f>VLOOKUP(J175,'Product Details'!B166:C334,2,0)</f>
        <v>#N/A</v>
      </c>
      <c r="L175" s="7" t="e">
        <f>VLOOKUP(J175,'Product Details'!B166:D334,3,0)</f>
        <v>#N/A</v>
      </c>
      <c r="M175" s="7" t="e">
        <f>VLOOKUP(J175,'Product Details'!B167:E334,4,0)</f>
        <v>#N/A</v>
      </c>
      <c r="N175" s="2">
        <v>194</v>
      </c>
      <c r="O175" s="2">
        <v>176</v>
      </c>
      <c r="P175" s="2">
        <v>4</v>
      </c>
      <c r="Q175" s="8">
        <f t="shared" si="8"/>
        <v>704</v>
      </c>
      <c r="R175" s="8">
        <f t="shared" si="9"/>
        <v>776</v>
      </c>
      <c r="S175" s="2">
        <v>30</v>
      </c>
      <c r="T175" s="9">
        <f t="shared" si="10"/>
        <v>806</v>
      </c>
      <c r="U175" s="34">
        <f t="shared" si="11"/>
        <v>9.2783505154639179E-2</v>
      </c>
      <c r="V175" s="2" t="s">
        <v>64</v>
      </c>
      <c r="W175" s="10"/>
    </row>
    <row r="176" spans="1:23" x14ac:dyDescent="0.25">
      <c r="A176" s="2" t="s">
        <v>452</v>
      </c>
      <c r="B176" s="5">
        <v>43421</v>
      </c>
      <c r="C176" s="5">
        <v>43423</v>
      </c>
      <c r="D176" s="2" t="s">
        <v>29</v>
      </c>
      <c r="E176" s="2" t="s">
        <v>44</v>
      </c>
      <c r="F176" s="2" t="s">
        <v>177</v>
      </c>
      <c r="G176" s="33" t="e">
        <f>VLOOKUP(F176,'Customer Info'!A167:B667,2,0)</f>
        <v>#N/A</v>
      </c>
      <c r="H176" s="6" t="e">
        <f>VLOOKUP(F176,'Customer Info'!A167:C667,3,0)</f>
        <v>#N/A</v>
      </c>
      <c r="I176" s="6" t="e">
        <f>VLOOKUP(F176,'Customer Info'!A167:E667,5,0)</f>
        <v>#N/A</v>
      </c>
      <c r="J176" s="2" t="s">
        <v>405</v>
      </c>
      <c r="K176" s="7" t="e">
        <f>VLOOKUP(J176,'Product Details'!B167:C335,2,0)</f>
        <v>#N/A</v>
      </c>
      <c r="L176" s="7" t="e">
        <f>VLOOKUP(J176,'Product Details'!B167:D335,3,0)</f>
        <v>#N/A</v>
      </c>
      <c r="M176" s="7" t="e">
        <f>VLOOKUP(J176,'Product Details'!B168:E335,4,0)</f>
        <v>#N/A</v>
      </c>
      <c r="N176" s="2">
        <v>2271</v>
      </c>
      <c r="O176" s="2">
        <v>2144</v>
      </c>
      <c r="P176" s="2">
        <v>1</v>
      </c>
      <c r="Q176" s="8">
        <f t="shared" si="8"/>
        <v>2144</v>
      </c>
      <c r="R176" s="8">
        <f t="shared" si="9"/>
        <v>2271</v>
      </c>
      <c r="S176" s="2">
        <v>50</v>
      </c>
      <c r="T176" s="9">
        <f t="shared" si="10"/>
        <v>2321</v>
      </c>
      <c r="U176" s="34">
        <f t="shared" si="11"/>
        <v>5.5922501100836637E-2</v>
      </c>
      <c r="V176" s="2" t="s">
        <v>34</v>
      </c>
      <c r="W176" s="10"/>
    </row>
    <row r="177" spans="1:23" x14ac:dyDescent="0.25">
      <c r="A177" s="2" t="s">
        <v>453</v>
      </c>
      <c r="B177" s="5">
        <v>43328</v>
      </c>
      <c r="C177" s="5">
        <v>43329</v>
      </c>
      <c r="D177" s="2" t="s">
        <v>48</v>
      </c>
      <c r="E177" s="2" t="s">
        <v>37</v>
      </c>
      <c r="F177" s="2" t="s">
        <v>454</v>
      </c>
      <c r="G177" s="33" t="e">
        <f>VLOOKUP(F177,'Customer Info'!A168:B668,2,0)</f>
        <v>#N/A</v>
      </c>
      <c r="H177" s="6" t="e">
        <f>VLOOKUP(F177,'Customer Info'!A168:C668,3,0)</f>
        <v>#N/A</v>
      </c>
      <c r="I177" s="6" t="e">
        <f>VLOOKUP(F177,'Customer Info'!A168:E668,5,0)</f>
        <v>#N/A</v>
      </c>
      <c r="J177" s="2" t="s">
        <v>455</v>
      </c>
      <c r="K177" s="7" t="e">
        <f>VLOOKUP(J177,'Product Details'!B168:C336,2,0)</f>
        <v>#N/A</v>
      </c>
      <c r="L177" s="7" t="e">
        <f>VLOOKUP(J177,'Product Details'!B168:D336,3,0)</f>
        <v>#N/A</v>
      </c>
      <c r="M177" s="7" t="e">
        <f>VLOOKUP(J177,'Product Details'!B169:E336,4,0)</f>
        <v>#N/A</v>
      </c>
      <c r="N177" s="2">
        <v>285</v>
      </c>
      <c r="O177" s="2">
        <v>259</v>
      </c>
      <c r="P177" s="2">
        <v>2</v>
      </c>
      <c r="Q177" s="8">
        <f t="shared" si="8"/>
        <v>518</v>
      </c>
      <c r="R177" s="8">
        <f t="shared" si="9"/>
        <v>570</v>
      </c>
      <c r="S177" s="2">
        <v>25</v>
      </c>
      <c r="T177" s="9">
        <f t="shared" si="10"/>
        <v>595</v>
      </c>
      <c r="U177" s="34">
        <f t="shared" si="11"/>
        <v>9.1228070175438603E-2</v>
      </c>
      <c r="V177" s="2" t="s">
        <v>64</v>
      </c>
      <c r="W177" s="10"/>
    </row>
    <row r="178" spans="1:23" x14ac:dyDescent="0.25">
      <c r="A178" s="2" t="s">
        <v>456</v>
      </c>
      <c r="B178" s="5">
        <v>43175</v>
      </c>
      <c r="C178" s="5">
        <v>43176</v>
      </c>
      <c r="D178" s="2" t="s">
        <v>48</v>
      </c>
      <c r="E178" s="2" t="s">
        <v>92</v>
      </c>
      <c r="F178" s="2" t="s">
        <v>457</v>
      </c>
      <c r="G178" s="33" t="str">
        <f>VLOOKUP(F178,'Customer Info'!A169:B669,2,0)</f>
        <v>Eugene</v>
      </c>
      <c r="H178" s="6" t="str">
        <f>VLOOKUP(F178,'Customer Info'!A169:C669,3,0)</f>
        <v>Moren</v>
      </c>
      <c r="I178" s="6" t="str">
        <f>VLOOKUP(F178,'Customer Info'!A169:E669,5,0)</f>
        <v>Patiala</v>
      </c>
      <c r="J178" s="2" t="s">
        <v>458</v>
      </c>
      <c r="K178" s="7" t="e">
        <f>VLOOKUP(J178,'Product Details'!B169:C337,2,0)</f>
        <v>#N/A</v>
      </c>
      <c r="L178" s="7" t="e">
        <f>VLOOKUP(J178,'Product Details'!B169:D337,3,0)</f>
        <v>#N/A</v>
      </c>
      <c r="M178" s="7" t="e">
        <f>VLOOKUP(J178,'Product Details'!B170:E337,4,0)</f>
        <v>#N/A</v>
      </c>
      <c r="N178" s="2">
        <v>1113</v>
      </c>
      <c r="O178" s="2">
        <v>1040</v>
      </c>
      <c r="P178" s="2">
        <v>3</v>
      </c>
      <c r="Q178" s="8">
        <f t="shared" si="8"/>
        <v>3120</v>
      </c>
      <c r="R178" s="8">
        <f t="shared" si="9"/>
        <v>3339</v>
      </c>
      <c r="S178" s="2">
        <v>92</v>
      </c>
      <c r="T178" s="9">
        <f t="shared" si="10"/>
        <v>3431</v>
      </c>
      <c r="U178" s="34">
        <f t="shared" si="11"/>
        <v>6.5588499550763707E-2</v>
      </c>
      <c r="V178" s="2" t="s">
        <v>31</v>
      </c>
      <c r="W178" s="10"/>
    </row>
    <row r="179" spans="1:23" x14ac:dyDescent="0.25">
      <c r="A179" s="2" t="s">
        <v>459</v>
      </c>
      <c r="B179" s="5">
        <v>43299</v>
      </c>
      <c r="C179" s="5">
        <v>43301</v>
      </c>
      <c r="D179" s="2" t="s">
        <v>29</v>
      </c>
      <c r="E179" s="2" t="s">
        <v>44</v>
      </c>
      <c r="F179" s="2" t="s">
        <v>460</v>
      </c>
      <c r="G179" s="33" t="e">
        <f>VLOOKUP(F179,'Customer Info'!A170:B670,2,0)</f>
        <v>#N/A</v>
      </c>
      <c r="H179" s="6" t="e">
        <f>VLOOKUP(F179,'Customer Info'!A170:C670,3,0)</f>
        <v>#N/A</v>
      </c>
      <c r="I179" s="6" t="e">
        <f>VLOOKUP(F179,'Customer Info'!A170:E670,5,0)</f>
        <v>#N/A</v>
      </c>
      <c r="J179" s="2" t="s">
        <v>46</v>
      </c>
      <c r="K179" s="7" t="e">
        <f>VLOOKUP(J179,'Product Details'!B170:C338,2,0)</f>
        <v>#N/A</v>
      </c>
      <c r="L179" s="7" t="e">
        <f>VLOOKUP(J179,'Product Details'!B170:D338,3,0)</f>
        <v>#N/A</v>
      </c>
      <c r="M179" s="7" t="e">
        <f>VLOOKUP(J179,'Product Details'!B171:E338,4,0)</f>
        <v>#N/A</v>
      </c>
      <c r="N179" s="2">
        <v>1859</v>
      </c>
      <c r="O179" s="2">
        <v>1755</v>
      </c>
      <c r="P179" s="2">
        <v>3</v>
      </c>
      <c r="Q179" s="8">
        <f t="shared" si="8"/>
        <v>5265</v>
      </c>
      <c r="R179" s="8">
        <f t="shared" si="9"/>
        <v>5577</v>
      </c>
      <c r="S179" s="2">
        <v>66</v>
      </c>
      <c r="T179" s="9">
        <f t="shared" si="10"/>
        <v>5643</v>
      </c>
      <c r="U179" s="34">
        <f t="shared" si="11"/>
        <v>5.5944055944055944E-2</v>
      </c>
      <c r="V179" s="2" t="s">
        <v>34</v>
      </c>
      <c r="W179" s="10"/>
    </row>
    <row r="180" spans="1:23" x14ac:dyDescent="0.25">
      <c r="A180" s="2" t="s">
        <v>461</v>
      </c>
      <c r="B180" s="5">
        <v>43275</v>
      </c>
      <c r="C180" s="5">
        <v>43276</v>
      </c>
      <c r="D180" s="2" t="s">
        <v>48</v>
      </c>
      <c r="E180" s="2" t="s">
        <v>49</v>
      </c>
      <c r="F180" s="2" t="s">
        <v>462</v>
      </c>
      <c r="G180" s="33" t="str">
        <f>VLOOKUP(F180,'Customer Info'!A171:B671,2,0)</f>
        <v>Roger</v>
      </c>
      <c r="H180" s="6" t="str">
        <f>VLOOKUP(F180,'Customer Info'!A171:C671,3,0)</f>
        <v>Barcio</v>
      </c>
      <c r="I180" s="6" t="str">
        <f>VLOOKUP(F180,'Customer Info'!A171:E671,5,0)</f>
        <v>Bremen</v>
      </c>
      <c r="J180" s="2" t="s">
        <v>243</v>
      </c>
      <c r="K180" s="7" t="e">
        <f>VLOOKUP(J180,'Product Details'!B171:C339,2,0)</f>
        <v>#N/A</v>
      </c>
      <c r="L180" s="7" t="e">
        <f>VLOOKUP(J180,'Product Details'!B171:D339,3,0)</f>
        <v>#N/A</v>
      </c>
      <c r="M180" s="7" t="e">
        <f>VLOOKUP(J180,'Product Details'!B172:E339,4,0)</f>
        <v>#N/A</v>
      </c>
      <c r="N180" s="2">
        <v>177</v>
      </c>
      <c r="O180" s="2">
        <v>169</v>
      </c>
      <c r="P180" s="2">
        <v>4</v>
      </c>
      <c r="Q180" s="8">
        <f t="shared" si="8"/>
        <v>676</v>
      </c>
      <c r="R180" s="8">
        <f t="shared" si="9"/>
        <v>708</v>
      </c>
      <c r="S180" s="2">
        <v>30</v>
      </c>
      <c r="T180" s="9">
        <f t="shared" si="10"/>
        <v>738</v>
      </c>
      <c r="U180" s="34">
        <f t="shared" si="11"/>
        <v>4.519774011299435E-2</v>
      </c>
      <c r="V180" s="2" t="s">
        <v>34</v>
      </c>
      <c r="W180" s="10"/>
    </row>
    <row r="181" spans="1:23" x14ac:dyDescent="0.25">
      <c r="A181" s="2" t="s">
        <v>463</v>
      </c>
      <c r="B181" s="5">
        <v>43343</v>
      </c>
      <c r="C181" s="5">
        <v>43344</v>
      </c>
      <c r="D181" s="2" t="s">
        <v>36</v>
      </c>
      <c r="E181" s="2" t="s">
        <v>30</v>
      </c>
      <c r="F181" s="2" t="s">
        <v>464</v>
      </c>
      <c r="G181" s="33" t="e">
        <f>VLOOKUP(F181,'Customer Info'!A172:B672,2,0)</f>
        <v>#N/A</v>
      </c>
      <c r="H181" s="6" t="e">
        <f>VLOOKUP(F181,'Customer Info'!A172:C672,3,0)</f>
        <v>#N/A</v>
      </c>
      <c r="I181" s="6" t="e">
        <f>VLOOKUP(F181,'Customer Info'!A172:E672,5,0)</f>
        <v>#N/A</v>
      </c>
      <c r="J181" s="2" t="s">
        <v>119</v>
      </c>
      <c r="K181" s="7" t="e">
        <f>VLOOKUP(J181,'Product Details'!B172:C340,2,0)</f>
        <v>#N/A</v>
      </c>
      <c r="L181" s="7" t="e">
        <f>VLOOKUP(J181,'Product Details'!B172:D340,3,0)</f>
        <v>#N/A</v>
      </c>
      <c r="M181" s="7" t="e">
        <f>VLOOKUP(J181,'Product Details'!B173:E340,4,0)</f>
        <v>#N/A</v>
      </c>
      <c r="N181" s="2">
        <v>6768</v>
      </c>
      <c r="O181" s="2">
        <v>6512</v>
      </c>
      <c r="P181" s="2">
        <v>3</v>
      </c>
      <c r="Q181" s="8">
        <f t="shared" si="8"/>
        <v>19536</v>
      </c>
      <c r="R181" s="8">
        <f t="shared" si="9"/>
        <v>20304</v>
      </c>
      <c r="S181" s="2">
        <v>20</v>
      </c>
      <c r="T181" s="9">
        <f t="shared" si="10"/>
        <v>20324</v>
      </c>
      <c r="U181" s="34">
        <f t="shared" si="11"/>
        <v>3.7825059101654845E-2</v>
      </c>
      <c r="V181" s="2" t="s">
        <v>64</v>
      </c>
      <c r="W181" s="10"/>
    </row>
    <row r="182" spans="1:23" x14ac:dyDescent="0.25">
      <c r="A182" s="2" t="s">
        <v>465</v>
      </c>
      <c r="B182" s="5">
        <v>43424</v>
      </c>
      <c r="C182" s="5">
        <v>43424</v>
      </c>
      <c r="D182" s="2" t="s">
        <v>48</v>
      </c>
      <c r="E182" s="2" t="s">
        <v>37</v>
      </c>
      <c r="F182" s="2" t="s">
        <v>466</v>
      </c>
      <c r="G182" s="33" t="str">
        <f>VLOOKUP(F182,'Customer Info'!A173:B673,2,0)</f>
        <v>Kean</v>
      </c>
      <c r="H182" s="6" t="str">
        <f>VLOOKUP(F182,'Customer Info'!A173:C673,3,0)</f>
        <v>Takahito</v>
      </c>
      <c r="I182" s="6" t="str">
        <f>VLOOKUP(F182,'Customer Info'!A173:E673,5,0)</f>
        <v>Jakarta</v>
      </c>
      <c r="J182" s="2" t="s">
        <v>467</v>
      </c>
      <c r="K182" s="7" t="e">
        <f>VLOOKUP(J182,'Product Details'!B173:C341,2,0)</f>
        <v>#N/A</v>
      </c>
      <c r="L182" s="7" t="e">
        <f>VLOOKUP(J182,'Product Details'!B173:D341,3,0)</f>
        <v>#N/A</v>
      </c>
      <c r="M182" s="7" t="e">
        <f>VLOOKUP(J182,'Product Details'!B174:E341,4,0)</f>
        <v>#N/A</v>
      </c>
      <c r="N182" s="2">
        <v>139</v>
      </c>
      <c r="O182" s="2">
        <v>130</v>
      </c>
      <c r="P182" s="2">
        <v>5</v>
      </c>
      <c r="Q182" s="8">
        <f t="shared" si="8"/>
        <v>650</v>
      </c>
      <c r="R182" s="8">
        <f t="shared" si="9"/>
        <v>695</v>
      </c>
      <c r="S182" s="2">
        <v>30</v>
      </c>
      <c r="T182" s="9">
        <f t="shared" si="10"/>
        <v>725</v>
      </c>
      <c r="U182" s="34">
        <f t="shared" si="11"/>
        <v>6.4748201438848921E-2</v>
      </c>
      <c r="V182" s="2" t="s">
        <v>64</v>
      </c>
      <c r="W182" s="10"/>
    </row>
    <row r="183" spans="1:23" x14ac:dyDescent="0.25">
      <c r="A183" s="2" t="s">
        <v>468</v>
      </c>
      <c r="B183" s="5">
        <v>43263</v>
      </c>
      <c r="C183" s="5">
        <v>43265</v>
      </c>
      <c r="D183" s="2" t="s">
        <v>29</v>
      </c>
      <c r="E183" s="2" t="s">
        <v>37</v>
      </c>
      <c r="F183" s="2" t="s">
        <v>299</v>
      </c>
      <c r="G183" s="33" t="str">
        <f>VLOOKUP(F183,'Customer Info'!A174:B674,2,0)</f>
        <v>Michelle</v>
      </c>
      <c r="H183" s="6" t="str">
        <f>VLOOKUP(F183,'Customer Info'!A174:C674,3,0)</f>
        <v>Arnett</v>
      </c>
      <c r="I183" s="6" t="str">
        <f>VLOOKUP(F183,'Customer Info'!A174:E674,5,0)</f>
        <v>Yancheng</v>
      </c>
      <c r="J183" s="2" t="s">
        <v>314</v>
      </c>
      <c r="K183" s="7" t="e">
        <f>VLOOKUP(J183,'Product Details'!B174:C342,2,0)</f>
        <v>#N/A</v>
      </c>
      <c r="L183" s="7" t="e">
        <f>VLOOKUP(J183,'Product Details'!B174:D342,3,0)</f>
        <v>#N/A</v>
      </c>
      <c r="M183" s="7" t="e">
        <f>VLOOKUP(J183,'Product Details'!B175:E342,4,0)</f>
        <v>#N/A</v>
      </c>
      <c r="N183" s="2">
        <v>1605</v>
      </c>
      <c r="O183" s="2">
        <v>1487</v>
      </c>
      <c r="P183" s="2">
        <v>1</v>
      </c>
      <c r="Q183" s="8">
        <f t="shared" si="8"/>
        <v>1487</v>
      </c>
      <c r="R183" s="8">
        <f t="shared" si="9"/>
        <v>1605</v>
      </c>
      <c r="S183" s="2">
        <v>91</v>
      </c>
      <c r="T183" s="9">
        <f t="shared" si="10"/>
        <v>1696</v>
      </c>
      <c r="U183" s="34">
        <f t="shared" si="11"/>
        <v>7.3520249221183803E-2</v>
      </c>
      <c r="V183" s="2" t="s">
        <v>34</v>
      </c>
      <c r="W183" s="10"/>
    </row>
    <row r="184" spans="1:23" x14ac:dyDescent="0.25">
      <c r="A184" s="2" t="s">
        <v>469</v>
      </c>
      <c r="B184" s="5">
        <v>43147</v>
      </c>
      <c r="C184" s="5">
        <v>43149</v>
      </c>
      <c r="D184" s="2" t="s">
        <v>48</v>
      </c>
      <c r="E184" s="2" t="s">
        <v>37</v>
      </c>
      <c r="F184" s="2" t="s">
        <v>470</v>
      </c>
      <c r="G184" s="33" t="e">
        <f>VLOOKUP(F184,'Customer Info'!A175:B675,2,0)</f>
        <v>#N/A</v>
      </c>
      <c r="H184" s="6" t="e">
        <f>VLOOKUP(F184,'Customer Info'!A175:C675,3,0)</f>
        <v>#N/A</v>
      </c>
      <c r="I184" s="6" t="e">
        <f>VLOOKUP(F184,'Customer Info'!A175:E675,5,0)</f>
        <v>#N/A</v>
      </c>
      <c r="J184" s="2" t="s">
        <v>471</v>
      </c>
      <c r="K184" s="7" t="e">
        <f>VLOOKUP(J184,'Product Details'!B175:C343,2,0)</f>
        <v>#N/A</v>
      </c>
      <c r="L184" s="7" t="e">
        <f>VLOOKUP(J184,'Product Details'!B175:D343,3,0)</f>
        <v>#N/A</v>
      </c>
      <c r="M184" s="7" t="e">
        <f>VLOOKUP(J184,'Product Details'!B176:E343,4,0)</f>
        <v>#N/A</v>
      </c>
      <c r="N184" s="2">
        <v>1901</v>
      </c>
      <c r="O184" s="2">
        <v>1810</v>
      </c>
      <c r="P184" s="2">
        <v>3</v>
      </c>
      <c r="Q184" s="8">
        <f t="shared" si="8"/>
        <v>5430</v>
      </c>
      <c r="R184" s="8">
        <f t="shared" si="9"/>
        <v>5703</v>
      </c>
      <c r="S184" s="2">
        <v>68</v>
      </c>
      <c r="T184" s="9">
        <f t="shared" si="10"/>
        <v>5771</v>
      </c>
      <c r="U184" s="34">
        <f t="shared" si="11"/>
        <v>4.7869542346133616E-2</v>
      </c>
      <c r="V184" s="2" t="s">
        <v>64</v>
      </c>
      <c r="W184" s="10"/>
    </row>
    <row r="185" spans="1:23" x14ac:dyDescent="0.25">
      <c r="A185" s="2" t="s">
        <v>472</v>
      </c>
      <c r="B185" s="5">
        <v>43286</v>
      </c>
      <c r="C185" s="5">
        <v>43287</v>
      </c>
      <c r="D185" s="2" t="s">
        <v>48</v>
      </c>
      <c r="E185" s="2" t="s">
        <v>92</v>
      </c>
      <c r="F185" s="2" t="s">
        <v>473</v>
      </c>
      <c r="G185" s="33" t="str">
        <f>VLOOKUP(F185,'Customer Info'!A176:B676,2,0)</f>
        <v>Harold</v>
      </c>
      <c r="H185" s="6" t="str">
        <f>VLOOKUP(F185,'Customer Info'!A176:C676,3,0)</f>
        <v>Dahlen</v>
      </c>
      <c r="I185" s="6" t="str">
        <f>VLOOKUP(F185,'Customer Info'!A176:E676,5,0)</f>
        <v>Melbourne</v>
      </c>
      <c r="J185" s="2" t="s">
        <v>218</v>
      </c>
      <c r="K185" s="7" t="e">
        <f>VLOOKUP(J185,'Product Details'!B176:C344,2,0)</f>
        <v>#N/A</v>
      </c>
      <c r="L185" s="7" t="e">
        <f>VLOOKUP(J185,'Product Details'!B176:D344,3,0)</f>
        <v>#N/A</v>
      </c>
      <c r="M185" s="7" t="e">
        <f>VLOOKUP(J185,'Product Details'!B177:E344,4,0)</f>
        <v>#N/A</v>
      </c>
      <c r="N185" s="2">
        <v>978</v>
      </c>
      <c r="O185" s="2">
        <v>922</v>
      </c>
      <c r="P185" s="2">
        <v>3</v>
      </c>
      <c r="Q185" s="8">
        <f t="shared" si="8"/>
        <v>2766</v>
      </c>
      <c r="R185" s="8">
        <f t="shared" si="9"/>
        <v>2934</v>
      </c>
      <c r="S185" s="2">
        <v>75</v>
      </c>
      <c r="T185" s="9">
        <f t="shared" si="10"/>
        <v>3009</v>
      </c>
      <c r="U185" s="34">
        <f t="shared" si="11"/>
        <v>5.7259713701431493E-2</v>
      </c>
      <c r="V185" s="2" t="s">
        <v>34</v>
      </c>
      <c r="W185" s="10"/>
    </row>
    <row r="186" spans="1:23" x14ac:dyDescent="0.25">
      <c r="A186" s="2" t="s">
        <v>474</v>
      </c>
      <c r="B186" s="5">
        <v>43107</v>
      </c>
      <c r="C186" s="5">
        <v>43108</v>
      </c>
      <c r="D186" s="2" t="s">
        <v>36</v>
      </c>
      <c r="E186" s="2" t="s">
        <v>37</v>
      </c>
      <c r="F186" s="2" t="s">
        <v>475</v>
      </c>
      <c r="G186" s="33" t="e">
        <f>VLOOKUP(F186,'Customer Info'!A177:B677,2,0)</f>
        <v>#N/A</v>
      </c>
      <c r="H186" s="6" t="e">
        <f>VLOOKUP(F186,'Customer Info'!A177:C677,3,0)</f>
        <v>#N/A</v>
      </c>
      <c r="I186" s="6" t="e">
        <f>VLOOKUP(F186,'Customer Info'!A177:E677,5,0)</f>
        <v>#N/A</v>
      </c>
      <c r="J186" s="2" t="s">
        <v>362</v>
      </c>
      <c r="K186" s="7" t="e">
        <f>VLOOKUP(J186,'Product Details'!B177:C345,2,0)</f>
        <v>#N/A</v>
      </c>
      <c r="L186" s="7" t="e">
        <f>VLOOKUP(J186,'Product Details'!B177:D345,3,0)</f>
        <v>#N/A</v>
      </c>
      <c r="M186" s="7" t="e">
        <f>VLOOKUP(J186,'Product Details'!B178:E345,4,0)</f>
        <v>#N/A</v>
      </c>
      <c r="N186" s="2">
        <v>6768</v>
      </c>
      <c r="O186" s="2">
        <v>6512</v>
      </c>
      <c r="P186" s="2">
        <v>2</v>
      </c>
      <c r="Q186" s="8">
        <f t="shared" si="8"/>
        <v>13024</v>
      </c>
      <c r="R186" s="8">
        <f t="shared" si="9"/>
        <v>13536</v>
      </c>
      <c r="S186" s="2">
        <v>69</v>
      </c>
      <c r="T186" s="9">
        <f t="shared" si="10"/>
        <v>13605</v>
      </c>
      <c r="U186" s="34">
        <f t="shared" si="11"/>
        <v>3.7825059101654845E-2</v>
      </c>
      <c r="V186" s="2" t="s">
        <v>31</v>
      </c>
      <c r="W186" s="10"/>
    </row>
    <row r="187" spans="1:23" x14ac:dyDescent="0.25">
      <c r="A187" s="2" t="s">
        <v>476</v>
      </c>
      <c r="B187" s="5">
        <v>43422</v>
      </c>
      <c r="C187" s="5">
        <v>43423</v>
      </c>
      <c r="D187" s="2" t="s">
        <v>48</v>
      </c>
      <c r="E187" s="2" t="s">
        <v>30</v>
      </c>
      <c r="F187" s="2" t="s">
        <v>177</v>
      </c>
      <c r="G187" s="33" t="e">
        <f>VLOOKUP(F187,'Customer Info'!A178:B678,2,0)</f>
        <v>#N/A</v>
      </c>
      <c r="H187" s="6" t="e">
        <f>VLOOKUP(F187,'Customer Info'!A178:C678,3,0)</f>
        <v>#N/A</v>
      </c>
      <c r="I187" s="6" t="e">
        <f>VLOOKUP(F187,'Customer Info'!A178:E678,5,0)</f>
        <v>#N/A</v>
      </c>
      <c r="J187" s="2" t="s">
        <v>425</v>
      </c>
      <c r="K187" s="7" t="e">
        <f>VLOOKUP(J187,'Product Details'!B178:C346,2,0)</f>
        <v>#N/A</v>
      </c>
      <c r="L187" s="7" t="e">
        <f>VLOOKUP(J187,'Product Details'!B178:D346,3,0)</f>
        <v>#N/A</v>
      </c>
      <c r="M187" s="7" t="e">
        <f>VLOOKUP(J187,'Product Details'!B179:E346,4,0)</f>
        <v>#N/A</v>
      </c>
      <c r="N187" s="2">
        <v>220</v>
      </c>
      <c r="O187" s="2">
        <v>206</v>
      </c>
      <c r="P187" s="2">
        <v>5</v>
      </c>
      <c r="Q187" s="8">
        <f t="shared" si="8"/>
        <v>1030</v>
      </c>
      <c r="R187" s="8">
        <f t="shared" si="9"/>
        <v>1100</v>
      </c>
      <c r="S187" s="2">
        <v>68</v>
      </c>
      <c r="T187" s="9">
        <f t="shared" si="10"/>
        <v>1168</v>
      </c>
      <c r="U187" s="34">
        <f t="shared" si="11"/>
        <v>6.363636363636363E-2</v>
      </c>
      <c r="V187" s="2" t="s">
        <v>72</v>
      </c>
      <c r="W187" s="10"/>
    </row>
    <row r="188" spans="1:23" x14ac:dyDescent="0.25">
      <c r="A188" s="2" t="s">
        <v>477</v>
      </c>
      <c r="B188" s="5">
        <v>43398</v>
      </c>
      <c r="C188" s="5">
        <v>43399</v>
      </c>
      <c r="D188" s="2" t="s">
        <v>29</v>
      </c>
      <c r="E188" s="2" t="s">
        <v>92</v>
      </c>
      <c r="F188" s="2" t="s">
        <v>478</v>
      </c>
      <c r="G188" s="33" t="str">
        <f>VLOOKUP(F188,'Customer Info'!A179:B679,2,0)</f>
        <v>Philip</v>
      </c>
      <c r="H188" s="6" t="str">
        <f>VLOOKUP(F188,'Customer Info'!A179:C679,3,0)</f>
        <v>Brown</v>
      </c>
      <c r="I188" s="6" t="str">
        <f>VLOOKUP(F188,'Customer Info'!A179:E679,5,0)</f>
        <v>Binjai</v>
      </c>
      <c r="J188" s="2" t="s">
        <v>479</v>
      </c>
      <c r="K188" s="7" t="e">
        <f>VLOOKUP(J188,'Product Details'!B179:C347,2,0)</f>
        <v>#N/A</v>
      </c>
      <c r="L188" s="7" t="e">
        <f>VLOOKUP(J188,'Product Details'!B179:D347,3,0)</f>
        <v>#N/A</v>
      </c>
      <c r="M188" s="7" t="e">
        <f>VLOOKUP(J188,'Product Details'!B180:E347,4,0)</f>
        <v>#N/A</v>
      </c>
      <c r="N188" s="2">
        <v>7232</v>
      </c>
      <c r="O188" s="2">
        <v>6753</v>
      </c>
      <c r="P188" s="2">
        <v>3</v>
      </c>
      <c r="Q188" s="8">
        <f t="shared" si="8"/>
        <v>20259</v>
      </c>
      <c r="R188" s="8">
        <f t="shared" si="9"/>
        <v>21696</v>
      </c>
      <c r="S188" s="2">
        <v>90</v>
      </c>
      <c r="T188" s="9">
        <f t="shared" si="10"/>
        <v>21786</v>
      </c>
      <c r="U188" s="34">
        <f t="shared" si="11"/>
        <v>6.623340707964602E-2</v>
      </c>
      <c r="V188" s="2" t="s">
        <v>34</v>
      </c>
      <c r="W188" s="10"/>
    </row>
    <row r="189" spans="1:23" x14ac:dyDescent="0.25">
      <c r="A189" s="2" t="s">
        <v>480</v>
      </c>
      <c r="B189" s="5">
        <v>43190</v>
      </c>
      <c r="C189" s="5">
        <v>43190</v>
      </c>
      <c r="D189" s="2" t="s">
        <v>48</v>
      </c>
      <c r="E189" s="2" t="s">
        <v>69</v>
      </c>
      <c r="F189" s="2" t="s">
        <v>481</v>
      </c>
      <c r="G189" s="33" t="e">
        <f>VLOOKUP(F189,'Customer Info'!A180:B680,2,0)</f>
        <v>#N/A</v>
      </c>
      <c r="H189" s="6" t="e">
        <f>VLOOKUP(F189,'Customer Info'!A180:C680,3,0)</f>
        <v>#N/A</v>
      </c>
      <c r="I189" s="6" t="e">
        <f>VLOOKUP(F189,'Customer Info'!A180:E680,5,0)</f>
        <v>#N/A</v>
      </c>
      <c r="J189" s="2" t="s">
        <v>326</v>
      </c>
      <c r="K189" s="7" t="e">
        <f>VLOOKUP(J189,'Product Details'!B180:C348,2,0)</f>
        <v>#N/A</v>
      </c>
      <c r="L189" s="7" t="e">
        <f>VLOOKUP(J189,'Product Details'!B180:D348,3,0)</f>
        <v>#N/A</v>
      </c>
      <c r="M189" s="7" t="e">
        <f>VLOOKUP(J189,'Product Details'!B181:E348,4,0)</f>
        <v>#N/A</v>
      </c>
      <c r="N189" s="2">
        <v>131</v>
      </c>
      <c r="O189" s="2">
        <v>124</v>
      </c>
      <c r="P189" s="2">
        <v>1</v>
      </c>
      <c r="Q189" s="8">
        <f t="shared" si="8"/>
        <v>124</v>
      </c>
      <c r="R189" s="8">
        <f t="shared" si="9"/>
        <v>131</v>
      </c>
      <c r="S189" s="2">
        <v>30</v>
      </c>
      <c r="T189" s="9">
        <f t="shared" si="10"/>
        <v>161</v>
      </c>
      <c r="U189" s="34">
        <f t="shared" si="11"/>
        <v>5.3435114503816793E-2</v>
      </c>
      <c r="V189" s="2" t="s">
        <v>64</v>
      </c>
      <c r="W189" s="10"/>
    </row>
    <row r="190" spans="1:23" x14ac:dyDescent="0.25">
      <c r="A190" s="2" t="s">
        <v>482</v>
      </c>
      <c r="B190" s="5">
        <v>43205</v>
      </c>
      <c r="C190" s="5">
        <v>43206</v>
      </c>
      <c r="D190" s="2" t="s">
        <v>36</v>
      </c>
      <c r="E190" s="2" t="s">
        <v>92</v>
      </c>
      <c r="F190" s="2" t="s">
        <v>301</v>
      </c>
      <c r="G190" s="33" t="str">
        <f>VLOOKUP(F190,'Customer Info'!A181:B681,2,0)</f>
        <v>Toby</v>
      </c>
      <c r="H190" s="6" t="str">
        <f>VLOOKUP(F190,'Customer Info'!A181:C681,3,0)</f>
        <v>Braunhardt</v>
      </c>
      <c r="I190" s="6" t="str">
        <f>VLOOKUP(F190,'Customer Info'!A181:E681,5,0)</f>
        <v>Jiangyan</v>
      </c>
      <c r="J190" s="2" t="s">
        <v>323</v>
      </c>
      <c r="K190" s="7" t="e">
        <f>VLOOKUP(J190,'Product Details'!B181:C349,2,0)</f>
        <v>#N/A</v>
      </c>
      <c r="L190" s="7" t="e">
        <f>VLOOKUP(J190,'Product Details'!B181:D349,3,0)</f>
        <v>#N/A</v>
      </c>
      <c r="M190" s="7" t="e">
        <f>VLOOKUP(J190,'Product Details'!B182:E349,4,0)</f>
        <v>#N/A</v>
      </c>
      <c r="N190" s="2">
        <v>2526</v>
      </c>
      <c r="O190" s="2">
        <v>2408</v>
      </c>
      <c r="P190" s="2">
        <v>4</v>
      </c>
      <c r="Q190" s="8">
        <f t="shared" si="8"/>
        <v>9632</v>
      </c>
      <c r="R190" s="8">
        <f t="shared" si="9"/>
        <v>10104</v>
      </c>
      <c r="S190" s="2">
        <v>50</v>
      </c>
      <c r="T190" s="9">
        <f t="shared" si="10"/>
        <v>10154</v>
      </c>
      <c r="U190" s="34">
        <f t="shared" si="11"/>
        <v>4.6714172604908948E-2</v>
      </c>
      <c r="V190" s="2" t="s">
        <v>34</v>
      </c>
      <c r="W190" s="10"/>
    </row>
    <row r="191" spans="1:23" x14ac:dyDescent="0.25">
      <c r="A191" s="2" t="s">
        <v>483</v>
      </c>
      <c r="B191" s="5">
        <v>43231</v>
      </c>
      <c r="C191" s="5">
        <v>43231</v>
      </c>
      <c r="D191" s="2" t="s">
        <v>29</v>
      </c>
      <c r="E191" s="2" t="s">
        <v>37</v>
      </c>
      <c r="F191" s="2" t="s">
        <v>484</v>
      </c>
      <c r="G191" s="33" t="str">
        <f>VLOOKUP(F191,'Customer Info'!A182:B682,2,0)</f>
        <v>MaryBeth</v>
      </c>
      <c r="H191" s="6" t="str">
        <f>VLOOKUP(F191,'Customer Info'!A182:C682,3,0)</f>
        <v>Skach</v>
      </c>
      <c r="I191" s="6" t="str">
        <f>VLOOKUP(F191,'Customer Info'!A182:E682,5,0)</f>
        <v>Licheng</v>
      </c>
      <c r="J191" s="2" t="s">
        <v>444</v>
      </c>
      <c r="K191" s="7" t="e">
        <f>VLOOKUP(J191,'Product Details'!B182:C350,2,0)</f>
        <v>#N/A</v>
      </c>
      <c r="L191" s="7" t="e">
        <f>VLOOKUP(J191,'Product Details'!B182:D350,3,0)</f>
        <v>#N/A</v>
      </c>
      <c r="M191" s="7" t="e">
        <f>VLOOKUP(J191,'Product Details'!B183:E350,4,0)</f>
        <v>#N/A</v>
      </c>
      <c r="N191" s="2">
        <v>4002</v>
      </c>
      <c r="O191" s="2">
        <v>3744</v>
      </c>
      <c r="P191" s="2">
        <v>6</v>
      </c>
      <c r="Q191" s="8">
        <f t="shared" si="8"/>
        <v>22464</v>
      </c>
      <c r="R191" s="8">
        <f t="shared" si="9"/>
        <v>24012</v>
      </c>
      <c r="S191" s="2">
        <v>58</v>
      </c>
      <c r="T191" s="9">
        <f t="shared" si="10"/>
        <v>24070</v>
      </c>
      <c r="U191" s="34">
        <f t="shared" si="11"/>
        <v>6.4467766116941536E-2</v>
      </c>
      <c r="V191" s="2" t="s">
        <v>31</v>
      </c>
      <c r="W191" s="10"/>
    </row>
    <row r="192" spans="1:23" x14ac:dyDescent="0.25">
      <c r="A192" s="2" t="s">
        <v>485</v>
      </c>
      <c r="B192" s="5">
        <v>43210</v>
      </c>
      <c r="C192" s="5">
        <v>43211</v>
      </c>
      <c r="D192" s="2" t="s">
        <v>29</v>
      </c>
      <c r="E192" s="2" t="s">
        <v>92</v>
      </c>
      <c r="F192" s="2" t="s">
        <v>454</v>
      </c>
      <c r="G192" s="33" t="e">
        <f>VLOOKUP(F192,'Customer Info'!A183:B683,2,0)</f>
        <v>#N/A</v>
      </c>
      <c r="H192" s="6" t="e">
        <f>VLOOKUP(F192,'Customer Info'!A183:C683,3,0)</f>
        <v>#N/A</v>
      </c>
      <c r="I192" s="6" t="e">
        <f>VLOOKUP(F192,'Customer Info'!A183:E683,5,0)</f>
        <v>#N/A</v>
      </c>
      <c r="J192" s="2" t="s">
        <v>144</v>
      </c>
      <c r="K192" s="7" t="e">
        <f>VLOOKUP(J192,'Product Details'!B183:C351,2,0)</f>
        <v>#N/A</v>
      </c>
      <c r="L192" s="7" t="e">
        <f>VLOOKUP(J192,'Product Details'!B183:D351,3,0)</f>
        <v>#N/A</v>
      </c>
      <c r="M192" s="7" t="e">
        <f>VLOOKUP(J192,'Product Details'!B184:E351,4,0)</f>
        <v>#N/A</v>
      </c>
      <c r="N192" s="2">
        <v>2787</v>
      </c>
      <c r="O192" s="2">
        <v>2681</v>
      </c>
      <c r="P192" s="2">
        <v>7</v>
      </c>
      <c r="Q192" s="8">
        <f t="shared" si="8"/>
        <v>18767</v>
      </c>
      <c r="R192" s="8">
        <f t="shared" si="9"/>
        <v>19509</v>
      </c>
      <c r="S192" s="2">
        <v>78</v>
      </c>
      <c r="T192" s="9">
        <f t="shared" si="10"/>
        <v>19587</v>
      </c>
      <c r="U192" s="34">
        <f t="shared" si="11"/>
        <v>3.8033728022963759E-2</v>
      </c>
      <c r="V192" s="2" t="s">
        <v>34</v>
      </c>
      <c r="W192" s="10"/>
    </row>
    <row r="193" spans="1:23" x14ac:dyDescent="0.25">
      <c r="A193" s="2" t="s">
        <v>486</v>
      </c>
      <c r="B193" s="5">
        <v>43186</v>
      </c>
      <c r="C193" s="5">
        <v>43186</v>
      </c>
      <c r="D193" s="2" t="s">
        <v>48</v>
      </c>
      <c r="E193" s="2" t="s">
        <v>44</v>
      </c>
      <c r="F193" s="2" t="s">
        <v>41</v>
      </c>
      <c r="G193" s="33" t="str">
        <f>VLOOKUP(F193,'Customer Info'!A184:B684,2,0)</f>
        <v>Rick</v>
      </c>
      <c r="H193" s="6" t="str">
        <f>VLOOKUP(F193,'Customer Info'!A184:C684,3,0)</f>
        <v>Duston</v>
      </c>
      <c r="I193" s="6" t="str">
        <f>VLOOKUP(F193,'Customer Info'!A184:E684,5,0)</f>
        <v>Bhiwandi</v>
      </c>
      <c r="J193" s="2" t="s">
        <v>256</v>
      </c>
      <c r="K193" s="7" t="e">
        <f>VLOOKUP(J193,'Product Details'!B184:C352,2,0)</f>
        <v>#N/A</v>
      </c>
      <c r="L193" s="7" t="e">
        <f>VLOOKUP(J193,'Product Details'!B184:D352,3,0)</f>
        <v>#N/A</v>
      </c>
      <c r="M193" s="7" t="e">
        <f>VLOOKUP(J193,'Product Details'!B185:E352,4,0)</f>
        <v>#N/A</v>
      </c>
      <c r="N193" s="2">
        <v>1809</v>
      </c>
      <c r="O193" s="2">
        <v>1691</v>
      </c>
      <c r="P193" s="2">
        <v>4</v>
      </c>
      <c r="Q193" s="8">
        <f t="shared" si="8"/>
        <v>6764</v>
      </c>
      <c r="R193" s="8">
        <f t="shared" si="9"/>
        <v>7236</v>
      </c>
      <c r="S193" s="2">
        <v>63</v>
      </c>
      <c r="T193" s="9">
        <f t="shared" si="10"/>
        <v>7299</v>
      </c>
      <c r="U193" s="34">
        <f t="shared" si="11"/>
        <v>6.5229408512990597E-2</v>
      </c>
      <c r="V193" s="2" t="s">
        <v>34</v>
      </c>
      <c r="W193" s="10"/>
    </row>
    <row r="194" spans="1:23" x14ac:dyDescent="0.25">
      <c r="A194" s="2" t="s">
        <v>487</v>
      </c>
      <c r="B194" s="5">
        <v>43462</v>
      </c>
      <c r="C194" s="5">
        <v>43462</v>
      </c>
      <c r="D194" s="2" t="s">
        <v>29</v>
      </c>
      <c r="E194" s="2" t="s">
        <v>37</v>
      </c>
      <c r="F194" s="2" t="s">
        <v>316</v>
      </c>
      <c r="G194" s="33" t="e">
        <f>VLOOKUP(F194,'Customer Info'!A185:B685,2,0)</f>
        <v>#N/A</v>
      </c>
      <c r="H194" s="6" t="e">
        <f>VLOOKUP(F194,'Customer Info'!A185:C685,3,0)</f>
        <v>#N/A</v>
      </c>
      <c r="I194" s="6" t="e">
        <f>VLOOKUP(F194,'Customer Info'!A185:E685,5,0)</f>
        <v>#N/A</v>
      </c>
      <c r="J194" s="2" t="s">
        <v>224</v>
      </c>
      <c r="K194" s="7" t="e">
        <f>VLOOKUP(J194,'Product Details'!B185:C353,2,0)</f>
        <v>#N/A</v>
      </c>
      <c r="L194" s="7" t="e">
        <f>VLOOKUP(J194,'Product Details'!B185:D353,3,0)</f>
        <v>#N/A</v>
      </c>
      <c r="M194" s="7" t="e">
        <f>VLOOKUP(J194,'Product Details'!B186:E353,4,0)</f>
        <v>#N/A</v>
      </c>
      <c r="N194" s="2">
        <v>4904</v>
      </c>
      <c r="O194" s="2">
        <v>4499</v>
      </c>
      <c r="P194" s="2">
        <v>4</v>
      </c>
      <c r="Q194" s="8">
        <f t="shared" si="8"/>
        <v>17996</v>
      </c>
      <c r="R194" s="8">
        <f t="shared" si="9"/>
        <v>19616</v>
      </c>
      <c r="S194" s="2">
        <v>81</v>
      </c>
      <c r="T194" s="9">
        <f t="shared" si="10"/>
        <v>19697</v>
      </c>
      <c r="U194" s="34">
        <f t="shared" si="11"/>
        <v>8.2585644371941269E-2</v>
      </c>
      <c r="V194" s="2" t="s">
        <v>34</v>
      </c>
      <c r="W194" s="10"/>
    </row>
    <row r="195" spans="1:23" x14ac:dyDescent="0.25">
      <c r="A195" s="2" t="s">
        <v>488</v>
      </c>
      <c r="B195" s="5">
        <v>43398</v>
      </c>
      <c r="C195" s="5">
        <v>43398</v>
      </c>
      <c r="D195" s="2" t="s">
        <v>48</v>
      </c>
      <c r="E195" s="2" t="s">
        <v>92</v>
      </c>
      <c r="F195" s="2" t="s">
        <v>137</v>
      </c>
      <c r="G195" s="33" t="str">
        <f>VLOOKUP(F195,'Customer Info'!A186:B686,2,0)</f>
        <v>Victoria</v>
      </c>
      <c r="H195" s="6" t="str">
        <f>VLOOKUP(F195,'Customer Info'!A186:C686,3,0)</f>
        <v>Pisteka</v>
      </c>
      <c r="I195" s="6" t="str">
        <f>VLOOKUP(F195,'Customer Info'!A186:E686,5,0)</f>
        <v>Bokaro</v>
      </c>
      <c r="J195" s="2" t="s">
        <v>436</v>
      </c>
      <c r="K195" s="7" t="e">
        <f>VLOOKUP(J195,'Product Details'!B186:C354,2,0)</f>
        <v>#N/A</v>
      </c>
      <c r="L195" s="7" t="e">
        <f>VLOOKUP(J195,'Product Details'!B186:D354,3,0)</f>
        <v>#N/A</v>
      </c>
      <c r="M195" s="7" t="e">
        <f>VLOOKUP(J195,'Product Details'!B187:E354,4,0)</f>
        <v>#N/A</v>
      </c>
      <c r="N195" s="2">
        <v>992</v>
      </c>
      <c r="O195" s="2">
        <v>928</v>
      </c>
      <c r="P195" s="2">
        <v>8</v>
      </c>
      <c r="Q195" s="8">
        <f t="shared" si="8"/>
        <v>7424</v>
      </c>
      <c r="R195" s="8">
        <f t="shared" si="9"/>
        <v>7936</v>
      </c>
      <c r="S195" s="2">
        <v>33</v>
      </c>
      <c r="T195" s="9">
        <f t="shared" si="10"/>
        <v>7969</v>
      </c>
      <c r="U195" s="34">
        <f t="shared" si="11"/>
        <v>6.4516129032258063E-2</v>
      </c>
      <c r="V195" s="2" t="s">
        <v>64</v>
      </c>
      <c r="W195" s="10"/>
    </row>
    <row r="196" spans="1:23" x14ac:dyDescent="0.25">
      <c r="A196" s="2" t="s">
        <v>489</v>
      </c>
      <c r="B196" s="5">
        <v>43339</v>
      </c>
      <c r="C196" s="5">
        <v>43340</v>
      </c>
      <c r="D196" s="2" t="s">
        <v>48</v>
      </c>
      <c r="E196" s="2" t="s">
        <v>49</v>
      </c>
      <c r="F196" s="2" t="s">
        <v>490</v>
      </c>
      <c r="G196" s="33" t="str">
        <f>VLOOKUP(F196,'Customer Info'!A187:B687,2,0)</f>
        <v>Jim</v>
      </c>
      <c r="H196" s="6" t="str">
        <f>VLOOKUP(F196,'Customer Info'!A187:C687,3,0)</f>
        <v>Karlsson</v>
      </c>
      <c r="I196" s="6" t="str">
        <f>VLOOKUP(F196,'Customer Info'!A187:E687,5,0)</f>
        <v>Geelong</v>
      </c>
      <c r="J196" s="2" t="s">
        <v>458</v>
      </c>
      <c r="K196" s="7" t="e">
        <f>VLOOKUP(J196,'Product Details'!B187:C355,2,0)</f>
        <v>#N/A</v>
      </c>
      <c r="L196" s="7" t="e">
        <f>VLOOKUP(J196,'Product Details'!B187:D355,3,0)</f>
        <v>#N/A</v>
      </c>
      <c r="M196" s="7" t="e">
        <f>VLOOKUP(J196,'Product Details'!B188:E355,4,0)</f>
        <v>#N/A</v>
      </c>
      <c r="N196" s="2">
        <v>288</v>
      </c>
      <c r="O196" s="2">
        <v>264</v>
      </c>
      <c r="P196" s="2">
        <v>3</v>
      </c>
      <c r="Q196" s="8">
        <f t="shared" si="8"/>
        <v>792</v>
      </c>
      <c r="R196" s="8">
        <f t="shared" si="9"/>
        <v>864</v>
      </c>
      <c r="S196" s="2">
        <v>30</v>
      </c>
      <c r="T196" s="9">
        <f t="shared" si="10"/>
        <v>894</v>
      </c>
      <c r="U196" s="34">
        <f t="shared" si="11"/>
        <v>8.3333333333333329E-2</v>
      </c>
      <c r="V196" s="2" t="s">
        <v>34</v>
      </c>
      <c r="W196" s="10"/>
    </row>
    <row r="197" spans="1:23" x14ac:dyDescent="0.25">
      <c r="A197" s="2" t="s">
        <v>491</v>
      </c>
      <c r="B197" s="5">
        <v>43335</v>
      </c>
      <c r="C197" s="5">
        <v>43337</v>
      </c>
      <c r="D197" s="2" t="s">
        <v>29</v>
      </c>
      <c r="E197" s="2" t="s">
        <v>44</v>
      </c>
      <c r="F197" s="2" t="s">
        <v>137</v>
      </c>
      <c r="G197" s="33" t="str">
        <f>VLOOKUP(F197,'Customer Info'!A188:B688,2,0)</f>
        <v>Victoria</v>
      </c>
      <c r="H197" s="6" t="str">
        <f>VLOOKUP(F197,'Customer Info'!A188:C688,3,0)</f>
        <v>Pisteka</v>
      </c>
      <c r="I197" s="6" t="str">
        <f>VLOOKUP(F197,'Customer Info'!A188:E688,5,0)</f>
        <v>Bokaro</v>
      </c>
      <c r="J197" s="2" t="s">
        <v>371</v>
      </c>
      <c r="K197" s="7" t="e">
        <f>VLOOKUP(J197,'Product Details'!B188:C356,2,0)</f>
        <v>#N/A</v>
      </c>
      <c r="L197" s="7" t="e">
        <f>VLOOKUP(J197,'Product Details'!B188:D356,3,0)</f>
        <v>#N/A</v>
      </c>
      <c r="M197" s="7" t="e">
        <f>VLOOKUP(J197,'Product Details'!B189:E356,4,0)</f>
        <v>#N/A</v>
      </c>
      <c r="N197" s="2">
        <v>5836</v>
      </c>
      <c r="O197" s="2">
        <v>5457</v>
      </c>
      <c r="P197" s="2">
        <v>5</v>
      </c>
      <c r="Q197" s="8">
        <f t="shared" si="8"/>
        <v>27285</v>
      </c>
      <c r="R197" s="8">
        <f t="shared" si="9"/>
        <v>29180</v>
      </c>
      <c r="S197" s="2">
        <v>74</v>
      </c>
      <c r="T197" s="9">
        <f t="shared" si="10"/>
        <v>29254</v>
      </c>
      <c r="U197" s="34">
        <f t="shared" si="11"/>
        <v>6.4941740918437282E-2</v>
      </c>
      <c r="V197" s="2" t="s">
        <v>64</v>
      </c>
      <c r="W197" s="10"/>
    </row>
    <row r="198" spans="1:23" x14ac:dyDescent="0.25">
      <c r="A198" s="2" t="s">
        <v>492</v>
      </c>
      <c r="B198" s="5">
        <v>43377</v>
      </c>
      <c r="C198" s="5">
        <v>43377</v>
      </c>
      <c r="D198" s="2" t="s">
        <v>48</v>
      </c>
      <c r="E198" s="2" t="s">
        <v>69</v>
      </c>
      <c r="F198" s="2" t="s">
        <v>62</v>
      </c>
      <c r="G198" s="33" t="e">
        <f>VLOOKUP(F198,'Customer Info'!A189:B689,2,0)</f>
        <v>#N/A</v>
      </c>
      <c r="H198" s="6" t="e">
        <f>VLOOKUP(F198,'Customer Info'!A189:C689,3,0)</f>
        <v>#N/A</v>
      </c>
      <c r="I198" s="6" t="e">
        <f>VLOOKUP(F198,'Customer Info'!A189:E689,5,0)</f>
        <v>#N/A</v>
      </c>
      <c r="J198" s="2" t="s">
        <v>493</v>
      </c>
      <c r="K198" s="7" t="e">
        <f>VLOOKUP(J198,'Product Details'!B189:C357,2,0)</f>
        <v>#N/A</v>
      </c>
      <c r="L198" s="7" t="e">
        <f>VLOOKUP(J198,'Product Details'!B189:D357,3,0)</f>
        <v>#N/A</v>
      </c>
      <c r="M198" s="7" t="e">
        <f>VLOOKUP(J198,'Product Details'!B190:E357,4,0)</f>
        <v>#N/A</v>
      </c>
      <c r="N198" s="2">
        <v>2078</v>
      </c>
      <c r="O198" s="2">
        <v>1871</v>
      </c>
      <c r="P198" s="2">
        <v>3</v>
      </c>
      <c r="Q198" s="8">
        <f t="shared" si="8"/>
        <v>5613</v>
      </c>
      <c r="R198" s="8">
        <f t="shared" si="9"/>
        <v>6234</v>
      </c>
      <c r="S198" s="2">
        <v>77</v>
      </c>
      <c r="T198" s="9">
        <f t="shared" si="10"/>
        <v>6311</v>
      </c>
      <c r="U198" s="34">
        <f t="shared" si="11"/>
        <v>9.961501443695861E-2</v>
      </c>
      <c r="V198" s="2" t="s">
        <v>64</v>
      </c>
      <c r="W198" s="10"/>
    </row>
    <row r="199" spans="1:23" x14ac:dyDescent="0.25">
      <c r="A199" s="2" t="s">
        <v>494</v>
      </c>
      <c r="B199" s="5">
        <v>43270</v>
      </c>
      <c r="C199" s="5">
        <v>43271</v>
      </c>
      <c r="D199" s="2" t="s">
        <v>48</v>
      </c>
      <c r="E199" s="2" t="s">
        <v>49</v>
      </c>
      <c r="F199" s="2" t="s">
        <v>180</v>
      </c>
      <c r="G199" s="33" t="str">
        <f>VLOOKUP(F199,'Customer Info'!A190:B690,2,0)</f>
        <v>Tony</v>
      </c>
      <c r="H199" s="6" t="str">
        <f>VLOOKUP(F199,'Customer Info'!A190:C690,3,0)</f>
        <v>Sayre</v>
      </c>
      <c r="I199" s="6" t="str">
        <f>VLOOKUP(F199,'Customer Info'!A190:E690,5,0)</f>
        <v>Bharatpur</v>
      </c>
      <c r="J199" s="2" t="s">
        <v>135</v>
      </c>
      <c r="K199" s="7" t="e">
        <f>VLOOKUP(J199,'Product Details'!B190:C358,2,0)</f>
        <v>#N/A</v>
      </c>
      <c r="L199" s="7" t="e">
        <f>VLOOKUP(J199,'Product Details'!B190:D358,3,0)</f>
        <v>#N/A</v>
      </c>
      <c r="M199" s="7" t="e">
        <f>VLOOKUP(J199,'Product Details'!B191:E358,4,0)</f>
        <v>#N/A</v>
      </c>
      <c r="N199" s="2">
        <v>61</v>
      </c>
      <c r="O199" s="2">
        <v>57</v>
      </c>
      <c r="P199" s="2">
        <v>2</v>
      </c>
      <c r="Q199" s="8">
        <f t="shared" si="8"/>
        <v>114</v>
      </c>
      <c r="R199" s="8">
        <f t="shared" si="9"/>
        <v>122</v>
      </c>
      <c r="S199" s="2">
        <v>10</v>
      </c>
      <c r="T199" s="9">
        <f t="shared" si="10"/>
        <v>132</v>
      </c>
      <c r="U199" s="34">
        <f t="shared" si="11"/>
        <v>6.5573770491803282E-2</v>
      </c>
      <c r="V199" s="2" t="s">
        <v>34</v>
      </c>
      <c r="W199" s="10"/>
    </row>
    <row r="200" spans="1:23" x14ac:dyDescent="0.25">
      <c r="A200" s="2" t="s">
        <v>495</v>
      </c>
      <c r="B200" s="5">
        <v>43204</v>
      </c>
      <c r="C200" s="5">
        <v>43205</v>
      </c>
      <c r="D200" s="2" t="s">
        <v>48</v>
      </c>
      <c r="E200" s="2" t="s">
        <v>37</v>
      </c>
      <c r="F200" s="2" t="s">
        <v>496</v>
      </c>
      <c r="G200" s="33" t="str">
        <f>VLOOKUP(F200,'Customer Info'!A191:B691,2,0)</f>
        <v>Julie</v>
      </c>
      <c r="H200" s="6" t="str">
        <f>VLOOKUP(F200,'Customer Info'!A191:C691,3,0)</f>
        <v>Creighton</v>
      </c>
      <c r="I200" s="6" t="str">
        <f>VLOOKUP(F200,'Customer Info'!A191:E691,5,0)</f>
        <v>Bandung</v>
      </c>
      <c r="J200" s="2" t="s">
        <v>497</v>
      </c>
      <c r="K200" s="7" t="e">
        <f>VLOOKUP(J200,'Product Details'!B191:C359,2,0)</f>
        <v>#N/A</v>
      </c>
      <c r="L200" s="7" t="e">
        <f>VLOOKUP(J200,'Product Details'!B191:D359,3,0)</f>
        <v>#N/A</v>
      </c>
      <c r="M200" s="7" t="e">
        <f>VLOOKUP(J200,'Product Details'!B192:E359,4,0)</f>
        <v>#N/A</v>
      </c>
      <c r="N200" s="2">
        <v>63</v>
      </c>
      <c r="O200" s="2">
        <v>58</v>
      </c>
      <c r="P200" s="2">
        <v>6</v>
      </c>
      <c r="Q200" s="8">
        <f t="shared" si="8"/>
        <v>348</v>
      </c>
      <c r="R200" s="8">
        <f t="shared" si="9"/>
        <v>378</v>
      </c>
      <c r="S200" s="2">
        <v>10</v>
      </c>
      <c r="T200" s="9">
        <f t="shared" si="10"/>
        <v>388</v>
      </c>
      <c r="U200" s="34">
        <f t="shared" si="11"/>
        <v>7.9365079365079361E-2</v>
      </c>
      <c r="V200" s="2" t="s">
        <v>31</v>
      </c>
      <c r="W200" s="10"/>
    </row>
    <row r="201" spans="1:23" x14ac:dyDescent="0.25">
      <c r="A201" s="2" t="s">
        <v>498</v>
      </c>
      <c r="B201" s="5">
        <v>43103</v>
      </c>
      <c r="C201" s="5">
        <v>43104</v>
      </c>
      <c r="D201" s="2" t="s">
        <v>36</v>
      </c>
      <c r="E201" s="2" t="s">
        <v>92</v>
      </c>
      <c r="F201" s="2" t="s">
        <v>499</v>
      </c>
      <c r="G201" s="33" t="e">
        <f>VLOOKUP(F201,'Customer Info'!A192:B692,2,0)</f>
        <v>#N/A</v>
      </c>
      <c r="H201" s="6" t="e">
        <f>VLOOKUP(F201,'Customer Info'!A192:C692,3,0)</f>
        <v>#N/A</v>
      </c>
      <c r="I201" s="6" t="e">
        <f>VLOOKUP(F201,'Customer Info'!A192:E692,5,0)</f>
        <v>#N/A</v>
      </c>
      <c r="J201" s="2" t="s">
        <v>500</v>
      </c>
      <c r="K201" s="7" t="e">
        <f>VLOOKUP(J201,'Product Details'!B192:C360,2,0)</f>
        <v>#N/A</v>
      </c>
      <c r="L201" s="7" t="e">
        <f>VLOOKUP(J201,'Product Details'!B192:D360,3,0)</f>
        <v>#N/A</v>
      </c>
      <c r="M201" s="7" t="e">
        <f>VLOOKUP(J201,'Product Details'!B193:E360,4,0)</f>
        <v>#N/A</v>
      </c>
      <c r="N201" s="2">
        <v>2857</v>
      </c>
      <c r="O201" s="2">
        <v>2622</v>
      </c>
      <c r="P201" s="2">
        <v>2</v>
      </c>
      <c r="Q201" s="8">
        <f t="shared" si="8"/>
        <v>5244</v>
      </c>
      <c r="R201" s="8">
        <f t="shared" si="9"/>
        <v>5714</v>
      </c>
      <c r="S201" s="2">
        <v>76</v>
      </c>
      <c r="T201" s="9">
        <f t="shared" si="10"/>
        <v>5790</v>
      </c>
      <c r="U201" s="34">
        <f t="shared" si="11"/>
        <v>8.2254112705635277E-2</v>
      </c>
      <c r="V201" s="2" t="s">
        <v>34</v>
      </c>
      <c r="W201" s="10"/>
    </row>
    <row r="202" spans="1:23" x14ac:dyDescent="0.25">
      <c r="A202" s="2" t="s">
        <v>501</v>
      </c>
      <c r="B202" s="5">
        <v>43218</v>
      </c>
      <c r="C202" s="5">
        <v>43219</v>
      </c>
      <c r="D202" s="2" t="s">
        <v>29</v>
      </c>
      <c r="E202" s="2" t="s">
        <v>49</v>
      </c>
      <c r="F202" s="2" t="s">
        <v>502</v>
      </c>
      <c r="G202" s="33" t="str">
        <f>VLOOKUP(F202,'Customer Info'!A193:B693,2,0)</f>
        <v>Ryan</v>
      </c>
      <c r="H202" s="6" t="str">
        <f>VLOOKUP(F202,'Customer Info'!A193:C693,3,0)</f>
        <v>Akin</v>
      </c>
      <c r="I202" s="6" t="str">
        <f>VLOOKUP(F202,'Customer Info'!A193:E693,5,0)</f>
        <v>Bayreuth</v>
      </c>
      <c r="J202" s="2" t="s">
        <v>109</v>
      </c>
      <c r="K202" s="7" t="e">
        <f>VLOOKUP(J202,'Product Details'!B193:C361,2,0)</f>
        <v>#N/A</v>
      </c>
      <c r="L202" s="7" t="e">
        <f>VLOOKUP(J202,'Product Details'!B193:D361,3,0)</f>
        <v>#N/A</v>
      </c>
      <c r="M202" s="7" t="e">
        <f>VLOOKUP(J202,'Product Details'!B194:E361,4,0)</f>
        <v>#N/A</v>
      </c>
      <c r="N202" s="2">
        <v>1734</v>
      </c>
      <c r="O202" s="2">
        <v>1702</v>
      </c>
      <c r="P202" s="2">
        <v>7</v>
      </c>
      <c r="Q202" s="8">
        <f t="shared" si="8"/>
        <v>11914</v>
      </c>
      <c r="R202" s="8">
        <f t="shared" si="9"/>
        <v>12138</v>
      </c>
      <c r="S202" s="2">
        <v>31</v>
      </c>
      <c r="T202" s="9">
        <f t="shared" si="10"/>
        <v>12169</v>
      </c>
      <c r="U202" s="34">
        <f t="shared" si="11"/>
        <v>1.845444059976932E-2</v>
      </c>
      <c r="V202" s="2" t="s">
        <v>34</v>
      </c>
      <c r="W202" s="10"/>
    </row>
    <row r="203" spans="1:23" x14ac:dyDescent="0.25">
      <c r="A203" s="2" t="s">
        <v>503</v>
      </c>
      <c r="B203" s="5">
        <v>43268</v>
      </c>
      <c r="C203" s="5">
        <v>43268</v>
      </c>
      <c r="D203" s="2" t="s">
        <v>29</v>
      </c>
      <c r="E203" s="2" t="s">
        <v>92</v>
      </c>
      <c r="F203" s="2" t="s">
        <v>341</v>
      </c>
      <c r="G203" s="33" t="e">
        <f>VLOOKUP(F203,'Customer Info'!A194:B694,2,0)</f>
        <v>#N/A</v>
      </c>
      <c r="H203" s="6" t="e">
        <f>VLOOKUP(F203,'Customer Info'!A194:C694,3,0)</f>
        <v>#N/A</v>
      </c>
      <c r="I203" s="6" t="e">
        <f>VLOOKUP(F203,'Customer Info'!A194:E694,5,0)</f>
        <v>#N/A</v>
      </c>
      <c r="J203" s="2" t="s">
        <v>504</v>
      </c>
      <c r="K203" s="7" t="e">
        <f>VLOOKUP(J203,'Product Details'!B194:C362,2,0)</f>
        <v>#N/A</v>
      </c>
      <c r="L203" s="7" t="e">
        <f>VLOOKUP(J203,'Product Details'!B194:D362,3,0)</f>
        <v>#N/A</v>
      </c>
      <c r="M203" s="7" t="e">
        <f>VLOOKUP(J203,'Product Details'!B195:E362,4,0)</f>
        <v>#N/A</v>
      </c>
      <c r="N203" s="2">
        <v>2242</v>
      </c>
      <c r="O203" s="2">
        <v>2075</v>
      </c>
      <c r="P203" s="2">
        <v>4</v>
      </c>
      <c r="Q203" s="8">
        <f t="shared" ref="Q203:Q266" si="12">O203*P203</f>
        <v>8300</v>
      </c>
      <c r="R203" s="8">
        <f t="shared" ref="R203:R266" si="13">N203*P203</f>
        <v>8968</v>
      </c>
      <c r="S203" s="2">
        <v>94</v>
      </c>
      <c r="T203" s="9">
        <f t="shared" ref="T203:T266" si="14">R203+S203</f>
        <v>9062</v>
      </c>
      <c r="U203" s="34">
        <f t="shared" ref="U203:U266" si="15">(N203-O203)/N203</f>
        <v>7.4487065120428186E-2</v>
      </c>
      <c r="V203" s="2" t="s">
        <v>34</v>
      </c>
      <c r="W203" s="10"/>
    </row>
    <row r="204" spans="1:23" x14ac:dyDescent="0.25">
      <c r="A204" s="2" t="s">
        <v>505</v>
      </c>
      <c r="B204" s="5">
        <v>43149</v>
      </c>
      <c r="C204" s="5">
        <v>43150</v>
      </c>
      <c r="D204" s="2" t="s">
        <v>48</v>
      </c>
      <c r="E204" s="2" t="s">
        <v>92</v>
      </c>
      <c r="F204" s="2" t="s">
        <v>180</v>
      </c>
      <c r="G204" s="33" t="str">
        <f>VLOOKUP(F204,'Customer Info'!A195:B695,2,0)</f>
        <v>Tony</v>
      </c>
      <c r="H204" s="6" t="str">
        <f>VLOOKUP(F204,'Customer Info'!A195:C695,3,0)</f>
        <v>Sayre</v>
      </c>
      <c r="I204" s="6" t="str">
        <f>VLOOKUP(F204,'Customer Info'!A195:E695,5,0)</f>
        <v>Bharatpur</v>
      </c>
      <c r="J204" s="2" t="s">
        <v>194</v>
      </c>
      <c r="K204" s="7" t="e">
        <f>VLOOKUP(J204,'Product Details'!B195:C363,2,0)</f>
        <v>#N/A</v>
      </c>
      <c r="L204" s="7" t="e">
        <f>VLOOKUP(J204,'Product Details'!B195:D363,3,0)</f>
        <v>#N/A</v>
      </c>
      <c r="M204" s="7" t="e">
        <f>VLOOKUP(J204,'Product Details'!B196:E363,4,0)</f>
        <v>#N/A</v>
      </c>
      <c r="N204" s="2">
        <v>1321</v>
      </c>
      <c r="O204" s="2">
        <v>1211</v>
      </c>
      <c r="P204" s="2">
        <v>9</v>
      </c>
      <c r="Q204" s="8">
        <f t="shared" si="12"/>
        <v>10899</v>
      </c>
      <c r="R204" s="8">
        <f t="shared" si="13"/>
        <v>11889</v>
      </c>
      <c r="S204" s="2">
        <v>82</v>
      </c>
      <c r="T204" s="9">
        <f t="shared" si="14"/>
        <v>11971</v>
      </c>
      <c r="U204" s="34">
        <f t="shared" si="15"/>
        <v>8.327024981074943E-2</v>
      </c>
      <c r="V204" s="2" t="s">
        <v>34</v>
      </c>
      <c r="W204" s="10"/>
    </row>
    <row r="205" spans="1:23" x14ac:dyDescent="0.25">
      <c r="A205" s="2" t="s">
        <v>506</v>
      </c>
      <c r="B205" s="5">
        <v>43121</v>
      </c>
      <c r="C205" s="5">
        <v>43122</v>
      </c>
      <c r="D205" s="2" t="s">
        <v>36</v>
      </c>
      <c r="E205" s="2" t="s">
        <v>30</v>
      </c>
      <c r="F205" s="2" t="s">
        <v>507</v>
      </c>
      <c r="G205" s="33" t="e">
        <f>VLOOKUP(F205,'Customer Info'!A196:B696,2,0)</f>
        <v>#N/A</v>
      </c>
      <c r="H205" s="6" t="e">
        <f>VLOOKUP(F205,'Customer Info'!A196:C696,3,0)</f>
        <v>#N/A</v>
      </c>
      <c r="I205" s="6" t="e">
        <f>VLOOKUP(F205,'Customer Info'!A196:E696,5,0)</f>
        <v>#N/A</v>
      </c>
      <c r="J205" s="2" t="s">
        <v>178</v>
      </c>
      <c r="K205" s="7" t="e">
        <f>VLOOKUP(J205,'Product Details'!B196:C364,2,0)</f>
        <v>#N/A</v>
      </c>
      <c r="L205" s="7" t="e">
        <f>VLOOKUP(J205,'Product Details'!B196:D364,3,0)</f>
        <v>#N/A</v>
      </c>
      <c r="M205" s="7" t="e">
        <f>VLOOKUP(J205,'Product Details'!B197:E364,4,0)</f>
        <v>#N/A</v>
      </c>
      <c r="N205" s="2">
        <v>8889</v>
      </c>
      <c r="O205" s="2">
        <v>8469</v>
      </c>
      <c r="P205" s="2">
        <v>2</v>
      </c>
      <c r="Q205" s="8">
        <f t="shared" si="12"/>
        <v>16938</v>
      </c>
      <c r="R205" s="8">
        <f t="shared" si="13"/>
        <v>17778</v>
      </c>
      <c r="S205" s="2">
        <v>22</v>
      </c>
      <c r="T205" s="9">
        <f t="shared" si="14"/>
        <v>17800</v>
      </c>
      <c r="U205" s="34">
        <f t="shared" si="15"/>
        <v>4.7249409382382722E-2</v>
      </c>
      <c r="V205" s="2" t="s">
        <v>31</v>
      </c>
      <c r="W205" s="10"/>
    </row>
    <row r="206" spans="1:23" x14ac:dyDescent="0.25">
      <c r="A206" s="2" t="s">
        <v>508</v>
      </c>
      <c r="B206" s="5">
        <v>43378</v>
      </c>
      <c r="C206" s="5">
        <v>43378</v>
      </c>
      <c r="D206" s="2" t="s">
        <v>48</v>
      </c>
      <c r="E206" s="2" t="s">
        <v>69</v>
      </c>
      <c r="F206" s="2" t="s">
        <v>509</v>
      </c>
      <c r="G206" s="33" t="str">
        <f>VLOOKUP(F206,'Customer Info'!A197:B697,2,0)</f>
        <v>Julie</v>
      </c>
      <c r="H206" s="6" t="str">
        <f>VLOOKUP(F206,'Customer Info'!A197:C697,3,0)</f>
        <v>Creighton</v>
      </c>
      <c r="I206" s="6" t="str">
        <f>VLOOKUP(F206,'Customer Info'!A197:E697,5,0)</f>
        <v>Ballarat</v>
      </c>
      <c r="J206" s="2" t="s">
        <v>442</v>
      </c>
      <c r="K206" s="7" t="e">
        <f>VLOOKUP(J206,'Product Details'!B197:C365,2,0)</f>
        <v>#N/A</v>
      </c>
      <c r="L206" s="7" t="e">
        <f>VLOOKUP(J206,'Product Details'!B197:D365,3,0)</f>
        <v>#N/A</v>
      </c>
      <c r="M206" s="7" t="e">
        <f>VLOOKUP(J206,'Product Details'!B198:E365,4,0)</f>
        <v>#N/A</v>
      </c>
      <c r="N206" s="2">
        <v>726</v>
      </c>
      <c r="O206" s="2">
        <v>646</v>
      </c>
      <c r="P206" s="2">
        <v>6</v>
      </c>
      <c r="Q206" s="8">
        <f t="shared" si="12"/>
        <v>3876</v>
      </c>
      <c r="R206" s="8">
        <f t="shared" si="13"/>
        <v>4356</v>
      </c>
      <c r="S206" s="2">
        <v>99</v>
      </c>
      <c r="T206" s="9">
        <f t="shared" si="14"/>
        <v>4455</v>
      </c>
      <c r="U206" s="34">
        <f t="shared" si="15"/>
        <v>0.11019283746556474</v>
      </c>
      <c r="V206" s="2" t="s">
        <v>64</v>
      </c>
      <c r="W206" s="10"/>
    </row>
    <row r="207" spans="1:23" x14ac:dyDescent="0.25">
      <c r="A207" s="2" t="s">
        <v>510</v>
      </c>
      <c r="B207" s="5">
        <v>43217</v>
      </c>
      <c r="C207" s="5">
        <v>43217</v>
      </c>
      <c r="D207" s="2" t="s">
        <v>36</v>
      </c>
      <c r="E207" s="2" t="s">
        <v>44</v>
      </c>
      <c r="F207" s="2" t="s">
        <v>511</v>
      </c>
      <c r="G207" s="33" t="str">
        <f>VLOOKUP(F207,'Customer Info'!A198:B698,2,0)</f>
        <v>Keith</v>
      </c>
      <c r="H207" s="6" t="str">
        <f>VLOOKUP(F207,'Customer Info'!A198:C698,3,0)</f>
        <v>Herrera</v>
      </c>
      <c r="I207" s="6" t="str">
        <f>VLOOKUP(F207,'Customer Info'!A198:E698,5,0)</f>
        <v>Jakarta</v>
      </c>
      <c r="J207" s="2" t="s">
        <v>383</v>
      </c>
      <c r="K207" s="7" t="e">
        <f>VLOOKUP(J207,'Product Details'!B198:C366,2,0)</f>
        <v>#N/A</v>
      </c>
      <c r="L207" s="7" t="e">
        <f>VLOOKUP(J207,'Product Details'!B198:D366,3,0)</f>
        <v>#N/A</v>
      </c>
      <c r="M207" s="7" t="e">
        <f>VLOOKUP(J207,'Product Details'!B199:E366,4,0)</f>
        <v>#N/A</v>
      </c>
      <c r="N207" s="2">
        <v>8738</v>
      </c>
      <c r="O207" s="2">
        <v>8162</v>
      </c>
      <c r="P207" s="2">
        <v>2</v>
      </c>
      <c r="Q207" s="8">
        <f t="shared" si="12"/>
        <v>16324</v>
      </c>
      <c r="R207" s="8">
        <f t="shared" si="13"/>
        <v>17476</v>
      </c>
      <c r="S207" s="2">
        <v>91</v>
      </c>
      <c r="T207" s="9">
        <f t="shared" si="14"/>
        <v>17567</v>
      </c>
      <c r="U207" s="34">
        <f t="shared" si="15"/>
        <v>6.5918974593728544E-2</v>
      </c>
      <c r="V207" s="2" t="s">
        <v>64</v>
      </c>
      <c r="W207" s="10"/>
    </row>
    <row r="208" spans="1:23" x14ac:dyDescent="0.25">
      <c r="A208" s="2" t="s">
        <v>512</v>
      </c>
      <c r="B208" s="5">
        <v>43428</v>
      </c>
      <c r="C208" s="5">
        <v>43430</v>
      </c>
      <c r="D208" s="2" t="s">
        <v>48</v>
      </c>
      <c r="E208" s="2" t="s">
        <v>30</v>
      </c>
      <c r="F208" s="2" t="s">
        <v>513</v>
      </c>
      <c r="G208" s="33" t="e">
        <f>VLOOKUP(F208,'Customer Info'!A199:B699,2,0)</f>
        <v>#N/A</v>
      </c>
      <c r="H208" s="6" t="e">
        <f>VLOOKUP(F208,'Customer Info'!A199:C699,3,0)</f>
        <v>#N/A</v>
      </c>
      <c r="I208" s="6" t="e">
        <f>VLOOKUP(F208,'Customer Info'!A199:E699,5,0)</f>
        <v>#N/A</v>
      </c>
      <c r="J208" s="2" t="s">
        <v>33</v>
      </c>
      <c r="K208" s="7" t="e">
        <f>VLOOKUP(J208,'Product Details'!B199:C367,2,0)</f>
        <v>#N/A</v>
      </c>
      <c r="L208" s="7" t="e">
        <f>VLOOKUP(J208,'Product Details'!B199:D367,3,0)</f>
        <v>#N/A</v>
      </c>
      <c r="M208" s="7" t="e">
        <f>VLOOKUP(J208,'Product Details'!B200:E367,4,0)</f>
        <v>#N/A</v>
      </c>
      <c r="N208" s="2">
        <v>531</v>
      </c>
      <c r="O208" s="2">
        <v>487</v>
      </c>
      <c r="P208" s="2">
        <v>7</v>
      </c>
      <c r="Q208" s="8">
        <f t="shared" si="12"/>
        <v>3409</v>
      </c>
      <c r="R208" s="8">
        <f t="shared" si="13"/>
        <v>3717</v>
      </c>
      <c r="S208" s="2">
        <v>85</v>
      </c>
      <c r="T208" s="9">
        <f t="shared" si="14"/>
        <v>3802</v>
      </c>
      <c r="U208" s="34">
        <f t="shared" si="15"/>
        <v>8.2862523540489647E-2</v>
      </c>
      <c r="V208" s="2" t="s">
        <v>64</v>
      </c>
      <c r="W208" s="10"/>
    </row>
    <row r="209" spans="1:23" x14ac:dyDescent="0.25">
      <c r="A209" s="2" t="s">
        <v>514</v>
      </c>
      <c r="B209" s="5">
        <v>43318</v>
      </c>
      <c r="C209" s="5">
        <v>43318</v>
      </c>
      <c r="D209" s="2" t="s">
        <v>29</v>
      </c>
      <c r="E209" s="2" t="s">
        <v>49</v>
      </c>
      <c r="F209" s="2" t="s">
        <v>448</v>
      </c>
      <c r="G209" s="33" t="str">
        <f>VLOOKUP(F209,'Customer Info'!A200:B700,2,0)</f>
        <v>Lisa</v>
      </c>
      <c r="H209" s="6" t="str">
        <f>VLOOKUP(F209,'Customer Info'!A200:C700,3,0)</f>
        <v>DeCherney</v>
      </c>
      <c r="I209" s="6" t="str">
        <f>VLOOKUP(F209,'Customer Info'!A200:E700,5,0)</f>
        <v>Ningbo</v>
      </c>
      <c r="J209" s="2" t="s">
        <v>515</v>
      </c>
      <c r="K209" s="7" t="e">
        <f>VLOOKUP(J209,'Product Details'!B200:C368,2,0)</f>
        <v>#N/A</v>
      </c>
      <c r="L209" s="7" t="e">
        <f>VLOOKUP(J209,'Product Details'!B200:D368,3,0)</f>
        <v>#N/A</v>
      </c>
      <c r="M209" s="7" t="e">
        <f>VLOOKUP(J209,'Product Details'!B201:E368,4,0)</f>
        <v>#N/A</v>
      </c>
      <c r="N209" s="2">
        <v>2155</v>
      </c>
      <c r="O209" s="2">
        <v>2014</v>
      </c>
      <c r="P209" s="2">
        <v>9</v>
      </c>
      <c r="Q209" s="8">
        <f t="shared" si="12"/>
        <v>18126</v>
      </c>
      <c r="R209" s="8">
        <f t="shared" si="13"/>
        <v>19395</v>
      </c>
      <c r="S209" s="2">
        <v>91</v>
      </c>
      <c r="T209" s="9">
        <f t="shared" si="14"/>
        <v>19486</v>
      </c>
      <c r="U209" s="34">
        <f t="shared" si="15"/>
        <v>6.5429234338747103E-2</v>
      </c>
      <c r="V209" s="2" t="s">
        <v>34</v>
      </c>
      <c r="W209" s="10"/>
    </row>
    <row r="210" spans="1:23" x14ac:dyDescent="0.25">
      <c r="A210" s="2" t="s">
        <v>516</v>
      </c>
      <c r="B210" s="5">
        <v>43274</v>
      </c>
      <c r="C210" s="5">
        <v>43276</v>
      </c>
      <c r="D210" s="2" t="s">
        <v>36</v>
      </c>
      <c r="E210" s="2" t="s">
        <v>30</v>
      </c>
      <c r="F210" s="2" t="s">
        <v>217</v>
      </c>
      <c r="G210" s="33" t="str">
        <f>VLOOKUP(F210,'Customer Info'!A201:B701,2,0)</f>
        <v>Laurel</v>
      </c>
      <c r="H210" s="6" t="str">
        <f>VLOOKUP(F210,'Customer Info'!A201:C701,3,0)</f>
        <v>Beltran</v>
      </c>
      <c r="I210" s="6" t="str">
        <f>VLOOKUP(F210,'Customer Info'!A201:E701,5,0)</f>
        <v>Bonn</v>
      </c>
      <c r="J210" s="2" t="s">
        <v>270</v>
      </c>
      <c r="K210" s="7" t="e">
        <f>VLOOKUP(J210,'Product Details'!B201:C369,2,0)</f>
        <v>#N/A</v>
      </c>
      <c r="L210" s="7" t="e">
        <f>VLOOKUP(J210,'Product Details'!B201:D369,3,0)</f>
        <v>#N/A</v>
      </c>
      <c r="M210" s="7" t="e">
        <f>VLOOKUP(J210,'Product Details'!B202:E369,4,0)</f>
        <v>#N/A</v>
      </c>
      <c r="N210" s="2">
        <v>9033</v>
      </c>
      <c r="O210" s="2">
        <v>8132</v>
      </c>
      <c r="P210" s="2">
        <v>2</v>
      </c>
      <c r="Q210" s="8">
        <f t="shared" si="12"/>
        <v>16264</v>
      </c>
      <c r="R210" s="8">
        <f t="shared" si="13"/>
        <v>18066</v>
      </c>
      <c r="S210" s="2">
        <v>98</v>
      </c>
      <c r="T210" s="9">
        <f t="shared" si="14"/>
        <v>18164</v>
      </c>
      <c r="U210" s="34">
        <f t="shared" si="15"/>
        <v>9.974537805823093E-2</v>
      </c>
      <c r="V210" s="2" t="s">
        <v>34</v>
      </c>
      <c r="W210" s="10"/>
    </row>
    <row r="211" spans="1:23" x14ac:dyDescent="0.25">
      <c r="A211" s="2" t="s">
        <v>517</v>
      </c>
      <c r="B211" s="5">
        <v>43233</v>
      </c>
      <c r="C211" s="5">
        <v>43234</v>
      </c>
      <c r="D211" s="2" t="s">
        <v>48</v>
      </c>
      <c r="E211" s="2" t="s">
        <v>44</v>
      </c>
      <c r="F211" s="2" t="s">
        <v>518</v>
      </c>
      <c r="G211" s="33" t="str">
        <f>VLOOKUP(F211,'Customer Info'!A202:B702,2,0)</f>
        <v>Roger</v>
      </c>
      <c r="H211" s="6" t="str">
        <f>VLOOKUP(F211,'Customer Info'!A202:C702,3,0)</f>
        <v>Demir</v>
      </c>
      <c r="I211" s="6" t="str">
        <f>VLOOKUP(F211,'Customer Info'!A202:E702,5,0)</f>
        <v>Wollongong</v>
      </c>
      <c r="J211" s="2" t="s">
        <v>392</v>
      </c>
      <c r="K211" s="7" t="e">
        <f>VLOOKUP(J211,'Product Details'!B202:C370,2,0)</f>
        <v>#N/A</v>
      </c>
      <c r="L211" s="7" t="e">
        <f>VLOOKUP(J211,'Product Details'!B202:D370,3,0)</f>
        <v>#N/A</v>
      </c>
      <c r="M211" s="7" t="e">
        <f>VLOOKUP(J211,'Product Details'!B203:E370,4,0)</f>
        <v>#N/A</v>
      </c>
      <c r="N211" s="2">
        <v>495</v>
      </c>
      <c r="O211" s="2">
        <v>458</v>
      </c>
      <c r="P211" s="2">
        <v>2</v>
      </c>
      <c r="Q211" s="8">
        <f t="shared" si="12"/>
        <v>916</v>
      </c>
      <c r="R211" s="8">
        <f t="shared" si="13"/>
        <v>990</v>
      </c>
      <c r="S211" s="2">
        <v>40</v>
      </c>
      <c r="T211" s="9">
        <f t="shared" si="14"/>
        <v>1030</v>
      </c>
      <c r="U211" s="34">
        <f t="shared" si="15"/>
        <v>7.4747474747474743E-2</v>
      </c>
      <c r="V211" s="2" t="s">
        <v>31</v>
      </c>
      <c r="W211" s="10"/>
    </row>
    <row r="212" spans="1:23" x14ac:dyDescent="0.25">
      <c r="A212" s="2" t="s">
        <v>519</v>
      </c>
      <c r="B212" s="5">
        <v>43294</v>
      </c>
      <c r="C212" s="5">
        <v>43294</v>
      </c>
      <c r="D212" s="2" t="s">
        <v>48</v>
      </c>
      <c r="E212" s="2" t="s">
        <v>92</v>
      </c>
      <c r="F212" s="2" t="s">
        <v>520</v>
      </c>
      <c r="G212" s="33" t="str">
        <f>VLOOKUP(F212,'Customer Info'!A203:B703,2,0)</f>
        <v>Ruben</v>
      </c>
      <c r="H212" s="6" t="str">
        <f>VLOOKUP(F212,'Customer Info'!A203:C703,3,0)</f>
        <v>Ausman</v>
      </c>
      <c r="I212" s="6" t="str">
        <f>VLOOKUP(F212,'Customer Info'!A203:E703,5,0)</f>
        <v>Sonneberg</v>
      </c>
      <c r="J212" s="2" t="s">
        <v>521</v>
      </c>
      <c r="K212" s="7" t="e">
        <f>VLOOKUP(J212,'Product Details'!B203:C371,2,0)</f>
        <v>#N/A</v>
      </c>
      <c r="L212" s="7" t="e">
        <f>VLOOKUP(J212,'Product Details'!B203:D371,3,0)</f>
        <v>#N/A</v>
      </c>
      <c r="M212" s="7" t="e">
        <f>VLOOKUP(J212,'Product Details'!B204:E371,4,0)</f>
        <v>#N/A</v>
      </c>
      <c r="N212" s="2">
        <v>765</v>
      </c>
      <c r="O212" s="2">
        <v>701</v>
      </c>
      <c r="P212" s="2">
        <v>2</v>
      </c>
      <c r="Q212" s="8">
        <f t="shared" si="12"/>
        <v>1402</v>
      </c>
      <c r="R212" s="8">
        <f t="shared" si="13"/>
        <v>1530</v>
      </c>
      <c r="S212" s="2">
        <v>83</v>
      </c>
      <c r="T212" s="9">
        <f t="shared" si="14"/>
        <v>1613</v>
      </c>
      <c r="U212" s="34">
        <f t="shared" si="15"/>
        <v>8.3660130718954243E-2</v>
      </c>
      <c r="V212" s="2" t="s">
        <v>34</v>
      </c>
      <c r="W212" s="10"/>
    </row>
    <row r="213" spans="1:23" x14ac:dyDescent="0.25">
      <c r="A213" s="2" t="s">
        <v>522</v>
      </c>
      <c r="B213" s="5">
        <v>43150</v>
      </c>
      <c r="C213" s="5">
        <v>43150</v>
      </c>
      <c r="D213" s="2" t="s">
        <v>48</v>
      </c>
      <c r="E213" s="2" t="s">
        <v>37</v>
      </c>
      <c r="F213" s="2" t="s">
        <v>148</v>
      </c>
      <c r="G213" s="33" t="str">
        <f>VLOOKUP(F213,'Customer Info'!A204:B704,2,0)</f>
        <v>Lisa</v>
      </c>
      <c r="H213" s="6" t="str">
        <f>VLOOKUP(F213,'Customer Info'!A204:C704,3,0)</f>
        <v>Ryan</v>
      </c>
      <c r="I213" s="6" t="str">
        <f>VLOOKUP(F213,'Customer Info'!A204:E704,5,0)</f>
        <v>Berlin</v>
      </c>
      <c r="J213" s="2" t="s">
        <v>523</v>
      </c>
      <c r="K213" s="7" t="e">
        <f>VLOOKUP(J213,'Product Details'!B204:C372,2,0)</f>
        <v>#N/A</v>
      </c>
      <c r="L213" s="7" t="e">
        <f>VLOOKUP(J213,'Product Details'!B204:D372,3,0)</f>
        <v>#N/A</v>
      </c>
      <c r="M213" s="7" t="e">
        <f>VLOOKUP(J213,'Product Details'!B205:E372,4,0)</f>
        <v>#N/A</v>
      </c>
      <c r="N213" s="2">
        <v>68</v>
      </c>
      <c r="O213" s="2">
        <v>63</v>
      </c>
      <c r="P213" s="2">
        <v>2</v>
      </c>
      <c r="Q213" s="8">
        <f t="shared" si="12"/>
        <v>126</v>
      </c>
      <c r="R213" s="8">
        <f t="shared" si="13"/>
        <v>136</v>
      </c>
      <c r="S213" s="2">
        <v>10</v>
      </c>
      <c r="T213" s="9">
        <f t="shared" si="14"/>
        <v>146</v>
      </c>
      <c r="U213" s="34">
        <f t="shared" si="15"/>
        <v>7.3529411764705885E-2</v>
      </c>
      <c r="V213" s="2" t="s">
        <v>64</v>
      </c>
      <c r="W213" s="10"/>
    </row>
    <row r="214" spans="1:23" x14ac:dyDescent="0.25">
      <c r="A214" s="2" t="s">
        <v>524</v>
      </c>
      <c r="B214" s="5">
        <v>43358</v>
      </c>
      <c r="C214" s="5">
        <v>43360</v>
      </c>
      <c r="D214" s="2" t="s">
        <v>36</v>
      </c>
      <c r="E214" s="2" t="s">
        <v>92</v>
      </c>
      <c r="F214" s="2" t="s">
        <v>525</v>
      </c>
      <c r="G214" s="33" t="str">
        <f>VLOOKUP(F214,'Customer Info'!A205:B705,2,0)</f>
        <v>Troy</v>
      </c>
      <c r="H214" s="6" t="str">
        <f>VLOOKUP(F214,'Customer Info'!A205:C705,3,0)</f>
        <v>Staebel</v>
      </c>
      <c r="I214" s="6" t="str">
        <f>VLOOKUP(F214,'Customer Info'!A205:E705,5,0)</f>
        <v>Canberra</v>
      </c>
      <c r="J214" s="2" t="s">
        <v>329</v>
      </c>
      <c r="K214" s="7" t="e">
        <f>VLOOKUP(J214,'Product Details'!B205:C373,2,0)</f>
        <v>#N/A</v>
      </c>
      <c r="L214" s="7" t="e">
        <f>VLOOKUP(J214,'Product Details'!B205:D373,3,0)</f>
        <v>#N/A</v>
      </c>
      <c r="M214" s="7" t="e">
        <f>VLOOKUP(J214,'Product Details'!B206:E373,4,0)</f>
        <v>#N/A</v>
      </c>
      <c r="N214" s="2">
        <v>7534</v>
      </c>
      <c r="O214" s="2">
        <v>7106</v>
      </c>
      <c r="P214" s="2">
        <v>4</v>
      </c>
      <c r="Q214" s="8">
        <f t="shared" si="12"/>
        <v>28424</v>
      </c>
      <c r="R214" s="8">
        <f t="shared" si="13"/>
        <v>30136</v>
      </c>
      <c r="S214" s="2">
        <v>48</v>
      </c>
      <c r="T214" s="9">
        <f t="shared" si="14"/>
        <v>30184</v>
      </c>
      <c r="U214" s="34">
        <f t="shared" si="15"/>
        <v>5.6809131935226971E-2</v>
      </c>
      <c r="V214" s="2" t="s">
        <v>64</v>
      </c>
      <c r="W214" s="10"/>
    </row>
    <row r="215" spans="1:23" x14ac:dyDescent="0.25">
      <c r="A215" s="2" t="s">
        <v>526</v>
      </c>
      <c r="B215" s="5">
        <v>43410</v>
      </c>
      <c r="C215" s="5">
        <v>43411</v>
      </c>
      <c r="D215" s="2" t="s">
        <v>29</v>
      </c>
      <c r="E215" s="2" t="s">
        <v>92</v>
      </c>
      <c r="F215" s="2" t="s">
        <v>527</v>
      </c>
      <c r="G215" s="33" t="str">
        <f>VLOOKUP(F215,'Customer Info'!A206:B706,2,0)</f>
        <v>Nicole</v>
      </c>
      <c r="H215" s="6" t="str">
        <f>VLOOKUP(F215,'Customer Info'!A206:C706,3,0)</f>
        <v>Fjeld</v>
      </c>
      <c r="I215" s="6" t="str">
        <f>VLOOKUP(F215,'Customer Info'!A206:E706,5,0)</f>
        <v>Berlin</v>
      </c>
      <c r="J215" s="2" t="s">
        <v>187</v>
      </c>
      <c r="K215" s="7" t="e">
        <f>VLOOKUP(J215,'Product Details'!B206:C374,2,0)</f>
        <v>#N/A</v>
      </c>
      <c r="L215" s="7" t="e">
        <f>VLOOKUP(J215,'Product Details'!B206:D374,3,0)</f>
        <v>#N/A</v>
      </c>
      <c r="M215" s="7" t="e">
        <f>VLOOKUP(J215,'Product Details'!B207:E374,4,0)</f>
        <v>#N/A</v>
      </c>
      <c r="N215" s="2">
        <v>3341</v>
      </c>
      <c r="O215" s="2">
        <v>3152</v>
      </c>
      <c r="P215" s="2">
        <v>2</v>
      </c>
      <c r="Q215" s="8">
        <f t="shared" si="12"/>
        <v>6304</v>
      </c>
      <c r="R215" s="8">
        <f t="shared" si="13"/>
        <v>6682</v>
      </c>
      <c r="S215" s="2">
        <v>92</v>
      </c>
      <c r="T215" s="9">
        <f t="shared" si="14"/>
        <v>6774</v>
      </c>
      <c r="U215" s="34">
        <f t="shared" si="15"/>
        <v>5.6569889254714158E-2</v>
      </c>
      <c r="V215" s="2" t="s">
        <v>34</v>
      </c>
      <c r="W215" s="10"/>
    </row>
    <row r="216" spans="1:23" x14ac:dyDescent="0.25">
      <c r="A216" s="2" t="s">
        <v>528</v>
      </c>
      <c r="B216" s="5">
        <v>43293</v>
      </c>
      <c r="C216" s="5">
        <v>43294</v>
      </c>
      <c r="D216" s="2" t="s">
        <v>48</v>
      </c>
      <c r="E216" s="2" t="s">
        <v>30</v>
      </c>
      <c r="F216" s="2" t="s">
        <v>529</v>
      </c>
      <c r="G216" s="33" t="e">
        <f>VLOOKUP(F216,'Customer Info'!A207:B707,2,0)</f>
        <v>#N/A</v>
      </c>
      <c r="H216" s="6" t="e">
        <f>VLOOKUP(F216,'Customer Info'!A207:C707,3,0)</f>
        <v>#N/A</v>
      </c>
      <c r="I216" s="6" t="e">
        <f>VLOOKUP(F216,'Customer Info'!A207:E707,5,0)</f>
        <v>#N/A</v>
      </c>
      <c r="J216" s="2" t="s">
        <v>109</v>
      </c>
      <c r="K216" s="7" t="e">
        <f>VLOOKUP(J216,'Product Details'!B207:C375,2,0)</f>
        <v>#N/A</v>
      </c>
      <c r="L216" s="7" t="e">
        <f>VLOOKUP(J216,'Product Details'!B207:D375,3,0)</f>
        <v>#N/A</v>
      </c>
      <c r="M216" s="7" t="e">
        <f>VLOOKUP(J216,'Product Details'!B208:E375,4,0)</f>
        <v>#N/A</v>
      </c>
      <c r="N216" s="2">
        <v>914</v>
      </c>
      <c r="O216" s="2">
        <v>830</v>
      </c>
      <c r="P216" s="2">
        <v>8</v>
      </c>
      <c r="Q216" s="8">
        <f t="shared" si="12"/>
        <v>6640</v>
      </c>
      <c r="R216" s="8">
        <f t="shared" si="13"/>
        <v>7312</v>
      </c>
      <c r="S216" s="2">
        <v>88</v>
      </c>
      <c r="T216" s="9">
        <f t="shared" si="14"/>
        <v>7400</v>
      </c>
      <c r="U216" s="34">
        <f t="shared" si="15"/>
        <v>9.1903719912472648E-2</v>
      </c>
      <c r="V216" s="2" t="s">
        <v>34</v>
      </c>
      <c r="W216" s="10"/>
    </row>
    <row r="217" spans="1:23" x14ac:dyDescent="0.25">
      <c r="A217" s="2" t="s">
        <v>530</v>
      </c>
      <c r="B217" s="5">
        <v>43117</v>
      </c>
      <c r="C217" s="5">
        <v>43119</v>
      </c>
      <c r="D217" s="2" t="s">
        <v>48</v>
      </c>
      <c r="E217" s="2" t="s">
        <v>92</v>
      </c>
      <c r="F217" s="2" t="s">
        <v>531</v>
      </c>
      <c r="G217" s="33" t="str">
        <f>VLOOKUP(F217,'Customer Info'!A208:B708,2,0)</f>
        <v>Peter</v>
      </c>
      <c r="H217" s="6" t="str">
        <f>VLOOKUP(F217,'Customer Info'!A208:C708,3,0)</f>
        <v>McVee</v>
      </c>
      <c r="I217" s="6" t="str">
        <f>VLOOKUP(F217,'Customer Info'!A208:E708,5,0)</f>
        <v>Hamburg</v>
      </c>
      <c r="J217" s="2" t="s">
        <v>311</v>
      </c>
      <c r="K217" s="7" t="e">
        <f>VLOOKUP(J217,'Product Details'!B208:C376,2,0)</f>
        <v>#N/A</v>
      </c>
      <c r="L217" s="7" t="e">
        <f>VLOOKUP(J217,'Product Details'!B208:D376,3,0)</f>
        <v>#N/A</v>
      </c>
      <c r="M217" s="7" t="e">
        <f>VLOOKUP(J217,'Product Details'!B209:E376,4,0)</f>
        <v>#N/A</v>
      </c>
      <c r="N217" s="2">
        <v>666</v>
      </c>
      <c r="O217" s="2">
        <v>641</v>
      </c>
      <c r="P217" s="2">
        <v>2</v>
      </c>
      <c r="Q217" s="8">
        <f t="shared" si="12"/>
        <v>1282</v>
      </c>
      <c r="R217" s="8">
        <f t="shared" si="13"/>
        <v>1332</v>
      </c>
      <c r="S217" s="2">
        <v>45</v>
      </c>
      <c r="T217" s="9">
        <f t="shared" si="14"/>
        <v>1377</v>
      </c>
      <c r="U217" s="34">
        <f t="shared" si="15"/>
        <v>3.7537537537537538E-2</v>
      </c>
      <c r="V217" s="2" t="s">
        <v>34</v>
      </c>
      <c r="W217" s="10"/>
    </row>
    <row r="218" spans="1:23" x14ac:dyDescent="0.25">
      <c r="A218" s="2" t="s">
        <v>532</v>
      </c>
      <c r="B218" s="5">
        <v>43108</v>
      </c>
      <c r="C218" s="5">
        <v>43109</v>
      </c>
      <c r="D218" s="2" t="s">
        <v>48</v>
      </c>
      <c r="E218" s="2" t="s">
        <v>37</v>
      </c>
      <c r="F218" s="2" t="s">
        <v>438</v>
      </c>
      <c r="G218" s="33" t="e">
        <f>VLOOKUP(F218,'Customer Info'!A209:B709,2,0)</f>
        <v>#N/A</v>
      </c>
      <c r="H218" s="6" t="e">
        <f>VLOOKUP(F218,'Customer Info'!A209:C709,3,0)</f>
        <v>#N/A</v>
      </c>
      <c r="I218" s="6" t="e">
        <f>VLOOKUP(F218,'Customer Info'!A209:E709,5,0)</f>
        <v>#N/A</v>
      </c>
      <c r="J218" s="2" t="s">
        <v>533</v>
      </c>
      <c r="K218" s="7" t="e">
        <f>VLOOKUP(J218,'Product Details'!B209:C377,2,0)</f>
        <v>#N/A</v>
      </c>
      <c r="L218" s="7" t="e">
        <f>VLOOKUP(J218,'Product Details'!B209:D377,3,0)</f>
        <v>#N/A</v>
      </c>
      <c r="M218" s="7" t="e">
        <f>VLOOKUP(J218,'Product Details'!B210:E377,4,0)</f>
        <v>#N/A</v>
      </c>
      <c r="N218" s="2">
        <v>445</v>
      </c>
      <c r="O218" s="2">
        <v>415</v>
      </c>
      <c r="P218" s="2">
        <v>2</v>
      </c>
      <c r="Q218" s="8">
        <f t="shared" si="12"/>
        <v>830</v>
      </c>
      <c r="R218" s="8">
        <f t="shared" si="13"/>
        <v>890</v>
      </c>
      <c r="S218" s="2">
        <v>92</v>
      </c>
      <c r="T218" s="9">
        <f t="shared" si="14"/>
        <v>982</v>
      </c>
      <c r="U218" s="34">
        <f t="shared" si="15"/>
        <v>6.741573033707865E-2</v>
      </c>
      <c r="V218" s="2" t="s">
        <v>34</v>
      </c>
      <c r="W218" s="10"/>
    </row>
    <row r="219" spans="1:23" x14ac:dyDescent="0.25">
      <c r="A219" s="2" t="s">
        <v>534</v>
      </c>
      <c r="B219" s="5">
        <v>43462</v>
      </c>
      <c r="C219" s="5">
        <v>43462</v>
      </c>
      <c r="D219" s="2" t="s">
        <v>48</v>
      </c>
      <c r="E219" s="2" t="s">
        <v>30</v>
      </c>
      <c r="F219" s="2" t="s">
        <v>93</v>
      </c>
      <c r="G219" s="33" t="str">
        <f>VLOOKUP(F219,'Customer Info'!A210:B710,2,0)</f>
        <v>Lisa</v>
      </c>
      <c r="H219" s="6" t="str">
        <f>VLOOKUP(F219,'Customer Info'!A210:C710,3,0)</f>
        <v>DeCherney</v>
      </c>
      <c r="I219" s="6" t="str">
        <f>VLOOKUP(F219,'Customer Info'!A210:E710,5,0)</f>
        <v>Sydney</v>
      </c>
      <c r="J219" s="2" t="s">
        <v>221</v>
      </c>
      <c r="K219" s="7" t="e">
        <f>VLOOKUP(J219,'Product Details'!B210:C378,2,0)</f>
        <v>#N/A</v>
      </c>
      <c r="L219" s="7" t="e">
        <f>VLOOKUP(J219,'Product Details'!B210:D378,3,0)</f>
        <v>#N/A</v>
      </c>
      <c r="M219" s="7" t="e">
        <f>VLOOKUP(J219,'Product Details'!B211:E378,4,0)</f>
        <v>#N/A</v>
      </c>
      <c r="N219" s="2">
        <v>1113</v>
      </c>
      <c r="O219" s="2">
        <v>1040</v>
      </c>
      <c r="P219" s="2">
        <v>2</v>
      </c>
      <c r="Q219" s="8">
        <f t="shared" si="12"/>
        <v>2080</v>
      </c>
      <c r="R219" s="8">
        <f t="shared" si="13"/>
        <v>2226</v>
      </c>
      <c r="S219" s="2">
        <v>93</v>
      </c>
      <c r="T219" s="9">
        <f t="shared" si="14"/>
        <v>2319</v>
      </c>
      <c r="U219" s="34">
        <f t="shared" si="15"/>
        <v>6.5588499550763707E-2</v>
      </c>
      <c r="V219" s="2" t="s">
        <v>34</v>
      </c>
      <c r="W219" s="10"/>
    </row>
    <row r="220" spans="1:23" x14ac:dyDescent="0.25">
      <c r="A220" s="2" t="s">
        <v>535</v>
      </c>
      <c r="B220" s="5">
        <v>43112</v>
      </c>
      <c r="C220" s="5">
        <v>43113</v>
      </c>
      <c r="D220" s="2" t="s">
        <v>29</v>
      </c>
      <c r="E220" s="2" t="s">
        <v>30</v>
      </c>
      <c r="F220" s="2" t="s">
        <v>536</v>
      </c>
      <c r="G220" s="33" t="str">
        <f>VLOOKUP(F220,'Customer Info'!A211:B711,2,0)</f>
        <v>Valerie</v>
      </c>
      <c r="H220" s="6" t="str">
        <f>VLOOKUP(F220,'Customer Info'!A211:C711,3,0)</f>
        <v>Mitchum</v>
      </c>
      <c r="I220" s="6" t="str">
        <f>VLOOKUP(F220,'Customer Info'!A211:E711,5,0)</f>
        <v>Chengdu</v>
      </c>
      <c r="J220" s="2" t="s">
        <v>46</v>
      </c>
      <c r="K220" s="7" t="e">
        <f>VLOOKUP(J220,'Product Details'!B211:C379,2,0)</f>
        <v>#N/A</v>
      </c>
      <c r="L220" s="7" t="e">
        <f>VLOOKUP(J220,'Product Details'!B211:D379,3,0)</f>
        <v>#N/A</v>
      </c>
      <c r="M220" s="7" t="e">
        <f>VLOOKUP(J220,'Product Details'!B212:E379,4,0)</f>
        <v>#N/A</v>
      </c>
      <c r="N220" s="2">
        <v>2296</v>
      </c>
      <c r="O220" s="2">
        <v>2146</v>
      </c>
      <c r="P220" s="2">
        <v>3</v>
      </c>
      <c r="Q220" s="8">
        <f t="shared" si="12"/>
        <v>6438</v>
      </c>
      <c r="R220" s="8">
        <f t="shared" si="13"/>
        <v>6888</v>
      </c>
      <c r="S220" s="2">
        <v>23</v>
      </c>
      <c r="T220" s="9">
        <f t="shared" si="14"/>
        <v>6911</v>
      </c>
      <c r="U220" s="34">
        <f t="shared" si="15"/>
        <v>6.5331010452961677E-2</v>
      </c>
      <c r="V220" s="2" t="s">
        <v>64</v>
      </c>
      <c r="W220" s="10"/>
    </row>
    <row r="221" spans="1:23" x14ac:dyDescent="0.25">
      <c r="A221" s="2" t="s">
        <v>537</v>
      </c>
      <c r="B221" s="5">
        <v>43330</v>
      </c>
      <c r="C221" s="5">
        <v>43331</v>
      </c>
      <c r="D221" s="2" t="s">
        <v>29</v>
      </c>
      <c r="E221" s="2" t="s">
        <v>37</v>
      </c>
      <c r="F221" s="2" t="s">
        <v>538</v>
      </c>
      <c r="G221" s="33" t="str">
        <f>VLOOKUP(F221,'Customer Info'!A212:B712,2,0)</f>
        <v>Jessica</v>
      </c>
      <c r="H221" s="6" t="str">
        <f>VLOOKUP(F221,'Customer Info'!A212:C712,3,0)</f>
        <v>Myrick</v>
      </c>
      <c r="I221" s="6" t="str">
        <f>VLOOKUP(F221,'Customer Info'!A212:E712,5,0)</f>
        <v>Krefeld</v>
      </c>
      <c r="J221" s="2" t="s">
        <v>539</v>
      </c>
      <c r="K221" s="7" t="e">
        <f>VLOOKUP(J221,'Product Details'!B212:C380,2,0)</f>
        <v>#N/A</v>
      </c>
      <c r="L221" s="7" t="e">
        <f>VLOOKUP(J221,'Product Details'!B212:D380,3,0)</f>
        <v>#N/A</v>
      </c>
      <c r="M221" s="7" t="e">
        <f>VLOOKUP(J221,'Product Details'!B213:E380,4,0)</f>
        <v>#N/A</v>
      </c>
      <c r="N221" s="2">
        <v>2088</v>
      </c>
      <c r="O221" s="2">
        <v>1970</v>
      </c>
      <c r="P221" s="2">
        <v>3</v>
      </c>
      <c r="Q221" s="8">
        <f t="shared" si="12"/>
        <v>5910</v>
      </c>
      <c r="R221" s="8">
        <f t="shared" si="13"/>
        <v>6264</v>
      </c>
      <c r="S221" s="2">
        <v>74</v>
      </c>
      <c r="T221" s="9">
        <f t="shared" si="14"/>
        <v>6338</v>
      </c>
      <c r="U221" s="34">
        <f t="shared" si="15"/>
        <v>5.6513409961685822E-2</v>
      </c>
      <c r="V221" s="2" t="s">
        <v>64</v>
      </c>
      <c r="W221" s="10"/>
    </row>
    <row r="222" spans="1:23" x14ac:dyDescent="0.25">
      <c r="A222" s="2" t="s">
        <v>540</v>
      </c>
      <c r="B222" s="5">
        <v>43163</v>
      </c>
      <c r="C222" s="5">
        <v>43163</v>
      </c>
      <c r="D222" s="2" t="s">
        <v>48</v>
      </c>
      <c r="E222" s="2" t="s">
        <v>37</v>
      </c>
      <c r="F222" s="2" t="s">
        <v>541</v>
      </c>
      <c r="G222" s="33" t="str">
        <f>VLOOKUP(F222,'Customer Info'!A213:B713,2,0)</f>
        <v>Joy</v>
      </c>
      <c r="H222" s="6" t="str">
        <f>VLOOKUP(F222,'Customer Info'!A213:C713,3,0)</f>
        <v>Bell</v>
      </c>
      <c r="I222" s="6" t="str">
        <f>VLOOKUP(F222,'Customer Info'!A213:E713,5,0)</f>
        <v>Tongchuan</v>
      </c>
      <c r="J222" s="2" t="s">
        <v>399</v>
      </c>
      <c r="K222" s="7" t="e">
        <f>VLOOKUP(J222,'Product Details'!B213:C381,2,0)</f>
        <v>#N/A</v>
      </c>
      <c r="L222" s="7" t="e">
        <f>VLOOKUP(J222,'Product Details'!B213:D381,3,0)</f>
        <v>#N/A</v>
      </c>
      <c r="M222" s="7" t="e">
        <f>VLOOKUP(J222,'Product Details'!B214:E381,4,0)</f>
        <v>#N/A</v>
      </c>
      <c r="N222" s="2">
        <v>140</v>
      </c>
      <c r="O222" s="2">
        <v>137</v>
      </c>
      <c r="P222" s="2">
        <v>6</v>
      </c>
      <c r="Q222" s="8">
        <f t="shared" si="12"/>
        <v>822</v>
      </c>
      <c r="R222" s="8">
        <f t="shared" si="13"/>
        <v>840</v>
      </c>
      <c r="S222" s="2">
        <v>30</v>
      </c>
      <c r="T222" s="9">
        <f t="shared" si="14"/>
        <v>870</v>
      </c>
      <c r="U222" s="34">
        <f t="shared" si="15"/>
        <v>2.1428571428571429E-2</v>
      </c>
      <c r="V222" s="2" t="s">
        <v>64</v>
      </c>
      <c r="W222" s="10"/>
    </row>
    <row r="223" spans="1:23" x14ac:dyDescent="0.25">
      <c r="A223" s="2" t="s">
        <v>542</v>
      </c>
      <c r="B223" s="5">
        <v>43428</v>
      </c>
      <c r="C223" s="5">
        <v>43430</v>
      </c>
      <c r="D223" s="2" t="s">
        <v>48</v>
      </c>
      <c r="E223" s="2" t="s">
        <v>92</v>
      </c>
      <c r="F223" s="2" t="s">
        <v>543</v>
      </c>
      <c r="G223" s="33" t="str">
        <f>VLOOKUP(F223,'Customer Info'!A214:B714,2,0)</f>
        <v>Rob</v>
      </c>
      <c r="H223" s="6" t="str">
        <f>VLOOKUP(F223,'Customer Info'!A214:C714,3,0)</f>
        <v>Williams</v>
      </c>
      <c r="I223" s="6" t="str">
        <f>VLOOKUP(F223,'Customer Info'!A214:E714,5,0)</f>
        <v>Wodonga</v>
      </c>
      <c r="J223" s="2" t="s">
        <v>377</v>
      </c>
      <c r="K223" s="7" t="e">
        <f>VLOOKUP(J223,'Product Details'!B214:C382,2,0)</f>
        <v>#N/A</v>
      </c>
      <c r="L223" s="7" t="e">
        <f>VLOOKUP(J223,'Product Details'!B214:D382,3,0)</f>
        <v>#N/A</v>
      </c>
      <c r="M223" s="7" t="e">
        <f>VLOOKUP(J223,'Product Details'!B215:E382,4,0)</f>
        <v>#N/A</v>
      </c>
      <c r="N223" s="2">
        <v>1518</v>
      </c>
      <c r="O223" s="2">
        <v>1392</v>
      </c>
      <c r="P223" s="2">
        <v>2</v>
      </c>
      <c r="Q223" s="8">
        <f t="shared" si="12"/>
        <v>2784</v>
      </c>
      <c r="R223" s="8">
        <f t="shared" si="13"/>
        <v>3036</v>
      </c>
      <c r="S223" s="2">
        <v>100</v>
      </c>
      <c r="T223" s="9">
        <f t="shared" si="14"/>
        <v>3136</v>
      </c>
      <c r="U223" s="34">
        <f t="shared" si="15"/>
        <v>8.3003952569169967E-2</v>
      </c>
      <c r="V223" s="2" t="s">
        <v>34</v>
      </c>
      <c r="W223" s="10"/>
    </row>
    <row r="224" spans="1:23" x14ac:dyDescent="0.25">
      <c r="A224" s="2" t="s">
        <v>544</v>
      </c>
      <c r="B224" s="5">
        <v>43139</v>
      </c>
      <c r="C224" s="5">
        <v>43139</v>
      </c>
      <c r="D224" s="2" t="s">
        <v>36</v>
      </c>
      <c r="E224" s="2" t="s">
        <v>30</v>
      </c>
      <c r="F224" s="2" t="s">
        <v>545</v>
      </c>
      <c r="G224" s="33" t="str">
        <f>VLOOKUP(F224,'Customer Info'!A215:B715,2,0)</f>
        <v>Troy</v>
      </c>
      <c r="H224" s="6" t="str">
        <f>VLOOKUP(F224,'Customer Info'!A215:C715,3,0)</f>
        <v>Blackwell</v>
      </c>
      <c r="I224" s="6" t="str">
        <f>VLOOKUP(F224,'Customer Info'!A215:E715,5,0)</f>
        <v>Akola</v>
      </c>
      <c r="J224" s="2" t="s">
        <v>546</v>
      </c>
      <c r="K224" s="7" t="e">
        <f>VLOOKUP(J224,'Product Details'!B215:C383,2,0)</f>
        <v>#N/A</v>
      </c>
      <c r="L224" s="7" t="e">
        <f>VLOOKUP(J224,'Product Details'!B215:D383,3,0)</f>
        <v>#N/A</v>
      </c>
      <c r="M224" s="7" t="e">
        <f>VLOOKUP(J224,'Product Details'!B216:E383,4,0)</f>
        <v>#N/A</v>
      </c>
      <c r="N224" s="2">
        <v>2627</v>
      </c>
      <c r="O224" s="2">
        <v>2528</v>
      </c>
      <c r="P224" s="2">
        <v>4</v>
      </c>
      <c r="Q224" s="8">
        <f t="shared" si="12"/>
        <v>10112</v>
      </c>
      <c r="R224" s="8">
        <f t="shared" si="13"/>
        <v>10508</v>
      </c>
      <c r="S224" s="2">
        <v>100</v>
      </c>
      <c r="T224" s="9">
        <f t="shared" si="14"/>
        <v>10608</v>
      </c>
      <c r="U224" s="34">
        <f t="shared" si="15"/>
        <v>3.7685572896840505E-2</v>
      </c>
      <c r="V224" s="2" t="s">
        <v>34</v>
      </c>
      <c r="W224" s="10"/>
    </row>
    <row r="225" spans="1:23" x14ac:dyDescent="0.25">
      <c r="A225" s="2" t="s">
        <v>547</v>
      </c>
      <c r="B225" s="5">
        <v>43424</v>
      </c>
      <c r="C225" s="5">
        <v>43425</v>
      </c>
      <c r="D225" s="2" t="s">
        <v>48</v>
      </c>
      <c r="E225" s="2" t="s">
        <v>30</v>
      </c>
      <c r="F225" s="2" t="s">
        <v>108</v>
      </c>
      <c r="G225" s="33" t="e">
        <f>VLOOKUP(F225,'Customer Info'!A216:B716,2,0)</f>
        <v>#N/A</v>
      </c>
      <c r="H225" s="6" t="e">
        <f>VLOOKUP(F225,'Customer Info'!A216:C716,3,0)</f>
        <v>#N/A</v>
      </c>
      <c r="I225" s="6" t="e">
        <f>VLOOKUP(F225,'Customer Info'!A216:E716,5,0)</f>
        <v>#N/A</v>
      </c>
      <c r="J225" s="2" t="s">
        <v>246</v>
      </c>
      <c r="K225" s="7" t="e">
        <f>VLOOKUP(J225,'Product Details'!B216:C384,2,0)</f>
        <v>#N/A</v>
      </c>
      <c r="L225" s="7" t="e">
        <f>VLOOKUP(J225,'Product Details'!B216:D384,3,0)</f>
        <v>#N/A</v>
      </c>
      <c r="M225" s="7" t="e">
        <f>VLOOKUP(J225,'Product Details'!B217:E384,4,0)</f>
        <v>#N/A</v>
      </c>
      <c r="N225" s="2">
        <v>128</v>
      </c>
      <c r="O225" s="2">
        <v>115</v>
      </c>
      <c r="P225" s="2">
        <v>2</v>
      </c>
      <c r="Q225" s="8">
        <f t="shared" si="12"/>
        <v>230</v>
      </c>
      <c r="R225" s="8">
        <f t="shared" si="13"/>
        <v>256</v>
      </c>
      <c r="S225" s="2">
        <v>30</v>
      </c>
      <c r="T225" s="9">
        <f t="shared" si="14"/>
        <v>286</v>
      </c>
      <c r="U225" s="34">
        <f t="shared" si="15"/>
        <v>0.1015625</v>
      </c>
      <c r="V225" s="2" t="s">
        <v>34</v>
      </c>
      <c r="W225" s="10"/>
    </row>
    <row r="226" spans="1:23" x14ac:dyDescent="0.25">
      <c r="A226" s="2" t="s">
        <v>548</v>
      </c>
      <c r="B226" s="5">
        <v>43214</v>
      </c>
      <c r="C226" s="5">
        <v>43216</v>
      </c>
      <c r="D226" s="2" t="s">
        <v>29</v>
      </c>
      <c r="E226" s="2" t="s">
        <v>49</v>
      </c>
      <c r="F226" s="2" t="s">
        <v>525</v>
      </c>
      <c r="G226" s="33" t="str">
        <f>VLOOKUP(F226,'Customer Info'!A217:B717,2,0)</f>
        <v>Troy</v>
      </c>
      <c r="H226" s="6" t="str">
        <f>VLOOKUP(F226,'Customer Info'!A217:C717,3,0)</f>
        <v>Staebel</v>
      </c>
      <c r="I226" s="6" t="str">
        <f>VLOOKUP(F226,'Customer Info'!A217:E717,5,0)</f>
        <v>Canberra</v>
      </c>
      <c r="J226" s="2" t="s">
        <v>215</v>
      </c>
      <c r="K226" s="7" t="e">
        <f>VLOOKUP(J226,'Product Details'!B217:C385,2,0)</f>
        <v>#N/A</v>
      </c>
      <c r="L226" s="7" t="e">
        <f>VLOOKUP(J226,'Product Details'!B217:D385,3,0)</f>
        <v>#N/A</v>
      </c>
      <c r="M226" s="7" t="e">
        <f>VLOOKUP(J226,'Product Details'!B218:E385,4,0)</f>
        <v>#N/A</v>
      </c>
      <c r="N226" s="2">
        <v>3192</v>
      </c>
      <c r="O226" s="2">
        <v>3011</v>
      </c>
      <c r="P226" s="2">
        <v>7</v>
      </c>
      <c r="Q226" s="8">
        <f t="shared" si="12"/>
        <v>21077</v>
      </c>
      <c r="R226" s="8">
        <f t="shared" si="13"/>
        <v>22344</v>
      </c>
      <c r="S226" s="2">
        <v>24</v>
      </c>
      <c r="T226" s="9">
        <f t="shared" si="14"/>
        <v>22368</v>
      </c>
      <c r="U226" s="34">
        <f t="shared" si="15"/>
        <v>5.670426065162907E-2</v>
      </c>
      <c r="V226" s="2" t="s">
        <v>34</v>
      </c>
      <c r="W226" s="10"/>
    </row>
    <row r="227" spans="1:23" x14ac:dyDescent="0.25">
      <c r="A227" s="2" t="s">
        <v>549</v>
      </c>
      <c r="B227" s="5">
        <v>43115</v>
      </c>
      <c r="C227" s="5">
        <v>43115</v>
      </c>
      <c r="D227" s="2" t="s">
        <v>48</v>
      </c>
      <c r="E227" s="2" t="s">
        <v>92</v>
      </c>
      <c r="F227" s="2" t="s">
        <v>550</v>
      </c>
      <c r="G227" s="33" t="str">
        <f>VLOOKUP(F227,'Customer Info'!A218:B718,2,0)</f>
        <v>Pauline</v>
      </c>
      <c r="H227" s="6" t="str">
        <f>VLOOKUP(F227,'Customer Info'!A218:C718,3,0)</f>
        <v>Chand</v>
      </c>
      <c r="I227" s="6" t="str">
        <f>VLOOKUP(F227,'Customer Info'!A218:E718,5,0)</f>
        <v>Perth</v>
      </c>
      <c r="J227" s="2" t="s">
        <v>551</v>
      </c>
      <c r="K227" s="7" t="e">
        <f>VLOOKUP(J227,'Product Details'!B218:C386,2,0)</f>
        <v>#N/A</v>
      </c>
      <c r="L227" s="7" t="e">
        <f>VLOOKUP(J227,'Product Details'!B218:D386,3,0)</f>
        <v>#N/A</v>
      </c>
      <c r="M227" s="7" t="e">
        <f>VLOOKUP(J227,'Product Details'!B219:E386,4,0)</f>
        <v>#N/A</v>
      </c>
      <c r="N227" s="2">
        <v>119</v>
      </c>
      <c r="O227" s="2">
        <v>112</v>
      </c>
      <c r="P227" s="2">
        <v>2</v>
      </c>
      <c r="Q227" s="8">
        <f t="shared" si="12"/>
        <v>224</v>
      </c>
      <c r="R227" s="8">
        <f t="shared" si="13"/>
        <v>238</v>
      </c>
      <c r="S227" s="2">
        <v>30</v>
      </c>
      <c r="T227" s="9">
        <f t="shared" si="14"/>
        <v>268</v>
      </c>
      <c r="U227" s="34">
        <f t="shared" si="15"/>
        <v>5.8823529411764705E-2</v>
      </c>
      <c r="V227" s="2" t="s">
        <v>34</v>
      </c>
      <c r="W227" s="10"/>
    </row>
    <row r="228" spans="1:23" x14ac:dyDescent="0.25">
      <c r="A228" s="2" t="s">
        <v>552</v>
      </c>
      <c r="B228" s="5">
        <v>43416</v>
      </c>
      <c r="C228" s="5">
        <v>43417</v>
      </c>
      <c r="D228" s="2" t="s">
        <v>29</v>
      </c>
      <c r="E228" s="2" t="s">
        <v>69</v>
      </c>
      <c r="F228" s="2" t="s">
        <v>553</v>
      </c>
      <c r="G228" s="33" t="str">
        <f>VLOOKUP(F228,'Customer Info'!A219:B719,2,0)</f>
        <v>Ritsa</v>
      </c>
      <c r="H228" s="6" t="str">
        <f>VLOOKUP(F228,'Customer Info'!A219:C719,3,0)</f>
        <v>Hightower</v>
      </c>
      <c r="I228" s="6" t="str">
        <f>VLOOKUP(F228,'Customer Info'!A219:E719,5,0)</f>
        <v>Hamburg</v>
      </c>
      <c r="J228" s="2" t="s">
        <v>427</v>
      </c>
      <c r="K228" s="7" t="e">
        <f>VLOOKUP(J228,'Product Details'!B219:C387,2,0)</f>
        <v>#N/A</v>
      </c>
      <c r="L228" s="7" t="e">
        <f>VLOOKUP(J228,'Product Details'!B219:D387,3,0)</f>
        <v>#N/A</v>
      </c>
      <c r="M228" s="7" t="e">
        <f>VLOOKUP(J228,'Product Details'!B220:E387,4,0)</f>
        <v>#N/A</v>
      </c>
      <c r="N228" s="2">
        <v>2644</v>
      </c>
      <c r="O228" s="2">
        <v>2425</v>
      </c>
      <c r="P228" s="2">
        <v>3</v>
      </c>
      <c r="Q228" s="8">
        <f t="shared" si="12"/>
        <v>7275</v>
      </c>
      <c r="R228" s="8">
        <f t="shared" si="13"/>
        <v>7932</v>
      </c>
      <c r="S228" s="2">
        <v>84</v>
      </c>
      <c r="T228" s="9">
        <f t="shared" si="14"/>
        <v>8016</v>
      </c>
      <c r="U228" s="34">
        <f t="shared" si="15"/>
        <v>8.2829046898638431E-2</v>
      </c>
      <c r="V228" s="2" t="s">
        <v>34</v>
      </c>
      <c r="W228" s="10"/>
    </row>
    <row r="229" spans="1:23" x14ac:dyDescent="0.25">
      <c r="A229" s="2" t="s">
        <v>554</v>
      </c>
      <c r="B229" s="5">
        <v>43141</v>
      </c>
      <c r="C229" s="5">
        <v>43142</v>
      </c>
      <c r="D229" s="2" t="s">
        <v>48</v>
      </c>
      <c r="E229" s="2" t="s">
        <v>44</v>
      </c>
      <c r="F229" s="2" t="s">
        <v>531</v>
      </c>
      <c r="G229" s="33" t="str">
        <f>VLOOKUP(F229,'Customer Info'!A220:B720,2,0)</f>
        <v>Peter</v>
      </c>
      <c r="H229" s="6" t="str">
        <f>VLOOKUP(F229,'Customer Info'!A220:C720,3,0)</f>
        <v>McVee</v>
      </c>
      <c r="I229" s="6" t="str">
        <f>VLOOKUP(F229,'Customer Info'!A220:E720,5,0)</f>
        <v>Hamburg</v>
      </c>
      <c r="J229" s="2" t="s">
        <v>555</v>
      </c>
      <c r="K229" s="7" t="e">
        <f>VLOOKUP(J229,'Product Details'!B220:C388,2,0)</f>
        <v>#N/A</v>
      </c>
      <c r="L229" s="7" t="e">
        <f>VLOOKUP(J229,'Product Details'!B220:D388,3,0)</f>
        <v>#N/A</v>
      </c>
      <c r="M229" s="7" t="e">
        <f>VLOOKUP(J229,'Product Details'!B221:E388,4,0)</f>
        <v>#N/A</v>
      </c>
      <c r="N229" s="2">
        <v>142</v>
      </c>
      <c r="O229" s="2">
        <v>134</v>
      </c>
      <c r="P229" s="2">
        <v>6</v>
      </c>
      <c r="Q229" s="8">
        <f t="shared" si="12"/>
        <v>804</v>
      </c>
      <c r="R229" s="8">
        <f t="shared" si="13"/>
        <v>852</v>
      </c>
      <c r="S229" s="2">
        <v>30</v>
      </c>
      <c r="T229" s="9">
        <f t="shared" si="14"/>
        <v>882</v>
      </c>
      <c r="U229" s="34">
        <f t="shared" si="15"/>
        <v>5.6338028169014086E-2</v>
      </c>
      <c r="V229" s="2" t="s">
        <v>34</v>
      </c>
      <c r="W229" s="10"/>
    </row>
    <row r="230" spans="1:23" x14ac:dyDescent="0.25">
      <c r="A230" s="2" t="s">
        <v>556</v>
      </c>
      <c r="B230" s="5">
        <v>43324</v>
      </c>
      <c r="C230" s="5">
        <v>43324</v>
      </c>
      <c r="D230" s="2" t="s">
        <v>29</v>
      </c>
      <c r="E230" s="2" t="s">
        <v>37</v>
      </c>
      <c r="F230" s="2" t="s">
        <v>557</v>
      </c>
      <c r="G230" s="33" t="e">
        <f>VLOOKUP(F230,'Customer Info'!A221:B721,2,0)</f>
        <v>#N/A</v>
      </c>
      <c r="H230" s="6" t="e">
        <f>VLOOKUP(F230,'Customer Info'!A221:C721,3,0)</f>
        <v>#N/A</v>
      </c>
      <c r="I230" s="6" t="e">
        <f>VLOOKUP(F230,'Customer Info'!A221:E721,5,0)</f>
        <v>#N/A</v>
      </c>
      <c r="J230" s="2" t="s">
        <v>297</v>
      </c>
      <c r="K230" s="7" t="e">
        <f>VLOOKUP(J230,'Product Details'!B221:C389,2,0)</f>
        <v>#N/A</v>
      </c>
      <c r="L230" s="7" t="e">
        <f>VLOOKUP(J230,'Product Details'!B221:D389,3,0)</f>
        <v>#N/A</v>
      </c>
      <c r="M230" s="7" t="e">
        <f>VLOOKUP(J230,'Product Details'!B222:E389,4,0)</f>
        <v>#N/A</v>
      </c>
      <c r="N230" s="2">
        <v>3108</v>
      </c>
      <c r="O230" s="2">
        <v>2882</v>
      </c>
      <c r="P230" s="2">
        <v>6</v>
      </c>
      <c r="Q230" s="8">
        <f t="shared" si="12"/>
        <v>17292</v>
      </c>
      <c r="R230" s="8">
        <f t="shared" si="13"/>
        <v>18648</v>
      </c>
      <c r="S230" s="2">
        <v>74</v>
      </c>
      <c r="T230" s="9">
        <f t="shared" si="14"/>
        <v>18722</v>
      </c>
      <c r="U230" s="34">
        <f t="shared" si="15"/>
        <v>7.2715572715572718E-2</v>
      </c>
      <c r="V230" s="2" t="s">
        <v>34</v>
      </c>
      <c r="W230" s="10"/>
    </row>
    <row r="231" spans="1:23" x14ac:dyDescent="0.25">
      <c r="A231" s="2" t="s">
        <v>558</v>
      </c>
      <c r="B231" s="5">
        <v>43112</v>
      </c>
      <c r="C231" s="5">
        <v>43114</v>
      </c>
      <c r="D231" s="2" t="s">
        <v>36</v>
      </c>
      <c r="E231" s="2" t="s">
        <v>69</v>
      </c>
      <c r="F231" s="2" t="s">
        <v>559</v>
      </c>
      <c r="G231" s="33" t="e">
        <f>VLOOKUP(F231,'Customer Info'!A222:B722,2,0)</f>
        <v>#N/A</v>
      </c>
      <c r="H231" s="6" t="e">
        <f>VLOOKUP(F231,'Customer Info'!A222:C722,3,0)</f>
        <v>#N/A</v>
      </c>
      <c r="I231" s="6" t="e">
        <f>VLOOKUP(F231,'Customer Info'!A222:E722,5,0)</f>
        <v>#N/A</v>
      </c>
      <c r="J231" s="2" t="s">
        <v>314</v>
      </c>
      <c r="K231" s="7" t="e">
        <f>VLOOKUP(J231,'Product Details'!B222:C390,2,0)</f>
        <v>#N/A</v>
      </c>
      <c r="L231" s="7" t="e">
        <f>VLOOKUP(J231,'Product Details'!B222:D390,3,0)</f>
        <v>#N/A</v>
      </c>
      <c r="M231" s="7" t="e">
        <f>VLOOKUP(J231,'Product Details'!B223:E390,4,0)</f>
        <v>#N/A</v>
      </c>
      <c r="N231" s="2">
        <v>2627</v>
      </c>
      <c r="O231" s="2">
        <v>2528</v>
      </c>
      <c r="P231" s="2">
        <v>2</v>
      </c>
      <c r="Q231" s="8">
        <f t="shared" si="12"/>
        <v>5056</v>
      </c>
      <c r="R231" s="8">
        <f t="shared" si="13"/>
        <v>5254</v>
      </c>
      <c r="S231" s="2">
        <v>67</v>
      </c>
      <c r="T231" s="9">
        <f t="shared" si="14"/>
        <v>5321</v>
      </c>
      <c r="U231" s="34">
        <f t="shared" si="15"/>
        <v>3.7685572896840505E-2</v>
      </c>
      <c r="V231" s="2" t="s">
        <v>34</v>
      </c>
      <c r="W231" s="10"/>
    </row>
    <row r="232" spans="1:23" x14ac:dyDescent="0.25">
      <c r="A232" s="2" t="s">
        <v>560</v>
      </c>
      <c r="B232" s="5">
        <v>43336</v>
      </c>
      <c r="C232" s="5">
        <v>43336</v>
      </c>
      <c r="D232" s="2" t="s">
        <v>48</v>
      </c>
      <c r="E232" s="2" t="s">
        <v>49</v>
      </c>
      <c r="F232" s="2" t="s">
        <v>561</v>
      </c>
      <c r="G232" s="33" t="e">
        <f>VLOOKUP(F232,'Customer Info'!A223:B723,2,0)</f>
        <v>#N/A</v>
      </c>
      <c r="H232" s="6" t="e">
        <f>VLOOKUP(F232,'Customer Info'!A223:C723,3,0)</f>
        <v>#N/A</v>
      </c>
      <c r="I232" s="6" t="e">
        <f>VLOOKUP(F232,'Customer Info'!A223:E723,5,0)</f>
        <v>#N/A</v>
      </c>
      <c r="J232" s="2" t="s">
        <v>359</v>
      </c>
      <c r="K232" s="7" t="e">
        <f>VLOOKUP(J232,'Product Details'!B223:C391,2,0)</f>
        <v>#N/A</v>
      </c>
      <c r="L232" s="7" t="e">
        <f>VLOOKUP(J232,'Product Details'!B223:D391,3,0)</f>
        <v>#N/A</v>
      </c>
      <c r="M232" s="7" t="e">
        <f>VLOOKUP(J232,'Product Details'!B224:E391,4,0)</f>
        <v>#N/A</v>
      </c>
      <c r="N232" s="2">
        <v>1809</v>
      </c>
      <c r="O232" s="2">
        <v>1691</v>
      </c>
      <c r="P232" s="2">
        <v>2</v>
      </c>
      <c r="Q232" s="8">
        <f t="shared" si="12"/>
        <v>3382</v>
      </c>
      <c r="R232" s="8">
        <f t="shared" si="13"/>
        <v>3618</v>
      </c>
      <c r="S232" s="2">
        <v>70</v>
      </c>
      <c r="T232" s="9">
        <f t="shared" si="14"/>
        <v>3688</v>
      </c>
      <c r="U232" s="34">
        <f t="shared" si="15"/>
        <v>6.5229408512990597E-2</v>
      </c>
      <c r="V232" s="2" t="s">
        <v>72</v>
      </c>
      <c r="W232" s="10"/>
    </row>
    <row r="233" spans="1:23" x14ac:dyDescent="0.25">
      <c r="A233" s="2" t="s">
        <v>562</v>
      </c>
      <c r="B233" s="5">
        <v>43416</v>
      </c>
      <c r="C233" s="5">
        <v>43418</v>
      </c>
      <c r="D233" s="2" t="s">
        <v>29</v>
      </c>
      <c r="E233" s="2" t="s">
        <v>30</v>
      </c>
      <c r="F233" s="2" t="s">
        <v>220</v>
      </c>
      <c r="G233" s="33" t="str">
        <f>VLOOKUP(F233,'Customer Info'!A224:B724,2,0)</f>
        <v>Toby</v>
      </c>
      <c r="H233" s="6" t="str">
        <f>VLOOKUP(F233,'Customer Info'!A224:C724,3,0)</f>
        <v>Braunhardt</v>
      </c>
      <c r="I233" s="6" t="str">
        <f>VLOOKUP(F233,'Customer Info'!A224:E724,5,0)</f>
        <v>Perth</v>
      </c>
      <c r="J233" s="2" t="s">
        <v>181</v>
      </c>
      <c r="K233" s="7" t="e">
        <f>VLOOKUP(J233,'Product Details'!B224:C392,2,0)</f>
        <v>#N/A</v>
      </c>
      <c r="L233" s="7" t="e">
        <f>VLOOKUP(J233,'Product Details'!B224:D392,3,0)</f>
        <v>#N/A</v>
      </c>
      <c r="M233" s="7" t="e">
        <f>VLOOKUP(J233,'Product Details'!B225:E392,4,0)</f>
        <v>#N/A</v>
      </c>
      <c r="N233" s="2">
        <v>1916</v>
      </c>
      <c r="O233" s="2">
        <v>1844</v>
      </c>
      <c r="P233" s="2">
        <v>8</v>
      </c>
      <c r="Q233" s="8">
        <f t="shared" si="12"/>
        <v>14752</v>
      </c>
      <c r="R233" s="8">
        <f t="shared" si="13"/>
        <v>15328</v>
      </c>
      <c r="S233" s="2">
        <v>24</v>
      </c>
      <c r="T233" s="9">
        <f t="shared" si="14"/>
        <v>15352</v>
      </c>
      <c r="U233" s="34">
        <f t="shared" si="15"/>
        <v>3.7578288100208766E-2</v>
      </c>
      <c r="V233" s="2" t="s">
        <v>34</v>
      </c>
      <c r="W233" s="10"/>
    </row>
    <row r="234" spans="1:23" x14ac:dyDescent="0.25">
      <c r="A234" s="2" t="s">
        <v>563</v>
      </c>
      <c r="B234" s="5">
        <v>43166</v>
      </c>
      <c r="C234" s="5">
        <v>43166</v>
      </c>
      <c r="D234" s="2" t="s">
        <v>48</v>
      </c>
      <c r="E234" s="2" t="s">
        <v>44</v>
      </c>
      <c r="F234" s="2" t="s">
        <v>440</v>
      </c>
      <c r="G234" s="33" t="e">
        <f>VLOOKUP(F234,'Customer Info'!A225:B725,2,0)</f>
        <v>#N/A</v>
      </c>
      <c r="H234" s="6" t="e">
        <f>VLOOKUP(F234,'Customer Info'!A225:C725,3,0)</f>
        <v>#N/A</v>
      </c>
      <c r="I234" s="6" t="e">
        <f>VLOOKUP(F234,'Customer Info'!A225:E725,5,0)</f>
        <v>#N/A</v>
      </c>
      <c r="J234" s="2" t="s">
        <v>564</v>
      </c>
      <c r="K234" s="7" t="e">
        <f>VLOOKUP(J234,'Product Details'!B225:C393,2,0)</f>
        <v>#N/A</v>
      </c>
      <c r="L234" s="7" t="e">
        <f>VLOOKUP(J234,'Product Details'!B225:D393,3,0)</f>
        <v>#N/A</v>
      </c>
      <c r="M234" s="7" t="e">
        <f>VLOOKUP(J234,'Product Details'!B226:E393,4,0)</f>
        <v>#N/A</v>
      </c>
      <c r="N234" s="2">
        <v>142</v>
      </c>
      <c r="O234" s="2">
        <v>134</v>
      </c>
      <c r="P234" s="2">
        <v>2</v>
      </c>
      <c r="Q234" s="8">
        <f t="shared" si="12"/>
        <v>268</v>
      </c>
      <c r="R234" s="8">
        <f t="shared" si="13"/>
        <v>284</v>
      </c>
      <c r="S234" s="2">
        <v>30</v>
      </c>
      <c r="T234" s="9">
        <f t="shared" si="14"/>
        <v>314</v>
      </c>
      <c r="U234" s="34">
        <f t="shared" si="15"/>
        <v>5.6338028169014086E-2</v>
      </c>
      <c r="V234" s="2" t="s">
        <v>34</v>
      </c>
      <c r="W234" s="10"/>
    </row>
    <row r="235" spans="1:23" x14ac:dyDescent="0.25">
      <c r="A235" s="2" t="s">
        <v>565</v>
      </c>
      <c r="B235" s="5">
        <v>43344</v>
      </c>
      <c r="C235" s="5">
        <v>43344</v>
      </c>
      <c r="D235" s="2" t="s">
        <v>29</v>
      </c>
      <c r="E235" s="2" t="s">
        <v>49</v>
      </c>
      <c r="F235" s="2" t="s">
        <v>210</v>
      </c>
      <c r="G235" s="33" t="str">
        <f>VLOOKUP(F235,'Customer Info'!A226:B726,2,0)</f>
        <v>Sheri</v>
      </c>
      <c r="H235" s="6" t="str">
        <f>VLOOKUP(F235,'Customer Info'!A226:C726,3,0)</f>
        <v>Gordon</v>
      </c>
      <c r="I235" s="6" t="str">
        <f>VLOOKUP(F235,'Customer Info'!A226:E726,5,0)</f>
        <v>Bogor</v>
      </c>
      <c r="J235" s="2" t="s">
        <v>555</v>
      </c>
      <c r="K235" s="7" t="e">
        <f>VLOOKUP(J235,'Product Details'!B226:C394,2,0)</f>
        <v>#N/A</v>
      </c>
      <c r="L235" s="7" t="e">
        <f>VLOOKUP(J235,'Product Details'!B226:D394,3,0)</f>
        <v>#N/A</v>
      </c>
      <c r="M235" s="7" t="e">
        <f>VLOOKUP(J235,'Product Details'!B227:E394,4,0)</f>
        <v>#N/A</v>
      </c>
      <c r="N235" s="2">
        <v>1703</v>
      </c>
      <c r="O235" s="2">
        <v>1639</v>
      </c>
      <c r="P235" s="2">
        <v>1</v>
      </c>
      <c r="Q235" s="8">
        <f t="shared" si="12"/>
        <v>1639</v>
      </c>
      <c r="R235" s="8">
        <f t="shared" si="13"/>
        <v>1703</v>
      </c>
      <c r="S235" s="2">
        <v>41</v>
      </c>
      <c r="T235" s="9">
        <f t="shared" si="14"/>
        <v>1744</v>
      </c>
      <c r="U235" s="34">
        <f t="shared" si="15"/>
        <v>3.7580739870816206E-2</v>
      </c>
      <c r="V235" s="2" t="s">
        <v>34</v>
      </c>
      <c r="W235" s="10"/>
    </row>
    <row r="236" spans="1:23" x14ac:dyDescent="0.25">
      <c r="A236" s="2" t="s">
        <v>566</v>
      </c>
      <c r="B236" s="5">
        <v>43458</v>
      </c>
      <c r="C236" s="5">
        <v>43459</v>
      </c>
      <c r="D236" s="2" t="s">
        <v>48</v>
      </c>
      <c r="E236" s="2" t="s">
        <v>37</v>
      </c>
      <c r="F236" s="2" t="s">
        <v>567</v>
      </c>
      <c r="G236" s="33" t="str">
        <f>VLOOKUP(F236,'Customer Info'!A227:B727,2,0)</f>
        <v>Mike</v>
      </c>
      <c r="H236" s="6" t="str">
        <f>VLOOKUP(F236,'Customer Info'!A227:C727,3,0)</f>
        <v>Pelletier</v>
      </c>
      <c r="I236" s="6" t="str">
        <f>VLOOKUP(F236,'Customer Info'!A227:E727,5,0)</f>
        <v>Gorakhpur</v>
      </c>
      <c r="J236" s="2" t="s">
        <v>387</v>
      </c>
      <c r="K236" s="7" t="e">
        <f>VLOOKUP(J236,'Product Details'!B227:C395,2,0)</f>
        <v>#N/A</v>
      </c>
      <c r="L236" s="7" t="e">
        <f>VLOOKUP(J236,'Product Details'!B227:D395,3,0)</f>
        <v>#N/A</v>
      </c>
      <c r="M236" s="7" t="e">
        <f>VLOOKUP(J236,'Product Details'!B228:E395,4,0)</f>
        <v>#N/A</v>
      </c>
      <c r="N236" s="2">
        <v>2310</v>
      </c>
      <c r="O236" s="2">
        <v>2040</v>
      </c>
      <c r="P236" s="2">
        <v>2</v>
      </c>
      <c r="Q236" s="8">
        <f t="shared" si="12"/>
        <v>4080</v>
      </c>
      <c r="R236" s="8">
        <f t="shared" si="13"/>
        <v>4620</v>
      </c>
      <c r="S236" s="2">
        <v>78</v>
      </c>
      <c r="T236" s="9">
        <f t="shared" si="14"/>
        <v>4698</v>
      </c>
      <c r="U236" s="34">
        <f t="shared" si="15"/>
        <v>0.11688311688311688</v>
      </c>
      <c r="V236" s="2" t="s">
        <v>64</v>
      </c>
      <c r="W236" s="10"/>
    </row>
    <row r="237" spans="1:23" x14ac:dyDescent="0.25">
      <c r="A237" s="2" t="s">
        <v>568</v>
      </c>
      <c r="B237" s="5">
        <v>43165</v>
      </c>
      <c r="C237" s="5">
        <v>43166</v>
      </c>
      <c r="D237" s="2" t="s">
        <v>29</v>
      </c>
      <c r="E237" s="2" t="s">
        <v>69</v>
      </c>
      <c r="F237" s="2" t="s">
        <v>569</v>
      </c>
      <c r="G237" s="33" t="e">
        <f>VLOOKUP(F237,'Customer Info'!A228:B728,2,0)</f>
        <v>#N/A</v>
      </c>
      <c r="H237" s="6" t="e">
        <f>VLOOKUP(F237,'Customer Info'!A228:C728,3,0)</f>
        <v>#N/A</v>
      </c>
      <c r="I237" s="6" t="e">
        <f>VLOOKUP(F237,'Customer Info'!A228:E728,5,0)</f>
        <v>#N/A</v>
      </c>
      <c r="J237" s="2" t="s">
        <v>100</v>
      </c>
      <c r="K237" s="7" t="e">
        <f>VLOOKUP(J237,'Product Details'!B228:C396,2,0)</f>
        <v>#N/A</v>
      </c>
      <c r="L237" s="7" t="e">
        <f>VLOOKUP(J237,'Product Details'!B228:D396,3,0)</f>
        <v>#N/A</v>
      </c>
      <c r="M237" s="7" t="e">
        <f>VLOOKUP(J237,'Product Details'!B229:E396,4,0)</f>
        <v>#N/A</v>
      </c>
      <c r="N237" s="2">
        <v>2874</v>
      </c>
      <c r="O237" s="2">
        <v>2583</v>
      </c>
      <c r="P237" s="2">
        <v>2</v>
      </c>
      <c r="Q237" s="8">
        <f t="shared" si="12"/>
        <v>5166</v>
      </c>
      <c r="R237" s="8">
        <f t="shared" si="13"/>
        <v>5748</v>
      </c>
      <c r="S237" s="2">
        <v>64</v>
      </c>
      <c r="T237" s="9">
        <f t="shared" si="14"/>
        <v>5812</v>
      </c>
      <c r="U237" s="34">
        <f t="shared" si="15"/>
        <v>0.10125260960334029</v>
      </c>
      <c r="V237" s="2" t="s">
        <v>34</v>
      </c>
      <c r="W237" s="10"/>
    </row>
    <row r="238" spans="1:23" x14ac:dyDescent="0.25">
      <c r="A238" s="2" t="s">
        <v>570</v>
      </c>
      <c r="B238" s="5">
        <v>43273</v>
      </c>
      <c r="C238" s="5">
        <v>43275</v>
      </c>
      <c r="D238" s="2" t="s">
        <v>48</v>
      </c>
      <c r="E238" s="2" t="s">
        <v>37</v>
      </c>
      <c r="F238" s="2" t="s">
        <v>571</v>
      </c>
      <c r="G238" s="33" t="e">
        <f>VLOOKUP(F238,'Customer Info'!A229:B729,2,0)</f>
        <v>#N/A</v>
      </c>
      <c r="H238" s="6" t="e">
        <f>VLOOKUP(F238,'Customer Info'!A229:C729,3,0)</f>
        <v>#N/A</v>
      </c>
      <c r="I238" s="6" t="e">
        <f>VLOOKUP(F238,'Customer Info'!A229:E729,5,0)</f>
        <v>#N/A</v>
      </c>
      <c r="J238" s="2" t="s">
        <v>122</v>
      </c>
      <c r="K238" s="7" t="e">
        <f>VLOOKUP(J238,'Product Details'!B229:C397,2,0)</f>
        <v>#N/A</v>
      </c>
      <c r="L238" s="7" t="e">
        <f>VLOOKUP(J238,'Product Details'!B229:D397,3,0)</f>
        <v>#N/A</v>
      </c>
      <c r="M238" s="7" t="e">
        <f>VLOOKUP(J238,'Product Details'!B230:E397,4,0)</f>
        <v>#N/A</v>
      </c>
      <c r="N238" s="2">
        <v>1246</v>
      </c>
      <c r="O238" s="2">
        <v>1164</v>
      </c>
      <c r="P238" s="2">
        <v>2</v>
      </c>
      <c r="Q238" s="8">
        <f t="shared" si="12"/>
        <v>2328</v>
      </c>
      <c r="R238" s="8">
        <f t="shared" si="13"/>
        <v>2492</v>
      </c>
      <c r="S238" s="2">
        <v>27</v>
      </c>
      <c r="T238" s="9">
        <f t="shared" si="14"/>
        <v>2519</v>
      </c>
      <c r="U238" s="34">
        <f t="shared" si="15"/>
        <v>6.5810593900481537E-2</v>
      </c>
      <c r="V238" s="2" t="s">
        <v>31</v>
      </c>
      <c r="W238" s="10"/>
    </row>
    <row r="239" spans="1:23" x14ac:dyDescent="0.25">
      <c r="A239" s="2" t="s">
        <v>572</v>
      </c>
      <c r="B239" s="5">
        <v>43297</v>
      </c>
      <c r="C239" s="5">
        <v>43297</v>
      </c>
      <c r="D239" s="2" t="s">
        <v>48</v>
      </c>
      <c r="E239" s="2" t="s">
        <v>37</v>
      </c>
      <c r="F239" s="2" t="s">
        <v>509</v>
      </c>
      <c r="G239" s="33" t="str">
        <f>VLOOKUP(F239,'Customer Info'!A230:B730,2,0)</f>
        <v>Julie</v>
      </c>
      <c r="H239" s="6" t="str">
        <f>VLOOKUP(F239,'Customer Info'!A230:C730,3,0)</f>
        <v>Creighton</v>
      </c>
      <c r="I239" s="6" t="str">
        <f>VLOOKUP(F239,'Customer Info'!A230:E730,5,0)</f>
        <v>Ballarat</v>
      </c>
      <c r="J239" s="2" t="s">
        <v>573</v>
      </c>
      <c r="K239" s="7" t="e">
        <f>VLOOKUP(J239,'Product Details'!B230:C398,2,0)</f>
        <v>#N/A</v>
      </c>
      <c r="L239" s="7" t="e">
        <f>VLOOKUP(J239,'Product Details'!B230:D398,3,0)</f>
        <v>#N/A</v>
      </c>
      <c r="M239" s="7" t="e">
        <f>VLOOKUP(J239,'Product Details'!B231:E398,4,0)</f>
        <v>#N/A</v>
      </c>
      <c r="N239" s="2">
        <v>62</v>
      </c>
      <c r="O239" s="2">
        <v>58</v>
      </c>
      <c r="P239" s="2">
        <v>5</v>
      </c>
      <c r="Q239" s="8">
        <f t="shared" si="12"/>
        <v>290</v>
      </c>
      <c r="R239" s="8">
        <f t="shared" si="13"/>
        <v>310</v>
      </c>
      <c r="S239" s="2">
        <v>10</v>
      </c>
      <c r="T239" s="9">
        <f t="shared" si="14"/>
        <v>320</v>
      </c>
      <c r="U239" s="34">
        <f t="shared" si="15"/>
        <v>6.4516129032258063E-2</v>
      </c>
      <c r="V239" s="2" t="s">
        <v>64</v>
      </c>
      <c r="W239" s="10"/>
    </row>
    <row r="240" spans="1:23" x14ac:dyDescent="0.25">
      <c r="A240" s="2" t="s">
        <v>574</v>
      </c>
      <c r="B240" s="5">
        <v>43250</v>
      </c>
      <c r="C240" s="5">
        <v>43250</v>
      </c>
      <c r="D240" s="2" t="s">
        <v>29</v>
      </c>
      <c r="E240" s="2" t="s">
        <v>44</v>
      </c>
      <c r="F240" s="2" t="s">
        <v>575</v>
      </c>
      <c r="G240" s="33" t="e">
        <f>VLOOKUP(F240,'Customer Info'!A231:B731,2,0)</f>
        <v>#N/A</v>
      </c>
      <c r="H240" s="6" t="e">
        <f>VLOOKUP(F240,'Customer Info'!A231:C731,3,0)</f>
        <v>#N/A</v>
      </c>
      <c r="I240" s="6" t="e">
        <f>VLOOKUP(F240,'Customer Info'!A231:E731,5,0)</f>
        <v>#N/A</v>
      </c>
      <c r="J240" s="2" t="s">
        <v>471</v>
      </c>
      <c r="K240" s="7" t="e">
        <f>VLOOKUP(J240,'Product Details'!B231:C399,2,0)</f>
        <v>#N/A</v>
      </c>
      <c r="L240" s="7" t="e">
        <f>VLOOKUP(J240,'Product Details'!B231:D399,3,0)</f>
        <v>#N/A</v>
      </c>
      <c r="M240" s="7" t="e">
        <f>VLOOKUP(J240,'Product Details'!B232:E399,4,0)</f>
        <v>#N/A</v>
      </c>
      <c r="N240" s="2">
        <v>1447</v>
      </c>
      <c r="O240" s="2">
        <v>1326</v>
      </c>
      <c r="P240" s="2">
        <v>5</v>
      </c>
      <c r="Q240" s="8">
        <f t="shared" si="12"/>
        <v>6630</v>
      </c>
      <c r="R240" s="8">
        <f t="shared" si="13"/>
        <v>7235</v>
      </c>
      <c r="S240" s="2">
        <v>94</v>
      </c>
      <c r="T240" s="9">
        <f t="shared" si="14"/>
        <v>7329</v>
      </c>
      <c r="U240" s="34">
        <f t="shared" si="15"/>
        <v>8.3621285418106428E-2</v>
      </c>
      <c r="V240" s="2" t="s">
        <v>34</v>
      </c>
      <c r="W240" s="10"/>
    </row>
    <row r="241" spans="1:23" x14ac:dyDescent="0.25">
      <c r="A241" s="2" t="s">
        <v>576</v>
      </c>
      <c r="B241" s="5">
        <v>43195</v>
      </c>
      <c r="C241" s="5">
        <v>43195</v>
      </c>
      <c r="D241" s="2" t="s">
        <v>48</v>
      </c>
      <c r="E241" s="2" t="s">
        <v>37</v>
      </c>
      <c r="F241" s="2" t="s">
        <v>577</v>
      </c>
      <c r="G241" s="33" t="str">
        <f>VLOOKUP(F241,'Customer Info'!A232:B732,2,0)</f>
        <v>Steven</v>
      </c>
      <c r="H241" s="6" t="str">
        <f>VLOOKUP(F241,'Customer Info'!A232:C732,3,0)</f>
        <v>Cartwright</v>
      </c>
      <c r="I241" s="6" t="str">
        <f>VLOOKUP(F241,'Customer Info'!A232:E732,5,0)</f>
        <v>Newcastle</v>
      </c>
      <c r="J241" s="2" t="s">
        <v>578</v>
      </c>
      <c r="K241" s="7" t="e">
        <f>VLOOKUP(J241,'Product Details'!B232:C400,2,0)</f>
        <v>#N/A</v>
      </c>
      <c r="L241" s="7" t="e">
        <f>VLOOKUP(J241,'Product Details'!B232:D400,3,0)</f>
        <v>#N/A</v>
      </c>
      <c r="M241" s="7" t="e">
        <f>VLOOKUP(J241,'Product Details'!B233:E400,4,0)</f>
        <v>#N/A</v>
      </c>
      <c r="N241" s="2">
        <v>185</v>
      </c>
      <c r="O241" s="2">
        <v>174</v>
      </c>
      <c r="P241" s="2">
        <v>7</v>
      </c>
      <c r="Q241" s="8">
        <f t="shared" si="12"/>
        <v>1218</v>
      </c>
      <c r="R241" s="8">
        <f t="shared" si="13"/>
        <v>1295</v>
      </c>
      <c r="S241" s="2">
        <v>30</v>
      </c>
      <c r="T241" s="9">
        <f t="shared" si="14"/>
        <v>1325</v>
      </c>
      <c r="U241" s="34">
        <f t="shared" si="15"/>
        <v>5.9459459459459463E-2</v>
      </c>
      <c r="V241" s="2" t="s">
        <v>64</v>
      </c>
      <c r="W241" s="10"/>
    </row>
    <row r="242" spans="1:23" x14ac:dyDescent="0.25">
      <c r="A242" s="2" t="s">
        <v>579</v>
      </c>
      <c r="B242" s="5">
        <v>43386</v>
      </c>
      <c r="C242" s="5">
        <v>43388</v>
      </c>
      <c r="D242" s="2" t="s">
        <v>29</v>
      </c>
      <c r="E242" s="2" t="s">
        <v>69</v>
      </c>
      <c r="F242" s="2" t="s">
        <v>577</v>
      </c>
      <c r="G242" s="33" t="str">
        <f>VLOOKUP(F242,'Customer Info'!A233:B733,2,0)</f>
        <v>Steven</v>
      </c>
      <c r="H242" s="6" t="str">
        <f>VLOOKUP(F242,'Customer Info'!A233:C733,3,0)</f>
        <v>Cartwright</v>
      </c>
      <c r="I242" s="6" t="str">
        <f>VLOOKUP(F242,'Customer Info'!A233:E733,5,0)</f>
        <v>Newcastle</v>
      </c>
      <c r="J242" s="2" t="s">
        <v>580</v>
      </c>
      <c r="K242" s="7" t="e">
        <f>VLOOKUP(J242,'Product Details'!B233:C401,2,0)</f>
        <v>#N/A</v>
      </c>
      <c r="L242" s="7" t="e">
        <f>VLOOKUP(J242,'Product Details'!B233:D401,3,0)</f>
        <v>#N/A</v>
      </c>
      <c r="M242" s="7" t="e">
        <f>VLOOKUP(J242,'Product Details'!B234:E401,4,0)</f>
        <v>#N/A</v>
      </c>
      <c r="N242" s="2">
        <v>3192</v>
      </c>
      <c r="O242" s="2">
        <v>3011</v>
      </c>
      <c r="P242" s="2">
        <v>4</v>
      </c>
      <c r="Q242" s="8">
        <f t="shared" si="12"/>
        <v>12044</v>
      </c>
      <c r="R242" s="8">
        <f t="shared" si="13"/>
        <v>12768</v>
      </c>
      <c r="S242" s="2">
        <v>72</v>
      </c>
      <c r="T242" s="9">
        <f t="shared" si="14"/>
        <v>12840</v>
      </c>
      <c r="U242" s="34">
        <f t="shared" si="15"/>
        <v>5.670426065162907E-2</v>
      </c>
      <c r="V242" s="2" t="s">
        <v>34</v>
      </c>
      <c r="W242" s="10"/>
    </row>
    <row r="243" spans="1:23" x14ac:dyDescent="0.25">
      <c r="A243" s="2" t="s">
        <v>581</v>
      </c>
      <c r="B243" s="5">
        <v>43387</v>
      </c>
      <c r="C243" s="5">
        <v>43387</v>
      </c>
      <c r="D243" s="2" t="s">
        <v>36</v>
      </c>
      <c r="E243" s="2" t="s">
        <v>37</v>
      </c>
      <c r="F243" s="2" t="s">
        <v>582</v>
      </c>
      <c r="G243" s="33" t="e">
        <f>VLOOKUP(F243,'Customer Info'!A234:B734,2,0)</f>
        <v>#N/A</v>
      </c>
      <c r="H243" s="6" t="e">
        <f>VLOOKUP(F243,'Customer Info'!A234:C734,3,0)</f>
        <v>#N/A</v>
      </c>
      <c r="I243" s="6" t="e">
        <f>VLOOKUP(F243,'Customer Info'!A234:E734,5,0)</f>
        <v>#N/A</v>
      </c>
      <c r="J243" s="2" t="s">
        <v>63</v>
      </c>
      <c r="K243" s="7" t="e">
        <f>VLOOKUP(J243,'Product Details'!B234:C402,2,0)</f>
        <v>#N/A</v>
      </c>
      <c r="L243" s="7" t="e">
        <f>VLOOKUP(J243,'Product Details'!B234:D402,3,0)</f>
        <v>#N/A</v>
      </c>
      <c r="M243" s="7" t="e">
        <f>VLOOKUP(J243,'Product Details'!B235:E402,4,0)</f>
        <v>#N/A</v>
      </c>
      <c r="N243" s="2">
        <v>8738</v>
      </c>
      <c r="O243" s="2">
        <v>8162</v>
      </c>
      <c r="P243" s="2">
        <v>1</v>
      </c>
      <c r="Q243" s="8">
        <f t="shared" si="12"/>
        <v>8162</v>
      </c>
      <c r="R243" s="8">
        <f t="shared" si="13"/>
        <v>8738</v>
      </c>
      <c r="S243" s="2">
        <v>28</v>
      </c>
      <c r="T243" s="9">
        <f t="shared" si="14"/>
        <v>8766</v>
      </c>
      <c r="U243" s="34">
        <f t="shared" si="15"/>
        <v>6.5918974593728544E-2</v>
      </c>
      <c r="V243" s="2" t="s">
        <v>34</v>
      </c>
      <c r="W243" s="10"/>
    </row>
    <row r="244" spans="1:23" x14ac:dyDescent="0.25">
      <c r="A244" s="2" t="s">
        <v>583</v>
      </c>
      <c r="B244" s="5">
        <v>43255</v>
      </c>
      <c r="C244" s="5">
        <v>43257</v>
      </c>
      <c r="D244" s="2" t="s">
        <v>48</v>
      </c>
      <c r="E244" s="2" t="s">
        <v>30</v>
      </c>
      <c r="F244" s="2" t="s">
        <v>584</v>
      </c>
      <c r="G244" s="33" t="e">
        <f>VLOOKUP(F244,'Customer Info'!A235:B735,2,0)</f>
        <v>#N/A</v>
      </c>
      <c r="H244" s="6" t="e">
        <f>VLOOKUP(F244,'Customer Info'!A235:C735,3,0)</f>
        <v>#N/A</v>
      </c>
      <c r="I244" s="6" t="e">
        <f>VLOOKUP(F244,'Customer Info'!A235:E735,5,0)</f>
        <v>#N/A</v>
      </c>
      <c r="J244" s="2" t="s">
        <v>235</v>
      </c>
      <c r="K244" s="7" t="e">
        <f>VLOOKUP(J244,'Product Details'!B235:C403,2,0)</f>
        <v>#N/A</v>
      </c>
      <c r="L244" s="7" t="e">
        <f>VLOOKUP(J244,'Product Details'!B235:D403,3,0)</f>
        <v>#N/A</v>
      </c>
      <c r="M244" s="7" t="e">
        <f>VLOOKUP(J244,'Product Details'!B236:E403,4,0)</f>
        <v>#N/A</v>
      </c>
      <c r="N244" s="2">
        <v>674</v>
      </c>
      <c r="O244" s="2">
        <v>629</v>
      </c>
      <c r="P244" s="2">
        <v>5</v>
      </c>
      <c r="Q244" s="8">
        <f t="shared" si="12"/>
        <v>3145</v>
      </c>
      <c r="R244" s="8">
        <f t="shared" si="13"/>
        <v>3370</v>
      </c>
      <c r="S244" s="2">
        <v>29</v>
      </c>
      <c r="T244" s="9">
        <f t="shared" si="14"/>
        <v>3399</v>
      </c>
      <c r="U244" s="34">
        <f t="shared" si="15"/>
        <v>6.6765578635014838E-2</v>
      </c>
      <c r="V244" s="2" t="s">
        <v>34</v>
      </c>
      <c r="W244" s="10"/>
    </row>
    <row r="245" spans="1:23" x14ac:dyDescent="0.25">
      <c r="A245" s="2" t="s">
        <v>585</v>
      </c>
      <c r="B245" s="5">
        <v>43183</v>
      </c>
      <c r="C245" s="5">
        <v>43185</v>
      </c>
      <c r="D245" s="2" t="s">
        <v>48</v>
      </c>
      <c r="E245" s="2" t="s">
        <v>49</v>
      </c>
      <c r="F245" s="2" t="s">
        <v>586</v>
      </c>
      <c r="G245" s="33" t="str">
        <f>VLOOKUP(F245,'Customer Info'!A236:B736,2,0)</f>
        <v>Laurel</v>
      </c>
      <c r="H245" s="6" t="str">
        <f>VLOOKUP(F245,'Customer Info'!A236:C736,3,0)</f>
        <v>Elliston</v>
      </c>
      <c r="I245" s="6" t="str">
        <f>VLOOKUP(F245,'Customer Info'!A236:E736,5,0)</f>
        <v>Tasikmalaya</v>
      </c>
      <c r="J245" s="2" t="s">
        <v>57</v>
      </c>
      <c r="K245" s="7" t="e">
        <f>VLOOKUP(J245,'Product Details'!B236:C404,2,0)</f>
        <v>#N/A</v>
      </c>
      <c r="L245" s="7" t="e">
        <f>VLOOKUP(J245,'Product Details'!B236:D404,3,0)</f>
        <v>#N/A</v>
      </c>
      <c r="M245" s="7" t="e">
        <f>VLOOKUP(J245,'Product Details'!B237:E404,4,0)</f>
        <v>#N/A</v>
      </c>
      <c r="N245" s="2">
        <v>2478</v>
      </c>
      <c r="O245" s="2">
        <v>2406</v>
      </c>
      <c r="P245" s="2">
        <v>2</v>
      </c>
      <c r="Q245" s="8">
        <f t="shared" si="12"/>
        <v>4812</v>
      </c>
      <c r="R245" s="8">
        <f t="shared" si="13"/>
        <v>4956</v>
      </c>
      <c r="S245" s="2">
        <v>98</v>
      </c>
      <c r="T245" s="9">
        <f t="shared" si="14"/>
        <v>5054</v>
      </c>
      <c r="U245" s="34">
        <f t="shared" si="15"/>
        <v>2.9055690072639227E-2</v>
      </c>
      <c r="V245" s="2" t="s">
        <v>34</v>
      </c>
      <c r="W245" s="10"/>
    </row>
    <row r="246" spans="1:23" x14ac:dyDescent="0.25">
      <c r="A246" s="2" t="s">
        <v>587</v>
      </c>
      <c r="B246" s="5">
        <v>43286</v>
      </c>
      <c r="C246" s="5">
        <v>43287</v>
      </c>
      <c r="D246" s="2" t="s">
        <v>36</v>
      </c>
      <c r="E246" s="2" t="s">
        <v>69</v>
      </c>
      <c r="F246" s="2" t="s">
        <v>588</v>
      </c>
      <c r="G246" s="33" t="e">
        <f>VLOOKUP(F246,'Customer Info'!A237:B737,2,0)</f>
        <v>#N/A</v>
      </c>
      <c r="H246" s="6" t="e">
        <f>VLOOKUP(F246,'Customer Info'!A237:C737,3,0)</f>
        <v>#N/A</v>
      </c>
      <c r="I246" s="6" t="e">
        <f>VLOOKUP(F246,'Customer Info'!A237:E737,5,0)</f>
        <v>#N/A</v>
      </c>
      <c r="J246" s="2" t="s">
        <v>323</v>
      </c>
      <c r="K246" s="7" t="e">
        <f>VLOOKUP(J246,'Product Details'!B237:C405,2,0)</f>
        <v>#N/A</v>
      </c>
      <c r="L246" s="7" t="e">
        <f>VLOOKUP(J246,'Product Details'!B237:D405,3,0)</f>
        <v>#N/A</v>
      </c>
      <c r="M246" s="7" t="e">
        <f>VLOOKUP(J246,'Product Details'!B238:E405,4,0)</f>
        <v>#N/A</v>
      </c>
      <c r="N246" s="2">
        <v>8619</v>
      </c>
      <c r="O246" s="2">
        <v>7759</v>
      </c>
      <c r="P246" s="2">
        <v>2</v>
      </c>
      <c r="Q246" s="8">
        <f t="shared" si="12"/>
        <v>15518</v>
      </c>
      <c r="R246" s="8">
        <f t="shared" si="13"/>
        <v>17238</v>
      </c>
      <c r="S246" s="2">
        <v>58</v>
      </c>
      <c r="T246" s="9">
        <f t="shared" si="14"/>
        <v>17296</v>
      </c>
      <c r="U246" s="34">
        <f t="shared" si="15"/>
        <v>9.9779556793131455E-2</v>
      </c>
      <c r="V246" s="2" t="s">
        <v>34</v>
      </c>
      <c r="W246" s="10"/>
    </row>
    <row r="247" spans="1:23" x14ac:dyDescent="0.25">
      <c r="A247" s="2" t="s">
        <v>589</v>
      </c>
      <c r="B247" s="5">
        <v>43371</v>
      </c>
      <c r="C247" s="5">
        <v>43371</v>
      </c>
      <c r="D247" s="2" t="s">
        <v>36</v>
      </c>
      <c r="E247" s="2" t="s">
        <v>30</v>
      </c>
      <c r="F247" s="2" t="s">
        <v>590</v>
      </c>
      <c r="G247" s="33" t="e">
        <f>VLOOKUP(F247,'Customer Info'!A238:B738,2,0)</f>
        <v>#N/A</v>
      </c>
      <c r="H247" s="6" t="e">
        <f>VLOOKUP(F247,'Customer Info'!A238:C738,3,0)</f>
        <v>#N/A</v>
      </c>
      <c r="I247" s="6" t="e">
        <f>VLOOKUP(F247,'Customer Info'!A238:E738,5,0)</f>
        <v>#N/A</v>
      </c>
      <c r="J247" s="2" t="s">
        <v>302</v>
      </c>
      <c r="K247" s="7" t="e">
        <f>VLOOKUP(J247,'Product Details'!B238:C406,2,0)</f>
        <v>#N/A</v>
      </c>
      <c r="L247" s="7" t="e">
        <f>VLOOKUP(J247,'Product Details'!B238:D406,3,0)</f>
        <v>#N/A</v>
      </c>
      <c r="M247" s="7" t="e">
        <f>VLOOKUP(J247,'Product Details'!B239:E406,4,0)</f>
        <v>#N/A</v>
      </c>
      <c r="N247" s="2">
        <v>8738</v>
      </c>
      <c r="O247" s="2">
        <v>8162</v>
      </c>
      <c r="P247" s="2">
        <v>4</v>
      </c>
      <c r="Q247" s="8">
        <f t="shared" si="12"/>
        <v>32648</v>
      </c>
      <c r="R247" s="8">
        <f t="shared" si="13"/>
        <v>34952</v>
      </c>
      <c r="S247" s="2">
        <v>66</v>
      </c>
      <c r="T247" s="9">
        <f t="shared" si="14"/>
        <v>35018</v>
      </c>
      <c r="U247" s="34">
        <f t="shared" si="15"/>
        <v>6.5918974593728544E-2</v>
      </c>
      <c r="V247" s="2" t="s">
        <v>34</v>
      </c>
      <c r="W247" s="10"/>
    </row>
    <row r="248" spans="1:23" x14ac:dyDescent="0.25">
      <c r="A248" s="2" t="s">
        <v>591</v>
      </c>
      <c r="B248" s="5">
        <v>43102</v>
      </c>
      <c r="C248" s="5">
        <v>43104</v>
      </c>
      <c r="D248" s="2" t="s">
        <v>48</v>
      </c>
      <c r="E248" s="2" t="s">
        <v>30</v>
      </c>
      <c r="F248" s="2" t="s">
        <v>592</v>
      </c>
      <c r="G248" s="33" t="e">
        <f>VLOOKUP(F248,'Customer Info'!A239:B739,2,0)</f>
        <v>#N/A</v>
      </c>
      <c r="H248" s="6" t="e">
        <f>VLOOKUP(F248,'Customer Info'!A239:C739,3,0)</f>
        <v>#N/A</v>
      </c>
      <c r="I248" s="6" t="e">
        <f>VLOOKUP(F248,'Customer Info'!A239:E739,5,0)</f>
        <v>#N/A</v>
      </c>
      <c r="J248" s="2" t="s">
        <v>471</v>
      </c>
      <c r="K248" s="7" t="e">
        <f>VLOOKUP(J248,'Product Details'!B239:C407,2,0)</f>
        <v>#N/A</v>
      </c>
      <c r="L248" s="7" t="e">
        <f>VLOOKUP(J248,'Product Details'!B239:D407,3,0)</f>
        <v>#N/A</v>
      </c>
      <c r="M248" s="7" t="e">
        <f>VLOOKUP(J248,'Product Details'!B240:E407,4,0)</f>
        <v>#N/A</v>
      </c>
      <c r="N248" s="2">
        <v>142</v>
      </c>
      <c r="O248" s="2">
        <v>134</v>
      </c>
      <c r="P248" s="2">
        <v>2</v>
      </c>
      <c r="Q248" s="8">
        <f t="shared" si="12"/>
        <v>268</v>
      </c>
      <c r="R248" s="8">
        <f t="shared" si="13"/>
        <v>284</v>
      </c>
      <c r="S248" s="2">
        <v>30</v>
      </c>
      <c r="T248" s="9">
        <f t="shared" si="14"/>
        <v>314</v>
      </c>
      <c r="U248" s="34">
        <f t="shared" si="15"/>
        <v>5.6338028169014086E-2</v>
      </c>
      <c r="V248" s="2" t="s">
        <v>64</v>
      </c>
      <c r="W248" s="10"/>
    </row>
    <row r="249" spans="1:23" x14ac:dyDescent="0.25">
      <c r="A249" s="2" t="s">
        <v>593</v>
      </c>
      <c r="B249" s="5">
        <v>43353</v>
      </c>
      <c r="C249" s="5">
        <v>43354</v>
      </c>
      <c r="D249" s="2" t="s">
        <v>48</v>
      </c>
      <c r="E249" s="2" t="s">
        <v>69</v>
      </c>
      <c r="F249" s="2" t="s">
        <v>594</v>
      </c>
      <c r="G249" s="33" t="e">
        <f>VLOOKUP(F249,'Customer Info'!A240:B740,2,0)</f>
        <v>#N/A</v>
      </c>
      <c r="H249" s="6" t="e">
        <f>VLOOKUP(F249,'Customer Info'!A240:C740,3,0)</f>
        <v>#N/A</v>
      </c>
      <c r="I249" s="6" t="e">
        <f>VLOOKUP(F249,'Customer Info'!A240:E740,5,0)</f>
        <v>#N/A</v>
      </c>
      <c r="J249" s="2" t="s">
        <v>595</v>
      </c>
      <c r="K249" s="7" t="e">
        <f>VLOOKUP(J249,'Product Details'!B240:C408,2,0)</f>
        <v>#N/A</v>
      </c>
      <c r="L249" s="7" t="e">
        <f>VLOOKUP(J249,'Product Details'!B240:D408,3,0)</f>
        <v>#N/A</v>
      </c>
      <c r="M249" s="7" t="e">
        <f>VLOOKUP(J249,'Product Details'!B241:E408,4,0)</f>
        <v>#N/A</v>
      </c>
      <c r="N249" s="2">
        <v>516</v>
      </c>
      <c r="O249" s="2">
        <v>473</v>
      </c>
      <c r="P249" s="2">
        <v>2</v>
      </c>
      <c r="Q249" s="8">
        <f t="shared" si="12"/>
        <v>946</v>
      </c>
      <c r="R249" s="8">
        <f t="shared" si="13"/>
        <v>1032</v>
      </c>
      <c r="S249" s="2">
        <v>59</v>
      </c>
      <c r="T249" s="9">
        <f t="shared" si="14"/>
        <v>1091</v>
      </c>
      <c r="U249" s="34">
        <f t="shared" si="15"/>
        <v>8.3333333333333329E-2</v>
      </c>
      <c r="V249" s="2" t="s">
        <v>34</v>
      </c>
      <c r="W249" s="10"/>
    </row>
    <row r="250" spans="1:23" x14ac:dyDescent="0.25">
      <c r="A250" s="2" t="s">
        <v>596</v>
      </c>
      <c r="B250" s="5">
        <v>43166</v>
      </c>
      <c r="C250" s="5">
        <v>43166</v>
      </c>
      <c r="D250" s="2" t="s">
        <v>29</v>
      </c>
      <c r="E250" s="2" t="s">
        <v>92</v>
      </c>
      <c r="F250" s="2" t="s">
        <v>597</v>
      </c>
      <c r="G250" s="33" t="e">
        <f>VLOOKUP(F250,'Customer Info'!A241:B741,2,0)</f>
        <v>#N/A</v>
      </c>
      <c r="H250" s="6" t="e">
        <f>VLOOKUP(F250,'Customer Info'!A241:C741,3,0)</f>
        <v>#N/A</v>
      </c>
      <c r="I250" s="6" t="e">
        <f>VLOOKUP(F250,'Customer Info'!A241:E741,5,0)</f>
        <v>#N/A</v>
      </c>
      <c r="J250" s="2" t="s">
        <v>539</v>
      </c>
      <c r="K250" s="7" t="e">
        <f>VLOOKUP(J250,'Product Details'!B241:C409,2,0)</f>
        <v>#N/A</v>
      </c>
      <c r="L250" s="7" t="e">
        <f>VLOOKUP(J250,'Product Details'!B241:D409,3,0)</f>
        <v>#N/A</v>
      </c>
      <c r="M250" s="7" t="e">
        <f>VLOOKUP(J250,'Product Details'!B242:E409,4,0)</f>
        <v>#N/A</v>
      </c>
      <c r="N250" s="2">
        <v>2155</v>
      </c>
      <c r="O250" s="2">
        <v>2014</v>
      </c>
      <c r="P250" s="2">
        <v>3</v>
      </c>
      <c r="Q250" s="8">
        <f t="shared" si="12"/>
        <v>6042</v>
      </c>
      <c r="R250" s="8">
        <f t="shared" si="13"/>
        <v>6465</v>
      </c>
      <c r="S250" s="2">
        <v>44</v>
      </c>
      <c r="T250" s="9">
        <f t="shared" si="14"/>
        <v>6509</v>
      </c>
      <c r="U250" s="34">
        <f t="shared" si="15"/>
        <v>6.5429234338747103E-2</v>
      </c>
      <c r="V250" s="2" t="s">
        <v>34</v>
      </c>
      <c r="W250" s="10"/>
    </row>
    <row r="251" spans="1:23" x14ac:dyDescent="0.25">
      <c r="A251" s="2" t="s">
        <v>598</v>
      </c>
      <c r="B251" s="5">
        <v>43462</v>
      </c>
      <c r="C251" s="5">
        <v>43462</v>
      </c>
      <c r="D251" s="2" t="s">
        <v>48</v>
      </c>
      <c r="E251" s="2" t="s">
        <v>30</v>
      </c>
      <c r="F251" s="2" t="s">
        <v>599</v>
      </c>
      <c r="G251" s="33" t="str">
        <f>VLOOKUP(F251,'Customer Info'!A242:B742,2,0)</f>
        <v>Shui</v>
      </c>
      <c r="H251" s="6" t="str">
        <f>VLOOKUP(F251,'Customer Info'!A242:C742,3,0)</f>
        <v>Tom</v>
      </c>
      <c r="I251" s="6" t="str">
        <f>VLOOKUP(F251,'Customer Info'!A242:E742,5,0)</f>
        <v>Melbourne</v>
      </c>
      <c r="J251" s="2" t="s">
        <v>129</v>
      </c>
      <c r="K251" s="7" t="e">
        <f>VLOOKUP(J251,'Product Details'!B242:C410,2,0)</f>
        <v>#N/A</v>
      </c>
      <c r="L251" s="7" t="e">
        <f>VLOOKUP(J251,'Product Details'!B242:D410,3,0)</f>
        <v>#N/A</v>
      </c>
      <c r="M251" s="7" t="e">
        <f>VLOOKUP(J251,'Product Details'!B243:E410,4,0)</f>
        <v>#N/A</v>
      </c>
      <c r="N251" s="2">
        <v>187</v>
      </c>
      <c r="O251" s="2">
        <v>176</v>
      </c>
      <c r="P251" s="2">
        <v>3</v>
      </c>
      <c r="Q251" s="8">
        <f t="shared" si="12"/>
        <v>528</v>
      </c>
      <c r="R251" s="8">
        <f t="shared" si="13"/>
        <v>561</v>
      </c>
      <c r="S251" s="2">
        <v>30</v>
      </c>
      <c r="T251" s="9">
        <f t="shared" si="14"/>
        <v>591</v>
      </c>
      <c r="U251" s="34">
        <f t="shared" si="15"/>
        <v>5.8823529411764705E-2</v>
      </c>
      <c r="V251" s="2" t="s">
        <v>34</v>
      </c>
      <c r="W251" s="10"/>
    </row>
    <row r="252" spans="1:23" x14ac:dyDescent="0.25">
      <c r="A252" s="2" t="s">
        <v>600</v>
      </c>
      <c r="B252" s="5">
        <v>43282</v>
      </c>
      <c r="C252" s="5">
        <v>43283</v>
      </c>
      <c r="D252" s="2" t="s">
        <v>29</v>
      </c>
      <c r="E252" s="2" t="s">
        <v>92</v>
      </c>
      <c r="F252" s="2" t="s">
        <v>601</v>
      </c>
      <c r="G252" s="33" t="str">
        <f>VLOOKUP(F252,'Customer Info'!A243:B743,2,0)</f>
        <v>Rachel</v>
      </c>
      <c r="H252" s="6" t="str">
        <f>VLOOKUP(F252,'Customer Info'!A243:C743,3,0)</f>
        <v>Payne</v>
      </c>
      <c r="I252" s="6" t="str">
        <f>VLOOKUP(F252,'Customer Info'!A243:E743,5,0)</f>
        <v>Nagercoil</v>
      </c>
      <c r="J252" s="2" t="s">
        <v>197</v>
      </c>
      <c r="K252" s="7" t="e">
        <f>VLOOKUP(J252,'Product Details'!B243:C411,2,0)</f>
        <v>#N/A</v>
      </c>
      <c r="L252" s="7" t="e">
        <f>VLOOKUP(J252,'Product Details'!B243:D411,3,0)</f>
        <v>#N/A</v>
      </c>
      <c r="M252" s="7" t="e">
        <f>VLOOKUP(J252,'Product Details'!B244:E411,4,0)</f>
        <v>#N/A</v>
      </c>
      <c r="N252" s="2">
        <v>1968</v>
      </c>
      <c r="O252" s="2">
        <v>1821</v>
      </c>
      <c r="P252" s="2">
        <v>6</v>
      </c>
      <c r="Q252" s="8">
        <f t="shared" si="12"/>
        <v>10926</v>
      </c>
      <c r="R252" s="8">
        <f t="shared" si="13"/>
        <v>11808</v>
      </c>
      <c r="S252" s="2">
        <v>79</v>
      </c>
      <c r="T252" s="9">
        <f t="shared" si="14"/>
        <v>11887</v>
      </c>
      <c r="U252" s="34">
        <f t="shared" si="15"/>
        <v>7.4695121951219509E-2</v>
      </c>
      <c r="V252" s="2" t="s">
        <v>34</v>
      </c>
      <c r="W252" s="10"/>
    </row>
    <row r="253" spans="1:23" x14ac:dyDescent="0.25">
      <c r="A253" s="2" t="s">
        <v>602</v>
      </c>
      <c r="B253" s="5">
        <v>43340</v>
      </c>
      <c r="C253" s="5">
        <v>43342</v>
      </c>
      <c r="D253" s="2" t="s">
        <v>48</v>
      </c>
      <c r="E253" s="2" t="s">
        <v>49</v>
      </c>
      <c r="F253" s="2" t="s">
        <v>582</v>
      </c>
      <c r="G253" s="33" t="e">
        <f>VLOOKUP(F253,'Customer Info'!A244:B744,2,0)</f>
        <v>#N/A</v>
      </c>
      <c r="H253" s="6" t="e">
        <f>VLOOKUP(F253,'Customer Info'!A244:C744,3,0)</f>
        <v>#N/A</v>
      </c>
      <c r="I253" s="6" t="e">
        <f>VLOOKUP(F253,'Customer Info'!A244:E744,5,0)</f>
        <v>#N/A</v>
      </c>
      <c r="J253" s="2" t="s">
        <v>144</v>
      </c>
      <c r="K253" s="7" t="e">
        <f>VLOOKUP(J253,'Product Details'!B244:C412,2,0)</f>
        <v>#N/A</v>
      </c>
      <c r="L253" s="7" t="e">
        <f>VLOOKUP(J253,'Product Details'!B244:D412,3,0)</f>
        <v>#N/A</v>
      </c>
      <c r="M253" s="7" t="e">
        <f>VLOOKUP(J253,'Product Details'!B245:E412,4,0)</f>
        <v>#N/A</v>
      </c>
      <c r="N253" s="2">
        <v>71</v>
      </c>
      <c r="O253" s="2">
        <v>64</v>
      </c>
      <c r="P253" s="2">
        <v>5</v>
      </c>
      <c r="Q253" s="8">
        <f t="shared" si="12"/>
        <v>320</v>
      </c>
      <c r="R253" s="8">
        <f t="shared" si="13"/>
        <v>355</v>
      </c>
      <c r="S253" s="2">
        <v>10</v>
      </c>
      <c r="T253" s="9">
        <f t="shared" si="14"/>
        <v>365</v>
      </c>
      <c r="U253" s="34">
        <f t="shared" si="15"/>
        <v>9.8591549295774641E-2</v>
      </c>
      <c r="V253" s="2" t="s">
        <v>34</v>
      </c>
      <c r="W253" s="10"/>
    </row>
    <row r="254" spans="1:23" x14ac:dyDescent="0.25">
      <c r="A254" s="2" t="s">
        <v>603</v>
      </c>
      <c r="B254" s="5">
        <v>43259</v>
      </c>
      <c r="C254" s="5">
        <v>43261</v>
      </c>
      <c r="D254" s="2" t="s">
        <v>48</v>
      </c>
      <c r="E254" s="2" t="s">
        <v>37</v>
      </c>
      <c r="F254" s="2" t="s">
        <v>604</v>
      </c>
      <c r="G254" s="33" t="str">
        <f>VLOOKUP(F254,'Customer Info'!A245:B745,2,0)</f>
        <v>Michelle</v>
      </c>
      <c r="H254" s="6" t="str">
        <f>VLOOKUP(F254,'Customer Info'!A245:C745,3,0)</f>
        <v>Arnett</v>
      </c>
      <c r="I254" s="6" t="str">
        <f>VLOOKUP(F254,'Customer Info'!A245:E745,5,0)</f>
        <v>Palembang</v>
      </c>
      <c r="J254" s="2" t="s">
        <v>383</v>
      </c>
      <c r="K254" s="7" t="e">
        <f>VLOOKUP(J254,'Product Details'!B245:C413,2,0)</f>
        <v>#N/A</v>
      </c>
      <c r="L254" s="7" t="e">
        <f>VLOOKUP(J254,'Product Details'!B245:D413,3,0)</f>
        <v>#N/A</v>
      </c>
      <c r="M254" s="7" t="e">
        <f>VLOOKUP(J254,'Product Details'!B246:E413,4,0)</f>
        <v>#N/A</v>
      </c>
      <c r="N254" s="2">
        <v>210</v>
      </c>
      <c r="O254" s="2">
        <v>193</v>
      </c>
      <c r="P254" s="2">
        <v>3</v>
      </c>
      <c r="Q254" s="8">
        <f t="shared" si="12"/>
        <v>579</v>
      </c>
      <c r="R254" s="8">
        <f t="shared" si="13"/>
        <v>630</v>
      </c>
      <c r="S254" s="2">
        <v>49</v>
      </c>
      <c r="T254" s="9">
        <f t="shared" si="14"/>
        <v>679</v>
      </c>
      <c r="U254" s="34">
        <f t="shared" si="15"/>
        <v>8.0952380952380956E-2</v>
      </c>
      <c r="V254" s="2" t="s">
        <v>72</v>
      </c>
      <c r="W254" s="10"/>
    </row>
    <row r="255" spans="1:23" x14ac:dyDescent="0.25">
      <c r="A255" s="2" t="s">
        <v>605</v>
      </c>
      <c r="B255" s="5">
        <v>43139</v>
      </c>
      <c r="C255" s="5">
        <v>43141</v>
      </c>
      <c r="D255" s="2" t="s">
        <v>48</v>
      </c>
      <c r="E255" s="2" t="s">
        <v>92</v>
      </c>
      <c r="F255" s="2" t="s">
        <v>353</v>
      </c>
      <c r="G255" s="33" t="str">
        <f>VLOOKUP(F255,'Customer Info'!A246:B746,2,0)</f>
        <v>Nick</v>
      </c>
      <c r="H255" s="6" t="str">
        <f>VLOOKUP(F255,'Customer Info'!A246:C746,3,0)</f>
        <v>Zandusky</v>
      </c>
      <c r="I255" s="6" t="str">
        <f>VLOOKUP(F255,'Customer Info'!A246:E746,5,0)</f>
        <v>Surabaya</v>
      </c>
      <c r="J255" s="2" t="s">
        <v>78</v>
      </c>
      <c r="K255" s="7" t="e">
        <f>VLOOKUP(J255,'Product Details'!B246:C414,2,0)</f>
        <v>#N/A</v>
      </c>
      <c r="L255" s="7" t="e">
        <f>VLOOKUP(J255,'Product Details'!B246:D414,3,0)</f>
        <v>#N/A</v>
      </c>
      <c r="M255" s="7" t="e">
        <f>VLOOKUP(J255,'Product Details'!B247:E414,4,0)</f>
        <v>#N/A</v>
      </c>
      <c r="N255" s="2">
        <v>214</v>
      </c>
      <c r="O255" s="2">
        <v>200</v>
      </c>
      <c r="P255" s="2">
        <v>3</v>
      </c>
      <c r="Q255" s="8">
        <f t="shared" si="12"/>
        <v>600</v>
      </c>
      <c r="R255" s="8">
        <f t="shared" si="13"/>
        <v>642</v>
      </c>
      <c r="S255" s="2">
        <v>90</v>
      </c>
      <c r="T255" s="9">
        <f t="shared" si="14"/>
        <v>732</v>
      </c>
      <c r="U255" s="34">
        <f t="shared" si="15"/>
        <v>6.5420560747663545E-2</v>
      </c>
      <c r="V255" s="2" t="s">
        <v>34</v>
      </c>
      <c r="W255" s="10"/>
    </row>
    <row r="256" spans="1:23" x14ac:dyDescent="0.25">
      <c r="A256" s="2" t="s">
        <v>606</v>
      </c>
      <c r="B256" s="5">
        <v>43321</v>
      </c>
      <c r="C256" s="5">
        <v>43323</v>
      </c>
      <c r="D256" s="2" t="s">
        <v>48</v>
      </c>
      <c r="E256" s="2" t="s">
        <v>69</v>
      </c>
      <c r="F256" s="2" t="s">
        <v>607</v>
      </c>
      <c r="G256" s="33" t="str">
        <f>VLOOKUP(F256,'Customer Info'!A247:B747,2,0)</f>
        <v>Maureen</v>
      </c>
      <c r="H256" s="6" t="str">
        <f>VLOOKUP(F256,'Customer Info'!A247:C747,3,0)</f>
        <v>Gastineau</v>
      </c>
      <c r="I256" s="6" t="str">
        <f>VLOOKUP(F256,'Customer Info'!A247:E747,5,0)</f>
        <v>Melton</v>
      </c>
      <c r="J256" s="2" t="s">
        <v>94</v>
      </c>
      <c r="K256" s="7" t="e">
        <f>VLOOKUP(J256,'Product Details'!B247:C415,2,0)</f>
        <v>#N/A</v>
      </c>
      <c r="L256" s="7" t="e">
        <f>VLOOKUP(J256,'Product Details'!B247:D415,3,0)</f>
        <v>#N/A</v>
      </c>
      <c r="M256" s="7" t="e">
        <f>VLOOKUP(J256,'Product Details'!B248:E415,4,0)</f>
        <v>#N/A</v>
      </c>
      <c r="N256" s="2">
        <v>210</v>
      </c>
      <c r="O256" s="2">
        <v>193</v>
      </c>
      <c r="P256" s="2">
        <v>6</v>
      </c>
      <c r="Q256" s="8">
        <f t="shared" si="12"/>
        <v>1158</v>
      </c>
      <c r="R256" s="8">
        <f t="shared" si="13"/>
        <v>1260</v>
      </c>
      <c r="S256" s="2">
        <v>32</v>
      </c>
      <c r="T256" s="9">
        <f t="shared" si="14"/>
        <v>1292</v>
      </c>
      <c r="U256" s="34">
        <f t="shared" si="15"/>
        <v>8.0952380952380956E-2</v>
      </c>
      <c r="V256" s="2" t="s">
        <v>64</v>
      </c>
      <c r="W256" s="10"/>
    </row>
    <row r="257" spans="1:23" x14ac:dyDescent="0.25">
      <c r="A257" s="2" t="s">
        <v>608</v>
      </c>
      <c r="B257" s="5">
        <v>43374</v>
      </c>
      <c r="C257" s="5">
        <v>43375</v>
      </c>
      <c r="D257" s="2" t="s">
        <v>29</v>
      </c>
      <c r="E257" s="2" t="s">
        <v>92</v>
      </c>
      <c r="F257" s="2" t="s">
        <v>609</v>
      </c>
      <c r="G257" s="33" t="str">
        <f>VLOOKUP(F257,'Customer Info'!A248:B748,2,0)</f>
        <v>Shahid</v>
      </c>
      <c r="H257" s="6" t="str">
        <f>VLOOKUP(F257,'Customer Info'!A248:C748,3,0)</f>
        <v>Collister</v>
      </c>
      <c r="I257" s="6" t="str">
        <f>VLOOKUP(F257,'Customer Info'!A248:E748,5,0)</f>
        <v>Solapur</v>
      </c>
      <c r="J257" s="2" t="s">
        <v>246</v>
      </c>
      <c r="K257" s="7" t="e">
        <f>VLOOKUP(J257,'Product Details'!B248:C416,2,0)</f>
        <v>#N/A</v>
      </c>
      <c r="L257" s="7" t="e">
        <f>VLOOKUP(J257,'Product Details'!B248:D416,3,0)</f>
        <v>#N/A</v>
      </c>
      <c r="M257" s="7" t="e">
        <f>VLOOKUP(J257,'Product Details'!B249:E416,4,0)</f>
        <v>#N/A</v>
      </c>
      <c r="N257" s="2">
        <v>2960</v>
      </c>
      <c r="O257" s="2">
        <v>2635</v>
      </c>
      <c r="P257" s="2">
        <v>3</v>
      </c>
      <c r="Q257" s="8">
        <f t="shared" si="12"/>
        <v>7905</v>
      </c>
      <c r="R257" s="8">
        <f t="shared" si="13"/>
        <v>8880</v>
      </c>
      <c r="S257" s="2">
        <v>83</v>
      </c>
      <c r="T257" s="9">
        <f t="shared" si="14"/>
        <v>8963</v>
      </c>
      <c r="U257" s="34">
        <f t="shared" si="15"/>
        <v>0.1097972972972973</v>
      </c>
      <c r="V257" s="2" t="s">
        <v>64</v>
      </c>
      <c r="W257" s="10"/>
    </row>
    <row r="258" spans="1:23" x14ac:dyDescent="0.25">
      <c r="A258" s="2" t="s">
        <v>610</v>
      </c>
      <c r="B258" s="5">
        <v>43272</v>
      </c>
      <c r="C258" s="5">
        <v>43272</v>
      </c>
      <c r="D258" s="2" t="s">
        <v>29</v>
      </c>
      <c r="E258" s="2" t="s">
        <v>92</v>
      </c>
      <c r="F258" s="2" t="s">
        <v>611</v>
      </c>
      <c r="G258" s="33" t="str">
        <f>VLOOKUP(F258,'Customer Info'!A249:B749,2,0)</f>
        <v>Nat</v>
      </c>
      <c r="H258" s="6" t="str">
        <f>VLOOKUP(F258,'Customer Info'!A249:C749,3,0)</f>
        <v>Carroll</v>
      </c>
      <c r="I258" s="6" t="str">
        <f>VLOOKUP(F258,'Customer Info'!A249:E749,5,0)</f>
        <v>Shanghai</v>
      </c>
      <c r="J258" s="2" t="s">
        <v>612</v>
      </c>
      <c r="K258" s="7" t="e">
        <f>VLOOKUP(J258,'Product Details'!B249:C417,2,0)</f>
        <v>#N/A</v>
      </c>
      <c r="L258" s="7" t="e">
        <f>VLOOKUP(J258,'Product Details'!B249:D417,3,0)</f>
        <v>#N/A</v>
      </c>
      <c r="M258" s="7" t="e">
        <f>VLOOKUP(J258,'Product Details'!B250:E417,4,0)</f>
        <v>#N/A</v>
      </c>
      <c r="N258" s="2">
        <v>3108</v>
      </c>
      <c r="O258" s="2">
        <v>2882</v>
      </c>
      <c r="P258" s="2">
        <v>7</v>
      </c>
      <c r="Q258" s="8">
        <f t="shared" si="12"/>
        <v>20174</v>
      </c>
      <c r="R258" s="8">
        <f t="shared" si="13"/>
        <v>21756</v>
      </c>
      <c r="S258" s="2">
        <v>74</v>
      </c>
      <c r="T258" s="9">
        <f t="shared" si="14"/>
        <v>21830</v>
      </c>
      <c r="U258" s="34">
        <f t="shared" si="15"/>
        <v>7.2715572715572718E-2</v>
      </c>
      <c r="V258" s="2" t="s">
        <v>34</v>
      </c>
      <c r="W258" s="10"/>
    </row>
    <row r="259" spans="1:23" x14ac:dyDescent="0.25">
      <c r="A259" s="2" t="s">
        <v>613</v>
      </c>
      <c r="B259" s="5">
        <v>43341</v>
      </c>
      <c r="C259" s="5">
        <v>43341</v>
      </c>
      <c r="D259" s="2" t="s">
        <v>36</v>
      </c>
      <c r="E259" s="2" t="s">
        <v>44</v>
      </c>
      <c r="F259" s="2" t="s">
        <v>614</v>
      </c>
      <c r="G259" s="33" t="str">
        <f>VLOOKUP(F259,'Customer Info'!A250:B750,2,0)</f>
        <v>Scott</v>
      </c>
      <c r="H259" s="6" t="str">
        <f>VLOOKUP(F259,'Customer Info'!A250:C750,3,0)</f>
        <v>Cohen</v>
      </c>
      <c r="I259" s="6" t="str">
        <f>VLOOKUP(F259,'Customer Info'!A250:E750,5,0)</f>
        <v>Freiburg</v>
      </c>
      <c r="J259" s="2" t="s">
        <v>215</v>
      </c>
      <c r="K259" s="7" t="e">
        <f>VLOOKUP(J259,'Product Details'!B250:C418,2,0)</f>
        <v>#N/A</v>
      </c>
      <c r="L259" s="7" t="e">
        <f>VLOOKUP(J259,'Product Details'!B250:D418,3,0)</f>
        <v>#N/A</v>
      </c>
      <c r="M259" s="7" t="e">
        <f>VLOOKUP(J259,'Product Details'!B251:E418,4,0)</f>
        <v>#N/A</v>
      </c>
      <c r="N259" s="2">
        <v>2921</v>
      </c>
      <c r="O259" s="2">
        <v>2809</v>
      </c>
      <c r="P259" s="2">
        <v>2</v>
      </c>
      <c r="Q259" s="8">
        <f t="shared" si="12"/>
        <v>5618</v>
      </c>
      <c r="R259" s="8">
        <f t="shared" si="13"/>
        <v>5842</v>
      </c>
      <c r="S259" s="2">
        <v>25</v>
      </c>
      <c r="T259" s="9">
        <f t="shared" si="14"/>
        <v>5867</v>
      </c>
      <c r="U259" s="34">
        <f t="shared" si="15"/>
        <v>3.8343033207805549E-2</v>
      </c>
      <c r="V259" s="2" t="s">
        <v>34</v>
      </c>
      <c r="W259" s="10"/>
    </row>
    <row r="260" spans="1:23" x14ac:dyDescent="0.25">
      <c r="A260" s="2" t="s">
        <v>615</v>
      </c>
      <c r="B260" s="5">
        <v>43178</v>
      </c>
      <c r="C260" s="5">
        <v>43179</v>
      </c>
      <c r="D260" s="2" t="s">
        <v>29</v>
      </c>
      <c r="E260" s="2" t="s">
        <v>44</v>
      </c>
      <c r="F260" s="2" t="s">
        <v>448</v>
      </c>
      <c r="G260" s="33" t="str">
        <f>VLOOKUP(F260,'Customer Info'!A251:B751,2,0)</f>
        <v>Lisa</v>
      </c>
      <c r="H260" s="6" t="str">
        <f>VLOOKUP(F260,'Customer Info'!A251:C751,3,0)</f>
        <v>DeCherney</v>
      </c>
      <c r="I260" s="6" t="str">
        <f>VLOOKUP(F260,'Customer Info'!A251:E751,5,0)</f>
        <v>Ningbo</v>
      </c>
      <c r="J260" s="2" t="s">
        <v>436</v>
      </c>
      <c r="K260" s="7" t="e">
        <f>VLOOKUP(J260,'Product Details'!B251:C419,2,0)</f>
        <v>#N/A</v>
      </c>
      <c r="L260" s="7" t="e">
        <f>VLOOKUP(J260,'Product Details'!B251:D419,3,0)</f>
        <v>#N/A</v>
      </c>
      <c r="M260" s="7" t="e">
        <f>VLOOKUP(J260,'Product Details'!B252:E419,4,0)</f>
        <v>#N/A</v>
      </c>
      <c r="N260" s="2">
        <v>6611</v>
      </c>
      <c r="O260" s="2">
        <v>5943</v>
      </c>
      <c r="P260" s="2">
        <v>2</v>
      </c>
      <c r="Q260" s="8">
        <f t="shared" si="12"/>
        <v>11886</v>
      </c>
      <c r="R260" s="8">
        <f t="shared" si="13"/>
        <v>13222</v>
      </c>
      <c r="S260" s="2">
        <v>38</v>
      </c>
      <c r="T260" s="9">
        <f t="shared" si="14"/>
        <v>13260</v>
      </c>
      <c r="U260" s="34">
        <f t="shared" si="15"/>
        <v>0.1010437150204205</v>
      </c>
      <c r="V260" s="2" t="s">
        <v>34</v>
      </c>
      <c r="W260" s="10"/>
    </row>
    <row r="261" spans="1:23" x14ac:dyDescent="0.25">
      <c r="A261" s="2" t="s">
        <v>616</v>
      </c>
      <c r="B261" s="5">
        <v>43289</v>
      </c>
      <c r="C261" s="5">
        <v>43290</v>
      </c>
      <c r="D261" s="2" t="s">
        <v>48</v>
      </c>
      <c r="E261" s="2" t="s">
        <v>49</v>
      </c>
      <c r="F261" s="2" t="s">
        <v>269</v>
      </c>
      <c r="G261" s="33" t="str">
        <f>VLOOKUP(F261,'Customer Info'!A252:B752,2,0)</f>
        <v>Nancy</v>
      </c>
      <c r="H261" s="6" t="str">
        <f>VLOOKUP(F261,'Customer Info'!A252:C752,3,0)</f>
        <v>Lomonaco</v>
      </c>
      <c r="I261" s="6" t="str">
        <f>VLOOKUP(F261,'Customer Info'!A252:E752,5,0)</f>
        <v>Tengzhou</v>
      </c>
      <c r="J261" s="2" t="s">
        <v>617</v>
      </c>
      <c r="K261" s="7" t="e">
        <f>VLOOKUP(J261,'Product Details'!B252:C420,2,0)</f>
        <v>#N/A</v>
      </c>
      <c r="L261" s="7" t="e">
        <f>VLOOKUP(J261,'Product Details'!B252:D420,3,0)</f>
        <v>#N/A</v>
      </c>
      <c r="M261" s="7" t="e">
        <f>VLOOKUP(J261,'Product Details'!B253:E420,4,0)</f>
        <v>#N/A</v>
      </c>
      <c r="N261" s="2">
        <v>809</v>
      </c>
      <c r="O261" s="2">
        <v>770</v>
      </c>
      <c r="P261" s="2">
        <v>1</v>
      </c>
      <c r="Q261" s="8">
        <f t="shared" si="12"/>
        <v>770</v>
      </c>
      <c r="R261" s="8">
        <f t="shared" si="13"/>
        <v>809</v>
      </c>
      <c r="S261" s="2">
        <v>35</v>
      </c>
      <c r="T261" s="9">
        <f t="shared" si="14"/>
        <v>844</v>
      </c>
      <c r="U261" s="34">
        <f t="shared" si="15"/>
        <v>4.8207663782447466E-2</v>
      </c>
      <c r="V261" s="2" t="s">
        <v>31</v>
      </c>
      <c r="W261" s="10"/>
    </row>
    <row r="262" spans="1:23" x14ac:dyDescent="0.25">
      <c r="A262" s="2" t="s">
        <v>618</v>
      </c>
      <c r="B262" s="5">
        <v>43132</v>
      </c>
      <c r="C262" s="5">
        <v>43132</v>
      </c>
      <c r="D262" s="2" t="s">
        <v>36</v>
      </c>
      <c r="E262" s="2" t="s">
        <v>49</v>
      </c>
      <c r="F262" s="2" t="s">
        <v>619</v>
      </c>
      <c r="G262" s="33" t="str">
        <f>VLOOKUP(F262,'Customer Info'!A253:B753,2,0)</f>
        <v>Kristina</v>
      </c>
      <c r="H262" s="6" t="str">
        <f>VLOOKUP(F262,'Customer Info'!A253:C753,3,0)</f>
        <v>Nunn</v>
      </c>
      <c r="I262" s="6" t="str">
        <f>VLOOKUP(F262,'Customer Info'!A253:E753,5,0)</f>
        <v>Sydney</v>
      </c>
      <c r="J262" s="2" t="s">
        <v>349</v>
      </c>
      <c r="K262" s="7" t="e">
        <f>VLOOKUP(J262,'Product Details'!B253:C421,2,0)</f>
        <v>#N/A</v>
      </c>
      <c r="L262" s="7" t="e">
        <f>VLOOKUP(J262,'Product Details'!B253:D421,3,0)</f>
        <v>#N/A</v>
      </c>
      <c r="M262" s="7" t="e">
        <f>VLOOKUP(J262,'Product Details'!B254:E421,4,0)</f>
        <v>#N/A</v>
      </c>
      <c r="N262" s="2">
        <v>21143</v>
      </c>
      <c r="O262" s="2">
        <v>18848</v>
      </c>
      <c r="P262" s="2">
        <v>2</v>
      </c>
      <c r="Q262" s="8">
        <f t="shared" si="12"/>
        <v>37696</v>
      </c>
      <c r="R262" s="8">
        <f t="shared" si="13"/>
        <v>42286</v>
      </c>
      <c r="S262" s="2">
        <v>35</v>
      </c>
      <c r="T262" s="9">
        <f t="shared" si="14"/>
        <v>42321</v>
      </c>
      <c r="U262" s="34">
        <f t="shared" si="15"/>
        <v>0.10854656387456842</v>
      </c>
      <c r="V262" s="2" t="s">
        <v>34</v>
      </c>
      <c r="W262" s="10"/>
    </row>
    <row r="263" spans="1:23" x14ac:dyDescent="0.25">
      <c r="A263" s="2" t="s">
        <v>620</v>
      </c>
      <c r="B263" s="5">
        <v>43451</v>
      </c>
      <c r="C263" s="5">
        <v>43453</v>
      </c>
      <c r="D263" s="2" t="s">
        <v>29</v>
      </c>
      <c r="E263" s="2" t="s">
        <v>37</v>
      </c>
      <c r="F263" s="2" t="s">
        <v>146</v>
      </c>
      <c r="G263" s="33" t="e">
        <f>VLOOKUP(F263,'Customer Info'!A254:B754,2,0)</f>
        <v>#N/A</v>
      </c>
      <c r="H263" s="6" t="e">
        <f>VLOOKUP(F263,'Customer Info'!A254:C754,3,0)</f>
        <v>#N/A</v>
      </c>
      <c r="I263" s="6" t="e">
        <f>VLOOKUP(F263,'Customer Info'!A254:E754,5,0)</f>
        <v>#N/A</v>
      </c>
      <c r="J263" s="2" t="s">
        <v>208</v>
      </c>
      <c r="K263" s="7" t="e">
        <f>VLOOKUP(J263,'Product Details'!B254:C422,2,0)</f>
        <v>#N/A</v>
      </c>
      <c r="L263" s="7" t="e">
        <f>VLOOKUP(J263,'Product Details'!B254:D422,3,0)</f>
        <v>#N/A</v>
      </c>
      <c r="M263" s="7" t="e">
        <f>VLOOKUP(J263,'Product Details'!B255:E422,4,0)</f>
        <v>#N/A</v>
      </c>
      <c r="N263" s="2">
        <v>2958</v>
      </c>
      <c r="O263" s="2">
        <v>2743</v>
      </c>
      <c r="P263" s="2">
        <v>2</v>
      </c>
      <c r="Q263" s="8">
        <f t="shared" si="12"/>
        <v>5486</v>
      </c>
      <c r="R263" s="8">
        <f t="shared" si="13"/>
        <v>5916</v>
      </c>
      <c r="S263" s="2">
        <v>89</v>
      </c>
      <c r="T263" s="9">
        <f t="shared" si="14"/>
        <v>6005</v>
      </c>
      <c r="U263" s="34">
        <f t="shared" si="15"/>
        <v>7.2684246112238005E-2</v>
      </c>
      <c r="V263" s="2" t="s">
        <v>34</v>
      </c>
      <c r="W263" s="10"/>
    </row>
    <row r="264" spans="1:23" x14ac:dyDescent="0.25">
      <c r="A264" s="2" t="s">
        <v>621</v>
      </c>
      <c r="B264" s="5">
        <v>43449</v>
      </c>
      <c r="C264" s="5">
        <v>43451</v>
      </c>
      <c r="D264" s="2" t="s">
        <v>29</v>
      </c>
      <c r="E264" s="2" t="s">
        <v>30</v>
      </c>
      <c r="F264" s="2" t="s">
        <v>622</v>
      </c>
      <c r="G264" s="33" t="e">
        <f>VLOOKUP(F264,'Customer Info'!A255:B755,2,0)</f>
        <v>#N/A</v>
      </c>
      <c r="H264" s="6" t="e">
        <f>VLOOKUP(F264,'Customer Info'!A255:C755,3,0)</f>
        <v>#N/A</v>
      </c>
      <c r="I264" s="6" t="e">
        <f>VLOOKUP(F264,'Customer Info'!A255:E755,5,0)</f>
        <v>#N/A</v>
      </c>
      <c r="J264" s="2" t="s">
        <v>623</v>
      </c>
      <c r="K264" s="7" t="e">
        <f>VLOOKUP(J264,'Product Details'!B255:C423,2,0)</f>
        <v>#N/A</v>
      </c>
      <c r="L264" s="7" t="e">
        <f>VLOOKUP(J264,'Product Details'!B255:D423,3,0)</f>
        <v>#N/A</v>
      </c>
      <c r="M264" s="7" t="e">
        <f>VLOOKUP(J264,'Product Details'!B256:E423,4,0)</f>
        <v>#N/A</v>
      </c>
      <c r="N264" s="2">
        <v>1983</v>
      </c>
      <c r="O264" s="2">
        <v>1908</v>
      </c>
      <c r="P264" s="2">
        <v>1</v>
      </c>
      <c r="Q264" s="8">
        <f t="shared" si="12"/>
        <v>1908</v>
      </c>
      <c r="R264" s="8">
        <f t="shared" si="13"/>
        <v>1983</v>
      </c>
      <c r="S264" s="2">
        <v>63</v>
      </c>
      <c r="T264" s="9">
        <f t="shared" si="14"/>
        <v>2046</v>
      </c>
      <c r="U264" s="34">
        <f t="shared" si="15"/>
        <v>3.7821482602118005E-2</v>
      </c>
      <c r="V264" s="2" t="s">
        <v>31</v>
      </c>
      <c r="W264" s="10"/>
    </row>
    <row r="265" spans="1:23" x14ac:dyDescent="0.25">
      <c r="A265" s="2" t="s">
        <v>624</v>
      </c>
      <c r="B265" s="5">
        <v>43442</v>
      </c>
      <c r="C265" s="5">
        <v>43443</v>
      </c>
      <c r="D265" s="2" t="s">
        <v>48</v>
      </c>
      <c r="E265" s="2" t="s">
        <v>37</v>
      </c>
      <c r="F265" s="2" t="s">
        <v>70</v>
      </c>
      <c r="G265" s="33" t="e">
        <f>VLOOKUP(F265,'Customer Info'!A256:B756,2,0)</f>
        <v>#N/A</v>
      </c>
      <c r="H265" s="6" t="e">
        <f>VLOOKUP(F265,'Customer Info'!A256:C756,3,0)</f>
        <v>#N/A</v>
      </c>
      <c r="I265" s="6" t="e">
        <f>VLOOKUP(F265,'Customer Info'!A256:E756,5,0)</f>
        <v>#N/A</v>
      </c>
      <c r="J265" s="2" t="s">
        <v>84</v>
      </c>
      <c r="K265" s="7" t="e">
        <f>VLOOKUP(J265,'Product Details'!B256:C424,2,0)</f>
        <v>#N/A</v>
      </c>
      <c r="L265" s="7" t="e">
        <f>VLOOKUP(J265,'Product Details'!B256:D424,3,0)</f>
        <v>#N/A</v>
      </c>
      <c r="M265" s="7" t="e">
        <f>VLOOKUP(J265,'Product Details'!B257:E424,4,0)</f>
        <v>#N/A</v>
      </c>
      <c r="N265" s="2">
        <v>1845</v>
      </c>
      <c r="O265" s="2">
        <v>1742</v>
      </c>
      <c r="P265" s="2">
        <v>8</v>
      </c>
      <c r="Q265" s="8">
        <f t="shared" si="12"/>
        <v>13936</v>
      </c>
      <c r="R265" s="8">
        <f t="shared" si="13"/>
        <v>14760</v>
      </c>
      <c r="S265" s="2">
        <v>99</v>
      </c>
      <c r="T265" s="9">
        <f t="shared" si="14"/>
        <v>14859</v>
      </c>
      <c r="U265" s="34">
        <f t="shared" si="15"/>
        <v>5.5826558265582658E-2</v>
      </c>
      <c r="V265" s="2" t="s">
        <v>34</v>
      </c>
      <c r="W265" s="10"/>
    </row>
    <row r="266" spans="1:23" x14ac:dyDescent="0.25">
      <c r="A266" s="2" t="s">
        <v>625</v>
      </c>
      <c r="B266" s="5">
        <v>43457</v>
      </c>
      <c r="C266" s="5">
        <v>43458</v>
      </c>
      <c r="D266" s="2" t="s">
        <v>48</v>
      </c>
      <c r="E266" s="2" t="s">
        <v>92</v>
      </c>
      <c r="F266" s="2" t="s">
        <v>626</v>
      </c>
      <c r="G266" s="33" t="e">
        <f>VLOOKUP(F266,'Customer Info'!A257:B757,2,0)</f>
        <v>#N/A</v>
      </c>
      <c r="H266" s="6" t="e">
        <f>VLOOKUP(F266,'Customer Info'!A257:C757,3,0)</f>
        <v>#N/A</v>
      </c>
      <c r="I266" s="6" t="e">
        <f>VLOOKUP(F266,'Customer Info'!A257:E757,5,0)</f>
        <v>#N/A</v>
      </c>
      <c r="J266" s="2" t="s">
        <v>415</v>
      </c>
      <c r="K266" s="7" t="e">
        <f>VLOOKUP(J266,'Product Details'!B257:C425,2,0)</f>
        <v>#N/A</v>
      </c>
      <c r="L266" s="7" t="e">
        <f>VLOOKUP(J266,'Product Details'!B257:D425,3,0)</f>
        <v>#N/A</v>
      </c>
      <c r="M266" s="7" t="e">
        <f>VLOOKUP(J266,'Product Details'!B258:E425,4,0)</f>
        <v>#N/A</v>
      </c>
      <c r="N266" s="2">
        <v>119</v>
      </c>
      <c r="O266" s="2">
        <v>112</v>
      </c>
      <c r="P266" s="2">
        <v>2</v>
      </c>
      <c r="Q266" s="8">
        <f t="shared" si="12"/>
        <v>224</v>
      </c>
      <c r="R266" s="8">
        <f t="shared" si="13"/>
        <v>238</v>
      </c>
      <c r="S266" s="2">
        <v>30</v>
      </c>
      <c r="T266" s="9">
        <f t="shared" si="14"/>
        <v>268</v>
      </c>
      <c r="U266" s="34">
        <f t="shared" si="15"/>
        <v>5.8823529411764705E-2</v>
      </c>
      <c r="V266" s="2" t="s">
        <v>34</v>
      </c>
      <c r="W266" s="10"/>
    </row>
    <row r="267" spans="1:23" x14ac:dyDescent="0.25">
      <c r="A267" s="2" t="s">
        <v>627</v>
      </c>
      <c r="B267" s="5">
        <v>43244</v>
      </c>
      <c r="C267" s="5">
        <v>43244</v>
      </c>
      <c r="D267" s="2" t="s">
        <v>36</v>
      </c>
      <c r="E267" s="2" t="s">
        <v>44</v>
      </c>
      <c r="F267" s="2" t="s">
        <v>628</v>
      </c>
      <c r="G267" s="33" t="str">
        <f>VLOOKUP(F267,'Customer Info'!A258:B758,2,0)</f>
        <v>Logan</v>
      </c>
      <c r="H267" s="6" t="str">
        <f>VLOOKUP(F267,'Customer Info'!A258:C758,3,0)</f>
        <v>Haushalter</v>
      </c>
      <c r="I267" s="6" t="str">
        <f>VLOOKUP(F267,'Customer Info'!A258:E758,5,0)</f>
        <v>Canberra</v>
      </c>
      <c r="J267" s="2" t="s">
        <v>117</v>
      </c>
      <c r="K267" s="7" t="e">
        <f>VLOOKUP(J267,'Product Details'!B258:C426,2,0)</f>
        <v>#N/A</v>
      </c>
      <c r="L267" s="7" t="e">
        <f>VLOOKUP(J267,'Product Details'!B258:D426,3,0)</f>
        <v>#N/A</v>
      </c>
      <c r="M267" s="7" t="e">
        <f>VLOOKUP(J267,'Product Details'!B259:E426,4,0)</f>
        <v>#N/A</v>
      </c>
      <c r="N267" s="2">
        <v>9214</v>
      </c>
      <c r="O267" s="2">
        <v>8295</v>
      </c>
      <c r="P267" s="2">
        <v>4</v>
      </c>
      <c r="Q267" s="8">
        <f t="shared" ref="Q267:Q330" si="16">O267*P267</f>
        <v>33180</v>
      </c>
      <c r="R267" s="8">
        <f t="shared" ref="R267:R330" si="17">N267*P267</f>
        <v>36856</v>
      </c>
      <c r="S267" s="2">
        <v>97</v>
      </c>
      <c r="T267" s="9">
        <f t="shared" ref="T267:T330" si="18">R267+S267</f>
        <v>36953</v>
      </c>
      <c r="U267" s="34">
        <f t="shared" ref="U267:U330" si="19">(N267-O267)/N267</f>
        <v>9.9739526807032783E-2</v>
      </c>
      <c r="V267" s="2" t="s">
        <v>34</v>
      </c>
      <c r="W267" s="10"/>
    </row>
    <row r="268" spans="1:23" x14ac:dyDescent="0.25">
      <c r="A268" s="2" t="s">
        <v>629</v>
      </c>
      <c r="B268" s="5">
        <v>43450</v>
      </c>
      <c r="C268" s="5">
        <v>43450</v>
      </c>
      <c r="D268" s="2" t="s">
        <v>36</v>
      </c>
      <c r="E268" s="2" t="s">
        <v>69</v>
      </c>
      <c r="F268" s="2" t="s">
        <v>630</v>
      </c>
      <c r="G268" s="33" t="str">
        <f>VLOOKUP(F268,'Customer Info'!A259:B759,2,0)</f>
        <v>Rick</v>
      </c>
      <c r="H268" s="6" t="str">
        <f>VLOOKUP(F268,'Customer Info'!A259:C759,3,0)</f>
        <v>Duston</v>
      </c>
      <c r="I268" s="6" t="str">
        <f>VLOOKUP(F268,'Customer Info'!A259:E759,5,0)</f>
        <v>Surakarta</v>
      </c>
      <c r="J268" s="2" t="s">
        <v>546</v>
      </c>
      <c r="K268" s="7" t="e">
        <f>VLOOKUP(J268,'Product Details'!B259:C427,2,0)</f>
        <v>#N/A</v>
      </c>
      <c r="L268" s="7" t="e">
        <f>VLOOKUP(J268,'Product Details'!B259:D427,3,0)</f>
        <v>#N/A</v>
      </c>
      <c r="M268" s="7" t="e">
        <f>VLOOKUP(J268,'Product Details'!B260:E427,4,0)</f>
        <v>#N/A</v>
      </c>
      <c r="N268" s="2">
        <v>1528</v>
      </c>
      <c r="O268" s="2">
        <v>1348</v>
      </c>
      <c r="P268" s="2">
        <v>3</v>
      </c>
      <c r="Q268" s="8">
        <f t="shared" si="16"/>
        <v>4044</v>
      </c>
      <c r="R268" s="8">
        <f t="shared" si="17"/>
        <v>4584</v>
      </c>
      <c r="S268" s="2">
        <v>44</v>
      </c>
      <c r="T268" s="9">
        <f t="shared" si="18"/>
        <v>4628</v>
      </c>
      <c r="U268" s="34">
        <f t="shared" si="19"/>
        <v>0.11780104712041885</v>
      </c>
      <c r="V268" s="2" t="s">
        <v>34</v>
      </c>
      <c r="W268" s="10"/>
    </row>
    <row r="269" spans="1:23" x14ac:dyDescent="0.25">
      <c r="A269" s="2" t="s">
        <v>631</v>
      </c>
      <c r="B269" s="5">
        <v>43377</v>
      </c>
      <c r="C269" s="5">
        <v>43379</v>
      </c>
      <c r="D269" s="2" t="s">
        <v>29</v>
      </c>
      <c r="E269" s="2" t="s">
        <v>30</v>
      </c>
      <c r="F269" s="2" t="s">
        <v>632</v>
      </c>
      <c r="G269" s="33" t="e">
        <f>VLOOKUP(F269,'Customer Info'!A260:B760,2,0)</f>
        <v>#N/A</v>
      </c>
      <c r="H269" s="6" t="e">
        <f>VLOOKUP(F269,'Customer Info'!A260:C760,3,0)</f>
        <v>#N/A</v>
      </c>
      <c r="I269" s="6" t="e">
        <f>VLOOKUP(F269,'Customer Info'!A260:E760,5,0)</f>
        <v>#N/A</v>
      </c>
      <c r="J269" s="2" t="s">
        <v>633</v>
      </c>
      <c r="K269" s="7" t="e">
        <f>VLOOKUP(J269,'Product Details'!B260:C428,2,0)</f>
        <v>#N/A</v>
      </c>
      <c r="L269" s="7" t="e">
        <f>VLOOKUP(J269,'Product Details'!B260:D428,3,0)</f>
        <v>#N/A</v>
      </c>
      <c r="M269" s="7" t="e">
        <f>VLOOKUP(J269,'Product Details'!B261:E428,4,0)</f>
        <v>#N/A</v>
      </c>
      <c r="N269" s="2">
        <v>4737</v>
      </c>
      <c r="O269" s="2">
        <v>4473</v>
      </c>
      <c r="P269" s="2">
        <v>1</v>
      </c>
      <c r="Q269" s="8">
        <f t="shared" si="16"/>
        <v>4473</v>
      </c>
      <c r="R269" s="8">
        <f t="shared" si="17"/>
        <v>4737</v>
      </c>
      <c r="S269" s="2">
        <v>41</v>
      </c>
      <c r="T269" s="9">
        <f t="shared" si="18"/>
        <v>4778</v>
      </c>
      <c r="U269" s="34">
        <f t="shared" si="19"/>
        <v>5.5731475617479417E-2</v>
      </c>
      <c r="V269" s="2" t="s">
        <v>34</v>
      </c>
      <c r="W269" s="10"/>
    </row>
    <row r="270" spans="1:23" x14ac:dyDescent="0.25">
      <c r="A270" s="2" t="s">
        <v>634</v>
      </c>
      <c r="B270" s="5">
        <v>43353</v>
      </c>
      <c r="C270" s="5">
        <v>43354</v>
      </c>
      <c r="D270" s="2" t="s">
        <v>29</v>
      </c>
      <c r="E270" s="2" t="s">
        <v>44</v>
      </c>
      <c r="F270" s="2" t="s">
        <v>635</v>
      </c>
      <c r="G270" s="33" t="str">
        <f>VLOOKUP(F270,'Customer Info'!A261:B761,2,0)</f>
        <v>Rob</v>
      </c>
      <c r="H270" s="6" t="str">
        <f>VLOOKUP(F270,'Customer Info'!A261:C761,3,0)</f>
        <v>Haberlin</v>
      </c>
      <c r="I270" s="6" t="str">
        <f>VLOOKUP(F270,'Customer Info'!A261:E761,5,0)</f>
        <v>Harbin</v>
      </c>
      <c r="J270" s="2" t="s">
        <v>500</v>
      </c>
      <c r="K270" s="7" t="e">
        <f>VLOOKUP(J270,'Product Details'!B261:C429,2,0)</f>
        <v>#N/A</v>
      </c>
      <c r="L270" s="7" t="e">
        <f>VLOOKUP(J270,'Product Details'!B261:D429,3,0)</f>
        <v>#N/A</v>
      </c>
      <c r="M270" s="7" t="e">
        <f>VLOOKUP(J270,'Product Details'!B262:E429,4,0)</f>
        <v>#N/A</v>
      </c>
      <c r="N270" s="2">
        <v>4577</v>
      </c>
      <c r="O270" s="2">
        <v>4285</v>
      </c>
      <c r="P270" s="2">
        <v>7</v>
      </c>
      <c r="Q270" s="8">
        <f t="shared" si="16"/>
        <v>29995</v>
      </c>
      <c r="R270" s="8">
        <f t="shared" si="17"/>
        <v>32039</v>
      </c>
      <c r="S270" s="2">
        <v>24</v>
      </c>
      <c r="T270" s="9">
        <f t="shared" si="18"/>
        <v>32063</v>
      </c>
      <c r="U270" s="34">
        <f t="shared" si="19"/>
        <v>6.3797247105090674E-2</v>
      </c>
      <c r="V270" s="2" t="s">
        <v>64</v>
      </c>
      <c r="W270" s="10"/>
    </row>
    <row r="271" spans="1:23" x14ac:dyDescent="0.25">
      <c r="A271" s="2" t="s">
        <v>636</v>
      </c>
      <c r="B271" s="5">
        <v>43200</v>
      </c>
      <c r="C271" s="5">
        <v>43201</v>
      </c>
      <c r="D271" s="2" t="s">
        <v>36</v>
      </c>
      <c r="E271" s="2" t="s">
        <v>30</v>
      </c>
      <c r="F271" s="2" t="s">
        <v>637</v>
      </c>
      <c r="G271" s="33" t="e">
        <f>VLOOKUP(F271,'Customer Info'!A262:B762,2,0)</f>
        <v>#N/A</v>
      </c>
      <c r="H271" s="6" t="e">
        <f>VLOOKUP(F271,'Customer Info'!A262:C762,3,0)</f>
        <v>#N/A</v>
      </c>
      <c r="I271" s="6" t="e">
        <f>VLOOKUP(F271,'Customer Info'!A262:E762,5,0)</f>
        <v>#N/A</v>
      </c>
      <c r="J271" s="2" t="s">
        <v>71</v>
      </c>
      <c r="K271" s="7" t="e">
        <f>VLOOKUP(J271,'Product Details'!B262:C430,2,0)</f>
        <v>#N/A</v>
      </c>
      <c r="L271" s="7" t="e">
        <f>VLOOKUP(J271,'Product Details'!B262:D430,3,0)</f>
        <v>#N/A</v>
      </c>
      <c r="M271" s="7" t="e">
        <f>VLOOKUP(J271,'Product Details'!B263:E430,4,0)</f>
        <v>#N/A</v>
      </c>
      <c r="N271" s="2">
        <v>6864</v>
      </c>
      <c r="O271" s="2">
        <v>6667</v>
      </c>
      <c r="P271" s="2">
        <v>3</v>
      </c>
      <c r="Q271" s="8">
        <f t="shared" si="16"/>
        <v>20001</v>
      </c>
      <c r="R271" s="8">
        <f t="shared" si="17"/>
        <v>20592</v>
      </c>
      <c r="S271" s="2">
        <v>21</v>
      </c>
      <c r="T271" s="9">
        <f t="shared" si="18"/>
        <v>20613</v>
      </c>
      <c r="U271" s="34">
        <f t="shared" si="19"/>
        <v>2.87004662004662E-2</v>
      </c>
      <c r="V271" s="2" t="s">
        <v>72</v>
      </c>
      <c r="W271" s="10"/>
    </row>
    <row r="272" spans="1:23" x14ac:dyDescent="0.25">
      <c r="A272" s="2" t="s">
        <v>638</v>
      </c>
      <c r="B272" s="5">
        <v>43240</v>
      </c>
      <c r="C272" s="5">
        <v>43242</v>
      </c>
      <c r="D272" s="2" t="s">
        <v>29</v>
      </c>
      <c r="E272" s="2" t="s">
        <v>69</v>
      </c>
      <c r="F272" s="2" t="s">
        <v>639</v>
      </c>
      <c r="G272" s="33" t="str">
        <f>VLOOKUP(F272,'Customer Info'!A263:B763,2,0)</f>
        <v>Ted</v>
      </c>
      <c r="H272" s="6" t="str">
        <f>VLOOKUP(F272,'Customer Info'!A263:C763,3,0)</f>
        <v>Trevino</v>
      </c>
      <c r="I272" s="6" t="str">
        <f>VLOOKUP(F272,'Customer Info'!A263:E763,5,0)</f>
        <v>Bendigo</v>
      </c>
      <c r="J272" s="2" t="s">
        <v>84</v>
      </c>
      <c r="K272" s="7" t="e">
        <f>VLOOKUP(J272,'Product Details'!B263:C431,2,0)</f>
        <v>#N/A</v>
      </c>
      <c r="L272" s="7" t="e">
        <f>VLOOKUP(J272,'Product Details'!B263:D431,3,0)</f>
        <v>#N/A</v>
      </c>
      <c r="M272" s="7" t="e">
        <f>VLOOKUP(J272,'Product Details'!B264:E431,4,0)</f>
        <v>#N/A</v>
      </c>
      <c r="N272" s="2">
        <v>8026</v>
      </c>
      <c r="O272" s="2">
        <v>7572</v>
      </c>
      <c r="P272" s="2">
        <v>5</v>
      </c>
      <c r="Q272" s="8">
        <f t="shared" si="16"/>
        <v>37860</v>
      </c>
      <c r="R272" s="8">
        <f t="shared" si="17"/>
        <v>40130</v>
      </c>
      <c r="S272" s="2">
        <v>86</v>
      </c>
      <c r="T272" s="9">
        <f t="shared" si="18"/>
        <v>40216</v>
      </c>
      <c r="U272" s="34">
        <f t="shared" si="19"/>
        <v>5.6566159980064791E-2</v>
      </c>
      <c r="V272" s="2" t="s">
        <v>64</v>
      </c>
      <c r="W272" s="10"/>
    </row>
    <row r="273" spans="1:23" x14ac:dyDescent="0.25">
      <c r="A273" s="2" t="s">
        <v>640</v>
      </c>
      <c r="B273" s="5">
        <v>43208</v>
      </c>
      <c r="C273" s="5">
        <v>43208</v>
      </c>
      <c r="D273" s="2" t="s">
        <v>48</v>
      </c>
      <c r="E273" s="2" t="s">
        <v>37</v>
      </c>
      <c r="F273" s="2" t="s">
        <v>641</v>
      </c>
      <c r="G273" s="33" t="str">
        <f>VLOOKUP(F273,'Customer Info'!A264:B764,2,0)</f>
        <v>Steven</v>
      </c>
      <c r="H273" s="6" t="str">
        <f>VLOOKUP(F273,'Customer Info'!A264:C764,3,0)</f>
        <v>Cartwright</v>
      </c>
      <c r="I273" s="6" t="str">
        <f>VLOOKUP(F273,'Customer Info'!A264:E764,5,0)</f>
        <v>Newcastle</v>
      </c>
      <c r="J273" s="2" t="s">
        <v>515</v>
      </c>
      <c r="K273" s="7" t="e">
        <f>VLOOKUP(J273,'Product Details'!B264:C432,2,0)</f>
        <v>#N/A</v>
      </c>
      <c r="L273" s="7" t="e">
        <f>VLOOKUP(J273,'Product Details'!B264:D432,3,0)</f>
        <v>#N/A</v>
      </c>
      <c r="M273" s="7" t="e">
        <f>VLOOKUP(J273,'Product Details'!B265:E432,4,0)</f>
        <v>#N/A</v>
      </c>
      <c r="N273" s="2">
        <v>1048</v>
      </c>
      <c r="O273" s="2">
        <v>979</v>
      </c>
      <c r="P273" s="2">
        <v>7</v>
      </c>
      <c r="Q273" s="8">
        <f t="shared" si="16"/>
        <v>6853</v>
      </c>
      <c r="R273" s="8">
        <f t="shared" si="17"/>
        <v>7336</v>
      </c>
      <c r="S273" s="2">
        <v>33</v>
      </c>
      <c r="T273" s="9">
        <f t="shared" si="18"/>
        <v>7369</v>
      </c>
      <c r="U273" s="34">
        <f t="shared" si="19"/>
        <v>6.5839694656488548E-2</v>
      </c>
      <c r="V273" s="2" t="s">
        <v>72</v>
      </c>
      <c r="W273" s="10"/>
    </row>
    <row r="274" spans="1:23" x14ac:dyDescent="0.25">
      <c r="A274" s="2" t="s">
        <v>642</v>
      </c>
      <c r="B274" s="5">
        <v>43365</v>
      </c>
      <c r="C274" s="5">
        <v>43365</v>
      </c>
      <c r="D274" s="2" t="s">
        <v>29</v>
      </c>
      <c r="E274" s="2" t="s">
        <v>30</v>
      </c>
      <c r="F274" s="2" t="s">
        <v>177</v>
      </c>
      <c r="G274" s="33" t="e">
        <f>VLOOKUP(F274,'Customer Info'!A265:B765,2,0)</f>
        <v>#N/A</v>
      </c>
      <c r="H274" s="6" t="e">
        <f>VLOOKUP(F274,'Customer Info'!A265:C765,3,0)</f>
        <v>#N/A</v>
      </c>
      <c r="I274" s="6" t="e">
        <f>VLOOKUP(F274,'Customer Info'!A265:E765,5,0)</f>
        <v>#N/A</v>
      </c>
      <c r="J274" s="2" t="s">
        <v>573</v>
      </c>
      <c r="K274" s="7" t="e">
        <f>VLOOKUP(J274,'Product Details'!B265:C433,2,0)</f>
        <v>#N/A</v>
      </c>
      <c r="L274" s="7" t="e">
        <f>VLOOKUP(J274,'Product Details'!B265:D433,3,0)</f>
        <v>#N/A</v>
      </c>
      <c r="M274" s="7" t="e">
        <f>VLOOKUP(J274,'Product Details'!B266:E433,4,0)</f>
        <v>#N/A</v>
      </c>
      <c r="N274" s="2">
        <v>8351</v>
      </c>
      <c r="O274" s="2">
        <v>8033</v>
      </c>
      <c r="P274" s="2">
        <v>4</v>
      </c>
      <c r="Q274" s="8">
        <f t="shared" si="16"/>
        <v>32132</v>
      </c>
      <c r="R274" s="8">
        <f t="shared" si="17"/>
        <v>33404</v>
      </c>
      <c r="S274" s="2">
        <v>27</v>
      </c>
      <c r="T274" s="9">
        <f t="shared" si="18"/>
        <v>33431</v>
      </c>
      <c r="U274" s="34">
        <f t="shared" si="19"/>
        <v>3.807927194347982E-2</v>
      </c>
      <c r="V274" s="2" t="s">
        <v>34</v>
      </c>
      <c r="W274" s="10"/>
    </row>
    <row r="275" spans="1:23" x14ac:dyDescent="0.25">
      <c r="A275" s="2" t="s">
        <v>643</v>
      </c>
      <c r="B275" s="5">
        <v>43350</v>
      </c>
      <c r="C275" s="5">
        <v>43351</v>
      </c>
      <c r="D275" s="2" t="s">
        <v>29</v>
      </c>
      <c r="E275" s="2" t="s">
        <v>49</v>
      </c>
      <c r="F275" s="2" t="s">
        <v>644</v>
      </c>
      <c r="G275" s="33" t="e">
        <f>VLOOKUP(F275,'Customer Info'!A266:B766,2,0)</f>
        <v>#N/A</v>
      </c>
      <c r="H275" s="6" t="e">
        <f>VLOOKUP(F275,'Customer Info'!A266:C766,3,0)</f>
        <v>#N/A</v>
      </c>
      <c r="I275" s="6" t="e">
        <f>VLOOKUP(F275,'Customer Info'!A266:E766,5,0)</f>
        <v>#N/A</v>
      </c>
      <c r="J275" s="2" t="s">
        <v>479</v>
      </c>
      <c r="K275" s="7" t="e">
        <f>VLOOKUP(J275,'Product Details'!B266:C434,2,0)</f>
        <v>#N/A</v>
      </c>
      <c r="L275" s="7" t="e">
        <f>VLOOKUP(J275,'Product Details'!B266:D434,3,0)</f>
        <v>#N/A</v>
      </c>
      <c r="M275" s="7" t="e">
        <f>VLOOKUP(J275,'Product Details'!B267:E434,4,0)</f>
        <v>#N/A</v>
      </c>
      <c r="N275" s="2">
        <v>8665</v>
      </c>
      <c r="O275" s="2">
        <v>7723</v>
      </c>
      <c r="P275" s="2">
        <v>1</v>
      </c>
      <c r="Q275" s="8">
        <f t="shared" si="16"/>
        <v>7723</v>
      </c>
      <c r="R275" s="8">
        <f t="shared" si="17"/>
        <v>8665</v>
      </c>
      <c r="S275" s="2">
        <v>60</v>
      </c>
      <c r="T275" s="9">
        <f t="shared" si="18"/>
        <v>8725</v>
      </c>
      <c r="U275" s="34">
        <f t="shared" si="19"/>
        <v>0.10871321407963069</v>
      </c>
      <c r="V275" s="2" t="s">
        <v>64</v>
      </c>
      <c r="W275" s="10"/>
    </row>
    <row r="276" spans="1:23" x14ac:dyDescent="0.25">
      <c r="A276" s="2" t="s">
        <v>645</v>
      </c>
      <c r="B276" s="5">
        <v>43389</v>
      </c>
      <c r="C276" s="5">
        <v>43389</v>
      </c>
      <c r="D276" s="2" t="s">
        <v>48</v>
      </c>
      <c r="E276" s="2" t="s">
        <v>30</v>
      </c>
      <c r="F276" s="2" t="s">
        <v>646</v>
      </c>
      <c r="G276" s="33" t="str">
        <f>VLOOKUP(F276,'Customer Info'!A267:B767,2,0)</f>
        <v>Randy</v>
      </c>
      <c r="H276" s="6" t="str">
        <f>VLOOKUP(F276,'Customer Info'!A267:C767,3,0)</f>
        <v>Bradley</v>
      </c>
      <c r="I276" s="6" t="str">
        <f>VLOOKUP(F276,'Customer Info'!A267:E767,5,0)</f>
        <v>Wollongong</v>
      </c>
      <c r="J276" s="2" t="s">
        <v>5</v>
      </c>
      <c r="K276" s="7" t="e">
        <f>VLOOKUP(J276,'Product Details'!B267:C435,2,0)</f>
        <v>#N/A</v>
      </c>
      <c r="L276" s="7" t="e">
        <f>VLOOKUP(J276,'Product Details'!B267:D435,3,0)</f>
        <v>#N/A</v>
      </c>
      <c r="M276" s="7" t="e">
        <f>VLOOKUP(J276,'Product Details'!B268:E435,4,0)</f>
        <v>#N/A</v>
      </c>
      <c r="N276" s="2">
        <v>170</v>
      </c>
      <c r="O276" s="2">
        <v>160</v>
      </c>
      <c r="P276" s="2">
        <v>4</v>
      </c>
      <c r="Q276" s="8">
        <f t="shared" si="16"/>
        <v>640</v>
      </c>
      <c r="R276" s="8">
        <f t="shared" si="17"/>
        <v>680</v>
      </c>
      <c r="S276" s="2">
        <v>30</v>
      </c>
      <c r="T276" s="9">
        <f t="shared" si="18"/>
        <v>710</v>
      </c>
      <c r="U276" s="34">
        <f t="shared" si="19"/>
        <v>5.8823529411764705E-2</v>
      </c>
      <c r="V276" s="2" t="s">
        <v>64</v>
      </c>
      <c r="W276" s="10"/>
    </row>
    <row r="277" spans="1:23" x14ac:dyDescent="0.25">
      <c r="A277" s="2" t="s">
        <v>647</v>
      </c>
      <c r="B277" s="5">
        <v>43160</v>
      </c>
      <c r="C277" s="5">
        <v>43161</v>
      </c>
      <c r="D277" s="2" t="s">
        <v>29</v>
      </c>
      <c r="E277" s="2" t="s">
        <v>37</v>
      </c>
      <c r="F277" s="2" t="s">
        <v>597</v>
      </c>
      <c r="G277" s="33" t="e">
        <f>VLOOKUP(F277,'Customer Info'!A268:B768,2,0)</f>
        <v>#N/A</v>
      </c>
      <c r="H277" s="6" t="e">
        <f>VLOOKUP(F277,'Customer Info'!A268:C768,3,0)</f>
        <v>#N/A</v>
      </c>
      <c r="I277" s="6" t="e">
        <f>VLOOKUP(F277,'Customer Info'!A268:E768,5,0)</f>
        <v>#N/A</v>
      </c>
      <c r="J277" s="2" t="s">
        <v>335</v>
      </c>
      <c r="K277" s="7" t="e">
        <f>VLOOKUP(J277,'Product Details'!B268:C436,2,0)</f>
        <v>#N/A</v>
      </c>
      <c r="L277" s="7" t="e">
        <f>VLOOKUP(J277,'Product Details'!B268:D436,3,0)</f>
        <v>#N/A</v>
      </c>
      <c r="M277" s="7" t="e">
        <f>VLOOKUP(J277,'Product Details'!B269:E436,4,0)</f>
        <v>#N/A</v>
      </c>
      <c r="N277" s="2">
        <v>3256</v>
      </c>
      <c r="O277" s="2">
        <v>2959</v>
      </c>
      <c r="P277" s="2">
        <v>5</v>
      </c>
      <c r="Q277" s="8">
        <f t="shared" si="16"/>
        <v>14795</v>
      </c>
      <c r="R277" s="8">
        <f t="shared" si="17"/>
        <v>16280</v>
      </c>
      <c r="S277" s="2">
        <v>70</v>
      </c>
      <c r="T277" s="9">
        <f t="shared" si="18"/>
        <v>16350</v>
      </c>
      <c r="U277" s="34">
        <f t="shared" si="19"/>
        <v>9.1216216216216214E-2</v>
      </c>
      <c r="V277" s="2" t="s">
        <v>64</v>
      </c>
      <c r="W277" s="10"/>
    </row>
    <row r="278" spans="1:23" x14ac:dyDescent="0.25">
      <c r="A278" s="2" t="s">
        <v>648</v>
      </c>
      <c r="B278" s="5">
        <v>43330</v>
      </c>
      <c r="C278" s="5">
        <v>43330</v>
      </c>
      <c r="D278" s="2" t="s">
        <v>48</v>
      </c>
      <c r="E278" s="2" t="s">
        <v>30</v>
      </c>
      <c r="F278" s="2" t="s">
        <v>276</v>
      </c>
      <c r="G278" s="33" t="e">
        <f>VLOOKUP(F278,'Customer Info'!A269:B769,2,0)</f>
        <v>#N/A</v>
      </c>
      <c r="H278" s="6" t="e">
        <f>VLOOKUP(F278,'Customer Info'!A269:C769,3,0)</f>
        <v>#N/A</v>
      </c>
      <c r="I278" s="6" t="e">
        <f>VLOOKUP(F278,'Customer Info'!A269:E769,5,0)</f>
        <v>#N/A</v>
      </c>
      <c r="J278" s="2" t="s">
        <v>595</v>
      </c>
      <c r="K278" s="7" t="e">
        <f>VLOOKUP(J278,'Product Details'!B269:C437,2,0)</f>
        <v>#N/A</v>
      </c>
      <c r="L278" s="7" t="e">
        <f>VLOOKUP(J278,'Product Details'!B269:D437,3,0)</f>
        <v>#N/A</v>
      </c>
      <c r="M278" s="7" t="e">
        <f>VLOOKUP(J278,'Product Details'!B270:E437,4,0)</f>
        <v>#N/A</v>
      </c>
      <c r="N278" s="2">
        <v>131</v>
      </c>
      <c r="O278" s="2">
        <v>124</v>
      </c>
      <c r="P278" s="2">
        <v>3</v>
      </c>
      <c r="Q278" s="8">
        <f t="shared" si="16"/>
        <v>372</v>
      </c>
      <c r="R278" s="8">
        <f t="shared" si="17"/>
        <v>393</v>
      </c>
      <c r="S278" s="2">
        <v>30</v>
      </c>
      <c r="T278" s="9">
        <f t="shared" si="18"/>
        <v>423</v>
      </c>
      <c r="U278" s="34">
        <f t="shared" si="19"/>
        <v>5.3435114503816793E-2</v>
      </c>
      <c r="V278" s="2" t="s">
        <v>64</v>
      </c>
      <c r="W278" s="10"/>
    </row>
    <row r="279" spans="1:23" x14ac:dyDescent="0.25">
      <c r="A279" s="2" t="s">
        <v>649</v>
      </c>
      <c r="B279" s="5">
        <v>43297</v>
      </c>
      <c r="C279" s="5">
        <v>43298</v>
      </c>
      <c r="D279" s="2" t="s">
        <v>29</v>
      </c>
      <c r="E279" s="2" t="s">
        <v>92</v>
      </c>
      <c r="F279" s="2" t="s">
        <v>650</v>
      </c>
      <c r="G279" s="33" t="e">
        <f>VLOOKUP(F279,'Customer Info'!A270:B770,2,0)</f>
        <v>#N/A</v>
      </c>
      <c r="H279" s="6" t="e">
        <f>VLOOKUP(F279,'Customer Info'!A270:C770,3,0)</f>
        <v>#N/A</v>
      </c>
      <c r="I279" s="6" t="e">
        <f>VLOOKUP(F279,'Customer Info'!A270:E770,5,0)</f>
        <v>#N/A</v>
      </c>
      <c r="J279" s="2" t="s">
        <v>90</v>
      </c>
      <c r="K279" s="7" t="e">
        <f>VLOOKUP(J279,'Product Details'!B270:C438,2,0)</f>
        <v>#N/A</v>
      </c>
      <c r="L279" s="7" t="e">
        <f>VLOOKUP(J279,'Product Details'!B270:D438,3,0)</f>
        <v>#N/A</v>
      </c>
      <c r="M279" s="7" t="e">
        <f>VLOOKUP(J279,'Product Details'!B271:E438,4,0)</f>
        <v>#N/A</v>
      </c>
      <c r="N279" s="2">
        <v>2466</v>
      </c>
      <c r="O279" s="2">
        <v>2350</v>
      </c>
      <c r="P279" s="2">
        <v>3</v>
      </c>
      <c r="Q279" s="8">
        <f t="shared" si="16"/>
        <v>7050</v>
      </c>
      <c r="R279" s="8">
        <f t="shared" si="17"/>
        <v>7398</v>
      </c>
      <c r="S279" s="2">
        <v>81</v>
      </c>
      <c r="T279" s="9">
        <f t="shared" si="18"/>
        <v>7479</v>
      </c>
      <c r="U279" s="34">
        <f t="shared" si="19"/>
        <v>4.7039740470397405E-2</v>
      </c>
      <c r="V279" s="2" t="s">
        <v>64</v>
      </c>
      <c r="W279" s="10"/>
    </row>
    <row r="280" spans="1:23" x14ac:dyDescent="0.25">
      <c r="A280" s="2" t="s">
        <v>651</v>
      </c>
      <c r="B280" s="5">
        <v>43180</v>
      </c>
      <c r="C280" s="5">
        <v>43181</v>
      </c>
      <c r="D280" s="2" t="s">
        <v>48</v>
      </c>
      <c r="E280" s="2" t="s">
        <v>37</v>
      </c>
      <c r="F280" s="2" t="s">
        <v>652</v>
      </c>
      <c r="G280" s="33" t="e">
        <f>VLOOKUP(F280,'Customer Info'!A271:B771,2,0)</f>
        <v>#N/A</v>
      </c>
      <c r="H280" s="6" t="e">
        <f>VLOOKUP(F280,'Customer Info'!A271:C771,3,0)</f>
        <v>#N/A</v>
      </c>
      <c r="I280" s="6" t="e">
        <f>VLOOKUP(F280,'Customer Info'!A271:E771,5,0)</f>
        <v>#N/A</v>
      </c>
      <c r="J280" s="2" t="s">
        <v>573</v>
      </c>
      <c r="K280" s="7" t="e">
        <f>VLOOKUP(J280,'Product Details'!B271:C439,2,0)</f>
        <v>#N/A</v>
      </c>
      <c r="L280" s="7" t="e">
        <f>VLOOKUP(J280,'Product Details'!B271:D439,3,0)</f>
        <v>#N/A</v>
      </c>
      <c r="M280" s="7" t="e">
        <f>VLOOKUP(J280,'Product Details'!B272:E439,4,0)</f>
        <v>#N/A</v>
      </c>
      <c r="N280" s="2">
        <v>1058</v>
      </c>
      <c r="O280" s="2">
        <v>989</v>
      </c>
      <c r="P280" s="2">
        <v>5</v>
      </c>
      <c r="Q280" s="8">
        <f t="shared" si="16"/>
        <v>4945</v>
      </c>
      <c r="R280" s="8">
        <f t="shared" si="17"/>
        <v>5290</v>
      </c>
      <c r="S280" s="2">
        <v>83</v>
      </c>
      <c r="T280" s="9">
        <f t="shared" si="18"/>
        <v>5373</v>
      </c>
      <c r="U280" s="34">
        <f t="shared" si="19"/>
        <v>6.5217391304347824E-2</v>
      </c>
      <c r="V280" s="2" t="s">
        <v>31</v>
      </c>
      <c r="W280" s="10"/>
    </row>
    <row r="281" spans="1:23" x14ac:dyDescent="0.25">
      <c r="A281" s="2" t="s">
        <v>653</v>
      </c>
      <c r="B281" s="5">
        <v>43308</v>
      </c>
      <c r="C281" s="5">
        <v>43310</v>
      </c>
      <c r="D281" s="2" t="s">
        <v>48</v>
      </c>
      <c r="E281" s="2" t="s">
        <v>92</v>
      </c>
      <c r="F281" s="2" t="s">
        <v>140</v>
      </c>
      <c r="G281" s="33" t="e">
        <f>VLOOKUP(F281,'Customer Info'!A272:B772,2,0)</f>
        <v>#N/A</v>
      </c>
      <c r="H281" s="6" t="e">
        <f>VLOOKUP(F281,'Customer Info'!A272:C772,3,0)</f>
        <v>#N/A</v>
      </c>
      <c r="I281" s="6" t="e">
        <f>VLOOKUP(F281,'Customer Info'!A272:E772,5,0)</f>
        <v>#N/A</v>
      </c>
      <c r="J281" s="2" t="s">
        <v>208</v>
      </c>
      <c r="K281" s="7" t="e">
        <f>VLOOKUP(J281,'Product Details'!B272:C440,2,0)</f>
        <v>#N/A</v>
      </c>
      <c r="L281" s="7" t="e">
        <f>VLOOKUP(J281,'Product Details'!B272:D440,3,0)</f>
        <v>#N/A</v>
      </c>
      <c r="M281" s="7" t="e">
        <f>VLOOKUP(J281,'Product Details'!B273:E440,4,0)</f>
        <v>#N/A</v>
      </c>
      <c r="N281" s="2">
        <v>81</v>
      </c>
      <c r="O281" s="2">
        <v>77</v>
      </c>
      <c r="P281" s="2">
        <v>2</v>
      </c>
      <c r="Q281" s="8">
        <f t="shared" si="16"/>
        <v>154</v>
      </c>
      <c r="R281" s="8">
        <f t="shared" si="17"/>
        <v>162</v>
      </c>
      <c r="S281" s="2">
        <v>10</v>
      </c>
      <c r="T281" s="9">
        <f t="shared" si="18"/>
        <v>172</v>
      </c>
      <c r="U281" s="34">
        <f t="shared" si="19"/>
        <v>4.9382716049382713E-2</v>
      </c>
      <c r="V281" s="2" t="s">
        <v>31</v>
      </c>
      <c r="W281" s="10"/>
    </row>
    <row r="282" spans="1:23" x14ac:dyDescent="0.25">
      <c r="A282" s="2" t="s">
        <v>654</v>
      </c>
      <c r="B282" s="5">
        <v>43399</v>
      </c>
      <c r="C282" s="5">
        <v>43401</v>
      </c>
      <c r="D282" s="2" t="s">
        <v>29</v>
      </c>
      <c r="E282" s="2" t="s">
        <v>30</v>
      </c>
      <c r="F282" s="2" t="s">
        <v>655</v>
      </c>
      <c r="G282" s="33" t="e">
        <f>VLOOKUP(F282,'Customer Info'!A273:B773,2,0)</f>
        <v>#N/A</v>
      </c>
      <c r="H282" s="6" t="e">
        <f>VLOOKUP(F282,'Customer Info'!A273:C773,3,0)</f>
        <v>#N/A</v>
      </c>
      <c r="I282" s="6" t="e">
        <f>VLOOKUP(F282,'Customer Info'!A273:E773,5,0)</f>
        <v>#N/A</v>
      </c>
      <c r="J282" s="2" t="s">
        <v>274</v>
      </c>
      <c r="K282" s="7" t="e">
        <f>VLOOKUP(J282,'Product Details'!B273:C441,2,0)</f>
        <v>#N/A</v>
      </c>
      <c r="L282" s="7" t="e">
        <f>VLOOKUP(J282,'Product Details'!B273:D441,3,0)</f>
        <v>#N/A</v>
      </c>
      <c r="M282" s="7" t="e">
        <f>VLOOKUP(J282,'Product Details'!B274:E441,4,0)</f>
        <v>#N/A</v>
      </c>
      <c r="N282" s="2">
        <v>2200</v>
      </c>
      <c r="O282" s="2">
        <v>2020</v>
      </c>
      <c r="P282" s="2">
        <v>4</v>
      </c>
      <c r="Q282" s="8">
        <f t="shared" si="16"/>
        <v>8080</v>
      </c>
      <c r="R282" s="8">
        <f t="shared" si="17"/>
        <v>8800</v>
      </c>
      <c r="S282" s="2">
        <v>72</v>
      </c>
      <c r="T282" s="9">
        <f t="shared" si="18"/>
        <v>8872</v>
      </c>
      <c r="U282" s="34">
        <f t="shared" si="19"/>
        <v>8.1818181818181818E-2</v>
      </c>
      <c r="V282" s="2" t="s">
        <v>64</v>
      </c>
      <c r="W282" s="10"/>
    </row>
    <row r="283" spans="1:23" x14ac:dyDescent="0.25">
      <c r="A283" s="2" t="s">
        <v>656</v>
      </c>
      <c r="B283" s="5">
        <v>43389</v>
      </c>
      <c r="C283" s="5">
        <v>43389</v>
      </c>
      <c r="D283" s="2" t="s">
        <v>29</v>
      </c>
      <c r="E283" s="2" t="s">
        <v>49</v>
      </c>
      <c r="F283" s="2" t="s">
        <v>657</v>
      </c>
      <c r="G283" s="33" t="str">
        <f>VLOOKUP(F283,'Customer Info'!A274:B774,2,0)</f>
        <v>Rachel</v>
      </c>
      <c r="H283" s="6" t="str">
        <f>VLOOKUP(F283,'Customer Info'!A274:C774,3,0)</f>
        <v>Payne</v>
      </c>
      <c r="I283" s="6" t="str">
        <f>VLOOKUP(F283,'Customer Info'!A274:E774,5,0)</f>
        <v>Mianyang</v>
      </c>
      <c r="J283" s="2" t="s">
        <v>218</v>
      </c>
      <c r="K283" s="7" t="e">
        <f>VLOOKUP(J283,'Product Details'!B274:C442,2,0)</f>
        <v>#N/A</v>
      </c>
      <c r="L283" s="7" t="e">
        <f>VLOOKUP(J283,'Product Details'!B274:D442,3,0)</f>
        <v>#N/A</v>
      </c>
      <c r="M283" s="7" t="e">
        <f>VLOOKUP(J283,'Product Details'!B275:E442,4,0)</f>
        <v>#N/A</v>
      </c>
      <c r="N283" s="2">
        <v>1447</v>
      </c>
      <c r="O283" s="2">
        <v>1326</v>
      </c>
      <c r="P283" s="2">
        <v>3</v>
      </c>
      <c r="Q283" s="8">
        <f t="shared" si="16"/>
        <v>3978</v>
      </c>
      <c r="R283" s="8">
        <f t="shared" si="17"/>
        <v>4341</v>
      </c>
      <c r="S283" s="2">
        <v>79</v>
      </c>
      <c r="T283" s="9">
        <f t="shared" si="18"/>
        <v>4420</v>
      </c>
      <c r="U283" s="34">
        <f t="shared" si="19"/>
        <v>8.3621285418106428E-2</v>
      </c>
      <c r="V283" s="2" t="s">
        <v>64</v>
      </c>
      <c r="W283" s="10"/>
    </row>
    <row r="284" spans="1:23" x14ac:dyDescent="0.25">
      <c r="A284" s="2" t="s">
        <v>658</v>
      </c>
      <c r="B284" s="5">
        <v>43283</v>
      </c>
      <c r="C284" s="5">
        <v>43284</v>
      </c>
      <c r="D284" s="2" t="s">
        <v>36</v>
      </c>
      <c r="E284" s="2" t="s">
        <v>49</v>
      </c>
      <c r="F284" s="2" t="s">
        <v>659</v>
      </c>
      <c r="G284" s="33" t="str">
        <f>VLOOKUP(F284,'Customer Info'!A275:B775,2,0)</f>
        <v>Magdelene</v>
      </c>
      <c r="H284" s="6" t="str">
        <f>VLOOKUP(F284,'Customer Info'!A275:C775,3,0)</f>
        <v>Morse</v>
      </c>
      <c r="I284" s="6" t="str">
        <f>VLOOKUP(F284,'Customer Info'!A275:E775,5,0)</f>
        <v>Berlin</v>
      </c>
      <c r="J284" s="2" t="s">
        <v>224</v>
      </c>
      <c r="K284" s="7" t="e">
        <f>VLOOKUP(J284,'Product Details'!B275:C443,2,0)</f>
        <v>#N/A</v>
      </c>
      <c r="L284" s="7" t="e">
        <f>VLOOKUP(J284,'Product Details'!B275:D443,3,0)</f>
        <v>#N/A</v>
      </c>
      <c r="M284" s="7" t="e">
        <f>VLOOKUP(J284,'Product Details'!B276:E443,4,0)</f>
        <v>#N/A</v>
      </c>
      <c r="N284" s="2">
        <v>7315</v>
      </c>
      <c r="O284" s="2">
        <v>6967</v>
      </c>
      <c r="P284" s="2">
        <v>1</v>
      </c>
      <c r="Q284" s="8">
        <f t="shared" si="16"/>
        <v>6967</v>
      </c>
      <c r="R284" s="8">
        <f t="shared" si="17"/>
        <v>7315</v>
      </c>
      <c r="S284" s="2">
        <v>84</v>
      </c>
      <c r="T284" s="9">
        <f t="shared" si="18"/>
        <v>7399</v>
      </c>
      <c r="U284" s="34">
        <f t="shared" si="19"/>
        <v>4.7573479152426518E-2</v>
      </c>
      <c r="V284" s="2" t="s">
        <v>64</v>
      </c>
      <c r="W284" s="10"/>
    </row>
    <row r="285" spans="1:23" x14ac:dyDescent="0.25">
      <c r="A285" s="2" t="s">
        <v>660</v>
      </c>
      <c r="B285" s="5">
        <v>43424</v>
      </c>
      <c r="C285" s="5">
        <v>43424</v>
      </c>
      <c r="D285" s="2" t="s">
        <v>48</v>
      </c>
      <c r="E285" s="2" t="s">
        <v>69</v>
      </c>
      <c r="F285" s="2" t="s">
        <v>250</v>
      </c>
      <c r="G285" s="33" t="str">
        <f>VLOOKUP(F285,'Customer Info'!A276:B776,2,0)</f>
        <v>Pamela</v>
      </c>
      <c r="H285" s="6" t="str">
        <f>VLOOKUP(F285,'Customer Info'!A276:C776,3,0)</f>
        <v>Coakley</v>
      </c>
      <c r="I285" s="6" t="str">
        <f>VLOOKUP(F285,'Customer Info'!A276:E776,5,0)</f>
        <v>Jakarta</v>
      </c>
      <c r="J285" s="2" t="s">
        <v>51</v>
      </c>
      <c r="K285" s="7" t="e">
        <f>VLOOKUP(J285,'Product Details'!B276:C444,2,0)</f>
        <v>#N/A</v>
      </c>
      <c r="L285" s="7" t="e">
        <f>VLOOKUP(J285,'Product Details'!B276:D444,3,0)</f>
        <v>#N/A</v>
      </c>
      <c r="M285" s="7" t="e">
        <f>VLOOKUP(J285,'Product Details'!B277:E444,4,0)</f>
        <v>#N/A</v>
      </c>
      <c r="N285" s="2">
        <v>400</v>
      </c>
      <c r="O285" s="2">
        <v>360</v>
      </c>
      <c r="P285" s="2">
        <v>6</v>
      </c>
      <c r="Q285" s="8">
        <f t="shared" si="16"/>
        <v>2160</v>
      </c>
      <c r="R285" s="8">
        <f t="shared" si="17"/>
        <v>2400</v>
      </c>
      <c r="S285" s="2">
        <v>79</v>
      </c>
      <c r="T285" s="9">
        <f t="shared" si="18"/>
        <v>2479</v>
      </c>
      <c r="U285" s="34">
        <f t="shared" si="19"/>
        <v>0.1</v>
      </c>
      <c r="V285" s="2" t="s">
        <v>31</v>
      </c>
      <c r="W285" s="10"/>
    </row>
    <row r="286" spans="1:23" x14ac:dyDescent="0.25">
      <c r="A286" s="2" t="s">
        <v>661</v>
      </c>
      <c r="B286" s="5">
        <v>43264</v>
      </c>
      <c r="C286" s="5">
        <v>43265</v>
      </c>
      <c r="D286" s="2" t="s">
        <v>36</v>
      </c>
      <c r="E286" s="2" t="s">
        <v>49</v>
      </c>
      <c r="F286" s="2" t="s">
        <v>662</v>
      </c>
      <c r="G286" s="33" t="str">
        <f>VLOOKUP(F286,'Customer Info'!A277:B777,2,0)</f>
        <v>Victoria</v>
      </c>
      <c r="H286" s="6" t="str">
        <f>VLOOKUP(F286,'Customer Info'!A277:C777,3,0)</f>
        <v>Brennan</v>
      </c>
      <c r="I286" s="6" t="str">
        <f>VLOOKUP(F286,'Customer Info'!A277:E777,5,0)</f>
        <v>Canberra</v>
      </c>
      <c r="J286" s="2" t="s">
        <v>46</v>
      </c>
      <c r="K286" s="7" t="e">
        <f>VLOOKUP(J286,'Product Details'!B277:C445,2,0)</f>
        <v>#N/A</v>
      </c>
      <c r="L286" s="7" t="e">
        <f>VLOOKUP(J286,'Product Details'!B277:D445,3,0)</f>
        <v>#N/A</v>
      </c>
      <c r="M286" s="7" t="e">
        <f>VLOOKUP(J286,'Product Details'!B278:E445,4,0)</f>
        <v>#N/A</v>
      </c>
      <c r="N286" s="2">
        <v>2250</v>
      </c>
      <c r="O286" s="2">
        <v>2207</v>
      </c>
      <c r="P286" s="2">
        <v>2</v>
      </c>
      <c r="Q286" s="8">
        <f t="shared" si="16"/>
        <v>4414</v>
      </c>
      <c r="R286" s="8">
        <f t="shared" si="17"/>
        <v>4500</v>
      </c>
      <c r="S286" s="2">
        <v>85</v>
      </c>
      <c r="T286" s="9">
        <f t="shared" si="18"/>
        <v>4585</v>
      </c>
      <c r="U286" s="34">
        <f t="shared" si="19"/>
        <v>1.911111111111111E-2</v>
      </c>
      <c r="V286" s="2" t="s">
        <v>34</v>
      </c>
      <c r="W286" s="10"/>
    </row>
    <row r="287" spans="1:23" x14ac:dyDescent="0.25">
      <c r="A287" s="2" t="s">
        <v>663</v>
      </c>
      <c r="B287" s="5">
        <v>43225</v>
      </c>
      <c r="C287" s="5">
        <v>43227</v>
      </c>
      <c r="D287" s="2" t="s">
        <v>48</v>
      </c>
      <c r="E287" s="2" t="s">
        <v>37</v>
      </c>
      <c r="F287" s="2" t="s">
        <v>664</v>
      </c>
      <c r="G287" s="33" t="e">
        <f>VLOOKUP(F287,'Customer Info'!A278:B778,2,0)</f>
        <v>#N/A</v>
      </c>
      <c r="H287" s="6" t="e">
        <f>VLOOKUP(F287,'Customer Info'!A278:C778,3,0)</f>
        <v>#N/A</v>
      </c>
      <c r="I287" s="6" t="e">
        <f>VLOOKUP(F287,'Customer Info'!A278:E778,5,0)</f>
        <v>#N/A</v>
      </c>
      <c r="J287" s="2" t="s">
        <v>302</v>
      </c>
      <c r="K287" s="7" t="e">
        <f>VLOOKUP(J287,'Product Details'!B278:C446,2,0)</f>
        <v>#N/A</v>
      </c>
      <c r="L287" s="7" t="e">
        <f>VLOOKUP(J287,'Product Details'!B278:D446,3,0)</f>
        <v>#N/A</v>
      </c>
      <c r="M287" s="7" t="e">
        <f>VLOOKUP(J287,'Product Details'!B279:E446,4,0)</f>
        <v>#N/A</v>
      </c>
      <c r="N287" s="2">
        <v>135</v>
      </c>
      <c r="O287" s="2">
        <v>129</v>
      </c>
      <c r="P287" s="2">
        <v>2</v>
      </c>
      <c r="Q287" s="8">
        <f t="shared" si="16"/>
        <v>258</v>
      </c>
      <c r="R287" s="8">
        <f t="shared" si="17"/>
        <v>270</v>
      </c>
      <c r="S287" s="2">
        <v>30</v>
      </c>
      <c r="T287" s="9">
        <f t="shared" si="18"/>
        <v>300</v>
      </c>
      <c r="U287" s="34">
        <f t="shared" si="19"/>
        <v>4.4444444444444446E-2</v>
      </c>
      <c r="V287" s="2" t="s">
        <v>64</v>
      </c>
      <c r="W287" s="10"/>
    </row>
    <row r="288" spans="1:23" x14ac:dyDescent="0.25">
      <c r="A288" s="2" t="s">
        <v>665</v>
      </c>
      <c r="B288" s="5">
        <v>43378</v>
      </c>
      <c r="C288" s="5">
        <v>43380</v>
      </c>
      <c r="D288" s="2" t="s">
        <v>29</v>
      </c>
      <c r="E288" s="2" t="s">
        <v>30</v>
      </c>
      <c r="F288" s="2" t="s">
        <v>611</v>
      </c>
      <c r="G288" s="33" t="str">
        <f>VLOOKUP(F288,'Customer Info'!A279:B779,2,0)</f>
        <v>Nat</v>
      </c>
      <c r="H288" s="6" t="str">
        <f>VLOOKUP(F288,'Customer Info'!A279:C779,3,0)</f>
        <v>Carroll</v>
      </c>
      <c r="I288" s="6" t="str">
        <f>VLOOKUP(F288,'Customer Info'!A279:E779,5,0)</f>
        <v>Shanghai</v>
      </c>
      <c r="J288" s="2" t="s">
        <v>415</v>
      </c>
      <c r="K288" s="7" t="e">
        <f>VLOOKUP(J288,'Product Details'!B279:C447,2,0)</f>
        <v>#N/A</v>
      </c>
      <c r="L288" s="7" t="e">
        <f>VLOOKUP(J288,'Product Details'!B279:D447,3,0)</f>
        <v>#N/A</v>
      </c>
      <c r="M288" s="7" t="e">
        <f>VLOOKUP(J288,'Product Details'!B280:E447,4,0)</f>
        <v>#N/A</v>
      </c>
      <c r="N288" s="2">
        <v>6481</v>
      </c>
      <c r="O288" s="2">
        <v>5884</v>
      </c>
      <c r="P288" s="2">
        <v>1</v>
      </c>
      <c r="Q288" s="8">
        <f t="shared" si="16"/>
        <v>5884</v>
      </c>
      <c r="R288" s="8">
        <f t="shared" si="17"/>
        <v>6481</v>
      </c>
      <c r="S288" s="2">
        <v>93</v>
      </c>
      <c r="T288" s="9">
        <f t="shared" si="18"/>
        <v>6574</v>
      </c>
      <c r="U288" s="34">
        <f t="shared" si="19"/>
        <v>9.2115414287918529E-2</v>
      </c>
      <c r="V288" s="2" t="s">
        <v>34</v>
      </c>
      <c r="W288" s="10"/>
    </row>
    <row r="289" spans="1:23" x14ac:dyDescent="0.25">
      <c r="A289" s="2" t="s">
        <v>666</v>
      </c>
      <c r="B289" s="5">
        <v>43209</v>
      </c>
      <c r="C289" s="5">
        <v>43211</v>
      </c>
      <c r="D289" s="2" t="s">
        <v>48</v>
      </c>
      <c r="E289" s="2" t="s">
        <v>37</v>
      </c>
      <c r="F289" s="2" t="s">
        <v>341</v>
      </c>
      <c r="G289" s="33" t="e">
        <f>VLOOKUP(F289,'Customer Info'!A280:B780,2,0)</f>
        <v>#N/A</v>
      </c>
      <c r="H289" s="6" t="e">
        <f>VLOOKUP(F289,'Customer Info'!A280:C780,3,0)</f>
        <v>#N/A</v>
      </c>
      <c r="I289" s="6" t="e">
        <f>VLOOKUP(F289,'Customer Info'!A280:E780,5,0)</f>
        <v>#N/A</v>
      </c>
      <c r="J289" s="2" t="s">
        <v>243</v>
      </c>
      <c r="K289" s="7" t="e">
        <f>VLOOKUP(J289,'Product Details'!B280:C448,2,0)</f>
        <v>#N/A</v>
      </c>
      <c r="L289" s="7" t="e">
        <f>VLOOKUP(J289,'Product Details'!B280:D448,3,0)</f>
        <v>#N/A</v>
      </c>
      <c r="M289" s="7" t="e">
        <f>VLOOKUP(J289,'Product Details'!B281:E448,4,0)</f>
        <v>#N/A</v>
      </c>
      <c r="N289" s="2">
        <v>992</v>
      </c>
      <c r="O289" s="2">
        <v>928</v>
      </c>
      <c r="P289" s="2">
        <v>14</v>
      </c>
      <c r="Q289" s="8">
        <f t="shared" si="16"/>
        <v>12992</v>
      </c>
      <c r="R289" s="8">
        <f t="shared" si="17"/>
        <v>13888</v>
      </c>
      <c r="S289" s="2">
        <v>99</v>
      </c>
      <c r="T289" s="9">
        <f t="shared" si="18"/>
        <v>13987</v>
      </c>
      <c r="U289" s="34">
        <f t="shared" si="19"/>
        <v>6.4516129032258063E-2</v>
      </c>
      <c r="V289" s="2" t="s">
        <v>34</v>
      </c>
      <c r="W289" s="10"/>
    </row>
    <row r="290" spans="1:23" x14ac:dyDescent="0.25">
      <c r="A290" s="2" t="s">
        <v>667</v>
      </c>
      <c r="B290" s="5">
        <v>43150</v>
      </c>
      <c r="C290" s="5">
        <v>43151</v>
      </c>
      <c r="D290" s="2" t="s">
        <v>48</v>
      </c>
      <c r="E290" s="2" t="s">
        <v>69</v>
      </c>
      <c r="F290" s="2" t="s">
        <v>199</v>
      </c>
      <c r="G290" s="33" t="e">
        <f>VLOOKUP(F290,'Customer Info'!A281:B781,2,0)</f>
        <v>#N/A</v>
      </c>
      <c r="H290" s="6" t="e">
        <f>VLOOKUP(F290,'Customer Info'!A281:C781,3,0)</f>
        <v>#N/A</v>
      </c>
      <c r="I290" s="6" t="e">
        <f>VLOOKUP(F290,'Customer Info'!A281:E781,5,0)</f>
        <v>#N/A</v>
      </c>
      <c r="J290" s="2" t="s">
        <v>181</v>
      </c>
      <c r="K290" s="7" t="e">
        <f>VLOOKUP(J290,'Product Details'!B281:C449,2,0)</f>
        <v>#N/A</v>
      </c>
      <c r="L290" s="7" t="e">
        <f>VLOOKUP(J290,'Product Details'!B281:D449,3,0)</f>
        <v>#N/A</v>
      </c>
      <c r="M290" s="7" t="e">
        <f>VLOOKUP(J290,'Product Details'!B282:E449,4,0)</f>
        <v>#N/A</v>
      </c>
      <c r="N290" s="2">
        <v>2965</v>
      </c>
      <c r="O290" s="2">
        <v>2694</v>
      </c>
      <c r="P290" s="2">
        <v>3</v>
      </c>
      <c r="Q290" s="8">
        <f t="shared" si="16"/>
        <v>8082</v>
      </c>
      <c r="R290" s="8">
        <f t="shared" si="17"/>
        <v>8895</v>
      </c>
      <c r="S290" s="2">
        <v>89</v>
      </c>
      <c r="T290" s="9">
        <f t="shared" si="18"/>
        <v>8984</v>
      </c>
      <c r="U290" s="34">
        <f t="shared" si="19"/>
        <v>9.1399662731871834E-2</v>
      </c>
      <c r="V290" s="2" t="s">
        <v>34</v>
      </c>
      <c r="W290" s="10"/>
    </row>
    <row r="291" spans="1:23" x14ac:dyDescent="0.25">
      <c r="A291" s="2" t="s">
        <v>668</v>
      </c>
      <c r="B291" s="5">
        <v>43462</v>
      </c>
      <c r="C291" s="5">
        <v>43462</v>
      </c>
      <c r="D291" s="2" t="s">
        <v>29</v>
      </c>
      <c r="E291" s="2" t="s">
        <v>37</v>
      </c>
      <c r="F291" s="2" t="s">
        <v>131</v>
      </c>
      <c r="G291" s="33" t="e">
        <f>VLOOKUP(F291,'Customer Info'!A282:B782,2,0)</f>
        <v>#N/A</v>
      </c>
      <c r="H291" s="6" t="e">
        <f>VLOOKUP(F291,'Customer Info'!A282:C782,3,0)</f>
        <v>#N/A</v>
      </c>
      <c r="I291" s="6" t="e">
        <f>VLOOKUP(F291,'Customer Info'!A282:E782,5,0)</f>
        <v>#N/A</v>
      </c>
      <c r="J291" s="2" t="s">
        <v>669</v>
      </c>
      <c r="K291" s="7" t="e">
        <f>VLOOKUP(J291,'Product Details'!B282:C450,2,0)</f>
        <v>#N/A</v>
      </c>
      <c r="L291" s="7" t="e">
        <f>VLOOKUP(J291,'Product Details'!B282:D450,3,0)</f>
        <v>#N/A</v>
      </c>
      <c r="M291" s="7" t="e">
        <f>VLOOKUP(J291,'Product Details'!B283:E450,4,0)</f>
        <v>#N/A</v>
      </c>
      <c r="N291" s="2">
        <v>1878</v>
      </c>
      <c r="O291" s="2">
        <v>1790</v>
      </c>
      <c r="P291" s="2">
        <v>9</v>
      </c>
      <c r="Q291" s="8">
        <f t="shared" si="16"/>
        <v>16110</v>
      </c>
      <c r="R291" s="8">
        <f t="shared" si="17"/>
        <v>16902</v>
      </c>
      <c r="S291" s="2">
        <v>24</v>
      </c>
      <c r="T291" s="9">
        <f t="shared" si="18"/>
        <v>16926</v>
      </c>
      <c r="U291" s="34">
        <f t="shared" si="19"/>
        <v>4.6858359957401494E-2</v>
      </c>
      <c r="V291" s="2" t="s">
        <v>64</v>
      </c>
      <c r="W291" s="10"/>
    </row>
    <row r="292" spans="1:23" x14ac:dyDescent="0.25">
      <c r="A292" s="2" t="s">
        <v>670</v>
      </c>
      <c r="B292" s="5">
        <v>43169</v>
      </c>
      <c r="C292" s="5">
        <v>43171</v>
      </c>
      <c r="D292" s="2" t="s">
        <v>29</v>
      </c>
      <c r="E292" s="2" t="s">
        <v>92</v>
      </c>
      <c r="F292" s="2" t="s">
        <v>671</v>
      </c>
      <c r="G292" s="33" t="e">
        <f>VLOOKUP(F292,'Customer Info'!A283:B783,2,0)</f>
        <v>#N/A</v>
      </c>
      <c r="H292" s="6" t="e">
        <f>VLOOKUP(F292,'Customer Info'!A283:C783,3,0)</f>
        <v>#N/A</v>
      </c>
      <c r="I292" s="6" t="e">
        <f>VLOOKUP(F292,'Customer Info'!A283:E783,5,0)</f>
        <v>#N/A</v>
      </c>
      <c r="J292" s="2" t="s">
        <v>551</v>
      </c>
      <c r="K292" s="7" t="e">
        <f>VLOOKUP(J292,'Product Details'!B283:C451,2,0)</f>
        <v>#N/A</v>
      </c>
      <c r="L292" s="7" t="e">
        <f>VLOOKUP(J292,'Product Details'!B283:D451,3,0)</f>
        <v>#N/A</v>
      </c>
      <c r="M292" s="7" t="e">
        <f>VLOOKUP(J292,'Product Details'!B284:E451,4,0)</f>
        <v>#N/A</v>
      </c>
      <c r="N292" s="2">
        <v>2790</v>
      </c>
      <c r="O292" s="2">
        <v>2557</v>
      </c>
      <c r="P292" s="2">
        <v>1</v>
      </c>
      <c r="Q292" s="8">
        <f t="shared" si="16"/>
        <v>2557</v>
      </c>
      <c r="R292" s="8">
        <f t="shared" si="17"/>
        <v>2790</v>
      </c>
      <c r="S292" s="2">
        <v>80</v>
      </c>
      <c r="T292" s="9">
        <f t="shared" si="18"/>
        <v>2870</v>
      </c>
      <c r="U292" s="34">
        <f t="shared" si="19"/>
        <v>8.3512544802867378E-2</v>
      </c>
      <c r="V292" s="2" t="s">
        <v>34</v>
      </c>
      <c r="W292" s="10"/>
    </row>
    <row r="293" spans="1:23" x14ac:dyDescent="0.25">
      <c r="A293" s="2" t="s">
        <v>672</v>
      </c>
      <c r="B293" s="5">
        <v>43257</v>
      </c>
      <c r="C293" s="5">
        <v>43258</v>
      </c>
      <c r="D293" s="2" t="s">
        <v>36</v>
      </c>
      <c r="E293" s="2" t="s">
        <v>69</v>
      </c>
      <c r="F293" s="2" t="s">
        <v>673</v>
      </c>
      <c r="G293" s="33" t="str">
        <f>VLOOKUP(F293,'Customer Info'!A284:B784,2,0)</f>
        <v>Stuart</v>
      </c>
      <c r="H293" s="6" t="str">
        <f>VLOOKUP(F293,'Customer Info'!A284:C784,3,0)</f>
        <v>Calhoun</v>
      </c>
      <c r="I293" s="6" t="str">
        <f>VLOOKUP(F293,'Customer Info'!A284:E784,5,0)</f>
        <v>Bochum</v>
      </c>
      <c r="J293" s="2" t="s">
        <v>595</v>
      </c>
      <c r="K293" s="7" t="e">
        <f>VLOOKUP(J293,'Product Details'!B284:C452,2,0)</f>
        <v>#N/A</v>
      </c>
      <c r="L293" s="7" t="e">
        <f>VLOOKUP(J293,'Product Details'!B284:D452,3,0)</f>
        <v>#N/A</v>
      </c>
      <c r="M293" s="7" t="e">
        <f>VLOOKUP(J293,'Product Details'!B285:E452,4,0)</f>
        <v>#N/A</v>
      </c>
      <c r="N293" s="2">
        <v>2466</v>
      </c>
      <c r="O293" s="2">
        <v>2327</v>
      </c>
      <c r="P293" s="2">
        <v>4</v>
      </c>
      <c r="Q293" s="8">
        <f t="shared" si="16"/>
        <v>9308</v>
      </c>
      <c r="R293" s="8">
        <f t="shared" si="17"/>
        <v>9864</v>
      </c>
      <c r="S293" s="2">
        <v>34</v>
      </c>
      <c r="T293" s="9">
        <f t="shared" si="18"/>
        <v>9898</v>
      </c>
      <c r="U293" s="34">
        <f t="shared" si="19"/>
        <v>5.6366585563665854E-2</v>
      </c>
      <c r="V293" s="2" t="s">
        <v>34</v>
      </c>
      <c r="W293" s="10"/>
    </row>
    <row r="294" spans="1:23" x14ac:dyDescent="0.25">
      <c r="A294" s="2" t="s">
        <v>674</v>
      </c>
      <c r="B294" s="5">
        <v>43265</v>
      </c>
      <c r="C294" s="5">
        <v>43265</v>
      </c>
      <c r="D294" s="2" t="s">
        <v>48</v>
      </c>
      <c r="E294" s="2" t="s">
        <v>92</v>
      </c>
      <c r="F294" s="2" t="s">
        <v>331</v>
      </c>
      <c r="G294" s="33" t="str">
        <f>VLOOKUP(F294,'Customer Info'!A285:B785,2,0)</f>
        <v>Thea</v>
      </c>
      <c r="H294" s="6" t="str">
        <f>VLOOKUP(F294,'Customer Info'!A285:C785,3,0)</f>
        <v>Hudgings</v>
      </c>
      <c r="I294" s="6" t="str">
        <f>VLOOKUP(F294,'Customer Info'!A285:E785,5,0)</f>
        <v>Anshan</v>
      </c>
      <c r="J294" s="2" t="s">
        <v>320</v>
      </c>
      <c r="K294" s="7" t="e">
        <f>VLOOKUP(J294,'Product Details'!B285:C453,2,0)</f>
        <v>#N/A</v>
      </c>
      <c r="L294" s="7" t="e">
        <f>VLOOKUP(J294,'Product Details'!B285:D453,3,0)</f>
        <v>#N/A</v>
      </c>
      <c r="M294" s="7" t="e">
        <f>VLOOKUP(J294,'Product Details'!B286:E453,4,0)</f>
        <v>#N/A</v>
      </c>
      <c r="N294" s="2">
        <v>139</v>
      </c>
      <c r="O294" s="2">
        <v>130</v>
      </c>
      <c r="P294" s="2">
        <v>2</v>
      </c>
      <c r="Q294" s="8">
        <f t="shared" si="16"/>
        <v>260</v>
      </c>
      <c r="R294" s="8">
        <f t="shared" si="17"/>
        <v>278</v>
      </c>
      <c r="S294" s="2">
        <v>30</v>
      </c>
      <c r="T294" s="9">
        <f t="shared" si="18"/>
        <v>308</v>
      </c>
      <c r="U294" s="34">
        <f t="shared" si="19"/>
        <v>6.4748201438848921E-2</v>
      </c>
      <c r="V294" s="2" t="s">
        <v>34</v>
      </c>
      <c r="W294" s="10"/>
    </row>
    <row r="295" spans="1:23" x14ac:dyDescent="0.25">
      <c r="A295" s="2" t="s">
        <v>675</v>
      </c>
      <c r="B295" s="5">
        <v>43433</v>
      </c>
      <c r="C295" s="5">
        <v>43435</v>
      </c>
      <c r="D295" s="2" t="s">
        <v>29</v>
      </c>
      <c r="E295" s="2" t="s">
        <v>49</v>
      </c>
      <c r="F295" s="2" t="s">
        <v>676</v>
      </c>
      <c r="G295" s="33" t="str">
        <f>VLOOKUP(F295,'Customer Info'!A286:B786,2,0)</f>
        <v>Vivek</v>
      </c>
      <c r="H295" s="6" t="str">
        <f>VLOOKUP(F295,'Customer Info'!A286:C786,3,0)</f>
        <v>Sundaresam</v>
      </c>
      <c r="I295" s="6" t="str">
        <f>VLOOKUP(F295,'Customer Info'!A286:E786,5,0)</f>
        <v>Hamburg</v>
      </c>
      <c r="J295" s="2" t="s">
        <v>87</v>
      </c>
      <c r="K295" s="7" t="e">
        <f>VLOOKUP(J295,'Product Details'!B286:C454,2,0)</f>
        <v>#N/A</v>
      </c>
      <c r="L295" s="7" t="e">
        <f>VLOOKUP(J295,'Product Details'!B286:D454,3,0)</f>
        <v>#N/A</v>
      </c>
      <c r="M295" s="7" t="e">
        <f>VLOOKUP(J295,'Product Details'!B287:E454,4,0)</f>
        <v>#N/A</v>
      </c>
      <c r="N295" s="2">
        <v>2960</v>
      </c>
      <c r="O295" s="2">
        <v>2635</v>
      </c>
      <c r="P295" s="2">
        <v>2</v>
      </c>
      <c r="Q295" s="8">
        <f t="shared" si="16"/>
        <v>5270</v>
      </c>
      <c r="R295" s="8">
        <f t="shared" si="17"/>
        <v>5920</v>
      </c>
      <c r="S295" s="2">
        <v>73</v>
      </c>
      <c r="T295" s="9">
        <f t="shared" si="18"/>
        <v>5993</v>
      </c>
      <c r="U295" s="34">
        <f t="shared" si="19"/>
        <v>0.1097972972972973</v>
      </c>
      <c r="V295" s="2" t="s">
        <v>34</v>
      </c>
      <c r="W295" s="10"/>
    </row>
    <row r="296" spans="1:23" x14ac:dyDescent="0.25">
      <c r="A296" s="2" t="s">
        <v>677</v>
      </c>
      <c r="B296" s="5">
        <v>43206</v>
      </c>
      <c r="C296" s="5">
        <v>43206</v>
      </c>
      <c r="D296" s="2" t="s">
        <v>29</v>
      </c>
      <c r="E296" s="2" t="s">
        <v>37</v>
      </c>
      <c r="F296" s="2" t="s">
        <v>678</v>
      </c>
      <c r="G296" s="33" t="e">
        <f>VLOOKUP(F296,'Customer Info'!A287:B787,2,0)</f>
        <v>#N/A</v>
      </c>
      <c r="H296" s="6" t="e">
        <f>VLOOKUP(F296,'Customer Info'!A287:C787,3,0)</f>
        <v>#N/A</v>
      </c>
      <c r="I296" s="6" t="e">
        <f>VLOOKUP(F296,'Customer Info'!A287:E787,5,0)</f>
        <v>#N/A</v>
      </c>
      <c r="J296" s="2" t="s">
        <v>54</v>
      </c>
      <c r="K296" s="7" t="e">
        <f>VLOOKUP(J296,'Product Details'!B287:C455,2,0)</f>
        <v>#N/A</v>
      </c>
      <c r="L296" s="7" t="e">
        <f>VLOOKUP(J296,'Product Details'!B287:D455,3,0)</f>
        <v>#N/A</v>
      </c>
      <c r="M296" s="7" t="e">
        <f>VLOOKUP(J296,'Product Details'!B288:E455,4,0)</f>
        <v>#N/A</v>
      </c>
      <c r="N296" s="2">
        <v>1621</v>
      </c>
      <c r="O296" s="2">
        <v>1545</v>
      </c>
      <c r="P296" s="2">
        <v>6</v>
      </c>
      <c r="Q296" s="8">
        <f t="shared" si="16"/>
        <v>9270</v>
      </c>
      <c r="R296" s="8">
        <f t="shared" si="17"/>
        <v>9726</v>
      </c>
      <c r="S296" s="2">
        <v>74</v>
      </c>
      <c r="T296" s="9">
        <f t="shared" si="18"/>
        <v>9800</v>
      </c>
      <c r="U296" s="34">
        <f t="shared" si="19"/>
        <v>4.6884639111659472E-2</v>
      </c>
      <c r="V296" s="2" t="s">
        <v>34</v>
      </c>
      <c r="W296" s="10"/>
    </row>
    <row r="297" spans="1:23" x14ac:dyDescent="0.25">
      <c r="A297" s="2" t="s">
        <v>679</v>
      </c>
      <c r="B297" s="5">
        <v>43260</v>
      </c>
      <c r="C297" s="5">
        <v>43262</v>
      </c>
      <c r="D297" s="2" t="s">
        <v>29</v>
      </c>
      <c r="E297" s="2" t="s">
        <v>30</v>
      </c>
      <c r="F297" s="2" t="s">
        <v>429</v>
      </c>
      <c r="G297" s="33" t="str">
        <f>VLOOKUP(F297,'Customer Info'!A288:B788,2,0)</f>
        <v>Sarah</v>
      </c>
      <c r="H297" s="6" t="str">
        <f>VLOOKUP(F297,'Customer Info'!A288:C788,3,0)</f>
        <v>Bern</v>
      </c>
      <c r="I297" s="6" t="str">
        <f>VLOOKUP(F297,'Customer Info'!A288:E788,5,0)</f>
        <v>Wollongong</v>
      </c>
      <c r="J297" s="2" t="s">
        <v>417</v>
      </c>
      <c r="K297" s="7" t="e">
        <f>VLOOKUP(J297,'Product Details'!B288:C456,2,0)</f>
        <v>#N/A</v>
      </c>
      <c r="L297" s="7" t="e">
        <f>VLOOKUP(J297,'Product Details'!B288:D456,3,0)</f>
        <v>#N/A</v>
      </c>
      <c r="M297" s="7" t="e">
        <f>VLOOKUP(J297,'Product Details'!B289:E456,4,0)</f>
        <v>#N/A</v>
      </c>
      <c r="N297" s="2">
        <v>2540</v>
      </c>
      <c r="O297" s="2">
        <v>2397</v>
      </c>
      <c r="P297" s="2">
        <v>3</v>
      </c>
      <c r="Q297" s="8">
        <f t="shared" si="16"/>
        <v>7191</v>
      </c>
      <c r="R297" s="8">
        <f t="shared" si="17"/>
        <v>7620</v>
      </c>
      <c r="S297" s="2">
        <v>56</v>
      </c>
      <c r="T297" s="9">
        <f t="shared" si="18"/>
        <v>7676</v>
      </c>
      <c r="U297" s="34">
        <f t="shared" si="19"/>
        <v>5.62992125984252E-2</v>
      </c>
      <c r="V297" s="2" t="s">
        <v>34</v>
      </c>
      <c r="W297" s="10"/>
    </row>
    <row r="298" spans="1:23" x14ac:dyDescent="0.25">
      <c r="A298" s="2" t="s">
        <v>680</v>
      </c>
      <c r="B298" s="5">
        <v>43106</v>
      </c>
      <c r="C298" s="5">
        <v>43107</v>
      </c>
      <c r="D298" s="2" t="s">
        <v>48</v>
      </c>
      <c r="E298" s="2" t="s">
        <v>30</v>
      </c>
      <c r="F298" s="2" t="s">
        <v>74</v>
      </c>
      <c r="G298" s="33" t="str">
        <f>VLOOKUP(F298,'Customer Info'!A289:B789,2,0)</f>
        <v>Paul</v>
      </c>
      <c r="H298" s="6" t="str">
        <f>VLOOKUP(F298,'Customer Info'!A289:C789,3,0)</f>
        <v>Knutson</v>
      </c>
      <c r="I298" s="6" t="str">
        <f>VLOOKUP(F298,'Customer Info'!A289:E789,5,0)</f>
        <v>Gold Coast</v>
      </c>
      <c r="J298" s="2" t="s">
        <v>633</v>
      </c>
      <c r="K298" s="7" t="e">
        <f>VLOOKUP(J298,'Product Details'!B289:C457,2,0)</f>
        <v>#N/A</v>
      </c>
      <c r="L298" s="7" t="e">
        <f>VLOOKUP(J298,'Product Details'!B289:D457,3,0)</f>
        <v>#N/A</v>
      </c>
      <c r="M298" s="7" t="e">
        <f>VLOOKUP(J298,'Product Details'!B290:E457,4,0)</f>
        <v>#N/A</v>
      </c>
      <c r="N298" s="2">
        <v>542</v>
      </c>
      <c r="O298" s="2">
        <v>492</v>
      </c>
      <c r="P298" s="2">
        <v>3</v>
      </c>
      <c r="Q298" s="8">
        <f t="shared" si="16"/>
        <v>1476</v>
      </c>
      <c r="R298" s="8">
        <f t="shared" si="17"/>
        <v>1626</v>
      </c>
      <c r="S298" s="2">
        <v>45</v>
      </c>
      <c r="T298" s="9">
        <f t="shared" si="18"/>
        <v>1671</v>
      </c>
      <c r="U298" s="34">
        <f t="shared" si="19"/>
        <v>9.2250922509225092E-2</v>
      </c>
      <c r="V298" s="2" t="s">
        <v>34</v>
      </c>
      <c r="W298" s="10"/>
    </row>
    <row r="299" spans="1:23" x14ac:dyDescent="0.25">
      <c r="A299" s="2" t="s">
        <v>681</v>
      </c>
      <c r="B299" s="5">
        <v>43252</v>
      </c>
      <c r="C299" s="5">
        <v>43253</v>
      </c>
      <c r="D299" s="2" t="s">
        <v>48</v>
      </c>
      <c r="E299" s="2" t="s">
        <v>44</v>
      </c>
      <c r="F299" s="2" t="s">
        <v>357</v>
      </c>
      <c r="G299" s="33" t="str">
        <f>VLOOKUP(F299,'Customer Info'!A290:B790,2,0)</f>
        <v>Paul</v>
      </c>
      <c r="H299" s="6" t="str">
        <f>VLOOKUP(F299,'Customer Info'!A290:C790,3,0)</f>
        <v>Gonzalez</v>
      </c>
      <c r="I299" s="6" t="str">
        <f>VLOOKUP(F299,'Customer Info'!A290:E790,5,0)</f>
        <v>Durgapur</v>
      </c>
      <c r="J299" s="2" t="s">
        <v>392</v>
      </c>
      <c r="K299" s="7" t="e">
        <f>VLOOKUP(J299,'Product Details'!B290:C458,2,0)</f>
        <v>#N/A</v>
      </c>
      <c r="L299" s="7" t="e">
        <f>VLOOKUP(J299,'Product Details'!B290:D458,3,0)</f>
        <v>#N/A</v>
      </c>
      <c r="M299" s="7" t="e">
        <f>VLOOKUP(J299,'Product Details'!B291:E458,4,0)</f>
        <v>#N/A</v>
      </c>
      <c r="N299" s="2">
        <v>140</v>
      </c>
      <c r="O299" s="2">
        <v>137</v>
      </c>
      <c r="P299" s="2">
        <v>1</v>
      </c>
      <c r="Q299" s="8">
        <f t="shared" si="16"/>
        <v>137</v>
      </c>
      <c r="R299" s="8">
        <f t="shared" si="17"/>
        <v>140</v>
      </c>
      <c r="S299" s="2">
        <v>30</v>
      </c>
      <c r="T299" s="9">
        <f t="shared" si="18"/>
        <v>170</v>
      </c>
      <c r="U299" s="34">
        <f t="shared" si="19"/>
        <v>2.1428571428571429E-2</v>
      </c>
      <c r="V299" s="2" t="s">
        <v>34</v>
      </c>
      <c r="W299" s="10"/>
    </row>
    <row r="300" spans="1:23" x14ac:dyDescent="0.25">
      <c r="A300" s="2" t="s">
        <v>682</v>
      </c>
      <c r="B300" s="5">
        <v>43153</v>
      </c>
      <c r="C300" s="5">
        <v>43155</v>
      </c>
      <c r="D300" s="2" t="s">
        <v>36</v>
      </c>
      <c r="E300" s="2" t="s">
        <v>69</v>
      </c>
      <c r="F300" s="2" t="s">
        <v>424</v>
      </c>
      <c r="G300" s="33" t="e">
        <f>VLOOKUP(F300,'Customer Info'!A291:B791,2,0)</f>
        <v>#N/A</v>
      </c>
      <c r="H300" s="6" t="e">
        <f>VLOOKUP(F300,'Customer Info'!A291:C791,3,0)</f>
        <v>#N/A</v>
      </c>
      <c r="I300" s="6" t="e">
        <f>VLOOKUP(F300,'Customer Info'!A291:E791,5,0)</f>
        <v>#N/A</v>
      </c>
      <c r="J300" s="2" t="s">
        <v>417</v>
      </c>
      <c r="K300" s="7" t="e">
        <f>VLOOKUP(J300,'Product Details'!B291:C459,2,0)</f>
        <v>#N/A</v>
      </c>
      <c r="L300" s="7" t="e">
        <f>VLOOKUP(J300,'Product Details'!B291:D459,3,0)</f>
        <v>#N/A</v>
      </c>
      <c r="M300" s="7" t="e">
        <f>VLOOKUP(J300,'Product Details'!B292:E459,4,0)</f>
        <v>#N/A</v>
      </c>
      <c r="N300" s="2">
        <v>2747</v>
      </c>
      <c r="O300" s="2">
        <v>2545</v>
      </c>
      <c r="P300" s="2">
        <v>1</v>
      </c>
      <c r="Q300" s="8">
        <f t="shared" si="16"/>
        <v>2545</v>
      </c>
      <c r="R300" s="8">
        <f t="shared" si="17"/>
        <v>2747</v>
      </c>
      <c r="S300" s="2">
        <v>83</v>
      </c>
      <c r="T300" s="9">
        <f t="shared" si="18"/>
        <v>2830</v>
      </c>
      <c r="U300" s="34">
        <f t="shared" si="19"/>
        <v>7.3534765198398258E-2</v>
      </c>
      <c r="V300" s="2" t="s">
        <v>34</v>
      </c>
      <c r="W300" s="10"/>
    </row>
    <row r="301" spans="1:23" x14ac:dyDescent="0.25">
      <c r="A301" s="2" t="s">
        <v>683</v>
      </c>
      <c r="B301" s="5">
        <v>43294</v>
      </c>
      <c r="C301" s="5">
        <v>43294</v>
      </c>
      <c r="D301" s="2" t="s">
        <v>36</v>
      </c>
      <c r="E301" s="2" t="s">
        <v>69</v>
      </c>
      <c r="F301" s="2" t="s">
        <v>684</v>
      </c>
      <c r="G301" s="33" t="str">
        <f>VLOOKUP(F301,'Customer Info'!A292:B792,2,0)</f>
        <v>Tamara</v>
      </c>
      <c r="H301" s="6" t="str">
        <f>VLOOKUP(F301,'Customer Info'!A292:C792,3,0)</f>
        <v>Willingham</v>
      </c>
      <c r="I301" s="6" t="str">
        <f>VLOOKUP(F301,'Customer Info'!A292:E792,5,0)</f>
        <v>Perth</v>
      </c>
      <c r="J301" s="2" t="s">
        <v>94</v>
      </c>
      <c r="K301" s="7" t="e">
        <f>VLOOKUP(J301,'Product Details'!B292:C460,2,0)</f>
        <v>#N/A</v>
      </c>
      <c r="L301" s="7" t="e">
        <f>VLOOKUP(J301,'Product Details'!B292:D460,3,0)</f>
        <v>#N/A</v>
      </c>
      <c r="M301" s="7" t="e">
        <f>VLOOKUP(J301,'Product Details'!B293:E460,4,0)</f>
        <v>#N/A</v>
      </c>
      <c r="N301" s="2">
        <v>5848</v>
      </c>
      <c r="O301" s="2">
        <v>5214</v>
      </c>
      <c r="P301" s="2">
        <v>4</v>
      </c>
      <c r="Q301" s="8">
        <f t="shared" si="16"/>
        <v>20856</v>
      </c>
      <c r="R301" s="8">
        <f t="shared" si="17"/>
        <v>23392</v>
      </c>
      <c r="S301" s="2">
        <v>35</v>
      </c>
      <c r="T301" s="9">
        <f t="shared" si="18"/>
        <v>23427</v>
      </c>
      <c r="U301" s="34">
        <f t="shared" si="19"/>
        <v>0.10841313269493844</v>
      </c>
      <c r="V301" s="2" t="s">
        <v>34</v>
      </c>
      <c r="W301" s="10"/>
    </row>
    <row r="302" spans="1:23" x14ac:dyDescent="0.25">
      <c r="A302" s="2" t="s">
        <v>685</v>
      </c>
      <c r="B302" s="5">
        <v>43107</v>
      </c>
      <c r="C302" s="5">
        <v>43109</v>
      </c>
      <c r="D302" s="2" t="s">
        <v>36</v>
      </c>
      <c r="E302" s="2" t="s">
        <v>69</v>
      </c>
      <c r="F302" s="2" t="s">
        <v>70</v>
      </c>
      <c r="G302" s="33" t="e">
        <f>VLOOKUP(F302,'Customer Info'!A293:B793,2,0)</f>
        <v>#N/A</v>
      </c>
      <c r="H302" s="6" t="e">
        <f>VLOOKUP(F302,'Customer Info'!A293:C793,3,0)</f>
        <v>#N/A</v>
      </c>
      <c r="I302" s="6" t="e">
        <f>VLOOKUP(F302,'Customer Info'!A293:E793,5,0)</f>
        <v>#N/A</v>
      </c>
      <c r="J302" s="2" t="s">
        <v>493</v>
      </c>
      <c r="K302" s="7" t="e">
        <f>VLOOKUP(J302,'Product Details'!B293:C461,2,0)</f>
        <v>#N/A</v>
      </c>
      <c r="L302" s="7" t="e">
        <f>VLOOKUP(J302,'Product Details'!B293:D461,3,0)</f>
        <v>#N/A</v>
      </c>
      <c r="M302" s="7" t="e">
        <f>VLOOKUP(J302,'Product Details'!B294:E461,4,0)</f>
        <v>#N/A</v>
      </c>
      <c r="N302" s="2">
        <v>8967</v>
      </c>
      <c r="O302" s="2">
        <v>8151</v>
      </c>
      <c r="P302" s="2">
        <v>2</v>
      </c>
      <c r="Q302" s="8">
        <f t="shared" si="16"/>
        <v>16302</v>
      </c>
      <c r="R302" s="8">
        <f t="shared" si="17"/>
        <v>17934</v>
      </c>
      <c r="S302" s="2">
        <v>51</v>
      </c>
      <c r="T302" s="9">
        <f t="shared" si="18"/>
        <v>17985</v>
      </c>
      <c r="U302" s="34">
        <f t="shared" si="19"/>
        <v>9.1000334560053533E-2</v>
      </c>
      <c r="V302" s="2" t="s">
        <v>34</v>
      </c>
      <c r="W302" s="10"/>
    </row>
    <row r="303" spans="1:23" x14ac:dyDescent="0.25">
      <c r="A303" s="2" t="s">
        <v>686</v>
      </c>
      <c r="B303" s="5">
        <v>43294</v>
      </c>
      <c r="C303" s="5">
        <v>43295</v>
      </c>
      <c r="D303" s="2" t="s">
        <v>29</v>
      </c>
      <c r="E303" s="2" t="s">
        <v>69</v>
      </c>
      <c r="F303" s="2" t="s">
        <v>582</v>
      </c>
      <c r="G303" s="33" t="e">
        <f>VLOOKUP(F303,'Customer Info'!A294:B794,2,0)</f>
        <v>#N/A</v>
      </c>
      <c r="H303" s="6" t="e">
        <f>VLOOKUP(F303,'Customer Info'!A294:C794,3,0)</f>
        <v>#N/A</v>
      </c>
      <c r="I303" s="6" t="e">
        <f>VLOOKUP(F303,'Customer Info'!A294:E794,5,0)</f>
        <v>#N/A</v>
      </c>
      <c r="J303" s="2" t="s">
        <v>351</v>
      </c>
      <c r="K303" s="7" t="e">
        <f>VLOOKUP(J303,'Product Details'!B294:C462,2,0)</f>
        <v>#N/A</v>
      </c>
      <c r="L303" s="7" t="e">
        <f>VLOOKUP(J303,'Product Details'!B294:D462,3,0)</f>
        <v>#N/A</v>
      </c>
      <c r="M303" s="7" t="e">
        <f>VLOOKUP(J303,'Product Details'!B295:E462,4,0)</f>
        <v>#N/A</v>
      </c>
      <c r="N303" s="2">
        <v>1364</v>
      </c>
      <c r="O303" s="2">
        <v>1274</v>
      </c>
      <c r="P303" s="2">
        <v>2</v>
      </c>
      <c r="Q303" s="8">
        <f t="shared" si="16"/>
        <v>2548</v>
      </c>
      <c r="R303" s="8">
        <f t="shared" si="17"/>
        <v>2728</v>
      </c>
      <c r="S303" s="2">
        <v>48</v>
      </c>
      <c r="T303" s="9">
        <f t="shared" si="18"/>
        <v>2776</v>
      </c>
      <c r="U303" s="34">
        <f t="shared" si="19"/>
        <v>6.5982404692082108E-2</v>
      </c>
      <c r="V303" s="2" t="s">
        <v>34</v>
      </c>
      <c r="W303" s="10"/>
    </row>
    <row r="304" spans="1:23" x14ac:dyDescent="0.25">
      <c r="A304" s="2" t="s">
        <v>687</v>
      </c>
      <c r="B304" s="5">
        <v>43113</v>
      </c>
      <c r="C304" s="5">
        <v>43115</v>
      </c>
      <c r="D304" s="2" t="s">
        <v>29</v>
      </c>
      <c r="E304" s="2" t="s">
        <v>69</v>
      </c>
      <c r="F304" s="2" t="s">
        <v>688</v>
      </c>
      <c r="G304" s="33" t="e">
        <f>VLOOKUP(F304,'Customer Info'!A295:B795,2,0)</f>
        <v>#N/A</v>
      </c>
      <c r="H304" s="6" t="e">
        <f>VLOOKUP(F304,'Customer Info'!A295:C795,3,0)</f>
        <v>#N/A</v>
      </c>
      <c r="I304" s="6" t="e">
        <f>VLOOKUP(F304,'Customer Info'!A295:E795,5,0)</f>
        <v>#N/A</v>
      </c>
      <c r="J304" s="2" t="s">
        <v>84</v>
      </c>
      <c r="K304" s="7" t="e">
        <f>VLOOKUP(J304,'Product Details'!B295:C463,2,0)</f>
        <v>#N/A</v>
      </c>
      <c r="L304" s="7" t="e">
        <f>VLOOKUP(J304,'Product Details'!B295:D463,3,0)</f>
        <v>#N/A</v>
      </c>
      <c r="M304" s="7" t="e">
        <f>VLOOKUP(J304,'Product Details'!B296:E463,4,0)</f>
        <v>#N/A</v>
      </c>
      <c r="N304" s="2">
        <v>2951</v>
      </c>
      <c r="O304" s="2">
        <v>2786</v>
      </c>
      <c r="P304" s="2">
        <v>6</v>
      </c>
      <c r="Q304" s="8">
        <f t="shared" si="16"/>
        <v>16716</v>
      </c>
      <c r="R304" s="8">
        <f t="shared" si="17"/>
        <v>17706</v>
      </c>
      <c r="S304" s="2">
        <v>85</v>
      </c>
      <c r="T304" s="9">
        <f t="shared" si="18"/>
        <v>17791</v>
      </c>
      <c r="U304" s="34">
        <f t="shared" si="19"/>
        <v>5.5913249745848867E-2</v>
      </c>
      <c r="V304" s="2" t="s">
        <v>64</v>
      </c>
      <c r="W304" s="10"/>
    </row>
    <row r="305" spans="1:23" x14ac:dyDescent="0.25">
      <c r="A305" s="2" t="s">
        <v>689</v>
      </c>
      <c r="B305" s="5">
        <v>43240</v>
      </c>
      <c r="C305" s="5">
        <v>43242</v>
      </c>
      <c r="D305" s="2" t="s">
        <v>48</v>
      </c>
      <c r="E305" s="2" t="s">
        <v>49</v>
      </c>
      <c r="F305" s="2" t="s">
        <v>690</v>
      </c>
      <c r="G305" s="33" t="e">
        <f>VLOOKUP(F305,'Customer Info'!A296:B796,2,0)</f>
        <v>#N/A</v>
      </c>
      <c r="H305" s="6" t="e">
        <f>VLOOKUP(F305,'Customer Info'!A296:C796,3,0)</f>
        <v>#N/A</v>
      </c>
      <c r="I305" s="6" t="e">
        <f>VLOOKUP(F305,'Customer Info'!A296:E796,5,0)</f>
        <v>#N/A</v>
      </c>
      <c r="J305" s="2" t="s">
        <v>221</v>
      </c>
      <c r="K305" s="7" t="e">
        <f>VLOOKUP(J305,'Product Details'!B296:C464,2,0)</f>
        <v>#N/A</v>
      </c>
      <c r="L305" s="7" t="e">
        <f>VLOOKUP(J305,'Product Details'!B296:D464,3,0)</f>
        <v>#N/A</v>
      </c>
      <c r="M305" s="7" t="e">
        <f>VLOOKUP(J305,'Product Details'!B297:E464,4,0)</f>
        <v>#N/A</v>
      </c>
      <c r="N305" s="2">
        <v>1321</v>
      </c>
      <c r="O305" s="2">
        <v>1211</v>
      </c>
      <c r="P305" s="2">
        <v>4</v>
      </c>
      <c r="Q305" s="8">
        <f t="shared" si="16"/>
        <v>4844</v>
      </c>
      <c r="R305" s="8">
        <f t="shared" si="17"/>
        <v>5284</v>
      </c>
      <c r="S305" s="2">
        <v>67</v>
      </c>
      <c r="T305" s="9">
        <f t="shared" si="18"/>
        <v>5351</v>
      </c>
      <c r="U305" s="34">
        <f t="shared" si="19"/>
        <v>8.327024981074943E-2</v>
      </c>
      <c r="V305" s="2" t="s">
        <v>34</v>
      </c>
      <c r="W305" s="10"/>
    </row>
    <row r="306" spans="1:23" x14ac:dyDescent="0.25">
      <c r="A306" s="2" t="s">
        <v>691</v>
      </c>
      <c r="B306" s="5">
        <v>43217</v>
      </c>
      <c r="C306" s="5">
        <v>43217</v>
      </c>
      <c r="D306" s="2" t="s">
        <v>29</v>
      </c>
      <c r="E306" s="2" t="s">
        <v>30</v>
      </c>
      <c r="F306" s="2" t="s">
        <v>692</v>
      </c>
      <c r="G306" s="33" t="str">
        <f>VLOOKUP(F306,'Customer Info'!A297:B797,2,0)</f>
        <v>Toby</v>
      </c>
      <c r="H306" s="6" t="str">
        <f>VLOOKUP(F306,'Customer Info'!A297:C797,3,0)</f>
        <v>Gnade</v>
      </c>
      <c r="I306" s="6" t="str">
        <f>VLOOKUP(F306,'Customer Info'!A297:E797,5,0)</f>
        <v>Wagga Wagga</v>
      </c>
      <c r="J306" s="2" t="s">
        <v>533</v>
      </c>
      <c r="K306" s="7" t="e">
        <f>VLOOKUP(J306,'Product Details'!B297:C465,2,0)</f>
        <v>#N/A</v>
      </c>
      <c r="L306" s="7" t="e">
        <f>VLOOKUP(J306,'Product Details'!B297:D465,3,0)</f>
        <v>#N/A</v>
      </c>
      <c r="M306" s="7" t="e">
        <f>VLOOKUP(J306,'Product Details'!B298:E465,4,0)</f>
        <v>#N/A</v>
      </c>
      <c r="N306" s="2">
        <v>2271</v>
      </c>
      <c r="O306" s="2">
        <v>2144</v>
      </c>
      <c r="P306" s="2">
        <v>5</v>
      </c>
      <c r="Q306" s="8">
        <f t="shared" si="16"/>
        <v>10720</v>
      </c>
      <c r="R306" s="8">
        <f t="shared" si="17"/>
        <v>11355</v>
      </c>
      <c r="S306" s="2">
        <v>85</v>
      </c>
      <c r="T306" s="9">
        <f t="shared" si="18"/>
        <v>11440</v>
      </c>
      <c r="U306" s="34">
        <f t="shared" si="19"/>
        <v>5.5922501100836637E-2</v>
      </c>
      <c r="V306" s="2" t="s">
        <v>34</v>
      </c>
      <c r="W306" s="10"/>
    </row>
    <row r="307" spans="1:23" x14ac:dyDescent="0.25">
      <c r="A307" s="2" t="s">
        <v>693</v>
      </c>
      <c r="B307" s="5">
        <v>43283</v>
      </c>
      <c r="C307" s="5">
        <v>43284</v>
      </c>
      <c r="D307" s="2" t="s">
        <v>48</v>
      </c>
      <c r="E307" s="2" t="s">
        <v>92</v>
      </c>
      <c r="F307" s="2" t="s">
        <v>269</v>
      </c>
      <c r="G307" s="33" t="str">
        <f>VLOOKUP(F307,'Customer Info'!A298:B798,2,0)</f>
        <v>Nancy</v>
      </c>
      <c r="H307" s="6" t="str">
        <f>VLOOKUP(F307,'Customer Info'!A298:C798,3,0)</f>
        <v>Lomonaco</v>
      </c>
      <c r="I307" s="6" t="str">
        <f>VLOOKUP(F307,'Customer Info'!A298:E798,5,0)</f>
        <v>Tengzhou</v>
      </c>
      <c r="J307" s="2" t="s">
        <v>326</v>
      </c>
      <c r="K307" s="7" t="e">
        <f>VLOOKUP(J307,'Product Details'!B298:C466,2,0)</f>
        <v>#N/A</v>
      </c>
      <c r="L307" s="7" t="e">
        <f>VLOOKUP(J307,'Product Details'!B298:D466,3,0)</f>
        <v>#N/A</v>
      </c>
      <c r="M307" s="7" t="e">
        <f>VLOOKUP(J307,'Product Details'!B299:E466,4,0)</f>
        <v>#N/A</v>
      </c>
      <c r="N307" s="2">
        <v>78</v>
      </c>
      <c r="O307" s="2">
        <v>74</v>
      </c>
      <c r="P307" s="2">
        <v>2</v>
      </c>
      <c r="Q307" s="8">
        <f t="shared" si="16"/>
        <v>148</v>
      </c>
      <c r="R307" s="8">
        <f t="shared" si="17"/>
        <v>156</v>
      </c>
      <c r="S307" s="2">
        <v>10</v>
      </c>
      <c r="T307" s="9">
        <f t="shared" si="18"/>
        <v>166</v>
      </c>
      <c r="U307" s="34">
        <f t="shared" si="19"/>
        <v>5.128205128205128E-2</v>
      </c>
      <c r="V307" s="2" t="s">
        <v>64</v>
      </c>
      <c r="W307" s="10"/>
    </row>
    <row r="308" spans="1:23" x14ac:dyDescent="0.25">
      <c r="A308" s="2" t="s">
        <v>694</v>
      </c>
      <c r="B308" s="5">
        <v>43188</v>
      </c>
      <c r="C308" s="5">
        <v>43188</v>
      </c>
      <c r="D308" s="2" t="s">
        <v>48</v>
      </c>
      <c r="E308" s="2" t="s">
        <v>69</v>
      </c>
      <c r="F308" s="2" t="s">
        <v>688</v>
      </c>
      <c r="G308" s="33" t="e">
        <f>VLOOKUP(F308,'Customer Info'!A299:B799,2,0)</f>
        <v>#N/A</v>
      </c>
      <c r="H308" s="6" t="e">
        <f>VLOOKUP(F308,'Customer Info'!A299:C799,3,0)</f>
        <v>#N/A</v>
      </c>
      <c r="I308" s="6" t="e">
        <f>VLOOKUP(F308,'Customer Info'!A299:E799,5,0)</f>
        <v>#N/A</v>
      </c>
      <c r="J308" s="2" t="s">
        <v>695</v>
      </c>
      <c r="K308" s="7" t="e">
        <f>VLOOKUP(J308,'Product Details'!B299:C467,2,0)</f>
        <v>#N/A</v>
      </c>
      <c r="L308" s="7" t="e">
        <f>VLOOKUP(J308,'Product Details'!B299:D467,3,0)</f>
        <v>#N/A</v>
      </c>
      <c r="M308" s="7" t="e">
        <f>VLOOKUP(J308,'Product Details'!B300:E467,4,0)</f>
        <v>#N/A</v>
      </c>
      <c r="N308" s="2">
        <v>1482</v>
      </c>
      <c r="O308" s="2">
        <v>1453</v>
      </c>
      <c r="P308" s="2">
        <v>5</v>
      </c>
      <c r="Q308" s="8">
        <f t="shared" si="16"/>
        <v>7265</v>
      </c>
      <c r="R308" s="8">
        <f t="shared" si="17"/>
        <v>7410</v>
      </c>
      <c r="S308" s="2">
        <v>57</v>
      </c>
      <c r="T308" s="9">
        <f t="shared" si="18"/>
        <v>7467</v>
      </c>
      <c r="U308" s="34">
        <f t="shared" si="19"/>
        <v>1.9568151147098516E-2</v>
      </c>
      <c r="V308" s="2" t="s">
        <v>64</v>
      </c>
      <c r="W308" s="10"/>
    </row>
    <row r="309" spans="1:23" x14ac:dyDescent="0.25">
      <c r="A309" s="2" t="s">
        <v>696</v>
      </c>
      <c r="B309" s="5">
        <v>43273</v>
      </c>
      <c r="C309" s="5">
        <v>43275</v>
      </c>
      <c r="D309" s="2" t="s">
        <v>36</v>
      </c>
      <c r="E309" s="2" t="s">
        <v>37</v>
      </c>
      <c r="F309" s="2" t="s">
        <v>584</v>
      </c>
      <c r="G309" s="33" t="e">
        <f>VLOOKUP(F309,'Customer Info'!A300:B800,2,0)</f>
        <v>#N/A</v>
      </c>
      <c r="H309" s="6" t="e">
        <f>VLOOKUP(F309,'Customer Info'!A300:C800,3,0)</f>
        <v>#N/A</v>
      </c>
      <c r="I309" s="6" t="e">
        <f>VLOOKUP(F309,'Customer Info'!A300:E800,5,0)</f>
        <v>#N/A</v>
      </c>
      <c r="J309" s="2" t="s">
        <v>164</v>
      </c>
      <c r="K309" s="7" t="e">
        <f>VLOOKUP(J309,'Product Details'!B300:C468,2,0)</f>
        <v>#N/A</v>
      </c>
      <c r="L309" s="7" t="e">
        <f>VLOOKUP(J309,'Product Details'!B300:D468,3,0)</f>
        <v>#N/A</v>
      </c>
      <c r="M309" s="7" t="e">
        <f>VLOOKUP(J309,'Product Details'!B301:E468,4,0)</f>
        <v>#N/A</v>
      </c>
      <c r="N309" s="2">
        <v>2228</v>
      </c>
      <c r="O309" s="2">
        <v>2143</v>
      </c>
      <c r="P309" s="2">
        <v>5</v>
      </c>
      <c r="Q309" s="8">
        <f t="shared" si="16"/>
        <v>10715</v>
      </c>
      <c r="R309" s="8">
        <f t="shared" si="17"/>
        <v>11140</v>
      </c>
      <c r="S309" s="2">
        <v>67</v>
      </c>
      <c r="T309" s="9">
        <f t="shared" si="18"/>
        <v>11207</v>
      </c>
      <c r="U309" s="34">
        <f t="shared" si="19"/>
        <v>3.8150807899461403E-2</v>
      </c>
      <c r="V309" s="2" t="s">
        <v>31</v>
      </c>
      <c r="W309" s="10"/>
    </row>
    <row r="310" spans="1:23" x14ac:dyDescent="0.25">
      <c r="A310" s="2" t="s">
        <v>697</v>
      </c>
      <c r="B310" s="5">
        <v>43393</v>
      </c>
      <c r="C310" s="5">
        <v>43393</v>
      </c>
      <c r="D310" s="2" t="s">
        <v>48</v>
      </c>
      <c r="E310" s="2" t="s">
        <v>30</v>
      </c>
      <c r="F310" s="2" t="s">
        <v>536</v>
      </c>
      <c r="G310" s="33" t="str">
        <f>VLOOKUP(F310,'Customer Info'!A301:B801,2,0)</f>
        <v>Valerie</v>
      </c>
      <c r="H310" s="6" t="str">
        <f>VLOOKUP(F310,'Customer Info'!A301:C801,3,0)</f>
        <v>Mitchum</v>
      </c>
      <c r="I310" s="6" t="str">
        <f>VLOOKUP(F310,'Customer Info'!A301:E801,5,0)</f>
        <v>Chengdu</v>
      </c>
      <c r="J310" s="2" t="s">
        <v>698</v>
      </c>
      <c r="K310" s="7" t="e">
        <f>VLOOKUP(J310,'Product Details'!B301:C469,2,0)</f>
        <v>#N/A</v>
      </c>
      <c r="L310" s="7" t="e">
        <f>VLOOKUP(J310,'Product Details'!B301:D469,3,0)</f>
        <v>#N/A</v>
      </c>
      <c r="M310" s="7" t="e">
        <f>VLOOKUP(J310,'Product Details'!B302:E469,4,0)</f>
        <v>#N/A</v>
      </c>
      <c r="N310" s="2">
        <v>144</v>
      </c>
      <c r="O310" s="2">
        <v>132</v>
      </c>
      <c r="P310" s="2">
        <v>5</v>
      </c>
      <c r="Q310" s="8">
        <f t="shared" si="16"/>
        <v>660</v>
      </c>
      <c r="R310" s="8">
        <f t="shared" si="17"/>
        <v>720</v>
      </c>
      <c r="S310" s="2">
        <v>30</v>
      </c>
      <c r="T310" s="9">
        <f t="shared" si="18"/>
        <v>750</v>
      </c>
      <c r="U310" s="34">
        <f t="shared" si="19"/>
        <v>8.3333333333333329E-2</v>
      </c>
      <c r="V310" s="2" t="s">
        <v>31</v>
      </c>
      <c r="W310" s="10"/>
    </row>
    <row r="311" spans="1:23" x14ac:dyDescent="0.25">
      <c r="A311" s="2" t="s">
        <v>699</v>
      </c>
      <c r="B311" s="5">
        <v>43321</v>
      </c>
      <c r="C311" s="5">
        <v>43323</v>
      </c>
      <c r="D311" s="2" t="s">
        <v>29</v>
      </c>
      <c r="E311" s="2" t="s">
        <v>30</v>
      </c>
      <c r="F311" s="2" t="s">
        <v>611</v>
      </c>
      <c r="G311" s="33" t="str">
        <f>VLOOKUP(F311,'Customer Info'!A302:B802,2,0)</f>
        <v>Nat</v>
      </c>
      <c r="H311" s="6" t="str">
        <f>VLOOKUP(F311,'Customer Info'!A302:C802,3,0)</f>
        <v>Carroll</v>
      </c>
      <c r="I311" s="6" t="str">
        <f>VLOOKUP(F311,'Customer Info'!A302:E802,5,0)</f>
        <v>Shanghai</v>
      </c>
      <c r="J311" s="2" t="s">
        <v>700</v>
      </c>
      <c r="K311" s="7" t="e">
        <f>VLOOKUP(J311,'Product Details'!B302:C470,2,0)</f>
        <v>#N/A</v>
      </c>
      <c r="L311" s="7" t="e">
        <f>VLOOKUP(J311,'Product Details'!B302:D470,3,0)</f>
        <v>#N/A</v>
      </c>
      <c r="M311" s="7" t="e">
        <f>VLOOKUP(J311,'Product Details'!B303:E470,4,0)</f>
        <v>#N/A</v>
      </c>
      <c r="N311" s="2">
        <v>1210</v>
      </c>
      <c r="O311" s="2">
        <v>1164</v>
      </c>
      <c r="P311" s="2">
        <v>5</v>
      </c>
      <c r="Q311" s="8">
        <f t="shared" si="16"/>
        <v>5820</v>
      </c>
      <c r="R311" s="8">
        <f t="shared" si="17"/>
        <v>6050</v>
      </c>
      <c r="S311" s="2">
        <v>64</v>
      </c>
      <c r="T311" s="9">
        <f t="shared" si="18"/>
        <v>6114</v>
      </c>
      <c r="U311" s="34">
        <f t="shared" si="19"/>
        <v>3.8016528925619832E-2</v>
      </c>
      <c r="V311" s="2" t="s">
        <v>64</v>
      </c>
      <c r="W311" s="10"/>
    </row>
    <row r="312" spans="1:23" x14ac:dyDescent="0.25">
      <c r="A312" s="2" t="s">
        <v>701</v>
      </c>
      <c r="B312" s="5">
        <v>43184</v>
      </c>
      <c r="C312" s="5">
        <v>43186</v>
      </c>
      <c r="D312" s="2" t="s">
        <v>48</v>
      </c>
      <c r="E312" s="2" t="s">
        <v>49</v>
      </c>
      <c r="F312" s="2" t="s">
        <v>379</v>
      </c>
      <c r="G312" s="33" t="str">
        <f>VLOOKUP(F312,'Customer Info'!A303:B803,2,0)</f>
        <v>Stuart</v>
      </c>
      <c r="H312" s="6" t="str">
        <f>VLOOKUP(F312,'Customer Info'!A303:C803,3,0)</f>
        <v>Calhoun</v>
      </c>
      <c r="I312" s="6" t="str">
        <f>VLOOKUP(F312,'Customer Info'!A303:E803,5,0)</f>
        <v>Pforzheim</v>
      </c>
      <c r="J312" s="2" t="s">
        <v>702</v>
      </c>
      <c r="K312" s="7" t="e">
        <f>VLOOKUP(J312,'Product Details'!B303:C471,2,0)</f>
        <v>#N/A</v>
      </c>
      <c r="L312" s="7" t="e">
        <f>VLOOKUP(J312,'Product Details'!B303:D471,3,0)</f>
        <v>#N/A</v>
      </c>
      <c r="M312" s="7" t="e">
        <f>VLOOKUP(J312,'Product Details'!B304:E471,4,0)</f>
        <v>#N/A</v>
      </c>
      <c r="N312" s="2">
        <v>531</v>
      </c>
      <c r="O312" s="2">
        <v>487</v>
      </c>
      <c r="P312" s="2">
        <v>3</v>
      </c>
      <c r="Q312" s="8">
        <f t="shared" si="16"/>
        <v>1461</v>
      </c>
      <c r="R312" s="8">
        <f t="shared" si="17"/>
        <v>1593</v>
      </c>
      <c r="S312" s="2">
        <v>62</v>
      </c>
      <c r="T312" s="9">
        <f t="shared" si="18"/>
        <v>1655</v>
      </c>
      <c r="U312" s="34">
        <f t="shared" si="19"/>
        <v>8.2862523540489647E-2</v>
      </c>
      <c r="V312" s="2" t="s">
        <v>34</v>
      </c>
      <c r="W312" s="10"/>
    </row>
    <row r="313" spans="1:23" x14ac:dyDescent="0.25">
      <c r="A313" s="2" t="s">
        <v>703</v>
      </c>
      <c r="B313" s="5">
        <v>43220</v>
      </c>
      <c r="C313" s="5">
        <v>43221</v>
      </c>
      <c r="D313" s="2" t="s">
        <v>36</v>
      </c>
      <c r="E313" s="2" t="s">
        <v>30</v>
      </c>
      <c r="F313" s="2" t="s">
        <v>704</v>
      </c>
      <c r="G313" s="33" t="e">
        <f>VLOOKUP(F313,'Customer Info'!A304:B804,2,0)</f>
        <v>#N/A</v>
      </c>
      <c r="H313" s="6" t="e">
        <f>VLOOKUP(F313,'Customer Info'!A304:C804,3,0)</f>
        <v>#N/A</v>
      </c>
      <c r="I313" s="6" t="e">
        <f>VLOOKUP(F313,'Customer Info'!A304:E804,5,0)</f>
        <v>#N/A</v>
      </c>
      <c r="J313" s="2" t="s">
        <v>551</v>
      </c>
      <c r="K313" s="7" t="e">
        <f>VLOOKUP(J313,'Product Details'!B304:C472,2,0)</f>
        <v>#N/A</v>
      </c>
      <c r="L313" s="7" t="e">
        <f>VLOOKUP(J313,'Product Details'!B304:D472,3,0)</f>
        <v>#N/A</v>
      </c>
      <c r="M313" s="7" t="e">
        <f>VLOOKUP(J313,'Product Details'!B305:E472,4,0)</f>
        <v>#N/A</v>
      </c>
      <c r="N313" s="2">
        <v>2250</v>
      </c>
      <c r="O313" s="2">
        <v>2207</v>
      </c>
      <c r="P313" s="2">
        <v>6</v>
      </c>
      <c r="Q313" s="8">
        <f t="shared" si="16"/>
        <v>13242</v>
      </c>
      <c r="R313" s="8">
        <f t="shared" si="17"/>
        <v>13500</v>
      </c>
      <c r="S313" s="2">
        <v>75</v>
      </c>
      <c r="T313" s="9">
        <f t="shared" si="18"/>
        <v>13575</v>
      </c>
      <c r="U313" s="34">
        <f t="shared" si="19"/>
        <v>1.911111111111111E-2</v>
      </c>
      <c r="V313" s="2" t="s">
        <v>34</v>
      </c>
      <c r="W313" s="10"/>
    </row>
    <row r="314" spans="1:23" x14ac:dyDescent="0.25">
      <c r="A314" s="2" t="s">
        <v>705</v>
      </c>
      <c r="B314" s="5">
        <v>43243</v>
      </c>
      <c r="C314" s="5">
        <v>43243</v>
      </c>
      <c r="D314" s="2" t="s">
        <v>48</v>
      </c>
      <c r="E314" s="2" t="s">
        <v>92</v>
      </c>
      <c r="F314" s="2" t="s">
        <v>706</v>
      </c>
      <c r="G314" s="33" t="e">
        <f>VLOOKUP(F314,'Customer Info'!A305:B805,2,0)</f>
        <v>#N/A</v>
      </c>
      <c r="H314" s="6" t="e">
        <f>VLOOKUP(F314,'Customer Info'!A305:C805,3,0)</f>
        <v>#N/A</v>
      </c>
      <c r="I314" s="6" t="e">
        <f>VLOOKUP(F314,'Customer Info'!A305:E805,5,0)</f>
        <v>#N/A</v>
      </c>
      <c r="J314" s="2" t="s">
        <v>707</v>
      </c>
      <c r="K314" s="7" t="e">
        <f>VLOOKUP(J314,'Product Details'!B305:C473,2,0)</f>
        <v>#N/A</v>
      </c>
      <c r="L314" s="7" t="e">
        <f>VLOOKUP(J314,'Product Details'!B305:D473,3,0)</f>
        <v>#N/A</v>
      </c>
      <c r="M314" s="7" t="e">
        <f>VLOOKUP(J314,'Product Details'!B306:E473,4,0)</f>
        <v>#N/A</v>
      </c>
      <c r="N314" s="2">
        <v>2907</v>
      </c>
      <c r="O314" s="2">
        <v>2667</v>
      </c>
      <c r="P314" s="2">
        <v>1</v>
      </c>
      <c r="Q314" s="8">
        <f t="shared" si="16"/>
        <v>2667</v>
      </c>
      <c r="R314" s="8">
        <f t="shared" si="17"/>
        <v>2907</v>
      </c>
      <c r="S314" s="2">
        <v>80</v>
      </c>
      <c r="T314" s="9">
        <f t="shared" si="18"/>
        <v>2987</v>
      </c>
      <c r="U314" s="34">
        <f t="shared" si="19"/>
        <v>8.2559339525283798E-2</v>
      </c>
      <c r="V314" s="2" t="s">
        <v>64</v>
      </c>
      <c r="W314" s="10"/>
    </row>
    <row r="315" spans="1:23" x14ac:dyDescent="0.25">
      <c r="A315" s="2" t="s">
        <v>708</v>
      </c>
      <c r="B315" s="5">
        <v>43267</v>
      </c>
      <c r="C315" s="5">
        <v>43269</v>
      </c>
      <c r="D315" s="2" t="s">
        <v>48</v>
      </c>
      <c r="E315" s="2" t="s">
        <v>49</v>
      </c>
      <c r="F315" s="2" t="s">
        <v>709</v>
      </c>
      <c r="G315" s="33" t="e">
        <f>VLOOKUP(F315,'Customer Info'!A306:B806,2,0)</f>
        <v>#N/A</v>
      </c>
      <c r="H315" s="6" t="e">
        <f>VLOOKUP(F315,'Customer Info'!A306:C806,3,0)</f>
        <v>#N/A</v>
      </c>
      <c r="I315" s="6" t="e">
        <f>VLOOKUP(F315,'Customer Info'!A306:E806,5,0)</f>
        <v>#N/A</v>
      </c>
      <c r="J315" s="2" t="s">
        <v>256</v>
      </c>
      <c r="K315" s="7" t="e">
        <f>VLOOKUP(J315,'Product Details'!B306:C474,2,0)</f>
        <v>#N/A</v>
      </c>
      <c r="L315" s="7" t="e">
        <f>VLOOKUP(J315,'Product Details'!B306:D474,3,0)</f>
        <v>#N/A</v>
      </c>
      <c r="M315" s="7" t="e">
        <f>VLOOKUP(J315,'Product Details'!B307:E474,4,0)</f>
        <v>#N/A</v>
      </c>
      <c r="N315" s="2">
        <v>1146</v>
      </c>
      <c r="O315" s="2">
        <v>1061</v>
      </c>
      <c r="P315" s="2">
        <v>7</v>
      </c>
      <c r="Q315" s="8">
        <f t="shared" si="16"/>
        <v>7427</v>
      </c>
      <c r="R315" s="8">
        <f t="shared" si="17"/>
        <v>8022</v>
      </c>
      <c r="S315" s="2">
        <v>65</v>
      </c>
      <c r="T315" s="9">
        <f t="shared" si="18"/>
        <v>8087</v>
      </c>
      <c r="U315" s="34">
        <f t="shared" si="19"/>
        <v>7.4171029668411867E-2</v>
      </c>
      <c r="V315" s="2" t="s">
        <v>34</v>
      </c>
      <c r="W315" s="10"/>
    </row>
    <row r="316" spans="1:23" x14ac:dyDescent="0.25">
      <c r="A316" s="2" t="s">
        <v>710</v>
      </c>
      <c r="B316" s="5">
        <v>43464</v>
      </c>
      <c r="C316" s="5">
        <v>43466</v>
      </c>
      <c r="D316" s="2" t="s">
        <v>36</v>
      </c>
      <c r="E316" s="2" t="s">
        <v>69</v>
      </c>
      <c r="F316" s="2" t="s">
        <v>711</v>
      </c>
      <c r="G316" s="33" t="e">
        <f>VLOOKUP(F316,'Customer Info'!A307:B807,2,0)</f>
        <v>#N/A</v>
      </c>
      <c r="H316" s="6" t="e">
        <f>VLOOKUP(F316,'Customer Info'!A307:C807,3,0)</f>
        <v>#N/A</v>
      </c>
      <c r="I316" s="6" t="e">
        <f>VLOOKUP(F316,'Customer Info'!A307:E807,5,0)</f>
        <v>#N/A</v>
      </c>
      <c r="J316" s="2" t="s">
        <v>523</v>
      </c>
      <c r="K316" s="7" t="e">
        <f>VLOOKUP(J316,'Product Details'!B307:C475,2,0)</f>
        <v>#N/A</v>
      </c>
      <c r="L316" s="7" t="e">
        <f>VLOOKUP(J316,'Product Details'!B307:D475,3,0)</f>
        <v>#N/A</v>
      </c>
      <c r="M316" s="7" t="e">
        <f>VLOOKUP(J316,'Product Details'!B308:E475,4,0)</f>
        <v>#N/A</v>
      </c>
      <c r="N316" s="2">
        <v>2808</v>
      </c>
      <c r="O316" s="2">
        <v>2674</v>
      </c>
      <c r="P316" s="2">
        <v>3</v>
      </c>
      <c r="Q316" s="8">
        <f t="shared" si="16"/>
        <v>8022</v>
      </c>
      <c r="R316" s="8">
        <f t="shared" si="17"/>
        <v>8424</v>
      </c>
      <c r="S316" s="2">
        <v>59</v>
      </c>
      <c r="T316" s="9">
        <f t="shared" si="18"/>
        <v>8483</v>
      </c>
      <c r="U316" s="34">
        <f t="shared" si="19"/>
        <v>4.7720797720797722E-2</v>
      </c>
      <c r="V316" s="2" t="s">
        <v>64</v>
      </c>
      <c r="W316" s="10"/>
    </row>
    <row r="317" spans="1:23" x14ac:dyDescent="0.25">
      <c r="A317" s="2" t="s">
        <v>712</v>
      </c>
      <c r="B317" s="5">
        <v>43283</v>
      </c>
      <c r="C317" s="5">
        <v>43284</v>
      </c>
      <c r="D317" s="2" t="s">
        <v>29</v>
      </c>
      <c r="E317" s="2" t="s">
        <v>44</v>
      </c>
      <c r="F317" s="2" t="s">
        <v>609</v>
      </c>
      <c r="G317" s="33" t="str">
        <f>VLOOKUP(F317,'Customer Info'!A308:B808,2,0)</f>
        <v>Shahid</v>
      </c>
      <c r="H317" s="6" t="str">
        <f>VLOOKUP(F317,'Customer Info'!A308:C808,3,0)</f>
        <v>Collister</v>
      </c>
      <c r="I317" s="6" t="str">
        <f>VLOOKUP(F317,'Customer Info'!A308:E808,5,0)</f>
        <v>Solapur</v>
      </c>
      <c r="J317" s="2" t="s">
        <v>335</v>
      </c>
      <c r="K317" s="7" t="e">
        <f>VLOOKUP(J317,'Product Details'!B308:C476,2,0)</f>
        <v>#N/A</v>
      </c>
      <c r="L317" s="7" t="e">
        <f>VLOOKUP(J317,'Product Details'!B308:D476,3,0)</f>
        <v>#N/A</v>
      </c>
      <c r="M317" s="7" t="e">
        <f>VLOOKUP(J317,'Product Details'!B309:E476,4,0)</f>
        <v>#N/A</v>
      </c>
      <c r="N317" s="2">
        <v>4832</v>
      </c>
      <c r="O317" s="2">
        <v>4563</v>
      </c>
      <c r="P317" s="2">
        <v>3</v>
      </c>
      <c r="Q317" s="8">
        <f t="shared" si="16"/>
        <v>13689</v>
      </c>
      <c r="R317" s="8">
        <f t="shared" si="17"/>
        <v>14496</v>
      </c>
      <c r="S317" s="2">
        <v>98</v>
      </c>
      <c r="T317" s="9">
        <f t="shared" si="18"/>
        <v>14594</v>
      </c>
      <c r="U317" s="34">
        <f t="shared" si="19"/>
        <v>5.5670529801324503E-2</v>
      </c>
      <c r="V317" s="2" t="s">
        <v>64</v>
      </c>
      <c r="W317" s="10"/>
    </row>
    <row r="318" spans="1:23" x14ac:dyDescent="0.25">
      <c r="A318" s="2" t="s">
        <v>713</v>
      </c>
      <c r="B318" s="5">
        <v>43292</v>
      </c>
      <c r="C318" s="5">
        <v>43292</v>
      </c>
      <c r="D318" s="2" t="s">
        <v>29</v>
      </c>
      <c r="E318" s="2" t="s">
        <v>30</v>
      </c>
      <c r="F318" s="2" t="s">
        <v>714</v>
      </c>
      <c r="G318" s="33" t="str">
        <f>VLOOKUP(F318,'Customer Info'!A309:B809,2,0)</f>
        <v>Tom</v>
      </c>
      <c r="H318" s="6" t="str">
        <f>VLOOKUP(F318,'Customer Info'!A309:C809,3,0)</f>
        <v>Boeckenhauer</v>
      </c>
      <c r="I318" s="6" t="str">
        <f>VLOOKUP(F318,'Customer Info'!A309:E809,5,0)</f>
        <v>Neunkirchen</v>
      </c>
      <c r="J318" s="2" t="s">
        <v>84</v>
      </c>
      <c r="K318" s="7" t="e">
        <f>VLOOKUP(J318,'Product Details'!B309:C477,2,0)</f>
        <v>#N/A</v>
      </c>
      <c r="L318" s="7" t="e">
        <f>VLOOKUP(J318,'Product Details'!B309:D477,3,0)</f>
        <v>#N/A</v>
      </c>
      <c r="M318" s="7" t="e">
        <f>VLOOKUP(J318,'Product Details'!B310:E477,4,0)</f>
        <v>#N/A</v>
      </c>
      <c r="N318" s="2">
        <v>1718</v>
      </c>
      <c r="O318" s="2">
        <v>1545</v>
      </c>
      <c r="P318" s="2">
        <v>9</v>
      </c>
      <c r="Q318" s="8">
        <f t="shared" si="16"/>
        <v>13905</v>
      </c>
      <c r="R318" s="8">
        <f t="shared" si="17"/>
        <v>15462</v>
      </c>
      <c r="S318" s="2">
        <v>90</v>
      </c>
      <c r="T318" s="9">
        <f t="shared" si="18"/>
        <v>15552</v>
      </c>
      <c r="U318" s="34">
        <f t="shared" si="19"/>
        <v>0.10069848661233993</v>
      </c>
      <c r="V318" s="2" t="s">
        <v>64</v>
      </c>
      <c r="W318" s="10"/>
    </row>
    <row r="319" spans="1:23" x14ac:dyDescent="0.25">
      <c r="A319" s="2" t="s">
        <v>715</v>
      </c>
      <c r="B319" s="5">
        <v>43462</v>
      </c>
      <c r="C319" s="5">
        <v>43463</v>
      </c>
      <c r="D319" s="2" t="s">
        <v>29</v>
      </c>
      <c r="E319" s="2" t="s">
        <v>37</v>
      </c>
      <c r="F319" s="2" t="s">
        <v>716</v>
      </c>
      <c r="G319" s="33" t="str">
        <f>VLOOKUP(F319,'Customer Info'!A310:B810,2,0)</f>
        <v>Patrick</v>
      </c>
      <c r="H319" s="6" t="str">
        <f>VLOOKUP(F319,'Customer Info'!A310:C810,3,0)</f>
        <v>Bzostek</v>
      </c>
      <c r="I319" s="6" t="str">
        <f>VLOOKUP(F319,'Customer Info'!A310:E810,5,0)</f>
        <v>Brisbane</v>
      </c>
      <c r="J319" s="2" t="s">
        <v>555</v>
      </c>
      <c r="K319" s="7" t="e">
        <f>VLOOKUP(J319,'Product Details'!B310:C478,2,0)</f>
        <v>#N/A</v>
      </c>
      <c r="L319" s="7" t="e">
        <f>VLOOKUP(J319,'Product Details'!B310:D478,3,0)</f>
        <v>#N/A</v>
      </c>
      <c r="M319" s="7" t="e">
        <f>VLOOKUP(J319,'Product Details'!B311:E478,4,0)</f>
        <v>#N/A</v>
      </c>
      <c r="N319" s="2">
        <v>2155</v>
      </c>
      <c r="O319" s="2">
        <v>2014</v>
      </c>
      <c r="P319" s="2">
        <v>3</v>
      </c>
      <c r="Q319" s="8">
        <f t="shared" si="16"/>
        <v>6042</v>
      </c>
      <c r="R319" s="8">
        <f t="shared" si="17"/>
        <v>6465</v>
      </c>
      <c r="S319" s="2">
        <v>50</v>
      </c>
      <c r="T319" s="9">
        <f t="shared" si="18"/>
        <v>6515</v>
      </c>
      <c r="U319" s="34">
        <f t="shared" si="19"/>
        <v>6.5429234338747103E-2</v>
      </c>
      <c r="V319" s="2" t="s">
        <v>34</v>
      </c>
      <c r="W319" s="10"/>
    </row>
    <row r="320" spans="1:23" x14ac:dyDescent="0.25">
      <c r="A320" s="2" t="s">
        <v>717</v>
      </c>
      <c r="B320" s="5">
        <v>43344</v>
      </c>
      <c r="C320" s="5">
        <v>43345</v>
      </c>
      <c r="D320" s="2" t="s">
        <v>29</v>
      </c>
      <c r="E320" s="2" t="s">
        <v>30</v>
      </c>
      <c r="F320" s="2" t="s">
        <v>214</v>
      </c>
      <c r="G320" s="33" t="str">
        <f>VLOOKUP(F320,'Customer Info'!A311:B811,2,0)</f>
        <v>Meg</v>
      </c>
      <c r="H320" s="6" t="str">
        <f>VLOOKUP(F320,'Customer Info'!A311:C811,3,0)</f>
        <v>Tillman</v>
      </c>
      <c r="I320" s="6" t="str">
        <f>VLOOKUP(F320,'Customer Info'!A311:E811,5,0)</f>
        <v>Bangalore</v>
      </c>
      <c r="J320" s="2" t="s">
        <v>523</v>
      </c>
      <c r="K320" s="7" t="e">
        <f>VLOOKUP(J320,'Product Details'!B311:C479,2,0)</f>
        <v>#N/A</v>
      </c>
      <c r="L320" s="7" t="e">
        <f>VLOOKUP(J320,'Product Details'!B311:D479,3,0)</f>
        <v>#N/A</v>
      </c>
      <c r="M320" s="7" t="e">
        <f>VLOOKUP(J320,'Product Details'!B312:E479,4,0)</f>
        <v>#N/A</v>
      </c>
      <c r="N320" s="2">
        <v>8187</v>
      </c>
      <c r="O320" s="2">
        <v>7799</v>
      </c>
      <c r="P320" s="2">
        <v>3</v>
      </c>
      <c r="Q320" s="8">
        <f t="shared" si="16"/>
        <v>23397</v>
      </c>
      <c r="R320" s="8">
        <f t="shared" si="17"/>
        <v>24561</v>
      </c>
      <c r="S320" s="2">
        <v>74</v>
      </c>
      <c r="T320" s="9">
        <f t="shared" si="18"/>
        <v>24635</v>
      </c>
      <c r="U320" s="34">
        <f t="shared" si="19"/>
        <v>4.739220715768902E-2</v>
      </c>
      <c r="V320" s="2" t="s">
        <v>64</v>
      </c>
      <c r="W320" s="10"/>
    </row>
    <row r="321" spans="1:23" x14ac:dyDescent="0.25">
      <c r="A321" s="2" t="s">
        <v>718</v>
      </c>
      <c r="B321" s="5">
        <v>43107</v>
      </c>
      <c r="C321" s="5">
        <v>43108</v>
      </c>
      <c r="D321" s="2" t="s">
        <v>29</v>
      </c>
      <c r="E321" s="2" t="s">
        <v>30</v>
      </c>
      <c r="F321" s="2" t="s">
        <v>38</v>
      </c>
      <c r="G321" s="33" t="str">
        <f>VLOOKUP(F321,'Customer Info'!A312:B812,2,0)</f>
        <v>Muhammed</v>
      </c>
      <c r="H321" s="6" t="str">
        <f>VLOOKUP(F321,'Customer Info'!A312:C812,3,0)</f>
        <v>Lee</v>
      </c>
      <c r="I321" s="6" t="str">
        <f>VLOOKUP(F321,'Customer Info'!A312:E812,5,0)</f>
        <v>Nellore</v>
      </c>
      <c r="J321" s="2" t="s">
        <v>719</v>
      </c>
      <c r="K321" s="7" t="e">
        <f>VLOOKUP(J321,'Product Details'!B312:C480,2,0)</f>
        <v>#N/A</v>
      </c>
      <c r="L321" s="7" t="e">
        <f>VLOOKUP(J321,'Product Details'!B312:D480,3,0)</f>
        <v>#N/A</v>
      </c>
      <c r="M321" s="7" t="e">
        <f>VLOOKUP(J321,'Product Details'!B313:E480,4,0)</f>
        <v>#N/A</v>
      </c>
      <c r="N321" s="2">
        <v>2843</v>
      </c>
      <c r="O321" s="2">
        <v>2735</v>
      </c>
      <c r="P321" s="2">
        <v>1</v>
      </c>
      <c r="Q321" s="8">
        <f t="shared" si="16"/>
        <v>2735</v>
      </c>
      <c r="R321" s="8">
        <f t="shared" si="17"/>
        <v>2843</v>
      </c>
      <c r="S321" s="2">
        <v>23</v>
      </c>
      <c r="T321" s="9">
        <f t="shared" si="18"/>
        <v>2866</v>
      </c>
      <c r="U321" s="34">
        <f t="shared" si="19"/>
        <v>3.7988040801969748E-2</v>
      </c>
      <c r="V321" s="2" t="s">
        <v>34</v>
      </c>
      <c r="W321" s="10"/>
    </row>
    <row r="322" spans="1:23" x14ac:dyDescent="0.25">
      <c r="A322" s="2" t="s">
        <v>720</v>
      </c>
      <c r="B322" s="5">
        <v>43288</v>
      </c>
      <c r="C322" s="5">
        <v>43290</v>
      </c>
      <c r="D322" s="2" t="s">
        <v>36</v>
      </c>
      <c r="E322" s="2" t="s">
        <v>44</v>
      </c>
      <c r="F322" s="2" t="s">
        <v>301</v>
      </c>
      <c r="G322" s="33" t="str">
        <f>VLOOKUP(F322,'Customer Info'!A313:B813,2,0)</f>
        <v>Toby</v>
      </c>
      <c r="H322" s="6" t="str">
        <f>VLOOKUP(F322,'Customer Info'!A313:C813,3,0)</f>
        <v>Braunhardt</v>
      </c>
      <c r="I322" s="6" t="str">
        <f>VLOOKUP(F322,'Customer Info'!A313:E813,5,0)</f>
        <v>Jiangyan</v>
      </c>
      <c r="J322" s="2" t="s">
        <v>342</v>
      </c>
      <c r="K322" s="7" t="e">
        <f>VLOOKUP(J322,'Product Details'!B313:C481,2,0)</f>
        <v>#N/A</v>
      </c>
      <c r="L322" s="7" t="e">
        <f>VLOOKUP(J322,'Product Details'!B313:D481,3,0)</f>
        <v>#N/A</v>
      </c>
      <c r="M322" s="7" t="e">
        <f>VLOOKUP(J322,'Product Details'!B314:E481,4,0)</f>
        <v>#N/A</v>
      </c>
      <c r="N322" s="2">
        <v>2921</v>
      </c>
      <c r="O322" s="2">
        <v>2809</v>
      </c>
      <c r="P322" s="2">
        <v>7</v>
      </c>
      <c r="Q322" s="8">
        <f t="shared" si="16"/>
        <v>19663</v>
      </c>
      <c r="R322" s="8">
        <f t="shared" si="17"/>
        <v>20447</v>
      </c>
      <c r="S322" s="2">
        <v>87</v>
      </c>
      <c r="T322" s="9">
        <f t="shared" si="18"/>
        <v>20534</v>
      </c>
      <c r="U322" s="34">
        <f t="shared" si="19"/>
        <v>3.8343033207805549E-2</v>
      </c>
      <c r="V322" s="2" t="s">
        <v>31</v>
      </c>
      <c r="W322" s="10"/>
    </row>
    <row r="323" spans="1:23" x14ac:dyDescent="0.25">
      <c r="A323" s="2" t="s">
        <v>721</v>
      </c>
      <c r="B323" s="5">
        <v>43365</v>
      </c>
      <c r="C323" s="5">
        <v>43366</v>
      </c>
      <c r="D323" s="2" t="s">
        <v>48</v>
      </c>
      <c r="E323" s="2" t="s">
        <v>44</v>
      </c>
      <c r="F323" s="2" t="s">
        <v>550</v>
      </c>
      <c r="G323" s="33" t="str">
        <f>VLOOKUP(F323,'Customer Info'!A314:B814,2,0)</f>
        <v>Pauline</v>
      </c>
      <c r="H323" s="6" t="str">
        <f>VLOOKUP(F323,'Customer Info'!A314:C814,3,0)</f>
        <v>Chand</v>
      </c>
      <c r="I323" s="6" t="str">
        <f>VLOOKUP(F323,'Customer Info'!A314:E814,5,0)</f>
        <v>Perth</v>
      </c>
      <c r="J323" s="2" t="s">
        <v>227</v>
      </c>
      <c r="K323" s="7" t="e">
        <f>VLOOKUP(J323,'Product Details'!B314:C482,2,0)</f>
        <v>#N/A</v>
      </c>
      <c r="L323" s="7" t="e">
        <f>VLOOKUP(J323,'Product Details'!B314:D482,3,0)</f>
        <v>#N/A</v>
      </c>
      <c r="M323" s="7" t="e">
        <f>VLOOKUP(J323,'Product Details'!B315:E482,4,0)</f>
        <v>#N/A</v>
      </c>
      <c r="N323" s="2">
        <v>61</v>
      </c>
      <c r="O323" s="2">
        <v>56</v>
      </c>
      <c r="P323" s="2">
        <v>2</v>
      </c>
      <c r="Q323" s="8">
        <f t="shared" si="16"/>
        <v>112</v>
      </c>
      <c r="R323" s="8">
        <f t="shared" si="17"/>
        <v>122</v>
      </c>
      <c r="S323" s="2">
        <v>10</v>
      </c>
      <c r="T323" s="9">
        <f t="shared" si="18"/>
        <v>132</v>
      </c>
      <c r="U323" s="34">
        <f t="shared" si="19"/>
        <v>8.1967213114754092E-2</v>
      </c>
      <c r="V323" s="2" t="s">
        <v>34</v>
      </c>
      <c r="W323" s="10"/>
    </row>
    <row r="324" spans="1:23" x14ac:dyDescent="0.25">
      <c r="A324" s="2" t="s">
        <v>722</v>
      </c>
      <c r="B324" s="5">
        <v>43224</v>
      </c>
      <c r="C324" s="5">
        <v>43224</v>
      </c>
      <c r="D324" s="2" t="s">
        <v>29</v>
      </c>
      <c r="E324" s="2" t="s">
        <v>92</v>
      </c>
      <c r="F324" s="2" t="s">
        <v>66</v>
      </c>
      <c r="G324" s="33" t="str">
        <f>VLOOKUP(F324,'Customer Info'!A315:B815,2,0)</f>
        <v>Victor</v>
      </c>
      <c r="H324" s="6" t="str">
        <f>VLOOKUP(F324,'Customer Info'!A315:C815,3,0)</f>
        <v>Preis</v>
      </c>
      <c r="I324" s="6" t="str">
        <f>VLOOKUP(F324,'Customer Info'!A315:E815,5,0)</f>
        <v>Melbourne</v>
      </c>
      <c r="J324" s="2" t="s">
        <v>67</v>
      </c>
      <c r="K324" s="7" t="e">
        <f>VLOOKUP(J324,'Product Details'!B315:C483,2,0)</f>
        <v>#N/A</v>
      </c>
      <c r="L324" s="7" t="e">
        <f>VLOOKUP(J324,'Product Details'!B315:D483,3,0)</f>
        <v>#N/A</v>
      </c>
      <c r="M324" s="7" t="e">
        <f>VLOOKUP(J324,'Product Details'!B316:E483,4,0)</f>
        <v>#N/A</v>
      </c>
      <c r="N324" s="2">
        <v>2958</v>
      </c>
      <c r="O324" s="2">
        <v>2743</v>
      </c>
      <c r="P324" s="2">
        <v>2</v>
      </c>
      <c r="Q324" s="8">
        <f t="shared" si="16"/>
        <v>5486</v>
      </c>
      <c r="R324" s="8">
        <f t="shared" si="17"/>
        <v>5916</v>
      </c>
      <c r="S324" s="2">
        <v>91</v>
      </c>
      <c r="T324" s="9">
        <f t="shared" si="18"/>
        <v>6007</v>
      </c>
      <c r="U324" s="34">
        <f t="shared" si="19"/>
        <v>7.2684246112238005E-2</v>
      </c>
      <c r="V324" s="2" t="s">
        <v>64</v>
      </c>
      <c r="W324" s="10"/>
    </row>
    <row r="325" spans="1:23" x14ac:dyDescent="0.25">
      <c r="A325" s="2" t="s">
        <v>723</v>
      </c>
      <c r="B325" s="5">
        <v>43294</v>
      </c>
      <c r="C325" s="5">
        <v>43295</v>
      </c>
      <c r="D325" s="2" t="s">
        <v>29</v>
      </c>
      <c r="E325" s="2" t="s">
        <v>37</v>
      </c>
      <c r="F325" s="2" t="s">
        <v>724</v>
      </c>
      <c r="G325" s="33" t="str">
        <f>VLOOKUP(F325,'Customer Info'!A316:B816,2,0)</f>
        <v>Sally</v>
      </c>
      <c r="H325" s="6" t="str">
        <f>VLOOKUP(F325,'Customer Info'!A316:C816,3,0)</f>
        <v>Hughsby</v>
      </c>
      <c r="I325" s="6" t="str">
        <f>VLOOKUP(F325,'Customer Info'!A316:E816,5,0)</f>
        <v>Depok</v>
      </c>
      <c r="J325" s="2" t="s">
        <v>138</v>
      </c>
      <c r="K325" s="7" t="e">
        <f>VLOOKUP(J325,'Product Details'!B316:C484,2,0)</f>
        <v>#N/A</v>
      </c>
      <c r="L325" s="7" t="e">
        <f>VLOOKUP(J325,'Product Details'!B316:D484,3,0)</f>
        <v>#N/A</v>
      </c>
      <c r="M325" s="7" t="e">
        <f>VLOOKUP(J325,'Product Details'!B317:E484,4,0)</f>
        <v>#N/A</v>
      </c>
      <c r="N325" s="2">
        <v>3256</v>
      </c>
      <c r="O325" s="2">
        <v>2959</v>
      </c>
      <c r="P325" s="2">
        <v>3</v>
      </c>
      <c r="Q325" s="8">
        <f t="shared" si="16"/>
        <v>8877</v>
      </c>
      <c r="R325" s="8">
        <f t="shared" si="17"/>
        <v>9768</v>
      </c>
      <c r="S325" s="2">
        <v>69</v>
      </c>
      <c r="T325" s="9">
        <f t="shared" si="18"/>
        <v>9837</v>
      </c>
      <c r="U325" s="34">
        <f t="shared" si="19"/>
        <v>9.1216216216216214E-2</v>
      </c>
      <c r="V325" s="2" t="s">
        <v>34</v>
      </c>
      <c r="W325" s="10"/>
    </row>
    <row r="326" spans="1:23" x14ac:dyDescent="0.25">
      <c r="A326" s="2" t="s">
        <v>725</v>
      </c>
      <c r="B326" s="5">
        <v>43427</v>
      </c>
      <c r="C326" s="5">
        <v>43429</v>
      </c>
      <c r="D326" s="2" t="s">
        <v>29</v>
      </c>
      <c r="E326" s="2" t="s">
        <v>44</v>
      </c>
      <c r="F326" s="2" t="s">
        <v>646</v>
      </c>
      <c r="G326" s="33" t="str">
        <f>VLOOKUP(F326,'Customer Info'!A317:B817,2,0)</f>
        <v>Randy</v>
      </c>
      <c r="H326" s="6" t="str">
        <f>VLOOKUP(F326,'Customer Info'!A317:C817,3,0)</f>
        <v>Bradley</v>
      </c>
      <c r="I326" s="6" t="str">
        <f>VLOOKUP(F326,'Customer Info'!A317:E817,5,0)</f>
        <v>Wollongong</v>
      </c>
      <c r="J326" s="2" t="s">
        <v>351</v>
      </c>
      <c r="K326" s="7" t="e">
        <f>VLOOKUP(J326,'Product Details'!B317:C485,2,0)</f>
        <v>#N/A</v>
      </c>
      <c r="L326" s="7" t="e">
        <f>VLOOKUP(J326,'Product Details'!B317:D485,3,0)</f>
        <v>#N/A</v>
      </c>
      <c r="M326" s="7" t="e">
        <f>VLOOKUP(J326,'Product Details'!B318:E485,4,0)</f>
        <v>#N/A</v>
      </c>
      <c r="N326" s="2">
        <v>2244</v>
      </c>
      <c r="O326" s="2">
        <v>2143</v>
      </c>
      <c r="P326" s="2">
        <v>3</v>
      </c>
      <c r="Q326" s="8">
        <f t="shared" si="16"/>
        <v>6429</v>
      </c>
      <c r="R326" s="8">
        <f t="shared" si="17"/>
        <v>6732</v>
      </c>
      <c r="S326" s="2">
        <v>36</v>
      </c>
      <c r="T326" s="9">
        <f t="shared" si="18"/>
        <v>6768</v>
      </c>
      <c r="U326" s="34">
        <f t="shared" si="19"/>
        <v>4.5008912655971477E-2</v>
      </c>
      <c r="V326" s="2" t="s">
        <v>64</v>
      </c>
      <c r="W326" s="10"/>
    </row>
    <row r="327" spans="1:23" x14ac:dyDescent="0.25">
      <c r="A327" s="2" t="s">
        <v>726</v>
      </c>
      <c r="B327" s="5">
        <v>43223</v>
      </c>
      <c r="C327" s="5">
        <v>43223</v>
      </c>
      <c r="D327" s="2" t="s">
        <v>29</v>
      </c>
      <c r="E327" s="2" t="s">
        <v>92</v>
      </c>
      <c r="F327" s="2" t="s">
        <v>637</v>
      </c>
      <c r="G327" s="33" t="e">
        <f>VLOOKUP(F327,'Customer Info'!A318:B818,2,0)</f>
        <v>#N/A</v>
      </c>
      <c r="H327" s="6" t="e">
        <f>VLOOKUP(F327,'Customer Info'!A318:C818,3,0)</f>
        <v>#N/A</v>
      </c>
      <c r="I327" s="6" t="e">
        <f>VLOOKUP(F327,'Customer Info'!A318:E818,5,0)</f>
        <v>#N/A</v>
      </c>
      <c r="J327" s="2" t="s">
        <v>63</v>
      </c>
      <c r="K327" s="7" t="e">
        <f>VLOOKUP(J327,'Product Details'!B318:C486,2,0)</f>
        <v>#N/A</v>
      </c>
      <c r="L327" s="7" t="e">
        <f>VLOOKUP(J327,'Product Details'!B318:D486,3,0)</f>
        <v>#N/A</v>
      </c>
      <c r="M327" s="7" t="e">
        <f>VLOOKUP(J327,'Product Details'!B319:E486,4,0)</f>
        <v>#N/A</v>
      </c>
      <c r="N327" s="2">
        <v>1605</v>
      </c>
      <c r="O327" s="2">
        <v>1530</v>
      </c>
      <c r="P327" s="2">
        <v>2</v>
      </c>
      <c r="Q327" s="8">
        <f t="shared" si="16"/>
        <v>3060</v>
      </c>
      <c r="R327" s="8">
        <f t="shared" si="17"/>
        <v>3210</v>
      </c>
      <c r="S327" s="2">
        <v>36</v>
      </c>
      <c r="T327" s="9">
        <f t="shared" si="18"/>
        <v>3246</v>
      </c>
      <c r="U327" s="34">
        <f t="shared" si="19"/>
        <v>4.6728971962616821E-2</v>
      </c>
      <c r="V327" s="2" t="s">
        <v>34</v>
      </c>
      <c r="W327" s="10"/>
    </row>
    <row r="328" spans="1:23" x14ac:dyDescent="0.25">
      <c r="A328" s="2" t="s">
        <v>727</v>
      </c>
      <c r="B328" s="5">
        <v>43144</v>
      </c>
      <c r="C328" s="5">
        <v>43144</v>
      </c>
      <c r="D328" s="2" t="s">
        <v>48</v>
      </c>
      <c r="E328" s="2" t="s">
        <v>92</v>
      </c>
      <c r="F328" s="2" t="s">
        <v>234</v>
      </c>
      <c r="G328" s="33" t="str">
        <f>VLOOKUP(F328,'Customer Info'!A319:B819,2,0)</f>
        <v>Roy</v>
      </c>
      <c r="H328" s="6" t="str">
        <f>VLOOKUP(F328,'Customer Info'!A319:C819,3,0)</f>
        <v>Phan</v>
      </c>
      <c r="I328" s="6" t="str">
        <f>VLOOKUP(F328,'Customer Info'!A319:E819,5,0)</f>
        <v>Melbourne</v>
      </c>
      <c r="J328" s="2" t="s">
        <v>71</v>
      </c>
      <c r="K328" s="7" t="e">
        <f>VLOOKUP(J328,'Product Details'!B319:C487,2,0)</f>
        <v>#N/A</v>
      </c>
      <c r="L328" s="7" t="e">
        <f>VLOOKUP(J328,'Product Details'!B319:D487,3,0)</f>
        <v>#N/A</v>
      </c>
      <c r="M328" s="7" t="e">
        <f>VLOOKUP(J328,'Product Details'!B320:E487,4,0)</f>
        <v>#N/A</v>
      </c>
      <c r="N328" s="2">
        <v>674</v>
      </c>
      <c r="O328" s="2">
        <v>629</v>
      </c>
      <c r="P328" s="2">
        <v>2</v>
      </c>
      <c r="Q328" s="8">
        <f t="shared" si="16"/>
        <v>1258</v>
      </c>
      <c r="R328" s="8">
        <f t="shared" si="17"/>
        <v>1348</v>
      </c>
      <c r="S328" s="2">
        <v>86</v>
      </c>
      <c r="T328" s="9">
        <f t="shared" si="18"/>
        <v>1434</v>
      </c>
      <c r="U328" s="34">
        <f t="shared" si="19"/>
        <v>6.6765578635014838E-2</v>
      </c>
      <c r="V328" s="2" t="s">
        <v>64</v>
      </c>
      <c r="W328" s="10"/>
    </row>
    <row r="329" spans="1:23" x14ac:dyDescent="0.25">
      <c r="A329" s="2" t="s">
        <v>728</v>
      </c>
      <c r="B329" s="5">
        <v>43117</v>
      </c>
      <c r="C329" s="5">
        <v>43117</v>
      </c>
      <c r="D329" s="2" t="s">
        <v>36</v>
      </c>
      <c r="E329" s="2" t="s">
        <v>69</v>
      </c>
      <c r="F329" s="2" t="s">
        <v>729</v>
      </c>
      <c r="G329" s="33" t="str">
        <f>VLOOKUP(F329,'Customer Info'!A320:B820,2,0)</f>
        <v>Sanjit</v>
      </c>
      <c r="H329" s="6" t="str">
        <f>VLOOKUP(F329,'Customer Info'!A320:C820,3,0)</f>
        <v>Jacobs</v>
      </c>
      <c r="I329" s="6" t="str">
        <f>VLOOKUP(F329,'Customer Info'!A320:E820,5,0)</f>
        <v>Munich</v>
      </c>
      <c r="J329" s="2" t="s">
        <v>274</v>
      </c>
      <c r="K329" s="7" t="e">
        <f>VLOOKUP(J329,'Product Details'!B320:C488,2,0)</f>
        <v>#N/A</v>
      </c>
      <c r="L329" s="7" t="e">
        <f>VLOOKUP(J329,'Product Details'!B320:D488,3,0)</f>
        <v>#N/A</v>
      </c>
      <c r="M329" s="7" t="e">
        <f>VLOOKUP(J329,'Product Details'!B321:E488,4,0)</f>
        <v>#N/A</v>
      </c>
      <c r="N329" s="2">
        <v>1651</v>
      </c>
      <c r="O329" s="2">
        <v>1604</v>
      </c>
      <c r="P329" s="2">
        <v>1</v>
      </c>
      <c r="Q329" s="8">
        <f t="shared" si="16"/>
        <v>1604</v>
      </c>
      <c r="R329" s="8">
        <f t="shared" si="17"/>
        <v>1651</v>
      </c>
      <c r="S329" s="2">
        <v>65</v>
      </c>
      <c r="T329" s="9">
        <f t="shared" si="18"/>
        <v>1716</v>
      </c>
      <c r="U329" s="34">
        <f t="shared" si="19"/>
        <v>2.8467595396729255E-2</v>
      </c>
      <c r="V329" s="2" t="s">
        <v>31</v>
      </c>
      <c r="W329" s="10"/>
    </row>
    <row r="330" spans="1:23" x14ac:dyDescent="0.25">
      <c r="A330" s="2" t="s">
        <v>730</v>
      </c>
      <c r="B330" s="5">
        <v>43124</v>
      </c>
      <c r="C330" s="5">
        <v>43125</v>
      </c>
      <c r="D330" s="2" t="s">
        <v>29</v>
      </c>
      <c r="E330" s="2" t="s">
        <v>49</v>
      </c>
      <c r="F330" s="2" t="s">
        <v>731</v>
      </c>
      <c r="G330" s="33" t="str">
        <f>VLOOKUP(F330,'Customer Info'!A321:B821,2,0)</f>
        <v>Victoria</v>
      </c>
      <c r="H330" s="6" t="str">
        <f>VLOOKUP(F330,'Customer Info'!A321:C821,3,0)</f>
        <v>Brennan</v>
      </c>
      <c r="I330" s="6" t="str">
        <f>VLOOKUP(F330,'Customer Info'!A321:E821,5,0)</f>
        <v>Adelaide</v>
      </c>
      <c r="J330" s="2" t="s">
        <v>270</v>
      </c>
      <c r="K330" s="7" t="e">
        <f>VLOOKUP(J330,'Product Details'!B321:C489,2,0)</f>
        <v>#N/A</v>
      </c>
      <c r="L330" s="7" t="e">
        <f>VLOOKUP(J330,'Product Details'!B321:D489,3,0)</f>
        <v>#N/A</v>
      </c>
      <c r="M330" s="7" t="e">
        <f>VLOOKUP(J330,'Product Details'!B322:E489,4,0)</f>
        <v>#N/A</v>
      </c>
      <c r="N330" s="2">
        <v>1772</v>
      </c>
      <c r="O330" s="2">
        <v>1656</v>
      </c>
      <c r="P330" s="2">
        <v>4</v>
      </c>
      <c r="Q330" s="8">
        <f t="shared" si="16"/>
        <v>6624</v>
      </c>
      <c r="R330" s="8">
        <f t="shared" si="17"/>
        <v>7088</v>
      </c>
      <c r="S330" s="2">
        <v>25</v>
      </c>
      <c r="T330" s="9">
        <f t="shared" si="18"/>
        <v>7113</v>
      </c>
      <c r="U330" s="34">
        <f t="shared" si="19"/>
        <v>6.5462753950338598E-2</v>
      </c>
      <c r="V330" s="2" t="s">
        <v>34</v>
      </c>
      <c r="W330" s="10"/>
    </row>
    <row r="331" spans="1:23" x14ac:dyDescent="0.25">
      <c r="A331" s="2" t="s">
        <v>732</v>
      </c>
      <c r="B331" s="5">
        <v>43349</v>
      </c>
      <c r="C331" s="5">
        <v>43350</v>
      </c>
      <c r="D331" s="2" t="s">
        <v>29</v>
      </c>
      <c r="E331" s="2" t="s">
        <v>30</v>
      </c>
      <c r="F331" s="2" t="s">
        <v>538</v>
      </c>
      <c r="G331" s="33" t="e">
        <f>VLOOKUP(F331,'Customer Info'!A322:B822,2,0)</f>
        <v>#N/A</v>
      </c>
      <c r="H331" s="6" t="e">
        <f>VLOOKUP(F331,'Customer Info'!A322:C822,3,0)</f>
        <v>#N/A</v>
      </c>
      <c r="I331" s="6" t="e">
        <f>VLOOKUP(F331,'Customer Info'!A322:E822,5,0)</f>
        <v>#N/A</v>
      </c>
      <c r="J331" s="2" t="s">
        <v>302</v>
      </c>
      <c r="K331" s="7" t="e">
        <f>VLOOKUP(J331,'Product Details'!B322:C490,2,0)</f>
        <v>#N/A</v>
      </c>
      <c r="L331" s="7" t="e">
        <f>VLOOKUP(J331,'Product Details'!B322:D490,3,0)</f>
        <v>#N/A</v>
      </c>
      <c r="M331" s="7" t="e">
        <f>VLOOKUP(J331,'Product Details'!B323:E490,4,0)</f>
        <v>#N/A</v>
      </c>
      <c r="N331" s="2">
        <v>1332</v>
      </c>
      <c r="O331" s="2">
        <v>1209</v>
      </c>
      <c r="P331" s="2">
        <v>4</v>
      </c>
      <c r="Q331" s="8">
        <f t="shared" ref="Q331:Q394" si="20">O331*P331</f>
        <v>4836</v>
      </c>
      <c r="R331" s="8">
        <f t="shared" ref="R331:R394" si="21">N331*P331</f>
        <v>5328</v>
      </c>
      <c r="S331" s="2">
        <v>62</v>
      </c>
      <c r="T331" s="9">
        <f t="shared" ref="T331:T394" si="22">R331+S331</f>
        <v>5390</v>
      </c>
      <c r="U331" s="34">
        <f t="shared" ref="U331:U394" si="23">(N331-O331)/N331</f>
        <v>9.2342342342342343E-2</v>
      </c>
      <c r="V331" s="2" t="s">
        <v>64</v>
      </c>
      <c r="W331" s="10"/>
    </row>
    <row r="332" spans="1:23" x14ac:dyDescent="0.25">
      <c r="A332" s="2" t="s">
        <v>733</v>
      </c>
      <c r="B332" s="5">
        <v>43426</v>
      </c>
      <c r="C332" s="5">
        <v>43426</v>
      </c>
      <c r="D332" s="2" t="s">
        <v>48</v>
      </c>
      <c r="E332" s="2" t="s">
        <v>69</v>
      </c>
      <c r="F332" s="2" t="s">
        <v>734</v>
      </c>
      <c r="G332" s="33" t="str">
        <f>VLOOKUP(F332,'Customer Info'!A323:B823,2,0)</f>
        <v>Thomas</v>
      </c>
      <c r="H332" s="6" t="str">
        <f>VLOOKUP(F332,'Customer Info'!A323:C823,3,0)</f>
        <v>Seio</v>
      </c>
      <c r="I332" s="6" t="str">
        <f>VLOOKUP(F332,'Customer Info'!A323:E823,5,0)</f>
        <v>Melbourne</v>
      </c>
      <c r="J332" s="2" t="s">
        <v>351</v>
      </c>
      <c r="K332" s="7" t="e">
        <f>VLOOKUP(J332,'Product Details'!B323:C491,2,0)</f>
        <v>#N/A</v>
      </c>
      <c r="L332" s="7" t="e">
        <f>VLOOKUP(J332,'Product Details'!B323:D491,3,0)</f>
        <v>#N/A</v>
      </c>
      <c r="M332" s="7" t="e">
        <f>VLOOKUP(J332,'Product Details'!B324:E491,4,0)</f>
        <v>#N/A</v>
      </c>
      <c r="N332" s="2">
        <v>2907</v>
      </c>
      <c r="O332" s="2">
        <v>2667</v>
      </c>
      <c r="P332" s="2">
        <v>4</v>
      </c>
      <c r="Q332" s="8">
        <f t="shared" si="20"/>
        <v>10668</v>
      </c>
      <c r="R332" s="8">
        <f t="shared" si="21"/>
        <v>11628</v>
      </c>
      <c r="S332" s="2">
        <v>77</v>
      </c>
      <c r="T332" s="9">
        <f t="shared" si="22"/>
        <v>11705</v>
      </c>
      <c r="U332" s="34">
        <f t="shared" si="23"/>
        <v>8.2559339525283798E-2</v>
      </c>
      <c r="V332" s="2" t="s">
        <v>34</v>
      </c>
      <c r="W332" s="10"/>
    </row>
    <row r="333" spans="1:23" x14ac:dyDescent="0.25">
      <c r="A333" s="2" t="s">
        <v>735</v>
      </c>
      <c r="B333" s="5">
        <v>43370</v>
      </c>
      <c r="C333" s="5">
        <v>43371</v>
      </c>
      <c r="D333" s="2" t="s">
        <v>29</v>
      </c>
      <c r="E333" s="2" t="s">
        <v>92</v>
      </c>
      <c r="F333" s="2" t="s">
        <v>736</v>
      </c>
      <c r="G333" s="33" t="e">
        <f>VLOOKUP(F333,'Customer Info'!A324:B824,2,0)</f>
        <v>#N/A</v>
      </c>
      <c r="H333" s="6" t="e">
        <f>VLOOKUP(F333,'Customer Info'!A324:C824,3,0)</f>
        <v>#N/A</v>
      </c>
      <c r="I333" s="6" t="e">
        <f>VLOOKUP(F333,'Customer Info'!A324:E824,5,0)</f>
        <v>#N/A</v>
      </c>
      <c r="J333" s="2" t="s">
        <v>417</v>
      </c>
      <c r="K333" s="7" t="e">
        <f>VLOOKUP(J333,'Product Details'!B324:C492,2,0)</f>
        <v>#N/A</v>
      </c>
      <c r="L333" s="7" t="e">
        <f>VLOOKUP(J333,'Product Details'!B324:D492,3,0)</f>
        <v>#N/A</v>
      </c>
      <c r="M333" s="7" t="e">
        <f>VLOOKUP(J333,'Product Details'!B325:E492,4,0)</f>
        <v>#N/A</v>
      </c>
      <c r="N333" s="2">
        <v>2418</v>
      </c>
      <c r="O333" s="2">
        <v>2282</v>
      </c>
      <c r="P333" s="2">
        <v>1</v>
      </c>
      <c r="Q333" s="8">
        <f t="shared" si="20"/>
        <v>2282</v>
      </c>
      <c r="R333" s="8">
        <f t="shared" si="21"/>
        <v>2418</v>
      </c>
      <c r="S333" s="2">
        <v>48</v>
      </c>
      <c r="T333" s="9">
        <f t="shared" si="22"/>
        <v>2466</v>
      </c>
      <c r="U333" s="34">
        <f t="shared" si="23"/>
        <v>5.6244830438378829E-2</v>
      </c>
      <c r="V333" s="2" t="s">
        <v>64</v>
      </c>
      <c r="W333" s="10"/>
    </row>
    <row r="334" spans="1:23" x14ac:dyDescent="0.25">
      <c r="A334" s="2" t="s">
        <v>737</v>
      </c>
      <c r="B334" s="5">
        <v>43413</v>
      </c>
      <c r="C334" s="5">
        <v>43414</v>
      </c>
      <c r="D334" s="2" t="s">
        <v>48</v>
      </c>
      <c r="E334" s="2" t="s">
        <v>49</v>
      </c>
      <c r="F334" s="2" t="s">
        <v>734</v>
      </c>
      <c r="G334" s="33" t="str">
        <f>VLOOKUP(F334,'Customer Info'!A325:B825,2,0)</f>
        <v>Thomas</v>
      </c>
      <c r="H334" s="6" t="str">
        <f>VLOOKUP(F334,'Customer Info'!A325:C825,3,0)</f>
        <v>Seio</v>
      </c>
      <c r="I334" s="6" t="str">
        <f>VLOOKUP(F334,'Customer Info'!A325:E825,5,0)</f>
        <v>Melbourne</v>
      </c>
      <c r="J334" s="2" t="s">
        <v>122</v>
      </c>
      <c r="K334" s="7" t="e">
        <f>VLOOKUP(J334,'Product Details'!B325:C493,2,0)</f>
        <v>#N/A</v>
      </c>
      <c r="L334" s="7" t="e">
        <f>VLOOKUP(J334,'Product Details'!B325:D493,3,0)</f>
        <v>#N/A</v>
      </c>
      <c r="M334" s="7" t="e">
        <f>VLOOKUP(J334,'Product Details'!B326:E493,4,0)</f>
        <v>#N/A</v>
      </c>
      <c r="N334" s="2">
        <v>188</v>
      </c>
      <c r="O334" s="2">
        <v>173</v>
      </c>
      <c r="P334" s="2">
        <v>4</v>
      </c>
      <c r="Q334" s="8">
        <f t="shared" si="20"/>
        <v>692</v>
      </c>
      <c r="R334" s="8">
        <f t="shared" si="21"/>
        <v>752</v>
      </c>
      <c r="S334" s="2">
        <v>30</v>
      </c>
      <c r="T334" s="9">
        <f t="shared" si="22"/>
        <v>782</v>
      </c>
      <c r="U334" s="34">
        <f t="shared" si="23"/>
        <v>7.9787234042553196E-2</v>
      </c>
      <c r="V334" s="2" t="s">
        <v>72</v>
      </c>
      <c r="W334" s="10"/>
    </row>
    <row r="335" spans="1:23" x14ac:dyDescent="0.25">
      <c r="A335" s="2" t="s">
        <v>738</v>
      </c>
      <c r="B335" s="5">
        <v>43400</v>
      </c>
      <c r="C335" s="5">
        <v>43401</v>
      </c>
      <c r="D335" s="2" t="s">
        <v>48</v>
      </c>
      <c r="E335" s="2" t="s">
        <v>92</v>
      </c>
      <c r="F335" s="2" t="s">
        <v>739</v>
      </c>
      <c r="G335" s="33" t="e">
        <f>VLOOKUP(F335,'Customer Info'!A326:B826,2,0)</f>
        <v>#N/A</v>
      </c>
      <c r="H335" s="6" t="e">
        <f>VLOOKUP(F335,'Customer Info'!A326:C826,3,0)</f>
        <v>#N/A</v>
      </c>
      <c r="I335" s="6" t="e">
        <f>VLOOKUP(F335,'Customer Info'!A326:E826,5,0)</f>
        <v>#N/A</v>
      </c>
      <c r="J335" s="2" t="s">
        <v>669</v>
      </c>
      <c r="K335" s="7" t="e">
        <f>VLOOKUP(J335,'Product Details'!B326:C494,2,0)</f>
        <v>#N/A</v>
      </c>
      <c r="L335" s="7" t="e">
        <f>VLOOKUP(J335,'Product Details'!B326:D494,3,0)</f>
        <v>#N/A</v>
      </c>
      <c r="M335" s="7" t="e">
        <f>VLOOKUP(J335,'Product Details'!B327:E494,4,0)</f>
        <v>#N/A</v>
      </c>
      <c r="N335" s="2">
        <v>1533</v>
      </c>
      <c r="O335" s="2">
        <v>1406</v>
      </c>
      <c r="P335" s="2">
        <v>3</v>
      </c>
      <c r="Q335" s="8">
        <f t="shared" si="20"/>
        <v>4218</v>
      </c>
      <c r="R335" s="8">
        <f t="shared" si="21"/>
        <v>4599</v>
      </c>
      <c r="S335" s="2">
        <v>44</v>
      </c>
      <c r="T335" s="9">
        <f t="shared" si="22"/>
        <v>4643</v>
      </c>
      <c r="U335" s="34">
        <f t="shared" si="23"/>
        <v>8.2844096542726675E-2</v>
      </c>
      <c r="V335" s="2" t="s">
        <v>34</v>
      </c>
      <c r="W335" s="10"/>
    </row>
    <row r="336" spans="1:23" x14ac:dyDescent="0.25">
      <c r="A336" s="2" t="s">
        <v>740</v>
      </c>
      <c r="B336" s="5">
        <v>43412</v>
      </c>
      <c r="C336" s="5">
        <v>43413</v>
      </c>
      <c r="D336" s="2" t="s">
        <v>48</v>
      </c>
      <c r="E336" s="2" t="s">
        <v>37</v>
      </c>
      <c r="F336" s="2" t="s">
        <v>741</v>
      </c>
      <c r="G336" s="33" t="e">
        <f>VLOOKUP(F336,'Customer Info'!A327:B827,2,0)</f>
        <v>#N/A</v>
      </c>
      <c r="H336" s="6" t="e">
        <f>VLOOKUP(F336,'Customer Info'!A327:C827,3,0)</f>
        <v>#N/A</v>
      </c>
      <c r="I336" s="6" t="e">
        <f>VLOOKUP(F336,'Customer Info'!A327:E827,5,0)</f>
        <v>#N/A</v>
      </c>
      <c r="J336" s="2" t="s">
        <v>270</v>
      </c>
      <c r="K336" s="7" t="e">
        <f>VLOOKUP(J336,'Product Details'!B327:C495,2,0)</f>
        <v>#N/A</v>
      </c>
      <c r="L336" s="7" t="e">
        <f>VLOOKUP(J336,'Product Details'!B327:D495,3,0)</f>
        <v>#N/A</v>
      </c>
      <c r="M336" s="7" t="e">
        <f>VLOOKUP(J336,'Product Details'!B328:E495,4,0)</f>
        <v>#N/A</v>
      </c>
      <c r="N336" s="2">
        <v>1358</v>
      </c>
      <c r="O336" s="2">
        <v>1257</v>
      </c>
      <c r="P336" s="2">
        <v>1</v>
      </c>
      <c r="Q336" s="8">
        <f t="shared" si="20"/>
        <v>1257</v>
      </c>
      <c r="R336" s="8">
        <f t="shared" si="21"/>
        <v>1358</v>
      </c>
      <c r="S336" s="2">
        <v>83</v>
      </c>
      <c r="T336" s="9">
        <f t="shared" si="22"/>
        <v>1441</v>
      </c>
      <c r="U336" s="34">
        <f t="shared" si="23"/>
        <v>7.4374079528718703E-2</v>
      </c>
      <c r="V336" s="2" t="s">
        <v>34</v>
      </c>
      <c r="W336" s="10"/>
    </row>
    <row r="337" spans="1:23" x14ac:dyDescent="0.25">
      <c r="A337" s="2" t="s">
        <v>742</v>
      </c>
      <c r="B337" s="5">
        <v>43109</v>
      </c>
      <c r="C337" s="5">
        <v>43111</v>
      </c>
      <c r="D337" s="2" t="s">
        <v>48</v>
      </c>
      <c r="E337" s="2" t="s">
        <v>44</v>
      </c>
      <c r="F337" s="2" t="s">
        <v>743</v>
      </c>
      <c r="G337" s="33" t="str">
        <f>VLOOKUP(F337,'Customer Info'!A328:B828,2,0)</f>
        <v>Rick</v>
      </c>
      <c r="H337" s="6" t="str">
        <f>VLOOKUP(F337,'Customer Info'!A328:C828,3,0)</f>
        <v>Reed</v>
      </c>
      <c r="I337" s="6" t="str">
        <f>VLOOKUP(F337,'Customer Info'!A328:E828,5,0)</f>
        <v>Lucknow</v>
      </c>
      <c r="J337" s="2" t="s">
        <v>539</v>
      </c>
      <c r="K337" s="7" t="e">
        <f>VLOOKUP(J337,'Product Details'!B328:C496,2,0)</f>
        <v>#N/A</v>
      </c>
      <c r="L337" s="7" t="e">
        <f>VLOOKUP(J337,'Product Details'!B328:D496,3,0)</f>
        <v>#N/A</v>
      </c>
      <c r="M337" s="7" t="e">
        <f>VLOOKUP(J337,'Product Details'!B329:E496,4,0)</f>
        <v>#N/A</v>
      </c>
      <c r="N337" s="2">
        <v>626</v>
      </c>
      <c r="O337" s="2">
        <v>559</v>
      </c>
      <c r="P337" s="2">
        <v>2</v>
      </c>
      <c r="Q337" s="8">
        <f t="shared" si="20"/>
        <v>1118</v>
      </c>
      <c r="R337" s="8">
        <f t="shared" si="21"/>
        <v>1252</v>
      </c>
      <c r="S337" s="2">
        <v>30</v>
      </c>
      <c r="T337" s="9">
        <f t="shared" si="22"/>
        <v>1282</v>
      </c>
      <c r="U337" s="34">
        <f t="shared" si="23"/>
        <v>0.10702875399361023</v>
      </c>
      <c r="V337" s="2" t="s">
        <v>34</v>
      </c>
      <c r="W337" s="10"/>
    </row>
    <row r="338" spans="1:23" x14ac:dyDescent="0.25">
      <c r="A338" s="2" t="s">
        <v>744</v>
      </c>
      <c r="B338" s="5">
        <v>43402</v>
      </c>
      <c r="C338" s="5">
        <v>43402</v>
      </c>
      <c r="D338" s="2" t="s">
        <v>29</v>
      </c>
      <c r="E338" s="2" t="s">
        <v>30</v>
      </c>
      <c r="F338" s="2" t="s">
        <v>745</v>
      </c>
      <c r="G338" s="33" t="str">
        <f>VLOOKUP(F338,'Customer Info'!A329:B829,2,0)</f>
        <v>Thomas</v>
      </c>
      <c r="H338" s="6" t="str">
        <f>VLOOKUP(F338,'Customer Info'!A329:C829,3,0)</f>
        <v>Brumley</v>
      </c>
      <c r="I338" s="6" t="str">
        <f>VLOOKUP(F338,'Customer Info'!A329:E829,5,0)</f>
        <v>Launceston</v>
      </c>
      <c r="J338" s="2" t="s">
        <v>311</v>
      </c>
      <c r="K338" s="7" t="e">
        <f>VLOOKUP(J338,'Product Details'!B329:C497,2,0)</f>
        <v>#N/A</v>
      </c>
      <c r="L338" s="7" t="e">
        <f>VLOOKUP(J338,'Product Details'!B329:D497,3,0)</f>
        <v>#N/A</v>
      </c>
      <c r="M338" s="7" t="e">
        <f>VLOOKUP(J338,'Product Details'!B330:E497,4,0)</f>
        <v>#N/A</v>
      </c>
      <c r="N338" s="2">
        <v>2790</v>
      </c>
      <c r="O338" s="2">
        <v>2557</v>
      </c>
      <c r="P338" s="2">
        <v>2</v>
      </c>
      <c r="Q338" s="8">
        <f t="shared" si="20"/>
        <v>5114</v>
      </c>
      <c r="R338" s="8">
        <f t="shared" si="21"/>
        <v>5580</v>
      </c>
      <c r="S338" s="2">
        <v>44</v>
      </c>
      <c r="T338" s="9">
        <f t="shared" si="22"/>
        <v>5624</v>
      </c>
      <c r="U338" s="34">
        <f t="shared" si="23"/>
        <v>8.3512544802867378E-2</v>
      </c>
      <c r="V338" s="2" t="s">
        <v>34</v>
      </c>
      <c r="W338" s="10"/>
    </row>
    <row r="339" spans="1:23" x14ac:dyDescent="0.25">
      <c r="A339" s="2" t="s">
        <v>746</v>
      </c>
      <c r="B339" s="5">
        <v>43275</v>
      </c>
      <c r="C339" s="5">
        <v>43276</v>
      </c>
      <c r="D339" s="2" t="s">
        <v>29</v>
      </c>
      <c r="E339" s="2" t="s">
        <v>69</v>
      </c>
      <c r="F339" s="2" t="s">
        <v>410</v>
      </c>
      <c r="G339" s="33" t="e">
        <f>VLOOKUP(F339,'Customer Info'!A330:B830,2,0)</f>
        <v>#N/A</v>
      </c>
      <c r="H339" s="6" t="e">
        <f>VLOOKUP(F339,'Customer Info'!A330:C830,3,0)</f>
        <v>#N/A</v>
      </c>
      <c r="I339" s="6" t="e">
        <f>VLOOKUP(F339,'Customer Info'!A330:E830,5,0)</f>
        <v>#N/A</v>
      </c>
      <c r="J339" s="2" t="s">
        <v>417</v>
      </c>
      <c r="K339" s="7" t="e">
        <f>VLOOKUP(J339,'Product Details'!B330:C498,2,0)</f>
        <v>#N/A</v>
      </c>
      <c r="L339" s="7" t="e">
        <f>VLOOKUP(J339,'Product Details'!B330:D498,3,0)</f>
        <v>#N/A</v>
      </c>
      <c r="M339" s="7" t="e">
        <f>VLOOKUP(J339,'Product Details'!B331:E498,4,0)</f>
        <v>#N/A</v>
      </c>
      <c r="N339" s="2">
        <v>8617</v>
      </c>
      <c r="O339" s="2">
        <v>7900</v>
      </c>
      <c r="P339" s="2">
        <v>1</v>
      </c>
      <c r="Q339" s="8">
        <f t="shared" si="20"/>
        <v>7900</v>
      </c>
      <c r="R339" s="8">
        <f t="shared" si="21"/>
        <v>8617</v>
      </c>
      <c r="S339" s="2">
        <v>74</v>
      </c>
      <c r="T339" s="9">
        <f t="shared" si="22"/>
        <v>8691</v>
      </c>
      <c r="U339" s="34">
        <f t="shared" si="23"/>
        <v>8.3207612858303359E-2</v>
      </c>
      <c r="V339" s="2" t="s">
        <v>72</v>
      </c>
      <c r="W339" s="10"/>
    </row>
    <row r="340" spans="1:23" x14ac:dyDescent="0.25">
      <c r="A340" s="2" t="s">
        <v>747</v>
      </c>
      <c r="B340" s="5">
        <v>43291</v>
      </c>
      <c r="C340" s="5">
        <v>43293</v>
      </c>
      <c r="D340" s="2" t="s">
        <v>48</v>
      </c>
      <c r="E340" s="2" t="s">
        <v>37</v>
      </c>
      <c r="F340" s="2" t="s">
        <v>577</v>
      </c>
      <c r="G340" s="33" t="str">
        <f>VLOOKUP(F340,'Customer Info'!A331:B831,2,0)</f>
        <v>Steven</v>
      </c>
      <c r="H340" s="6" t="str">
        <f>VLOOKUP(F340,'Customer Info'!A331:C831,3,0)</f>
        <v>Cartwright</v>
      </c>
      <c r="I340" s="6" t="str">
        <f>VLOOKUP(F340,'Customer Info'!A331:E831,5,0)</f>
        <v>Newcastle</v>
      </c>
      <c r="J340" s="2" t="s">
        <v>748</v>
      </c>
      <c r="K340" s="7" t="e">
        <f>VLOOKUP(J340,'Product Details'!B331:C499,2,0)</f>
        <v>#N/A</v>
      </c>
      <c r="L340" s="7" t="e">
        <f>VLOOKUP(J340,'Product Details'!B331:D499,3,0)</f>
        <v>#N/A</v>
      </c>
      <c r="M340" s="7" t="e">
        <f>VLOOKUP(J340,'Product Details'!B332:E499,4,0)</f>
        <v>#N/A</v>
      </c>
      <c r="N340" s="2">
        <v>666</v>
      </c>
      <c r="O340" s="2">
        <v>641</v>
      </c>
      <c r="P340" s="2">
        <v>7</v>
      </c>
      <c r="Q340" s="8">
        <f t="shared" si="20"/>
        <v>4487</v>
      </c>
      <c r="R340" s="8">
        <f t="shared" si="21"/>
        <v>4662</v>
      </c>
      <c r="S340" s="2">
        <v>52</v>
      </c>
      <c r="T340" s="9">
        <f t="shared" si="22"/>
        <v>4714</v>
      </c>
      <c r="U340" s="34">
        <f t="shared" si="23"/>
        <v>3.7537537537537538E-2</v>
      </c>
      <c r="V340" s="2" t="s">
        <v>34</v>
      </c>
      <c r="W340" s="10"/>
    </row>
    <row r="341" spans="1:23" x14ac:dyDescent="0.25">
      <c r="A341" s="2" t="s">
        <v>749</v>
      </c>
      <c r="B341" s="5">
        <v>43251</v>
      </c>
      <c r="C341" s="5">
        <v>43252</v>
      </c>
      <c r="D341" s="2" t="s">
        <v>48</v>
      </c>
      <c r="E341" s="2" t="s">
        <v>30</v>
      </c>
      <c r="F341" s="2" t="s">
        <v>750</v>
      </c>
      <c r="G341" s="33" t="e">
        <f>VLOOKUP(F341,'Customer Info'!A332:B832,2,0)</f>
        <v>#N/A</v>
      </c>
      <c r="H341" s="6" t="e">
        <f>VLOOKUP(F341,'Customer Info'!A332:C832,3,0)</f>
        <v>#N/A</v>
      </c>
      <c r="I341" s="6" t="e">
        <f>VLOOKUP(F341,'Customer Info'!A332:E832,5,0)</f>
        <v>#N/A</v>
      </c>
      <c r="J341" s="2" t="s">
        <v>230</v>
      </c>
      <c r="K341" s="7" t="e">
        <f>VLOOKUP(J341,'Product Details'!B332:C500,2,0)</f>
        <v>#N/A</v>
      </c>
      <c r="L341" s="7" t="e">
        <f>VLOOKUP(J341,'Product Details'!B332:D500,3,0)</f>
        <v>#N/A</v>
      </c>
      <c r="M341" s="7" t="e">
        <f>VLOOKUP(J341,'Product Details'!B333:E500,4,0)</f>
        <v>#N/A</v>
      </c>
      <c r="N341" s="2">
        <v>208</v>
      </c>
      <c r="O341" s="2">
        <v>187</v>
      </c>
      <c r="P341" s="2">
        <v>6</v>
      </c>
      <c r="Q341" s="8">
        <f t="shared" si="20"/>
        <v>1122</v>
      </c>
      <c r="R341" s="8">
        <f t="shared" si="21"/>
        <v>1248</v>
      </c>
      <c r="S341" s="2">
        <v>76</v>
      </c>
      <c r="T341" s="9">
        <f t="shared" si="22"/>
        <v>1324</v>
      </c>
      <c r="U341" s="34">
        <f t="shared" si="23"/>
        <v>0.10096153846153846</v>
      </c>
      <c r="V341" s="2" t="s">
        <v>64</v>
      </c>
      <c r="W341" s="10"/>
    </row>
    <row r="342" spans="1:23" x14ac:dyDescent="0.25">
      <c r="A342" s="2" t="s">
        <v>751</v>
      </c>
      <c r="B342" s="5">
        <v>43232</v>
      </c>
      <c r="C342" s="5">
        <v>43233</v>
      </c>
      <c r="D342" s="2" t="s">
        <v>29</v>
      </c>
      <c r="E342" s="2" t="s">
        <v>30</v>
      </c>
      <c r="F342" s="2" t="s">
        <v>440</v>
      </c>
      <c r="G342" s="33" t="e">
        <f>VLOOKUP(F342,'Customer Info'!A333:B833,2,0)</f>
        <v>#N/A</v>
      </c>
      <c r="H342" s="6" t="e">
        <f>VLOOKUP(F342,'Customer Info'!A333:C833,3,0)</f>
        <v>#N/A</v>
      </c>
      <c r="I342" s="6" t="e">
        <f>VLOOKUP(F342,'Customer Info'!A333:E833,5,0)</f>
        <v>#N/A</v>
      </c>
      <c r="J342" s="2" t="s">
        <v>752</v>
      </c>
      <c r="K342" s="7" t="e">
        <f>VLOOKUP(J342,'Product Details'!B333:C501,2,0)</f>
        <v>#N/A</v>
      </c>
      <c r="L342" s="7" t="e">
        <f>VLOOKUP(J342,'Product Details'!B333:D501,3,0)</f>
        <v>#N/A</v>
      </c>
      <c r="M342" s="7" t="e">
        <f>VLOOKUP(J342,'Product Details'!B334:E501,4,0)</f>
        <v>#N/A</v>
      </c>
      <c r="N342" s="2">
        <v>2787</v>
      </c>
      <c r="O342" s="2">
        <v>2681</v>
      </c>
      <c r="P342" s="2">
        <v>2</v>
      </c>
      <c r="Q342" s="8">
        <f t="shared" si="20"/>
        <v>5362</v>
      </c>
      <c r="R342" s="8">
        <f t="shared" si="21"/>
        <v>5574</v>
      </c>
      <c r="S342" s="2">
        <v>53</v>
      </c>
      <c r="T342" s="9">
        <f t="shared" si="22"/>
        <v>5627</v>
      </c>
      <c r="U342" s="34">
        <f t="shared" si="23"/>
        <v>3.8033728022963759E-2</v>
      </c>
      <c r="V342" s="2" t="s">
        <v>64</v>
      </c>
      <c r="W342" s="10"/>
    </row>
    <row r="343" spans="1:23" x14ac:dyDescent="0.25">
      <c r="A343" s="2" t="s">
        <v>753</v>
      </c>
      <c r="B343" s="5">
        <v>43232</v>
      </c>
      <c r="C343" s="5">
        <v>43234</v>
      </c>
      <c r="D343" s="2" t="s">
        <v>48</v>
      </c>
      <c r="E343" s="2" t="s">
        <v>37</v>
      </c>
      <c r="F343" s="2" t="s">
        <v>296</v>
      </c>
      <c r="G343" s="33" t="e">
        <f>VLOOKUP(F343,'Customer Info'!A334:B834,2,0)</f>
        <v>#N/A</v>
      </c>
      <c r="H343" s="6" t="e">
        <f>VLOOKUP(F343,'Customer Info'!A334:C834,3,0)</f>
        <v>#N/A</v>
      </c>
      <c r="I343" s="6" t="e">
        <f>VLOOKUP(F343,'Customer Info'!A334:E834,5,0)</f>
        <v>#N/A</v>
      </c>
      <c r="J343" s="2" t="s">
        <v>109</v>
      </c>
      <c r="K343" s="7" t="e">
        <f>VLOOKUP(J343,'Product Details'!B334:C502,2,0)</f>
        <v>#N/A</v>
      </c>
      <c r="L343" s="7" t="e">
        <f>VLOOKUP(J343,'Product Details'!B334:D502,3,0)</f>
        <v>#N/A</v>
      </c>
      <c r="M343" s="7" t="e">
        <f>VLOOKUP(J343,'Product Details'!B335:E502,4,0)</f>
        <v>#N/A</v>
      </c>
      <c r="N343" s="2">
        <v>1113</v>
      </c>
      <c r="O343" s="2">
        <v>1040</v>
      </c>
      <c r="P343" s="2">
        <v>6</v>
      </c>
      <c r="Q343" s="8">
        <f t="shared" si="20"/>
        <v>6240</v>
      </c>
      <c r="R343" s="8">
        <f t="shared" si="21"/>
        <v>6678</v>
      </c>
      <c r="S343" s="2">
        <v>77</v>
      </c>
      <c r="T343" s="9">
        <f t="shared" si="22"/>
        <v>6755</v>
      </c>
      <c r="U343" s="34">
        <f t="shared" si="23"/>
        <v>6.5588499550763707E-2</v>
      </c>
      <c r="V343" s="2" t="s">
        <v>64</v>
      </c>
      <c r="W343" s="10"/>
    </row>
    <row r="344" spans="1:23" x14ac:dyDescent="0.25">
      <c r="A344" s="2" t="s">
        <v>754</v>
      </c>
      <c r="B344" s="5">
        <v>43262</v>
      </c>
      <c r="C344" s="5">
        <v>43263</v>
      </c>
      <c r="D344" s="2" t="s">
        <v>29</v>
      </c>
      <c r="E344" s="2" t="s">
        <v>44</v>
      </c>
      <c r="F344" s="2" t="s">
        <v>755</v>
      </c>
      <c r="G344" s="33" t="e">
        <f>VLOOKUP(F344,'Customer Info'!A335:B835,2,0)</f>
        <v>#N/A</v>
      </c>
      <c r="H344" s="6" t="e">
        <f>VLOOKUP(F344,'Customer Info'!A335:C835,3,0)</f>
        <v>#N/A</v>
      </c>
      <c r="I344" s="6" t="e">
        <f>VLOOKUP(F344,'Customer Info'!A335:E835,5,0)</f>
        <v>#N/A</v>
      </c>
      <c r="J344" s="2" t="s">
        <v>286</v>
      </c>
      <c r="K344" s="7" t="e">
        <f>VLOOKUP(J344,'Product Details'!B335:C503,2,0)</f>
        <v>#N/A</v>
      </c>
      <c r="L344" s="7" t="e">
        <f>VLOOKUP(J344,'Product Details'!B335:D503,3,0)</f>
        <v>#N/A</v>
      </c>
      <c r="M344" s="7" t="e">
        <f>VLOOKUP(J344,'Product Details'!B336:E503,4,0)</f>
        <v>#N/A</v>
      </c>
      <c r="N344" s="2">
        <v>4737</v>
      </c>
      <c r="O344" s="2">
        <v>4473</v>
      </c>
      <c r="P344" s="2">
        <v>3</v>
      </c>
      <c r="Q344" s="8">
        <f t="shared" si="20"/>
        <v>13419</v>
      </c>
      <c r="R344" s="8">
        <f t="shared" si="21"/>
        <v>14211</v>
      </c>
      <c r="S344" s="2">
        <v>93</v>
      </c>
      <c r="T344" s="9">
        <f t="shared" si="22"/>
        <v>14304</v>
      </c>
      <c r="U344" s="34">
        <f t="shared" si="23"/>
        <v>5.5731475617479417E-2</v>
      </c>
      <c r="V344" s="2" t="s">
        <v>34</v>
      </c>
      <c r="W344" s="10"/>
    </row>
    <row r="345" spans="1:23" x14ac:dyDescent="0.25">
      <c r="A345" s="2" t="s">
        <v>756</v>
      </c>
      <c r="B345" s="5">
        <v>43293</v>
      </c>
      <c r="C345" s="5">
        <v>43294</v>
      </c>
      <c r="D345" s="2" t="s">
        <v>48</v>
      </c>
      <c r="E345" s="2" t="s">
        <v>92</v>
      </c>
      <c r="F345" s="2" t="s">
        <v>429</v>
      </c>
      <c r="G345" s="33" t="str">
        <f>VLOOKUP(F345,'Customer Info'!A336:B836,2,0)</f>
        <v>Sarah</v>
      </c>
      <c r="H345" s="6" t="str">
        <f>VLOOKUP(F345,'Customer Info'!A336:C836,3,0)</f>
        <v>Bern</v>
      </c>
      <c r="I345" s="6" t="str">
        <f>VLOOKUP(F345,'Customer Info'!A336:E836,5,0)</f>
        <v>Wollongong</v>
      </c>
      <c r="J345" s="2" t="s">
        <v>90</v>
      </c>
      <c r="K345" s="7" t="e">
        <f>VLOOKUP(J345,'Product Details'!B336:C504,2,0)</f>
        <v>#N/A</v>
      </c>
      <c r="L345" s="7" t="e">
        <f>VLOOKUP(J345,'Product Details'!B336:D504,3,0)</f>
        <v>#N/A</v>
      </c>
      <c r="M345" s="7" t="e">
        <f>VLOOKUP(J345,'Product Details'!B337:E504,4,0)</f>
        <v>#N/A</v>
      </c>
      <c r="N345" s="2">
        <v>1763</v>
      </c>
      <c r="O345" s="2">
        <v>1602</v>
      </c>
      <c r="P345" s="2">
        <v>4</v>
      </c>
      <c r="Q345" s="8">
        <f t="shared" si="20"/>
        <v>6408</v>
      </c>
      <c r="R345" s="8">
        <f t="shared" si="21"/>
        <v>7052</v>
      </c>
      <c r="S345" s="2">
        <v>41</v>
      </c>
      <c r="T345" s="9">
        <f t="shared" si="22"/>
        <v>7093</v>
      </c>
      <c r="U345" s="34">
        <f t="shared" si="23"/>
        <v>9.132161089052751E-2</v>
      </c>
      <c r="V345" s="2" t="s">
        <v>34</v>
      </c>
      <c r="W345" s="10"/>
    </row>
    <row r="346" spans="1:23" x14ac:dyDescent="0.25">
      <c r="A346" s="2" t="s">
        <v>757</v>
      </c>
      <c r="B346" s="5">
        <v>43398</v>
      </c>
      <c r="C346" s="5">
        <v>43398</v>
      </c>
      <c r="D346" s="2" t="s">
        <v>29</v>
      </c>
      <c r="E346" s="2" t="s">
        <v>92</v>
      </c>
      <c r="F346" s="2" t="s">
        <v>758</v>
      </c>
      <c r="G346" s="33" t="e">
        <f>VLOOKUP(F346,'Customer Info'!A337:B837,2,0)</f>
        <v>#N/A</v>
      </c>
      <c r="H346" s="6" t="e">
        <f>VLOOKUP(F346,'Customer Info'!A337:C837,3,0)</f>
        <v>#N/A</v>
      </c>
      <c r="I346" s="6" t="e">
        <f>VLOOKUP(F346,'Customer Info'!A337:E837,5,0)</f>
        <v>#N/A</v>
      </c>
      <c r="J346" s="2" t="s">
        <v>181</v>
      </c>
      <c r="K346" s="7" t="e">
        <f>VLOOKUP(J346,'Product Details'!B337:C505,2,0)</f>
        <v>#N/A</v>
      </c>
      <c r="L346" s="7" t="e">
        <f>VLOOKUP(J346,'Product Details'!B337:D505,3,0)</f>
        <v>#N/A</v>
      </c>
      <c r="M346" s="7" t="e">
        <f>VLOOKUP(J346,'Product Details'!B338:E505,4,0)</f>
        <v>#N/A</v>
      </c>
      <c r="N346" s="2">
        <v>1983</v>
      </c>
      <c r="O346" s="2">
        <v>1908</v>
      </c>
      <c r="P346" s="2">
        <v>3</v>
      </c>
      <c r="Q346" s="8">
        <f t="shared" si="20"/>
        <v>5724</v>
      </c>
      <c r="R346" s="8">
        <f t="shared" si="21"/>
        <v>5949</v>
      </c>
      <c r="S346" s="2">
        <v>99</v>
      </c>
      <c r="T346" s="9">
        <f t="shared" si="22"/>
        <v>6048</v>
      </c>
      <c r="U346" s="34">
        <f t="shared" si="23"/>
        <v>3.7821482602118005E-2</v>
      </c>
      <c r="V346" s="2" t="s">
        <v>34</v>
      </c>
      <c r="W346" s="10"/>
    </row>
    <row r="347" spans="1:23" x14ac:dyDescent="0.25">
      <c r="A347" s="2" t="s">
        <v>759</v>
      </c>
      <c r="B347" s="5">
        <v>43159</v>
      </c>
      <c r="C347" s="5">
        <v>43161</v>
      </c>
      <c r="D347" s="2" t="s">
        <v>48</v>
      </c>
      <c r="E347" s="2" t="s">
        <v>49</v>
      </c>
      <c r="F347" s="2" t="s">
        <v>760</v>
      </c>
      <c r="G347" s="33" t="e">
        <f>VLOOKUP(F347,'Customer Info'!A338:B838,2,0)</f>
        <v>#N/A</v>
      </c>
      <c r="H347" s="6" t="e">
        <f>VLOOKUP(F347,'Customer Info'!A338:C838,3,0)</f>
        <v>#N/A</v>
      </c>
      <c r="I347" s="6" t="e">
        <f>VLOOKUP(F347,'Customer Info'!A338:E838,5,0)</f>
        <v>#N/A</v>
      </c>
      <c r="J347" s="2" t="s">
        <v>112</v>
      </c>
      <c r="K347" s="7" t="e">
        <f>VLOOKUP(J347,'Product Details'!B338:C506,2,0)</f>
        <v>#N/A</v>
      </c>
      <c r="L347" s="7" t="e">
        <f>VLOOKUP(J347,'Product Details'!B338:D506,3,0)</f>
        <v>#N/A</v>
      </c>
      <c r="M347" s="7" t="e">
        <f>VLOOKUP(J347,'Product Details'!B339:E506,4,0)</f>
        <v>#N/A</v>
      </c>
      <c r="N347" s="2">
        <v>1246</v>
      </c>
      <c r="O347" s="2">
        <v>1164</v>
      </c>
      <c r="P347" s="2">
        <v>1</v>
      </c>
      <c r="Q347" s="8">
        <f t="shared" si="20"/>
        <v>1164</v>
      </c>
      <c r="R347" s="8">
        <f t="shared" si="21"/>
        <v>1246</v>
      </c>
      <c r="S347" s="2">
        <v>51</v>
      </c>
      <c r="T347" s="9">
        <f t="shared" si="22"/>
        <v>1297</v>
      </c>
      <c r="U347" s="34">
        <f t="shared" si="23"/>
        <v>6.5810593900481537E-2</v>
      </c>
      <c r="V347" s="2" t="s">
        <v>31</v>
      </c>
      <c r="W347" s="10"/>
    </row>
    <row r="348" spans="1:23" x14ac:dyDescent="0.25">
      <c r="A348" s="2" t="s">
        <v>761</v>
      </c>
      <c r="B348" s="5">
        <v>43416</v>
      </c>
      <c r="C348" s="5">
        <v>43416</v>
      </c>
      <c r="D348" s="2" t="s">
        <v>36</v>
      </c>
      <c r="E348" s="2" t="s">
        <v>69</v>
      </c>
      <c r="F348" s="2" t="s">
        <v>431</v>
      </c>
      <c r="G348" s="33" t="e">
        <f>VLOOKUP(F348,'Customer Info'!A339:B839,2,0)</f>
        <v>#N/A</v>
      </c>
      <c r="H348" s="6" t="e">
        <f>VLOOKUP(F348,'Customer Info'!A339:C839,3,0)</f>
        <v>#N/A</v>
      </c>
      <c r="I348" s="6" t="e">
        <f>VLOOKUP(F348,'Customer Info'!A339:E839,5,0)</f>
        <v>#N/A</v>
      </c>
      <c r="J348" s="2" t="s">
        <v>762</v>
      </c>
      <c r="K348" s="7" t="e">
        <f>VLOOKUP(J348,'Product Details'!B339:C507,2,0)</f>
        <v>#N/A</v>
      </c>
      <c r="L348" s="7" t="e">
        <f>VLOOKUP(J348,'Product Details'!B339:D507,3,0)</f>
        <v>#N/A</v>
      </c>
      <c r="M348" s="7" t="e">
        <f>VLOOKUP(J348,'Product Details'!B340:E507,4,0)</f>
        <v>#N/A</v>
      </c>
      <c r="N348" s="2">
        <v>8379</v>
      </c>
      <c r="O348" s="2">
        <v>8061</v>
      </c>
      <c r="P348" s="2">
        <v>2</v>
      </c>
      <c r="Q348" s="8">
        <f t="shared" si="20"/>
        <v>16122</v>
      </c>
      <c r="R348" s="8">
        <f t="shared" si="21"/>
        <v>16758</v>
      </c>
      <c r="S348" s="2">
        <v>25</v>
      </c>
      <c r="T348" s="9">
        <f t="shared" si="22"/>
        <v>16783</v>
      </c>
      <c r="U348" s="34">
        <f t="shared" si="23"/>
        <v>3.795202291442893E-2</v>
      </c>
      <c r="V348" s="2" t="s">
        <v>34</v>
      </c>
      <c r="W348" s="10"/>
    </row>
    <row r="349" spans="1:23" x14ac:dyDescent="0.25">
      <c r="A349" s="2" t="s">
        <v>763</v>
      </c>
      <c r="B349" s="5">
        <v>43144</v>
      </c>
      <c r="C349" s="5">
        <v>43146</v>
      </c>
      <c r="D349" s="2" t="s">
        <v>29</v>
      </c>
      <c r="E349" s="2" t="s">
        <v>49</v>
      </c>
      <c r="F349" s="2" t="s">
        <v>764</v>
      </c>
      <c r="G349" s="33" t="str">
        <f>VLOOKUP(F349,'Customer Info'!A340:B840,2,0)</f>
        <v>Natalie</v>
      </c>
      <c r="H349" s="6" t="str">
        <f>VLOOKUP(F349,'Customer Info'!A340:C840,3,0)</f>
        <v>Webber</v>
      </c>
      <c r="I349" s="6" t="str">
        <f>VLOOKUP(F349,'Customer Info'!A340:E840,5,0)</f>
        <v>Ningbo</v>
      </c>
      <c r="J349" s="2" t="s">
        <v>765</v>
      </c>
      <c r="K349" s="7" t="e">
        <f>VLOOKUP(J349,'Product Details'!B340:C508,2,0)</f>
        <v>#N/A</v>
      </c>
      <c r="L349" s="7" t="e">
        <f>VLOOKUP(J349,'Product Details'!B340:D508,3,0)</f>
        <v>#N/A</v>
      </c>
      <c r="M349" s="7" t="e">
        <f>VLOOKUP(J349,'Product Details'!B341:E508,4,0)</f>
        <v>#N/A</v>
      </c>
      <c r="N349" s="2">
        <v>1569</v>
      </c>
      <c r="O349" s="2">
        <v>1466</v>
      </c>
      <c r="P349" s="2">
        <v>1</v>
      </c>
      <c r="Q349" s="8">
        <f t="shared" si="20"/>
        <v>1466</v>
      </c>
      <c r="R349" s="8">
        <f t="shared" si="21"/>
        <v>1569</v>
      </c>
      <c r="S349" s="2">
        <v>89</v>
      </c>
      <c r="T349" s="9">
        <f t="shared" si="22"/>
        <v>1658</v>
      </c>
      <c r="U349" s="34">
        <f t="shared" si="23"/>
        <v>6.5646908859145953E-2</v>
      </c>
      <c r="V349" s="2" t="s">
        <v>31</v>
      </c>
      <c r="W349" s="10"/>
    </row>
    <row r="350" spans="1:23" x14ac:dyDescent="0.25">
      <c r="A350" s="2" t="s">
        <v>766</v>
      </c>
      <c r="B350" s="5">
        <v>43124</v>
      </c>
      <c r="C350" s="5">
        <v>43124</v>
      </c>
      <c r="D350" s="2" t="s">
        <v>36</v>
      </c>
      <c r="E350" s="2" t="s">
        <v>49</v>
      </c>
      <c r="F350" s="2" t="s">
        <v>767</v>
      </c>
      <c r="G350" s="33" t="e">
        <f>VLOOKUP(F350,'Customer Info'!A341:B841,2,0)</f>
        <v>#N/A</v>
      </c>
      <c r="H350" s="6" t="e">
        <f>VLOOKUP(F350,'Customer Info'!A341:C841,3,0)</f>
        <v>#N/A</v>
      </c>
      <c r="I350" s="6" t="e">
        <f>VLOOKUP(F350,'Customer Info'!A341:E841,5,0)</f>
        <v>#N/A</v>
      </c>
      <c r="J350" s="2" t="s">
        <v>458</v>
      </c>
      <c r="K350" s="7" t="e">
        <f>VLOOKUP(J350,'Product Details'!B341:C509,2,0)</f>
        <v>#N/A</v>
      </c>
      <c r="L350" s="7" t="e">
        <f>VLOOKUP(J350,'Product Details'!B341:D509,3,0)</f>
        <v>#N/A</v>
      </c>
      <c r="M350" s="7" t="e">
        <f>VLOOKUP(J350,'Product Details'!B342:E509,4,0)</f>
        <v>#N/A</v>
      </c>
      <c r="N350" s="2">
        <v>2228</v>
      </c>
      <c r="O350" s="2">
        <v>2143</v>
      </c>
      <c r="P350" s="2">
        <v>4</v>
      </c>
      <c r="Q350" s="8">
        <f t="shared" si="20"/>
        <v>8572</v>
      </c>
      <c r="R350" s="8">
        <f t="shared" si="21"/>
        <v>8912</v>
      </c>
      <c r="S350" s="2">
        <v>30</v>
      </c>
      <c r="T350" s="9">
        <f t="shared" si="22"/>
        <v>8942</v>
      </c>
      <c r="U350" s="34">
        <f t="shared" si="23"/>
        <v>3.8150807899461403E-2</v>
      </c>
      <c r="V350" s="2" t="s">
        <v>64</v>
      </c>
      <c r="W350" s="10"/>
    </row>
    <row r="351" spans="1:23" x14ac:dyDescent="0.25">
      <c r="A351" s="2" t="s">
        <v>768</v>
      </c>
      <c r="B351" s="5">
        <v>43115</v>
      </c>
      <c r="C351" s="5">
        <v>43115</v>
      </c>
      <c r="D351" s="2" t="s">
        <v>29</v>
      </c>
      <c r="E351" s="2" t="s">
        <v>69</v>
      </c>
      <c r="F351" s="2" t="s">
        <v>357</v>
      </c>
      <c r="G351" s="33" t="str">
        <f>VLOOKUP(F351,'Customer Info'!A342:B842,2,0)</f>
        <v>Paul</v>
      </c>
      <c r="H351" s="6" t="str">
        <f>VLOOKUP(F351,'Customer Info'!A342:C842,3,0)</f>
        <v>Gonzalez</v>
      </c>
      <c r="I351" s="6" t="str">
        <f>VLOOKUP(F351,'Customer Info'!A342:E842,5,0)</f>
        <v>Durgapur</v>
      </c>
      <c r="J351" s="2" t="s">
        <v>392</v>
      </c>
      <c r="K351" s="7" t="e">
        <f>VLOOKUP(J351,'Product Details'!B342:C510,2,0)</f>
        <v>#N/A</v>
      </c>
      <c r="L351" s="7" t="e">
        <f>VLOOKUP(J351,'Product Details'!B342:D510,3,0)</f>
        <v>#N/A</v>
      </c>
      <c r="M351" s="7" t="e">
        <f>VLOOKUP(J351,'Product Details'!B343:E510,4,0)</f>
        <v>#N/A</v>
      </c>
      <c r="N351" s="2">
        <v>3017</v>
      </c>
      <c r="O351" s="2">
        <v>2825</v>
      </c>
      <c r="P351" s="2">
        <v>3</v>
      </c>
      <c r="Q351" s="8">
        <f t="shared" si="20"/>
        <v>8475</v>
      </c>
      <c r="R351" s="8">
        <f t="shared" si="21"/>
        <v>9051</v>
      </c>
      <c r="S351" s="2">
        <v>36</v>
      </c>
      <c r="T351" s="9">
        <f t="shared" si="22"/>
        <v>9087</v>
      </c>
      <c r="U351" s="34">
        <f t="shared" si="23"/>
        <v>6.3639376864434868E-2</v>
      </c>
      <c r="V351" s="2" t="s">
        <v>64</v>
      </c>
      <c r="W351" s="10"/>
    </row>
    <row r="352" spans="1:23" x14ac:dyDescent="0.25">
      <c r="A352" s="2" t="s">
        <v>769</v>
      </c>
      <c r="B352" s="5">
        <v>43221</v>
      </c>
      <c r="C352" s="5">
        <v>43223</v>
      </c>
      <c r="D352" s="2" t="s">
        <v>36</v>
      </c>
      <c r="E352" s="2" t="s">
        <v>49</v>
      </c>
      <c r="F352" s="2" t="s">
        <v>770</v>
      </c>
      <c r="G352" s="33" t="e">
        <f>VLOOKUP(F352,'Customer Info'!A343:B843,2,0)</f>
        <v>#N/A</v>
      </c>
      <c r="H352" s="6" t="e">
        <f>VLOOKUP(F352,'Customer Info'!A343:C843,3,0)</f>
        <v>#N/A</v>
      </c>
      <c r="I352" s="6" t="e">
        <f>VLOOKUP(F352,'Customer Info'!A343:E843,5,0)</f>
        <v>#N/A</v>
      </c>
      <c r="J352" s="2" t="s">
        <v>42</v>
      </c>
      <c r="K352" s="7" t="e">
        <f>VLOOKUP(J352,'Product Details'!B343:C511,2,0)</f>
        <v>#N/A</v>
      </c>
      <c r="L352" s="7" t="e">
        <f>VLOOKUP(J352,'Product Details'!B343:D511,3,0)</f>
        <v>#N/A</v>
      </c>
      <c r="M352" s="7" t="e">
        <f>VLOOKUP(J352,'Product Details'!B344:E511,4,0)</f>
        <v>#N/A</v>
      </c>
      <c r="N352" s="2">
        <v>2864</v>
      </c>
      <c r="O352" s="2">
        <v>2754</v>
      </c>
      <c r="P352" s="2">
        <v>3</v>
      </c>
      <c r="Q352" s="8">
        <f t="shared" si="20"/>
        <v>8262</v>
      </c>
      <c r="R352" s="8">
        <f t="shared" si="21"/>
        <v>8592</v>
      </c>
      <c r="S352" s="2">
        <v>55</v>
      </c>
      <c r="T352" s="9">
        <f t="shared" si="22"/>
        <v>8647</v>
      </c>
      <c r="U352" s="34">
        <f t="shared" si="23"/>
        <v>3.840782122905028E-2</v>
      </c>
      <c r="V352" s="2" t="s">
        <v>64</v>
      </c>
      <c r="W352" s="10"/>
    </row>
    <row r="353" spans="1:23" x14ac:dyDescent="0.25">
      <c r="A353" s="2" t="s">
        <v>771</v>
      </c>
      <c r="B353" s="5">
        <v>43109</v>
      </c>
      <c r="C353" s="5">
        <v>43110</v>
      </c>
      <c r="D353" s="2" t="s">
        <v>48</v>
      </c>
      <c r="E353" s="2" t="s">
        <v>69</v>
      </c>
      <c r="F353" s="2" t="s">
        <v>772</v>
      </c>
      <c r="G353" s="33" t="e">
        <f>VLOOKUP(F353,'Customer Info'!A344:B844,2,0)</f>
        <v>#N/A</v>
      </c>
      <c r="H353" s="6" t="e">
        <f>VLOOKUP(F353,'Customer Info'!A344:C844,3,0)</f>
        <v>#N/A</v>
      </c>
      <c r="I353" s="6" t="e">
        <f>VLOOKUP(F353,'Customer Info'!A344:E844,5,0)</f>
        <v>#N/A</v>
      </c>
      <c r="J353" s="2" t="s">
        <v>669</v>
      </c>
      <c r="K353" s="7" t="e">
        <f>VLOOKUP(J353,'Product Details'!B344:C512,2,0)</f>
        <v>#N/A</v>
      </c>
      <c r="L353" s="7" t="e">
        <f>VLOOKUP(J353,'Product Details'!B344:D512,3,0)</f>
        <v>#N/A</v>
      </c>
      <c r="M353" s="7" t="e">
        <f>VLOOKUP(J353,'Product Details'!B345:E512,4,0)</f>
        <v>#N/A</v>
      </c>
      <c r="N353" s="2">
        <v>144</v>
      </c>
      <c r="O353" s="2">
        <v>132</v>
      </c>
      <c r="P353" s="2">
        <v>4</v>
      </c>
      <c r="Q353" s="8">
        <f t="shared" si="20"/>
        <v>528</v>
      </c>
      <c r="R353" s="8">
        <f t="shared" si="21"/>
        <v>576</v>
      </c>
      <c r="S353" s="2">
        <v>30</v>
      </c>
      <c r="T353" s="9">
        <f t="shared" si="22"/>
        <v>606</v>
      </c>
      <c r="U353" s="34">
        <f t="shared" si="23"/>
        <v>8.3333333333333329E-2</v>
      </c>
      <c r="V353" s="2" t="s">
        <v>34</v>
      </c>
      <c r="W353" s="10"/>
    </row>
    <row r="354" spans="1:23" x14ac:dyDescent="0.25">
      <c r="A354" s="2" t="s">
        <v>773</v>
      </c>
      <c r="B354" s="5">
        <v>43224</v>
      </c>
      <c r="C354" s="5">
        <v>43224</v>
      </c>
      <c r="D354" s="2" t="s">
        <v>36</v>
      </c>
      <c r="E354" s="2" t="s">
        <v>92</v>
      </c>
      <c r="F354" s="2" t="s">
        <v>774</v>
      </c>
      <c r="G354" s="33" t="str">
        <f>VLOOKUP(F354,'Customer Info'!A345:B845,2,0)</f>
        <v>Tony</v>
      </c>
      <c r="H354" s="6" t="str">
        <f>VLOOKUP(F354,'Customer Info'!A345:C845,3,0)</f>
        <v>Sayre</v>
      </c>
      <c r="I354" s="6" t="str">
        <f>VLOOKUP(F354,'Customer Info'!A345:E845,5,0)</f>
        <v>Wafangdian</v>
      </c>
      <c r="J354" s="2" t="s">
        <v>383</v>
      </c>
      <c r="K354" s="7" t="e">
        <f>VLOOKUP(J354,'Product Details'!B345:C513,2,0)</f>
        <v>#N/A</v>
      </c>
      <c r="L354" s="7" t="e">
        <f>VLOOKUP(J354,'Product Details'!B345:D513,3,0)</f>
        <v>#N/A</v>
      </c>
      <c r="M354" s="7" t="e">
        <f>VLOOKUP(J354,'Product Details'!B346:E513,4,0)</f>
        <v>#N/A</v>
      </c>
      <c r="N354" s="2">
        <v>25658</v>
      </c>
      <c r="O354" s="2">
        <v>24466</v>
      </c>
      <c r="P354" s="2">
        <v>3</v>
      </c>
      <c r="Q354" s="8">
        <f t="shared" si="20"/>
        <v>73398</v>
      </c>
      <c r="R354" s="8">
        <f t="shared" si="21"/>
        <v>76974</v>
      </c>
      <c r="S354" s="2">
        <v>66</v>
      </c>
      <c r="T354" s="9">
        <f t="shared" si="22"/>
        <v>77040</v>
      </c>
      <c r="U354" s="34">
        <f t="shared" si="23"/>
        <v>4.6457245303609014E-2</v>
      </c>
      <c r="V354" s="2" t="s">
        <v>64</v>
      </c>
      <c r="W354" s="10"/>
    </row>
    <row r="355" spans="1:23" x14ac:dyDescent="0.25">
      <c r="A355" s="2" t="s">
        <v>775</v>
      </c>
      <c r="B355" s="5">
        <v>43155</v>
      </c>
      <c r="C355" s="5">
        <v>43156</v>
      </c>
      <c r="D355" s="2" t="s">
        <v>29</v>
      </c>
      <c r="E355" s="2" t="s">
        <v>92</v>
      </c>
      <c r="F355" s="2" t="s">
        <v>776</v>
      </c>
      <c r="G355" s="33" t="e">
        <f>VLOOKUP(F355,'Customer Info'!A346:B846,2,0)</f>
        <v>#N/A</v>
      </c>
      <c r="H355" s="6" t="e">
        <f>VLOOKUP(F355,'Customer Info'!A346:C846,3,0)</f>
        <v>#N/A</v>
      </c>
      <c r="I355" s="6" t="e">
        <f>VLOOKUP(F355,'Customer Info'!A346:E846,5,0)</f>
        <v>#N/A</v>
      </c>
      <c r="J355" s="2" t="s">
        <v>311</v>
      </c>
      <c r="K355" s="7" t="e">
        <f>VLOOKUP(J355,'Product Details'!B346:C514,2,0)</f>
        <v>#N/A</v>
      </c>
      <c r="L355" s="7" t="e">
        <f>VLOOKUP(J355,'Product Details'!B346:D514,3,0)</f>
        <v>#N/A</v>
      </c>
      <c r="M355" s="7" t="e">
        <f>VLOOKUP(J355,'Product Details'!B347:E514,4,0)</f>
        <v>#N/A</v>
      </c>
      <c r="N355" s="2">
        <v>6951</v>
      </c>
      <c r="O355" s="2">
        <v>6620</v>
      </c>
      <c r="P355" s="2">
        <v>3</v>
      </c>
      <c r="Q355" s="8">
        <f t="shared" si="20"/>
        <v>19860</v>
      </c>
      <c r="R355" s="8">
        <f t="shared" si="21"/>
        <v>20853</v>
      </c>
      <c r="S355" s="2">
        <v>77</v>
      </c>
      <c r="T355" s="9">
        <f t="shared" si="22"/>
        <v>20930</v>
      </c>
      <c r="U355" s="34">
        <f t="shared" si="23"/>
        <v>4.7619047619047616E-2</v>
      </c>
      <c r="V355" s="2" t="s">
        <v>34</v>
      </c>
      <c r="W355" s="10"/>
    </row>
    <row r="356" spans="1:23" x14ac:dyDescent="0.25">
      <c r="A356" s="2" t="s">
        <v>777</v>
      </c>
      <c r="B356" s="5">
        <v>43253</v>
      </c>
      <c r="C356" s="5">
        <v>43253</v>
      </c>
      <c r="D356" s="2" t="s">
        <v>36</v>
      </c>
      <c r="E356" s="2" t="s">
        <v>69</v>
      </c>
      <c r="F356" s="2" t="s">
        <v>778</v>
      </c>
      <c r="G356" s="33" t="e">
        <f>VLOOKUP(F356,'Customer Info'!A347:B847,2,0)</f>
        <v>#N/A</v>
      </c>
      <c r="H356" s="6" t="e">
        <f>VLOOKUP(F356,'Customer Info'!A347:C847,3,0)</f>
        <v>#N/A</v>
      </c>
      <c r="I356" s="6" t="e">
        <f>VLOOKUP(F356,'Customer Info'!A347:E847,5,0)</f>
        <v>#N/A</v>
      </c>
      <c r="J356" s="2" t="s">
        <v>533</v>
      </c>
      <c r="K356" s="7" t="e">
        <f>VLOOKUP(J356,'Product Details'!B347:C515,2,0)</f>
        <v>#N/A</v>
      </c>
      <c r="L356" s="7" t="e">
        <f>VLOOKUP(J356,'Product Details'!B347:D515,3,0)</f>
        <v>#N/A</v>
      </c>
      <c r="M356" s="7" t="e">
        <f>VLOOKUP(J356,'Product Details'!B348:E515,4,0)</f>
        <v>#N/A</v>
      </c>
      <c r="N356" s="2">
        <v>8630</v>
      </c>
      <c r="O356" s="2">
        <v>8303</v>
      </c>
      <c r="P356" s="2">
        <v>3</v>
      </c>
      <c r="Q356" s="8">
        <f t="shared" si="20"/>
        <v>24909</v>
      </c>
      <c r="R356" s="8">
        <f t="shared" si="21"/>
        <v>25890</v>
      </c>
      <c r="S356" s="2">
        <v>34</v>
      </c>
      <c r="T356" s="9">
        <f t="shared" si="22"/>
        <v>25924</v>
      </c>
      <c r="U356" s="34">
        <f t="shared" si="23"/>
        <v>3.7891077636152952E-2</v>
      </c>
      <c r="V356" s="2" t="s">
        <v>64</v>
      </c>
      <c r="W356" s="10"/>
    </row>
    <row r="357" spans="1:23" x14ac:dyDescent="0.25">
      <c r="A357" s="2" t="s">
        <v>779</v>
      </c>
      <c r="B357" s="5">
        <v>43366</v>
      </c>
      <c r="C357" s="5">
        <v>43366</v>
      </c>
      <c r="D357" s="2" t="s">
        <v>36</v>
      </c>
      <c r="E357" s="2" t="s">
        <v>37</v>
      </c>
      <c r="F357" s="2" t="s">
        <v>780</v>
      </c>
      <c r="G357" s="33" t="e">
        <f>VLOOKUP(F357,'Customer Info'!A348:B848,2,0)</f>
        <v>#N/A</v>
      </c>
      <c r="H357" s="6" t="e">
        <f>VLOOKUP(F357,'Customer Info'!A348:C848,3,0)</f>
        <v>#N/A</v>
      </c>
      <c r="I357" s="6" t="e">
        <f>VLOOKUP(F357,'Customer Info'!A348:E848,5,0)</f>
        <v>#N/A</v>
      </c>
      <c r="J357" s="2" t="s">
        <v>521</v>
      </c>
      <c r="K357" s="7" t="e">
        <f>VLOOKUP(J357,'Product Details'!B348:C516,2,0)</f>
        <v>#N/A</v>
      </c>
      <c r="L357" s="7" t="e">
        <f>VLOOKUP(J357,'Product Details'!B348:D516,3,0)</f>
        <v>#N/A</v>
      </c>
      <c r="M357" s="7" t="e">
        <f>VLOOKUP(J357,'Product Details'!B349:E516,4,0)</f>
        <v>#N/A</v>
      </c>
      <c r="N357" s="2">
        <v>2273</v>
      </c>
      <c r="O357" s="2">
        <v>2229</v>
      </c>
      <c r="P357" s="2">
        <v>1</v>
      </c>
      <c r="Q357" s="8">
        <f t="shared" si="20"/>
        <v>2229</v>
      </c>
      <c r="R357" s="8">
        <f t="shared" si="21"/>
        <v>2273</v>
      </c>
      <c r="S357" s="2">
        <v>55</v>
      </c>
      <c r="T357" s="9">
        <f t="shared" si="22"/>
        <v>2328</v>
      </c>
      <c r="U357" s="34">
        <f t="shared" si="23"/>
        <v>1.9357677078750551E-2</v>
      </c>
      <c r="V357" s="2" t="s">
        <v>34</v>
      </c>
      <c r="W357" s="10"/>
    </row>
    <row r="358" spans="1:23" x14ac:dyDescent="0.25">
      <c r="A358" s="2" t="s">
        <v>781</v>
      </c>
      <c r="B358" s="5">
        <v>43431</v>
      </c>
      <c r="C358" s="5">
        <v>43432</v>
      </c>
      <c r="D358" s="2" t="s">
        <v>48</v>
      </c>
      <c r="E358" s="2" t="s">
        <v>30</v>
      </c>
      <c r="F358" s="2" t="s">
        <v>59</v>
      </c>
      <c r="G358" s="33" t="e">
        <f>VLOOKUP(F358,'Customer Info'!A349:B849,2,0)</f>
        <v>#N/A</v>
      </c>
      <c r="H358" s="6" t="e">
        <f>VLOOKUP(F358,'Customer Info'!A349:C849,3,0)</f>
        <v>#N/A</v>
      </c>
      <c r="I358" s="6" t="e">
        <f>VLOOKUP(F358,'Customer Info'!A349:E849,5,0)</f>
        <v>#N/A</v>
      </c>
      <c r="J358" s="2" t="s">
        <v>106</v>
      </c>
      <c r="K358" s="7" t="e">
        <f>VLOOKUP(J358,'Product Details'!B349:C517,2,0)</f>
        <v>#N/A</v>
      </c>
      <c r="L358" s="7" t="e">
        <f>VLOOKUP(J358,'Product Details'!B349:D517,3,0)</f>
        <v>#N/A</v>
      </c>
      <c r="M358" s="7" t="e">
        <f>VLOOKUP(J358,'Product Details'!B350:E517,4,0)</f>
        <v>#N/A</v>
      </c>
      <c r="N358" s="2">
        <v>1017</v>
      </c>
      <c r="O358" s="2">
        <v>950</v>
      </c>
      <c r="P358" s="2">
        <v>4</v>
      </c>
      <c r="Q358" s="8">
        <f t="shared" si="20"/>
        <v>3800</v>
      </c>
      <c r="R358" s="8">
        <f t="shared" si="21"/>
        <v>4068</v>
      </c>
      <c r="S358" s="2">
        <v>30</v>
      </c>
      <c r="T358" s="9">
        <f t="shared" si="22"/>
        <v>4098</v>
      </c>
      <c r="U358" s="34">
        <f t="shared" si="23"/>
        <v>6.5880039331366769E-2</v>
      </c>
      <c r="V358" s="2" t="s">
        <v>64</v>
      </c>
      <c r="W358" s="10"/>
    </row>
    <row r="359" spans="1:23" x14ac:dyDescent="0.25">
      <c r="A359" s="2" t="s">
        <v>782</v>
      </c>
      <c r="B359" s="5">
        <v>43179</v>
      </c>
      <c r="C359" s="5">
        <v>43179</v>
      </c>
      <c r="D359" s="2" t="s">
        <v>48</v>
      </c>
      <c r="E359" s="2" t="s">
        <v>37</v>
      </c>
      <c r="F359" s="2" t="s">
        <v>783</v>
      </c>
      <c r="G359" s="33" t="e">
        <f>VLOOKUP(F359,'Customer Info'!A350:B850,2,0)</f>
        <v>#N/A</v>
      </c>
      <c r="H359" s="6" t="e">
        <f>VLOOKUP(F359,'Customer Info'!A350:C850,3,0)</f>
        <v>#N/A</v>
      </c>
      <c r="I359" s="6" t="e">
        <f>VLOOKUP(F359,'Customer Info'!A350:E850,5,0)</f>
        <v>#N/A</v>
      </c>
      <c r="J359" s="2" t="s">
        <v>144</v>
      </c>
      <c r="K359" s="7" t="e">
        <f>VLOOKUP(J359,'Product Details'!B350:C518,2,0)</f>
        <v>#N/A</v>
      </c>
      <c r="L359" s="7" t="e">
        <f>VLOOKUP(J359,'Product Details'!B350:D518,3,0)</f>
        <v>#N/A</v>
      </c>
      <c r="M359" s="7" t="e">
        <f>VLOOKUP(J359,'Product Details'!B351:E518,4,0)</f>
        <v>#N/A</v>
      </c>
      <c r="N359" s="2">
        <v>218</v>
      </c>
      <c r="O359" s="2">
        <v>200</v>
      </c>
      <c r="P359" s="2">
        <v>2</v>
      </c>
      <c r="Q359" s="8">
        <f t="shared" si="20"/>
        <v>400</v>
      </c>
      <c r="R359" s="8">
        <f t="shared" si="21"/>
        <v>436</v>
      </c>
      <c r="S359" s="2">
        <v>45</v>
      </c>
      <c r="T359" s="9">
        <f t="shared" si="22"/>
        <v>481</v>
      </c>
      <c r="U359" s="34">
        <f t="shared" si="23"/>
        <v>8.2568807339449546E-2</v>
      </c>
      <c r="V359" s="2" t="s">
        <v>34</v>
      </c>
      <c r="W359" s="10"/>
    </row>
    <row r="360" spans="1:23" x14ac:dyDescent="0.25">
      <c r="A360" s="2" t="s">
        <v>784</v>
      </c>
      <c r="B360" s="5">
        <v>43379</v>
      </c>
      <c r="C360" s="5">
        <v>43379</v>
      </c>
      <c r="D360" s="2" t="s">
        <v>36</v>
      </c>
      <c r="E360" s="2" t="s">
        <v>49</v>
      </c>
      <c r="F360" s="2" t="s">
        <v>785</v>
      </c>
      <c r="G360" s="33" t="e">
        <f>VLOOKUP(F360,'Customer Info'!A351:B851,2,0)</f>
        <v>#N/A</v>
      </c>
      <c r="H360" s="6" t="e">
        <f>VLOOKUP(F360,'Customer Info'!A351:C851,3,0)</f>
        <v>#N/A</v>
      </c>
      <c r="I360" s="6" t="e">
        <f>VLOOKUP(F360,'Customer Info'!A351:E851,5,0)</f>
        <v>#N/A</v>
      </c>
      <c r="J360" s="2" t="s">
        <v>700</v>
      </c>
      <c r="K360" s="7" t="e">
        <f>VLOOKUP(J360,'Product Details'!B351:C519,2,0)</f>
        <v>#N/A</v>
      </c>
      <c r="L360" s="7" t="e">
        <f>VLOOKUP(J360,'Product Details'!B351:D519,3,0)</f>
        <v>#N/A</v>
      </c>
      <c r="M360" s="7" t="e">
        <f>VLOOKUP(J360,'Product Details'!B352:E519,4,0)</f>
        <v>#N/A</v>
      </c>
      <c r="N360" s="2">
        <v>7960</v>
      </c>
      <c r="O360" s="2">
        <v>7375</v>
      </c>
      <c r="P360" s="2">
        <v>5</v>
      </c>
      <c r="Q360" s="8">
        <f t="shared" si="20"/>
        <v>36875</v>
      </c>
      <c r="R360" s="8">
        <f t="shared" si="21"/>
        <v>39800</v>
      </c>
      <c r="S360" s="2">
        <v>28</v>
      </c>
      <c r="T360" s="9">
        <f t="shared" si="22"/>
        <v>39828</v>
      </c>
      <c r="U360" s="34">
        <f t="shared" si="23"/>
        <v>7.3492462311557788E-2</v>
      </c>
      <c r="V360" s="2" t="s">
        <v>34</v>
      </c>
      <c r="W360" s="10"/>
    </row>
    <row r="361" spans="1:23" x14ac:dyDescent="0.25">
      <c r="A361" s="2" t="s">
        <v>786</v>
      </c>
      <c r="B361" s="5">
        <v>43242</v>
      </c>
      <c r="C361" s="5">
        <v>43244</v>
      </c>
      <c r="D361" s="2" t="s">
        <v>48</v>
      </c>
      <c r="E361" s="2" t="s">
        <v>92</v>
      </c>
      <c r="F361" s="2" t="s">
        <v>787</v>
      </c>
      <c r="G361" s="33" t="str">
        <f>VLOOKUP(F361,'Customer Info'!A352:B852,2,0)</f>
        <v>Stefanie</v>
      </c>
      <c r="H361" s="6" t="str">
        <f>VLOOKUP(F361,'Customer Info'!A352:C852,3,0)</f>
        <v>Holloman</v>
      </c>
      <c r="I361" s="6" t="str">
        <f>VLOOKUP(F361,'Customer Info'!A352:E852,5,0)</f>
        <v>Durgapur</v>
      </c>
      <c r="J361" s="2" t="s">
        <v>51</v>
      </c>
      <c r="K361" s="7" t="e">
        <f>VLOOKUP(J361,'Product Details'!B352:C520,2,0)</f>
        <v>#N/A</v>
      </c>
      <c r="L361" s="7" t="e">
        <f>VLOOKUP(J361,'Product Details'!B352:D520,3,0)</f>
        <v>#N/A</v>
      </c>
      <c r="M361" s="7" t="e">
        <f>VLOOKUP(J361,'Product Details'!B353:E520,4,0)</f>
        <v>#N/A</v>
      </c>
      <c r="N361" s="2">
        <v>131</v>
      </c>
      <c r="O361" s="2">
        <v>124</v>
      </c>
      <c r="P361" s="2">
        <v>2</v>
      </c>
      <c r="Q361" s="8">
        <f t="shared" si="20"/>
        <v>248</v>
      </c>
      <c r="R361" s="8">
        <f t="shared" si="21"/>
        <v>262</v>
      </c>
      <c r="S361" s="2">
        <v>30</v>
      </c>
      <c r="T361" s="9">
        <f t="shared" si="22"/>
        <v>292</v>
      </c>
      <c r="U361" s="34">
        <f t="shared" si="23"/>
        <v>5.3435114503816793E-2</v>
      </c>
      <c r="V361" s="2" t="s">
        <v>64</v>
      </c>
      <c r="W361" s="10"/>
    </row>
    <row r="362" spans="1:23" x14ac:dyDescent="0.25">
      <c r="A362" s="2" t="s">
        <v>788</v>
      </c>
      <c r="B362" s="5">
        <v>43128</v>
      </c>
      <c r="C362" s="5">
        <v>43128</v>
      </c>
      <c r="D362" s="2" t="s">
        <v>48</v>
      </c>
      <c r="E362" s="2" t="s">
        <v>30</v>
      </c>
      <c r="F362" s="2" t="s">
        <v>83</v>
      </c>
      <c r="G362" s="33" t="e">
        <f>VLOOKUP(F362,'Customer Info'!A353:B853,2,0)</f>
        <v>#N/A</v>
      </c>
      <c r="H362" s="6" t="e">
        <f>VLOOKUP(F362,'Customer Info'!A353:C853,3,0)</f>
        <v>#N/A</v>
      </c>
      <c r="I362" s="6" t="e">
        <f>VLOOKUP(F362,'Customer Info'!A353:E853,5,0)</f>
        <v>#N/A</v>
      </c>
      <c r="J362" s="2" t="s">
        <v>106</v>
      </c>
      <c r="K362" s="7" t="e">
        <f>VLOOKUP(J362,'Product Details'!B353:C521,2,0)</f>
        <v>#N/A</v>
      </c>
      <c r="L362" s="7" t="e">
        <f>VLOOKUP(J362,'Product Details'!B353:D521,3,0)</f>
        <v>#N/A</v>
      </c>
      <c r="M362" s="7" t="e">
        <f>VLOOKUP(J362,'Product Details'!B354:E521,4,0)</f>
        <v>#N/A</v>
      </c>
      <c r="N362" s="2">
        <v>193</v>
      </c>
      <c r="O362" s="2">
        <v>173</v>
      </c>
      <c r="P362" s="2">
        <v>1</v>
      </c>
      <c r="Q362" s="8">
        <f t="shared" si="20"/>
        <v>173</v>
      </c>
      <c r="R362" s="8">
        <f t="shared" si="21"/>
        <v>193</v>
      </c>
      <c r="S362" s="2">
        <v>30</v>
      </c>
      <c r="T362" s="9">
        <f t="shared" si="22"/>
        <v>223</v>
      </c>
      <c r="U362" s="34">
        <f t="shared" si="23"/>
        <v>0.10362694300518134</v>
      </c>
      <c r="V362" s="2" t="s">
        <v>64</v>
      </c>
      <c r="W362" s="10"/>
    </row>
    <row r="363" spans="1:23" x14ac:dyDescent="0.25">
      <c r="A363" s="2" t="s">
        <v>789</v>
      </c>
      <c r="B363" s="5">
        <v>43369</v>
      </c>
      <c r="C363" s="5">
        <v>43371</v>
      </c>
      <c r="D363" s="2" t="s">
        <v>48</v>
      </c>
      <c r="E363" s="2" t="s">
        <v>37</v>
      </c>
      <c r="F363" s="2" t="s">
        <v>357</v>
      </c>
      <c r="G363" s="33" t="str">
        <f>VLOOKUP(F363,'Customer Info'!A354:B854,2,0)</f>
        <v>Paul</v>
      </c>
      <c r="H363" s="6" t="str">
        <f>VLOOKUP(F363,'Customer Info'!A354:C854,3,0)</f>
        <v>Gonzalez</v>
      </c>
      <c r="I363" s="6" t="str">
        <f>VLOOKUP(F363,'Customer Info'!A354:E854,5,0)</f>
        <v>Durgapur</v>
      </c>
      <c r="J363" s="2" t="s">
        <v>39</v>
      </c>
      <c r="K363" s="7" t="e">
        <f>VLOOKUP(J363,'Product Details'!B354:C522,2,0)</f>
        <v>#N/A</v>
      </c>
      <c r="L363" s="7" t="e">
        <f>VLOOKUP(J363,'Product Details'!B354:D522,3,0)</f>
        <v>#N/A</v>
      </c>
      <c r="M363" s="7" t="e">
        <f>VLOOKUP(J363,'Product Details'!B355:E522,4,0)</f>
        <v>#N/A</v>
      </c>
      <c r="N363" s="2">
        <v>81</v>
      </c>
      <c r="O363" s="2">
        <v>77</v>
      </c>
      <c r="P363" s="2">
        <v>6</v>
      </c>
      <c r="Q363" s="8">
        <f t="shared" si="20"/>
        <v>462</v>
      </c>
      <c r="R363" s="8">
        <f t="shared" si="21"/>
        <v>486</v>
      </c>
      <c r="S363" s="2">
        <v>10</v>
      </c>
      <c r="T363" s="9">
        <f t="shared" si="22"/>
        <v>496</v>
      </c>
      <c r="U363" s="34">
        <f t="shared" si="23"/>
        <v>4.9382716049382713E-2</v>
      </c>
      <c r="V363" s="2" t="s">
        <v>34</v>
      </c>
      <c r="W363" s="10"/>
    </row>
    <row r="364" spans="1:23" x14ac:dyDescent="0.25">
      <c r="A364" s="2" t="s">
        <v>790</v>
      </c>
      <c r="B364" s="5">
        <v>43356</v>
      </c>
      <c r="C364" s="5">
        <v>43356</v>
      </c>
      <c r="D364" s="2" t="s">
        <v>36</v>
      </c>
      <c r="E364" s="2" t="s">
        <v>49</v>
      </c>
      <c r="F364" s="2" t="s">
        <v>678</v>
      </c>
      <c r="G364" s="33" t="e">
        <f>VLOOKUP(F364,'Customer Info'!A355:B855,2,0)</f>
        <v>#N/A</v>
      </c>
      <c r="H364" s="6" t="e">
        <f>VLOOKUP(F364,'Customer Info'!A355:C855,3,0)</f>
        <v>#N/A</v>
      </c>
      <c r="I364" s="6" t="e">
        <f>VLOOKUP(F364,'Customer Info'!A355:E855,5,0)</f>
        <v>#N/A</v>
      </c>
      <c r="J364" s="2" t="s">
        <v>100</v>
      </c>
      <c r="K364" s="7" t="e">
        <f>VLOOKUP(J364,'Product Details'!B355:C523,2,0)</f>
        <v>#N/A</v>
      </c>
      <c r="L364" s="7" t="e">
        <f>VLOOKUP(J364,'Product Details'!B355:D523,3,0)</f>
        <v>#N/A</v>
      </c>
      <c r="M364" s="7" t="e">
        <f>VLOOKUP(J364,'Product Details'!B356:E523,4,0)</f>
        <v>#N/A</v>
      </c>
      <c r="N364" s="2">
        <v>28522</v>
      </c>
      <c r="O364" s="2">
        <v>26384</v>
      </c>
      <c r="P364" s="2">
        <v>3</v>
      </c>
      <c r="Q364" s="8">
        <f t="shared" si="20"/>
        <v>79152</v>
      </c>
      <c r="R364" s="8">
        <f t="shared" si="21"/>
        <v>85566</v>
      </c>
      <c r="S364" s="2">
        <v>55</v>
      </c>
      <c r="T364" s="9">
        <f t="shared" si="22"/>
        <v>85621</v>
      </c>
      <c r="U364" s="34">
        <f t="shared" si="23"/>
        <v>7.4959680246827004E-2</v>
      </c>
      <c r="V364" s="2" t="s">
        <v>64</v>
      </c>
      <c r="W364" s="10"/>
    </row>
    <row r="365" spans="1:23" x14ac:dyDescent="0.25">
      <c r="A365" s="2" t="s">
        <v>791</v>
      </c>
      <c r="B365" s="5">
        <v>43232</v>
      </c>
      <c r="C365" s="5">
        <v>43233</v>
      </c>
      <c r="D365" s="2" t="s">
        <v>48</v>
      </c>
      <c r="E365" s="2" t="s">
        <v>30</v>
      </c>
      <c r="F365" s="2" t="s">
        <v>792</v>
      </c>
      <c r="G365" s="33" t="e">
        <f>VLOOKUP(F365,'Customer Info'!A356:B856,2,0)</f>
        <v>#N/A</v>
      </c>
      <c r="H365" s="6" t="e">
        <f>VLOOKUP(F365,'Customer Info'!A356:C856,3,0)</f>
        <v>#N/A</v>
      </c>
      <c r="I365" s="6" t="e">
        <f>VLOOKUP(F365,'Customer Info'!A356:E856,5,0)</f>
        <v>#N/A</v>
      </c>
      <c r="J365" s="2" t="s">
        <v>793</v>
      </c>
      <c r="K365" s="7" t="e">
        <f>VLOOKUP(J365,'Product Details'!B356:C524,2,0)</f>
        <v>#N/A</v>
      </c>
      <c r="L365" s="7" t="e">
        <f>VLOOKUP(J365,'Product Details'!B356:D524,3,0)</f>
        <v>#N/A</v>
      </c>
      <c r="M365" s="7" t="e">
        <f>VLOOKUP(J365,'Product Details'!B357:E524,4,0)</f>
        <v>#N/A</v>
      </c>
      <c r="N365" s="2">
        <v>992</v>
      </c>
      <c r="O365" s="2">
        <v>928</v>
      </c>
      <c r="P365" s="2">
        <v>5</v>
      </c>
      <c r="Q365" s="8">
        <f t="shared" si="20"/>
        <v>4640</v>
      </c>
      <c r="R365" s="8">
        <f t="shared" si="21"/>
        <v>4960</v>
      </c>
      <c r="S365" s="2">
        <v>92</v>
      </c>
      <c r="T365" s="9">
        <f t="shared" si="22"/>
        <v>5052</v>
      </c>
      <c r="U365" s="34">
        <f t="shared" si="23"/>
        <v>6.4516129032258063E-2</v>
      </c>
      <c r="V365" s="2" t="s">
        <v>64</v>
      </c>
      <c r="W365" s="10"/>
    </row>
    <row r="366" spans="1:23" x14ac:dyDescent="0.25">
      <c r="A366" s="2" t="s">
        <v>794</v>
      </c>
      <c r="B366" s="5">
        <v>43208</v>
      </c>
      <c r="C366" s="5">
        <v>43208</v>
      </c>
      <c r="D366" s="2" t="s">
        <v>36</v>
      </c>
      <c r="E366" s="2" t="s">
        <v>44</v>
      </c>
      <c r="F366" s="2" t="s">
        <v>795</v>
      </c>
      <c r="G366" s="33" t="e">
        <f>VLOOKUP(F366,'Customer Info'!A357:B857,2,0)</f>
        <v>#N/A</v>
      </c>
      <c r="H366" s="6" t="e">
        <f>VLOOKUP(F366,'Customer Info'!A357:C857,3,0)</f>
        <v>#N/A</v>
      </c>
      <c r="I366" s="6" t="e">
        <f>VLOOKUP(F366,'Customer Info'!A357:E857,5,0)</f>
        <v>#N/A</v>
      </c>
      <c r="J366" s="2" t="s">
        <v>796</v>
      </c>
      <c r="K366" s="7" t="e">
        <f>VLOOKUP(J366,'Product Details'!B357:C525,2,0)</f>
        <v>#N/A</v>
      </c>
      <c r="L366" s="7" t="e">
        <f>VLOOKUP(J366,'Product Details'!B357:D525,3,0)</f>
        <v>#N/A</v>
      </c>
      <c r="M366" s="7" t="e">
        <f>VLOOKUP(J366,'Product Details'!B358:E525,4,0)</f>
        <v>#N/A</v>
      </c>
      <c r="N366" s="2">
        <v>7943</v>
      </c>
      <c r="O366" s="2">
        <v>7790</v>
      </c>
      <c r="P366" s="2">
        <v>2</v>
      </c>
      <c r="Q366" s="8">
        <f t="shared" si="20"/>
        <v>15580</v>
      </c>
      <c r="R366" s="8">
        <f t="shared" si="21"/>
        <v>15886</v>
      </c>
      <c r="S366" s="2">
        <v>63</v>
      </c>
      <c r="T366" s="9">
        <f t="shared" si="22"/>
        <v>15949</v>
      </c>
      <c r="U366" s="34">
        <f t="shared" si="23"/>
        <v>1.9262243484829411E-2</v>
      </c>
      <c r="V366" s="2" t="s">
        <v>34</v>
      </c>
      <c r="W366" s="10"/>
    </row>
    <row r="367" spans="1:23" x14ac:dyDescent="0.25">
      <c r="A367" s="2" t="s">
        <v>797</v>
      </c>
      <c r="B367" s="5">
        <v>43390</v>
      </c>
      <c r="C367" s="5">
        <v>43392</v>
      </c>
      <c r="D367" s="2" t="s">
        <v>29</v>
      </c>
      <c r="E367" s="2" t="s">
        <v>30</v>
      </c>
      <c r="F367" s="2" t="s">
        <v>650</v>
      </c>
      <c r="G367" s="33" t="e">
        <f>VLOOKUP(F367,'Customer Info'!A358:B858,2,0)</f>
        <v>#N/A</v>
      </c>
      <c r="H367" s="6" t="e">
        <f>VLOOKUP(F367,'Customer Info'!A358:C858,3,0)</f>
        <v>#N/A</v>
      </c>
      <c r="I367" s="6" t="e">
        <f>VLOOKUP(F367,'Customer Info'!A358:E858,5,0)</f>
        <v>#N/A</v>
      </c>
      <c r="J367" s="2" t="s">
        <v>329</v>
      </c>
      <c r="K367" s="7" t="e">
        <f>VLOOKUP(J367,'Product Details'!B358:C526,2,0)</f>
        <v>#N/A</v>
      </c>
      <c r="L367" s="7" t="e">
        <f>VLOOKUP(J367,'Product Details'!B358:D526,3,0)</f>
        <v>#N/A</v>
      </c>
      <c r="M367" s="7" t="e">
        <f>VLOOKUP(J367,'Product Details'!B359:E526,4,0)</f>
        <v>#N/A</v>
      </c>
      <c r="N367" s="2">
        <v>1983</v>
      </c>
      <c r="O367" s="2">
        <v>1908</v>
      </c>
      <c r="P367" s="2">
        <v>4</v>
      </c>
      <c r="Q367" s="8">
        <f t="shared" si="20"/>
        <v>7632</v>
      </c>
      <c r="R367" s="8">
        <f t="shared" si="21"/>
        <v>7932</v>
      </c>
      <c r="S367" s="2">
        <v>62</v>
      </c>
      <c r="T367" s="9">
        <f t="shared" si="22"/>
        <v>7994</v>
      </c>
      <c r="U367" s="34">
        <f t="shared" si="23"/>
        <v>3.7821482602118005E-2</v>
      </c>
      <c r="V367" s="2" t="s">
        <v>34</v>
      </c>
      <c r="W367" s="10"/>
    </row>
    <row r="368" spans="1:23" x14ac:dyDescent="0.25">
      <c r="A368" s="2" t="s">
        <v>798</v>
      </c>
      <c r="B368" s="5">
        <v>43394</v>
      </c>
      <c r="C368" s="5">
        <v>43394</v>
      </c>
      <c r="D368" s="2" t="s">
        <v>29</v>
      </c>
      <c r="E368" s="2" t="s">
        <v>44</v>
      </c>
      <c r="F368" s="2" t="s">
        <v>655</v>
      </c>
      <c r="G368" s="33" t="e">
        <f>VLOOKUP(F368,'Customer Info'!A359:B859,2,0)</f>
        <v>#N/A</v>
      </c>
      <c r="H368" s="6" t="e">
        <f>VLOOKUP(F368,'Customer Info'!A359:C859,3,0)</f>
        <v>#N/A</v>
      </c>
      <c r="I368" s="6" t="e">
        <f>VLOOKUP(F368,'Customer Info'!A359:E859,5,0)</f>
        <v>#N/A</v>
      </c>
      <c r="J368" s="2" t="s">
        <v>90</v>
      </c>
      <c r="K368" s="7" t="e">
        <f>VLOOKUP(J368,'Product Details'!B359:C527,2,0)</f>
        <v>#N/A</v>
      </c>
      <c r="L368" s="7" t="e">
        <f>VLOOKUP(J368,'Product Details'!B359:D527,3,0)</f>
        <v>#N/A</v>
      </c>
      <c r="M368" s="7" t="e">
        <f>VLOOKUP(J368,'Product Details'!B360:E527,4,0)</f>
        <v>#N/A</v>
      </c>
      <c r="N368" s="2">
        <v>1916</v>
      </c>
      <c r="O368" s="2">
        <v>1844</v>
      </c>
      <c r="P368" s="2">
        <v>2</v>
      </c>
      <c r="Q368" s="8">
        <f t="shared" si="20"/>
        <v>3688</v>
      </c>
      <c r="R368" s="8">
        <f t="shared" si="21"/>
        <v>3832</v>
      </c>
      <c r="S368" s="2">
        <v>96</v>
      </c>
      <c r="T368" s="9">
        <f t="shared" si="22"/>
        <v>3928</v>
      </c>
      <c r="U368" s="34">
        <f t="shared" si="23"/>
        <v>3.7578288100208766E-2</v>
      </c>
      <c r="V368" s="2" t="s">
        <v>34</v>
      </c>
      <c r="W368" s="10"/>
    </row>
    <row r="369" spans="1:23" x14ac:dyDescent="0.25">
      <c r="A369" s="2" t="s">
        <v>799</v>
      </c>
      <c r="B369" s="5">
        <v>43170</v>
      </c>
      <c r="C369" s="5">
        <v>43170</v>
      </c>
      <c r="D369" s="2" t="s">
        <v>29</v>
      </c>
      <c r="E369" s="2" t="s">
        <v>37</v>
      </c>
      <c r="F369" s="2" t="s">
        <v>800</v>
      </c>
      <c r="G369" s="33" t="str">
        <f>VLOOKUP(F369,'Customer Info'!A360:B860,2,0)</f>
        <v>Tamara</v>
      </c>
      <c r="H369" s="6" t="str">
        <f>VLOOKUP(F369,'Customer Info'!A360:C860,3,0)</f>
        <v>Chand</v>
      </c>
      <c r="I369" s="6" t="str">
        <f>VLOOKUP(F369,'Customer Info'!A360:E860,5,0)</f>
        <v>Canberra</v>
      </c>
      <c r="J369" s="2" t="s">
        <v>54</v>
      </c>
      <c r="K369" s="7" t="e">
        <f>VLOOKUP(J369,'Product Details'!B360:C528,2,0)</f>
        <v>#N/A</v>
      </c>
      <c r="L369" s="7" t="e">
        <f>VLOOKUP(J369,'Product Details'!B360:D528,3,0)</f>
        <v>#N/A</v>
      </c>
      <c r="M369" s="7" t="e">
        <f>VLOOKUP(J369,'Product Details'!B361:E528,4,0)</f>
        <v>#N/A</v>
      </c>
      <c r="N369" s="2">
        <v>1306</v>
      </c>
      <c r="O369" s="2">
        <v>1197</v>
      </c>
      <c r="P369" s="2">
        <v>2</v>
      </c>
      <c r="Q369" s="8">
        <f t="shared" si="20"/>
        <v>2394</v>
      </c>
      <c r="R369" s="8">
        <f t="shared" si="21"/>
        <v>2612</v>
      </c>
      <c r="S369" s="2">
        <v>63</v>
      </c>
      <c r="T369" s="9">
        <f t="shared" si="22"/>
        <v>2675</v>
      </c>
      <c r="U369" s="34">
        <f t="shared" si="23"/>
        <v>8.3460949464012252E-2</v>
      </c>
      <c r="V369" s="2" t="s">
        <v>34</v>
      </c>
      <c r="W369" s="10"/>
    </row>
    <row r="370" spans="1:23" x14ac:dyDescent="0.25">
      <c r="A370" s="2" t="s">
        <v>801</v>
      </c>
      <c r="B370" s="5">
        <v>43287</v>
      </c>
      <c r="C370" s="5">
        <v>43287</v>
      </c>
      <c r="D370" s="2" t="s">
        <v>48</v>
      </c>
      <c r="E370" s="2" t="s">
        <v>49</v>
      </c>
      <c r="F370" s="2" t="s">
        <v>802</v>
      </c>
      <c r="G370" s="33" t="str">
        <f>VLOOKUP(F370,'Customer Info'!A361:B861,2,0)</f>
        <v>Tim</v>
      </c>
      <c r="H370" s="6" t="str">
        <f>VLOOKUP(F370,'Customer Info'!A361:C861,3,0)</f>
        <v>Brockman</v>
      </c>
      <c r="I370" s="6" t="str">
        <f>VLOOKUP(F370,'Customer Info'!A361:E861,5,0)</f>
        <v>Toowoomba</v>
      </c>
      <c r="J370" s="2" t="s">
        <v>253</v>
      </c>
      <c r="K370" s="7" t="e">
        <f>VLOOKUP(J370,'Product Details'!B361:C529,2,0)</f>
        <v>#N/A</v>
      </c>
      <c r="L370" s="7" t="e">
        <f>VLOOKUP(J370,'Product Details'!B361:D529,3,0)</f>
        <v>#N/A</v>
      </c>
      <c r="M370" s="7" t="e">
        <f>VLOOKUP(J370,'Product Details'!B362:E529,4,0)</f>
        <v>#N/A</v>
      </c>
      <c r="N370" s="2">
        <v>80</v>
      </c>
      <c r="O370" s="2">
        <v>75</v>
      </c>
      <c r="P370" s="2">
        <v>2</v>
      </c>
      <c r="Q370" s="8">
        <f t="shared" si="20"/>
        <v>150</v>
      </c>
      <c r="R370" s="8">
        <f t="shared" si="21"/>
        <v>160</v>
      </c>
      <c r="S370" s="2">
        <v>10</v>
      </c>
      <c r="T370" s="9">
        <f t="shared" si="22"/>
        <v>170</v>
      </c>
      <c r="U370" s="34">
        <f t="shared" si="23"/>
        <v>6.25E-2</v>
      </c>
      <c r="V370" s="2" t="s">
        <v>64</v>
      </c>
      <c r="W370" s="10"/>
    </row>
    <row r="371" spans="1:23" x14ac:dyDescent="0.25">
      <c r="A371" s="2" t="s">
        <v>803</v>
      </c>
      <c r="B371" s="5">
        <v>43306</v>
      </c>
      <c r="C371" s="5">
        <v>43308</v>
      </c>
      <c r="D371" s="2" t="s">
        <v>48</v>
      </c>
      <c r="E371" s="2" t="s">
        <v>49</v>
      </c>
      <c r="F371" s="2" t="s">
        <v>804</v>
      </c>
      <c r="G371" s="33" t="e">
        <f>VLOOKUP(F371,'Customer Info'!A362:B862,2,0)</f>
        <v>#N/A</v>
      </c>
      <c r="H371" s="6" t="e">
        <f>VLOOKUP(F371,'Customer Info'!A362:C862,3,0)</f>
        <v>#N/A</v>
      </c>
      <c r="I371" s="6" t="e">
        <f>VLOOKUP(F371,'Customer Info'!A362:E862,5,0)</f>
        <v>#N/A</v>
      </c>
      <c r="J371" s="2" t="s">
        <v>374</v>
      </c>
      <c r="K371" s="7" t="e">
        <f>VLOOKUP(J371,'Product Details'!B362:C530,2,0)</f>
        <v>#N/A</v>
      </c>
      <c r="L371" s="7" t="e">
        <f>VLOOKUP(J371,'Product Details'!B362:D530,3,0)</f>
        <v>#N/A</v>
      </c>
      <c r="M371" s="7" t="e">
        <f>VLOOKUP(J371,'Product Details'!B363:E530,4,0)</f>
        <v>#N/A</v>
      </c>
      <c r="N371" s="2">
        <v>941</v>
      </c>
      <c r="O371" s="2">
        <v>905</v>
      </c>
      <c r="P371" s="2">
        <v>3</v>
      </c>
      <c r="Q371" s="8">
        <f t="shared" si="20"/>
        <v>2715</v>
      </c>
      <c r="R371" s="8">
        <f t="shared" si="21"/>
        <v>2823</v>
      </c>
      <c r="S371" s="2">
        <v>100</v>
      </c>
      <c r="T371" s="9">
        <f t="shared" si="22"/>
        <v>2923</v>
      </c>
      <c r="U371" s="34">
        <f t="shared" si="23"/>
        <v>3.8257173219978749E-2</v>
      </c>
      <c r="V371" s="2" t="s">
        <v>34</v>
      </c>
      <c r="W371" s="10"/>
    </row>
    <row r="372" spans="1:23" x14ac:dyDescent="0.25">
      <c r="A372" s="2" t="s">
        <v>805</v>
      </c>
      <c r="B372" s="5">
        <v>43164</v>
      </c>
      <c r="C372" s="5">
        <v>43165</v>
      </c>
      <c r="D372" s="2" t="s">
        <v>36</v>
      </c>
      <c r="E372" s="2" t="s">
        <v>69</v>
      </c>
      <c r="F372" s="2" t="s">
        <v>806</v>
      </c>
      <c r="G372" s="33" t="e">
        <f>VLOOKUP(F372,'Customer Info'!A363:B863,2,0)</f>
        <v>#N/A</v>
      </c>
      <c r="H372" s="6" t="e">
        <f>VLOOKUP(F372,'Customer Info'!A363:C863,3,0)</f>
        <v>#N/A</v>
      </c>
      <c r="I372" s="6" t="e">
        <f>VLOOKUP(F372,'Customer Info'!A363:E863,5,0)</f>
        <v>#N/A</v>
      </c>
      <c r="J372" s="2" t="s">
        <v>449</v>
      </c>
      <c r="K372" s="7" t="e">
        <f>VLOOKUP(J372,'Product Details'!B363:C531,2,0)</f>
        <v>#N/A</v>
      </c>
      <c r="L372" s="7" t="e">
        <f>VLOOKUP(J372,'Product Details'!B363:D531,3,0)</f>
        <v>#N/A</v>
      </c>
      <c r="M372" s="7" t="e">
        <f>VLOOKUP(J372,'Product Details'!B364:E531,4,0)</f>
        <v>#N/A</v>
      </c>
      <c r="N372" s="2">
        <v>2706</v>
      </c>
      <c r="O372" s="2">
        <v>2553</v>
      </c>
      <c r="P372" s="2">
        <v>6</v>
      </c>
      <c r="Q372" s="8">
        <f t="shared" si="20"/>
        <v>15318</v>
      </c>
      <c r="R372" s="8">
        <f t="shared" si="21"/>
        <v>16236</v>
      </c>
      <c r="S372" s="2">
        <v>48</v>
      </c>
      <c r="T372" s="9">
        <f t="shared" si="22"/>
        <v>16284</v>
      </c>
      <c r="U372" s="34">
        <f t="shared" si="23"/>
        <v>5.6541019955654102E-2</v>
      </c>
      <c r="V372" s="2" t="s">
        <v>34</v>
      </c>
      <c r="W372" s="10"/>
    </row>
    <row r="373" spans="1:23" x14ac:dyDescent="0.25">
      <c r="A373" s="2" t="s">
        <v>807</v>
      </c>
      <c r="B373" s="5">
        <v>43462</v>
      </c>
      <c r="C373" s="5">
        <v>43463</v>
      </c>
      <c r="D373" s="2" t="s">
        <v>48</v>
      </c>
      <c r="E373" s="2" t="s">
        <v>69</v>
      </c>
      <c r="F373" s="2" t="s">
        <v>808</v>
      </c>
      <c r="G373" s="33" t="e">
        <f>VLOOKUP(F373,'Customer Info'!A364:B864,2,0)</f>
        <v>#N/A</v>
      </c>
      <c r="H373" s="6" t="e">
        <f>VLOOKUP(F373,'Customer Info'!A364:C864,3,0)</f>
        <v>#N/A</v>
      </c>
      <c r="I373" s="6" t="e">
        <f>VLOOKUP(F373,'Customer Info'!A364:E864,5,0)</f>
        <v>#N/A</v>
      </c>
      <c r="J373" s="2" t="s">
        <v>161</v>
      </c>
      <c r="K373" s="7" t="e">
        <f>VLOOKUP(J373,'Product Details'!B364:C532,2,0)</f>
        <v>#N/A</v>
      </c>
      <c r="L373" s="7" t="e">
        <f>VLOOKUP(J373,'Product Details'!B364:D532,3,0)</f>
        <v>#N/A</v>
      </c>
      <c r="M373" s="7" t="e">
        <f>VLOOKUP(J373,'Product Details'!B365:E532,4,0)</f>
        <v>#N/A</v>
      </c>
      <c r="N373" s="2">
        <v>887</v>
      </c>
      <c r="O373" s="2">
        <v>814</v>
      </c>
      <c r="P373" s="2">
        <v>3</v>
      </c>
      <c r="Q373" s="8">
        <f t="shared" si="20"/>
        <v>2442</v>
      </c>
      <c r="R373" s="8">
        <f t="shared" si="21"/>
        <v>2661</v>
      </c>
      <c r="S373" s="2">
        <v>43</v>
      </c>
      <c r="T373" s="9">
        <f t="shared" si="22"/>
        <v>2704</v>
      </c>
      <c r="U373" s="34">
        <f t="shared" si="23"/>
        <v>8.2299887260428417E-2</v>
      </c>
      <c r="V373" s="2" t="s">
        <v>34</v>
      </c>
      <c r="W373" s="10"/>
    </row>
    <row r="374" spans="1:23" x14ac:dyDescent="0.25">
      <c r="A374" s="2" t="s">
        <v>809</v>
      </c>
      <c r="B374" s="5">
        <v>43200</v>
      </c>
      <c r="C374" s="5">
        <v>43201</v>
      </c>
      <c r="D374" s="2" t="s">
        <v>36</v>
      </c>
      <c r="E374" s="2" t="s">
        <v>92</v>
      </c>
      <c r="F374" s="2" t="s">
        <v>582</v>
      </c>
      <c r="G374" s="33" t="e">
        <f>VLOOKUP(F374,'Customer Info'!A365:B865,2,0)</f>
        <v>#N/A</v>
      </c>
      <c r="H374" s="6" t="e">
        <f>VLOOKUP(F374,'Customer Info'!A365:C865,3,0)</f>
        <v>#N/A</v>
      </c>
      <c r="I374" s="6" t="e">
        <f>VLOOKUP(F374,'Customer Info'!A365:E865,5,0)</f>
        <v>#N/A</v>
      </c>
      <c r="J374" s="2" t="s">
        <v>230</v>
      </c>
      <c r="K374" s="7" t="e">
        <f>VLOOKUP(J374,'Product Details'!B365:C533,2,0)</f>
        <v>#N/A</v>
      </c>
      <c r="L374" s="7" t="e">
        <f>VLOOKUP(J374,'Product Details'!B365:D533,3,0)</f>
        <v>#N/A</v>
      </c>
      <c r="M374" s="7" t="e">
        <f>VLOOKUP(J374,'Product Details'!B366:E533,4,0)</f>
        <v>#N/A</v>
      </c>
      <c r="N374" s="2">
        <v>7922</v>
      </c>
      <c r="O374" s="2">
        <v>7328</v>
      </c>
      <c r="P374" s="2">
        <v>3</v>
      </c>
      <c r="Q374" s="8">
        <f t="shared" si="20"/>
        <v>21984</v>
      </c>
      <c r="R374" s="8">
        <f t="shared" si="21"/>
        <v>23766</v>
      </c>
      <c r="S374" s="2">
        <v>54</v>
      </c>
      <c r="T374" s="9">
        <f t="shared" si="22"/>
        <v>23820</v>
      </c>
      <c r="U374" s="34">
        <f t="shared" si="23"/>
        <v>7.4981065387528398E-2</v>
      </c>
      <c r="V374" s="2" t="s">
        <v>72</v>
      </c>
      <c r="W374" s="10"/>
    </row>
    <row r="375" spans="1:23" x14ac:dyDescent="0.25">
      <c r="A375" s="2" t="s">
        <v>810</v>
      </c>
      <c r="B375" s="5">
        <v>43248</v>
      </c>
      <c r="C375" s="5">
        <v>43248</v>
      </c>
      <c r="D375" s="2" t="s">
        <v>36</v>
      </c>
      <c r="E375" s="2" t="s">
        <v>69</v>
      </c>
      <c r="F375" s="2" t="s">
        <v>541</v>
      </c>
      <c r="G375" s="33" t="e">
        <f>VLOOKUP(F375,'Customer Info'!A366:B866,2,0)</f>
        <v>#N/A</v>
      </c>
      <c r="H375" s="6" t="e">
        <f>VLOOKUP(F375,'Customer Info'!A366:C866,3,0)</f>
        <v>#N/A</v>
      </c>
      <c r="I375" s="6" t="e">
        <f>VLOOKUP(F375,'Customer Info'!A366:E866,5,0)</f>
        <v>#N/A</v>
      </c>
      <c r="J375" s="2" t="s">
        <v>332</v>
      </c>
      <c r="K375" s="7" t="e">
        <f>VLOOKUP(J375,'Product Details'!B366:C534,2,0)</f>
        <v>#N/A</v>
      </c>
      <c r="L375" s="7" t="e">
        <f>VLOOKUP(J375,'Product Details'!B366:D534,3,0)</f>
        <v>#N/A</v>
      </c>
      <c r="M375" s="7" t="e">
        <f>VLOOKUP(J375,'Product Details'!B367:E534,4,0)</f>
        <v>#N/A</v>
      </c>
      <c r="N375" s="2">
        <v>5941</v>
      </c>
      <c r="O375" s="2">
        <v>5827</v>
      </c>
      <c r="P375" s="2">
        <v>5</v>
      </c>
      <c r="Q375" s="8">
        <f t="shared" si="20"/>
        <v>29135</v>
      </c>
      <c r="R375" s="8">
        <f t="shared" si="21"/>
        <v>29705</v>
      </c>
      <c r="S375" s="2">
        <v>67</v>
      </c>
      <c r="T375" s="9">
        <f t="shared" si="22"/>
        <v>29772</v>
      </c>
      <c r="U375" s="34">
        <f t="shared" si="23"/>
        <v>1.9188688772933851E-2</v>
      </c>
      <c r="V375" s="2" t="s">
        <v>64</v>
      </c>
      <c r="W375" s="10"/>
    </row>
    <row r="376" spans="1:23" x14ac:dyDescent="0.25">
      <c r="A376" s="2" t="s">
        <v>811</v>
      </c>
      <c r="B376" s="5">
        <v>43275</v>
      </c>
      <c r="C376" s="5">
        <v>43276</v>
      </c>
      <c r="D376" s="2" t="s">
        <v>48</v>
      </c>
      <c r="E376" s="2" t="s">
        <v>37</v>
      </c>
      <c r="F376" s="2" t="s">
        <v>248</v>
      </c>
      <c r="G376" s="33" t="e">
        <f>VLOOKUP(F376,'Customer Info'!A367:B867,2,0)</f>
        <v>#N/A</v>
      </c>
      <c r="H376" s="6" t="e">
        <f>VLOOKUP(F376,'Customer Info'!A367:C867,3,0)</f>
        <v>#N/A</v>
      </c>
      <c r="I376" s="6" t="e">
        <f>VLOOKUP(F376,'Customer Info'!A367:E867,5,0)</f>
        <v>#N/A</v>
      </c>
      <c r="J376" s="2" t="s">
        <v>442</v>
      </c>
      <c r="K376" s="7" t="e">
        <f>VLOOKUP(J376,'Product Details'!B367:C535,2,0)</f>
        <v>#N/A</v>
      </c>
      <c r="L376" s="7" t="e">
        <f>VLOOKUP(J376,'Product Details'!B367:D535,3,0)</f>
        <v>#N/A</v>
      </c>
      <c r="M376" s="7" t="e">
        <f>VLOOKUP(J376,'Product Details'!B368:E535,4,0)</f>
        <v>#N/A</v>
      </c>
      <c r="N376" s="2">
        <v>1039</v>
      </c>
      <c r="O376" s="2">
        <v>954</v>
      </c>
      <c r="P376" s="2">
        <v>4</v>
      </c>
      <c r="Q376" s="8">
        <f t="shared" si="20"/>
        <v>3816</v>
      </c>
      <c r="R376" s="8">
        <f t="shared" si="21"/>
        <v>4156</v>
      </c>
      <c r="S376" s="2">
        <v>29</v>
      </c>
      <c r="T376" s="9">
        <f t="shared" si="22"/>
        <v>4185</v>
      </c>
      <c r="U376" s="34">
        <f t="shared" si="23"/>
        <v>8.180943214629452E-2</v>
      </c>
      <c r="V376" s="2" t="s">
        <v>64</v>
      </c>
      <c r="W376" s="10"/>
    </row>
    <row r="377" spans="1:23" x14ac:dyDescent="0.25">
      <c r="A377" s="2" t="s">
        <v>812</v>
      </c>
      <c r="B377" s="5">
        <v>43119</v>
      </c>
      <c r="C377" s="5">
        <v>43121</v>
      </c>
      <c r="D377" s="2" t="s">
        <v>29</v>
      </c>
      <c r="E377" s="2" t="s">
        <v>44</v>
      </c>
      <c r="F377" s="2" t="s">
        <v>813</v>
      </c>
      <c r="G377" s="33" t="str">
        <f>VLOOKUP(F377,'Customer Info'!A368:B868,2,0)</f>
        <v>Tom</v>
      </c>
      <c r="H377" s="6" t="str">
        <f>VLOOKUP(F377,'Customer Info'!A368:C868,3,0)</f>
        <v>Zandusky</v>
      </c>
      <c r="I377" s="6" t="str">
        <f>VLOOKUP(F377,'Customer Info'!A368:E868,5,0)</f>
        <v>Hobart</v>
      </c>
      <c r="J377" s="2" t="s">
        <v>235</v>
      </c>
      <c r="K377" s="7" t="e">
        <f>VLOOKUP(J377,'Product Details'!B368:C536,2,0)</f>
        <v>#N/A</v>
      </c>
      <c r="L377" s="7" t="e">
        <f>VLOOKUP(J377,'Product Details'!B368:D536,3,0)</f>
        <v>#N/A</v>
      </c>
      <c r="M377" s="7" t="e">
        <f>VLOOKUP(J377,'Product Details'!B369:E536,4,0)</f>
        <v>#N/A</v>
      </c>
      <c r="N377" s="2">
        <v>4784</v>
      </c>
      <c r="O377" s="2">
        <v>4518</v>
      </c>
      <c r="P377" s="2">
        <v>2</v>
      </c>
      <c r="Q377" s="8">
        <f t="shared" si="20"/>
        <v>9036</v>
      </c>
      <c r="R377" s="8">
        <f t="shared" si="21"/>
        <v>9568</v>
      </c>
      <c r="S377" s="2">
        <v>25</v>
      </c>
      <c r="T377" s="9">
        <f t="shared" si="22"/>
        <v>9593</v>
      </c>
      <c r="U377" s="34">
        <f t="shared" si="23"/>
        <v>5.5602006688963208E-2</v>
      </c>
      <c r="V377" s="2" t="s">
        <v>34</v>
      </c>
      <c r="W377" s="10"/>
    </row>
    <row r="378" spans="1:23" x14ac:dyDescent="0.25">
      <c r="A378" s="2" t="s">
        <v>814</v>
      </c>
      <c r="B378" s="5">
        <v>43379</v>
      </c>
      <c r="C378" s="5">
        <v>43380</v>
      </c>
      <c r="D378" s="2" t="s">
        <v>48</v>
      </c>
      <c r="E378" s="2" t="s">
        <v>37</v>
      </c>
      <c r="F378" s="2" t="s">
        <v>815</v>
      </c>
      <c r="G378" s="33" t="e">
        <f>VLOOKUP(F378,'Customer Info'!A369:B869,2,0)</f>
        <v>#N/A</v>
      </c>
      <c r="H378" s="6" t="e">
        <f>VLOOKUP(F378,'Customer Info'!A369:C869,3,0)</f>
        <v>#N/A</v>
      </c>
      <c r="I378" s="6" t="e">
        <f>VLOOKUP(F378,'Customer Info'!A369:E869,5,0)</f>
        <v>#N/A</v>
      </c>
      <c r="J378" s="2" t="s">
        <v>46</v>
      </c>
      <c r="K378" s="7" t="e">
        <f>VLOOKUP(J378,'Product Details'!B369:C537,2,0)</f>
        <v>#N/A</v>
      </c>
      <c r="L378" s="7" t="e">
        <f>VLOOKUP(J378,'Product Details'!B369:D537,3,0)</f>
        <v>#N/A</v>
      </c>
      <c r="M378" s="7" t="e">
        <f>VLOOKUP(J378,'Product Details'!B370:E537,4,0)</f>
        <v>#N/A</v>
      </c>
      <c r="N378" s="2">
        <v>59</v>
      </c>
      <c r="O378" s="2">
        <v>55</v>
      </c>
      <c r="P378" s="2">
        <v>1</v>
      </c>
      <c r="Q378" s="8">
        <f t="shared" si="20"/>
        <v>55</v>
      </c>
      <c r="R378" s="8">
        <f t="shared" si="21"/>
        <v>59</v>
      </c>
      <c r="S378" s="2">
        <v>10</v>
      </c>
      <c r="T378" s="9">
        <f t="shared" si="22"/>
        <v>69</v>
      </c>
      <c r="U378" s="34">
        <f t="shared" si="23"/>
        <v>6.7796610169491525E-2</v>
      </c>
      <c r="V378" s="2" t="s">
        <v>34</v>
      </c>
      <c r="W378" s="10"/>
    </row>
    <row r="379" spans="1:23" x14ac:dyDescent="0.25">
      <c r="A379" s="2" t="s">
        <v>816</v>
      </c>
      <c r="B379" s="5">
        <v>43268</v>
      </c>
      <c r="C379" s="5">
        <v>43269</v>
      </c>
      <c r="D379" s="2" t="s">
        <v>48</v>
      </c>
      <c r="E379" s="2" t="s">
        <v>37</v>
      </c>
      <c r="F379" s="2" t="s">
        <v>582</v>
      </c>
      <c r="G379" s="33" t="e">
        <f>VLOOKUP(F379,'Customer Info'!A370:B870,2,0)</f>
        <v>#N/A</v>
      </c>
      <c r="H379" s="6" t="e">
        <f>VLOOKUP(F379,'Customer Info'!A370:C870,3,0)</f>
        <v>#N/A</v>
      </c>
      <c r="I379" s="6" t="e">
        <f>VLOOKUP(F379,'Customer Info'!A370:E870,5,0)</f>
        <v>#N/A</v>
      </c>
      <c r="J379" s="2" t="s">
        <v>817</v>
      </c>
      <c r="K379" s="7" t="e">
        <f>VLOOKUP(J379,'Product Details'!B370:C538,2,0)</f>
        <v>#N/A</v>
      </c>
      <c r="L379" s="7" t="e">
        <f>VLOOKUP(J379,'Product Details'!B370:D538,3,0)</f>
        <v>#N/A</v>
      </c>
      <c r="M379" s="7" t="e">
        <f>VLOOKUP(J379,'Product Details'!B371:E538,4,0)</f>
        <v>#N/A</v>
      </c>
      <c r="N379" s="2">
        <v>1048</v>
      </c>
      <c r="O379" s="2">
        <v>979</v>
      </c>
      <c r="P379" s="2">
        <v>5</v>
      </c>
      <c r="Q379" s="8">
        <f t="shared" si="20"/>
        <v>4895</v>
      </c>
      <c r="R379" s="8">
        <f t="shared" si="21"/>
        <v>5240</v>
      </c>
      <c r="S379" s="2">
        <v>82</v>
      </c>
      <c r="T379" s="9">
        <f t="shared" si="22"/>
        <v>5322</v>
      </c>
      <c r="U379" s="34">
        <f t="shared" si="23"/>
        <v>6.5839694656488548E-2</v>
      </c>
      <c r="V379" s="2" t="s">
        <v>64</v>
      </c>
      <c r="W379" s="10"/>
    </row>
    <row r="380" spans="1:23" x14ac:dyDescent="0.25">
      <c r="A380" s="2" t="s">
        <v>818</v>
      </c>
      <c r="B380" s="5">
        <v>43307</v>
      </c>
      <c r="C380" s="5">
        <v>43308</v>
      </c>
      <c r="D380" s="2" t="s">
        <v>48</v>
      </c>
      <c r="E380" s="2" t="s">
        <v>69</v>
      </c>
      <c r="F380" s="2" t="s">
        <v>819</v>
      </c>
      <c r="G380" s="33" t="e">
        <f>VLOOKUP(F380,'Customer Info'!A371:B871,2,0)</f>
        <v>#N/A</v>
      </c>
      <c r="H380" s="6" t="e">
        <f>VLOOKUP(F380,'Customer Info'!A371:C871,3,0)</f>
        <v>#N/A</v>
      </c>
      <c r="I380" s="6" t="e">
        <f>VLOOKUP(F380,'Customer Info'!A371:E871,5,0)</f>
        <v>#N/A</v>
      </c>
      <c r="J380" s="2" t="s">
        <v>218</v>
      </c>
      <c r="K380" s="7" t="e">
        <f>VLOOKUP(J380,'Product Details'!B371:C539,2,0)</f>
        <v>#N/A</v>
      </c>
      <c r="L380" s="7" t="e">
        <f>VLOOKUP(J380,'Product Details'!B371:D539,3,0)</f>
        <v>#N/A</v>
      </c>
      <c r="M380" s="7" t="e">
        <f>VLOOKUP(J380,'Product Details'!B372:E539,4,0)</f>
        <v>#N/A</v>
      </c>
      <c r="N380" s="2">
        <v>1441</v>
      </c>
      <c r="O380" s="2">
        <v>1360</v>
      </c>
      <c r="P380" s="2">
        <v>5</v>
      </c>
      <c r="Q380" s="8">
        <f t="shared" si="20"/>
        <v>6800</v>
      </c>
      <c r="R380" s="8">
        <f t="shared" si="21"/>
        <v>7205</v>
      </c>
      <c r="S380" s="2">
        <v>99</v>
      </c>
      <c r="T380" s="9">
        <f t="shared" si="22"/>
        <v>7304</v>
      </c>
      <c r="U380" s="34">
        <f t="shared" si="23"/>
        <v>5.6210964607911175E-2</v>
      </c>
      <c r="V380" s="2" t="s">
        <v>34</v>
      </c>
      <c r="W380" s="10"/>
    </row>
    <row r="381" spans="1:23" x14ac:dyDescent="0.25">
      <c r="A381" s="2" t="s">
        <v>820</v>
      </c>
      <c r="B381" s="5">
        <v>43395</v>
      </c>
      <c r="C381" s="5">
        <v>43395</v>
      </c>
      <c r="D381" s="2" t="s">
        <v>29</v>
      </c>
      <c r="E381" s="2" t="s">
        <v>92</v>
      </c>
      <c r="F381" s="2" t="s">
        <v>821</v>
      </c>
      <c r="G381" s="33" t="e">
        <f>VLOOKUP(F381,'Customer Info'!A372:B872,2,0)</f>
        <v>#N/A</v>
      </c>
      <c r="H381" s="6" t="e">
        <f>VLOOKUP(F381,'Customer Info'!A372:C872,3,0)</f>
        <v>#N/A</v>
      </c>
      <c r="I381" s="6" t="e">
        <f>VLOOKUP(F381,'Customer Info'!A372:E872,5,0)</f>
        <v>#N/A</v>
      </c>
      <c r="J381" s="2" t="s">
        <v>208</v>
      </c>
      <c r="K381" s="7" t="e">
        <f>VLOOKUP(J381,'Product Details'!B372:C540,2,0)</f>
        <v>#N/A</v>
      </c>
      <c r="L381" s="7" t="e">
        <f>VLOOKUP(J381,'Product Details'!B372:D540,3,0)</f>
        <v>#N/A</v>
      </c>
      <c r="M381" s="7" t="e">
        <f>VLOOKUP(J381,'Product Details'!B373:E540,4,0)</f>
        <v>#N/A</v>
      </c>
      <c r="N381" s="2">
        <v>1181</v>
      </c>
      <c r="O381" s="2">
        <v>1136</v>
      </c>
      <c r="P381" s="2">
        <v>7</v>
      </c>
      <c r="Q381" s="8">
        <f t="shared" si="20"/>
        <v>7952</v>
      </c>
      <c r="R381" s="8">
        <f t="shared" si="21"/>
        <v>8267</v>
      </c>
      <c r="S381" s="2">
        <v>84</v>
      </c>
      <c r="T381" s="9">
        <f t="shared" si="22"/>
        <v>8351</v>
      </c>
      <c r="U381" s="34">
        <f t="shared" si="23"/>
        <v>3.810330228619814E-2</v>
      </c>
      <c r="V381" s="2" t="s">
        <v>64</v>
      </c>
      <c r="W381" s="10"/>
    </row>
    <row r="382" spans="1:23" x14ac:dyDescent="0.25">
      <c r="A382" s="2" t="s">
        <v>822</v>
      </c>
      <c r="B382" s="5">
        <v>43161</v>
      </c>
      <c r="C382" s="5">
        <v>43162</v>
      </c>
      <c r="D382" s="2" t="s">
        <v>29</v>
      </c>
      <c r="E382" s="2" t="s">
        <v>92</v>
      </c>
      <c r="F382" s="2" t="s">
        <v>823</v>
      </c>
      <c r="G382" s="33" t="e">
        <f>VLOOKUP(F382,'Customer Info'!A373:B873,2,0)</f>
        <v>#N/A</v>
      </c>
      <c r="H382" s="6" t="e">
        <f>VLOOKUP(F382,'Customer Info'!A373:C873,3,0)</f>
        <v>#N/A</v>
      </c>
      <c r="I382" s="6" t="e">
        <f>VLOOKUP(F382,'Customer Info'!A373:E873,5,0)</f>
        <v>#N/A</v>
      </c>
      <c r="J382" s="2" t="s">
        <v>551</v>
      </c>
      <c r="K382" s="7" t="e">
        <f>VLOOKUP(J382,'Product Details'!B373:C541,2,0)</f>
        <v>#N/A</v>
      </c>
      <c r="L382" s="7" t="e">
        <f>VLOOKUP(J382,'Product Details'!B373:D541,3,0)</f>
        <v>#N/A</v>
      </c>
      <c r="M382" s="7" t="e">
        <f>VLOOKUP(J382,'Product Details'!B374:E541,4,0)</f>
        <v>#N/A</v>
      </c>
      <c r="N382" s="2">
        <v>2083</v>
      </c>
      <c r="O382" s="2">
        <v>2004</v>
      </c>
      <c r="P382" s="2">
        <v>9</v>
      </c>
      <c r="Q382" s="8">
        <f t="shared" si="20"/>
        <v>18036</v>
      </c>
      <c r="R382" s="8">
        <f t="shared" si="21"/>
        <v>18747</v>
      </c>
      <c r="S382" s="2">
        <v>25</v>
      </c>
      <c r="T382" s="9">
        <f t="shared" si="22"/>
        <v>18772</v>
      </c>
      <c r="U382" s="34">
        <f t="shared" si="23"/>
        <v>3.7926068170907344E-2</v>
      </c>
      <c r="V382" s="2" t="s">
        <v>34</v>
      </c>
      <c r="W382" s="10"/>
    </row>
    <row r="383" spans="1:23" x14ac:dyDescent="0.25">
      <c r="A383" s="2" t="s">
        <v>824</v>
      </c>
      <c r="B383" s="5">
        <v>43281</v>
      </c>
      <c r="C383" s="5">
        <v>43283</v>
      </c>
      <c r="D383" s="2" t="s">
        <v>48</v>
      </c>
      <c r="E383" s="2" t="s">
        <v>44</v>
      </c>
      <c r="F383" s="2" t="s">
        <v>373</v>
      </c>
      <c r="G383" s="33" t="e">
        <f>VLOOKUP(F383,'Customer Info'!A374:B874,2,0)</f>
        <v>#N/A</v>
      </c>
      <c r="H383" s="6" t="e">
        <f>VLOOKUP(F383,'Customer Info'!A374:C874,3,0)</f>
        <v>#N/A</v>
      </c>
      <c r="I383" s="6" t="e">
        <f>VLOOKUP(F383,'Customer Info'!A374:E874,5,0)</f>
        <v>#N/A</v>
      </c>
      <c r="J383" s="2" t="s">
        <v>297</v>
      </c>
      <c r="K383" s="7" t="e">
        <f>VLOOKUP(J383,'Product Details'!B374:C542,2,0)</f>
        <v>#N/A</v>
      </c>
      <c r="L383" s="7" t="e">
        <f>VLOOKUP(J383,'Product Details'!B374:D542,3,0)</f>
        <v>#N/A</v>
      </c>
      <c r="M383" s="7" t="e">
        <f>VLOOKUP(J383,'Product Details'!B375:E542,4,0)</f>
        <v>#N/A</v>
      </c>
      <c r="N383" s="2">
        <v>3289</v>
      </c>
      <c r="O383" s="2">
        <v>3105</v>
      </c>
      <c r="P383" s="2">
        <v>2</v>
      </c>
      <c r="Q383" s="8">
        <f t="shared" si="20"/>
        <v>6210</v>
      </c>
      <c r="R383" s="8">
        <f t="shared" si="21"/>
        <v>6578</v>
      </c>
      <c r="S383" s="2">
        <v>23</v>
      </c>
      <c r="T383" s="9">
        <f t="shared" si="22"/>
        <v>6601</v>
      </c>
      <c r="U383" s="34">
        <f t="shared" si="23"/>
        <v>5.5944055944055944E-2</v>
      </c>
      <c r="V383" s="2" t="s">
        <v>64</v>
      </c>
      <c r="W383" s="10"/>
    </row>
    <row r="384" spans="1:23" x14ac:dyDescent="0.25">
      <c r="A384" s="2" t="s">
        <v>825</v>
      </c>
      <c r="B384" s="5">
        <v>43245</v>
      </c>
      <c r="C384" s="5">
        <v>43247</v>
      </c>
      <c r="D384" s="2" t="s">
        <v>48</v>
      </c>
      <c r="E384" s="2" t="s">
        <v>44</v>
      </c>
      <c r="F384" s="2" t="s">
        <v>826</v>
      </c>
      <c r="G384" s="33" t="e">
        <f>VLOOKUP(F384,'Customer Info'!A375:B875,2,0)</f>
        <v>#N/A</v>
      </c>
      <c r="H384" s="6" t="e">
        <f>VLOOKUP(F384,'Customer Info'!A375:C875,3,0)</f>
        <v>#N/A</v>
      </c>
      <c r="I384" s="6" t="e">
        <f>VLOOKUP(F384,'Customer Info'!A375:E875,5,0)</f>
        <v>#N/A</v>
      </c>
      <c r="J384" s="2" t="s">
        <v>695</v>
      </c>
      <c r="K384" s="7" t="e">
        <f>VLOOKUP(J384,'Product Details'!B375:C543,2,0)</f>
        <v>#N/A</v>
      </c>
      <c r="L384" s="7" t="e">
        <f>VLOOKUP(J384,'Product Details'!B375:D543,3,0)</f>
        <v>#N/A</v>
      </c>
      <c r="M384" s="7" t="e">
        <f>VLOOKUP(J384,'Product Details'!B376:E543,4,0)</f>
        <v>#N/A</v>
      </c>
      <c r="N384" s="2">
        <v>2078</v>
      </c>
      <c r="O384" s="2">
        <v>1871</v>
      </c>
      <c r="P384" s="2">
        <v>6</v>
      </c>
      <c r="Q384" s="8">
        <f t="shared" si="20"/>
        <v>11226</v>
      </c>
      <c r="R384" s="8">
        <f t="shared" si="21"/>
        <v>12468</v>
      </c>
      <c r="S384" s="2">
        <v>89</v>
      </c>
      <c r="T384" s="9">
        <f t="shared" si="22"/>
        <v>12557</v>
      </c>
      <c r="U384" s="34">
        <f t="shared" si="23"/>
        <v>9.961501443695861E-2</v>
      </c>
      <c r="V384" s="2" t="s">
        <v>31</v>
      </c>
      <c r="W384" s="10"/>
    </row>
    <row r="385" spans="1:23" x14ac:dyDescent="0.25">
      <c r="A385" s="2" t="s">
        <v>827</v>
      </c>
      <c r="B385" s="5">
        <v>43315</v>
      </c>
      <c r="C385" s="5">
        <v>43317</v>
      </c>
      <c r="D385" s="2" t="s">
        <v>29</v>
      </c>
      <c r="E385" s="2" t="s">
        <v>69</v>
      </c>
      <c r="F385" s="2" t="s">
        <v>828</v>
      </c>
      <c r="G385" s="33" t="str">
        <f>VLOOKUP(F385,'Customer Info'!A376:B876,2,0)</f>
        <v>Russell</v>
      </c>
      <c r="H385" s="6" t="str">
        <f>VLOOKUP(F385,'Customer Info'!A376:C876,3,0)</f>
        <v>Applegate</v>
      </c>
      <c r="I385" s="6" t="str">
        <f>VLOOKUP(F385,'Customer Info'!A376:E876,5,0)</f>
        <v>Gorakhpur</v>
      </c>
      <c r="J385" s="2" t="s">
        <v>311</v>
      </c>
      <c r="K385" s="7" t="e">
        <f>VLOOKUP(J385,'Product Details'!B376:C544,2,0)</f>
        <v>#N/A</v>
      </c>
      <c r="L385" s="7" t="e">
        <f>VLOOKUP(J385,'Product Details'!B376:D544,3,0)</f>
        <v>#N/A</v>
      </c>
      <c r="M385" s="7" t="e">
        <f>VLOOKUP(J385,'Product Details'!B377:E544,4,0)</f>
        <v>#N/A</v>
      </c>
      <c r="N385" s="2">
        <v>4443</v>
      </c>
      <c r="O385" s="2">
        <v>4079</v>
      </c>
      <c r="P385" s="2">
        <v>8</v>
      </c>
      <c r="Q385" s="8">
        <f t="shared" si="20"/>
        <v>32632</v>
      </c>
      <c r="R385" s="8">
        <f t="shared" si="21"/>
        <v>35544</v>
      </c>
      <c r="S385" s="2">
        <v>39</v>
      </c>
      <c r="T385" s="9">
        <f t="shared" si="22"/>
        <v>35583</v>
      </c>
      <c r="U385" s="34">
        <f t="shared" si="23"/>
        <v>8.1926626153499882E-2</v>
      </c>
      <c r="V385" s="2" t="s">
        <v>64</v>
      </c>
      <c r="W385" s="10"/>
    </row>
    <row r="386" spans="1:23" x14ac:dyDescent="0.25">
      <c r="A386" s="2" t="s">
        <v>829</v>
      </c>
      <c r="B386" s="5">
        <v>43200</v>
      </c>
      <c r="C386" s="5">
        <v>43201</v>
      </c>
      <c r="D386" s="2" t="s">
        <v>48</v>
      </c>
      <c r="E386" s="2" t="s">
        <v>92</v>
      </c>
      <c r="F386" s="2" t="s">
        <v>170</v>
      </c>
      <c r="G386" s="33" t="e">
        <f>VLOOKUP(F386,'Customer Info'!A377:B877,2,0)</f>
        <v>#N/A</v>
      </c>
      <c r="H386" s="6" t="e">
        <f>VLOOKUP(F386,'Customer Info'!A377:C877,3,0)</f>
        <v>#N/A</v>
      </c>
      <c r="I386" s="6" t="e">
        <f>VLOOKUP(F386,'Customer Info'!A377:E877,5,0)</f>
        <v>#N/A</v>
      </c>
      <c r="J386" s="2" t="s">
        <v>633</v>
      </c>
      <c r="K386" s="7" t="e">
        <f>VLOOKUP(J386,'Product Details'!B377:C545,2,0)</f>
        <v>#N/A</v>
      </c>
      <c r="L386" s="7" t="e">
        <f>VLOOKUP(J386,'Product Details'!B377:D545,3,0)</f>
        <v>#N/A</v>
      </c>
      <c r="M386" s="7" t="e">
        <f>VLOOKUP(J386,'Product Details'!B378:E545,4,0)</f>
        <v>#N/A</v>
      </c>
      <c r="N386" s="2">
        <v>144</v>
      </c>
      <c r="O386" s="2">
        <v>132</v>
      </c>
      <c r="P386" s="2">
        <v>2</v>
      </c>
      <c r="Q386" s="8">
        <f t="shared" si="20"/>
        <v>264</v>
      </c>
      <c r="R386" s="8">
        <f t="shared" si="21"/>
        <v>288</v>
      </c>
      <c r="S386" s="2">
        <v>30</v>
      </c>
      <c r="T386" s="9">
        <f t="shared" si="22"/>
        <v>318</v>
      </c>
      <c r="U386" s="34">
        <f t="shared" si="23"/>
        <v>8.3333333333333329E-2</v>
      </c>
      <c r="V386" s="2" t="s">
        <v>31</v>
      </c>
      <c r="W386" s="10"/>
    </row>
    <row r="387" spans="1:23" x14ac:dyDescent="0.25">
      <c r="A387" s="2" t="s">
        <v>830</v>
      </c>
      <c r="B387" s="5">
        <v>43270</v>
      </c>
      <c r="C387" s="5">
        <v>43271</v>
      </c>
      <c r="D387" s="2" t="s">
        <v>48</v>
      </c>
      <c r="E387" s="2" t="s">
        <v>69</v>
      </c>
      <c r="F387" s="2" t="s">
        <v>652</v>
      </c>
      <c r="G387" s="33" t="e">
        <f>VLOOKUP(F387,'Customer Info'!A378:B878,2,0)</f>
        <v>#N/A</v>
      </c>
      <c r="H387" s="6" t="e">
        <f>VLOOKUP(F387,'Customer Info'!A378:C878,3,0)</f>
        <v>#N/A</v>
      </c>
      <c r="I387" s="6" t="e">
        <f>VLOOKUP(F387,'Customer Info'!A378:E878,5,0)</f>
        <v>#N/A</v>
      </c>
      <c r="J387" s="2" t="s">
        <v>103</v>
      </c>
      <c r="K387" s="7" t="e">
        <f>VLOOKUP(J387,'Product Details'!B378:C546,2,0)</f>
        <v>#N/A</v>
      </c>
      <c r="L387" s="7" t="e">
        <f>VLOOKUP(J387,'Product Details'!B378:D546,3,0)</f>
        <v>#N/A</v>
      </c>
      <c r="M387" s="7" t="e">
        <f>VLOOKUP(J387,'Product Details'!B379:E546,4,0)</f>
        <v>#N/A</v>
      </c>
      <c r="N387" s="2">
        <v>681</v>
      </c>
      <c r="O387" s="2">
        <v>642</v>
      </c>
      <c r="P387" s="2">
        <v>2</v>
      </c>
      <c r="Q387" s="8">
        <f t="shared" si="20"/>
        <v>1284</v>
      </c>
      <c r="R387" s="8">
        <f t="shared" si="21"/>
        <v>1362</v>
      </c>
      <c r="S387" s="2">
        <v>91</v>
      </c>
      <c r="T387" s="9">
        <f t="shared" si="22"/>
        <v>1453</v>
      </c>
      <c r="U387" s="34">
        <f t="shared" si="23"/>
        <v>5.7268722466960353E-2</v>
      </c>
      <c r="V387" s="2" t="s">
        <v>34</v>
      </c>
      <c r="W387" s="10"/>
    </row>
    <row r="388" spans="1:23" x14ac:dyDescent="0.25">
      <c r="A388" s="2" t="s">
        <v>831</v>
      </c>
      <c r="B388" s="5">
        <v>43432</v>
      </c>
      <c r="C388" s="5">
        <v>43433</v>
      </c>
      <c r="D388" s="2" t="s">
        <v>48</v>
      </c>
      <c r="E388" s="2" t="s">
        <v>49</v>
      </c>
      <c r="F388" s="2" t="s">
        <v>536</v>
      </c>
      <c r="G388" s="33" t="str">
        <f>VLOOKUP(F388,'Customer Info'!A379:B879,2,0)</f>
        <v>Valerie</v>
      </c>
      <c r="H388" s="6" t="str">
        <f>VLOOKUP(F388,'Customer Info'!A379:C879,3,0)</f>
        <v>Mitchum</v>
      </c>
      <c r="I388" s="6" t="str">
        <f>VLOOKUP(F388,'Customer Info'!A379:E879,5,0)</f>
        <v>Chengdu</v>
      </c>
      <c r="J388" s="2" t="s">
        <v>458</v>
      </c>
      <c r="K388" s="7" t="e">
        <f>VLOOKUP(J388,'Product Details'!B379:C547,2,0)</f>
        <v>#N/A</v>
      </c>
      <c r="L388" s="7" t="e">
        <f>VLOOKUP(J388,'Product Details'!B379:D547,3,0)</f>
        <v>#N/A</v>
      </c>
      <c r="M388" s="7" t="e">
        <f>VLOOKUP(J388,'Product Details'!B380:E547,4,0)</f>
        <v>#N/A</v>
      </c>
      <c r="N388" s="2">
        <v>87</v>
      </c>
      <c r="O388" s="2">
        <v>80</v>
      </c>
      <c r="P388" s="2">
        <v>4</v>
      </c>
      <c r="Q388" s="8">
        <f t="shared" si="20"/>
        <v>320</v>
      </c>
      <c r="R388" s="8">
        <f t="shared" si="21"/>
        <v>348</v>
      </c>
      <c r="S388" s="2">
        <v>10</v>
      </c>
      <c r="T388" s="9">
        <f t="shared" si="22"/>
        <v>358</v>
      </c>
      <c r="U388" s="34">
        <f t="shared" si="23"/>
        <v>8.0459770114942528E-2</v>
      </c>
      <c r="V388" s="2" t="s">
        <v>64</v>
      </c>
      <c r="W388" s="10"/>
    </row>
    <row r="389" spans="1:23" x14ac:dyDescent="0.25">
      <c r="A389" s="2" t="s">
        <v>832</v>
      </c>
      <c r="B389" s="5">
        <v>43396</v>
      </c>
      <c r="C389" s="5">
        <v>43397</v>
      </c>
      <c r="D389" s="2" t="s">
        <v>36</v>
      </c>
      <c r="E389" s="2" t="s">
        <v>44</v>
      </c>
      <c r="F389" s="2" t="s">
        <v>704</v>
      </c>
      <c r="G389" s="33" t="e">
        <f>VLOOKUP(F389,'Customer Info'!A380:B880,2,0)</f>
        <v>#N/A</v>
      </c>
      <c r="H389" s="6" t="e">
        <f>VLOOKUP(F389,'Customer Info'!A380:C880,3,0)</f>
        <v>#N/A</v>
      </c>
      <c r="I389" s="6" t="e">
        <f>VLOOKUP(F389,'Customer Info'!A380:E880,5,0)</f>
        <v>#N/A</v>
      </c>
      <c r="J389" s="2" t="s">
        <v>387</v>
      </c>
      <c r="K389" s="7" t="e">
        <f>VLOOKUP(J389,'Product Details'!B380:C548,2,0)</f>
        <v>#N/A</v>
      </c>
      <c r="L389" s="7" t="e">
        <f>VLOOKUP(J389,'Product Details'!B380:D548,3,0)</f>
        <v>#N/A</v>
      </c>
      <c r="M389" s="7" t="e">
        <f>VLOOKUP(J389,'Product Details'!B381:E548,4,0)</f>
        <v>#N/A</v>
      </c>
      <c r="N389" s="2">
        <v>8738</v>
      </c>
      <c r="O389" s="2">
        <v>8162</v>
      </c>
      <c r="P389" s="2">
        <v>6</v>
      </c>
      <c r="Q389" s="8">
        <f t="shared" si="20"/>
        <v>48972</v>
      </c>
      <c r="R389" s="8">
        <f t="shared" si="21"/>
        <v>52428</v>
      </c>
      <c r="S389" s="2">
        <v>66</v>
      </c>
      <c r="T389" s="9">
        <f t="shared" si="22"/>
        <v>52494</v>
      </c>
      <c r="U389" s="34">
        <f t="shared" si="23"/>
        <v>6.5918974593728544E-2</v>
      </c>
      <c r="V389" s="2" t="s">
        <v>34</v>
      </c>
      <c r="W389" s="10"/>
    </row>
    <row r="390" spans="1:23" x14ac:dyDescent="0.25">
      <c r="A390" s="2" t="s">
        <v>833</v>
      </c>
      <c r="B390" s="5">
        <v>43152</v>
      </c>
      <c r="C390" s="5">
        <v>43152</v>
      </c>
      <c r="D390" s="2" t="s">
        <v>29</v>
      </c>
      <c r="E390" s="2" t="s">
        <v>49</v>
      </c>
      <c r="F390" s="2" t="s">
        <v>190</v>
      </c>
      <c r="G390" s="33" t="e">
        <f>VLOOKUP(F390,'Customer Info'!A381:B881,2,0)</f>
        <v>#N/A</v>
      </c>
      <c r="H390" s="6" t="e">
        <f>VLOOKUP(F390,'Customer Info'!A381:C881,3,0)</f>
        <v>#N/A</v>
      </c>
      <c r="I390" s="6" t="e">
        <f>VLOOKUP(F390,'Customer Info'!A381:E881,5,0)</f>
        <v>#N/A</v>
      </c>
      <c r="J390" s="2" t="s">
        <v>71</v>
      </c>
      <c r="K390" s="7" t="e">
        <f>VLOOKUP(J390,'Product Details'!B381:C549,2,0)</f>
        <v>#N/A</v>
      </c>
      <c r="L390" s="7" t="e">
        <f>VLOOKUP(J390,'Product Details'!B381:D549,3,0)</f>
        <v>#N/A</v>
      </c>
      <c r="M390" s="7" t="e">
        <f>VLOOKUP(J390,'Product Details'!B382:E549,4,0)</f>
        <v>#N/A</v>
      </c>
      <c r="N390" s="2">
        <v>2790</v>
      </c>
      <c r="O390" s="2">
        <v>2557</v>
      </c>
      <c r="P390" s="2">
        <v>1</v>
      </c>
      <c r="Q390" s="8">
        <f t="shared" si="20"/>
        <v>2557</v>
      </c>
      <c r="R390" s="8">
        <f t="shared" si="21"/>
        <v>2790</v>
      </c>
      <c r="S390" s="2">
        <v>100</v>
      </c>
      <c r="T390" s="9">
        <f t="shared" si="22"/>
        <v>2890</v>
      </c>
      <c r="U390" s="34">
        <f t="shared" si="23"/>
        <v>8.3512544802867378E-2</v>
      </c>
      <c r="V390" s="2" t="s">
        <v>34</v>
      </c>
      <c r="W390" s="10"/>
    </row>
    <row r="391" spans="1:23" x14ac:dyDescent="0.25">
      <c r="A391" s="2" t="s">
        <v>834</v>
      </c>
      <c r="B391" s="5">
        <v>43112</v>
      </c>
      <c r="C391" s="5">
        <v>43114</v>
      </c>
      <c r="D391" s="2" t="s">
        <v>29</v>
      </c>
      <c r="E391" s="2" t="s">
        <v>30</v>
      </c>
      <c r="F391" s="2" t="s">
        <v>821</v>
      </c>
      <c r="G391" s="33" t="e">
        <f>VLOOKUP(F391,'Customer Info'!A382:B882,2,0)</f>
        <v>#N/A</v>
      </c>
      <c r="H391" s="6" t="e">
        <f>VLOOKUP(F391,'Customer Info'!A382:C882,3,0)</f>
        <v>#N/A</v>
      </c>
      <c r="I391" s="6" t="e">
        <f>VLOOKUP(F391,'Customer Info'!A382:E882,5,0)</f>
        <v>#N/A</v>
      </c>
      <c r="J391" s="2" t="s">
        <v>408</v>
      </c>
      <c r="K391" s="7" t="e">
        <f>VLOOKUP(J391,'Product Details'!B382:C550,2,0)</f>
        <v>#N/A</v>
      </c>
      <c r="L391" s="7" t="e">
        <f>VLOOKUP(J391,'Product Details'!B382:D550,3,0)</f>
        <v>#N/A</v>
      </c>
      <c r="M391" s="7" t="e">
        <f>VLOOKUP(J391,'Product Details'!B383:E550,4,0)</f>
        <v>#N/A</v>
      </c>
      <c r="N391" s="2">
        <v>1916</v>
      </c>
      <c r="O391" s="2">
        <v>1844</v>
      </c>
      <c r="P391" s="2">
        <v>3</v>
      </c>
      <c r="Q391" s="8">
        <f t="shared" si="20"/>
        <v>5532</v>
      </c>
      <c r="R391" s="8">
        <f t="shared" si="21"/>
        <v>5748</v>
      </c>
      <c r="S391" s="2">
        <v>39</v>
      </c>
      <c r="T391" s="9">
        <f t="shared" si="22"/>
        <v>5787</v>
      </c>
      <c r="U391" s="34">
        <f t="shared" si="23"/>
        <v>3.7578288100208766E-2</v>
      </c>
      <c r="V391" s="2" t="s">
        <v>34</v>
      </c>
      <c r="W391" s="10"/>
    </row>
    <row r="392" spans="1:23" x14ac:dyDescent="0.25">
      <c r="A392" s="2" t="s">
        <v>835</v>
      </c>
      <c r="B392" s="5">
        <v>43354</v>
      </c>
      <c r="C392" s="5">
        <v>43355</v>
      </c>
      <c r="D392" s="2" t="s">
        <v>29</v>
      </c>
      <c r="E392" s="2" t="s">
        <v>92</v>
      </c>
      <c r="F392" s="2" t="s">
        <v>739</v>
      </c>
      <c r="G392" s="33" t="e">
        <f>VLOOKUP(F392,'Customer Info'!A383:B883,2,0)</f>
        <v>#N/A</v>
      </c>
      <c r="H392" s="6" t="e">
        <f>VLOOKUP(F392,'Customer Info'!A383:C883,3,0)</f>
        <v>#N/A</v>
      </c>
      <c r="I392" s="6" t="e">
        <f>VLOOKUP(F392,'Customer Info'!A383:E883,5,0)</f>
        <v>#N/A</v>
      </c>
      <c r="J392" s="2" t="s">
        <v>836</v>
      </c>
      <c r="K392" s="7" t="e">
        <f>VLOOKUP(J392,'Product Details'!B383:C551,2,0)</f>
        <v>#N/A</v>
      </c>
      <c r="L392" s="7" t="e">
        <f>VLOOKUP(J392,'Product Details'!B383:D551,3,0)</f>
        <v>#N/A</v>
      </c>
      <c r="M392" s="7" t="e">
        <f>VLOOKUP(J392,'Product Details'!B384:E551,4,0)</f>
        <v>#N/A</v>
      </c>
      <c r="N392" s="2">
        <v>3053</v>
      </c>
      <c r="O392" s="2">
        <v>2937</v>
      </c>
      <c r="P392" s="2">
        <v>2</v>
      </c>
      <c r="Q392" s="8">
        <f t="shared" si="20"/>
        <v>5874</v>
      </c>
      <c r="R392" s="8">
        <f t="shared" si="21"/>
        <v>6106</v>
      </c>
      <c r="S392" s="2">
        <v>38</v>
      </c>
      <c r="T392" s="9">
        <f t="shared" si="22"/>
        <v>6144</v>
      </c>
      <c r="U392" s="34">
        <f t="shared" si="23"/>
        <v>3.7995414346544382E-2</v>
      </c>
      <c r="V392" s="2" t="s">
        <v>34</v>
      </c>
      <c r="W392" s="10"/>
    </row>
    <row r="393" spans="1:23" x14ac:dyDescent="0.25">
      <c r="A393" s="2" t="s">
        <v>837</v>
      </c>
      <c r="B393" s="5">
        <v>43345</v>
      </c>
      <c r="C393" s="5">
        <v>43347</v>
      </c>
      <c r="D393" s="2" t="s">
        <v>36</v>
      </c>
      <c r="E393" s="2" t="s">
        <v>37</v>
      </c>
      <c r="F393" s="2" t="s">
        <v>778</v>
      </c>
      <c r="G393" s="33" t="e">
        <f>VLOOKUP(F393,'Customer Info'!A384:B884,2,0)</f>
        <v>#N/A</v>
      </c>
      <c r="H393" s="6" t="e">
        <f>VLOOKUP(F393,'Customer Info'!A384:C884,3,0)</f>
        <v>#N/A</v>
      </c>
      <c r="I393" s="6" t="e">
        <f>VLOOKUP(F393,'Customer Info'!A384:E884,5,0)</f>
        <v>#N/A</v>
      </c>
      <c r="J393" s="2" t="s">
        <v>5</v>
      </c>
      <c r="K393" s="7" t="e">
        <f>VLOOKUP(J393,'Product Details'!B384:C552,2,0)</f>
        <v>#N/A</v>
      </c>
      <c r="L393" s="7" t="e">
        <f>VLOOKUP(J393,'Product Details'!B384:D552,3,0)</f>
        <v>#N/A</v>
      </c>
      <c r="M393" s="7" t="e">
        <f>VLOOKUP(J393,'Product Details'!B385:E552,4,0)</f>
        <v>#N/A</v>
      </c>
      <c r="N393" s="2">
        <v>7922</v>
      </c>
      <c r="O393" s="2">
        <v>7328</v>
      </c>
      <c r="P393" s="2">
        <v>6</v>
      </c>
      <c r="Q393" s="8">
        <f t="shared" si="20"/>
        <v>43968</v>
      </c>
      <c r="R393" s="8">
        <f t="shared" si="21"/>
        <v>47532</v>
      </c>
      <c r="S393" s="2">
        <v>26</v>
      </c>
      <c r="T393" s="9">
        <f t="shared" si="22"/>
        <v>47558</v>
      </c>
      <c r="U393" s="34">
        <f t="shared" si="23"/>
        <v>7.4981065387528398E-2</v>
      </c>
      <c r="V393" s="2" t="s">
        <v>34</v>
      </c>
      <c r="W393" s="10"/>
    </row>
    <row r="394" spans="1:23" x14ac:dyDescent="0.25">
      <c r="A394" s="2" t="s">
        <v>838</v>
      </c>
      <c r="B394" s="5">
        <v>43252</v>
      </c>
      <c r="C394" s="5">
        <v>43252</v>
      </c>
      <c r="D394" s="2" t="s">
        <v>29</v>
      </c>
      <c r="E394" s="2" t="s">
        <v>37</v>
      </c>
      <c r="F394" s="2" t="s">
        <v>628</v>
      </c>
      <c r="G394" s="33" t="e">
        <f>VLOOKUP(F394,'Customer Info'!A385:B885,2,0)</f>
        <v>#N/A</v>
      </c>
      <c r="H394" s="6" t="e">
        <f>VLOOKUP(F394,'Customer Info'!A385:C885,3,0)</f>
        <v>#N/A</v>
      </c>
      <c r="I394" s="6" t="e">
        <f>VLOOKUP(F394,'Customer Info'!A385:E885,5,0)</f>
        <v>#N/A</v>
      </c>
      <c r="J394" s="2" t="s">
        <v>122</v>
      </c>
      <c r="K394" s="7" t="e">
        <f>VLOOKUP(J394,'Product Details'!B385:C553,2,0)</f>
        <v>#N/A</v>
      </c>
      <c r="L394" s="7" t="e">
        <f>VLOOKUP(J394,'Product Details'!B385:D553,3,0)</f>
        <v>#N/A</v>
      </c>
      <c r="M394" s="7" t="e">
        <f>VLOOKUP(J394,'Product Details'!B386:E553,4,0)</f>
        <v>#N/A</v>
      </c>
      <c r="N394" s="2">
        <v>4808</v>
      </c>
      <c r="O394" s="2">
        <v>4453</v>
      </c>
      <c r="P394" s="2">
        <v>3</v>
      </c>
      <c r="Q394" s="8">
        <f t="shared" si="20"/>
        <v>13359</v>
      </c>
      <c r="R394" s="8">
        <f t="shared" si="21"/>
        <v>14424</v>
      </c>
      <c r="S394" s="2">
        <v>68</v>
      </c>
      <c r="T394" s="9">
        <f t="shared" si="22"/>
        <v>14492</v>
      </c>
      <c r="U394" s="34">
        <f t="shared" si="23"/>
        <v>7.3835274542429288E-2</v>
      </c>
      <c r="V394" s="2" t="s">
        <v>72</v>
      </c>
      <c r="W394" s="10"/>
    </row>
    <row r="395" spans="1:23" x14ac:dyDescent="0.25">
      <c r="A395" s="2" t="s">
        <v>839</v>
      </c>
      <c r="B395" s="5">
        <v>43334</v>
      </c>
      <c r="C395" s="5">
        <v>43336</v>
      </c>
      <c r="D395" s="2" t="s">
        <v>48</v>
      </c>
      <c r="E395" s="2" t="s">
        <v>30</v>
      </c>
      <c r="F395" s="2" t="s">
        <v>840</v>
      </c>
      <c r="G395" s="33" t="e">
        <f>VLOOKUP(F395,'Customer Info'!A386:B886,2,0)</f>
        <v>#N/A</v>
      </c>
      <c r="H395" s="6" t="e">
        <f>VLOOKUP(F395,'Customer Info'!A386:C886,3,0)</f>
        <v>#N/A</v>
      </c>
      <c r="I395" s="6" t="e">
        <f>VLOOKUP(F395,'Customer Info'!A386:E886,5,0)</f>
        <v>#N/A</v>
      </c>
      <c r="J395" s="2" t="s">
        <v>841</v>
      </c>
      <c r="K395" s="7" t="e">
        <f>VLOOKUP(J395,'Product Details'!B386:C554,2,0)</f>
        <v>#N/A</v>
      </c>
      <c r="L395" s="7" t="e">
        <f>VLOOKUP(J395,'Product Details'!B386:D554,3,0)</f>
        <v>#N/A</v>
      </c>
      <c r="M395" s="7" t="e">
        <f>VLOOKUP(J395,'Product Details'!B387:E554,4,0)</f>
        <v>#N/A</v>
      </c>
      <c r="N395" s="2">
        <v>751</v>
      </c>
      <c r="O395" s="2">
        <v>696</v>
      </c>
      <c r="P395" s="2">
        <v>2</v>
      </c>
      <c r="Q395" s="8">
        <f t="shared" ref="Q395:Q458" si="24">O395*P395</f>
        <v>1392</v>
      </c>
      <c r="R395" s="8">
        <f t="shared" ref="R395:R458" si="25">N395*P395</f>
        <v>1502</v>
      </c>
      <c r="S395" s="2">
        <v>98</v>
      </c>
      <c r="T395" s="9">
        <f t="shared" ref="T395:T458" si="26">R395+S395</f>
        <v>1600</v>
      </c>
      <c r="U395" s="34">
        <f t="shared" ref="U395:U458" si="27">(N395-O395)/N395</f>
        <v>7.3235685752330221E-2</v>
      </c>
      <c r="V395" s="2" t="s">
        <v>31</v>
      </c>
      <c r="W395" s="10"/>
    </row>
    <row r="396" spans="1:23" x14ac:dyDescent="0.25">
      <c r="A396" s="2" t="s">
        <v>842</v>
      </c>
      <c r="B396" s="5">
        <v>43202</v>
      </c>
      <c r="C396" s="5">
        <v>43204</v>
      </c>
      <c r="D396" s="2" t="s">
        <v>29</v>
      </c>
      <c r="E396" s="2" t="s">
        <v>49</v>
      </c>
      <c r="F396" s="2" t="s">
        <v>843</v>
      </c>
      <c r="G396" s="33" t="str">
        <f>VLOOKUP(F396,'Customer Info'!A387:B887,2,0)</f>
        <v>Stewart</v>
      </c>
      <c r="H396" s="6" t="str">
        <f>VLOOKUP(F396,'Customer Info'!A387:C887,3,0)</f>
        <v>Visinsky</v>
      </c>
      <c r="I396" s="6" t="str">
        <f>VLOOKUP(F396,'Customer Info'!A387:E887,5,0)</f>
        <v>Shenyang</v>
      </c>
      <c r="J396" s="2" t="s">
        <v>389</v>
      </c>
      <c r="K396" s="7" t="e">
        <f>VLOOKUP(J396,'Product Details'!B387:C555,2,0)</f>
        <v>#N/A</v>
      </c>
      <c r="L396" s="7" t="e">
        <f>VLOOKUP(J396,'Product Details'!B387:D555,3,0)</f>
        <v>#N/A</v>
      </c>
      <c r="M396" s="7" t="e">
        <f>VLOOKUP(J396,'Product Details'!B388:E555,4,0)</f>
        <v>#N/A</v>
      </c>
      <c r="N396" s="2">
        <v>4443</v>
      </c>
      <c r="O396" s="2">
        <v>4079</v>
      </c>
      <c r="P396" s="2">
        <v>4</v>
      </c>
      <c r="Q396" s="8">
        <f t="shared" si="24"/>
        <v>16316</v>
      </c>
      <c r="R396" s="8">
        <f t="shared" si="25"/>
        <v>17772</v>
      </c>
      <c r="S396" s="2">
        <v>53</v>
      </c>
      <c r="T396" s="9">
        <f t="shared" si="26"/>
        <v>17825</v>
      </c>
      <c r="U396" s="34">
        <f t="shared" si="27"/>
        <v>8.1926626153499882E-2</v>
      </c>
      <c r="V396" s="2" t="s">
        <v>72</v>
      </c>
      <c r="W396" s="10"/>
    </row>
    <row r="397" spans="1:23" x14ac:dyDescent="0.25">
      <c r="A397" s="2" t="s">
        <v>844</v>
      </c>
      <c r="B397" s="5">
        <v>43423</v>
      </c>
      <c r="C397" s="5">
        <v>43424</v>
      </c>
      <c r="D397" s="2" t="s">
        <v>36</v>
      </c>
      <c r="E397" s="2" t="s">
        <v>69</v>
      </c>
      <c r="F397" s="2" t="s">
        <v>611</v>
      </c>
      <c r="G397" s="33" t="e">
        <f>VLOOKUP(F397,'Customer Info'!A388:B888,2,0)</f>
        <v>#N/A</v>
      </c>
      <c r="H397" s="6" t="e">
        <f>VLOOKUP(F397,'Customer Info'!A388:C888,3,0)</f>
        <v>#N/A</v>
      </c>
      <c r="I397" s="6" t="e">
        <f>VLOOKUP(F397,'Customer Info'!A388:E888,5,0)</f>
        <v>#N/A</v>
      </c>
      <c r="J397" s="2" t="s">
        <v>151</v>
      </c>
      <c r="K397" s="7" t="e">
        <f>VLOOKUP(J397,'Product Details'!B388:C556,2,0)</f>
        <v>#N/A</v>
      </c>
      <c r="L397" s="7" t="e">
        <f>VLOOKUP(J397,'Product Details'!B388:D556,3,0)</f>
        <v>#N/A</v>
      </c>
      <c r="M397" s="7" t="e">
        <f>VLOOKUP(J397,'Product Details'!B389:E556,4,0)</f>
        <v>#N/A</v>
      </c>
      <c r="N397" s="2">
        <v>6864</v>
      </c>
      <c r="O397" s="2">
        <v>6667</v>
      </c>
      <c r="P397" s="2">
        <v>2</v>
      </c>
      <c r="Q397" s="8">
        <f t="shared" si="24"/>
        <v>13334</v>
      </c>
      <c r="R397" s="8">
        <f t="shared" si="25"/>
        <v>13728</v>
      </c>
      <c r="S397" s="2">
        <v>43</v>
      </c>
      <c r="T397" s="9">
        <f t="shared" si="26"/>
        <v>13771</v>
      </c>
      <c r="U397" s="34">
        <f t="shared" si="27"/>
        <v>2.87004662004662E-2</v>
      </c>
      <c r="V397" s="2" t="s">
        <v>34</v>
      </c>
      <c r="W397" s="10"/>
    </row>
    <row r="398" spans="1:23" x14ac:dyDescent="0.25">
      <c r="A398" s="2" t="s">
        <v>845</v>
      </c>
      <c r="B398" s="5">
        <v>43395</v>
      </c>
      <c r="C398" s="5">
        <v>43397</v>
      </c>
      <c r="D398" s="2" t="s">
        <v>48</v>
      </c>
      <c r="E398" s="2" t="s">
        <v>92</v>
      </c>
      <c r="F398" s="2" t="s">
        <v>611</v>
      </c>
      <c r="G398" s="33" t="e">
        <f>VLOOKUP(F398,'Customer Info'!A389:B889,2,0)</f>
        <v>#N/A</v>
      </c>
      <c r="H398" s="6" t="e">
        <f>VLOOKUP(F398,'Customer Info'!A389:C889,3,0)</f>
        <v>#N/A</v>
      </c>
      <c r="I398" s="6" t="e">
        <f>VLOOKUP(F398,'Customer Info'!A389:E889,5,0)</f>
        <v>#N/A</v>
      </c>
      <c r="J398" s="2" t="s">
        <v>117</v>
      </c>
      <c r="K398" s="7" t="e">
        <f>VLOOKUP(J398,'Product Details'!B389:C557,2,0)</f>
        <v>#N/A</v>
      </c>
      <c r="L398" s="7" t="e">
        <f>VLOOKUP(J398,'Product Details'!B389:D557,3,0)</f>
        <v>#N/A</v>
      </c>
      <c r="M398" s="7" t="e">
        <f>VLOOKUP(J398,'Product Details'!B390:E557,4,0)</f>
        <v>#N/A</v>
      </c>
      <c r="N398" s="2">
        <v>60</v>
      </c>
      <c r="O398" s="2">
        <v>55</v>
      </c>
      <c r="P398" s="2">
        <v>6</v>
      </c>
      <c r="Q398" s="8">
        <f t="shared" si="24"/>
        <v>330</v>
      </c>
      <c r="R398" s="8">
        <f t="shared" si="25"/>
        <v>360</v>
      </c>
      <c r="S398" s="2">
        <v>10</v>
      </c>
      <c r="T398" s="9">
        <f t="shared" si="26"/>
        <v>370</v>
      </c>
      <c r="U398" s="34">
        <f t="shared" si="27"/>
        <v>8.3333333333333329E-2</v>
      </c>
      <c r="V398" s="2" t="s">
        <v>34</v>
      </c>
      <c r="W398" s="10"/>
    </row>
    <row r="399" spans="1:23" x14ac:dyDescent="0.25">
      <c r="A399" s="2" t="s">
        <v>846</v>
      </c>
      <c r="B399" s="5">
        <v>43330</v>
      </c>
      <c r="C399" s="5">
        <v>43330</v>
      </c>
      <c r="D399" s="2" t="s">
        <v>36</v>
      </c>
      <c r="E399" s="2" t="s">
        <v>69</v>
      </c>
      <c r="F399" s="2" t="s">
        <v>847</v>
      </c>
      <c r="G399" s="33" t="e">
        <f>VLOOKUP(F399,'Customer Info'!A390:B890,2,0)</f>
        <v>#N/A</v>
      </c>
      <c r="H399" s="6" t="e">
        <f>VLOOKUP(F399,'Customer Info'!A390:C890,3,0)</f>
        <v>#N/A</v>
      </c>
      <c r="I399" s="6" t="e">
        <f>VLOOKUP(F399,'Customer Info'!A390:E890,5,0)</f>
        <v>#N/A</v>
      </c>
      <c r="J399" s="2" t="s">
        <v>270</v>
      </c>
      <c r="K399" s="7" t="e">
        <f>VLOOKUP(J399,'Product Details'!B390:C558,2,0)</f>
        <v>#N/A</v>
      </c>
      <c r="L399" s="7" t="e">
        <f>VLOOKUP(J399,'Product Details'!B390:D558,3,0)</f>
        <v>#N/A</v>
      </c>
      <c r="M399" s="7" t="e">
        <f>VLOOKUP(J399,'Product Details'!B391:E558,4,0)</f>
        <v>#N/A</v>
      </c>
      <c r="N399" s="2">
        <v>8619</v>
      </c>
      <c r="O399" s="2">
        <v>7759</v>
      </c>
      <c r="P399" s="2">
        <v>2</v>
      </c>
      <c r="Q399" s="8">
        <f t="shared" si="24"/>
        <v>15518</v>
      </c>
      <c r="R399" s="8">
        <f t="shared" si="25"/>
        <v>17238</v>
      </c>
      <c r="S399" s="2">
        <v>65</v>
      </c>
      <c r="T399" s="9">
        <f t="shared" si="26"/>
        <v>17303</v>
      </c>
      <c r="U399" s="34">
        <f t="shared" si="27"/>
        <v>9.9779556793131455E-2</v>
      </c>
      <c r="V399" s="2" t="s">
        <v>31</v>
      </c>
      <c r="W399" s="10"/>
    </row>
    <row r="400" spans="1:23" x14ac:dyDescent="0.25">
      <c r="A400" s="2" t="s">
        <v>848</v>
      </c>
      <c r="B400" s="5">
        <v>43279</v>
      </c>
      <c r="C400" s="5">
        <v>43281</v>
      </c>
      <c r="D400" s="2" t="s">
        <v>36</v>
      </c>
      <c r="E400" s="2" t="s">
        <v>69</v>
      </c>
      <c r="F400" s="2" t="s">
        <v>80</v>
      </c>
      <c r="G400" s="33" t="e">
        <f>VLOOKUP(F400,'Customer Info'!A391:B891,2,0)</f>
        <v>#N/A</v>
      </c>
      <c r="H400" s="6" t="e">
        <f>VLOOKUP(F400,'Customer Info'!A391:C891,3,0)</f>
        <v>#N/A</v>
      </c>
      <c r="I400" s="6" t="e">
        <f>VLOOKUP(F400,'Customer Info'!A391:E891,5,0)</f>
        <v>#N/A</v>
      </c>
      <c r="J400" s="2" t="s">
        <v>434</v>
      </c>
      <c r="K400" s="7" t="e">
        <f>VLOOKUP(J400,'Product Details'!B391:C559,2,0)</f>
        <v>#N/A</v>
      </c>
      <c r="L400" s="7" t="e">
        <f>VLOOKUP(J400,'Product Details'!B391:D559,3,0)</f>
        <v>#N/A</v>
      </c>
      <c r="M400" s="7" t="e">
        <f>VLOOKUP(J400,'Product Details'!B392:E559,4,0)</f>
        <v>#N/A</v>
      </c>
      <c r="N400" s="2">
        <v>7212</v>
      </c>
      <c r="O400" s="2">
        <v>6737</v>
      </c>
      <c r="P400" s="2">
        <v>3</v>
      </c>
      <c r="Q400" s="8">
        <f t="shared" si="24"/>
        <v>20211</v>
      </c>
      <c r="R400" s="8">
        <f t="shared" si="25"/>
        <v>21636</v>
      </c>
      <c r="S400" s="2">
        <v>96</v>
      </c>
      <c r="T400" s="9">
        <f t="shared" si="26"/>
        <v>21732</v>
      </c>
      <c r="U400" s="34">
        <f t="shared" si="27"/>
        <v>6.5862451469772598E-2</v>
      </c>
      <c r="V400" s="2" t="s">
        <v>34</v>
      </c>
      <c r="W400" s="10"/>
    </row>
    <row r="401" spans="1:23" x14ac:dyDescent="0.25">
      <c r="A401" s="2" t="s">
        <v>849</v>
      </c>
      <c r="B401" s="5">
        <v>43288</v>
      </c>
      <c r="C401" s="5">
        <v>43288</v>
      </c>
      <c r="D401" s="2" t="s">
        <v>29</v>
      </c>
      <c r="E401" s="2" t="s">
        <v>69</v>
      </c>
      <c r="F401" s="2" t="s">
        <v>659</v>
      </c>
      <c r="G401" s="33" t="e">
        <f>VLOOKUP(F401,'Customer Info'!A392:B892,2,0)</f>
        <v>#N/A</v>
      </c>
      <c r="H401" s="6" t="e">
        <f>VLOOKUP(F401,'Customer Info'!A392:C892,3,0)</f>
        <v>#N/A</v>
      </c>
      <c r="I401" s="6" t="e">
        <f>VLOOKUP(F401,'Customer Info'!A392:E892,5,0)</f>
        <v>#N/A</v>
      </c>
      <c r="J401" s="2" t="s">
        <v>420</v>
      </c>
      <c r="K401" s="7" t="e">
        <f>VLOOKUP(J401,'Product Details'!B392:C560,2,0)</f>
        <v>#N/A</v>
      </c>
      <c r="L401" s="7" t="e">
        <f>VLOOKUP(J401,'Product Details'!B392:D560,3,0)</f>
        <v>#N/A</v>
      </c>
      <c r="M401" s="7" t="e">
        <f>VLOOKUP(J401,'Product Details'!B393:E560,4,0)</f>
        <v>#N/A</v>
      </c>
      <c r="N401" s="2">
        <v>2042</v>
      </c>
      <c r="O401" s="2">
        <v>1965</v>
      </c>
      <c r="P401" s="2">
        <v>2</v>
      </c>
      <c r="Q401" s="8">
        <f t="shared" si="24"/>
        <v>3930</v>
      </c>
      <c r="R401" s="8">
        <f t="shared" si="25"/>
        <v>4084</v>
      </c>
      <c r="S401" s="2">
        <v>97</v>
      </c>
      <c r="T401" s="9">
        <f t="shared" si="26"/>
        <v>4181</v>
      </c>
      <c r="U401" s="34">
        <f t="shared" si="27"/>
        <v>3.7708129285014692E-2</v>
      </c>
      <c r="V401" s="2" t="s">
        <v>34</v>
      </c>
      <c r="W401" s="10"/>
    </row>
    <row r="402" spans="1:23" x14ac:dyDescent="0.25">
      <c r="A402" s="2" t="s">
        <v>850</v>
      </c>
      <c r="B402" s="5">
        <v>43179</v>
      </c>
      <c r="C402" s="5">
        <v>43180</v>
      </c>
      <c r="D402" s="2" t="s">
        <v>29</v>
      </c>
      <c r="E402" s="2" t="s">
        <v>92</v>
      </c>
      <c r="F402" s="2" t="s">
        <v>496</v>
      </c>
      <c r="G402" s="33" t="e">
        <f>VLOOKUP(F402,'Customer Info'!A393:B893,2,0)</f>
        <v>#N/A</v>
      </c>
      <c r="H402" s="6" t="e">
        <f>VLOOKUP(F402,'Customer Info'!A393:C893,3,0)</f>
        <v>#N/A</v>
      </c>
      <c r="I402" s="6" t="e">
        <f>VLOOKUP(F402,'Customer Info'!A393:E893,5,0)</f>
        <v>#N/A</v>
      </c>
      <c r="J402" s="2" t="s">
        <v>497</v>
      </c>
      <c r="K402" s="7" t="e">
        <f>VLOOKUP(J402,'Product Details'!B393:C561,2,0)</f>
        <v>#N/A</v>
      </c>
      <c r="L402" s="7" t="e">
        <f>VLOOKUP(J402,'Product Details'!B393:D561,3,0)</f>
        <v>#N/A</v>
      </c>
      <c r="M402" s="7" t="e">
        <f>VLOOKUP(J402,'Product Details'!B394:E561,4,0)</f>
        <v>#N/A</v>
      </c>
      <c r="N402" s="2">
        <v>2874</v>
      </c>
      <c r="O402" s="2">
        <v>2583</v>
      </c>
      <c r="P402" s="2">
        <v>4</v>
      </c>
      <c r="Q402" s="8">
        <f t="shared" si="24"/>
        <v>10332</v>
      </c>
      <c r="R402" s="8">
        <f t="shared" si="25"/>
        <v>11496</v>
      </c>
      <c r="S402" s="2">
        <v>23</v>
      </c>
      <c r="T402" s="9">
        <f t="shared" si="26"/>
        <v>11519</v>
      </c>
      <c r="U402" s="34">
        <f t="shared" si="27"/>
        <v>0.10125260960334029</v>
      </c>
      <c r="V402" s="2" t="s">
        <v>34</v>
      </c>
      <c r="W402" s="10"/>
    </row>
    <row r="403" spans="1:23" x14ac:dyDescent="0.25">
      <c r="A403" s="2" t="s">
        <v>851</v>
      </c>
      <c r="B403" s="5">
        <v>43383</v>
      </c>
      <c r="C403" s="5">
        <v>43383</v>
      </c>
      <c r="D403" s="2" t="s">
        <v>48</v>
      </c>
      <c r="E403" s="2" t="s">
        <v>30</v>
      </c>
      <c r="F403" s="2" t="s">
        <v>852</v>
      </c>
      <c r="G403" s="33" t="e">
        <f>VLOOKUP(F403,'Customer Info'!A394:B894,2,0)</f>
        <v>#N/A</v>
      </c>
      <c r="H403" s="6" t="e">
        <f>VLOOKUP(F403,'Customer Info'!A394:C894,3,0)</f>
        <v>#N/A</v>
      </c>
      <c r="I403" s="6" t="e">
        <f>VLOOKUP(F403,'Customer Info'!A394:E894,5,0)</f>
        <v>#N/A</v>
      </c>
      <c r="J403" s="2" t="s">
        <v>551</v>
      </c>
      <c r="K403" s="7" t="e">
        <f>VLOOKUP(J403,'Product Details'!B394:C562,2,0)</f>
        <v>#N/A</v>
      </c>
      <c r="L403" s="7" t="e">
        <f>VLOOKUP(J403,'Product Details'!B394:D562,3,0)</f>
        <v>#N/A</v>
      </c>
      <c r="M403" s="7" t="e">
        <f>VLOOKUP(J403,'Product Details'!B395:E562,4,0)</f>
        <v>#N/A</v>
      </c>
      <c r="N403" s="2">
        <v>1103</v>
      </c>
      <c r="O403" s="2">
        <v>1030</v>
      </c>
      <c r="P403" s="2">
        <v>3</v>
      </c>
      <c r="Q403" s="8">
        <f t="shared" si="24"/>
        <v>3090</v>
      </c>
      <c r="R403" s="8">
        <f t="shared" si="25"/>
        <v>3309</v>
      </c>
      <c r="S403" s="2">
        <v>29</v>
      </c>
      <c r="T403" s="9">
        <f t="shared" si="26"/>
        <v>3338</v>
      </c>
      <c r="U403" s="34">
        <f t="shared" si="27"/>
        <v>6.6183136899365363E-2</v>
      </c>
      <c r="V403" s="2" t="s">
        <v>34</v>
      </c>
      <c r="W403" s="10"/>
    </row>
    <row r="404" spans="1:23" x14ac:dyDescent="0.25">
      <c r="A404" s="2" t="s">
        <v>853</v>
      </c>
      <c r="B404" s="5">
        <v>43188</v>
      </c>
      <c r="C404" s="5">
        <v>43189</v>
      </c>
      <c r="D404" s="2" t="s">
        <v>48</v>
      </c>
      <c r="E404" s="2" t="s">
        <v>49</v>
      </c>
      <c r="F404" s="2" t="s">
        <v>802</v>
      </c>
      <c r="G404" s="33" t="str">
        <f>VLOOKUP(F404,'Customer Info'!A395:B895,2,0)</f>
        <v>Tim</v>
      </c>
      <c r="H404" s="6" t="str">
        <f>VLOOKUP(F404,'Customer Info'!A395:C895,3,0)</f>
        <v>Brockman</v>
      </c>
      <c r="I404" s="6" t="str">
        <f>VLOOKUP(F404,'Customer Info'!A395:E895,5,0)</f>
        <v>Toowoomba</v>
      </c>
      <c r="J404" s="2" t="s">
        <v>762</v>
      </c>
      <c r="K404" s="7" t="e">
        <f>VLOOKUP(J404,'Product Details'!B395:C563,2,0)</f>
        <v>#N/A</v>
      </c>
      <c r="L404" s="7" t="e">
        <f>VLOOKUP(J404,'Product Details'!B395:D563,3,0)</f>
        <v>#N/A</v>
      </c>
      <c r="M404" s="7" t="e">
        <f>VLOOKUP(J404,'Product Details'!B396:E563,4,0)</f>
        <v>#N/A</v>
      </c>
      <c r="N404" s="2">
        <v>170</v>
      </c>
      <c r="O404" s="2">
        <v>153</v>
      </c>
      <c r="P404" s="2">
        <v>1</v>
      </c>
      <c r="Q404" s="8">
        <f t="shared" si="24"/>
        <v>153</v>
      </c>
      <c r="R404" s="8">
        <f t="shared" si="25"/>
        <v>170</v>
      </c>
      <c r="S404" s="2">
        <v>30</v>
      </c>
      <c r="T404" s="9">
        <f t="shared" si="26"/>
        <v>200</v>
      </c>
      <c r="U404" s="34">
        <f t="shared" si="27"/>
        <v>0.1</v>
      </c>
      <c r="V404" s="2" t="s">
        <v>31</v>
      </c>
      <c r="W404" s="10"/>
    </row>
    <row r="405" spans="1:23" x14ac:dyDescent="0.25">
      <c r="A405" s="2" t="s">
        <v>854</v>
      </c>
      <c r="B405" s="5">
        <v>43442</v>
      </c>
      <c r="C405" s="5">
        <v>43444</v>
      </c>
      <c r="D405" s="2" t="s">
        <v>36</v>
      </c>
      <c r="E405" s="2" t="s">
        <v>69</v>
      </c>
      <c r="F405" s="2" t="s">
        <v>855</v>
      </c>
      <c r="G405" s="33" t="e">
        <f>VLOOKUP(F405,'Customer Info'!A396:B896,2,0)</f>
        <v>#N/A</v>
      </c>
      <c r="H405" s="6" t="e">
        <f>VLOOKUP(F405,'Customer Info'!A396:C896,3,0)</f>
        <v>#N/A</v>
      </c>
      <c r="I405" s="6" t="e">
        <f>VLOOKUP(F405,'Customer Info'!A396:E896,5,0)</f>
        <v>#N/A</v>
      </c>
      <c r="J405" s="2" t="s">
        <v>253</v>
      </c>
      <c r="K405" s="7" t="e">
        <f>VLOOKUP(J405,'Product Details'!B396:C564,2,0)</f>
        <v>#N/A</v>
      </c>
      <c r="L405" s="7" t="e">
        <f>VLOOKUP(J405,'Product Details'!B396:D564,3,0)</f>
        <v>#N/A</v>
      </c>
      <c r="M405" s="7" t="e">
        <f>VLOOKUP(J405,'Product Details'!B397:E564,4,0)</f>
        <v>#N/A</v>
      </c>
      <c r="N405" s="2">
        <v>1619</v>
      </c>
      <c r="O405" s="2">
        <v>1442</v>
      </c>
      <c r="P405" s="2">
        <v>2</v>
      </c>
      <c r="Q405" s="8">
        <f t="shared" si="24"/>
        <v>2884</v>
      </c>
      <c r="R405" s="8">
        <f t="shared" si="25"/>
        <v>3238</v>
      </c>
      <c r="S405" s="2">
        <v>75</v>
      </c>
      <c r="T405" s="9">
        <f t="shared" si="26"/>
        <v>3313</v>
      </c>
      <c r="U405" s="34">
        <f t="shared" si="27"/>
        <v>0.10932674490426189</v>
      </c>
      <c r="V405" s="2" t="s">
        <v>72</v>
      </c>
      <c r="W405" s="10"/>
    </row>
    <row r="406" spans="1:23" x14ac:dyDescent="0.25">
      <c r="A406" s="2" t="s">
        <v>856</v>
      </c>
      <c r="B406" s="5">
        <v>43103</v>
      </c>
      <c r="C406" s="5">
        <v>43104</v>
      </c>
      <c r="D406" s="2" t="s">
        <v>29</v>
      </c>
      <c r="E406" s="2" t="s">
        <v>69</v>
      </c>
      <c r="F406" s="2" t="s">
        <v>590</v>
      </c>
      <c r="G406" s="33" t="e">
        <f>VLOOKUP(F406,'Customer Info'!A397:B897,2,0)</f>
        <v>#N/A</v>
      </c>
      <c r="H406" s="6" t="e">
        <f>VLOOKUP(F406,'Customer Info'!A397:C897,3,0)</f>
        <v>#N/A</v>
      </c>
      <c r="I406" s="6" t="e">
        <f>VLOOKUP(F406,'Customer Info'!A397:E897,5,0)</f>
        <v>#N/A</v>
      </c>
      <c r="J406" s="2" t="s">
        <v>112</v>
      </c>
      <c r="K406" s="7" t="e">
        <f>VLOOKUP(J406,'Product Details'!B397:C565,2,0)</f>
        <v>#N/A</v>
      </c>
      <c r="L406" s="7" t="e">
        <f>VLOOKUP(J406,'Product Details'!B397:D565,3,0)</f>
        <v>#N/A</v>
      </c>
      <c r="M406" s="7" t="e">
        <f>VLOOKUP(J406,'Product Details'!B398:E565,4,0)</f>
        <v>#N/A</v>
      </c>
      <c r="N406" s="2">
        <v>1169</v>
      </c>
      <c r="O406" s="2">
        <v>1103</v>
      </c>
      <c r="P406" s="2">
        <v>7</v>
      </c>
      <c r="Q406" s="8">
        <f t="shared" si="24"/>
        <v>7721</v>
      </c>
      <c r="R406" s="8">
        <f t="shared" si="25"/>
        <v>8183</v>
      </c>
      <c r="S406" s="2">
        <v>77</v>
      </c>
      <c r="T406" s="9">
        <f t="shared" si="26"/>
        <v>8260</v>
      </c>
      <c r="U406" s="34">
        <f t="shared" si="27"/>
        <v>5.6458511548331911E-2</v>
      </c>
      <c r="V406" s="2" t="s">
        <v>34</v>
      </c>
      <c r="W406" s="10"/>
    </row>
    <row r="407" spans="1:23" x14ac:dyDescent="0.25">
      <c r="A407" s="2" t="s">
        <v>857</v>
      </c>
      <c r="B407" s="5">
        <v>43107</v>
      </c>
      <c r="C407" s="5">
        <v>43107</v>
      </c>
      <c r="D407" s="2" t="s">
        <v>48</v>
      </c>
      <c r="E407" s="2" t="s">
        <v>30</v>
      </c>
      <c r="F407" s="2" t="s">
        <v>858</v>
      </c>
      <c r="G407" s="33" t="e">
        <f>VLOOKUP(F407,'Customer Info'!A398:B898,2,0)</f>
        <v>#N/A</v>
      </c>
      <c r="H407" s="6" t="e">
        <f>VLOOKUP(F407,'Customer Info'!A398:C898,3,0)</f>
        <v>#N/A</v>
      </c>
      <c r="I407" s="6" t="e">
        <f>VLOOKUP(F407,'Customer Info'!A398:E898,5,0)</f>
        <v>#N/A</v>
      </c>
      <c r="J407" s="2" t="s">
        <v>94</v>
      </c>
      <c r="K407" s="7" t="e">
        <f>VLOOKUP(J407,'Product Details'!B398:C566,2,0)</f>
        <v>#N/A</v>
      </c>
      <c r="L407" s="7" t="e">
        <f>VLOOKUP(J407,'Product Details'!B398:D566,3,0)</f>
        <v>#N/A</v>
      </c>
      <c r="M407" s="7" t="e">
        <f>VLOOKUP(J407,'Product Details'!B399:E566,4,0)</f>
        <v>#N/A</v>
      </c>
      <c r="N407" s="2">
        <v>100</v>
      </c>
      <c r="O407" s="2">
        <v>95</v>
      </c>
      <c r="P407" s="2">
        <v>7</v>
      </c>
      <c r="Q407" s="8">
        <f t="shared" si="24"/>
        <v>665</v>
      </c>
      <c r="R407" s="8">
        <f t="shared" si="25"/>
        <v>700</v>
      </c>
      <c r="S407" s="2">
        <v>10</v>
      </c>
      <c r="T407" s="9">
        <f t="shared" si="26"/>
        <v>710</v>
      </c>
      <c r="U407" s="34">
        <f t="shared" si="27"/>
        <v>0.05</v>
      </c>
      <c r="V407" s="2" t="s">
        <v>34</v>
      </c>
      <c r="W407" s="10"/>
    </row>
    <row r="408" spans="1:23" x14ac:dyDescent="0.25">
      <c r="A408" s="2" t="s">
        <v>859</v>
      </c>
      <c r="B408" s="5">
        <v>43407</v>
      </c>
      <c r="C408" s="5">
        <v>43409</v>
      </c>
      <c r="D408" s="2" t="s">
        <v>29</v>
      </c>
      <c r="E408" s="2" t="s">
        <v>92</v>
      </c>
      <c r="F408" s="2" t="s">
        <v>160</v>
      </c>
      <c r="G408" s="33" t="e">
        <f>VLOOKUP(F408,'Customer Info'!A399:B899,2,0)</f>
        <v>#N/A</v>
      </c>
      <c r="H408" s="6" t="e">
        <f>VLOOKUP(F408,'Customer Info'!A399:C899,3,0)</f>
        <v>#N/A</v>
      </c>
      <c r="I408" s="6" t="e">
        <f>VLOOKUP(F408,'Customer Info'!A399:E899,5,0)</f>
        <v>#N/A</v>
      </c>
      <c r="J408" s="2" t="s">
        <v>860</v>
      </c>
      <c r="K408" s="7" t="e">
        <f>VLOOKUP(J408,'Product Details'!B399:C567,2,0)</f>
        <v>#N/A</v>
      </c>
      <c r="L408" s="7" t="e">
        <f>VLOOKUP(J408,'Product Details'!B399:D567,3,0)</f>
        <v>#N/A</v>
      </c>
      <c r="M408" s="7" t="e">
        <f>VLOOKUP(J408,'Product Details'!B400:E567,4,0)</f>
        <v>#N/A</v>
      </c>
      <c r="N408" s="2">
        <v>7623</v>
      </c>
      <c r="O408" s="2">
        <v>7064</v>
      </c>
      <c r="P408" s="2">
        <v>1</v>
      </c>
      <c r="Q408" s="8">
        <f t="shared" si="24"/>
        <v>7064</v>
      </c>
      <c r="R408" s="8">
        <f t="shared" si="25"/>
        <v>7623</v>
      </c>
      <c r="S408" s="2">
        <v>41</v>
      </c>
      <c r="T408" s="9">
        <f t="shared" si="26"/>
        <v>7664</v>
      </c>
      <c r="U408" s="34">
        <f t="shared" si="27"/>
        <v>7.3330709694346061E-2</v>
      </c>
      <c r="V408" s="2" t="s">
        <v>64</v>
      </c>
      <c r="W408" s="10"/>
    </row>
    <row r="409" spans="1:23" x14ac:dyDescent="0.25">
      <c r="A409" s="2" t="s">
        <v>861</v>
      </c>
      <c r="B409" s="5">
        <v>43385</v>
      </c>
      <c r="C409" s="5">
        <v>43385</v>
      </c>
      <c r="D409" s="2" t="s">
        <v>29</v>
      </c>
      <c r="E409" s="2" t="s">
        <v>49</v>
      </c>
      <c r="F409" s="2" t="s">
        <v>862</v>
      </c>
      <c r="G409" s="33" t="e">
        <f>VLOOKUP(F409,'Customer Info'!A400:B900,2,0)</f>
        <v>#N/A</v>
      </c>
      <c r="H409" s="6" t="e">
        <f>VLOOKUP(F409,'Customer Info'!A400:C900,3,0)</f>
        <v>#N/A</v>
      </c>
      <c r="I409" s="6" t="e">
        <f>VLOOKUP(F409,'Customer Info'!A400:E900,5,0)</f>
        <v>#N/A</v>
      </c>
      <c r="J409" s="2" t="s">
        <v>765</v>
      </c>
      <c r="K409" s="7" t="e">
        <f>VLOOKUP(J409,'Product Details'!B400:C568,2,0)</f>
        <v>#N/A</v>
      </c>
      <c r="L409" s="7" t="e">
        <f>VLOOKUP(J409,'Product Details'!B400:D568,3,0)</f>
        <v>#N/A</v>
      </c>
      <c r="M409" s="7" t="e">
        <f>VLOOKUP(J409,'Product Details'!B401:E568,4,0)</f>
        <v>#N/A</v>
      </c>
      <c r="N409" s="2">
        <v>4798</v>
      </c>
      <c r="O409" s="2">
        <v>4448</v>
      </c>
      <c r="P409" s="2">
        <v>1</v>
      </c>
      <c r="Q409" s="8">
        <f t="shared" si="24"/>
        <v>4448</v>
      </c>
      <c r="R409" s="8">
        <f t="shared" si="25"/>
        <v>4798</v>
      </c>
      <c r="S409" s="2">
        <v>48</v>
      </c>
      <c r="T409" s="9">
        <f t="shared" si="26"/>
        <v>4846</v>
      </c>
      <c r="U409" s="34">
        <f t="shared" si="27"/>
        <v>7.2947061275531466E-2</v>
      </c>
      <c r="V409" s="2" t="s">
        <v>31</v>
      </c>
      <c r="W409" s="10"/>
    </row>
    <row r="410" spans="1:23" x14ac:dyDescent="0.25">
      <c r="A410" s="2" t="s">
        <v>863</v>
      </c>
      <c r="B410" s="5">
        <v>43135</v>
      </c>
      <c r="C410" s="5">
        <v>43136</v>
      </c>
      <c r="D410" s="2" t="s">
        <v>36</v>
      </c>
      <c r="E410" s="2" t="s">
        <v>37</v>
      </c>
      <c r="F410" s="2" t="s">
        <v>864</v>
      </c>
      <c r="G410" s="33" t="e">
        <f>VLOOKUP(F410,'Customer Info'!A401:B901,2,0)</f>
        <v>#N/A</v>
      </c>
      <c r="H410" s="6" t="e">
        <f>VLOOKUP(F410,'Customer Info'!A401:C901,3,0)</f>
        <v>#N/A</v>
      </c>
      <c r="I410" s="6" t="e">
        <f>VLOOKUP(F410,'Customer Info'!A401:E901,5,0)</f>
        <v>#N/A</v>
      </c>
      <c r="J410" s="2" t="s">
        <v>471</v>
      </c>
      <c r="K410" s="7" t="e">
        <f>VLOOKUP(J410,'Product Details'!B401:C569,2,0)</f>
        <v>#N/A</v>
      </c>
      <c r="L410" s="7" t="e">
        <f>VLOOKUP(J410,'Product Details'!B401:D569,3,0)</f>
        <v>#N/A</v>
      </c>
      <c r="M410" s="7" t="e">
        <f>VLOOKUP(J410,'Product Details'!B402:E569,4,0)</f>
        <v>#N/A</v>
      </c>
      <c r="N410" s="2">
        <v>2442</v>
      </c>
      <c r="O410" s="2">
        <v>2304</v>
      </c>
      <c r="P410" s="2">
        <v>2</v>
      </c>
      <c r="Q410" s="8">
        <f t="shared" si="24"/>
        <v>4608</v>
      </c>
      <c r="R410" s="8">
        <f t="shared" si="25"/>
        <v>4884</v>
      </c>
      <c r="S410" s="2">
        <v>83</v>
      </c>
      <c r="T410" s="9">
        <f t="shared" si="26"/>
        <v>4967</v>
      </c>
      <c r="U410" s="34">
        <f t="shared" si="27"/>
        <v>5.6511056511056514E-2</v>
      </c>
      <c r="V410" s="2" t="s">
        <v>64</v>
      </c>
      <c r="W410" s="10"/>
    </row>
    <row r="411" spans="1:23" x14ac:dyDescent="0.25">
      <c r="A411" s="2" t="s">
        <v>865</v>
      </c>
      <c r="B411" s="5">
        <v>43213</v>
      </c>
      <c r="C411" s="5">
        <v>43213</v>
      </c>
      <c r="D411" s="2" t="s">
        <v>29</v>
      </c>
      <c r="E411" s="2" t="s">
        <v>44</v>
      </c>
      <c r="F411" s="2" t="s">
        <v>866</v>
      </c>
      <c r="G411" s="33" t="e">
        <f>VLOOKUP(F411,'Customer Info'!A402:B902,2,0)</f>
        <v>#N/A</v>
      </c>
      <c r="H411" s="6" t="e">
        <f>VLOOKUP(F411,'Customer Info'!A402:C902,3,0)</f>
        <v>#N/A</v>
      </c>
      <c r="I411" s="6" t="e">
        <f>VLOOKUP(F411,'Customer Info'!A402:E902,5,0)</f>
        <v>#N/A</v>
      </c>
      <c r="J411" s="2" t="s">
        <v>867</v>
      </c>
      <c r="K411" s="7" t="e">
        <f>VLOOKUP(J411,'Product Details'!B402:C570,2,0)</f>
        <v>#N/A</v>
      </c>
      <c r="L411" s="7" t="e">
        <f>VLOOKUP(J411,'Product Details'!B402:D570,3,0)</f>
        <v>#N/A</v>
      </c>
      <c r="M411" s="7" t="e">
        <f>VLOOKUP(J411,'Product Details'!B403:E570,4,0)</f>
        <v>#N/A</v>
      </c>
      <c r="N411" s="2">
        <v>1925</v>
      </c>
      <c r="O411" s="2">
        <v>1834</v>
      </c>
      <c r="P411" s="2">
        <v>11</v>
      </c>
      <c r="Q411" s="8">
        <f t="shared" si="24"/>
        <v>20174</v>
      </c>
      <c r="R411" s="8">
        <f t="shared" si="25"/>
        <v>21175</v>
      </c>
      <c r="S411" s="2">
        <v>35</v>
      </c>
      <c r="T411" s="9">
        <f t="shared" si="26"/>
        <v>21210</v>
      </c>
      <c r="U411" s="34">
        <f t="shared" si="27"/>
        <v>4.7272727272727272E-2</v>
      </c>
      <c r="V411" s="2" t="s">
        <v>64</v>
      </c>
      <c r="W411" s="10"/>
    </row>
    <row r="412" spans="1:23" x14ac:dyDescent="0.25">
      <c r="A412" s="2" t="s">
        <v>868</v>
      </c>
      <c r="B412" s="5">
        <v>43308</v>
      </c>
      <c r="C412" s="5">
        <v>43308</v>
      </c>
      <c r="D412" s="2" t="s">
        <v>48</v>
      </c>
      <c r="E412" s="2" t="s">
        <v>44</v>
      </c>
      <c r="F412" s="2" t="s">
        <v>869</v>
      </c>
      <c r="G412" s="33" t="e">
        <f>VLOOKUP(F412,'Customer Info'!A403:B903,2,0)</f>
        <v>#N/A</v>
      </c>
      <c r="H412" s="6" t="e">
        <f>VLOOKUP(F412,'Customer Info'!A403:C903,3,0)</f>
        <v>#N/A</v>
      </c>
      <c r="I412" s="6" t="e">
        <f>VLOOKUP(F412,'Customer Info'!A403:E903,5,0)</f>
        <v>#N/A</v>
      </c>
      <c r="J412" s="2" t="s">
        <v>317</v>
      </c>
      <c r="K412" s="7" t="e">
        <f>VLOOKUP(J412,'Product Details'!B403:C571,2,0)</f>
        <v>#N/A</v>
      </c>
      <c r="L412" s="7" t="e">
        <f>VLOOKUP(J412,'Product Details'!B403:D571,3,0)</f>
        <v>#N/A</v>
      </c>
      <c r="M412" s="7" t="e">
        <f>VLOOKUP(J412,'Product Details'!B404:E571,4,0)</f>
        <v>#N/A</v>
      </c>
      <c r="N412" s="2">
        <v>679</v>
      </c>
      <c r="O412" s="2">
        <v>654</v>
      </c>
      <c r="P412" s="2">
        <v>3</v>
      </c>
      <c r="Q412" s="8">
        <f t="shared" si="24"/>
        <v>1962</v>
      </c>
      <c r="R412" s="8">
        <f t="shared" si="25"/>
        <v>2037</v>
      </c>
      <c r="S412" s="2">
        <v>35</v>
      </c>
      <c r="T412" s="9">
        <f t="shared" si="26"/>
        <v>2072</v>
      </c>
      <c r="U412" s="34">
        <f t="shared" si="27"/>
        <v>3.6818851251840944E-2</v>
      </c>
      <c r="V412" s="2" t="s">
        <v>34</v>
      </c>
      <c r="W412" s="10"/>
    </row>
    <row r="413" spans="1:23" x14ac:dyDescent="0.25">
      <c r="A413" s="2" t="s">
        <v>870</v>
      </c>
      <c r="B413" s="5">
        <v>43215</v>
      </c>
      <c r="C413" s="5">
        <v>43216</v>
      </c>
      <c r="D413" s="2" t="s">
        <v>36</v>
      </c>
      <c r="E413" s="2" t="s">
        <v>69</v>
      </c>
      <c r="F413" s="2" t="s">
        <v>871</v>
      </c>
      <c r="G413" s="33" t="e">
        <f>VLOOKUP(F413,'Customer Info'!A404:B904,2,0)</f>
        <v>#N/A</v>
      </c>
      <c r="H413" s="6" t="e">
        <f>VLOOKUP(F413,'Customer Info'!A404:C904,3,0)</f>
        <v>#N/A</v>
      </c>
      <c r="I413" s="6" t="e">
        <f>VLOOKUP(F413,'Customer Info'!A404:E904,5,0)</f>
        <v>#N/A</v>
      </c>
      <c r="J413" s="2" t="s">
        <v>836</v>
      </c>
      <c r="K413" s="7" t="e">
        <f>VLOOKUP(J413,'Product Details'!B404:C572,2,0)</f>
        <v>#N/A</v>
      </c>
      <c r="L413" s="7" t="e">
        <f>VLOOKUP(J413,'Product Details'!B404:D572,3,0)</f>
        <v>#N/A</v>
      </c>
      <c r="M413" s="7" t="e">
        <f>VLOOKUP(J413,'Product Details'!B405:E572,4,0)</f>
        <v>#N/A</v>
      </c>
      <c r="N413" s="2">
        <v>2501</v>
      </c>
      <c r="O413" s="2">
        <v>2361</v>
      </c>
      <c r="P413" s="2">
        <v>1</v>
      </c>
      <c r="Q413" s="8">
        <f t="shared" si="24"/>
        <v>2361</v>
      </c>
      <c r="R413" s="8">
        <f t="shared" si="25"/>
        <v>2501</v>
      </c>
      <c r="S413" s="2">
        <v>57</v>
      </c>
      <c r="T413" s="9">
        <f t="shared" si="26"/>
        <v>2558</v>
      </c>
      <c r="U413" s="34">
        <f t="shared" si="27"/>
        <v>5.5977608956417436E-2</v>
      </c>
      <c r="V413" s="2" t="s">
        <v>31</v>
      </c>
      <c r="W413" s="10"/>
    </row>
    <row r="414" spans="1:23" x14ac:dyDescent="0.25">
      <c r="A414" s="2" t="s">
        <v>872</v>
      </c>
      <c r="B414" s="5">
        <v>43379</v>
      </c>
      <c r="C414" s="5">
        <v>43380</v>
      </c>
      <c r="D414" s="2" t="s">
        <v>48</v>
      </c>
      <c r="E414" s="2" t="s">
        <v>44</v>
      </c>
      <c r="F414" s="2" t="s">
        <v>873</v>
      </c>
      <c r="G414" s="33" t="e">
        <f>VLOOKUP(F414,'Customer Info'!A405:B905,2,0)</f>
        <v>#N/A</v>
      </c>
      <c r="H414" s="6" t="e">
        <f>VLOOKUP(F414,'Customer Info'!A405:C905,3,0)</f>
        <v>#N/A</v>
      </c>
      <c r="I414" s="6" t="e">
        <f>VLOOKUP(F414,'Customer Info'!A405:E905,5,0)</f>
        <v>#N/A</v>
      </c>
      <c r="J414" s="2" t="s">
        <v>417</v>
      </c>
      <c r="K414" s="7" t="e">
        <f>VLOOKUP(J414,'Product Details'!B405:C573,2,0)</f>
        <v>#N/A</v>
      </c>
      <c r="L414" s="7" t="e">
        <f>VLOOKUP(J414,'Product Details'!B405:D573,3,0)</f>
        <v>#N/A</v>
      </c>
      <c r="M414" s="7" t="e">
        <f>VLOOKUP(J414,'Product Details'!B406:E573,4,0)</f>
        <v>#N/A</v>
      </c>
      <c r="N414" s="2">
        <v>175</v>
      </c>
      <c r="O414" s="2">
        <v>158</v>
      </c>
      <c r="P414" s="2">
        <v>3</v>
      </c>
      <c r="Q414" s="8">
        <f t="shared" si="24"/>
        <v>474</v>
      </c>
      <c r="R414" s="8">
        <f t="shared" si="25"/>
        <v>525</v>
      </c>
      <c r="S414" s="2">
        <v>30</v>
      </c>
      <c r="T414" s="9">
        <f t="shared" si="26"/>
        <v>555</v>
      </c>
      <c r="U414" s="34">
        <f t="shared" si="27"/>
        <v>9.7142857142857142E-2</v>
      </c>
      <c r="V414" s="2" t="s">
        <v>64</v>
      </c>
      <c r="W414" s="10"/>
    </row>
    <row r="415" spans="1:23" x14ac:dyDescent="0.25">
      <c r="A415" s="2" t="s">
        <v>874</v>
      </c>
      <c r="B415" s="5">
        <v>43341</v>
      </c>
      <c r="C415" s="5">
        <v>43342</v>
      </c>
      <c r="D415" s="2" t="s">
        <v>48</v>
      </c>
      <c r="E415" s="2" t="s">
        <v>49</v>
      </c>
      <c r="F415" s="2" t="s">
        <v>875</v>
      </c>
      <c r="G415" s="33" t="e">
        <f>VLOOKUP(F415,'Customer Info'!A406:B906,2,0)</f>
        <v>#N/A</v>
      </c>
      <c r="H415" s="6" t="e">
        <f>VLOOKUP(F415,'Customer Info'!A406:C906,3,0)</f>
        <v>#N/A</v>
      </c>
      <c r="I415" s="6" t="e">
        <f>VLOOKUP(F415,'Customer Info'!A406:E906,5,0)</f>
        <v>#N/A</v>
      </c>
      <c r="J415" s="2" t="s">
        <v>135</v>
      </c>
      <c r="K415" s="7" t="e">
        <f>VLOOKUP(J415,'Product Details'!B406:C574,2,0)</f>
        <v>#N/A</v>
      </c>
      <c r="L415" s="7" t="e">
        <f>VLOOKUP(J415,'Product Details'!B406:D574,3,0)</f>
        <v>#N/A</v>
      </c>
      <c r="M415" s="7" t="e">
        <f>VLOOKUP(J415,'Product Details'!B407:E574,4,0)</f>
        <v>#N/A</v>
      </c>
      <c r="N415" s="2">
        <v>179</v>
      </c>
      <c r="O415" s="2">
        <v>166</v>
      </c>
      <c r="P415" s="2">
        <v>7</v>
      </c>
      <c r="Q415" s="8">
        <f t="shared" si="24"/>
        <v>1162</v>
      </c>
      <c r="R415" s="8">
        <f t="shared" si="25"/>
        <v>1253</v>
      </c>
      <c r="S415" s="2">
        <v>30</v>
      </c>
      <c r="T415" s="9">
        <f t="shared" si="26"/>
        <v>1283</v>
      </c>
      <c r="U415" s="34">
        <f t="shared" si="27"/>
        <v>7.2625698324022353E-2</v>
      </c>
      <c r="V415" s="2" t="s">
        <v>34</v>
      </c>
      <c r="W415" s="10"/>
    </row>
    <row r="416" spans="1:23" x14ac:dyDescent="0.25">
      <c r="A416" s="2" t="s">
        <v>876</v>
      </c>
      <c r="B416" s="5">
        <v>43380</v>
      </c>
      <c r="C416" s="5">
        <v>43382</v>
      </c>
      <c r="D416" s="2" t="s">
        <v>36</v>
      </c>
      <c r="E416" s="2" t="s">
        <v>37</v>
      </c>
      <c r="F416" s="2" t="s">
        <v>877</v>
      </c>
      <c r="G416" s="33" t="e">
        <f>VLOOKUP(F416,'Customer Info'!A407:B907,2,0)</f>
        <v>#N/A</v>
      </c>
      <c r="H416" s="6" t="e">
        <f>VLOOKUP(F416,'Customer Info'!A407:C907,3,0)</f>
        <v>#N/A</v>
      </c>
      <c r="I416" s="6" t="e">
        <f>VLOOKUP(F416,'Customer Info'!A407:E907,5,0)</f>
        <v>#N/A</v>
      </c>
      <c r="J416" s="2" t="s">
        <v>383</v>
      </c>
      <c r="K416" s="7" t="e">
        <f>VLOOKUP(J416,'Product Details'!B407:C575,2,0)</f>
        <v>#N/A</v>
      </c>
      <c r="L416" s="7" t="e">
        <f>VLOOKUP(J416,'Product Details'!B407:D575,3,0)</f>
        <v>#N/A</v>
      </c>
      <c r="M416" s="7" t="e">
        <f>VLOOKUP(J416,'Product Details'!B408:E575,4,0)</f>
        <v>#N/A</v>
      </c>
      <c r="N416" s="2">
        <v>1635</v>
      </c>
      <c r="O416" s="2">
        <v>1573</v>
      </c>
      <c r="P416" s="2">
        <v>7</v>
      </c>
      <c r="Q416" s="8">
        <f t="shared" si="24"/>
        <v>11011</v>
      </c>
      <c r="R416" s="8">
        <f t="shared" si="25"/>
        <v>11445</v>
      </c>
      <c r="S416" s="2">
        <v>41</v>
      </c>
      <c r="T416" s="9">
        <f t="shared" si="26"/>
        <v>11486</v>
      </c>
      <c r="U416" s="34">
        <f t="shared" si="27"/>
        <v>3.7920489296636085E-2</v>
      </c>
      <c r="V416" s="2" t="s">
        <v>34</v>
      </c>
      <c r="W416" s="10"/>
    </row>
    <row r="417" spans="1:23" x14ac:dyDescent="0.25">
      <c r="A417" s="2" t="s">
        <v>878</v>
      </c>
      <c r="B417" s="5">
        <v>43163</v>
      </c>
      <c r="C417" s="5">
        <v>43165</v>
      </c>
      <c r="D417" s="2" t="s">
        <v>29</v>
      </c>
      <c r="E417" s="2" t="s">
        <v>69</v>
      </c>
      <c r="F417" s="2" t="s">
        <v>879</v>
      </c>
      <c r="G417" s="33" t="e">
        <f>VLOOKUP(F417,'Customer Info'!A408:B908,2,0)</f>
        <v>#N/A</v>
      </c>
      <c r="H417" s="6" t="e">
        <f>VLOOKUP(F417,'Customer Info'!A408:C908,3,0)</f>
        <v>#N/A</v>
      </c>
      <c r="I417" s="6" t="e">
        <f>VLOOKUP(F417,'Customer Info'!A408:E908,5,0)</f>
        <v>#N/A</v>
      </c>
      <c r="J417" s="2" t="s">
        <v>178</v>
      </c>
      <c r="K417" s="7" t="e">
        <f>VLOOKUP(J417,'Product Details'!B408:C576,2,0)</f>
        <v>#N/A</v>
      </c>
      <c r="L417" s="7" t="e">
        <f>VLOOKUP(J417,'Product Details'!B408:D576,3,0)</f>
        <v>#N/A</v>
      </c>
      <c r="M417" s="7" t="e">
        <f>VLOOKUP(J417,'Product Details'!B409:E576,4,0)</f>
        <v>#N/A</v>
      </c>
      <c r="N417" s="2">
        <v>4846</v>
      </c>
      <c r="O417" s="2">
        <v>4492</v>
      </c>
      <c r="P417" s="2">
        <v>4</v>
      </c>
      <c r="Q417" s="8">
        <f t="shared" si="24"/>
        <v>17968</v>
      </c>
      <c r="R417" s="8">
        <f t="shared" si="25"/>
        <v>19384</v>
      </c>
      <c r="S417" s="2">
        <v>94</v>
      </c>
      <c r="T417" s="9">
        <f t="shared" si="26"/>
        <v>19478</v>
      </c>
      <c r="U417" s="34">
        <f t="shared" si="27"/>
        <v>7.3049938093272801E-2</v>
      </c>
      <c r="V417" s="2" t="s">
        <v>34</v>
      </c>
      <c r="W417" s="10"/>
    </row>
    <row r="418" spans="1:23" x14ac:dyDescent="0.25">
      <c r="A418" s="2" t="s">
        <v>880</v>
      </c>
      <c r="B418" s="5">
        <v>43113</v>
      </c>
      <c r="C418" s="5">
        <v>43115</v>
      </c>
      <c r="D418" s="2" t="s">
        <v>29</v>
      </c>
      <c r="E418" s="2" t="s">
        <v>92</v>
      </c>
      <c r="F418" s="2" t="s">
        <v>881</v>
      </c>
      <c r="G418" s="33" t="e">
        <f>VLOOKUP(F418,'Customer Info'!A409:B909,2,0)</f>
        <v>#N/A</v>
      </c>
      <c r="H418" s="6" t="e">
        <f>VLOOKUP(F418,'Customer Info'!A409:C909,3,0)</f>
        <v>#N/A</v>
      </c>
      <c r="I418" s="6" t="e">
        <f>VLOOKUP(F418,'Customer Info'!A409:E909,5,0)</f>
        <v>#N/A</v>
      </c>
      <c r="J418" s="2" t="s">
        <v>171</v>
      </c>
      <c r="K418" s="7" t="e">
        <f>VLOOKUP(J418,'Product Details'!B409:C577,2,0)</f>
        <v>#N/A</v>
      </c>
      <c r="L418" s="7" t="e">
        <f>VLOOKUP(J418,'Product Details'!B409:D577,3,0)</f>
        <v>#N/A</v>
      </c>
      <c r="M418" s="7" t="e">
        <f>VLOOKUP(J418,'Product Details'!B410:E577,4,0)</f>
        <v>#N/A</v>
      </c>
      <c r="N418" s="2">
        <v>2244</v>
      </c>
      <c r="O418" s="2">
        <v>2143</v>
      </c>
      <c r="P418" s="2">
        <v>7</v>
      </c>
      <c r="Q418" s="8">
        <f t="shared" si="24"/>
        <v>15001</v>
      </c>
      <c r="R418" s="8">
        <f t="shared" si="25"/>
        <v>15708</v>
      </c>
      <c r="S418" s="2">
        <v>77</v>
      </c>
      <c r="T418" s="9">
        <f t="shared" si="26"/>
        <v>15785</v>
      </c>
      <c r="U418" s="34">
        <f t="shared" si="27"/>
        <v>4.5008912655971477E-2</v>
      </c>
      <c r="V418" s="2" t="s">
        <v>64</v>
      </c>
      <c r="W418" s="10"/>
    </row>
    <row r="419" spans="1:23" x14ac:dyDescent="0.25">
      <c r="A419" s="2" t="s">
        <v>882</v>
      </c>
      <c r="B419" s="5">
        <v>43369</v>
      </c>
      <c r="C419" s="5">
        <v>43369</v>
      </c>
      <c r="D419" s="2" t="s">
        <v>36</v>
      </c>
      <c r="E419" s="2" t="s">
        <v>92</v>
      </c>
      <c r="F419" s="2" t="s">
        <v>883</v>
      </c>
      <c r="G419" s="33" t="e">
        <f>VLOOKUP(F419,'Customer Info'!A410:B910,2,0)</f>
        <v>#N/A</v>
      </c>
      <c r="H419" s="6" t="e">
        <f>VLOOKUP(F419,'Customer Info'!A410:C910,3,0)</f>
        <v>#N/A</v>
      </c>
      <c r="I419" s="6" t="e">
        <f>VLOOKUP(F419,'Customer Info'!A410:E910,5,0)</f>
        <v>#N/A</v>
      </c>
      <c r="J419" s="2" t="s">
        <v>284</v>
      </c>
      <c r="K419" s="7" t="e">
        <f>VLOOKUP(J419,'Product Details'!B410:C578,2,0)</f>
        <v>#N/A</v>
      </c>
      <c r="L419" s="7" t="e">
        <f>VLOOKUP(J419,'Product Details'!B410:D578,3,0)</f>
        <v>#N/A</v>
      </c>
      <c r="M419" s="7" t="e">
        <f>VLOOKUP(J419,'Product Details'!B411:E578,4,0)</f>
        <v>#N/A</v>
      </c>
      <c r="N419" s="2">
        <v>2526</v>
      </c>
      <c r="O419" s="2">
        <v>2408</v>
      </c>
      <c r="P419" s="2">
        <v>2</v>
      </c>
      <c r="Q419" s="8">
        <f t="shared" si="24"/>
        <v>4816</v>
      </c>
      <c r="R419" s="8">
        <f t="shared" si="25"/>
        <v>5052</v>
      </c>
      <c r="S419" s="2">
        <v>84</v>
      </c>
      <c r="T419" s="9">
        <f t="shared" si="26"/>
        <v>5136</v>
      </c>
      <c r="U419" s="34">
        <f t="shared" si="27"/>
        <v>4.6714172604908948E-2</v>
      </c>
      <c r="V419" s="2" t="s">
        <v>64</v>
      </c>
      <c r="W419" s="10"/>
    </row>
    <row r="420" spans="1:23" x14ac:dyDescent="0.25">
      <c r="A420" s="2" t="s">
        <v>884</v>
      </c>
      <c r="B420" s="5">
        <v>43414</v>
      </c>
      <c r="C420" s="5">
        <v>43414</v>
      </c>
      <c r="D420" s="2" t="s">
        <v>48</v>
      </c>
      <c r="E420" s="2" t="s">
        <v>69</v>
      </c>
      <c r="F420" s="2" t="s">
        <v>518</v>
      </c>
      <c r="G420" s="33" t="e">
        <f>VLOOKUP(F420,'Customer Info'!A411:B911,2,0)</f>
        <v>#N/A</v>
      </c>
      <c r="H420" s="6" t="e">
        <f>VLOOKUP(F420,'Customer Info'!A411:C911,3,0)</f>
        <v>#N/A</v>
      </c>
      <c r="I420" s="6" t="e">
        <f>VLOOKUP(F420,'Customer Info'!A411:E911,5,0)</f>
        <v>#N/A</v>
      </c>
      <c r="J420" s="2" t="s">
        <v>521</v>
      </c>
      <c r="K420" s="7" t="e">
        <f>VLOOKUP(J420,'Product Details'!B411:C579,2,0)</f>
        <v>#N/A</v>
      </c>
      <c r="L420" s="7" t="e">
        <f>VLOOKUP(J420,'Product Details'!B411:D579,3,0)</f>
        <v>#N/A</v>
      </c>
      <c r="M420" s="7" t="e">
        <f>VLOOKUP(J420,'Product Details'!B412:E579,4,0)</f>
        <v>#N/A</v>
      </c>
      <c r="N420" s="2">
        <v>932</v>
      </c>
      <c r="O420" s="2">
        <v>838</v>
      </c>
      <c r="P420" s="2">
        <v>1</v>
      </c>
      <c r="Q420" s="8">
        <f t="shared" si="24"/>
        <v>838</v>
      </c>
      <c r="R420" s="8">
        <f t="shared" si="25"/>
        <v>932</v>
      </c>
      <c r="S420" s="2">
        <v>87</v>
      </c>
      <c r="T420" s="9">
        <f t="shared" si="26"/>
        <v>1019</v>
      </c>
      <c r="U420" s="34">
        <f t="shared" si="27"/>
        <v>0.10085836909871244</v>
      </c>
      <c r="V420" s="2" t="s">
        <v>34</v>
      </c>
      <c r="W420" s="10"/>
    </row>
    <row r="421" spans="1:23" x14ac:dyDescent="0.25">
      <c r="A421" s="2" t="s">
        <v>885</v>
      </c>
      <c r="B421" s="5">
        <v>43203</v>
      </c>
      <c r="C421" s="5">
        <v>43203</v>
      </c>
      <c r="D421" s="2" t="s">
        <v>48</v>
      </c>
      <c r="E421" s="2" t="s">
        <v>69</v>
      </c>
      <c r="F421" s="2" t="s">
        <v>692</v>
      </c>
      <c r="G421" s="33" t="str">
        <f>VLOOKUP(F421,'Customer Info'!A412:B912,2,0)</f>
        <v>Toby</v>
      </c>
      <c r="H421" s="6" t="str">
        <f>VLOOKUP(F421,'Customer Info'!A412:C912,3,0)</f>
        <v>Gnade</v>
      </c>
      <c r="I421" s="6" t="str">
        <f>VLOOKUP(F421,'Customer Info'!A412:E912,5,0)</f>
        <v>Wagga Wagga</v>
      </c>
      <c r="J421" s="2" t="s">
        <v>270</v>
      </c>
      <c r="K421" s="7" t="e">
        <f>VLOOKUP(J421,'Product Details'!B412:C580,2,0)</f>
        <v>#N/A</v>
      </c>
      <c r="L421" s="7" t="e">
        <f>VLOOKUP(J421,'Product Details'!B412:D580,3,0)</f>
        <v>#N/A</v>
      </c>
      <c r="M421" s="7" t="e">
        <f>VLOOKUP(J421,'Product Details'!B413:E580,4,0)</f>
        <v>#N/A</v>
      </c>
      <c r="N421" s="2">
        <v>1113</v>
      </c>
      <c r="O421" s="2">
        <v>1040</v>
      </c>
      <c r="P421" s="2">
        <v>1</v>
      </c>
      <c r="Q421" s="8">
        <f t="shared" si="24"/>
        <v>1040</v>
      </c>
      <c r="R421" s="8">
        <f t="shared" si="25"/>
        <v>1113</v>
      </c>
      <c r="S421" s="2">
        <v>89</v>
      </c>
      <c r="T421" s="9">
        <f t="shared" si="26"/>
        <v>1202</v>
      </c>
      <c r="U421" s="34">
        <f t="shared" si="27"/>
        <v>6.5588499550763707E-2</v>
      </c>
      <c r="V421" s="2" t="s">
        <v>64</v>
      </c>
      <c r="W421" s="10"/>
    </row>
    <row r="422" spans="1:23" x14ac:dyDescent="0.25">
      <c r="A422" s="2" t="s">
        <v>886</v>
      </c>
      <c r="B422" s="5">
        <v>43221</v>
      </c>
      <c r="C422" s="5">
        <v>43222</v>
      </c>
      <c r="D422" s="2" t="s">
        <v>48</v>
      </c>
      <c r="E422" s="2" t="s">
        <v>30</v>
      </c>
      <c r="F422" s="2" t="s">
        <v>676</v>
      </c>
      <c r="G422" s="33" t="str">
        <f>VLOOKUP(F422,'Customer Info'!A413:B913,2,0)</f>
        <v>Vivek</v>
      </c>
      <c r="H422" s="6" t="str">
        <f>VLOOKUP(F422,'Customer Info'!A413:C913,3,0)</f>
        <v>Sundaresam</v>
      </c>
      <c r="I422" s="6" t="str">
        <f>VLOOKUP(F422,'Customer Info'!A413:E913,5,0)</f>
        <v>Hamburg</v>
      </c>
      <c r="J422" s="2" t="s">
        <v>246</v>
      </c>
      <c r="K422" s="7" t="e">
        <f>VLOOKUP(J422,'Product Details'!B413:C581,2,0)</f>
        <v>#N/A</v>
      </c>
      <c r="L422" s="7" t="e">
        <f>VLOOKUP(J422,'Product Details'!B413:D581,3,0)</f>
        <v>#N/A</v>
      </c>
      <c r="M422" s="7" t="e">
        <f>VLOOKUP(J422,'Product Details'!B414:E581,4,0)</f>
        <v>#N/A</v>
      </c>
      <c r="N422" s="2">
        <v>141</v>
      </c>
      <c r="O422" s="2">
        <v>131</v>
      </c>
      <c r="P422" s="2">
        <v>13</v>
      </c>
      <c r="Q422" s="8">
        <f t="shared" si="24"/>
        <v>1703</v>
      </c>
      <c r="R422" s="8">
        <f t="shared" si="25"/>
        <v>1833</v>
      </c>
      <c r="S422" s="2">
        <v>30</v>
      </c>
      <c r="T422" s="9">
        <f t="shared" si="26"/>
        <v>1863</v>
      </c>
      <c r="U422" s="34">
        <f t="shared" si="27"/>
        <v>7.0921985815602842E-2</v>
      </c>
      <c r="V422" s="2" t="s">
        <v>34</v>
      </c>
      <c r="W422" s="10"/>
    </row>
    <row r="423" spans="1:23" x14ac:dyDescent="0.25">
      <c r="A423" s="2" t="s">
        <v>887</v>
      </c>
      <c r="B423" s="5">
        <v>43272</v>
      </c>
      <c r="C423" s="5">
        <v>43274</v>
      </c>
      <c r="D423" s="2" t="s">
        <v>48</v>
      </c>
      <c r="E423" s="2" t="s">
        <v>69</v>
      </c>
      <c r="F423" s="2" t="s">
        <v>852</v>
      </c>
      <c r="G423" s="33" t="e">
        <f>VLOOKUP(F423,'Customer Info'!A414:B914,2,0)</f>
        <v>#N/A</v>
      </c>
      <c r="H423" s="6" t="e">
        <f>VLOOKUP(F423,'Customer Info'!A414:C914,3,0)</f>
        <v>#N/A</v>
      </c>
      <c r="I423" s="6" t="e">
        <f>VLOOKUP(F423,'Customer Info'!A414:E914,5,0)</f>
        <v>#N/A</v>
      </c>
      <c r="J423" s="2" t="s">
        <v>458</v>
      </c>
      <c r="K423" s="7" t="e">
        <f>VLOOKUP(J423,'Product Details'!B414:C582,2,0)</f>
        <v>#N/A</v>
      </c>
      <c r="L423" s="7" t="e">
        <f>VLOOKUP(J423,'Product Details'!B414:D582,3,0)</f>
        <v>#N/A</v>
      </c>
      <c r="M423" s="7" t="e">
        <f>VLOOKUP(J423,'Product Details'!B415:E582,4,0)</f>
        <v>#N/A</v>
      </c>
      <c r="N423" s="2">
        <v>835</v>
      </c>
      <c r="O423" s="2">
        <v>796</v>
      </c>
      <c r="P423" s="2">
        <v>2</v>
      </c>
      <c r="Q423" s="8">
        <f t="shared" si="24"/>
        <v>1592</v>
      </c>
      <c r="R423" s="8">
        <f t="shared" si="25"/>
        <v>1670</v>
      </c>
      <c r="S423" s="2">
        <v>96</v>
      </c>
      <c r="T423" s="9">
        <f t="shared" si="26"/>
        <v>1766</v>
      </c>
      <c r="U423" s="34">
        <f t="shared" si="27"/>
        <v>4.6706586826347304E-2</v>
      </c>
      <c r="V423" s="2" t="s">
        <v>34</v>
      </c>
      <c r="W423" s="10"/>
    </row>
    <row r="424" spans="1:23" x14ac:dyDescent="0.25">
      <c r="A424" s="2" t="s">
        <v>888</v>
      </c>
      <c r="B424" s="5">
        <v>43465</v>
      </c>
      <c r="C424" s="5">
        <v>43465</v>
      </c>
      <c r="D424" s="2" t="s">
        <v>36</v>
      </c>
      <c r="E424" s="2" t="s">
        <v>30</v>
      </c>
      <c r="F424" s="2" t="s">
        <v>889</v>
      </c>
      <c r="G424" s="33" t="str">
        <f>VLOOKUP(F424,'Customer Info'!A415:B915,2,0)</f>
        <v>Valerie</v>
      </c>
      <c r="H424" s="6" t="str">
        <f>VLOOKUP(F424,'Customer Info'!A415:C915,3,0)</f>
        <v>Takahito</v>
      </c>
      <c r="I424" s="6" t="str">
        <f>VLOOKUP(F424,'Customer Info'!A415:E915,5,0)</f>
        <v>Surat</v>
      </c>
      <c r="J424" s="2" t="s">
        <v>323</v>
      </c>
      <c r="K424" s="7" t="e">
        <f>VLOOKUP(J424,'Product Details'!B415:C583,2,0)</f>
        <v>#N/A</v>
      </c>
      <c r="L424" s="7" t="e">
        <f>VLOOKUP(J424,'Product Details'!B415:D583,3,0)</f>
        <v>#N/A</v>
      </c>
      <c r="M424" s="7" t="e">
        <f>VLOOKUP(J424,'Product Details'!B416:E583,4,0)</f>
        <v>#N/A</v>
      </c>
      <c r="N424" s="2">
        <v>2706</v>
      </c>
      <c r="O424" s="2">
        <v>2553</v>
      </c>
      <c r="P424" s="2">
        <v>3</v>
      </c>
      <c r="Q424" s="8">
        <f t="shared" si="24"/>
        <v>7659</v>
      </c>
      <c r="R424" s="8">
        <f t="shared" si="25"/>
        <v>8118</v>
      </c>
      <c r="S424" s="2">
        <v>79</v>
      </c>
      <c r="T424" s="9">
        <f t="shared" si="26"/>
        <v>8197</v>
      </c>
      <c r="U424" s="34">
        <f t="shared" si="27"/>
        <v>5.6541019955654102E-2</v>
      </c>
      <c r="V424" s="2" t="s">
        <v>31</v>
      </c>
      <c r="W424" s="10"/>
    </row>
    <row r="425" spans="1:23" x14ac:dyDescent="0.25">
      <c r="A425" s="2" t="s">
        <v>890</v>
      </c>
      <c r="B425" s="5">
        <v>43331</v>
      </c>
      <c r="C425" s="5">
        <v>43331</v>
      </c>
      <c r="D425" s="2" t="s">
        <v>48</v>
      </c>
      <c r="E425" s="2" t="s">
        <v>30</v>
      </c>
      <c r="F425" s="2" t="s">
        <v>891</v>
      </c>
      <c r="G425" s="33" t="e">
        <f>VLOOKUP(F425,'Customer Info'!A416:B916,2,0)</f>
        <v>#N/A</v>
      </c>
      <c r="H425" s="6" t="e">
        <f>VLOOKUP(F425,'Customer Info'!A416:C916,3,0)</f>
        <v>#N/A</v>
      </c>
      <c r="I425" s="6" t="e">
        <f>VLOOKUP(F425,'Customer Info'!A416:E916,5,0)</f>
        <v>#N/A</v>
      </c>
      <c r="J425" s="2" t="s">
        <v>332</v>
      </c>
      <c r="K425" s="7" t="e">
        <f>VLOOKUP(J425,'Product Details'!B416:C584,2,0)</f>
        <v>#N/A</v>
      </c>
      <c r="L425" s="7" t="e">
        <f>VLOOKUP(J425,'Product Details'!B416:D584,3,0)</f>
        <v>#N/A</v>
      </c>
      <c r="M425" s="7" t="e">
        <f>VLOOKUP(J425,'Product Details'!B417:E584,4,0)</f>
        <v>#N/A</v>
      </c>
      <c r="N425" s="2">
        <v>1246</v>
      </c>
      <c r="O425" s="2">
        <v>1164</v>
      </c>
      <c r="P425" s="2">
        <v>2</v>
      </c>
      <c r="Q425" s="8">
        <f t="shared" si="24"/>
        <v>2328</v>
      </c>
      <c r="R425" s="8">
        <f t="shared" si="25"/>
        <v>2492</v>
      </c>
      <c r="S425" s="2">
        <v>22</v>
      </c>
      <c r="T425" s="9">
        <f t="shared" si="26"/>
        <v>2514</v>
      </c>
      <c r="U425" s="34">
        <f t="shared" si="27"/>
        <v>6.5810593900481537E-2</v>
      </c>
      <c r="V425" s="2" t="s">
        <v>34</v>
      </c>
      <c r="W425" s="10"/>
    </row>
    <row r="426" spans="1:23" x14ac:dyDescent="0.25">
      <c r="A426" s="2" t="s">
        <v>892</v>
      </c>
      <c r="B426" s="5">
        <v>43130</v>
      </c>
      <c r="C426" s="5">
        <v>43132</v>
      </c>
      <c r="D426" s="2" t="s">
        <v>29</v>
      </c>
      <c r="E426" s="2" t="s">
        <v>49</v>
      </c>
      <c r="F426" s="2" t="s">
        <v>893</v>
      </c>
      <c r="G426" s="33" t="str">
        <f>VLOOKUP(F426,'Customer Info'!A417:B917,2,0)</f>
        <v>Yana</v>
      </c>
      <c r="H426" s="6" t="str">
        <f>VLOOKUP(F426,'Customer Info'!A417:C917,3,0)</f>
        <v>Sorensen</v>
      </c>
      <c r="I426" s="6" t="str">
        <f>VLOOKUP(F426,'Customer Info'!A417:E917,5,0)</f>
        <v>Hangzhou</v>
      </c>
      <c r="J426" s="2" t="s">
        <v>894</v>
      </c>
      <c r="K426" s="7" t="e">
        <f>VLOOKUP(J426,'Product Details'!B417:C585,2,0)</f>
        <v>#N/A</v>
      </c>
      <c r="L426" s="7" t="e">
        <f>VLOOKUP(J426,'Product Details'!B417:D585,3,0)</f>
        <v>#N/A</v>
      </c>
      <c r="M426" s="7" t="e">
        <f>VLOOKUP(J426,'Product Details'!B418:E585,4,0)</f>
        <v>#N/A</v>
      </c>
      <c r="N426" s="2">
        <v>4246</v>
      </c>
      <c r="O426" s="2">
        <v>3857</v>
      </c>
      <c r="P426" s="2">
        <v>4</v>
      </c>
      <c r="Q426" s="8">
        <f t="shared" si="24"/>
        <v>15428</v>
      </c>
      <c r="R426" s="8">
        <f t="shared" si="25"/>
        <v>16984</v>
      </c>
      <c r="S426" s="2">
        <v>77</v>
      </c>
      <c r="T426" s="9">
        <f t="shared" si="26"/>
        <v>17061</v>
      </c>
      <c r="U426" s="34">
        <f t="shared" si="27"/>
        <v>9.1615638247762601E-2</v>
      </c>
      <c r="V426" s="2" t="s">
        <v>34</v>
      </c>
      <c r="W426" s="10"/>
    </row>
    <row r="427" spans="1:23" x14ac:dyDescent="0.25">
      <c r="A427" s="2" t="s">
        <v>895</v>
      </c>
      <c r="B427" s="5">
        <v>43318</v>
      </c>
      <c r="C427" s="5">
        <v>43320</v>
      </c>
      <c r="D427" s="2" t="s">
        <v>36</v>
      </c>
      <c r="E427" s="2" t="s">
        <v>49</v>
      </c>
      <c r="F427" s="2" t="s">
        <v>424</v>
      </c>
      <c r="G427" s="33" t="e">
        <f>VLOOKUP(F427,'Customer Info'!A418:B918,2,0)</f>
        <v>#N/A</v>
      </c>
      <c r="H427" s="6" t="e">
        <f>VLOOKUP(F427,'Customer Info'!A418:C918,3,0)</f>
        <v>#N/A</v>
      </c>
      <c r="I427" s="6" t="e">
        <f>VLOOKUP(F427,'Customer Info'!A418:E918,5,0)</f>
        <v>#N/A</v>
      </c>
      <c r="J427" s="2" t="s">
        <v>284</v>
      </c>
      <c r="K427" s="7" t="e">
        <f>VLOOKUP(J427,'Product Details'!B418:C586,2,0)</f>
        <v>#N/A</v>
      </c>
      <c r="L427" s="7" t="e">
        <f>VLOOKUP(J427,'Product Details'!B418:D586,3,0)</f>
        <v>#N/A</v>
      </c>
      <c r="M427" s="7" t="e">
        <f>VLOOKUP(J427,'Product Details'!B419:E586,4,0)</f>
        <v>#N/A</v>
      </c>
      <c r="N427" s="2">
        <v>8869</v>
      </c>
      <c r="O427" s="2">
        <v>7906</v>
      </c>
      <c r="P427" s="2">
        <v>5</v>
      </c>
      <c r="Q427" s="8">
        <f t="shared" si="24"/>
        <v>39530</v>
      </c>
      <c r="R427" s="8">
        <f t="shared" si="25"/>
        <v>44345</v>
      </c>
      <c r="S427" s="2">
        <v>88</v>
      </c>
      <c r="T427" s="9">
        <f t="shared" si="26"/>
        <v>44433</v>
      </c>
      <c r="U427" s="34">
        <f t="shared" si="27"/>
        <v>0.10858044875408727</v>
      </c>
      <c r="V427" s="2" t="s">
        <v>34</v>
      </c>
      <c r="W427" s="10"/>
    </row>
    <row r="428" spans="1:23" x14ac:dyDescent="0.25">
      <c r="A428" s="2" t="s">
        <v>896</v>
      </c>
      <c r="B428" s="5">
        <v>43314</v>
      </c>
      <c r="C428" s="5">
        <v>43314</v>
      </c>
      <c r="D428" s="2" t="s">
        <v>29</v>
      </c>
      <c r="E428" s="2" t="s">
        <v>49</v>
      </c>
      <c r="F428" s="2" t="s">
        <v>448</v>
      </c>
      <c r="G428" s="33" t="e">
        <f>VLOOKUP(F428,'Customer Info'!A419:B919,2,0)</f>
        <v>#N/A</v>
      </c>
      <c r="H428" s="6" t="e">
        <f>VLOOKUP(F428,'Customer Info'!A419:C919,3,0)</f>
        <v>#N/A</v>
      </c>
      <c r="I428" s="6" t="e">
        <f>VLOOKUP(F428,'Customer Info'!A419:E919,5,0)</f>
        <v>#N/A</v>
      </c>
      <c r="J428" s="2" t="s">
        <v>497</v>
      </c>
      <c r="K428" s="7" t="e">
        <f>VLOOKUP(J428,'Product Details'!B419:C587,2,0)</f>
        <v>#N/A</v>
      </c>
      <c r="L428" s="7" t="e">
        <f>VLOOKUP(J428,'Product Details'!B419:D587,3,0)</f>
        <v>#N/A</v>
      </c>
      <c r="M428" s="7" t="e">
        <f>VLOOKUP(J428,'Product Details'!B420:E587,4,0)</f>
        <v>#N/A</v>
      </c>
      <c r="N428" s="2">
        <v>1925</v>
      </c>
      <c r="O428" s="2">
        <v>1834</v>
      </c>
      <c r="P428" s="2">
        <v>5</v>
      </c>
      <c r="Q428" s="8">
        <f t="shared" si="24"/>
        <v>9170</v>
      </c>
      <c r="R428" s="8">
        <f t="shared" si="25"/>
        <v>9625</v>
      </c>
      <c r="S428" s="2">
        <v>30</v>
      </c>
      <c r="T428" s="9">
        <f t="shared" si="26"/>
        <v>9655</v>
      </c>
      <c r="U428" s="34">
        <f t="shared" si="27"/>
        <v>4.7272727272727272E-2</v>
      </c>
      <c r="V428" s="2" t="s">
        <v>34</v>
      </c>
      <c r="W428" s="10"/>
    </row>
    <row r="429" spans="1:23" x14ac:dyDescent="0.25">
      <c r="A429" s="2" t="s">
        <v>897</v>
      </c>
      <c r="B429" s="5">
        <v>43190</v>
      </c>
      <c r="C429" s="5">
        <v>43192</v>
      </c>
      <c r="D429" s="2" t="s">
        <v>36</v>
      </c>
      <c r="E429" s="2" t="s">
        <v>44</v>
      </c>
      <c r="F429" s="2" t="s">
        <v>898</v>
      </c>
      <c r="G429" s="33" t="e">
        <f>VLOOKUP(F429,'Customer Info'!A420:B920,2,0)</f>
        <v>#N/A</v>
      </c>
      <c r="H429" s="6" t="e">
        <f>VLOOKUP(F429,'Customer Info'!A420:C920,3,0)</f>
        <v>#N/A</v>
      </c>
      <c r="I429" s="6" t="e">
        <f>VLOOKUP(F429,'Customer Info'!A420:E920,5,0)</f>
        <v>#N/A</v>
      </c>
      <c r="J429" s="2" t="s">
        <v>246</v>
      </c>
      <c r="K429" s="7" t="e">
        <f>VLOOKUP(J429,'Product Details'!B420:C588,2,0)</f>
        <v>#N/A</v>
      </c>
      <c r="L429" s="7" t="e">
        <f>VLOOKUP(J429,'Product Details'!B420:D588,3,0)</f>
        <v>#N/A</v>
      </c>
      <c r="M429" s="7" t="e">
        <f>VLOOKUP(J429,'Product Details'!B421:E588,4,0)</f>
        <v>#N/A</v>
      </c>
      <c r="N429" s="2">
        <v>1587</v>
      </c>
      <c r="O429" s="2">
        <v>1428</v>
      </c>
      <c r="P429" s="2">
        <v>2</v>
      </c>
      <c r="Q429" s="8">
        <f t="shared" si="24"/>
        <v>2856</v>
      </c>
      <c r="R429" s="8">
        <f t="shared" si="25"/>
        <v>3174</v>
      </c>
      <c r="S429" s="2">
        <v>93</v>
      </c>
      <c r="T429" s="9">
        <f t="shared" si="26"/>
        <v>3267</v>
      </c>
      <c r="U429" s="34">
        <f t="shared" si="27"/>
        <v>0.1001890359168242</v>
      </c>
      <c r="V429" s="2" t="s">
        <v>34</v>
      </c>
      <c r="W429" s="10"/>
    </row>
    <row r="430" spans="1:23" x14ac:dyDescent="0.25">
      <c r="A430" s="2" t="s">
        <v>899</v>
      </c>
      <c r="B430" s="5">
        <v>43315</v>
      </c>
      <c r="C430" s="5">
        <v>43316</v>
      </c>
      <c r="D430" s="2" t="s">
        <v>29</v>
      </c>
      <c r="E430" s="2" t="s">
        <v>69</v>
      </c>
      <c r="F430" s="2" t="s">
        <v>764</v>
      </c>
      <c r="G430" s="33" t="e">
        <f>VLOOKUP(F430,'Customer Info'!A421:B921,2,0)</f>
        <v>#N/A</v>
      </c>
      <c r="H430" s="6" t="e">
        <f>VLOOKUP(F430,'Customer Info'!A421:C921,3,0)</f>
        <v>#N/A</v>
      </c>
      <c r="I430" s="6" t="e">
        <f>VLOOKUP(F430,'Customer Info'!A421:E921,5,0)</f>
        <v>#N/A</v>
      </c>
      <c r="J430" s="2" t="s">
        <v>698</v>
      </c>
      <c r="K430" s="7" t="e">
        <f>VLOOKUP(J430,'Product Details'!B421:C589,2,0)</f>
        <v>#N/A</v>
      </c>
      <c r="L430" s="7" t="e">
        <f>VLOOKUP(J430,'Product Details'!B421:D589,3,0)</f>
        <v>#N/A</v>
      </c>
      <c r="M430" s="7" t="e">
        <f>VLOOKUP(J430,'Product Details'!B422:E589,4,0)</f>
        <v>#N/A</v>
      </c>
      <c r="N430" s="2">
        <v>4846</v>
      </c>
      <c r="O430" s="2">
        <v>4492</v>
      </c>
      <c r="P430" s="2">
        <v>2</v>
      </c>
      <c r="Q430" s="8">
        <f t="shared" si="24"/>
        <v>8984</v>
      </c>
      <c r="R430" s="8">
        <f t="shared" si="25"/>
        <v>9692</v>
      </c>
      <c r="S430" s="2">
        <v>93</v>
      </c>
      <c r="T430" s="9">
        <f t="shared" si="26"/>
        <v>9785</v>
      </c>
      <c r="U430" s="34">
        <f t="shared" si="27"/>
        <v>7.3049938093272801E-2</v>
      </c>
      <c r="V430" s="2" t="s">
        <v>31</v>
      </c>
      <c r="W430" s="10"/>
    </row>
    <row r="431" spans="1:23" x14ac:dyDescent="0.25">
      <c r="A431" s="2" t="s">
        <v>900</v>
      </c>
      <c r="B431" s="5">
        <v>43337</v>
      </c>
      <c r="C431" s="5">
        <v>43337</v>
      </c>
      <c r="D431" s="2" t="s">
        <v>48</v>
      </c>
      <c r="E431" s="2" t="s">
        <v>44</v>
      </c>
      <c r="F431" s="2" t="s">
        <v>341</v>
      </c>
      <c r="G431" s="33" t="e">
        <f>VLOOKUP(F431,'Customer Info'!A422:B922,2,0)</f>
        <v>#N/A</v>
      </c>
      <c r="H431" s="6" t="e">
        <f>VLOOKUP(F431,'Customer Info'!A422:C922,3,0)</f>
        <v>#N/A</v>
      </c>
      <c r="I431" s="6" t="e">
        <f>VLOOKUP(F431,'Customer Info'!A422:E922,5,0)</f>
        <v>#N/A</v>
      </c>
      <c r="J431" s="2" t="s">
        <v>623</v>
      </c>
      <c r="K431" s="7" t="e">
        <f>VLOOKUP(J431,'Product Details'!B422:C590,2,0)</f>
        <v>#N/A</v>
      </c>
      <c r="L431" s="7" t="e">
        <f>VLOOKUP(J431,'Product Details'!B422:D590,3,0)</f>
        <v>#N/A</v>
      </c>
      <c r="M431" s="7" t="e">
        <f>VLOOKUP(J431,'Product Details'!B423:E590,4,0)</f>
        <v>#N/A</v>
      </c>
      <c r="N431" s="2">
        <v>3256</v>
      </c>
      <c r="O431" s="2">
        <v>3044</v>
      </c>
      <c r="P431" s="2">
        <v>4</v>
      </c>
      <c r="Q431" s="8">
        <f t="shared" si="24"/>
        <v>12176</v>
      </c>
      <c r="R431" s="8">
        <f t="shared" si="25"/>
        <v>13024</v>
      </c>
      <c r="S431" s="2">
        <v>77</v>
      </c>
      <c r="T431" s="9">
        <f t="shared" si="26"/>
        <v>13101</v>
      </c>
      <c r="U431" s="34">
        <f t="shared" si="27"/>
        <v>6.5110565110565108E-2</v>
      </c>
      <c r="V431" s="2" t="s">
        <v>31</v>
      </c>
      <c r="W431" s="10"/>
    </row>
    <row r="432" spans="1:23" x14ac:dyDescent="0.25">
      <c r="A432" s="2" t="s">
        <v>901</v>
      </c>
      <c r="B432" s="5">
        <v>43320</v>
      </c>
      <c r="C432" s="5">
        <v>43321</v>
      </c>
      <c r="D432" s="2" t="s">
        <v>48</v>
      </c>
      <c r="E432" s="2" t="s">
        <v>49</v>
      </c>
      <c r="F432" s="2" t="s">
        <v>146</v>
      </c>
      <c r="G432" s="33" t="e">
        <f>VLOOKUP(F432,'Customer Info'!A423:B923,2,0)</f>
        <v>#N/A</v>
      </c>
      <c r="H432" s="6" t="e">
        <f>VLOOKUP(F432,'Customer Info'!A423:C923,3,0)</f>
        <v>#N/A</v>
      </c>
      <c r="I432" s="6" t="e">
        <f>VLOOKUP(F432,'Customer Info'!A423:E923,5,0)</f>
        <v>#N/A</v>
      </c>
      <c r="J432" s="2" t="s">
        <v>417</v>
      </c>
      <c r="K432" s="7" t="e">
        <f>VLOOKUP(J432,'Product Details'!B423:C591,2,0)</f>
        <v>#N/A</v>
      </c>
      <c r="L432" s="7" t="e">
        <f>VLOOKUP(J432,'Product Details'!B423:D591,3,0)</f>
        <v>#N/A</v>
      </c>
      <c r="M432" s="7" t="e">
        <f>VLOOKUP(J432,'Product Details'!B424:E591,4,0)</f>
        <v>#N/A</v>
      </c>
      <c r="N432" s="2">
        <v>175</v>
      </c>
      <c r="O432" s="2">
        <v>158</v>
      </c>
      <c r="P432" s="2">
        <v>6</v>
      </c>
      <c r="Q432" s="8">
        <f t="shared" si="24"/>
        <v>948</v>
      </c>
      <c r="R432" s="8">
        <f t="shared" si="25"/>
        <v>1050</v>
      </c>
      <c r="S432" s="2">
        <v>30</v>
      </c>
      <c r="T432" s="9">
        <f t="shared" si="26"/>
        <v>1080</v>
      </c>
      <c r="U432" s="34">
        <f t="shared" si="27"/>
        <v>9.7142857142857142E-2</v>
      </c>
      <c r="V432" s="2" t="s">
        <v>64</v>
      </c>
      <c r="W432" s="10"/>
    </row>
    <row r="433" spans="1:23" x14ac:dyDescent="0.25">
      <c r="A433" s="2" t="s">
        <v>902</v>
      </c>
      <c r="B433" s="5">
        <v>43334</v>
      </c>
      <c r="C433" s="5">
        <v>43336</v>
      </c>
      <c r="D433" s="2" t="s">
        <v>29</v>
      </c>
      <c r="E433" s="2" t="s">
        <v>37</v>
      </c>
      <c r="F433" s="2" t="s">
        <v>313</v>
      </c>
      <c r="G433" s="33" t="e">
        <f>VLOOKUP(F433,'Customer Info'!A424:B924,2,0)</f>
        <v>#N/A</v>
      </c>
      <c r="H433" s="6" t="e">
        <f>VLOOKUP(F433,'Customer Info'!A424:C924,3,0)</f>
        <v>#N/A</v>
      </c>
      <c r="I433" s="6" t="e">
        <f>VLOOKUP(F433,'Customer Info'!A424:E924,5,0)</f>
        <v>#N/A</v>
      </c>
      <c r="J433" s="2" t="s">
        <v>84</v>
      </c>
      <c r="K433" s="7" t="e">
        <f>VLOOKUP(J433,'Product Details'!B424:C592,2,0)</f>
        <v>#N/A</v>
      </c>
      <c r="L433" s="7" t="e">
        <f>VLOOKUP(J433,'Product Details'!B424:D592,3,0)</f>
        <v>#N/A</v>
      </c>
      <c r="M433" s="7" t="e">
        <f>VLOOKUP(J433,'Product Details'!B425:E592,4,0)</f>
        <v>#N/A</v>
      </c>
      <c r="N433" s="2">
        <v>1222</v>
      </c>
      <c r="O433" s="2">
        <v>1187</v>
      </c>
      <c r="P433" s="2">
        <v>4</v>
      </c>
      <c r="Q433" s="8">
        <f t="shared" si="24"/>
        <v>4748</v>
      </c>
      <c r="R433" s="8">
        <f t="shared" si="25"/>
        <v>4888</v>
      </c>
      <c r="S433" s="2">
        <v>54</v>
      </c>
      <c r="T433" s="9">
        <f t="shared" si="26"/>
        <v>4942</v>
      </c>
      <c r="U433" s="34">
        <f t="shared" si="27"/>
        <v>2.8641571194762683E-2</v>
      </c>
      <c r="V433" s="2" t="s">
        <v>34</v>
      </c>
      <c r="W433" s="10"/>
    </row>
    <row r="434" spans="1:23" x14ac:dyDescent="0.25">
      <c r="A434" s="2" t="s">
        <v>903</v>
      </c>
      <c r="B434" s="5">
        <v>43455</v>
      </c>
      <c r="C434" s="5">
        <v>43457</v>
      </c>
      <c r="D434" s="2" t="s">
        <v>36</v>
      </c>
      <c r="E434" s="2" t="s">
        <v>30</v>
      </c>
      <c r="F434" s="2" t="s">
        <v>407</v>
      </c>
      <c r="G434" s="33" t="e">
        <f>VLOOKUP(F434,'Customer Info'!A425:B925,2,0)</f>
        <v>#N/A</v>
      </c>
      <c r="H434" s="6" t="e">
        <f>VLOOKUP(F434,'Customer Info'!A425:C925,3,0)</f>
        <v>#N/A</v>
      </c>
      <c r="I434" s="6" t="e">
        <f>VLOOKUP(F434,'Customer Info'!A425:E925,5,0)</f>
        <v>#N/A</v>
      </c>
      <c r="J434" s="2" t="s">
        <v>539</v>
      </c>
      <c r="K434" s="7" t="e">
        <f>VLOOKUP(J434,'Product Details'!B425:C593,2,0)</f>
        <v>#N/A</v>
      </c>
      <c r="L434" s="7" t="e">
        <f>VLOOKUP(J434,'Product Details'!B425:D593,3,0)</f>
        <v>#N/A</v>
      </c>
      <c r="M434" s="7" t="e">
        <f>VLOOKUP(J434,'Product Details'!B426:E593,4,0)</f>
        <v>#N/A</v>
      </c>
      <c r="N434" s="2">
        <v>1587</v>
      </c>
      <c r="O434" s="2">
        <v>1428</v>
      </c>
      <c r="P434" s="2">
        <v>3</v>
      </c>
      <c r="Q434" s="8">
        <f t="shared" si="24"/>
        <v>4284</v>
      </c>
      <c r="R434" s="8">
        <f t="shared" si="25"/>
        <v>4761</v>
      </c>
      <c r="S434" s="2">
        <v>29</v>
      </c>
      <c r="T434" s="9">
        <f t="shared" si="26"/>
        <v>4790</v>
      </c>
      <c r="U434" s="34">
        <f t="shared" si="27"/>
        <v>0.1001890359168242</v>
      </c>
      <c r="V434" s="2" t="s">
        <v>34</v>
      </c>
      <c r="W434" s="10"/>
    </row>
    <row r="435" spans="1:23" x14ac:dyDescent="0.25">
      <c r="A435" s="2" t="s">
        <v>904</v>
      </c>
      <c r="B435" s="5">
        <v>43789</v>
      </c>
      <c r="C435" s="5">
        <v>43791</v>
      </c>
      <c r="D435" s="2" t="s">
        <v>48</v>
      </c>
      <c r="E435" s="2" t="s">
        <v>30</v>
      </c>
      <c r="F435" s="2" t="s">
        <v>368</v>
      </c>
      <c r="G435" s="33" t="e">
        <f>VLOOKUP(F435,'Customer Info'!A426:B926,2,0)</f>
        <v>#N/A</v>
      </c>
      <c r="H435" s="6" t="e">
        <f>VLOOKUP(F435,'Customer Info'!A426:C926,3,0)</f>
        <v>#N/A</v>
      </c>
      <c r="I435" s="6" t="e">
        <f>VLOOKUP(F435,'Customer Info'!A426:E926,5,0)</f>
        <v>#N/A</v>
      </c>
      <c r="J435" s="2" t="s">
        <v>427</v>
      </c>
      <c r="K435" s="7" t="e">
        <f>VLOOKUP(J435,'Product Details'!B426:C594,2,0)</f>
        <v>#N/A</v>
      </c>
      <c r="L435" s="7" t="e">
        <f>VLOOKUP(J435,'Product Details'!B426:D594,3,0)</f>
        <v>#N/A</v>
      </c>
      <c r="M435" s="7" t="e">
        <f>VLOOKUP(J435,'Product Details'!B427:E594,4,0)</f>
        <v>#N/A</v>
      </c>
      <c r="N435" s="2">
        <v>141</v>
      </c>
      <c r="O435" s="2">
        <v>131</v>
      </c>
      <c r="P435" s="2">
        <v>3</v>
      </c>
      <c r="Q435" s="8">
        <f t="shared" si="24"/>
        <v>393</v>
      </c>
      <c r="R435" s="8">
        <f t="shared" si="25"/>
        <v>423</v>
      </c>
      <c r="S435" s="2">
        <v>30</v>
      </c>
      <c r="T435" s="9">
        <f t="shared" si="26"/>
        <v>453</v>
      </c>
      <c r="U435" s="34">
        <f t="shared" si="27"/>
        <v>7.0921985815602842E-2</v>
      </c>
      <c r="V435" s="2" t="s">
        <v>34</v>
      </c>
      <c r="W435" s="10"/>
    </row>
    <row r="436" spans="1:23" x14ac:dyDescent="0.25">
      <c r="A436" s="2" t="s">
        <v>905</v>
      </c>
      <c r="B436" s="5">
        <v>43672</v>
      </c>
      <c r="C436" s="5">
        <v>43674</v>
      </c>
      <c r="D436" s="2" t="s">
        <v>36</v>
      </c>
      <c r="E436" s="2" t="s">
        <v>44</v>
      </c>
      <c r="F436" s="2" t="s">
        <v>240</v>
      </c>
      <c r="G436" s="33" t="e">
        <f>VLOOKUP(F436,'Customer Info'!A427:B927,2,0)</f>
        <v>#N/A</v>
      </c>
      <c r="H436" s="6" t="e">
        <f>VLOOKUP(F436,'Customer Info'!A427:C927,3,0)</f>
        <v>#N/A</v>
      </c>
      <c r="I436" s="6" t="e">
        <f>VLOOKUP(F436,'Customer Info'!A427:E927,5,0)</f>
        <v>#N/A</v>
      </c>
      <c r="J436" s="2" t="s">
        <v>97</v>
      </c>
      <c r="K436" s="7" t="e">
        <f>VLOOKUP(J436,'Product Details'!B427:C595,2,0)</f>
        <v>#N/A</v>
      </c>
      <c r="L436" s="7" t="e">
        <f>VLOOKUP(J436,'Product Details'!B427:D595,3,0)</f>
        <v>#N/A</v>
      </c>
      <c r="M436" s="7" t="e">
        <f>VLOOKUP(J436,'Product Details'!B428:E595,4,0)</f>
        <v>#N/A</v>
      </c>
      <c r="N436" s="2">
        <v>1651</v>
      </c>
      <c r="O436" s="2">
        <v>1604</v>
      </c>
      <c r="P436" s="2">
        <v>2</v>
      </c>
      <c r="Q436" s="8">
        <f t="shared" si="24"/>
        <v>3208</v>
      </c>
      <c r="R436" s="8">
        <f t="shared" si="25"/>
        <v>3302</v>
      </c>
      <c r="S436" s="2">
        <v>30</v>
      </c>
      <c r="T436" s="9">
        <f t="shared" si="26"/>
        <v>3332</v>
      </c>
      <c r="U436" s="34">
        <f t="shared" si="27"/>
        <v>2.8467595396729255E-2</v>
      </c>
      <c r="V436" s="2" t="s">
        <v>34</v>
      </c>
      <c r="W436" s="10"/>
    </row>
    <row r="437" spans="1:23" x14ac:dyDescent="0.25">
      <c r="A437" s="2" t="s">
        <v>906</v>
      </c>
      <c r="B437" s="5">
        <v>43629</v>
      </c>
      <c r="C437" s="5">
        <v>43629</v>
      </c>
      <c r="D437" s="2" t="s">
        <v>48</v>
      </c>
      <c r="E437" s="2" t="s">
        <v>30</v>
      </c>
      <c r="F437" s="2" t="s">
        <v>201</v>
      </c>
      <c r="G437" s="33" t="e">
        <f>VLOOKUP(F437,'Customer Info'!A428:B928,2,0)</f>
        <v>#N/A</v>
      </c>
      <c r="H437" s="6" t="e">
        <f>VLOOKUP(F437,'Customer Info'!A428:C928,3,0)</f>
        <v>#N/A</v>
      </c>
      <c r="I437" s="6" t="e">
        <f>VLOOKUP(F437,'Customer Info'!A428:E928,5,0)</f>
        <v>#N/A</v>
      </c>
      <c r="J437" s="2" t="s">
        <v>187</v>
      </c>
      <c r="K437" s="7" t="e">
        <f>VLOOKUP(J437,'Product Details'!B428:C596,2,0)</f>
        <v>#N/A</v>
      </c>
      <c r="L437" s="7" t="e">
        <f>VLOOKUP(J437,'Product Details'!B428:D596,3,0)</f>
        <v>#N/A</v>
      </c>
      <c r="M437" s="7" t="e">
        <f>VLOOKUP(J437,'Product Details'!B429:E596,4,0)</f>
        <v>#N/A</v>
      </c>
      <c r="N437" s="2">
        <v>136</v>
      </c>
      <c r="O437" s="2">
        <v>130</v>
      </c>
      <c r="P437" s="2">
        <v>8</v>
      </c>
      <c r="Q437" s="8">
        <f t="shared" si="24"/>
        <v>1040</v>
      </c>
      <c r="R437" s="8">
        <f t="shared" si="25"/>
        <v>1088</v>
      </c>
      <c r="S437" s="2">
        <v>30</v>
      </c>
      <c r="T437" s="9">
        <f t="shared" si="26"/>
        <v>1118</v>
      </c>
      <c r="U437" s="34">
        <f t="shared" si="27"/>
        <v>4.4117647058823532E-2</v>
      </c>
      <c r="V437" s="2" t="s">
        <v>64</v>
      </c>
      <c r="W437" s="10"/>
    </row>
    <row r="438" spans="1:23" x14ac:dyDescent="0.25">
      <c r="A438" s="2" t="s">
        <v>907</v>
      </c>
      <c r="B438" s="5">
        <v>43670</v>
      </c>
      <c r="C438" s="5">
        <v>43671</v>
      </c>
      <c r="D438" s="2" t="s">
        <v>29</v>
      </c>
      <c r="E438" s="2" t="s">
        <v>92</v>
      </c>
      <c r="F438" s="2" t="s">
        <v>569</v>
      </c>
      <c r="G438" s="33" t="e">
        <f>VLOOKUP(F438,'Customer Info'!A429:B929,2,0)</f>
        <v>#N/A</v>
      </c>
      <c r="H438" s="6" t="e">
        <f>VLOOKUP(F438,'Customer Info'!A429:C929,3,0)</f>
        <v>#N/A</v>
      </c>
      <c r="I438" s="6" t="e">
        <f>VLOOKUP(F438,'Customer Info'!A429:E929,5,0)</f>
        <v>#N/A</v>
      </c>
      <c r="J438" s="2" t="s">
        <v>87</v>
      </c>
      <c r="K438" s="7" t="e">
        <f>VLOOKUP(J438,'Product Details'!B429:C597,2,0)</f>
        <v>#N/A</v>
      </c>
      <c r="L438" s="7" t="e">
        <f>VLOOKUP(J438,'Product Details'!B429:D597,3,0)</f>
        <v>#N/A</v>
      </c>
      <c r="M438" s="7" t="e">
        <f>VLOOKUP(J438,'Product Details'!B430:E597,4,0)</f>
        <v>#N/A</v>
      </c>
      <c r="N438" s="2">
        <v>2242</v>
      </c>
      <c r="O438" s="2">
        <v>2075</v>
      </c>
      <c r="P438" s="2">
        <v>3</v>
      </c>
      <c r="Q438" s="8">
        <f t="shared" si="24"/>
        <v>6225</v>
      </c>
      <c r="R438" s="8">
        <f t="shared" si="25"/>
        <v>6726</v>
      </c>
      <c r="S438" s="2">
        <v>60</v>
      </c>
      <c r="T438" s="9">
        <f t="shared" si="26"/>
        <v>6786</v>
      </c>
      <c r="U438" s="34">
        <f t="shared" si="27"/>
        <v>7.4487065120428186E-2</v>
      </c>
      <c r="V438" s="2" t="s">
        <v>34</v>
      </c>
      <c r="W438" s="10"/>
    </row>
    <row r="439" spans="1:23" x14ac:dyDescent="0.25">
      <c r="A439" s="2" t="s">
        <v>908</v>
      </c>
      <c r="B439" s="5">
        <v>43792</v>
      </c>
      <c r="C439" s="5">
        <v>43794</v>
      </c>
      <c r="D439" s="2" t="s">
        <v>29</v>
      </c>
      <c r="E439" s="2" t="s">
        <v>37</v>
      </c>
      <c r="F439" s="2" t="s">
        <v>909</v>
      </c>
      <c r="G439" s="33" t="e">
        <f>VLOOKUP(F439,'Customer Info'!A430:B930,2,0)</f>
        <v>#N/A</v>
      </c>
      <c r="H439" s="6" t="e">
        <f>VLOOKUP(F439,'Customer Info'!A430:C930,3,0)</f>
        <v>#N/A</v>
      </c>
      <c r="I439" s="6" t="e">
        <f>VLOOKUP(F439,'Customer Info'!A430:E930,5,0)</f>
        <v>#N/A</v>
      </c>
      <c r="J439" s="2" t="s">
        <v>294</v>
      </c>
      <c r="K439" s="7" t="e">
        <f>VLOOKUP(J439,'Product Details'!B430:C598,2,0)</f>
        <v>#N/A</v>
      </c>
      <c r="L439" s="7" t="e">
        <f>VLOOKUP(J439,'Product Details'!B430:D598,3,0)</f>
        <v>#N/A</v>
      </c>
      <c r="M439" s="7" t="e">
        <f>VLOOKUP(J439,'Product Details'!B431:E598,4,0)</f>
        <v>#N/A</v>
      </c>
      <c r="N439" s="2">
        <v>4714</v>
      </c>
      <c r="O439" s="2">
        <v>4323</v>
      </c>
      <c r="P439" s="2">
        <v>8</v>
      </c>
      <c r="Q439" s="8">
        <f t="shared" si="24"/>
        <v>34584</v>
      </c>
      <c r="R439" s="8">
        <f t="shared" si="25"/>
        <v>37712</v>
      </c>
      <c r="S439" s="2">
        <v>75</v>
      </c>
      <c r="T439" s="9">
        <f t="shared" si="26"/>
        <v>37787</v>
      </c>
      <c r="U439" s="34">
        <f t="shared" si="27"/>
        <v>8.2944420873992369E-2</v>
      </c>
      <c r="V439" s="2" t="s">
        <v>34</v>
      </c>
      <c r="W439" s="10"/>
    </row>
    <row r="440" spans="1:23" x14ac:dyDescent="0.25">
      <c r="A440" s="2" t="s">
        <v>910</v>
      </c>
      <c r="B440" s="5">
        <v>43632</v>
      </c>
      <c r="C440" s="5">
        <v>43633</v>
      </c>
      <c r="D440" s="2" t="s">
        <v>36</v>
      </c>
      <c r="E440" s="2" t="s">
        <v>69</v>
      </c>
      <c r="F440" s="2" t="s">
        <v>619</v>
      </c>
      <c r="G440" s="33" t="e">
        <f>VLOOKUP(F440,'Customer Info'!A431:B931,2,0)</f>
        <v>#N/A</v>
      </c>
      <c r="H440" s="6" t="e">
        <f>VLOOKUP(F440,'Customer Info'!A431:C931,3,0)</f>
        <v>#N/A</v>
      </c>
      <c r="I440" s="6" t="e">
        <f>VLOOKUP(F440,'Customer Info'!A431:E931,5,0)</f>
        <v>#N/A</v>
      </c>
      <c r="J440" s="2" t="s">
        <v>39</v>
      </c>
      <c r="K440" s="7" t="e">
        <f>VLOOKUP(J440,'Product Details'!B431:C599,2,0)</f>
        <v>#N/A</v>
      </c>
      <c r="L440" s="7" t="e">
        <f>VLOOKUP(J440,'Product Details'!B431:D599,3,0)</f>
        <v>#N/A</v>
      </c>
      <c r="M440" s="7" t="e">
        <f>VLOOKUP(J440,'Product Details'!B432:E599,4,0)</f>
        <v>#N/A</v>
      </c>
      <c r="N440" s="2">
        <v>7658</v>
      </c>
      <c r="O440" s="2">
        <v>7026</v>
      </c>
      <c r="P440" s="2">
        <v>4</v>
      </c>
      <c r="Q440" s="8">
        <f t="shared" si="24"/>
        <v>28104</v>
      </c>
      <c r="R440" s="8">
        <f t="shared" si="25"/>
        <v>30632</v>
      </c>
      <c r="S440" s="2">
        <v>56</v>
      </c>
      <c r="T440" s="9">
        <f t="shared" si="26"/>
        <v>30688</v>
      </c>
      <c r="U440" s="34">
        <f t="shared" si="27"/>
        <v>8.2528075215460961E-2</v>
      </c>
      <c r="V440" s="2" t="s">
        <v>64</v>
      </c>
      <c r="W440" s="10"/>
    </row>
    <row r="441" spans="1:23" x14ac:dyDescent="0.25">
      <c r="A441" s="2" t="s">
        <v>911</v>
      </c>
      <c r="B441" s="5">
        <v>43670</v>
      </c>
      <c r="C441" s="5">
        <v>43672</v>
      </c>
      <c r="D441" s="2" t="s">
        <v>29</v>
      </c>
      <c r="E441" s="2" t="s">
        <v>49</v>
      </c>
      <c r="F441" s="2" t="s">
        <v>404</v>
      </c>
      <c r="G441" s="33" t="e">
        <f>VLOOKUP(F441,'Customer Info'!A432:B932,2,0)</f>
        <v>#N/A</v>
      </c>
      <c r="H441" s="6" t="e">
        <f>VLOOKUP(F441,'Customer Info'!A432:C932,3,0)</f>
        <v>#N/A</v>
      </c>
      <c r="I441" s="6" t="e">
        <f>VLOOKUP(F441,'Customer Info'!A432:E932,5,0)</f>
        <v>#N/A</v>
      </c>
      <c r="J441" s="2" t="s">
        <v>836</v>
      </c>
      <c r="K441" s="7" t="e">
        <f>VLOOKUP(J441,'Product Details'!B432:C600,2,0)</f>
        <v>#N/A</v>
      </c>
      <c r="L441" s="7" t="e">
        <f>VLOOKUP(J441,'Product Details'!B432:D600,3,0)</f>
        <v>#N/A</v>
      </c>
      <c r="M441" s="7" t="e">
        <f>VLOOKUP(J441,'Product Details'!B433:E600,4,0)</f>
        <v>#N/A</v>
      </c>
      <c r="N441" s="2">
        <v>2778</v>
      </c>
      <c r="O441" s="2">
        <v>2573</v>
      </c>
      <c r="P441" s="2">
        <v>2</v>
      </c>
      <c r="Q441" s="8">
        <f t="shared" si="24"/>
        <v>5146</v>
      </c>
      <c r="R441" s="8">
        <f t="shared" si="25"/>
        <v>5556</v>
      </c>
      <c r="S441" s="2">
        <v>36</v>
      </c>
      <c r="T441" s="9">
        <f t="shared" si="26"/>
        <v>5592</v>
      </c>
      <c r="U441" s="34">
        <f t="shared" si="27"/>
        <v>7.3794096472282217E-2</v>
      </c>
      <c r="V441" s="2" t="s">
        <v>34</v>
      </c>
      <c r="W441" s="10"/>
    </row>
    <row r="442" spans="1:23" x14ac:dyDescent="0.25">
      <c r="A442" s="2" t="s">
        <v>912</v>
      </c>
      <c r="B442" s="5">
        <v>43580</v>
      </c>
      <c r="C442" s="5">
        <v>43581</v>
      </c>
      <c r="D442" s="2" t="s">
        <v>29</v>
      </c>
      <c r="E442" s="2" t="s">
        <v>69</v>
      </c>
      <c r="F442" s="2" t="s">
        <v>815</v>
      </c>
      <c r="G442" s="33" t="e">
        <f>VLOOKUP(F442,'Customer Info'!A433:B933,2,0)</f>
        <v>#N/A</v>
      </c>
      <c r="H442" s="6" t="e">
        <f>VLOOKUP(F442,'Customer Info'!A433:C933,3,0)</f>
        <v>#N/A</v>
      </c>
      <c r="I442" s="6" t="e">
        <f>VLOOKUP(F442,'Customer Info'!A433:E933,5,0)</f>
        <v>#N/A</v>
      </c>
      <c r="J442" s="2" t="s">
        <v>913</v>
      </c>
      <c r="K442" s="7" t="e">
        <f>VLOOKUP(J442,'Product Details'!B433:C601,2,0)</f>
        <v>#N/A</v>
      </c>
      <c r="L442" s="7" t="e">
        <f>VLOOKUP(J442,'Product Details'!B433:D601,3,0)</f>
        <v>#N/A</v>
      </c>
      <c r="M442" s="7" t="e">
        <f>VLOOKUP(J442,'Product Details'!B434:E601,4,0)</f>
        <v>#N/A</v>
      </c>
      <c r="N442" s="2">
        <v>3192</v>
      </c>
      <c r="O442" s="2">
        <v>3011</v>
      </c>
      <c r="P442" s="2">
        <v>5</v>
      </c>
      <c r="Q442" s="8">
        <f t="shared" si="24"/>
        <v>15055</v>
      </c>
      <c r="R442" s="8">
        <f t="shared" si="25"/>
        <v>15960</v>
      </c>
      <c r="S442" s="2">
        <v>58</v>
      </c>
      <c r="T442" s="9">
        <f t="shared" si="26"/>
        <v>16018</v>
      </c>
      <c r="U442" s="34">
        <f t="shared" si="27"/>
        <v>5.670426065162907E-2</v>
      </c>
      <c r="V442" s="2" t="s">
        <v>34</v>
      </c>
      <c r="W442" s="10"/>
    </row>
    <row r="443" spans="1:23" x14ac:dyDescent="0.25">
      <c r="A443" s="2" t="s">
        <v>914</v>
      </c>
      <c r="B443" s="5">
        <v>43774</v>
      </c>
      <c r="C443" s="5">
        <v>43775</v>
      </c>
      <c r="D443" s="2" t="s">
        <v>48</v>
      </c>
      <c r="E443" s="2" t="s">
        <v>92</v>
      </c>
      <c r="F443" s="2" t="s">
        <v>915</v>
      </c>
      <c r="G443" s="33" t="e">
        <f>VLOOKUP(F443,'Customer Info'!A434:B934,2,0)</f>
        <v>#N/A</v>
      </c>
      <c r="H443" s="6" t="e">
        <f>VLOOKUP(F443,'Customer Info'!A434:C934,3,0)</f>
        <v>#N/A</v>
      </c>
      <c r="I443" s="6" t="e">
        <f>VLOOKUP(F443,'Customer Info'!A434:E934,5,0)</f>
        <v>#N/A</v>
      </c>
      <c r="J443" s="2" t="s">
        <v>434</v>
      </c>
      <c r="K443" s="7" t="e">
        <f>VLOOKUP(J443,'Product Details'!B434:C602,2,0)</f>
        <v>#N/A</v>
      </c>
      <c r="L443" s="7" t="e">
        <f>VLOOKUP(J443,'Product Details'!B434:D602,3,0)</f>
        <v>#N/A</v>
      </c>
      <c r="M443" s="7" t="e">
        <f>VLOOKUP(J443,'Product Details'!B435:E602,4,0)</f>
        <v>#N/A</v>
      </c>
      <c r="N443" s="2">
        <v>3224</v>
      </c>
      <c r="O443" s="2">
        <v>2984</v>
      </c>
      <c r="P443" s="2">
        <v>3</v>
      </c>
      <c r="Q443" s="8">
        <f t="shared" si="24"/>
        <v>8952</v>
      </c>
      <c r="R443" s="8">
        <f t="shared" si="25"/>
        <v>9672</v>
      </c>
      <c r="S443" s="2">
        <v>39</v>
      </c>
      <c r="T443" s="9">
        <f t="shared" si="26"/>
        <v>9711</v>
      </c>
      <c r="U443" s="34">
        <f t="shared" si="27"/>
        <v>7.4441687344913146E-2</v>
      </c>
      <c r="V443" s="2" t="s">
        <v>34</v>
      </c>
      <c r="W443" s="10"/>
    </row>
    <row r="444" spans="1:23" x14ac:dyDescent="0.25">
      <c r="A444" s="2" t="s">
        <v>916</v>
      </c>
      <c r="B444" s="5">
        <v>43799</v>
      </c>
      <c r="C444" s="5">
        <v>43800</v>
      </c>
      <c r="D444" s="2" t="s">
        <v>36</v>
      </c>
      <c r="E444" s="2" t="s">
        <v>44</v>
      </c>
      <c r="F444" s="2" t="s">
        <v>917</v>
      </c>
      <c r="G444" s="33" t="e">
        <f>VLOOKUP(F444,'Customer Info'!A435:B935,2,0)</f>
        <v>#N/A</v>
      </c>
      <c r="H444" s="6" t="e">
        <f>VLOOKUP(F444,'Customer Info'!A435:C935,3,0)</f>
        <v>#N/A</v>
      </c>
      <c r="I444" s="6" t="e">
        <f>VLOOKUP(F444,'Customer Info'!A435:E935,5,0)</f>
        <v>#N/A</v>
      </c>
      <c r="J444" s="2" t="s">
        <v>449</v>
      </c>
      <c r="K444" s="7" t="e">
        <f>VLOOKUP(J444,'Product Details'!B435:C603,2,0)</f>
        <v>#N/A</v>
      </c>
      <c r="L444" s="7" t="e">
        <f>VLOOKUP(J444,'Product Details'!B435:D603,3,0)</f>
        <v>#N/A</v>
      </c>
      <c r="M444" s="7" t="e">
        <f>VLOOKUP(J444,'Product Details'!B436:E603,4,0)</f>
        <v>#N/A</v>
      </c>
      <c r="N444" s="2">
        <v>1635</v>
      </c>
      <c r="O444" s="2">
        <v>1573</v>
      </c>
      <c r="P444" s="2">
        <v>2</v>
      </c>
      <c r="Q444" s="8">
        <f t="shared" si="24"/>
        <v>3146</v>
      </c>
      <c r="R444" s="8">
        <f t="shared" si="25"/>
        <v>3270</v>
      </c>
      <c r="S444" s="2">
        <v>93</v>
      </c>
      <c r="T444" s="9">
        <f t="shared" si="26"/>
        <v>3363</v>
      </c>
      <c r="U444" s="34">
        <f t="shared" si="27"/>
        <v>3.7920489296636085E-2</v>
      </c>
      <c r="V444" s="2" t="s">
        <v>64</v>
      </c>
      <c r="W444" s="10"/>
    </row>
    <row r="445" spans="1:23" x14ac:dyDescent="0.25">
      <c r="A445" s="2" t="s">
        <v>918</v>
      </c>
      <c r="B445" s="5">
        <v>43820</v>
      </c>
      <c r="C445" s="5">
        <v>43820</v>
      </c>
      <c r="D445" s="2" t="s">
        <v>48</v>
      </c>
      <c r="E445" s="2" t="s">
        <v>49</v>
      </c>
      <c r="F445" s="2" t="s">
        <v>525</v>
      </c>
      <c r="G445" s="33" t="str">
        <f>VLOOKUP(F445,'Customer Info'!A436:B936,2,0)</f>
        <v>Troy</v>
      </c>
      <c r="H445" s="6" t="str">
        <f>VLOOKUP(F445,'Customer Info'!A436:C936,3,0)</f>
        <v>Staebel</v>
      </c>
      <c r="I445" s="6" t="str">
        <f>VLOOKUP(F445,'Customer Info'!A436:E936,5,0)</f>
        <v>Canberra</v>
      </c>
      <c r="J445" s="2" t="s">
        <v>151</v>
      </c>
      <c r="K445" s="7" t="e">
        <f>VLOOKUP(J445,'Product Details'!B436:C604,2,0)</f>
        <v>#N/A</v>
      </c>
      <c r="L445" s="7" t="e">
        <f>VLOOKUP(J445,'Product Details'!B436:D604,3,0)</f>
        <v>#N/A</v>
      </c>
      <c r="M445" s="7" t="e">
        <f>VLOOKUP(J445,'Product Details'!B437:E604,4,0)</f>
        <v>#N/A</v>
      </c>
      <c r="N445" s="2">
        <v>393</v>
      </c>
      <c r="O445" s="2">
        <v>374</v>
      </c>
      <c r="P445" s="2">
        <v>4</v>
      </c>
      <c r="Q445" s="8">
        <f t="shared" si="24"/>
        <v>1496</v>
      </c>
      <c r="R445" s="8">
        <f t="shared" si="25"/>
        <v>1572</v>
      </c>
      <c r="S445" s="2">
        <v>65</v>
      </c>
      <c r="T445" s="9">
        <f t="shared" si="26"/>
        <v>1637</v>
      </c>
      <c r="U445" s="34">
        <f t="shared" si="27"/>
        <v>4.8346055979643768E-2</v>
      </c>
      <c r="V445" s="2" t="s">
        <v>31</v>
      </c>
      <c r="W445" s="10"/>
    </row>
    <row r="446" spans="1:23" x14ac:dyDescent="0.25">
      <c r="A446" s="2" t="s">
        <v>919</v>
      </c>
      <c r="B446" s="5">
        <v>43730</v>
      </c>
      <c r="C446" s="5">
        <v>43730</v>
      </c>
      <c r="D446" s="2" t="s">
        <v>48</v>
      </c>
      <c r="E446" s="2" t="s">
        <v>69</v>
      </c>
      <c r="F446" s="2" t="s">
        <v>920</v>
      </c>
      <c r="G446" s="33" t="e">
        <f>VLOOKUP(F446,'Customer Info'!A437:B937,2,0)</f>
        <v>#N/A</v>
      </c>
      <c r="H446" s="6" t="e">
        <f>VLOOKUP(F446,'Customer Info'!A437:C937,3,0)</f>
        <v>#N/A</v>
      </c>
      <c r="I446" s="6" t="e">
        <f>VLOOKUP(F446,'Customer Info'!A437:E937,5,0)</f>
        <v>#N/A</v>
      </c>
      <c r="J446" s="2" t="s">
        <v>633</v>
      </c>
      <c r="K446" s="7" t="e">
        <f>VLOOKUP(J446,'Product Details'!B437:C605,2,0)</f>
        <v>#N/A</v>
      </c>
      <c r="L446" s="7" t="e">
        <f>VLOOKUP(J446,'Product Details'!B437:D605,3,0)</f>
        <v>#N/A</v>
      </c>
      <c r="M446" s="7" t="e">
        <f>VLOOKUP(J446,'Product Details'!B438:E605,4,0)</f>
        <v>#N/A</v>
      </c>
      <c r="N446" s="2">
        <v>1518</v>
      </c>
      <c r="O446" s="2">
        <v>1392</v>
      </c>
      <c r="P446" s="2">
        <v>7</v>
      </c>
      <c r="Q446" s="8">
        <f t="shared" si="24"/>
        <v>9744</v>
      </c>
      <c r="R446" s="8">
        <f t="shared" si="25"/>
        <v>10626</v>
      </c>
      <c r="S446" s="2">
        <v>58</v>
      </c>
      <c r="T446" s="9">
        <f t="shared" si="26"/>
        <v>10684</v>
      </c>
      <c r="U446" s="34">
        <f t="shared" si="27"/>
        <v>8.3003952569169967E-2</v>
      </c>
      <c r="V446" s="2" t="s">
        <v>72</v>
      </c>
      <c r="W446" s="10"/>
    </row>
    <row r="447" spans="1:23" x14ac:dyDescent="0.25">
      <c r="A447" s="2" t="s">
        <v>921</v>
      </c>
      <c r="B447" s="5">
        <v>43804</v>
      </c>
      <c r="C447" s="5">
        <v>43804</v>
      </c>
      <c r="D447" s="2" t="s">
        <v>29</v>
      </c>
      <c r="E447" s="2" t="s">
        <v>30</v>
      </c>
      <c r="F447" s="2" t="s">
        <v>922</v>
      </c>
      <c r="G447" s="33" t="e">
        <f>VLOOKUP(F447,'Customer Info'!A438:B938,2,0)</f>
        <v>#N/A</v>
      </c>
      <c r="H447" s="6" t="e">
        <f>VLOOKUP(F447,'Customer Info'!A438:C938,3,0)</f>
        <v>#N/A</v>
      </c>
      <c r="I447" s="6" t="e">
        <f>VLOOKUP(F447,'Customer Info'!A438:E938,5,0)</f>
        <v>#N/A</v>
      </c>
      <c r="J447" s="2" t="s">
        <v>243</v>
      </c>
      <c r="K447" s="7" t="e">
        <f>VLOOKUP(J447,'Product Details'!B438:C606,2,0)</f>
        <v>#N/A</v>
      </c>
      <c r="L447" s="7" t="e">
        <f>VLOOKUP(J447,'Product Details'!B438:D606,3,0)</f>
        <v>#N/A</v>
      </c>
      <c r="M447" s="7" t="e">
        <f>VLOOKUP(J447,'Product Details'!B439:E606,4,0)</f>
        <v>#N/A</v>
      </c>
      <c r="N447" s="2">
        <v>3176</v>
      </c>
      <c r="O447" s="2">
        <v>3116</v>
      </c>
      <c r="P447" s="2">
        <v>3</v>
      </c>
      <c r="Q447" s="8">
        <f t="shared" si="24"/>
        <v>9348</v>
      </c>
      <c r="R447" s="8">
        <f t="shared" si="25"/>
        <v>9528</v>
      </c>
      <c r="S447" s="2">
        <v>80</v>
      </c>
      <c r="T447" s="9">
        <f t="shared" si="26"/>
        <v>9608</v>
      </c>
      <c r="U447" s="34">
        <f t="shared" si="27"/>
        <v>1.8891687657430732E-2</v>
      </c>
      <c r="V447" s="2" t="s">
        <v>31</v>
      </c>
      <c r="W447" s="10"/>
    </row>
    <row r="448" spans="1:23" x14ac:dyDescent="0.25">
      <c r="A448" s="2" t="s">
        <v>923</v>
      </c>
      <c r="B448" s="5">
        <v>43694</v>
      </c>
      <c r="C448" s="5">
        <v>43696</v>
      </c>
      <c r="D448" s="2" t="s">
        <v>48</v>
      </c>
      <c r="E448" s="2" t="s">
        <v>30</v>
      </c>
      <c r="F448" s="2" t="s">
        <v>924</v>
      </c>
      <c r="G448" s="33" t="e">
        <f>VLOOKUP(F448,'Customer Info'!A439:B939,2,0)</f>
        <v>#N/A</v>
      </c>
      <c r="H448" s="6" t="e">
        <f>VLOOKUP(F448,'Customer Info'!A439:C939,3,0)</f>
        <v>#N/A</v>
      </c>
      <c r="I448" s="6" t="e">
        <f>VLOOKUP(F448,'Customer Info'!A439:E939,5,0)</f>
        <v>#N/A</v>
      </c>
      <c r="J448" s="2" t="s">
        <v>311</v>
      </c>
      <c r="K448" s="7" t="e">
        <f>VLOOKUP(J448,'Product Details'!B439:C607,2,0)</f>
        <v>#N/A</v>
      </c>
      <c r="L448" s="7" t="e">
        <f>VLOOKUP(J448,'Product Details'!B439:D607,3,0)</f>
        <v>#N/A</v>
      </c>
      <c r="M448" s="7" t="e">
        <f>VLOOKUP(J448,'Product Details'!B440:E607,4,0)</f>
        <v>#N/A</v>
      </c>
      <c r="N448" s="2">
        <v>1103</v>
      </c>
      <c r="O448" s="2">
        <v>1030</v>
      </c>
      <c r="P448" s="2">
        <v>2</v>
      </c>
      <c r="Q448" s="8">
        <f t="shared" si="24"/>
        <v>2060</v>
      </c>
      <c r="R448" s="8">
        <f t="shared" si="25"/>
        <v>2206</v>
      </c>
      <c r="S448" s="2">
        <v>22</v>
      </c>
      <c r="T448" s="9">
        <f t="shared" si="26"/>
        <v>2228</v>
      </c>
      <c r="U448" s="34">
        <f t="shared" si="27"/>
        <v>6.6183136899365363E-2</v>
      </c>
      <c r="V448" s="2" t="s">
        <v>34</v>
      </c>
      <c r="W448" s="10"/>
    </row>
    <row r="449" spans="1:23" x14ac:dyDescent="0.25">
      <c r="A449" s="2" t="s">
        <v>925</v>
      </c>
      <c r="B449" s="5">
        <v>43733</v>
      </c>
      <c r="C449" s="5">
        <v>43734</v>
      </c>
      <c r="D449" s="2" t="s">
        <v>29</v>
      </c>
      <c r="E449" s="2" t="s">
        <v>30</v>
      </c>
      <c r="F449" s="2" t="s">
        <v>657</v>
      </c>
      <c r="G449" s="33" t="e">
        <f>VLOOKUP(F449,'Customer Info'!A440:B940,2,0)</f>
        <v>#N/A</v>
      </c>
      <c r="H449" s="6" t="e">
        <f>VLOOKUP(F449,'Customer Info'!A440:C940,3,0)</f>
        <v>#N/A</v>
      </c>
      <c r="I449" s="6" t="e">
        <f>VLOOKUP(F449,'Customer Info'!A440:E940,5,0)</f>
        <v>#N/A</v>
      </c>
      <c r="J449" s="2" t="s">
        <v>425</v>
      </c>
      <c r="K449" s="7" t="e">
        <f>VLOOKUP(J449,'Product Details'!B440:C608,2,0)</f>
        <v>#N/A</v>
      </c>
      <c r="L449" s="7" t="e">
        <f>VLOOKUP(J449,'Product Details'!B440:D608,3,0)</f>
        <v>#N/A</v>
      </c>
      <c r="M449" s="7" t="e">
        <f>VLOOKUP(J449,'Product Details'!B441:E608,4,0)</f>
        <v>#N/A</v>
      </c>
      <c r="N449" s="2">
        <v>4487</v>
      </c>
      <c r="O449" s="2">
        <v>4201</v>
      </c>
      <c r="P449" s="2">
        <v>5</v>
      </c>
      <c r="Q449" s="8">
        <f t="shared" si="24"/>
        <v>21005</v>
      </c>
      <c r="R449" s="8">
        <f t="shared" si="25"/>
        <v>22435</v>
      </c>
      <c r="S449" s="2">
        <v>62</v>
      </c>
      <c r="T449" s="9">
        <f t="shared" si="26"/>
        <v>22497</v>
      </c>
      <c r="U449" s="34">
        <f t="shared" si="27"/>
        <v>6.3739692444840651E-2</v>
      </c>
      <c r="V449" s="2" t="s">
        <v>64</v>
      </c>
      <c r="W449" s="10"/>
    </row>
    <row r="450" spans="1:23" x14ac:dyDescent="0.25">
      <c r="A450" s="2" t="s">
        <v>926</v>
      </c>
      <c r="B450" s="5">
        <v>43651</v>
      </c>
      <c r="C450" s="5">
        <v>43651</v>
      </c>
      <c r="D450" s="2" t="s">
        <v>48</v>
      </c>
      <c r="E450" s="2" t="s">
        <v>30</v>
      </c>
      <c r="F450" s="2" t="s">
        <v>927</v>
      </c>
      <c r="G450" s="33" t="e">
        <f>VLOOKUP(F450,'Customer Info'!A441:B941,2,0)</f>
        <v>#N/A</v>
      </c>
      <c r="H450" s="6" t="e">
        <f>VLOOKUP(F450,'Customer Info'!A441:C941,3,0)</f>
        <v>#N/A</v>
      </c>
      <c r="I450" s="6" t="e">
        <f>VLOOKUP(F450,'Customer Info'!A441:E941,5,0)</f>
        <v>#N/A</v>
      </c>
      <c r="J450" s="2" t="s">
        <v>359</v>
      </c>
      <c r="K450" s="7" t="e">
        <f>VLOOKUP(J450,'Product Details'!B441:C609,2,0)</f>
        <v>#N/A</v>
      </c>
      <c r="L450" s="7" t="e">
        <f>VLOOKUP(J450,'Product Details'!B441:D609,3,0)</f>
        <v>#N/A</v>
      </c>
      <c r="M450" s="7" t="e">
        <f>VLOOKUP(J450,'Product Details'!B442:E609,4,0)</f>
        <v>#N/A</v>
      </c>
      <c r="N450" s="2">
        <v>1512</v>
      </c>
      <c r="O450" s="2">
        <v>1497</v>
      </c>
      <c r="P450" s="2">
        <v>4</v>
      </c>
      <c r="Q450" s="8">
        <f t="shared" si="24"/>
        <v>5988</v>
      </c>
      <c r="R450" s="8">
        <f t="shared" si="25"/>
        <v>6048</v>
      </c>
      <c r="S450" s="2">
        <v>91</v>
      </c>
      <c r="T450" s="9">
        <f t="shared" si="26"/>
        <v>6139</v>
      </c>
      <c r="U450" s="34">
        <f t="shared" si="27"/>
        <v>9.9206349206349201E-3</v>
      </c>
      <c r="V450" s="2" t="s">
        <v>64</v>
      </c>
      <c r="W450" s="10"/>
    </row>
    <row r="451" spans="1:23" x14ac:dyDescent="0.25">
      <c r="A451" s="2" t="s">
        <v>928</v>
      </c>
      <c r="B451" s="5">
        <v>43550</v>
      </c>
      <c r="C451" s="5">
        <v>43552</v>
      </c>
      <c r="D451" s="2" t="s">
        <v>29</v>
      </c>
      <c r="E451" s="2" t="s">
        <v>44</v>
      </c>
      <c r="F451" s="2" t="s">
        <v>711</v>
      </c>
      <c r="G451" s="33" t="e">
        <f>VLOOKUP(F451,'Customer Info'!A442:B942,2,0)</f>
        <v>#N/A</v>
      </c>
      <c r="H451" s="6" t="e">
        <f>VLOOKUP(F451,'Customer Info'!A442:C942,3,0)</f>
        <v>#N/A</v>
      </c>
      <c r="I451" s="6" t="e">
        <f>VLOOKUP(F451,'Customer Info'!A442:E942,5,0)</f>
        <v>#N/A</v>
      </c>
      <c r="J451" s="2" t="s">
        <v>449</v>
      </c>
      <c r="K451" s="7" t="e">
        <f>VLOOKUP(J451,'Product Details'!B442:C610,2,0)</f>
        <v>#N/A</v>
      </c>
      <c r="L451" s="7" t="e">
        <f>VLOOKUP(J451,'Product Details'!B442:D610,3,0)</f>
        <v>#N/A</v>
      </c>
      <c r="M451" s="7" t="e">
        <f>VLOOKUP(J451,'Product Details'!B443:E610,4,0)</f>
        <v>#N/A</v>
      </c>
      <c r="N451" s="2">
        <v>2697</v>
      </c>
      <c r="O451" s="2">
        <v>2498</v>
      </c>
      <c r="P451" s="2">
        <v>2</v>
      </c>
      <c r="Q451" s="8">
        <f t="shared" si="24"/>
        <v>4996</v>
      </c>
      <c r="R451" s="8">
        <f t="shared" si="25"/>
        <v>5394</v>
      </c>
      <c r="S451" s="2">
        <v>83</v>
      </c>
      <c r="T451" s="9">
        <f t="shared" si="26"/>
        <v>5477</v>
      </c>
      <c r="U451" s="34">
        <f t="shared" si="27"/>
        <v>7.3785687801260658E-2</v>
      </c>
      <c r="V451" s="2" t="s">
        <v>34</v>
      </c>
      <c r="W451" s="10"/>
    </row>
    <row r="452" spans="1:23" x14ac:dyDescent="0.25">
      <c r="A452" s="2" t="s">
        <v>929</v>
      </c>
      <c r="B452" s="5">
        <v>43659</v>
      </c>
      <c r="C452" s="5">
        <v>43659</v>
      </c>
      <c r="D452" s="2" t="s">
        <v>36</v>
      </c>
      <c r="E452" s="2" t="s">
        <v>92</v>
      </c>
      <c r="F452" s="2" t="s">
        <v>930</v>
      </c>
      <c r="G452" s="33" t="e">
        <f>VLOOKUP(F452,'Customer Info'!A443:B943,2,0)</f>
        <v>#N/A</v>
      </c>
      <c r="H452" s="6" t="e">
        <f>VLOOKUP(F452,'Customer Info'!A443:C943,3,0)</f>
        <v>#N/A</v>
      </c>
      <c r="I452" s="6" t="e">
        <f>VLOOKUP(F452,'Customer Info'!A443:E943,5,0)</f>
        <v>#N/A</v>
      </c>
      <c r="J452" s="2" t="s">
        <v>215</v>
      </c>
      <c r="K452" s="7" t="e">
        <f>VLOOKUP(J452,'Product Details'!B443:C611,2,0)</f>
        <v>#N/A</v>
      </c>
      <c r="L452" s="7" t="e">
        <f>VLOOKUP(J452,'Product Details'!B443:D611,3,0)</f>
        <v>#N/A</v>
      </c>
      <c r="M452" s="7" t="e">
        <f>VLOOKUP(J452,'Product Details'!B444:E611,4,0)</f>
        <v>#N/A</v>
      </c>
      <c r="N452" s="2">
        <v>29378</v>
      </c>
      <c r="O452" s="2">
        <v>26912</v>
      </c>
      <c r="P452" s="2">
        <v>2</v>
      </c>
      <c r="Q452" s="8">
        <f t="shared" si="24"/>
        <v>53824</v>
      </c>
      <c r="R452" s="8">
        <f t="shared" si="25"/>
        <v>58756</v>
      </c>
      <c r="S452" s="2">
        <v>48</v>
      </c>
      <c r="T452" s="9">
        <f t="shared" si="26"/>
        <v>58804</v>
      </c>
      <c r="U452" s="34">
        <f t="shared" si="27"/>
        <v>8.394036353734087E-2</v>
      </c>
      <c r="V452" s="2" t="s">
        <v>34</v>
      </c>
      <c r="W452" s="10"/>
    </row>
    <row r="453" spans="1:23" x14ac:dyDescent="0.25">
      <c r="A453" s="2" t="s">
        <v>931</v>
      </c>
      <c r="B453" s="5">
        <v>43534</v>
      </c>
      <c r="C453" s="5">
        <v>43535</v>
      </c>
      <c r="D453" s="2" t="s">
        <v>29</v>
      </c>
      <c r="E453" s="2" t="s">
        <v>30</v>
      </c>
      <c r="F453" s="2" t="s">
        <v>288</v>
      </c>
      <c r="G453" s="33" t="str">
        <f>VLOOKUP(F453,'Customer Info'!A444:B944,2,0)</f>
        <v>Todd</v>
      </c>
      <c r="H453" s="6" t="str">
        <f>VLOOKUP(F453,'Customer Info'!A444:C944,3,0)</f>
        <v>Sumrall</v>
      </c>
      <c r="I453" s="6" t="str">
        <f>VLOOKUP(F453,'Customer Info'!A444:E944,5,0)</f>
        <v>Yangzhou</v>
      </c>
      <c r="J453" s="2" t="s">
        <v>455</v>
      </c>
      <c r="K453" s="7" t="e">
        <f>VLOOKUP(J453,'Product Details'!B444:C612,2,0)</f>
        <v>#N/A</v>
      </c>
      <c r="L453" s="7" t="e">
        <f>VLOOKUP(J453,'Product Details'!B444:D612,3,0)</f>
        <v>#N/A</v>
      </c>
      <c r="M453" s="7" t="e">
        <f>VLOOKUP(J453,'Product Details'!B445:E612,4,0)</f>
        <v>#N/A</v>
      </c>
      <c r="N453" s="2">
        <v>1925</v>
      </c>
      <c r="O453" s="2">
        <v>1834</v>
      </c>
      <c r="P453" s="2">
        <v>2</v>
      </c>
      <c r="Q453" s="8">
        <f t="shared" si="24"/>
        <v>3668</v>
      </c>
      <c r="R453" s="8">
        <f t="shared" si="25"/>
        <v>3850</v>
      </c>
      <c r="S453" s="2">
        <v>56</v>
      </c>
      <c r="T453" s="9">
        <f t="shared" si="26"/>
        <v>3906</v>
      </c>
      <c r="U453" s="34">
        <f t="shared" si="27"/>
        <v>4.7272727272727272E-2</v>
      </c>
      <c r="V453" s="2" t="s">
        <v>34</v>
      </c>
      <c r="W453" s="10"/>
    </row>
    <row r="454" spans="1:23" x14ac:dyDescent="0.25">
      <c r="A454" s="2" t="s">
        <v>932</v>
      </c>
      <c r="B454" s="5">
        <v>43569</v>
      </c>
      <c r="C454" s="5">
        <v>43570</v>
      </c>
      <c r="D454" s="2" t="s">
        <v>48</v>
      </c>
      <c r="E454" s="2" t="s">
        <v>49</v>
      </c>
      <c r="F454" s="2" t="s">
        <v>933</v>
      </c>
      <c r="G454" s="33" t="e">
        <f>VLOOKUP(F454,'Customer Info'!A445:B945,2,0)</f>
        <v>#N/A</v>
      </c>
      <c r="H454" s="6" t="e">
        <f>VLOOKUP(F454,'Customer Info'!A445:C945,3,0)</f>
        <v>#N/A</v>
      </c>
      <c r="I454" s="6" t="e">
        <f>VLOOKUP(F454,'Customer Info'!A445:E945,5,0)</f>
        <v>#N/A</v>
      </c>
      <c r="J454" s="2" t="s">
        <v>349</v>
      </c>
      <c r="K454" s="7" t="e">
        <f>VLOOKUP(J454,'Product Details'!B445:C613,2,0)</f>
        <v>#N/A</v>
      </c>
      <c r="L454" s="7" t="e">
        <f>VLOOKUP(J454,'Product Details'!B445:D613,3,0)</f>
        <v>#N/A</v>
      </c>
      <c r="M454" s="7" t="e">
        <f>VLOOKUP(J454,'Product Details'!B446:E613,4,0)</f>
        <v>#N/A</v>
      </c>
      <c r="N454" s="2">
        <v>59</v>
      </c>
      <c r="O454" s="2">
        <v>55</v>
      </c>
      <c r="P454" s="2">
        <v>3</v>
      </c>
      <c r="Q454" s="8">
        <f t="shared" si="24"/>
        <v>165</v>
      </c>
      <c r="R454" s="8">
        <f t="shared" si="25"/>
        <v>177</v>
      </c>
      <c r="S454" s="2">
        <v>10</v>
      </c>
      <c r="T454" s="9">
        <f t="shared" si="26"/>
        <v>187</v>
      </c>
      <c r="U454" s="34">
        <f t="shared" si="27"/>
        <v>6.7796610169491525E-2</v>
      </c>
      <c r="V454" s="2" t="s">
        <v>64</v>
      </c>
      <c r="W454" s="10"/>
    </row>
    <row r="455" spans="1:23" x14ac:dyDescent="0.25">
      <c r="A455" s="2" t="s">
        <v>934</v>
      </c>
      <c r="B455" s="5">
        <v>43570</v>
      </c>
      <c r="C455" s="5">
        <v>43572</v>
      </c>
      <c r="D455" s="2" t="s">
        <v>48</v>
      </c>
      <c r="E455" s="2" t="s">
        <v>30</v>
      </c>
      <c r="F455" s="2" t="s">
        <v>56</v>
      </c>
      <c r="G455" s="33" t="e">
        <f>VLOOKUP(F455,'Customer Info'!A446:B946,2,0)</f>
        <v>#N/A</v>
      </c>
      <c r="H455" s="6" t="e">
        <f>VLOOKUP(F455,'Customer Info'!A446:C946,3,0)</f>
        <v>#N/A</v>
      </c>
      <c r="I455" s="6" t="e">
        <f>VLOOKUP(F455,'Customer Info'!A446:E946,5,0)</f>
        <v>#N/A</v>
      </c>
      <c r="J455" s="2" t="s">
        <v>119</v>
      </c>
      <c r="K455" s="7" t="e">
        <f>VLOOKUP(J455,'Product Details'!B446:C614,2,0)</f>
        <v>#N/A</v>
      </c>
      <c r="L455" s="7" t="e">
        <f>VLOOKUP(J455,'Product Details'!B446:D614,3,0)</f>
        <v>#N/A</v>
      </c>
      <c r="M455" s="7" t="e">
        <f>VLOOKUP(J455,'Product Details'!B447:E614,4,0)</f>
        <v>#N/A</v>
      </c>
      <c r="N455" s="2">
        <v>129</v>
      </c>
      <c r="O455" s="2">
        <v>118</v>
      </c>
      <c r="P455" s="2">
        <v>3</v>
      </c>
      <c r="Q455" s="8">
        <f t="shared" si="24"/>
        <v>354</v>
      </c>
      <c r="R455" s="8">
        <f t="shared" si="25"/>
        <v>387</v>
      </c>
      <c r="S455" s="2">
        <v>30</v>
      </c>
      <c r="T455" s="9">
        <f t="shared" si="26"/>
        <v>417</v>
      </c>
      <c r="U455" s="34">
        <f t="shared" si="27"/>
        <v>8.5271317829457363E-2</v>
      </c>
      <c r="V455" s="2" t="s">
        <v>34</v>
      </c>
      <c r="W455" s="10"/>
    </row>
    <row r="456" spans="1:23" x14ac:dyDescent="0.25">
      <c r="A456" s="2" t="s">
        <v>935</v>
      </c>
      <c r="B456" s="5">
        <v>43670</v>
      </c>
      <c r="C456" s="5">
        <v>43670</v>
      </c>
      <c r="D456" s="2" t="s">
        <v>48</v>
      </c>
      <c r="E456" s="2" t="s">
        <v>37</v>
      </c>
      <c r="F456" s="2" t="s">
        <v>936</v>
      </c>
      <c r="G456" s="33" t="e">
        <f>VLOOKUP(F456,'Customer Info'!A447:B947,2,0)</f>
        <v>#N/A</v>
      </c>
      <c r="H456" s="6" t="e">
        <f>VLOOKUP(F456,'Customer Info'!A447:C947,3,0)</f>
        <v>#N/A</v>
      </c>
      <c r="I456" s="6" t="e">
        <f>VLOOKUP(F456,'Customer Info'!A447:E947,5,0)</f>
        <v>#N/A</v>
      </c>
      <c r="J456" s="2" t="s">
        <v>702</v>
      </c>
      <c r="K456" s="7" t="e">
        <f>VLOOKUP(J456,'Product Details'!B447:C615,2,0)</f>
        <v>#N/A</v>
      </c>
      <c r="L456" s="7" t="e">
        <f>VLOOKUP(J456,'Product Details'!B447:D615,3,0)</f>
        <v>#N/A</v>
      </c>
      <c r="M456" s="7" t="e">
        <f>VLOOKUP(J456,'Product Details'!B448:E615,4,0)</f>
        <v>#N/A</v>
      </c>
      <c r="N456" s="2">
        <v>1533</v>
      </c>
      <c r="O456" s="2">
        <v>1406</v>
      </c>
      <c r="P456" s="2">
        <v>4</v>
      </c>
      <c r="Q456" s="8">
        <f t="shared" si="24"/>
        <v>5624</v>
      </c>
      <c r="R456" s="8">
        <f t="shared" si="25"/>
        <v>6132</v>
      </c>
      <c r="S456" s="2">
        <v>66</v>
      </c>
      <c r="T456" s="9">
        <f t="shared" si="26"/>
        <v>6198</v>
      </c>
      <c r="U456" s="34">
        <f t="shared" si="27"/>
        <v>8.2844096542726675E-2</v>
      </c>
      <c r="V456" s="2" t="s">
        <v>64</v>
      </c>
      <c r="W456" s="10"/>
    </row>
    <row r="457" spans="1:23" x14ac:dyDescent="0.25">
      <c r="A457" s="2" t="s">
        <v>937</v>
      </c>
      <c r="B457" s="5">
        <v>43570</v>
      </c>
      <c r="C457" s="5">
        <v>43572</v>
      </c>
      <c r="D457" s="2" t="s">
        <v>48</v>
      </c>
      <c r="E457" s="2" t="s">
        <v>30</v>
      </c>
      <c r="F457" s="2" t="s">
        <v>802</v>
      </c>
      <c r="G457" s="33" t="str">
        <f>VLOOKUP(F457,'Customer Info'!A448:B948,2,0)</f>
        <v>Tim</v>
      </c>
      <c r="H457" s="6" t="str">
        <f>VLOOKUP(F457,'Customer Info'!A448:C948,3,0)</f>
        <v>Brockman</v>
      </c>
      <c r="I457" s="6" t="str">
        <f>VLOOKUP(F457,'Customer Info'!A448:E948,5,0)</f>
        <v>Toowoomba</v>
      </c>
      <c r="J457" s="2" t="s">
        <v>564</v>
      </c>
      <c r="K457" s="7" t="e">
        <f>VLOOKUP(J457,'Product Details'!B448:C616,2,0)</f>
        <v>#N/A</v>
      </c>
      <c r="L457" s="7" t="e">
        <f>VLOOKUP(J457,'Product Details'!B448:D616,3,0)</f>
        <v>#N/A</v>
      </c>
      <c r="M457" s="7" t="e">
        <f>VLOOKUP(J457,'Product Details'!B449:E616,4,0)</f>
        <v>#N/A</v>
      </c>
      <c r="N457" s="2">
        <v>511</v>
      </c>
      <c r="O457" s="2">
        <v>468</v>
      </c>
      <c r="P457" s="2">
        <v>7</v>
      </c>
      <c r="Q457" s="8">
        <f t="shared" si="24"/>
        <v>3276</v>
      </c>
      <c r="R457" s="8">
        <f t="shared" si="25"/>
        <v>3577</v>
      </c>
      <c r="S457" s="2">
        <v>45</v>
      </c>
      <c r="T457" s="9">
        <f t="shared" si="26"/>
        <v>3622</v>
      </c>
      <c r="U457" s="34">
        <f t="shared" si="27"/>
        <v>8.4148727984344418E-2</v>
      </c>
      <c r="V457" s="2" t="s">
        <v>34</v>
      </c>
      <c r="W457" s="10"/>
    </row>
    <row r="458" spans="1:23" x14ac:dyDescent="0.25">
      <c r="A458" s="2" t="s">
        <v>938</v>
      </c>
      <c r="B458" s="5">
        <v>43511</v>
      </c>
      <c r="C458" s="5">
        <v>43513</v>
      </c>
      <c r="D458" s="2" t="s">
        <v>48</v>
      </c>
      <c r="E458" s="2" t="s">
        <v>30</v>
      </c>
      <c r="F458" s="2" t="s">
        <v>939</v>
      </c>
      <c r="G458" s="33" t="e">
        <f>VLOOKUP(F458,'Customer Info'!A449:B949,2,0)</f>
        <v>#N/A</v>
      </c>
      <c r="H458" s="6" t="e">
        <f>VLOOKUP(F458,'Customer Info'!A449:C949,3,0)</f>
        <v>#N/A</v>
      </c>
      <c r="I458" s="6" t="e">
        <f>VLOOKUP(F458,'Customer Info'!A449:E949,5,0)</f>
        <v>#N/A</v>
      </c>
      <c r="J458" s="2" t="s">
        <v>427</v>
      </c>
      <c r="K458" s="7" t="e">
        <f>VLOOKUP(J458,'Product Details'!B449:C617,2,0)</f>
        <v>#N/A</v>
      </c>
      <c r="L458" s="7" t="e">
        <f>VLOOKUP(J458,'Product Details'!B449:D617,3,0)</f>
        <v>#N/A</v>
      </c>
      <c r="M458" s="7" t="e">
        <f>VLOOKUP(J458,'Product Details'!B450:E617,4,0)</f>
        <v>#N/A</v>
      </c>
      <c r="N458" s="2">
        <v>71</v>
      </c>
      <c r="O458" s="2">
        <v>64</v>
      </c>
      <c r="P458" s="2">
        <v>2</v>
      </c>
      <c r="Q458" s="8">
        <f t="shared" si="24"/>
        <v>128</v>
      </c>
      <c r="R458" s="8">
        <f t="shared" si="25"/>
        <v>142</v>
      </c>
      <c r="S458" s="2">
        <v>10</v>
      </c>
      <c r="T458" s="9">
        <f t="shared" si="26"/>
        <v>152</v>
      </c>
      <c r="U458" s="34">
        <f t="shared" si="27"/>
        <v>9.8591549295774641E-2</v>
      </c>
      <c r="V458" s="2" t="s">
        <v>34</v>
      </c>
      <c r="W458" s="10"/>
    </row>
    <row r="459" spans="1:23" x14ac:dyDescent="0.25">
      <c r="A459" s="2" t="s">
        <v>940</v>
      </c>
      <c r="B459" s="5">
        <v>43715</v>
      </c>
      <c r="C459" s="5">
        <v>43716</v>
      </c>
      <c r="D459" s="2" t="s">
        <v>29</v>
      </c>
      <c r="E459" s="2" t="s">
        <v>92</v>
      </c>
      <c r="F459" s="2" t="s">
        <v>597</v>
      </c>
      <c r="G459" s="33" t="e">
        <f>VLOOKUP(F459,'Customer Info'!A450:B950,2,0)</f>
        <v>#N/A</v>
      </c>
      <c r="H459" s="6" t="e">
        <f>VLOOKUP(F459,'Customer Info'!A450:C950,3,0)</f>
        <v>#N/A</v>
      </c>
      <c r="I459" s="6" t="e">
        <f>VLOOKUP(F459,'Customer Info'!A450:E950,5,0)</f>
        <v>#N/A</v>
      </c>
      <c r="J459" s="2" t="s">
        <v>841</v>
      </c>
      <c r="K459" s="7" t="e">
        <f>VLOOKUP(J459,'Product Details'!B450:C618,2,0)</f>
        <v>#N/A</v>
      </c>
      <c r="L459" s="7" t="e">
        <f>VLOOKUP(J459,'Product Details'!B450:D618,3,0)</f>
        <v>#N/A</v>
      </c>
      <c r="M459" s="7" t="e">
        <f>VLOOKUP(J459,'Product Details'!B451:E618,4,0)</f>
        <v>#N/A</v>
      </c>
      <c r="N459" s="2">
        <v>1770</v>
      </c>
      <c r="O459" s="2">
        <v>1592</v>
      </c>
      <c r="P459" s="2">
        <v>14</v>
      </c>
      <c r="Q459" s="8">
        <f t="shared" ref="Q459:Q522" si="28">O459*P459</f>
        <v>22288</v>
      </c>
      <c r="R459" s="8">
        <f t="shared" ref="R459:R522" si="29">N459*P459</f>
        <v>24780</v>
      </c>
      <c r="S459" s="2">
        <v>89</v>
      </c>
      <c r="T459" s="9">
        <f t="shared" ref="T459:T522" si="30">R459+S459</f>
        <v>24869</v>
      </c>
      <c r="U459" s="34">
        <f t="shared" ref="U459:U522" si="31">(N459-O459)/N459</f>
        <v>0.10056497175141244</v>
      </c>
      <c r="V459" s="2" t="s">
        <v>34</v>
      </c>
      <c r="W459" s="10"/>
    </row>
    <row r="460" spans="1:23" x14ac:dyDescent="0.25">
      <c r="A460" s="2" t="s">
        <v>941</v>
      </c>
      <c r="B460" s="5">
        <v>43519</v>
      </c>
      <c r="C460" s="5">
        <v>43521</v>
      </c>
      <c r="D460" s="2" t="s">
        <v>36</v>
      </c>
      <c r="E460" s="2" t="s">
        <v>44</v>
      </c>
      <c r="F460" s="2" t="s">
        <v>41</v>
      </c>
      <c r="G460" s="33" t="e">
        <f>VLOOKUP(F460,'Customer Info'!A451:B951,2,0)</f>
        <v>#N/A</v>
      </c>
      <c r="H460" s="6" t="e">
        <f>VLOOKUP(F460,'Customer Info'!A451:C951,3,0)</f>
        <v>#N/A</v>
      </c>
      <c r="I460" s="6" t="e">
        <f>VLOOKUP(F460,'Customer Info'!A451:E951,5,0)</f>
        <v>#N/A</v>
      </c>
      <c r="J460" s="2" t="s">
        <v>405</v>
      </c>
      <c r="K460" s="7" t="e">
        <f>VLOOKUP(J460,'Product Details'!B451:C619,2,0)</f>
        <v>#N/A</v>
      </c>
      <c r="L460" s="7" t="e">
        <f>VLOOKUP(J460,'Product Details'!B451:D619,3,0)</f>
        <v>#N/A</v>
      </c>
      <c r="M460" s="7" t="e">
        <f>VLOOKUP(J460,'Product Details'!B452:E619,4,0)</f>
        <v>#N/A</v>
      </c>
      <c r="N460" s="2">
        <v>24662</v>
      </c>
      <c r="O460" s="2">
        <v>23061</v>
      </c>
      <c r="P460" s="2">
        <v>7</v>
      </c>
      <c r="Q460" s="8">
        <f t="shared" si="28"/>
        <v>161427</v>
      </c>
      <c r="R460" s="8">
        <f t="shared" si="29"/>
        <v>172634</v>
      </c>
      <c r="S460" s="2">
        <v>41</v>
      </c>
      <c r="T460" s="9">
        <f t="shared" si="30"/>
        <v>172675</v>
      </c>
      <c r="U460" s="34">
        <f t="shared" si="31"/>
        <v>6.491768712999757E-2</v>
      </c>
      <c r="V460" s="2" t="s">
        <v>64</v>
      </c>
      <c r="W460" s="10"/>
    </row>
    <row r="461" spans="1:23" x14ac:dyDescent="0.25">
      <c r="A461" s="2" t="s">
        <v>942</v>
      </c>
      <c r="B461" s="5">
        <v>43628</v>
      </c>
      <c r="C461" s="5">
        <v>43630</v>
      </c>
      <c r="D461" s="2" t="s">
        <v>48</v>
      </c>
      <c r="E461" s="2" t="s">
        <v>69</v>
      </c>
      <c r="F461" s="2" t="s">
        <v>557</v>
      </c>
      <c r="G461" s="33" t="e">
        <f>VLOOKUP(F461,'Customer Info'!A452:B952,2,0)</f>
        <v>#N/A</v>
      </c>
      <c r="H461" s="6" t="e">
        <f>VLOOKUP(F461,'Customer Info'!A452:C952,3,0)</f>
        <v>#N/A</v>
      </c>
      <c r="I461" s="6" t="e">
        <f>VLOOKUP(F461,'Customer Info'!A452:E952,5,0)</f>
        <v>#N/A</v>
      </c>
      <c r="J461" s="2" t="s">
        <v>377</v>
      </c>
      <c r="K461" s="7" t="e">
        <f>VLOOKUP(J461,'Product Details'!B452:C620,2,0)</f>
        <v>#N/A</v>
      </c>
      <c r="L461" s="7" t="e">
        <f>VLOOKUP(J461,'Product Details'!B452:D620,3,0)</f>
        <v>#N/A</v>
      </c>
      <c r="M461" s="7" t="e">
        <f>VLOOKUP(J461,'Product Details'!B453:E620,4,0)</f>
        <v>#N/A</v>
      </c>
      <c r="N461" s="2">
        <v>142</v>
      </c>
      <c r="O461" s="2">
        <v>129</v>
      </c>
      <c r="P461" s="2">
        <v>1</v>
      </c>
      <c r="Q461" s="8">
        <f t="shared" si="28"/>
        <v>129</v>
      </c>
      <c r="R461" s="8">
        <f t="shared" si="29"/>
        <v>142</v>
      </c>
      <c r="S461" s="2">
        <v>30</v>
      </c>
      <c r="T461" s="9">
        <f t="shared" si="30"/>
        <v>172</v>
      </c>
      <c r="U461" s="34">
        <f t="shared" si="31"/>
        <v>9.154929577464789E-2</v>
      </c>
      <c r="V461" s="2" t="s">
        <v>64</v>
      </c>
      <c r="W461" s="10"/>
    </row>
    <row r="462" spans="1:23" x14ac:dyDescent="0.25">
      <c r="A462" s="2" t="s">
        <v>943</v>
      </c>
      <c r="B462" s="5">
        <v>43755</v>
      </c>
      <c r="C462" s="5">
        <v>43756</v>
      </c>
      <c r="D462" s="2" t="s">
        <v>48</v>
      </c>
      <c r="E462" s="2" t="s">
        <v>92</v>
      </c>
      <c r="F462" s="2" t="s">
        <v>898</v>
      </c>
      <c r="G462" s="33" t="e">
        <f>VLOOKUP(F462,'Customer Info'!A453:B953,2,0)</f>
        <v>#N/A</v>
      </c>
      <c r="H462" s="6" t="e">
        <f>VLOOKUP(F462,'Customer Info'!A453:C953,3,0)</f>
        <v>#N/A</v>
      </c>
      <c r="I462" s="6" t="e">
        <f>VLOOKUP(F462,'Customer Info'!A453:E953,5,0)</f>
        <v>#N/A</v>
      </c>
      <c r="J462" s="2" t="s">
        <v>109</v>
      </c>
      <c r="K462" s="7" t="e">
        <f>VLOOKUP(J462,'Product Details'!B453:C621,2,0)</f>
        <v>#N/A</v>
      </c>
      <c r="L462" s="7" t="e">
        <f>VLOOKUP(J462,'Product Details'!B453:D621,3,0)</f>
        <v>#N/A</v>
      </c>
      <c r="M462" s="7" t="e">
        <f>VLOOKUP(J462,'Product Details'!B454:E621,4,0)</f>
        <v>#N/A</v>
      </c>
      <c r="N462" s="2">
        <v>79</v>
      </c>
      <c r="O462" s="2">
        <v>75</v>
      </c>
      <c r="P462" s="2">
        <v>2</v>
      </c>
      <c r="Q462" s="8">
        <f t="shared" si="28"/>
        <v>150</v>
      </c>
      <c r="R462" s="8">
        <f t="shared" si="29"/>
        <v>158</v>
      </c>
      <c r="S462" s="2">
        <v>10</v>
      </c>
      <c r="T462" s="9">
        <f t="shared" si="30"/>
        <v>168</v>
      </c>
      <c r="U462" s="34">
        <f t="shared" si="31"/>
        <v>5.0632911392405063E-2</v>
      </c>
      <c r="V462" s="2" t="s">
        <v>34</v>
      </c>
      <c r="W462" s="10"/>
    </row>
    <row r="463" spans="1:23" x14ac:dyDescent="0.25">
      <c r="A463" s="2" t="s">
        <v>944</v>
      </c>
      <c r="B463" s="5">
        <v>43610</v>
      </c>
      <c r="C463" s="5">
        <v>43610</v>
      </c>
      <c r="D463" s="2" t="s">
        <v>36</v>
      </c>
      <c r="E463" s="2" t="s">
        <v>92</v>
      </c>
      <c r="F463" s="2" t="s">
        <v>869</v>
      </c>
      <c r="G463" s="33" t="e">
        <f>VLOOKUP(F463,'Customer Info'!A454:B954,2,0)</f>
        <v>#N/A</v>
      </c>
      <c r="H463" s="6" t="e">
        <f>VLOOKUP(F463,'Customer Info'!A454:C954,3,0)</f>
        <v>#N/A</v>
      </c>
      <c r="I463" s="6" t="e">
        <f>VLOOKUP(F463,'Customer Info'!A454:E954,5,0)</f>
        <v>#N/A</v>
      </c>
      <c r="J463" s="2" t="s">
        <v>141</v>
      </c>
      <c r="K463" s="7" t="e">
        <f>VLOOKUP(J463,'Product Details'!B454:C622,2,0)</f>
        <v>#N/A</v>
      </c>
      <c r="L463" s="7" t="e">
        <f>VLOOKUP(J463,'Product Details'!B454:D622,3,0)</f>
        <v>#N/A</v>
      </c>
      <c r="M463" s="7" t="e">
        <f>VLOOKUP(J463,'Product Details'!B455:E622,4,0)</f>
        <v>#N/A</v>
      </c>
      <c r="N463" s="2">
        <v>8160</v>
      </c>
      <c r="O463" s="2">
        <v>7475</v>
      </c>
      <c r="P463" s="2">
        <v>4</v>
      </c>
      <c r="Q463" s="8">
        <f t="shared" si="28"/>
        <v>29900</v>
      </c>
      <c r="R463" s="8">
        <f t="shared" si="29"/>
        <v>32640</v>
      </c>
      <c r="S463" s="2">
        <v>75</v>
      </c>
      <c r="T463" s="9">
        <f t="shared" si="30"/>
        <v>32715</v>
      </c>
      <c r="U463" s="34">
        <f t="shared" si="31"/>
        <v>8.3946078431372542E-2</v>
      </c>
      <c r="V463" s="2" t="s">
        <v>34</v>
      </c>
      <c r="W463" s="10"/>
    </row>
    <row r="464" spans="1:23" x14ac:dyDescent="0.25">
      <c r="A464" s="2" t="s">
        <v>945</v>
      </c>
      <c r="B464" s="5">
        <v>43486</v>
      </c>
      <c r="C464" s="5">
        <v>43487</v>
      </c>
      <c r="D464" s="2" t="s">
        <v>36</v>
      </c>
      <c r="E464" s="2" t="s">
        <v>49</v>
      </c>
      <c r="F464" s="2" t="s">
        <v>946</v>
      </c>
      <c r="G464" s="33" t="e">
        <f>VLOOKUP(F464,'Customer Info'!A455:B955,2,0)</f>
        <v>#N/A</v>
      </c>
      <c r="H464" s="6" t="e">
        <f>VLOOKUP(F464,'Customer Info'!A455:C955,3,0)</f>
        <v>#N/A</v>
      </c>
      <c r="I464" s="6" t="e">
        <f>VLOOKUP(F464,'Customer Info'!A455:E955,5,0)</f>
        <v>#N/A</v>
      </c>
      <c r="J464" s="2" t="s">
        <v>215</v>
      </c>
      <c r="K464" s="7" t="e">
        <f>VLOOKUP(J464,'Product Details'!B455:C623,2,0)</f>
        <v>#N/A</v>
      </c>
      <c r="L464" s="7" t="e">
        <f>VLOOKUP(J464,'Product Details'!B455:D623,3,0)</f>
        <v>#N/A</v>
      </c>
      <c r="M464" s="7" t="e">
        <f>VLOOKUP(J464,'Product Details'!B456:E623,4,0)</f>
        <v>#N/A</v>
      </c>
      <c r="N464" s="2">
        <v>9214</v>
      </c>
      <c r="O464" s="2">
        <v>8295</v>
      </c>
      <c r="P464" s="2">
        <v>9</v>
      </c>
      <c r="Q464" s="8">
        <f t="shared" si="28"/>
        <v>74655</v>
      </c>
      <c r="R464" s="8">
        <f t="shared" si="29"/>
        <v>82926</v>
      </c>
      <c r="S464" s="2">
        <v>24</v>
      </c>
      <c r="T464" s="9">
        <f t="shared" si="30"/>
        <v>82950</v>
      </c>
      <c r="U464" s="34">
        <f t="shared" si="31"/>
        <v>9.9739526807032783E-2</v>
      </c>
      <c r="V464" s="2" t="s">
        <v>34</v>
      </c>
      <c r="W464" s="10"/>
    </row>
    <row r="465" spans="1:23" x14ac:dyDescent="0.25">
      <c r="A465" s="2" t="s">
        <v>947</v>
      </c>
      <c r="B465" s="5">
        <v>43811</v>
      </c>
      <c r="C465" s="5">
        <v>43811</v>
      </c>
      <c r="D465" s="2" t="s">
        <v>48</v>
      </c>
      <c r="E465" s="2" t="s">
        <v>44</v>
      </c>
      <c r="F465" s="2" t="s">
        <v>909</v>
      </c>
      <c r="G465" s="33" t="e">
        <f>VLOOKUP(F465,'Customer Info'!A456:B956,2,0)</f>
        <v>#N/A</v>
      </c>
      <c r="H465" s="6" t="e">
        <f>VLOOKUP(F465,'Customer Info'!A456:C956,3,0)</f>
        <v>#N/A</v>
      </c>
      <c r="I465" s="6" t="e">
        <f>VLOOKUP(F465,'Customer Info'!A456:E956,5,0)</f>
        <v>#N/A</v>
      </c>
      <c r="J465" s="2" t="s">
        <v>860</v>
      </c>
      <c r="K465" s="7" t="e">
        <f>VLOOKUP(J465,'Product Details'!B456:C624,2,0)</f>
        <v>#N/A</v>
      </c>
      <c r="L465" s="7" t="e">
        <f>VLOOKUP(J465,'Product Details'!B456:D624,3,0)</f>
        <v>#N/A</v>
      </c>
      <c r="M465" s="7" t="e">
        <f>VLOOKUP(J465,'Product Details'!B457:E624,4,0)</f>
        <v>#N/A</v>
      </c>
      <c r="N465" s="2">
        <v>914</v>
      </c>
      <c r="O465" s="2">
        <v>830</v>
      </c>
      <c r="P465" s="2">
        <v>1</v>
      </c>
      <c r="Q465" s="8">
        <f t="shared" si="28"/>
        <v>830</v>
      </c>
      <c r="R465" s="8">
        <f t="shared" si="29"/>
        <v>914</v>
      </c>
      <c r="S465" s="2">
        <v>60</v>
      </c>
      <c r="T465" s="9">
        <f t="shared" si="30"/>
        <v>974</v>
      </c>
      <c r="U465" s="34">
        <f t="shared" si="31"/>
        <v>9.1903719912472648E-2</v>
      </c>
      <c r="V465" s="2" t="s">
        <v>64</v>
      </c>
      <c r="W465" s="10"/>
    </row>
    <row r="466" spans="1:23" x14ac:dyDescent="0.25">
      <c r="A466" s="2" t="s">
        <v>948</v>
      </c>
      <c r="B466" s="5">
        <v>43535</v>
      </c>
      <c r="C466" s="5">
        <v>43536</v>
      </c>
      <c r="D466" s="2" t="s">
        <v>48</v>
      </c>
      <c r="E466" s="2" t="s">
        <v>69</v>
      </c>
      <c r="F466" s="2" t="s">
        <v>949</v>
      </c>
      <c r="G466" s="33" t="e">
        <f>VLOOKUP(F466,'Customer Info'!A457:B957,2,0)</f>
        <v>#N/A</v>
      </c>
      <c r="H466" s="6" t="e">
        <f>VLOOKUP(F466,'Customer Info'!A457:C957,3,0)</f>
        <v>#N/A</v>
      </c>
      <c r="I466" s="6" t="e">
        <f>VLOOKUP(F466,'Customer Info'!A457:E957,5,0)</f>
        <v>#N/A</v>
      </c>
      <c r="J466" s="2" t="s">
        <v>471</v>
      </c>
      <c r="K466" s="7" t="e">
        <f>VLOOKUP(J466,'Product Details'!B457:C625,2,0)</f>
        <v>#N/A</v>
      </c>
      <c r="L466" s="7" t="e">
        <f>VLOOKUP(J466,'Product Details'!B457:D625,3,0)</f>
        <v>#N/A</v>
      </c>
      <c r="M466" s="7" t="e">
        <f>VLOOKUP(J466,'Product Details'!B458:E625,4,0)</f>
        <v>#N/A</v>
      </c>
      <c r="N466" s="2">
        <v>145</v>
      </c>
      <c r="O466" s="2">
        <v>130</v>
      </c>
      <c r="P466" s="2">
        <v>1</v>
      </c>
      <c r="Q466" s="8">
        <f t="shared" si="28"/>
        <v>130</v>
      </c>
      <c r="R466" s="8">
        <f t="shared" si="29"/>
        <v>145</v>
      </c>
      <c r="S466" s="2">
        <v>30</v>
      </c>
      <c r="T466" s="9">
        <f t="shared" si="30"/>
        <v>175</v>
      </c>
      <c r="U466" s="34">
        <f t="shared" si="31"/>
        <v>0.10344827586206896</v>
      </c>
      <c r="V466" s="2" t="s">
        <v>34</v>
      </c>
      <c r="W466" s="10"/>
    </row>
    <row r="467" spans="1:23" x14ac:dyDescent="0.25">
      <c r="A467" s="2" t="s">
        <v>950</v>
      </c>
      <c r="B467" s="5">
        <v>43521</v>
      </c>
      <c r="C467" s="5">
        <v>43522</v>
      </c>
      <c r="D467" s="2" t="s">
        <v>48</v>
      </c>
      <c r="E467" s="2" t="s">
        <v>30</v>
      </c>
      <c r="F467" s="2" t="s">
        <v>951</v>
      </c>
      <c r="G467" s="33" t="e">
        <f>VLOOKUP(F467,'Customer Info'!A458:B958,2,0)</f>
        <v>#N/A</v>
      </c>
      <c r="H467" s="6" t="e">
        <f>VLOOKUP(F467,'Customer Info'!A458:C958,3,0)</f>
        <v>#N/A</v>
      </c>
      <c r="I467" s="6" t="e">
        <f>VLOOKUP(F467,'Customer Info'!A458:E958,5,0)</f>
        <v>#N/A</v>
      </c>
      <c r="J467" s="2" t="s">
        <v>458</v>
      </c>
      <c r="K467" s="7" t="e">
        <f>VLOOKUP(J467,'Product Details'!B458:C626,2,0)</f>
        <v>#N/A</v>
      </c>
      <c r="L467" s="7" t="e">
        <f>VLOOKUP(J467,'Product Details'!B458:D626,3,0)</f>
        <v>#N/A</v>
      </c>
      <c r="M467" s="7" t="e">
        <f>VLOOKUP(J467,'Product Details'!B459:E626,4,0)</f>
        <v>#N/A</v>
      </c>
      <c r="N467" s="2">
        <v>60</v>
      </c>
      <c r="O467" s="2">
        <v>55</v>
      </c>
      <c r="P467" s="2">
        <v>1</v>
      </c>
      <c r="Q467" s="8">
        <f t="shared" si="28"/>
        <v>55</v>
      </c>
      <c r="R467" s="8">
        <f t="shared" si="29"/>
        <v>60</v>
      </c>
      <c r="S467" s="2">
        <v>10</v>
      </c>
      <c r="T467" s="9">
        <f t="shared" si="30"/>
        <v>70</v>
      </c>
      <c r="U467" s="34">
        <f t="shared" si="31"/>
        <v>8.3333333333333329E-2</v>
      </c>
      <c r="V467" s="2" t="s">
        <v>64</v>
      </c>
      <c r="W467" s="10"/>
    </row>
    <row r="468" spans="1:23" x14ac:dyDescent="0.25">
      <c r="A468" s="2" t="s">
        <v>952</v>
      </c>
      <c r="B468" s="5">
        <v>43735</v>
      </c>
      <c r="C468" s="5">
        <v>43737</v>
      </c>
      <c r="D468" s="2" t="s">
        <v>48</v>
      </c>
      <c r="E468" s="2" t="s">
        <v>92</v>
      </c>
      <c r="F468" s="2" t="s">
        <v>370</v>
      </c>
      <c r="G468" s="33" t="e">
        <f>VLOOKUP(F468,'Customer Info'!A459:B959,2,0)</f>
        <v>#N/A</v>
      </c>
      <c r="H468" s="6" t="e">
        <f>VLOOKUP(F468,'Customer Info'!A459:C959,3,0)</f>
        <v>#N/A</v>
      </c>
      <c r="I468" s="6" t="e">
        <f>VLOOKUP(F468,'Customer Info'!A459:E959,5,0)</f>
        <v>#N/A</v>
      </c>
      <c r="J468" s="2" t="s">
        <v>286</v>
      </c>
      <c r="K468" s="7" t="e">
        <f>VLOOKUP(J468,'Product Details'!B459:C627,2,0)</f>
        <v>#N/A</v>
      </c>
      <c r="L468" s="7" t="e">
        <f>VLOOKUP(J468,'Product Details'!B459:D627,3,0)</f>
        <v>#N/A</v>
      </c>
      <c r="M468" s="7" t="e">
        <f>VLOOKUP(J468,'Product Details'!B460:E627,4,0)</f>
        <v>#N/A</v>
      </c>
      <c r="N468" s="2">
        <v>100</v>
      </c>
      <c r="O468" s="2">
        <v>95</v>
      </c>
      <c r="P468" s="2">
        <v>7</v>
      </c>
      <c r="Q468" s="8">
        <f t="shared" si="28"/>
        <v>665</v>
      </c>
      <c r="R468" s="8">
        <f t="shared" si="29"/>
        <v>700</v>
      </c>
      <c r="S468" s="2">
        <v>10</v>
      </c>
      <c r="T468" s="9">
        <f t="shared" si="30"/>
        <v>710</v>
      </c>
      <c r="U468" s="34">
        <f t="shared" si="31"/>
        <v>0.05</v>
      </c>
      <c r="V468" s="2" t="s">
        <v>34</v>
      </c>
      <c r="W468" s="10"/>
    </row>
    <row r="469" spans="1:23" x14ac:dyDescent="0.25">
      <c r="A469" s="2" t="s">
        <v>953</v>
      </c>
      <c r="B469" s="5">
        <v>43473</v>
      </c>
      <c r="C469" s="5">
        <v>43474</v>
      </c>
      <c r="D469" s="2" t="s">
        <v>29</v>
      </c>
      <c r="E469" s="2" t="s">
        <v>44</v>
      </c>
      <c r="F469" s="2" t="s">
        <v>954</v>
      </c>
      <c r="G469" s="33" t="e">
        <f>VLOOKUP(F469,'Customer Info'!A460:B960,2,0)</f>
        <v>#N/A</v>
      </c>
      <c r="H469" s="6" t="e">
        <f>VLOOKUP(F469,'Customer Info'!A460:C960,3,0)</f>
        <v>#N/A</v>
      </c>
      <c r="I469" s="6" t="e">
        <f>VLOOKUP(F469,'Customer Info'!A460:E960,5,0)</f>
        <v>#N/A</v>
      </c>
      <c r="J469" s="2" t="s">
        <v>161</v>
      </c>
      <c r="K469" s="7" t="e">
        <f>VLOOKUP(J469,'Product Details'!B460:C628,2,0)</f>
        <v>#N/A</v>
      </c>
      <c r="L469" s="7" t="e">
        <f>VLOOKUP(J469,'Product Details'!B460:D628,3,0)</f>
        <v>#N/A</v>
      </c>
      <c r="M469" s="7" t="e">
        <f>VLOOKUP(J469,'Product Details'!B461:E628,4,0)</f>
        <v>#N/A</v>
      </c>
      <c r="N469" s="2">
        <v>1834</v>
      </c>
      <c r="O469" s="2">
        <v>1716</v>
      </c>
      <c r="P469" s="2">
        <v>5</v>
      </c>
      <c r="Q469" s="8">
        <f t="shared" si="28"/>
        <v>8580</v>
      </c>
      <c r="R469" s="8">
        <f t="shared" si="29"/>
        <v>9170</v>
      </c>
      <c r="S469" s="2">
        <v>92</v>
      </c>
      <c r="T469" s="9">
        <f t="shared" si="30"/>
        <v>9262</v>
      </c>
      <c r="U469" s="34">
        <f t="shared" si="31"/>
        <v>6.4340239912759001E-2</v>
      </c>
      <c r="V469" s="2" t="s">
        <v>64</v>
      </c>
      <c r="W469" s="10"/>
    </row>
    <row r="470" spans="1:23" x14ac:dyDescent="0.25">
      <c r="A470" s="2" t="s">
        <v>953</v>
      </c>
      <c r="B470" s="5">
        <v>43806</v>
      </c>
      <c r="C470" s="5">
        <v>43808</v>
      </c>
      <c r="D470" s="2" t="s">
        <v>48</v>
      </c>
      <c r="E470" s="2" t="s">
        <v>30</v>
      </c>
      <c r="F470" s="2" t="s">
        <v>628</v>
      </c>
      <c r="G470" s="33" t="e">
        <f>VLOOKUP(F470,'Customer Info'!A461:B961,2,0)</f>
        <v>#N/A</v>
      </c>
      <c r="H470" s="6" t="e">
        <f>VLOOKUP(F470,'Customer Info'!A461:C961,3,0)</f>
        <v>#N/A</v>
      </c>
      <c r="I470" s="6" t="e">
        <f>VLOOKUP(F470,'Customer Info'!A461:E961,5,0)</f>
        <v>#N/A</v>
      </c>
      <c r="J470" s="2" t="s">
        <v>274</v>
      </c>
      <c r="K470" s="7" t="e">
        <f>VLOOKUP(J470,'Product Details'!B461:C629,2,0)</f>
        <v>#N/A</v>
      </c>
      <c r="L470" s="7" t="e">
        <f>VLOOKUP(J470,'Product Details'!B461:D629,3,0)</f>
        <v>#N/A</v>
      </c>
      <c r="M470" s="7" t="e">
        <f>VLOOKUP(J470,'Product Details'!B462:E629,4,0)</f>
        <v>#N/A</v>
      </c>
      <c r="N470" s="2">
        <v>691</v>
      </c>
      <c r="O470" s="2">
        <v>646</v>
      </c>
      <c r="P470" s="2">
        <v>5</v>
      </c>
      <c r="Q470" s="8">
        <f t="shared" si="28"/>
        <v>3230</v>
      </c>
      <c r="R470" s="8">
        <f t="shared" si="29"/>
        <v>3455</v>
      </c>
      <c r="S470" s="2">
        <v>74</v>
      </c>
      <c r="T470" s="9">
        <f t="shared" si="30"/>
        <v>3529</v>
      </c>
      <c r="U470" s="34">
        <f t="shared" si="31"/>
        <v>6.5123010130246017E-2</v>
      </c>
      <c r="V470" s="2" t="s">
        <v>34</v>
      </c>
      <c r="W470" s="10"/>
    </row>
    <row r="471" spans="1:23" x14ac:dyDescent="0.25">
      <c r="A471" s="2" t="s">
        <v>955</v>
      </c>
      <c r="B471" s="5">
        <v>43521</v>
      </c>
      <c r="C471" s="5">
        <v>43521</v>
      </c>
      <c r="D471" s="2" t="s">
        <v>29</v>
      </c>
      <c r="E471" s="2" t="s">
        <v>44</v>
      </c>
      <c r="F471" s="2" t="s">
        <v>588</v>
      </c>
      <c r="G471" s="33" t="e">
        <f>VLOOKUP(F471,'Customer Info'!A462:B962,2,0)</f>
        <v>#N/A</v>
      </c>
      <c r="H471" s="6" t="e">
        <f>VLOOKUP(F471,'Customer Info'!A462:C962,3,0)</f>
        <v>#N/A</v>
      </c>
      <c r="I471" s="6" t="e">
        <f>VLOOKUP(F471,'Customer Info'!A462:E962,5,0)</f>
        <v>#N/A</v>
      </c>
      <c r="J471" s="2" t="s">
        <v>793</v>
      </c>
      <c r="K471" s="7" t="e">
        <f>VLOOKUP(J471,'Product Details'!B462:C630,2,0)</f>
        <v>#N/A</v>
      </c>
      <c r="L471" s="7" t="e">
        <f>VLOOKUP(J471,'Product Details'!B462:D630,3,0)</f>
        <v>#N/A</v>
      </c>
      <c r="M471" s="7" t="e">
        <f>VLOOKUP(J471,'Product Details'!B463:E630,4,0)</f>
        <v>#N/A</v>
      </c>
      <c r="N471" s="2">
        <v>5894</v>
      </c>
      <c r="O471" s="2">
        <v>5621</v>
      </c>
      <c r="P471" s="2">
        <v>6</v>
      </c>
      <c r="Q471" s="8">
        <f t="shared" si="28"/>
        <v>33726</v>
      </c>
      <c r="R471" s="8">
        <f t="shared" si="29"/>
        <v>35364</v>
      </c>
      <c r="S471" s="2">
        <v>25</v>
      </c>
      <c r="T471" s="9">
        <f t="shared" si="30"/>
        <v>35389</v>
      </c>
      <c r="U471" s="34">
        <f t="shared" si="31"/>
        <v>4.631828978622328E-2</v>
      </c>
      <c r="V471" s="2" t="s">
        <v>34</v>
      </c>
      <c r="W471" s="10"/>
    </row>
    <row r="472" spans="1:23" x14ac:dyDescent="0.25">
      <c r="A472" s="2" t="s">
        <v>956</v>
      </c>
      <c r="B472" s="5">
        <v>43791</v>
      </c>
      <c r="C472" s="5">
        <v>43792</v>
      </c>
      <c r="D472" s="2" t="s">
        <v>48</v>
      </c>
      <c r="E472" s="2" t="s">
        <v>92</v>
      </c>
      <c r="F472" s="2" t="s">
        <v>957</v>
      </c>
      <c r="G472" s="33" t="e">
        <f>VLOOKUP(F472,'Customer Info'!A463:B963,2,0)</f>
        <v>#N/A</v>
      </c>
      <c r="H472" s="6" t="e">
        <f>VLOOKUP(F472,'Customer Info'!A463:C963,3,0)</f>
        <v>#N/A</v>
      </c>
      <c r="I472" s="6" t="e">
        <f>VLOOKUP(F472,'Customer Info'!A463:E963,5,0)</f>
        <v>#N/A</v>
      </c>
      <c r="J472" s="2" t="s">
        <v>420</v>
      </c>
      <c r="K472" s="7" t="e">
        <f>VLOOKUP(J472,'Product Details'!B463:C631,2,0)</f>
        <v>#N/A</v>
      </c>
      <c r="L472" s="7" t="e">
        <f>VLOOKUP(J472,'Product Details'!B463:D631,3,0)</f>
        <v>#N/A</v>
      </c>
      <c r="M472" s="7" t="e">
        <f>VLOOKUP(J472,'Product Details'!B464:E631,4,0)</f>
        <v>#N/A</v>
      </c>
      <c r="N472" s="2">
        <v>166</v>
      </c>
      <c r="O472" s="2">
        <v>157</v>
      </c>
      <c r="P472" s="2">
        <v>3</v>
      </c>
      <c r="Q472" s="8">
        <f t="shared" si="28"/>
        <v>471</v>
      </c>
      <c r="R472" s="8">
        <f t="shared" si="29"/>
        <v>498</v>
      </c>
      <c r="S472" s="2">
        <v>30</v>
      </c>
      <c r="T472" s="9">
        <f t="shared" si="30"/>
        <v>528</v>
      </c>
      <c r="U472" s="34">
        <f t="shared" si="31"/>
        <v>5.4216867469879519E-2</v>
      </c>
      <c r="V472" s="2" t="s">
        <v>64</v>
      </c>
      <c r="W472" s="10"/>
    </row>
    <row r="473" spans="1:23" x14ac:dyDescent="0.25">
      <c r="A473" s="2" t="s">
        <v>958</v>
      </c>
      <c r="B473" s="5">
        <v>43481</v>
      </c>
      <c r="C473" s="5">
        <v>43482</v>
      </c>
      <c r="D473" s="2" t="s">
        <v>29</v>
      </c>
      <c r="E473" s="2" t="s">
        <v>92</v>
      </c>
      <c r="F473" s="2" t="s">
        <v>802</v>
      </c>
      <c r="G473" s="33" t="e">
        <f>VLOOKUP(F473,'Customer Info'!A464:B964,2,0)</f>
        <v>#N/A</v>
      </c>
      <c r="H473" s="6" t="e">
        <f>VLOOKUP(F473,'Customer Info'!A464:C964,3,0)</f>
        <v>#N/A</v>
      </c>
      <c r="I473" s="6" t="e">
        <f>VLOOKUP(F473,'Customer Info'!A464:E964,5,0)</f>
        <v>#N/A</v>
      </c>
      <c r="J473" s="2" t="s">
        <v>719</v>
      </c>
      <c r="K473" s="7" t="e">
        <f>VLOOKUP(J473,'Product Details'!B464:C632,2,0)</f>
        <v>#N/A</v>
      </c>
      <c r="L473" s="7" t="e">
        <f>VLOOKUP(J473,'Product Details'!B464:D632,3,0)</f>
        <v>#N/A</v>
      </c>
      <c r="M473" s="7" t="e">
        <f>VLOOKUP(J473,'Product Details'!B465:E632,4,0)</f>
        <v>#N/A</v>
      </c>
      <c r="N473" s="2">
        <v>2790</v>
      </c>
      <c r="O473" s="2">
        <v>2557</v>
      </c>
      <c r="P473" s="2">
        <v>3</v>
      </c>
      <c r="Q473" s="8">
        <f t="shared" si="28"/>
        <v>7671</v>
      </c>
      <c r="R473" s="8">
        <f t="shared" si="29"/>
        <v>8370</v>
      </c>
      <c r="S473" s="2">
        <v>34</v>
      </c>
      <c r="T473" s="9">
        <f t="shared" si="30"/>
        <v>8404</v>
      </c>
      <c r="U473" s="34">
        <f t="shared" si="31"/>
        <v>8.3512544802867378E-2</v>
      </c>
      <c r="V473" s="2" t="s">
        <v>64</v>
      </c>
      <c r="W473" s="10"/>
    </row>
    <row r="474" spans="1:23" x14ac:dyDescent="0.25">
      <c r="A474" s="2" t="s">
        <v>959</v>
      </c>
      <c r="B474" s="5">
        <v>43798</v>
      </c>
      <c r="C474" s="5">
        <v>43799</v>
      </c>
      <c r="D474" s="2" t="s">
        <v>29</v>
      </c>
      <c r="E474" s="2" t="s">
        <v>49</v>
      </c>
      <c r="F474" s="2" t="s">
        <v>637</v>
      </c>
      <c r="G474" s="33" t="e">
        <f>VLOOKUP(F474,'Customer Info'!A465:B965,2,0)</f>
        <v>#N/A</v>
      </c>
      <c r="H474" s="6" t="e">
        <f>VLOOKUP(F474,'Customer Info'!A465:C965,3,0)</f>
        <v>#N/A</v>
      </c>
      <c r="I474" s="6" t="e">
        <f>VLOOKUP(F474,'Customer Info'!A465:E965,5,0)</f>
        <v>#N/A</v>
      </c>
      <c r="J474" s="2" t="s">
        <v>580</v>
      </c>
      <c r="K474" s="7" t="e">
        <f>VLOOKUP(J474,'Product Details'!B465:C633,2,0)</f>
        <v>#N/A</v>
      </c>
      <c r="L474" s="7" t="e">
        <f>VLOOKUP(J474,'Product Details'!B465:D633,3,0)</f>
        <v>#N/A</v>
      </c>
      <c r="M474" s="7" t="e">
        <f>VLOOKUP(J474,'Product Details'!B466:E633,4,0)</f>
        <v>#N/A</v>
      </c>
      <c r="N474" s="2">
        <v>2027</v>
      </c>
      <c r="O474" s="2">
        <v>1913</v>
      </c>
      <c r="P474" s="2">
        <v>3</v>
      </c>
      <c r="Q474" s="8">
        <f t="shared" si="28"/>
        <v>5739</v>
      </c>
      <c r="R474" s="8">
        <f t="shared" si="29"/>
        <v>6081</v>
      </c>
      <c r="S474" s="2">
        <v>72</v>
      </c>
      <c r="T474" s="9">
        <f t="shared" si="30"/>
        <v>6153</v>
      </c>
      <c r="U474" s="34">
        <f t="shared" si="31"/>
        <v>5.6240749876665025E-2</v>
      </c>
      <c r="V474" s="2" t="s">
        <v>31</v>
      </c>
      <c r="W474" s="10"/>
    </row>
    <row r="475" spans="1:23" x14ac:dyDescent="0.25">
      <c r="A475" s="2" t="s">
        <v>960</v>
      </c>
      <c r="B475" s="5">
        <v>43661</v>
      </c>
      <c r="C475" s="5">
        <v>43663</v>
      </c>
      <c r="D475" s="2" t="s">
        <v>29</v>
      </c>
      <c r="E475" s="2" t="s">
        <v>44</v>
      </c>
      <c r="F475" s="2" t="s">
        <v>961</v>
      </c>
      <c r="G475" s="33" t="e">
        <f>VLOOKUP(F475,'Customer Info'!A466:B966,2,0)</f>
        <v>#N/A</v>
      </c>
      <c r="H475" s="6" t="e">
        <f>VLOOKUP(F475,'Customer Info'!A466:C966,3,0)</f>
        <v>#N/A</v>
      </c>
      <c r="I475" s="6" t="e">
        <f>VLOOKUP(F475,'Customer Info'!A466:E966,5,0)</f>
        <v>#N/A</v>
      </c>
      <c r="J475" s="2" t="s">
        <v>962</v>
      </c>
      <c r="K475" s="7" t="e">
        <f>VLOOKUP(J475,'Product Details'!B466:C634,2,0)</f>
        <v>#N/A</v>
      </c>
      <c r="L475" s="7" t="e">
        <f>VLOOKUP(J475,'Product Details'!B466:D634,3,0)</f>
        <v>#N/A</v>
      </c>
      <c r="M475" s="7" t="e">
        <f>VLOOKUP(J475,'Product Details'!B467:E634,4,0)</f>
        <v>#N/A</v>
      </c>
      <c r="N475" s="2">
        <v>4737</v>
      </c>
      <c r="O475" s="2">
        <v>4473</v>
      </c>
      <c r="P475" s="2">
        <v>2</v>
      </c>
      <c r="Q475" s="8">
        <f t="shared" si="28"/>
        <v>8946</v>
      </c>
      <c r="R475" s="8">
        <f t="shared" si="29"/>
        <v>9474</v>
      </c>
      <c r="S475" s="2">
        <v>42</v>
      </c>
      <c r="T475" s="9">
        <f t="shared" si="30"/>
        <v>9516</v>
      </c>
      <c r="U475" s="34">
        <f t="shared" si="31"/>
        <v>5.5731475617479417E-2</v>
      </c>
      <c r="V475" s="2" t="s">
        <v>34</v>
      </c>
      <c r="W475" s="10"/>
    </row>
    <row r="476" spans="1:23" x14ac:dyDescent="0.25">
      <c r="A476" s="2" t="s">
        <v>963</v>
      </c>
      <c r="B476" s="5">
        <v>43589</v>
      </c>
      <c r="C476" s="5">
        <v>43590</v>
      </c>
      <c r="D476" s="2" t="s">
        <v>29</v>
      </c>
      <c r="E476" s="2" t="s">
        <v>69</v>
      </c>
      <c r="F476" s="2" t="s">
        <v>855</v>
      </c>
      <c r="G476" s="33" t="e">
        <f>VLOOKUP(F476,'Customer Info'!A467:B967,2,0)</f>
        <v>#N/A</v>
      </c>
      <c r="H476" s="6" t="e">
        <f>VLOOKUP(F476,'Customer Info'!A467:C967,3,0)</f>
        <v>#N/A</v>
      </c>
      <c r="I476" s="6" t="e">
        <f>VLOOKUP(F476,'Customer Info'!A467:E967,5,0)</f>
        <v>#N/A</v>
      </c>
      <c r="J476" s="2" t="s">
        <v>497</v>
      </c>
      <c r="K476" s="7" t="e">
        <f>VLOOKUP(J476,'Product Details'!B467:C635,2,0)</f>
        <v>#N/A</v>
      </c>
      <c r="L476" s="7" t="e">
        <f>VLOOKUP(J476,'Product Details'!B467:D635,3,0)</f>
        <v>#N/A</v>
      </c>
      <c r="M476" s="7" t="e">
        <f>VLOOKUP(J476,'Product Details'!B468:E635,4,0)</f>
        <v>#N/A</v>
      </c>
      <c r="N476" s="2">
        <v>1332</v>
      </c>
      <c r="O476" s="2">
        <v>1209</v>
      </c>
      <c r="P476" s="2">
        <v>1</v>
      </c>
      <c r="Q476" s="8">
        <f t="shared" si="28"/>
        <v>1209</v>
      </c>
      <c r="R476" s="8">
        <f t="shared" si="29"/>
        <v>1332</v>
      </c>
      <c r="S476" s="2">
        <v>30</v>
      </c>
      <c r="T476" s="9">
        <f t="shared" si="30"/>
        <v>1362</v>
      </c>
      <c r="U476" s="34">
        <f t="shared" si="31"/>
        <v>9.2342342342342343E-2</v>
      </c>
      <c r="V476" s="2" t="s">
        <v>64</v>
      </c>
      <c r="W476" s="10"/>
    </row>
    <row r="477" spans="1:23" x14ac:dyDescent="0.25">
      <c r="A477" s="2" t="s">
        <v>964</v>
      </c>
      <c r="B477" s="5">
        <v>43709</v>
      </c>
      <c r="C477" s="5">
        <v>43711</v>
      </c>
      <c r="D477" s="2" t="s">
        <v>48</v>
      </c>
      <c r="E477" s="2" t="s">
        <v>49</v>
      </c>
      <c r="F477" s="2" t="s">
        <v>965</v>
      </c>
      <c r="G477" s="33" t="e">
        <f>VLOOKUP(F477,'Customer Info'!A468:B968,2,0)</f>
        <v>#N/A</v>
      </c>
      <c r="H477" s="6" t="e">
        <f>VLOOKUP(F477,'Customer Info'!A468:C968,3,0)</f>
        <v>#N/A</v>
      </c>
      <c r="I477" s="6" t="e">
        <f>VLOOKUP(F477,'Customer Info'!A468:E968,5,0)</f>
        <v>#N/A</v>
      </c>
      <c r="J477" s="2" t="s">
        <v>187</v>
      </c>
      <c r="K477" s="7" t="e">
        <f>VLOOKUP(J477,'Product Details'!B468:C636,2,0)</f>
        <v>#N/A</v>
      </c>
      <c r="L477" s="7" t="e">
        <f>VLOOKUP(J477,'Product Details'!B468:D636,3,0)</f>
        <v>#N/A</v>
      </c>
      <c r="M477" s="7" t="e">
        <f>VLOOKUP(J477,'Product Details'!B469:E636,4,0)</f>
        <v>#N/A</v>
      </c>
      <c r="N477" s="2">
        <v>58</v>
      </c>
      <c r="O477" s="2">
        <v>56</v>
      </c>
      <c r="P477" s="2">
        <v>3</v>
      </c>
      <c r="Q477" s="8">
        <f t="shared" si="28"/>
        <v>168</v>
      </c>
      <c r="R477" s="8">
        <f t="shared" si="29"/>
        <v>174</v>
      </c>
      <c r="S477" s="2">
        <v>10</v>
      </c>
      <c r="T477" s="9">
        <f t="shared" si="30"/>
        <v>184</v>
      </c>
      <c r="U477" s="34">
        <f t="shared" si="31"/>
        <v>3.4482758620689655E-2</v>
      </c>
      <c r="V477" s="2" t="s">
        <v>34</v>
      </c>
      <c r="W477" s="10"/>
    </row>
    <row r="478" spans="1:23" x14ac:dyDescent="0.25">
      <c r="A478" s="2" t="s">
        <v>966</v>
      </c>
      <c r="B478" s="5">
        <v>43539</v>
      </c>
      <c r="C478" s="5">
        <v>43541</v>
      </c>
      <c r="D478" s="2" t="s">
        <v>29</v>
      </c>
      <c r="E478" s="2" t="s">
        <v>49</v>
      </c>
      <c r="F478" s="2" t="s">
        <v>967</v>
      </c>
      <c r="G478" s="33" t="e">
        <f>VLOOKUP(F478,'Customer Info'!A469:B969,2,0)</f>
        <v>#N/A</v>
      </c>
      <c r="H478" s="6" t="e">
        <f>VLOOKUP(F478,'Customer Info'!A469:C969,3,0)</f>
        <v>#N/A</v>
      </c>
      <c r="I478" s="6" t="e">
        <f>VLOOKUP(F478,'Customer Info'!A469:E969,5,0)</f>
        <v>#N/A</v>
      </c>
      <c r="J478" s="2" t="s">
        <v>84</v>
      </c>
      <c r="K478" s="7" t="e">
        <f>VLOOKUP(J478,'Product Details'!B469:C637,2,0)</f>
        <v>#N/A</v>
      </c>
      <c r="L478" s="7" t="e">
        <f>VLOOKUP(J478,'Product Details'!B469:D637,3,0)</f>
        <v>#N/A</v>
      </c>
      <c r="M478" s="7" t="e">
        <f>VLOOKUP(J478,'Product Details'!B470:E637,4,0)</f>
        <v>#N/A</v>
      </c>
      <c r="N478" s="2">
        <v>1925</v>
      </c>
      <c r="O478" s="2">
        <v>1834</v>
      </c>
      <c r="P478" s="2">
        <v>5</v>
      </c>
      <c r="Q478" s="8">
        <f t="shared" si="28"/>
        <v>9170</v>
      </c>
      <c r="R478" s="8">
        <f t="shared" si="29"/>
        <v>9625</v>
      </c>
      <c r="S478" s="2">
        <v>24</v>
      </c>
      <c r="T478" s="9">
        <f t="shared" si="30"/>
        <v>9649</v>
      </c>
      <c r="U478" s="34">
        <f t="shared" si="31"/>
        <v>4.7272727272727272E-2</v>
      </c>
      <c r="V478" s="2" t="s">
        <v>34</v>
      </c>
      <c r="W478" s="10"/>
    </row>
    <row r="479" spans="1:23" x14ac:dyDescent="0.25">
      <c r="A479" s="2" t="s">
        <v>968</v>
      </c>
      <c r="B479" s="5">
        <v>43720</v>
      </c>
      <c r="C479" s="5">
        <v>43722</v>
      </c>
      <c r="D479" s="2" t="s">
        <v>36</v>
      </c>
      <c r="E479" s="2" t="s">
        <v>92</v>
      </c>
      <c r="F479" s="2" t="s">
        <v>446</v>
      </c>
      <c r="G479" s="33" t="e">
        <f>VLOOKUP(F479,'Customer Info'!A470:B970,2,0)</f>
        <v>#N/A</v>
      </c>
      <c r="H479" s="6" t="e">
        <f>VLOOKUP(F479,'Customer Info'!A470:C970,3,0)</f>
        <v>#N/A</v>
      </c>
      <c r="I479" s="6" t="e">
        <f>VLOOKUP(F479,'Customer Info'!A470:E970,5,0)</f>
        <v>#N/A</v>
      </c>
      <c r="J479" s="2" t="s">
        <v>793</v>
      </c>
      <c r="K479" s="7" t="e">
        <f>VLOOKUP(J479,'Product Details'!B470:C638,2,0)</f>
        <v>#N/A</v>
      </c>
      <c r="L479" s="7" t="e">
        <f>VLOOKUP(J479,'Product Details'!B470:D638,3,0)</f>
        <v>#N/A</v>
      </c>
      <c r="M479" s="7" t="e">
        <f>VLOOKUP(J479,'Product Details'!B471:E638,4,0)</f>
        <v>#N/A</v>
      </c>
      <c r="N479" s="2">
        <v>7534</v>
      </c>
      <c r="O479" s="2">
        <v>7106</v>
      </c>
      <c r="P479" s="2">
        <v>12</v>
      </c>
      <c r="Q479" s="8">
        <f t="shared" si="28"/>
        <v>85272</v>
      </c>
      <c r="R479" s="8">
        <f t="shared" si="29"/>
        <v>90408</v>
      </c>
      <c r="S479" s="2">
        <v>35</v>
      </c>
      <c r="T479" s="9">
        <f t="shared" si="30"/>
        <v>90443</v>
      </c>
      <c r="U479" s="34">
        <f t="shared" si="31"/>
        <v>5.6809131935226971E-2</v>
      </c>
      <c r="V479" s="2" t="s">
        <v>34</v>
      </c>
      <c r="W479" s="10"/>
    </row>
    <row r="480" spans="1:23" x14ac:dyDescent="0.25">
      <c r="A480" s="2" t="s">
        <v>969</v>
      </c>
      <c r="B480" s="5">
        <v>43672</v>
      </c>
      <c r="C480" s="5">
        <v>43672</v>
      </c>
      <c r="D480" s="2" t="s">
        <v>29</v>
      </c>
      <c r="E480" s="2" t="s">
        <v>49</v>
      </c>
      <c r="F480" s="2" t="s">
        <v>970</v>
      </c>
      <c r="G480" s="33" t="e">
        <f>VLOOKUP(F480,'Customer Info'!A471:B971,2,0)</f>
        <v>#N/A</v>
      </c>
      <c r="H480" s="6" t="e">
        <f>VLOOKUP(F480,'Customer Info'!A471:C971,3,0)</f>
        <v>#N/A</v>
      </c>
      <c r="I480" s="6" t="e">
        <f>VLOOKUP(F480,'Customer Info'!A471:E971,5,0)</f>
        <v>#N/A</v>
      </c>
      <c r="J480" s="2" t="s">
        <v>215</v>
      </c>
      <c r="K480" s="7" t="e">
        <f>VLOOKUP(J480,'Product Details'!B471:C639,2,0)</f>
        <v>#N/A</v>
      </c>
      <c r="L480" s="7" t="e">
        <f>VLOOKUP(J480,'Product Details'!B471:D639,3,0)</f>
        <v>#N/A</v>
      </c>
      <c r="M480" s="7" t="e">
        <f>VLOOKUP(J480,'Product Details'!B472:E639,4,0)</f>
        <v>#N/A</v>
      </c>
      <c r="N480" s="2">
        <v>8752</v>
      </c>
      <c r="O480" s="2">
        <v>7877</v>
      </c>
      <c r="P480" s="2">
        <v>6</v>
      </c>
      <c r="Q480" s="8">
        <f t="shared" si="28"/>
        <v>47262</v>
      </c>
      <c r="R480" s="8">
        <f t="shared" si="29"/>
        <v>52512</v>
      </c>
      <c r="S480" s="2">
        <v>92</v>
      </c>
      <c r="T480" s="9">
        <f t="shared" si="30"/>
        <v>52604</v>
      </c>
      <c r="U480" s="34">
        <f t="shared" si="31"/>
        <v>9.9977148080438755E-2</v>
      </c>
      <c r="V480" s="2" t="s">
        <v>31</v>
      </c>
      <c r="W480" s="10"/>
    </row>
    <row r="481" spans="1:23" x14ac:dyDescent="0.25">
      <c r="A481" s="2" t="s">
        <v>971</v>
      </c>
      <c r="B481" s="5">
        <v>43742</v>
      </c>
      <c r="C481" s="5">
        <v>43743</v>
      </c>
      <c r="D481" s="2" t="s">
        <v>48</v>
      </c>
      <c r="E481" s="2" t="s">
        <v>30</v>
      </c>
      <c r="F481" s="2" t="s">
        <v>451</v>
      </c>
      <c r="G481" s="33" t="e">
        <f>VLOOKUP(F481,'Customer Info'!A472:B972,2,0)</f>
        <v>#N/A</v>
      </c>
      <c r="H481" s="6" t="e">
        <f>VLOOKUP(F481,'Customer Info'!A472:C972,3,0)</f>
        <v>#N/A</v>
      </c>
      <c r="I481" s="6" t="e">
        <f>VLOOKUP(F481,'Customer Info'!A472:E972,5,0)</f>
        <v>#N/A</v>
      </c>
      <c r="J481" s="2" t="s">
        <v>51</v>
      </c>
      <c r="K481" s="7" t="e">
        <f>VLOOKUP(J481,'Product Details'!B472:C640,2,0)</f>
        <v>#N/A</v>
      </c>
      <c r="L481" s="7" t="e">
        <f>VLOOKUP(J481,'Product Details'!B472:D640,3,0)</f>
        <v>#N/A</v>
      </c>
      <c r="M481" s="7" t="e">
        <f>VLOOKUP(J481,'Product Details'!B473:E640,4,0)</f>
        <v>#N/A</v>
      </c>
      <c r="N481" s="2">
        <v>1763</v>
      </c>
      <c r="O481" s="2">
        <v>1602</v>
      </c>
      <c r="P481" s="2">
        <v>3</v>
      </c>
      <c r="Q481" s="8">
        <f t="shared" si="28"/>
        <v>4806</v>
      </c>
      <c r="R481" s="8">
        <f t="shared" si="29"/>
        <v>5289</v>
      </c>
      <c r="S481" s="2">
        <v>100</v>
      </c>
      <c r="T481" s="9">
        <f t="shared" si="30"/>
        <v>5389</v>
      </c>
      <c r="U481" s="34">
        <f t="shared" si="31"/>
        <v>9.132161089052751E-2</v>
      </c>
      <c r="V481" s="2" t="s">
        <v>34</v>
      </c>
      <c r="W481" s="10"/>
    </row>
    <row r="482" spans="1:23" x14ac:dyDescent="0.25">
      <c r="A482" s="2" t="s">
        <v>972</v>
      </c>
      <c r="B482" s="5">
        <v>43774</v>
      </c>
      <c r="C482" s="5">
        <v>43774</v>
      </c>
      <c r="D482" s="2" t="s">
        <v>29</v>
      </c>
      <c r="E482" s="2" t="s">
        <v>69</v>
      </c>
      <c r="F482" s="2" t="s">
        <v>862</v>
      </c>
      <c r="G482" s="33" t="e">
        <f>VLOOKUP(F482,'Customer Info'!A473:B973,2,0)</f>
        <v>#N/A</v>
      </c>
      <c r="H482" s="6" t="e">
        <f>VLOOKUP(F482,'Customer Info'!A473:C973,3,0)</f>
        <v>#N/A</v>
      </c>
      <c r="I482" s="6" t="e">
        <f>VLOOKUP(F482,'Customer Info'!A473:E973,5,0)</f>
        <v>#N/A</v>
      </c>
      <c r="J482" s="2" t="s">
        <v>374</v>
      </c>
      <c r="K482" s="7" t="e">
        <f>VLOOKUP(J482,'Product Details'!B473:C641,2,0)</f>
        <v>#N/A</v>
      </c>
      <c r="L482" s="7" t="e">
        <f>VLOOKUP(J482,'Product Details'!B473:D641,3,0)</f>
        <v>#N/A</v>
      </c>
      <c r="M482" s="7" t="e">
        <f>VLOOKUP(J482,'Product Details'!B474:E641,4,0)</f>
        <v>#N/A</v>
      </c>
      <c r="N482" s="2">
        <v>1983</v>
      </c>
      <c r="O482" s="2">
        <v>1908</v>
      </c>
      <c r="P482" s="2">
        <v>1</v>
      </c>
      <c r="Q482" s="8">
        <f t="shared" si="28"/>
        <v>1908</v>
      </c>
      <c r="R482" s="8">
        <f t="shared" si="29"/>
        <v>1983</v>
      </c>
      <c r="S482" s="2">
        <v>79</v>
      </c>
      <c r="T482" s="9">
        <f t="shared" si="30"/>
        <v>2062</v>
      </c>
      <c r="U482" s="34">
        <f t="shared" si="31"/>
        <v>3.7821482602118005E-2</v>
      </c>
      <c r="V482" s="2" t="s">
        <v>34</v>
      </c>
      <c r="W482" s="10"/>
    </row>
    <row r="483" spans="1:23" x14ac:dyDescent="0.25">
      <c r="A483" s="2" t="s">
        <v>973</v>
      </c>
      <c r="B483" s="5">
        <v>43780</v>
      </c>
      <c r="C483" s="5">
        <v>43780</v>
      </c>
      <c r="D483" s="2" t="s">
        <v>48</v>
      </c>
      <c r="E483" s="2" t="s">
        <v>30</v>
      </c>
      <c r="F483" s="2" t="s">
        <v>974</v>
      </c>
      <c r="G483" s="33" t="e">
        <f>VLOOKUP(F483,'Customer Info'!A474:B974,2,0)</f>
        <v>#N/A</v>
      </c>
      <c r="H483" s="6" t="e">
        <f>VLOOKUP(F483,'Customer Info'!A474:C974,3,0)</f>
        <v>#N/A</v>
      </c>
      <c r="I483" s="6" t="e">
        <f>VLOOKUP(F483,'Customer Info'!A474:E974,5,0)</f>
        <v>#N/A</v>
      </c>
      <c r="J483" s="2" t="s">
        <v>323</v>
      </c>
      <c r="K483" s="7" t="e">
        <f>VLOOKUP(J483,'Product Details'!B474:C642,2,0)</f>
        <v>#N/A</v>
      </c>
      <c r="L483" s="7" t="e">
        <f>VLOOKUP(J483,'Product Details'!B474:D642,3,0)</f>
        <v>#N/A</v>
      </c>
      <c r="M483" s="7" t="e">
        <f>VLOOKUP(J483,'Product Details'!B475:E642,4,0)</f>
        <v>#N/A</v>
      </c>
      <c r="N483" s="2">
        <v>71</v>
      </c>
      <c r="O483" s="2">
        <v>64</v>
      </c>
      <c r="P483" s="2">
        <v>4</v>
      </c>
      <c r="Q483" s="8">
        <f t="shared" si="28"/>
        <v>256</v>
      </c>
      <c r="R483" s="8">
        <f t="shared" si="29"/>
        <v>284</v>
      </c>
      <c r="S483" s="2">
        <v>10</v>
      </c>
      <c r="T483" s="9">
        <f t="shared" si="30"/>
        <v>294</v>
      </c>
      <c r="U483" s="34">
        <f t="shared" si="31"/>
        <v>9.8591549295774641E-2</v>
      </c>
      <c r="V483" s="2" t="s">
        <v>31</v>
      </c>
      <c r="W483" s="10"/>
    </row>
    <row r="484" spans="1:23" x14ac:dyDescent="0.25">
      <c r="A484" s="2" t="s">
        <v>975</v>
      </c>
      <c r="B484" s="5">
        <v>43756</v>
      </c>
      <c r="C484" s="5">
        <v>43757</v>
      </c>
      <c r="D484" s="2" t="s">
        <v>36</v>
      </c>
      <c r="E484" s="2" t="s">
        <v>30</v>
      </c>
      <c r="F484" s="2" t="s">
        <v>976</v>
      </c>
      <c r="G484" s="33" t="e">
        <f>VLOOKUP(F484,'Customer Info'!A475:B975,2,0)</f>
        <v>#N/A</v>
      </c>
      <c r="H484" s="6" t="e">
        <f>VLOOKUP(F484,'Customer Info'!A475:C975,3,0)</f>
        <v>#N/A</v>
      </c>
      <c r="I484" s="6" t="e">
        <f>VLOOKUP(F484,'Customer Info'!A475:E975,5,0)</f>
        <v>#N/A</v>
      </c>
      <c r="J484" s="2" t="s">
        <v>623</v>
      </c>
      <c r="K484" s="7" t="e">
        <f>VLOOKUP(J484,'Product Details'!B475:C643,2,0)</f>
        <v>#N/A</v>
      </c>
      <c r="L484" s="7" t="e">
        <f>VLOOKUP(J484,'Product Details'!B475:D643,3,0)</f>
        <v>#N/A</v>
      </c>
      <c r="M484" s="7" t="e">
        <f>VLOOKUP(J484,'Product Details'!B476:E643,4,0)</f>
        <v>#N/A</v>
      </c>
      <c r="N484" s="2">
        <v>8199</v>
      </c>
      <c r="O484" s="2">
        <v>7523</v>
      </c>
      <c r="P484" s="2">
        <v>4</v>
      </c>
      <c r="Q484" s="8">
        <f t="shared" si="28"/>
        <v>30092</v>
      </c>
      <c r="R484" s="8">
        <f t="shared" si="29"/>
        <v>32796</v>
      </c>
      <c r="S484" s="2">
        <v>43</v>
      </c>
      <c r="T484" s="9">
        <f t="shared" si="30"/>
        <v>32839</v>
      </c>
      <c r="U484" s="34">
        <f t="shared" si="31"/>
        <v>8.2449079155994628E-2</v>
      </c>
      <c r="V484" s="2" t="s">
        <v>31</v>
      </c>
      <c r="W484" s="10"/>
    </row>
    <row r="485" spans="1:23" x14ac:dyDescent="0.25">
      <c r="A485" s="2" t="s">
        <v>977</v>
      </c>
      <c r="B485" s="5">
        <v>43761</v>
      </c>
      <c r="C485" s="5">
        <v>43763</v>
      </c>
      <c r="D485" s="2" t="s">
        <v>48</v>
      </c>
      <c r="E485" s="2" t="s">
        <v>49</v>
      </c>
      <c r="F485" s="2" t="s">
        <v>978</v>
      </c>
      <c r="G485" s="33" t="str">
        <f>VLOOKUP(F485,'Customer Info'!A476:B976,2,0)</f>
        <v>Victoria</v>
      </c>
      <c r="H485" s="6" t="str">
        <f>VLOOKUP(F485,'Customer Info'!A476:C976,3,0)</f>
        <v>Brennan</v>
      </c>
      <c r="I485" s="6" t="str">
        <f>VLOOKUP(F485,'Customer Info'!A476:E976,5,0)</f>
        <v>Mangalore</v>
      </c>
      <c r="J485" s="2" t="s">
        <v>314</v>
      </c>
      <c r="K485" s="7" t="e">
        <f>VLOOKUP(J485,'Product Details'!B476:C644,2,0)</f>
        <v>#N/A</v>
      </c>
      <c r="L485" s="7" t="e">
        <f>VLOOKUP(J485,'Product Details'!B476:D644,3,0)</f>
        <v>#N/A</v>
      </c>
      <c r="M485" s="7" t="e">
        <f>VLOOKUP(J485,'Product Details'!B477:E644,4,0)</f>
        <v>#N/A</v>
      </c>
      <c r="N485" s="2">
        <v>144</v>
      </c>
      <c r="O485" s="2">
        <v>132</v>
      </c>
      <c r="P485" s="2">
        <v>2</v>
      </c>
      <c r="Q485" s="8">
        <f t="shared" si="28"/>
        <v>264</v>
      </c>
      <c r="R485" s="8">
        <f t="shared" si="29"/>
        <v>288</v>
      </c>
      <c r="S485" s="2">
        <v>30</v>
      </c>
      <c r="T485" s="9">
        <f t="shared" si="30"/>
        <v>318</v>
      </c>
      <c r="U485" s="34">
        <f t="shared" si="31"/>
        <v>8.3333333333333329E-2</v>
      </c>
      <c r="V485" s="2" t="s">
        <v>34</v>
      </c>
      <c r="W485" s="10"/>
    </row>
    <row r="486" spans="1:23" x14ac:dyDescent="0.25">
      <c r="A486" s="2" t="s">
        <v>979</v>
      </c>
      <c r="B486" s="5">
        <v>43676</v>
      </c>
      <c r="C486" s="5">
        <v>43676</v>
      </c>
      <c r="D486" s="2" t="s">
        <v>48</v>
      </c>
      <c r="E486" s="2" t="s">
        <v>44</v>
      </c>
      <c r="F486" s="2" t="s">
        <v>38</v>
      </c>
      <c r="G486" s="33" t="e">
        <f>VLOOKUP(F486,'Customer Info'!A477:B977,2,0)</f>
        <v>#N/A</v>
      </c>
      <c r="H486" s="6" t="e">
        <f>VLOOKUP(F486,'Customer Info'!A477:C977,3,0)</f>
        <v>#N/A</v>
      </c>
      <c r="I486" s="6" t="e">
        <f>VLOOKUP(F486,'Customer Info'!A477:E977,5,0)</f>
        <v>#N/A</v>
      </c>
      <c r="J486" s="2" t="s">
        <v>164</v>
      </c>
      <c r="K486" s="7" t="e">
        <f>VLOOKUP(J486,'Product Details'!B477:C645,2,0)</f>
        <v>#N/A</v>
      </c>
      <c r="L486" s="7" t="e">
        <f>VLOOKUP(J486,'Product Details'!B477:D645,3,0)</f>
        <v>#N/A</v>
      </c>
      <c r="M486" s="7" t="e">
        <f>VLOOKUP(J486,'Product Details'!B478:E645,4,0)</f>
        <v>#N/A</v>
      </c>
      <c r="N486" s="2">
        <v>288</v>
      </c>
      <c r="O486" s="2">
        <v>264</v>
      </c>
      <c r="P486" s="2">
        <v>3</v>
      </c>
      <c r="Q486" s="8">
        <f t="shared" si="28"/>
        <v>792</v>
      </c>
      <c r="R486" s="8">
        <f t="shared" si="29"/>
        <v>864</v>
      </c>
      <c r="S486" s="2">
        <v>61</v>
      </c>
      <c r="T486" s="9">
        <f t="shared" si="30"/>
        <v>925</v>
      </c>
      <c r="U486" s="34">
        <f t="shared" si="31"/>
        <v>8.3333333333333329E-2</v>
      </c>
      <c r="V486" s="2" t="s">
        <v>34</v>
      </c>
      <c r="W486" s="10"/>
    </row>
    <row r="487" spans="1:23" x14ac:dyDescent="0.25">
      <c r="A487" s="2" t="s">
        <v>980</v>
      </c>
      <c r="B487" s="5">
        <v>43643</v>
      </c>
      <c r="C487" s="5">
        <v>43643</v>
      </c>
      <c r="D487" s="2" t="s">
        <v>48</v>
      </c>
      <c r="E487" s="2" t="s">
        <v>37</v>
      </c>
      <c r="F487" s="2" t="s">
        <v>655</v>
      </c>
      <c r="G487" s="33" t="e">
        <f>VLOOKUP(F487,'Customer Info'!A478:B978,2,0)</f>
        <v>#N/A</v>
      </c>
      <c r="H487" s="6" t="e">
        <f>VLOOKUP(F487,'Customer Info'!A478:C978,3,0)</f>
        <v>#N/A</v>
      </c>
      <c r="I487" s="6" t="e">
        <f>VLOOKUP(F487,'Customer Info'!A478:E978,5,0)</f>
        <v>#N/A</v>
      </c>
      <c r="J487" s="2" t="s">
        <v>539</v>
      </c>
      <c r="K487" s="7" t="e">
        <f>VLOOKUP(J487,'Product Details'!B478:C646,2,0)</f>
        <v>#N/A</v>
      </c>
      <c r="L487" s="7" t="e">
        <f>VLOOKUP(J487,'Product Details'!B478:D646,3,0)</f>
        <v>#N/A</v>
      </c>
      <c r="M487" s="7" t="e">
        <f>VLOOKUP(J487,'Product Details'!B479:E646,4,0)</f>
        <v>#N/A</v>
      </c>
      <c r="N487" s="2">
        <v>175</v>
      </c>
      <c r="O487" s="2">
        <v>162</v>
      </c>
      <c r="P487" s="2">
        <v>5</v>
      </c>
      <c r="Q487" s="8">
        <f t="shared" si="28"/>
        <v>810</v>
      </c>
      <c r="R487" s="8">
        <f t="shared" si="29"/>
        <v>875</v>
      </c>
      <c r="S487" s="2">
        <v>30</v>
      </c>
      <c r="T487" s="9">
        <f t="shared" si="30"/>
        <v>905</v>
      </c>
      <c r="U487" s="34">
        <f t="shared" si="31"/>
        <v>7.4285714285714288E-2</v>
      </c>
      <c r="V487" s="2" t="s">
        <v>31</v>
      </c>
      <c r="W487" s="10"/>
    </row>
    <row r="488" spans="1:23" x14ac:dyDescent="0.25">
      <c r="A488" s="2" t="s">
        <v>981</v>
      </c>
      <c r="B488" s="5">
        <v>43727</v>
      </c>
      <c r="C488" s="5">
        <v>43728</v>
      </c>
      <c r="D488" s="2" t="s">
        <v>29</v>
      </c>
      <c r="E488" s="2" t="s">
        <v>49</v>
      </c>
      <c r="F488" s="2" t="s">
        <v>597</v>
      </c>
      <c r="G488" s="33" t="e">
        <f>VLOOKUP(F488,'Customer Info'!A479:B979,2,0)</f>
        <v>#N/A</v>
      </c>
      <c r="H488" s="6" t="e">
        <f>VLOOKUP(F488,'Customer Info'!A479:C979,3,0)</f>
        <v>#N/A</v>
      </c>
      <c r="I488" s="6" t="e">
        <f>VLOOKUP(F488,'Customer Info'!A479:E979,5,0)</f>
        <v>#N/A</v>
      </c>
      <c r="J488" s="2" t="s">
        <v>215</v>
      </c>
      <c r="K488" s="7" t="e">
        <f>VLOOKUP(J488,'Product Details'!B479:C647,2,0)</f>
        <v>#N/A</v>
      </c>
      <c r="L488" s="7" t="e">
        <f>VLOOKUP(J488,'Product Details'!B479:D647,3,0)</f>
        <v>#N/A</v>
      </c>
      <c r="M488" s="7" t="e">
        <f>VLOOKUP(J488,'Product Details'!B480:E647,4,0)</f>
        <v>#N/A</v>
      </c>
      <c r="N488" s="2">
        <v>2083</v>
      </c>
      <c r="O488" s="2">
        <v>2004</v>
      </c>
      <c r="P488" s="2">
        <v>5</v>
      </c>
      <c r="Q488" s="8">
        <f t="shared" si="28"/>
        <v>10020</v>
      </c>
      <c r="R488" s="8">
        <f t="shared" si="29"/>
        <v>10415</v>
      </c>
      <c r="S488" s="2">
        <v>71</v>
      </c>
      <c r="T488" s="9">
        <f t="shared" si="30"/>
        <v>10486</v>
      </c>
      <c r="U488" s="34">
        <f t="shared" si="31"/>
        <v>3.7926068170907344E-2</v>
      </c>
      <c r="V488" s="2" t="s">
        <v>34</v>
      </c>
      <c r="W488" s="10"/>
    </row>
    <row r="489" spans="1:23" x14ac:dyDescent="0.25">
      <c r="A489" s="2" t="s">
        <v>982</v>
      </c>
      <c r="B489" s="5">
        <v>43736</v>
      </c>
      <c r="C489" s="5">
        <v>43736</v>
      </c>
      <c r="D489" s="2" t="s">
        <v>48</v>
      </c>
      <c r="E489" s="2" t="s">
        <v>92</v>
      </c>
      <c r="F489" s="2" t="s">
        <v>806</v>
      </c>
      <c r="G489" s="33" t="e">
        <f>VLOOKUP(F489,'Customer Info'!A480:B980,2,0)</f>
        <v>#N/A</v>
      </c>
      <c r="H489" s="6" t="e">
        <f>VLOOKUP(F489,'Customer Info'!A480:C980,3,0)</f>
        <v>#N/A</v>
      </c>
      <c r="I489" s="6" t="e">
        <f>VLOOKUP(F489,'Customer Info'!A480:E980,5,0)</f>
        <v>#N/A</v>
      </c>
      <c r="J489" s="2" t="s">
        <v>87</v>
      </c>
      <c r="K489" s="7" t="e">
        <f>VLOOKUP(J489,'Product Details'!B480:C648,2,0)</f>
        <v>#N/A</v>
      </c>
      <c r="L489" s="7" t="e">
        <f>VLOOKUP(J489,'Product Details'!B480:D648,3,0)</f>
        <v>#N/A</v>
      </c>
      <c r="M489" s="7" t="e">
        <f>VLOOKUP(J489,'Product Details'!B481:E648,4,0)</f>
        <v>#N/A</v>
      </c>
      <c r="N489" s="2">
        <v>1399</v>
      </c>
      <c r="O489" s="2">
        <v>1333</v>
      </c>
      <c r="P489" s="2">
        <v>1</v>
      </c>
      <c r="Q489" s="8">
        <f t="shared" si="28"/>
        <v>1333</v>
      </c>
      <c r="R489" s="8">
        <f t="shared" si="29"/>
        <v>1399</v>
      </c>
      <c r="S489" s="2">
        <v>94</v>
      </c>
      <c r="T489" s="9">
        <f t="shared" si="30"/>
        <v>1493</v>
      </c>
      <c r="U489" s="34">
        <f t="shared" si="31"/>
        <v>4.7176554681915651E-2</v>
      </c>
      <c r="V489" s="2" t="s">
        <v>64</v>
      </c>
      <c r="W489" s="10"/>
    </row>
    <row r="490" spans="1:23" x14ac:dyDescent="0.25">
      <c r="A490" s="2" t="s">
        <v>983</v>
      </c>
      <c r="B490" s="5">
        <v>43762</v>
      </c>
      <c r="C490" s="5">
        <v>43764</v>
      </c>
      <c r="D490" s="2" t="s">
        <v>36</v>
      </c>
      <c r="E490" s="2" t="s">
        <v>37</v>
      </c>
      <c r="F490" s="2" t="s">
        <v>128</v>
      </c>
      <c r="G490" s="33" t="str">
        <f>VLOOKUP(F490,'Customer Info'!A481:B981,2,0)</f>
        <v>Trudy</v>
      </c>
      <c r="H490" s="6" t="str">
        <f>VLOOKUP(F490,'Customer Info'!A481:C981,3,0)</f>
        <v>Glocke</v>
      </c>
      <c r="I490" s="6" t="str">
        <f>VLOOKUP(F490,'Customer Info'!A481:E981,5,0)</f>
        <v>Huaiyin</v>
      </c>
      <c r="J490" s="2" t="s">
        <v>281</v>
      </c>
      <c r="K490" s="7" t="e">
        <f>VLOOKUP(J490,'Product Details'!B481:C649,2,0)</f>
        <v>#N/A</v>
      </c>
      <c r="L490" s="7" t="e">
        <f>VLOOKUP(J490,'Product Details'!B481:D649,3,0)</f>
        <v>#N/A</v>
      </c>
      <c r="M490" s="7" t="e">
        <f>VLOOKUP(J490,'Product Details'!B482:E649,4,0)</f>
        <v>#N/A</v>
      </c>
      <c r="N490" s="2">
        <v>8160</v>
      </c>
      <c r="O490" s="2">
        <v>7475</v>
      </c>
      <c r="P490" s="2">
        <v>2</v>
      </c>
      <c r="Q490" s="8">
        <f t="shared" si="28"/>
        <v>14950</v>
      </c>
      <c r="R490" s="8">
        <f t="shared" si="29"/>
        <v>16320</v>
      </c>
      <c r="S490" s="2">
        <v>42</v>
      </c>
      <c r="T490" s="9">
        <f t="shared" si="30"/>
        <v>16362</v>
      </c>
      <c r="U490" s="34">
        <f t="shared" si="31"/>
        <v>8.3946078431372542E-2</v>
      </c>
      <c r="V490" s="2" t="s">
        <v>64</v>
      </c>
      <c r="W490" s="10"/>
    </row>
    <row r="491" spans="1:23" x14ac:dyDescent="0.25">
      <c r="A491" s="2" t="s">
        <v>984</v>
      </c>
      <c r="B491" s="5">
        <v>43766</v>
      </c>
      <c r="C491" s="5">
        <v>43768</v>
      </c>
      <c r="D491" s="2" t="s">
        <v>29</v>
      </c>
      <c r="E491" s="2" t="s">
        <v>37</v>
      </c>
      <c r="F491" s="2" t="s">
        <v>847</v>
      </c>
      <c r="G491" s="33" t="e">
        <f>VLOOKUP(F491,'Customer Info'!A482:B982,2,0)</f>
        <v>#N/A</v>
      </c>
      <c r="H491" s="6" t="e">
        <f>VLOOKUP(F491,'Customer Info'!A482:C982,3,0)</f>
        <v>#N/A</v>
      </c>
      <c r="I491" s="6" t="e">
        <f>VLOOKUP(F491,'Customer Info'!A482:E982,5,0)</f>
        <v>#N/A</v>
      </c>
      <c r="J491" s="2" t="s">
        <v>197</v>
      </c>
      <c r="K491" s="7" t="e">
        <f>VLOOKUP(J491,'Product Details'!B482:C650,2,0)</f>
        <v>#N/A</v>
      </c>
      <c r="L491" s="7" t="e">
        <f>VLOOKUP(J491,'Product Details'!B482:D650,3,0)</f>
        <v>#N/A</v>
      </c>
      <c r="M491" s="7" t="e">
        <f>VLOOKUP(J491,'Product Details'!B483:E650,4,0)</f>
        <v>#N/A</v>
      </c>
      <c r="N491" s="2">
        <v>3256</v>
      </c>
      <c r="O491" s="2">
        <v>2959</v>
      </c>
      <c r="P491" s="2">
        <v>3</v>
      </c>
      <c r="Q491" s="8">
        <f t="shared" si="28"/>
        <v>8877</v>
      </c>
      <c r="R491" s="8">
        <f t="shared" si="29"/>
        <v>9768</v>
      </c>
      <c r="S491" s="2">
        <v>68</v>
      </c>
      <c r="T491" s="9">
        <f t="shared" si="30"/>
        <v>9836</v>
      </c>
      <c r="U491" s="34">
        <f t="shared" si="31"/>
        <v>9.1216216216216214E-2</v>
      </c>
      <c r="V491" s="2" t="s">
        <v>34</v>
      </c>
      <c r="W491" s="10"/>
    </row>
    <row r="492" spans="1:23" x14ac:dyDescent="0.25">
      <c r="A492" s="2" t="s">
        <v>985</v>
      </c>
      <c r="B492" s="5">
        <v>43684</v>
      </c>
      <c r="C492" s="5">
        <v>43685</v>
      </c>
      <c r="D492" s="2" t="s">
        <v>29</v>
      </c>
      <c r="E492" s="2" t="s">
        <v>44</v>
      </c>
      <c r="F492" s="2" t="s">
        <v>166</v>
      </c>
      <c r="G492" s="33" t="e">
        <f>VLOOKUP(F492,'Customer Info'!A483:B983,2,0)</f>
        <v>#N/A</v>
      </c>
      <c r="H492" s="6" t="e">
        <f>VLOOKUP(F492,'Customer Info'!A483:C983,3,0)</f>
        <v>#N/A</v>
      </c>
      <c r="I492" s="6" t="e">
        <f>VLOOKUP(F492,'Customer Info'!A483:E983,5,0)</f>
        <v>#N/A</v>
      </c>
      <c r="J492" s="2" t="s">
        <v>332</v>
      </c>
      <c r="K492" s="7" t="e">
        <f>VLOOKUP(J492,'Product Details'!B483:C651,2,0)</f>
        <v>#N/A</v>
      </c>
      <c r="L492" s="7" t="e">
        <f>VLOOKUP(J492,'Product Details'!B483:D651,3,0)</f>
        <v>#N/A</v>
      </c>
      <c r="M492" s="7" t="e">
        <f>VLOOKUP(J492,'Product Details'!B484:E651,4,0)</f>
        <v>#N/A</v>
      </c>
      <c r="N492" s="2">
        <v>3408</v>
      </c>
      <c r="O492" s="2">
        <v>3215</v>
      </c>
      <c r="P492" s="2">
        <v>2</v>
      </c>
      <c r="Q492" s="8">
        <f t="shared" si="28"/>
        <v>6430</v>
      </c>
      <c r="R492" s="8">
        <f t="shared" si="29"/>
        <v>6816</v>
      </c>
      <c r="S492" s="2">
        <v>53</v>
      </c>
      <c r="T492" s="9">
        <f t="shared" si="30"/>
        <v>6869</v>
      </c>
      <c r="U492" s="34">
        <f t="shared" si="31"/>
        <v>5.6631455399061031E-2</v>
      </c>
      <c r="V492" s="2" t="s">
        <v>34</v>
      </c>
      <c r="W492" s="10"/>
    </row>
    <row r="493" spans="1:23" x14ac:dyDescent="0.25">
      <c r="A493" s="2" t="s">
        <v>986</v>
      </c>
      <c r="B493" s="5">
        <v>43804</v>
      </c>
      <c r="C493" s="5">
        <v>43806</v>
      </c>
      <c r="D493" s="2" t="s">
        <v>36</v>
      </c>
      <c r="E493" s="2" t="s">
        <v>92</v>
      </c>
      <c r="F493" s="2" t="s">
        <v>252</v>
      </c>
      <c r="G493" s="33" t="e">
        <f>VLOOKUP(F493,'Customer Info'!A484:B984,2,0)</f>
        <v>#N/A</v>
      </c>
      <c r="H493" s="6" t="e">
        <f>VLOOKUP(F493,'Customer Info'!A484:C984,3,0)</f>
        <v>#N/A</v>
      </c>
      <c r="I493" s="6" t="e">
        <f>VLOOKUP(F493,'Customer Info'!A484:E984,5,0)</f>
        <v>#N/A</v>
      </c>
      <c r="J493" s="2" t="s">
        <v>389</v>
      </c>
      <c r="K493" s="7" t="e">
        <f>VLOOKUP(J493,'Product Details'!B484:C652,2,0)</f>
        <v>#N/A</v>
      </c>
      <c r="L493" s="7" t="e">
        <f>VLOOKUP(J493,'Product Details'!B484:D652,3,0)</f>
        <v>#N/A</v>
      </c>
      <c r="M493" s="7" t="e">
        <f>VLOOKUP(J493,'Product Details'!B485:E652,4,0)</f>
        <v>#N/A</v>
      </c>
      <c r="N493" s="2">
        <v>7864</v>
      </c>
      <c r="O493" s="2">
        <v>7563</v>
      </c>
      <c r="P493" s="2">
        <v>2</v>
      </c>
      <c r="Q493" s="8">
        <f t="shared" si="28"/>
        <v>15126</v>
      </c>
      <c r="R493" s="8">
        <f t="shared" si="29"/>
        <v>15728</v>
      </c>
      <c r="S493" s="2">
        <v>75</v>
      </c>
      <c r="T493" s="9">
        <f t="shared" si="30"/>
        <v>15803</v>
      </c>
      <c r="U493" s="34">
        <f t="shared" si="31"/>
        <v>3.8275686673448626E-2</v>
      </c>
      <c r="V493" s="2" t="s">
        <v>64</v>
      </c>
      <c r="W493" s="10"/>
    </row>
    <row r="494" spans="1:23" x14ac:dyDescent="0.25">
      <c r="A494" s="2" t="s">
        <v>987</v>
      </c>
      <c r="B494" s="5">
        <v>43810</v>
      </c>
      <c r="C494" s="5">
        <v>43811</v>
      </c>
      <c r="D494" s="2" t="s">
        <v>48</v>
      </c>
      <c r="E494" s="2" t="s">
        <v>30</v>
      </c>
      <c r="F494" s="2" t="s">
        <v>131</v>
      </c>
      <c r="G494" s="33" t="e">
        <f>VLOOKUP(F494,'Customer Info'!A485:B985,2,0)</f>
        <v>#N/A</v>
      </c>
      <c r="H494" s="6" t="e">
        <f>VLOOKUP(F494,'Customer Info'!A485:C985,3,0)</f>
        <v>#N/A</v>
      </c>
      <c r="I494" s="6" t="e">
        <f>VLOOKUP(F494,'Customer Info'!A485:E985,5,0)</f>
        <v>#N/A</v>
      </c>
      <c r="J494" s="2" t="s">
        <v>164</v>
      </c>
      <c r="K494" s="7" t="e">
        <f>VLOOKUP(J494,'Product Details'!B485:C653,2,0)</f>
        <v>#N/A</v>
      </c>
      <c r="L494" s="7" t="e">
        <f>VLOOKUP(J494,'Product Details'!B485:D653,3,0)</f>
        <v>#N/A</v>
      </c>
      <c r="M494" s="7" t="e">
        <f>VLOOKUP(J494,'Product Details'!B486:E653,4,0)</f>
        <v>#N/A</v>
      </c>
      <c r="N494" s="2">
        <v>674</v>
      </c>
      <c r="O494" s="2">
        <v>629</v>
      </c>
      <c r="P494" s="2">
        <v>3</v>
      </c>
      <c r="Q494" s="8">
        <f t="shared" si="28"/>
        <v>1887</v>
      </c>
      <c r="R494" s="8">
        <f t="shared" si="29"/>
        <v>2022</v>
      </c>
      <c r="S494" s="2">
        <v>82</v>
      </c>
      <c r="T494" s="9">
        <f t="shared" si="30"/>
        <v>2104</v>
      </c>
      <c r="U494" s="34">
        <f t="shared" si="31"/>
        <v>6.6765578635014838E-2</v>
      </c>
      <c r="V494" s="2" t="s">
        <v>64</v>
      </c>
      <c r="W494" s="10"/>
    </row>
    <row r="495" spans="1:23" x14ac:dyDescent="0.25">
      <c r="A495" s="2" t="s">
        <v>988</v>
      </c>
      <c r="B495" s="5">
        <v>43655</v>
      </c>
      <c r="C495" s="5">
        <v>43657</v>
      </c>
      <c r="D495" s="2" t="s">
        <v>48</v>
      </c>
      <c r="E495" s="2" t="s">
        <v>69</v>
      </c>
      <c r="F495" s="2" t="s">
        <v>957</v>
      </c>
      <c r="G495" s="33" t="e">
        <f>VLOOKUP(F495,'Customer Info'!A486:B986,2,0)</f>
        <v>#N/A</v>
      </c>
      <c r="H495" s="6" t="e">
        <f>VLOOKUP(F495,'Customer Info'!A486:C986,3,0)</f>
        <v>#N/A</v>
      </c>
      <c r="I495" s="6" t="e">
        <f>VLOOKUP(F495,'Customer Info'!A486:E986,5,0)</f>
        <v>#N/A</v>
      </c>
      <c r="J495" s="2" t="s">
        <v>132</v>
      </c>
      <c r="K495" s="7" t="e">
        <f>VLOOKUP(J495,'Product Details'!B486:C654,2,0)</f>
        <v>#N/A</v>
      </c>
      <c r="L495" s="7" t="e">
        <f>VLOOKUP(J495,'Product Details'!B486:D654,3,0)</f>
        <v>#N/A</v>
      </c>
      <c r="M495" s="7" t="e">
        <f>VLOOKUP(J495,'Product Details'!B487:E654,4,0)</f>
        <v>#N/A</v>
      </c>
      <c r="N495" s="2">
        <v>138</v>
      </c>
      <c r="O495" s="2">
        <v>128</v>
      </c>
      <c r="P495" s="2">
        <v>4</v>
      </c>
      <c r="Q495" s="8">
        <f t="shared" si="28"/>
        <v>512</v>
      </c>
      <c r="R495" s="8">
        <f t="shared" si="29"/>
        <v>552</v>
      </c>
      <c r="S495" s="2">
        <v>30</v>
      </c>
      <c r="T495" s="9">
        <f t="shared" si="30"/>
        <v>582</v>
      </c>
      <c r="U495" s="34">
        <f t="shared" si="31"/>
        <v>7.2463768115942032E-2</v>
      </c>
      <c r="V495" s="2" t="s">
        <v>31</v>
      </c>
      <c r="W495" s="10"/>
    </row>
    <row r="496" spans="1:23" x14ac:dyDescent="0.25">
      <c r="A496" s="2" t="s">
        <v>989</v>
      </c>
      <c r="B496" s="5">
        <v>43774</v>
      </c>
      <c r="C496" s="5">
        <v>43775</v>
      </c>
      <c r="D496" s="2" t="s">
        <v>48</v>
      </c>
      <c r="E496" s="2" t="s">
        <v>92</v>
      </c>
      <c r="F496" s="2" t="s">
        <v>290</v>
      </c>
      <c r="G496" s="33" t="e">
        <f>VLOOKUP(F496,'Customer Info'!A487:B987,2,0)</f>
        <v>#N/A</v>
      </c>
      <c r="H496" s="6" t="e">
        <f>VLOOKUP(F496,'Customer Info'!A487:C987,3,0)</f>
        <v>#N/A</v>
      </c>
      <c r="I496" s="6" t="e">
        <f>VLOOKUP(F496,'Customer Info'!A487:E987,5,0)</f>
        <v>#N/A</v>
      </c>
      <c r="J496" s="2" t="s">
        <v>39</v>
      </c>
      <c r="K496" s="7" t="e">
        <f>VLOOKUP(J496,'Product Details'!B487:C655,2,0)</f>
        <v>#N/A</v>
      </c>
      <c r="L496" s="7" t="e">
        <f>VLOOKUP(J496,'Product Details'!B487:D655,3,0)</f>
        <v>#N/A</v>
      </c>
      <c r="M496" s="7" t="e">
        <f>VLOOKUP(J496,'Product Details'!B488:E655,4,0)</f>
        <v>#N/A</v>
      </c>
      <c r="N496" s="2">
        <v>222</v>
      </c>
      <c r="O496" s="2">
        <v>204</v>
      </c>
      <c r="P496" s="2">
        <v>6</v>
      </c>
      <c r="Q496" s="8">
        <f t="shared" si="28"/>
        <v>1224</v>
      </c>
      <c r="R496" s="8">
        <f t="shared" si="29"/>
        <v>1332</v>
      </c>
      <c r="S496" s="2">
        <v>26</v>
      </c>
      <c r="T496" s="9">
        <f t="shared" si="30"/>
        <v>1358</v>
      </c>
      <c r="U496" s="34">
        <f t="shared" si="31"/>
        <v>8.1081081081081086E-2</v>
      </c>
      <c r="V496" s="2" t="s">
        <v>34</v>
      </c>
      <c r="W496" s="10"/>
    </row>
    <row r="497" spans="1:23" x14ac:dyDescent="0.25">
      <c r="A497" s="2" t="s">
        <v>990</v>
      </c>
      <c r="B497" s="5">
        <v>43704</v>
      </c>
      <c r="C497" s="5">
        <v>43705</v>
      </c>
      <c r="D497" s="2" t="s">
        <v>48</v>
      </c>
      <c r="E497" s="2" t="s">
        <v>30</v>
      </c>
      <c r="F497" s="2" t="s">
        <v>366</v>
      </c>
      <c r="G497" s="33" t="e">
        <f>VLOOKUP(F497,'Customer Info'!A488:B988,2,0)</f>
        <v>#N/A</v>
      </c>
      <c r="H497" s="6" t="e">
        <f>VLOOKUP(F497,'Customer Info'!A488:C988,3,0)</f>
        <v>#N/A</v>
      </c>
      <c r="I497" s="6" t="e">
        <f>VLOOKUP(F497,'Customer Info'!A488:E988,5,0)</f>
        <v>#N/A</v>
      </c>
      <c r="J497" s="2" t="s">
        <v>141</v>
      </c>
      <c r="K497" s="7" t="e">
        <f>VLOOKUP(J497,'Product Details'!B488:C656,2,0)</f>
        <v>#N/A</v>
      </c>
      <c r="L497" s="7" t="e">
        <f>VLOOKUP(J497,'Product Details'!B488:D656,3,0)</f>
        <v>#N/A</v>
      </c>
      <c r="M497" s="7" t="e">
        <f>VLOOKUP(J497,'Product Details'!B489:E656,4,0)</f>
        <v>#N/A</v>
      </c>
      <c r="N497" s="2">
        <v>1441</v>
      </c>
      <c r="O497" s="2">
        <v>1360</v>
      </c>
      <c r="P497" s="2">
        <v>2</v>
      </c>
      <c r="Q497" s="8">
        <f t="shared" si="28"/>
        <v>2720</v>
      </c>
      <c r="R497" s="8">
        <f t="shared" si="29"/>
        <v>2882</v>
      </c>
      <c r="S497" s="2">
        <v>53</v>
      </c>
      <c r="T497" s="9">
        <f t="shared" si="30"/>
        <v>2935</v>
      </c>
      <c r="U497" s="34">
        <f t="shared" si="31"/>
        <v>5.6210964607911175E-2</v>
      </c>
      <c r="V497" s="2" t="s">
        <v>34</v>
      </c>
      <c r="W497" s="10"/>
    </row>
    <row r="498" spans="1:23" x14ac:dyDescent="0.25">
      <c r="A498" s="2" t="s">
        <v>991</v>
      </c>
      <c r="B498" s="5">
        <v>43581</v>
      </c>
      <c r="C498" s="5">
        <v>43583</v>
      </c>
      <c r="D498" s="2" t="s">
        <v>48</v>
      </c>
      <c r="E498" s="2" t="s">
        <v>69</v>
      </c>
      <c r="F498" s="2" t="s">
        <v>992</v>
      </c>
      <c r="G498" s="33" t="e">
        <f>VLOOKUP(F498,'Customer Info'!A489:B989,2,0)</f>
        <v>#N/A</v>
      </c>
      <c r="H498" s="6" t="e">
        <f>VLOOKUP(F498,'Customer Info'!A489:C989,3,0)</f>
        <v>#N/A</v>
      </c>
      <c r="I498" s="6" t="e">
        <f>VLOOKUP(F498,'Customer Info'!A489:E989,5,0)</f>
        <v>#N/A</v>
      </c>
      <c r="J498" s="2" t="s">
        <v>112</v>
      </c>
      <c r="K498" s="7" t="e">
        <f>VLOOKUP(J498,'Product Details'!B489:C657,2,0)</f>
        <v>#N/A</v>
      </c>
      <c r="L498" s="7" t="e">
        <f>VLOOKUP(J498,'Product Details'!B489:D657,3,0)</f>
        <v>#N/A</v>
      </c>
      <c r="M498" s="7" t="e">
        <f>VLOOKUP(J498,'Product Details'!B490:E657,4,0)</f>
        <v>#N/A</v>
      </c>
      <c r="N498" s="2">
        <v>877</v>
      </c>
      <c r="O498" s="2">
        <v>788</v>
      </c>
      <c r="P498" s="2">
        <v>5</v>
      </c>
      <c r="Q498" s="8">
        <f t="shared" si="28"/>
        <v>3940</v>
      </c>
      <c r="R498" s="8">
        <f t="shared" si="29"/>
        <v>4385</v>
      </c>
      <c r="S498" s="2">
        <v>85</v>
      </c>
      <c r="T498" s="9">
        <f t="shared" si="30"/>
        <v>4470</v>
      </c>
      <c r="U498" s="34">
        <f t="shared" si="31"/>
        <v>0.10148232611174458</v>
      </c>
      <c r="V498" s="2" t="s">
        <v>34</v>
      </c>
      <c r="W498" s="10"/>
    </row>
    <row r="499" spans="1:23" x14ac:dyDescent="0.25">
      <c r="A499" s="2" t="s">
        <v>993</v>
      </c>
      <c r="B499" s="5">
        <v>43651</v>
      </c>
      <c r="C499" s="5">
        <v>43652</v>
      </c>
      <c r="D499" s="2" t="s">
        <v>48</v>
      </c>
      <c r="E499" s="2" t="s">
        <v>37</v>
      </c>
      <c r="F499" s="2" t="s">
        <v>716</v>
      </c>
      <c r="G499" s="33" t="e">
        <f>VLOOKUP(F499,'Customer Info'!A490:B990,2,0)</f>
        <v>#N/A</v>
      </c>
      <c r="H499" s="6" t="e">
        <f>VLOOKUP(F499,'Customer Info'!A490:C990,3,0)</f>
        <v>#N/A</v>
      </c>
      <c r="I499" s="6" t="e">
        <f>VLOOKUP(F499,'Customer Info'!A490:E990,5,0)</f>
        <v>#N/A</v>
      </c>
      <c r="J499" s="2" t="s">
        <v>669</v>
      </c>
      <c r="K499" s="7" t="e">
        <f>VLOOKUP(J499,'Product Details'!B490:C658,2,0)</f>
        <v>#N/A</v>
      </c>
      <c r="L499" s="7" t="e">
        <f>VLOOKUP(J499,'Product Details'!B490:D658,3,0)</f>
        <v>#N/A</v>
      </c>
      <c r="M499" s="7" t="e">
        <f>VLOOKUP(J499,'Product Details'!B491:E658,4,0)</f>
        <v>#N/A</v>
      </c>
      <c r="N499" s="2">
        <v>2243</v>
      </c>
      <c r="O499" s="2">
        <v>2000</v>
      </c>
      <c r="P499" s="2">
        <v>6</v>
      </c>
      <c r="Q499" s="8">
        <f t="shared" si="28"/>
        <v>12000</v>
      </c>
      <c r="R499" s="8">
        <f t="shared" si="29"/>
        <v>13458</v>
      </c>
      <c r="S499" s="2">
        <v>63</v>
      </c>
      <c r="T499" s="9">
        <f t="shared" si="30"/>
        <v>13521</v>
      </c>
      <c r="U499" s="34">
        <f t="shared" si="31"/>
        <v>0.10833704859563086</v>
      </c>
      <c r="V499" s="2" t="s">
        <v>34</v>
      </c>
      <c r="W499" s="10"/>
    </row>
    <row r="500" spans="1:23" x14ac:dyDescent="0.25">
      <c r="A500" s="2" t="s">
        <v>994</v>
      </c>
      <c r="B500" s="5">
        <v>43702</v>
      </c>
      <c r="C500" s="5">
        <v>43704</v>
      </c>
      <c r="D500" s="2" t="s">
        <v>29</v>
      </c>
      <c r="E500" s="2" t="s">
        <v>30</v>
      </c>
      <c r="F500" s="2" t="s">
        <v>77</v>
      </c>
      <c r="G500" s="33" t="e">
        <f>VLOOKUP(F500,'Customer Info'!A491:B991,2,0)</f>
        <v>#N/A</v>
      </c>
      <c r="H500" s="6" t="e">
        <f>VLOOKUP(F500,'Customer Info'!A491:C991,3,0)</f>
        <v>#N/A</v>
      </c>
      <c r="I500" s="6" t="e">
        <f>VLOOKUP(F500,'Customer Info'!A491:E991,5,0)</f>
        <v>#N/A</v>
      </c>
      <c r="J500" s="2" t="s">
        <v>112</v>
      </c>
      <c r="K500" s="7" t="e">
        <f>VLOOKUP(J500,'Product Details'!B491:C659,2,0)</f>
        <v>#N/A</v>
      </c>
      <c r="L500" s="7" t="e">
        <f>VLOOKUP(J500,'Product Details'!B491:D659,3,0)</f>
        <v>#N/A</v>
      </c>
      <c r="M500" s="7" t="e">
        <f>VLOOKUP(J500,'Product Details'!B492:E659,4,0)</f>
        <v>#N/A</v>
      </c>
      <c r="N500" s="2">
        <v>1703</v>
      </c>
      <c r="O500" s="2">
        <v>1639</v>
      </c>
      <c r="P500" s="2">
        <v>1</v>
      </c>
      <c r="Q500" s="8">
        <f t="shared" si="28"/>
        <v>1639</v>
      </c>
      <c r="R500" s="8">
        <f t="shared" si="29"/>
        <v>1703</v>
      </c>
      <c r="S500" s="2">
        <v>32</v>
      </c>
      <c r="T500" s="9">
        <f t="shared" si="30"/>
        <v>1735</v>
      </c>
      <c r="U500" s="34">
        <f t="shared" si="31"/>
        <v>3.7580739870816206E-2</v>
      </c>
      <c r="V500" s="2" t="s">
        <v>34</v>
      </c>
      <c r="W500" s="10"/>
    </row>
    <row r="501" spans="1:23" x14ac:dyDescent="0.25">
      <c r="A501" s="2" t="s">
        <v>995</v>
      </c>
      <c r="B501" s="5">
        <v>43639</v>
      </c>
      <c r="C501" s="5">
        <v>43641</v>
      </c>
      <c r="D501" s="2" t="s">
        <v>29</v>
      </c>
      <c r="E501" s="2" t="s">
        <v>37</v>
      </c>
      <c r="F501" s="2" t="s">
        <v>196</v>
      </c>
      <c r="G501" s="33" t="e">
        <f>VLOOKUP(F501,'Customer Info'!A492:B992,2,0)</f>
        <v>#N/A</v>
      </c>
      <c r="H501" s="6" t="e">
        <f>VLOOKUP(F501,'Customer Info'!A492:C992,3,0)</f>
        <v>#N/A</v>
      </c>
      <c r="I501" s="6" t="e">
        <f>VLOOKUP(F501,'Customer Info'!A492:E992,5,0)</f>
        <v>#N/A</v>
      </c>
      <c r="J501" s="2" t="s">
        <v>197</v>
      </c>
      <c r="K501" s="7" t="e">
        <f>VLOOKUP(J501,'Product Details'!B492:C660,2,0)</f>
        <v>#N/A</v>
      </c>
      <c r="L501" s="7" t="e">
        <f>VLOOKUP(J501,'Product Details'!B492:D660,3,0)</f>
        <v>#N/A</v>
      </c>
      <c r="M501" s="7" t="e">
        <f>VLOOKUP(J501,'Product Details'!B493:E660,4,0)</f>
        <v>#N/A</v>
      </c>
      <c r="N501" s="2">
        <v>4443</v>
      </c>
      <c r="O501" s="2">
        <v>4079</v>
      </c>
      <c r="P501" s="2">
        <v>1</v>
      </c>
      <c r="Q501" s="8">
        <f t="shared" si="28"/>
        <v>4079</v>
      </c>
      <c r="R501" s="8">
        <f t="shared" si="29"/>
        <v>4443</v>
      </c>
      <c r="S501" s="2">
        <v>74</v>
      </c>
      <c r="T501" s="9">
        <f t="shared" si="30"/>
        <v>4517</v>
      </c>
      <c r="U501" s="34">
        <f t="shared" si="31"/>
        <v>8.1926626153499882E-2</v>
      </c>
      <c r="V501" s="2" t="s">
        <v>34</v>
      </c>
      <c r="W501" s="10"/>
    </row>
    <row r="502" spans="1:23" x14ac:dyDescent="0.25">
      <c r="A502" s="2" t="s">
        <v>996</v>
      </c>
      <c r="B502" s="5">
        <v>43558</v>
      </c>
      <c r="C502" s="5">
        <v>43559</v>
      </c>
      <c r="D502" s="2" t="s">
        <v>48</v>
      </c>
      <c r="E502" s="2" t="s">
        <v>44</v>
      </c>
      <c r="F502" s="2" t="s">
        <v>77</v>
      </c>
      <c r="G502" s="33" t="e">
        <f>VLOOKUP(F502,'Customer Info'!A493:B993,2,0)</f>
        <v>#N/A</v>
      </c>
      <c r="H502" s="6" t="e">
        <f>VLOOKUP(F502,'Customer Info'!A493:C993,3,0)</f>
        <v>#N/A</v>
      </c>
      <c r="I502" s="6" t="e">
        <f>VLOOKUP(F502,'Customer Info'!A493:E993,5,0)</f>
        <v>#N/A</v>
      </c>
      <c r="J502" s="2" t="s">
        <v>100</v>
      </c>
      <c r="K502" s="7" t="e">
        <f>VLOOKUP(J502,'Product Details'!B493:C661,2,0)</f>
        <v>#N/A</v>
      </c>
      <c r="L502" s="7" t="e">
        <f>VLOOKUP(J502,'Product Details'!B493:D661,3,0)</f>
        <v>#N/A</v>
      </c>
      <c r="M502" s="7" t="e">
        <f>VLOOKUP(J502,'Product Details'!B494:E661,4,0)</f>
        <v>#N/A</v>
      </c>
      <c r="N502" s="2">
        <v>1283</v>
      </c>
      <c r="O502" s="2">
        <v>1187</v>
      </c>
      <c r="P502" s="2">
        <v>1</v>
      </c>
      <c r="Q502" s="8">
        <f t="shared" si="28"/>
        <v>1187</v>
      </c>
      <c r="R502" s="8">
        <f t="shared" si="29"/>
        <v>1283</v>
      </c>
      <c r="S502" s="2">
        <v>41</v>
      </c>
      <c r="T502" s="9">
        <f t="shared" si="30"/>
        <v>1324</v>
      </c>
      <c r="U502" s="34">
        <f t="shared" si="31"/>
        <v>7.4824629773967269E-2</v>
      </c>
      <c r="V502" s="2" t="s">
        <v>64</v>
      </c>
      <c r="W502" s="10"/>
    </row>
    <row r="503" spans="1:23" x14ac:dyDescent="0.25">
      <c r="A503" s="2" t="s">
        <v>997</v>
      </c>
      <c r="B503" s="5">
        <v>43654</v>
      </c>
      <c r="C503" s="5">
        <v>43654</v>
      </c>
      <c r="D503" s="2" t="s">
        <v>36</v>
      </c>
      <c r="E503" s="2" t="s">
        <v>92</v>
      </c>
      <c r="F503" s="2" t="s">
        <v>998</v>
      </c>
      <c r="G503" s="33" t="e">
        <f>VLOOKUP(F503,'Customer Info'!A494:B994,2,0)</f>
        <v>#N/A</v>
      </c>
      <c r="H503" s="6" t="e">
        <f>VLOOKUP(F503,'Customer Info'!A494:C994,3,0)</f>
        <v>#N/A</v>
      </c>
      <c r="I503" s="6" t="e">
        <f>VLOOKUP(F503,'Customer Info'!A494:E994,5,0)</f>
        <v>#N/A</v>
      </c>
      <c r="J503" s="2" t="s">
        <v>427</v>
      </c>
      <c r="K503" s="7" t="e">
        <f>VLOOKUP(J503,'Product Details'!B494:C662,2,0)</f>
        <v>#N/A</v>
      </c>
      <c r="L503" s="7" t="e">
        <f>VLOOKUP(J503,'Product Details'!B494:D662,3,0)</f>
        <v>#N/A</v>
      </c>
      <c r="M503" s="7" t="e">
        <f>VLOOKUP(J503,'Product Details'!B495:E662,4,0)</f>
        <v>#N/A</v>
      </c>
      <c r="N503" s="2">
        <v>6060</v>
      </c>
      <c r="O503" s="2">
        <v>6002</v>
      </c>
      <c r="P503" s="2">
        <v>2</v>
      </c>
      <c r="Q503" s="8">
        <f t="shared" si="28"/>
        <v>12004</v>
      </c>
      <c r="R503" s="8">
        <f t="shared" si="29"/>
        <v>12120</v>
      </c>
      <c r="S503" s="2">
        <v>71</v>
      </c>
      <c r="T503" s="9">
        <f t="shared" si="30"/>
        <v>12191</v>
      </c>
      <c r="U503" s="34">
        <f t="shared" si="31"/>
        <v>9.5709570957095702E-3</v>
      </c>
      <c r="V503" s="2" t="s">
        <v>64</v>
      </c>
      <c r="W503" s="10"/>
    </row>
    <row r="504" spans="1:23" x14ac:dyDescent="0.25">
      <c r="A504" s="2" t="s">
        <v>999</v>
      </c>
      <c r="B504" s="5">
        <v>43611</v>
      </c>
      <c r="C504" s="5">
        <v>43613</v>
      </c>
      <c r="D504" s="2" t="s">
        <v>48</v>
      </c>
      <c r="E504" s="2" t="s">
        <v>49</v>
      </c>
      <c r="F504" s="2" t="s">
        <v>1000</v>
      </c>
      <c r="G504" s="33" t="e">
        <f>VLOOKUP(F504,'Customer Info'!A495:B995,2,0)</f>
        <v>#N/A</v>
      </c>
      <c r="H504" s="6" t="e">
        <f>VLOOKUP(F504,'Customer Info'!A495:C995,3,0)</f>
        <v>#N/A</v>
      </c>
      <c r="I504" s="6" t="e">
        <f>VLOOKUP(F504,'Customer Info'!A495:E995,5,0)</f>
        <v>#N/A</v>
      </c>
      <c r="J504" s="2" t="s">
        <v>1001</v>
      </c>
      <c r="K504" s="7" t="e">
        <f>VLOOKUP(J504,'Product Details'!B495:C663,2,0)</f>
        <v>#N/A</v>
      </c>
      <c r="L504" s="7" t="e">
        <f>VLOOKUP(J504,'Product Details'!B495:D663,3,0)</f>
        <v>#N/A</v>
      </c>
      <c r="M504" s="7" t="e">
        <f>VLOOKUP(J504,'Product Details'!B496:E663,4,0)</f>
        <v>#N/A</v>
      </c>
      <c r="N504" s="2">
        <v>210</v>
      </c>
      <c r="O504" s="2">
        <v>193</v>
      </c>
      <c r="P504" s="2">
        <v>2</v>
      </c>
      <c r="Q504" s="8">
        <f t="shared" si="28"/>
        <v>386</v>
      </c>
      <c r="R504" s="8">
        <f t="shared" si="29"/>
        <v>420</v>
      </c>
      <c r="S504" s="2">
        <v>99</v>
      </c>
      <c r="T504" s="9">
        <f t="shared" si="30"/>
        <v>519</v>
      </c>
      <c r="U504" s="34">
        <f t="shared" si="31"/>
        <v>8.0952380952380956E-2</v>
      </c>
      <c r="V504" s="2" t="s">
        <v>64</v>
      </c>
      <c r="W504" s="10"/>
    </row>
    <row r="505" spans="1:23" x14ac:dyDescent="0.25">
      <c r="A505" s="2" t="s">
        <v>1002</v>
      </c>
      <c r="B505" s="5">
        <v>43662</v>
      </c>
      <c r="C505" s="5">
        <v>43663</v>
      </c>
      <c r="D505" s="2" t="s">
        <v>48</v>
      </c>
      <c r="E505" s="2" t="s">
        <v>37</v>
      </c>
      <c r="F505" s="2" t="s">
        <v>1003</v>
      </c>
      <c r="G505" s="33" t="e">
        <f>VLOOKUP(F505,'Customer Info'!A496:B996,2,0)</f>
        <v>#N/A</v>
      </c>
      <c r="H505" s="6" t="e">
        <f>VLOOKUP(F505,'Customer Info'!A496:C996,3,0)</f>
        <v>#N/A</v>
      </c>
      <c r="I505" s="6" t="e">
        <f>VLOOKUP(F505,'Customer Info'!A496:E996,5,0)</f>
        <v>#N/A</v>
      </c>
      <c r="J505" s="2" t="s">
        <v>479</v>
      </c>
      <c r="K505" s="7" t="e">
        <f>VLOOKUP(J505,'Product Details'!B496:C664,2,0)</f>
        <v>#N/A</v>
      </c>
      <c r="L505" s="7" t="e">
        <f>VLOOKUP(J505,'Product Details'!B496:D664,3,0)</f>
        <v>#N/A</v>
      </c>
      <c r="M505" s="7" t="e">
        <f>VLOOKUP(J505,'Product Details'!B497:E664,4,0)</f>
        <v>#N/A</v>
      </c>
      <c r="N505" s="2">
        <v>61</v>
      </c>
      <c r="O505" s="2">
        <v>56</v>
      </c>
      <c r="P505" s="2">
        <v>2</v>
      </c>
      <c r="Q505" s="8">
        <f t="shared" si="28"/>
        <v>112</v>
      </c>
      <c r="R505" s="8">
        <f t="shared" si="29"/>
        <v>122</v>
      </c>
      <c r="S505" s="2">
        <v>10</v>
      </c>
      <c r="T505" s="9">
        <f t="shared" si="30"/>
        <v>132</v>
      </c>
      <c r="U505" s="34">
        <f t="shared" si="31"/>
        <v>8.1967213114754092E-2</v>
      </c>
      <c r="V505" s="2" t="s">
        <v>34</v>
      </c>
      <c r="W505" s="10"/>
    </row>
    <row r="506" spans="1:23" x14ac:dyDescent="0.25">
      <c r="A506" s="2" t="s">
        <v>1004</v>
      </c>
      <c r="B506" s="5">
        <v>43587</v>
      </c>
      <c r="C506" s="5">
        <v>43587</v>
      </c>
      <c r="D506" s="2" t="s">
        <v>36</v>
      </c>
      <c r="E506" s="2" t="s">
        <v>92</v>
      </c>
      <c r="F506" s="2" t="s">
        <v>150</v>
      </c>
      <c r="G506" s="33" t="e">
        <f>VLOOKUP(F506,'Customer Info'!A497:B997,2,0)</f>
        <v>#N/A</v>
      </c>
      <c r="H506" s="6" t="e">
        <f>VLOOKUP(F506,'Customer Info'!A497:C997,3,0)</f>
        <v>#N/A</v>
      </c>
      <c r="I506" s="6" t="e">
        <f>VLOOKUP(F506,'Customer Info'!A497:E997,5,0)</f>
        <v>#N/A</v>
      </c>
      <c r="J506" s="2" t="s">
        <v>342</v>
      </c>
      <c r="K506" s="7" t="e">
        <f>VLOOKUP(J506,'Product Details'!B497:C665,2,0)</f>
        <v>#N/A</v>
      </c>
      <c r="L506" s="7" t="e">
        <f>VLOOKUP(J506,'Product Details'!B497:D665,3,0)</f>
        <v>#N/A</v>
      </c>
      <c r="M506" s="7" t="e">
        <f>VLOOKUP(J506,'Product Details'!B498:E665,4,0)</f>
        <v>#N/A</v>
      </c>
      <c r="N506" s="2">
        <v>5906</v>
      </c>
      <c r="O506" s="2">
        <v>5266</v>
      </c>
      <c r="P506" s="2">
        <v>7</v>
      </c>
      <c r="Q506" s="8">
        <f t="shared" si="28"/>
        <v>36862</v>
      </c>
      <c r="R506" s="8">
        <f t="shared" si="29"/>
        <v>41342</v>
      </c>
      <c r="S506" s="2">
        <v>41</v>
      </c>
      <c r="T506" s="9">
        <f t="shared" si="30"/>
        <v>41383</v>
      </c>
      <c r="U506" s="34">
        <f t="shared" si="31"/>
        <v>0.10836437521164917</v>
      </c>
      <c r="V506" s="2" t="s">
        <v>34</v>
      </c>
      <c r="W506" s="10"/>
    </row>
    <row r="507" spans="1:23" x14ac:dyDescent="0.25">
      <c r="A507" s="2" t="s">
        <v>1005</v>
      </c>
      <c r="B507" s="5">
        <v>43641</v>
      </c>
      <c r="C507" s="5">
        <v>43642</v>
      </c>
      <c r="D507" s="2" t="s">
        <v>36</v>
      </c>
      <c r="E507" s="2" t="s">
        <v>30</v>
      </c>
      <c r="F507" s="2" t="s">
        <v>1006</v>
      </c>
      <c r="G507" s="33" t="e">
        <f>VLOOKUP(F507,'Customer Info'!A498:B998,2,0)</f>
        <v>#N/A</v>
      </c>
      <c r="H507" s="6" t="e">
        <f>VLOOKUP(F507,'Customer Info'!A498:C998,3,0)</f>
        <v>#N/A</v>
      </c>
      <c r="I507" s="6" t="e">
        <f>VLOOKUP(F507,'Customer Info'!A498:E998,5,0)</f>
        <v>#N/A</v>
      </c>
      <c r="J507" s="2" t="s">
        <v>555</v>
      </c>
      <c r="K507" s="7" t="e">
        <f>VLOOKUP(J507,'Product Details'!B498:C666,2,0)</f>
        <v>#N/A</v>
      </c>
      <c r="L507" s="7" t="e">
        <f>VLOOKUP(J507,'Product Details'!B498:D666,3,0)</f>
        <v>#N/A</v>
      </c>
      <c r="M507" s="7" t="e">
        <f>VLOOKUP(J507,'Product Details'!B499:E666,4,0)</f>
        <v>#N/A</v>
      </c>
      <c r="N507" s="2">
        <v>1498</v>
      </c>
      <c r="O507" s="2">
        <v>1335</v>
      </c>
      <c r="P507" s="2">
        <v>3</v>
      </c>
      <c r="Q507" s="8">
        <f t="shared" si="28"/>
        <v>4005</v>
      </c>
      <c r="R507" s="8">
        <f t="shared" si="29"/>
        <v>4494</v>
      </c>
      <c r="S507" s="2">
        <v>29</v>
      </c>
      <c r="T507" s="9">
        <f t="shared" si="30"/>
        <v>4523</v>
      </c>
      <c r="U507" s="34">
        <f t="shared" si="31"/>
        <v>0.10881174899866489</v>
      </c>
      <c r="V507" s="2" t="s">
        <v>34</v>
      </c>
      <c r="W507" s="10"/>
    </row>
    <row r="508" spans="1:23" x14ac:dyDescent="0.25">
      <c r="A508" s="2" t="s">
        <v>1007</v>
      </c>
      <c r="B508" s="5">
        <v>43474</v>
      </c>
      <c r="C508" s="5">
        <v>43476</v>
      </c>
      <c r="D508" s="2" t="s">
        <v>48</v>
      </c>
      <c r="E508" s="2" t="s">
        <v>49</v>
      </c>
      <c r="F508" s="2" t="s">
        <v>1008</v>
      </c>
      <c r="G508" s="33" t="e">
        <f>VLOOKUP(F508,'Customer Info'!A499:B999,2,0)</f>
        <v>#N/A</v>
      </c>
      <c r="H508" s="6" t="e">
        <f>VLOOKUP(F508,'Customer Info'!A499:C999,3,0)</f>
        <v>#N/A</v>
      </c>
      <c r="I508" s="6" t="e">
        <f>VLOOKUP(F508,'Customer Info'!A499:E999,5,0)</f>
        <v>#N/A</v>
      </c>
      <c r="J508" s="2" t="s">
        <v>286</v>
      </c>
      <c r="K508" s="7" t="e">
        <f>VLOOKUP(J508,'Product Details'!B499:C667,2,0)</f>
        <v>#N/A</v>
      </c>
      <c r="L508" s="7" t="e">
        <f>VLOOKUP(J508,'Product Details'!B499:D667,3,0)</f>
        <v>#N/A</v>
      </c>
      <c r="M508" s="7" t="e">
        <f>VLOOKUP(J508,'Product Details'!B500:E667,4,0)</f>
        <v>#N/A</v>
      </c>
      <c r="N508" s="2">
        <v>404</v>
      </c>
      <c r="O508" s="2">
        <v>371</v>
      </c>
      <c r="P508" s="2">
        <v>4</v>
      </c>
      <c r="Q508" s="8">
        <f t="shared" si="28"/>
        <v>1484</v>
      </c>
      <c r="R508" s="8">
        <f t="shared" si="29"/>
        <v>1616</v>
      </c>
      <c r="S508" s="2">
        <v>58</v>
      </c>
      <c r="T508" s="9">
        <f t="shared" si="30"/>
        <v>1674</v>
      </c>
      <c r="U508" s="34">
        <f t="shared" si="31"/>
        <v>8.1683168316831686E-2</v>
      </c>
      <c r="V508" s="2" t="s">
        <v>34</v>
      </c>
      <c r="W508" s="10"/>
    </row>
    <row r="509" spans="1:23" x14ac:dyDescent="0.25">
      <c r="A509" s="2" t="s">
        <v>1009</v>
      </c>
      <c r="B509" s="5">
        <v>43545</v>
      </c>
      <c r="C509" s="5">
        <v>43546</v>
      </c>
      <c r="D509" s="2" t="s">
        <v>29</v>
      </c>
      <c r="E509" s="2" t="s">
        <v>37</v>
      </c>
      <c r="F509" s="2" t="s">
        <v>368</v>
      </c>
      <c r="G509" s="33" t="e">
        <f>VLOOKUP(F509,'Customer Info'!A500:B1000,2,0)</f>
        <v>#N/A</v>
      </c>
      <c r="H509" s="6" t="e">
        <f>VLOOKUP(F509,'Customer Info'!A500:C1000,3,0)</f>
        <v>#N/A</v>
      </c>
      <c r="I509" s="6" t="e">
        <f>VLOOKUP(F509,'Customer Info'!A500:E1000,5,0)</f>
        <v>#N/A</v>
      </c>
      <c r="J509" s="2" t="s">
        <v>297</v>
      </c>
      <c r="K509" s="7" t="e">
        <f>VLOOKUP(J509,'Product Details'!B500:C668,2,0)</f>
        <v>#N/A</v>
      </c>
      <c r="L509" s="7" t="e">
        <f>VLOOKUP(J509,'Product Details'!B500:D668,3,0)</f>
        <v>#N/A</v>
      </c>
      <c r="M509" s="7" t="e">
        <f>VLOOKUP(J509,'Product Details'!B501:E668,4,0)</f>
        <v>#N/A</v>
      </c>
      <c r="N509" s="2">
        <v>5836</v>
      </c>
      <c r="O509" s="2">
        <v>5457</v>
      </c>
      <c r="P509" s="2">
        <v>5</v>
      </c>
      <c r="Q509" s="8">
        <f t="shared" si="28"/>
        <v>27285</v>
      </c>
      <c r="R509" s="8">
        <f t="shared" si="29"/>
        <v>29180</v>
      </c>
      <c r="S509" s="2">
        <v>24</v>
      </c>
      <c r="T509" s="9">
        <f t="shared" si="30"/>
        <v>29204</v>
      </c>
      <c r="U509" s="34">
        <f t="shared" si="31"/>
        <v>6.4941740918437282E-2</v>
      </c>
      <c r="V509" s="2" t="s">
        <v>64</v>
      </c>
      <c r="W509" s="10"/>
    </row>
    <row r="510" spans="1:23" x14ac:dyDescent="0.25">
      <c r="A510" s="2" t="s">
        <v>1010</v>
      </c>
      <c r="B510" s="5">
        <v>43508</v>
      </c>
      <c r="C510" s="5">
        <v>43510</v>
      </c>
      <c r="D510" s="2" t="s">
        <v>48</v>
      </c>
      <c r="E510" s="2" t="s">
        <v>69</v>
      </c>
      <c r="F510" s="2" t="s">
        <v>170</v>
      </c>
      <c r="G510" s="33" t="e">
        <f>VLOOKUP(F510,'Customer Info'!A501:B1001,2,0)</f>
        <v>#N/A</v>
      </c>
      <c r="H510" s="6" t="e">
        <f>VLOOKUP(F510,'Customer Info'!A501:C1001,3,0)</f>
        <v>#N/A</v>
      </c>
      <c r="I510" s="6" t="e">
        <f>VLOOKUP(F510,'Customer Info'!A501:E1001,5,0)</f>
        <v>#N/A</v>
      </c>
      <c r="J510" s="2" t="s">
        <v>539</v>
      </c>
      <c r="K510" s="7" t="e">
        <f>VLOOKUP(J510,'Product Details'!B501:C669,2,0)</f>
        <v>#N/A</v>
      </c>
      <c r="L510" s="7" t="e">
        <f>VLOOKUP(J510,'Product Details'!B501:D669,3,0)</f>
        <v>#N/A</v>
      </c>
      <c r="M510" s="7" t="e">
        <f>VLOOKUP(J510,'Product Details'!B502:E669,4,0)</f>
        <v>#N/A</v>
      </c>
      <c r="N510" s="2">
        <v>1358</v>
      </c>
      <c r="O510" s="2">
        <v>1257</v>
      </c>
      <c r="P510" s="2">
        <v>1</v>
      </c>
      <c r="Q510" s="8">
        <f t="shared" si="28"/>
        <v>1257</v>
      </c>
      <c r="R510" s="8">
        <f t="shared" si="29"/>
        <v>1358</v>
      </c>
      <c r="S510" s="2">
        <v>36</v>
      </c>
      <c r="T510" s="9">
        <f t="shared" si="30"/>
        <v>1394</v>
      </c>
      <c r="U510" s="34">
        <f t="shared" si="31"/>
        <v>7.4374079528718703E-2</v>
      </c>
      <c r="V510" s="2" t="s">
        <v>31</v>
      </c>
      <c r="W510" s="10"/>
    </row>
    <row r="511" spans="1:23" x14ac:dyDescent="0.25">
      <c r="A511" s="2" t="s">
        <v>1011</v>
      </c>
      <c r="B511" s="5">
        <v>43684</v>
      </c>
      <c r="C511" s="5">
        <v>43684</v>
      </c>
      <c r="D511" s="2" t="s">
        <v>48</v>
      </c>
      <c r="E511" s="2" t="s">
        <v>44</v>
      </c>
      <c r="F511" s="2" t="s">
        <v>869</v>
      </c>
      <c r="G511" s="33" t="e">
        <f>VLOOKUP(F511,'Customer Info'!A502:B1002,2,0)</f>
        <v>#N/A</v>
      </c>
      <c r="H511" s="6" t="e">
        <f>VLOOKUP(F511,'Customer Info'!A502:C1002,3,0)</f>
        <v>#N/A</v>
      </c>
      <c r="I511" s="6" t="e">
        <f>VLOOKUP(F511,'Customer Info'!A502:E1002,5,0)</f>
        <v>#N/A</v>
      </c>
      <c r="J511" s="2" t="s">
        <v>962</v>
      </c>
      <c r="K511" s="7" t="e">
        <f>VLOOKUP(J511,'Product Details'!B502:C670,2,0)</f>
        <v>#N/A</v>
      </c>
      <c r="L511" s="7" t="e">
        <f>VLOOKUP(J511,'Product Details'!B502:D670,3,0)</f>
        <v>#N/A</v>
      </c>
      <c r="M511" s="7" t="e">
        <f>VLOOKUP(J511,'Product Details'!B503:E670,4,0)</f>
        <v>#N/A</v>
      </c>
      <c r="N511" s="2">
        <v>93</v>
      </c>
      <c r="O511" s="2">
        <v>86</v>
      </c>
      <c r="P511" s="2">
        <v>4</v>
      </c>
      <c r="Q511" s="8">
        <f t="shared" si="28"/>
        <v>344</v>
      </c>
      <c r="R511" s="8">
        <f t="shared" si="29"/>
        <v>372</v>
      </c>
      <c r="S511" s="2">
        <v>10</v>
      </c>
      <c r="T511" s="9">
        <f t="shared" si="30"/>
        <v>382</v>
      </c>
      <c r="U511" s="34">
        <f t="shared" si="31"/>
        <v>7.5268817204301078E-2</v>
      </c>
      <c r="V511" s="2" t="s">
        <v>34</v>
      </c>
      <c r="W511" s="10"/>
    </row>
    <row r="512" spans="1:23" x14ac:dyDescent="0.25">
      <c r="A512" s="2" t="s">
        <v>1012</v>
      </c>
      <c r="B512" s="5">
        <v>43742</v>
      </c>
      <c r="C512" s="5">
        <v>43742</v>
      </c>
      <c r="D512" s="2" t="s">
        <v>48</v>
      </c>
      <c r="E512" s="2" t="s">
        <v>49</v>
      </c>
      <c r="F512" s="2" t="s">
        <v>828</v>
      </c>
      <c r="G512" s="33" t="e">
        <f>VLOOKUP(F512,'Customer Info'!A503:B1003,2,0)</f>
        <v>#N/A</v>
      </c>
      <c r="H512" s="6" t="e">
        <f>VLOOKUP(F512,'Customer Info'!A503:C1003,3,0)</f>
        <v>#N/A</v>
      </c>
      <c r="I512" s="6" t="e">
        <f>VLOOKUP(F512,'Customer Info'!A503:E1003,5,0)</f>
        <v>#N/A</v>
      </c>
      <c r="J512" s="2" t="s">
        <v>1013</v>
      </c>
      <c r="K512" s="7" t="e">
        <f>VLOOKUP(J512,'Product Details'!B503:C671,2,0)</f>
        <v>#N/A</v>
      </c>
      <c r="L512" s="7" t="e">
        <f>VLOOKUP(J512,'Product Details'!B503:D671,3,0)</f>
        <v>#N/A</v>
      </c>
      <c r="M512" s="7" t="e">
        <f>VLOOKUP(J512,'Product Details'!B504:E671,4,0)</f>
        <v>#N/A</v>
      </c>
      <c r="N512" s="2">
        <v>222</v>
      </c>
      <c r="O512" s="2">
        <v>204</v>
      </c>
      <c r="P512" s="2">
        <v>6</v>
      </c>
      <c r="Q512" s="8">
        <f t="shared" si="28"/>
        <v>1224</v>
      </c>
      <c r="R512" s="8">
        <f t="shared" si="29"/>
        <v>1332</v>
      </c>
      <c r="S512" s="2">
        <v>25</v>
      </c>
      <c r="T512" s="9">
        <f t="shared" si="30"/>
        <v>1357</v>
      </c>
      <c r="U512" s="34">
        <f t="shared" si="31"/>
        <v>8.1081081081081086E-2</v>
      </c>
      <c r="V512" s="2" t="s">
        <v>34</v>
      </c>
      <c r="W512" s="10"/>
    </row>
    <row r="513" spans="1:23" x14ac:dyDescent="0.25">
      <c r="A513" s="2" t="s">
        <v>1014</v>
      </c>
      <c r="B513" s="5">
        <v>43662</v>
      </c>
      <c r="C513" s="5">
        <v>43662</v>
      </c>
      <c r="D513" s="2" t="s">
        <v>29</v>
      </c>
      <c r="E513" s="2" t="s">
        <v>30</v>
      </c>
      <c r="F513" s="2" t="s">
        <v>770</v>
      </c>
      <c r="G513" s="33" t="e">
        <f>VLOOKUP(F513,'Customer Info'!A504:B1004,2,0)</f>
        <v>#N/A</v>
      </c>
      <c r="H513" s="6" t="e">
        <f>VLOOKUP(F513,'Customer Info'!A504:C1004,3,0)</f>
        <v>#N/A</v>
      </c>
      <c r="I513" s="6" t="e">
        <f>VLOOKUP(F513,'Customer Info'!A504:E1004,5,0)</f>
        <v>#N/A</v>
      </c>
      <c r="J513" s="2" t="s">
        <v>669</v>
      </c>
      <c r="K513" s="7" t="e">
        <f>VLOOKUP(J513,'Product Details'!B504:C672,2,0)</f>
        <v>#N/A</v>
      </c>
      <c r="L513" s="7" t="e">
        <f>VLOOKUP(J513,'Product Details'!B504:D672,3,0)</f>
        <v>#N/A</v>
      </c>
      <c r="M513" s="7" t="e">
        <f>VLOOKUP(J513,'Product Details'!B505:E672,4,0)</f>
        <v>#N/A</v>
      </c>
      <c r="N513" s="2">
        <v>2249</v>
      </c>
      <c r="O513" s="2">
        <v>2102</v>
      </c>
      <c r="P513" s="2">
        <v>4</v>
      </c>
      <c r="Q513" s="8">
        <f t="shared" si="28"/>
        <v>8408</v>
      </c>
      <c r="R513" s="8">
        <f t="shared" si="29"/>
        <v>8996</v>
      </c>
      <c r="S513" s="2">
        <v>23</v>
      </c>
      <c r="T513" s="9">
        <f t="shared" si="30"/>
        <v>9019</v>
      </c>
      <c r="U513" s="34">
        <f t="shared" si="31"/>
        <v>6.5362383281458422E-2</v>
      </c>
      <c r="V513" s="2" t="s">
        <v>31</v>
      </c>
      <c r="W513" s="10"/>
    </row>
    <row r="514" spans="1:23" x14ac:dyDescent="0.25">
      <c r="A514" s="2" t="s">
        <v>1015</v>
      </c>
      <c r="B514" s="5">
        <v>43698</v>
      </c>
      <c r="C514" s="5">
        <v>43698</v>
      </c>
      <c r="D514" s="2" t="s">
        <v>48</v>
      </c>
      <c r="E514" s="2" t="s">
        <v>92</v>
      </c>
      <c r="F514" s="2" t="s">
        <v>1016</v>
      </c>
      <c r="G514" s="33" t="e">
        <f>VLOOKUP(F514,'Customer Info'!A505:B1005,2,0)</f>
        <v>#N/A</v>
      </c>
      <c r="H514" s="6" t="e">
        <f>VLOOKUP(F514,'Customer Info'!A505:C1005,3,0)</f>
        <v>#N/A</v>
      </c>
      <c r="I514" s="6" t="e">
        <f>VLOOKUP(F514,'Customer Info'!A505:E1005,5,0)</f>
        <v>#N/A</v>
      </c>
      <c r="J514" s="2" t="s">
        <v>243</v>
      </c>
      <c r="K514" s="7" t="e">
        <f>VLOOKUP(J514,'Product Details'!B505:C673,2,0)</f>
        <v>#N/A</v>
      </c>
      <c r="L514" s="7" t="e">
        <f>VLOOKUP(J514,'Product Details'!B505:D673,3,0)</f>
        <v>#N/A</v>
      </c>
      <c r="M514" s="7" t="e">
        <f>VLOOKUP(J514,'Product Details'!B506:E673,4,0)</f>
        <v>#N/A</v>
      </c>
      <c r="N514" s="2">
        <v>71</v>
      </c>
      <c r="O514" s="2">
        <v>64</v>
      </c>
      <c r="P514" s="2">
        <v>2</v>
      </c>
      <c r="Q514" s="8">
        <f t="shared" si="28"/>
        <v>128</v>
      </c>
      <c r="R514" s="8">
        <f t="shared" si="29"/>
        <v>142</v>
      </c>
      <c r="S514" s="2">
        <v>10</v>
      </c>
      <c r="T514" s="9">
        <f t="shared" si="30"/>
        <v>152</v>
      </c>
      <c r="U514" s="34">
        <f t="shared" si="31"/>
        <v>9.8591549295774641E-2</v>
      </c>
      <c r="V514" s="2" t="s">
        <v>34</v>
      </c>
      <c r="W514" s="10"/>
    </row>
    <row r="515" spans="1:23" x14ac:dyDescent="0.25">
      <c r="A515" s="2" t="s">
        <v>1017</v>
      </c>
      <c r="B515" s="5">
        <v>43717</v>
      </c>
      <c r="C515" s="5">
        <v>43717</v>
      </c>
      <c r="D515" s="2" t="s">
        <v>29</v>
      </c>
      <c r="E515" s="2" t="s">
        <v>44</v>
      </c>
      <c r="F515" s="2" t="s">
        <v>473</v>
      </c>
      <c r="G515" s="33" t="e">
        <f>VLOOKUP(F515,'Customer Info'!A506:B1006,2,0)</f>
        <v>#N/A</v>
      </c>
      <c r="H515" s="6" t="e">
        <f>VLOOKUP(F515,'Customer Info'!A506:C1006,3,0)</f>
        <v>#N/A</v>
      </c>
      <c r="I515" s="6" t="e">
        <f>VLOOKUP(F515,'Customer Info'!A506:E1006,5,0)</f>
        <v>#N/A</v>
      </c>
      <c r="J515" s="2" t="s">
        <v>297</v>
      </c>
      <c r="K515" s="7" t="e">
        <f>VLOOKUP(J515,'Product Details'!B506:C674,2,0)</f>
        <v>#N/A</v>
      </c>
      <c r="L515" s="7" t="e">
        <f>VLOOKUP(J515,'Product Details'!B506:D674,3,0)</f>
        <v>#N/A</v>
      </c>
      <c r="M515" s="7" t="e">
        <f>VLOOKUP(J515,'Product Details'!B507:E674,4,0)</f>
        <v>#N/A</v>
      </c>
      <c r="N515" s="2">
        <v>2249</v>
      </c>
      <c r="O515" s="2">
        <v>2102</v>
      </c>
      <c r="P515" s="2">
        <v>1</v>
      </c>
      <c r="Q515" s="8">
        <f t="shared" si="28"/>
        <v>2102</v>
      </c>
      <c r="R515" s="8">
        <f t="shared" si="29"/>
        <v>2249</v>
      </c>
      <c r="S515" s="2">
        <v>43</v>
      </c>
      <c r="T515" s="9">
        <f t="shared" si="30"/>
        <v>2292</v>
      </c>
      <c r="U515" s="34">
        <f t="shared" si="31"/>
        <v>6.5362383281458422E-2</v>
      </c>
      <c r="V515" s="2" t="s">
        <v>34</v>
      </c>
      <c r="W515" s="10"/>
    </row>
    <row r="516" spans="1:23" x14ac:dyDescent="0.25">
      <c r="A516" s="2" t="s">
        <v>1018</v>
      </c>
      <c r="B516" s="5">
        <v>43785</v>
      </c>
      <c r="C516" s="5">
        <v>43787</v>
      </c>
      <c r="D516" s="2" t="s">
        <v>48</v>
      </c>
      <c r="E516" s="2" t="s">
        <v>30</v>
      </c>
      <c r="F516" s="2" t="s">
        <v>792</v>
      </c>
      <c r="G516" s="33" t="e">
        <f>VLOOKUP(F516,'Customer Info'!A507:B1007,2,0)</f>
        <v>#N/A</v>
      </c>
      <c r="H516" s="6" t="e">
        <f>VLOOKUP(F516,'Customer Info'!A507:C1007,3,0)</f>
        <v>#N/A</v>
      </c>
      <c r="I516" s="6" t="e">
        <f>VLOOKUP(F516,'Customer Info'!A507:E1007,5,0)</f>
        <v>#N/A</v>
      </c>
      <c r="J516" s="2" t="s">
        <v>132</v>
      </c>
      <c r="K516" s="7" t="e">
        <f>VLOOKUP(J516,'Product Details'!B507:C675,2,0)</f>
        <v>#N/A</v>
      </c>
      <c r="L516" s="7" t="e">
        <f>VLOOKUP(J516,'Product Details'!B507:D675,3,0)</f>
        <v>#N/A</v>
      </c>
      <c r="M516" s="7" t="e">
        <f>VLOOKUP(J516,'Product Details'!B508:E675,4,0)</f>
        <v>#N/A</v>
      </c>
      <c r="N516" s="2">
        <v>87</v>
      </c>
      <c r="O516" s="2">
        <v>80</v>
      </c>
      <c r="P516" s="2">
        <v>2</v>
      </c>
      <c r="Q516" s="8">
        <f t="shared" si="28"/>
        <v>160</v>
      </c>
      <c r="R516" s="8">
        <f t="shared" si="29"/>
        <v>174</v>
      </c>
      <c r="S516" s="2">
        <v>10</v>
      </c>
      <c r="T516" s="9">
        <f t="shared" si="30"/>
        <v>184</v>
      </c>
      <c r="U516" s="34">
        <f t="shared" si="31"/>
        <v>8.0459770114942528E-2</v>
      </c>
      <c r="V516" s="2" t="s">
        <v>31</v>
      </c>
      <c r="W516" s="10"/>
    </row>
    <row r="517" spans="1:23" x14ac:dyDescent="0.25">
      <c r="A517" s="2" t="s">
        <v>1019</v>
      </c>
      <c r="B517" s="5">
        <v>43534</v>
      </c>
      <c r="C517" s="5">
        <v>43534</v>
      </c>
      <c r="D517" s="2" t="s">
        <v>36</v>
      </c>
      <c r="E517" s="2" t="s">
        <v>69</v>
      </c>
      <c r="F517" s="2" t="s">
        <v>1020</v>
      </c>
      <c r="G517" s="33" t="e">
        <f>VLOOKUP(F517,'Customer Info'!A508:B1008,2,0)</f>
        <v>#N/A</v>
      </c>
      <c r="H517" s="6" t="e">
        <f>VLOOKUP(F517,'Customer Info'!A508:C1008,3,0)</f>
        <v>#N/A</v>
      </c>
      <c r="I517" s="6" t="e">
        <f>VLOOKUP(F517,'Customer Info'!A508:E1008,5,0)</f>
        <v>#N/A</v>
      </c>
      <c r="J517" s="2" t="s">
        <v>337</v>
      </c>
      <c r="K517" s="7" t="e">
        <f>VLOOKUP(J517,'Product Details'!B508:C676,2,0)</f>
        <v>#N/A</v>
      </c>
      <c r="L517" s="7" t="e">
        <f>VLOOKUP(J517,'Product Details'!B508:D676,3,0)</f>
        <v>#N/A</v>
      </c>
      <c r="M517" s="7" t="e">
        <f>VLOOKUP(J517,'Product Details'!B509:E676,4,0)</f>
        <v>#N/A</v>
      </c>
      <c r="N517" s="2">
        <v>7212</v>
      </c>
      <c r="O517" s="2">
        <v>6737</v>
      </c>
      <c r="P517" s="2">
        <v>3</v>
      </c>
      <c r="Q517" s="8">
        <f t="shared" si="28"/>
        <v>20211</v>
      </c>
      <c r="R517" s="8">
        <f t="shared" si="29"/>
        <v>21636</v>
      </c>
      <c r="S517" s="2">
        <v>68</v>
      </c>
      <c r="T517" s="9">
        <f t="shared" si="30"/>
        <v>21704</v>
      </c>
      <c r="U517" s="34">
        <f t="shared" si="31"/>
        <v>6.5862451469772598E-2</v>
      </c>
      <c r="V517" s="2" t="s">
        <v>64</v>
      </c>
      <c r="W517" s="10"/>
    </row>
    <row r="518" spans="1:23" x14ac:dyDescent="0.25">
      <c r="A518" s="2" t="s">
        <v>1021</v>
      </c>
      <c r="B518" s="5">
        <v>43548</v>
      </c>
      <c r="C518" s="5">
        <v>43548</v>
      </c>
      <c r="D518" s="2" t="s">
        <v>48</v>
      </c>
      <c r="E518" s="2" t="s">
        <v>92</v>
      </c>
      <c r="F518" s="2" t="s">
        <v>881</v>
      </c>
      <c r="G518" s="33" t="e">
        <f>VLOOKUP(F518,'Customer Info'!A509:B1009,2,0)</f>
        <v>#N/A</v>
      </c>
      <c r="H518" s="6" t="e">
        <f>VLOOKUP(F518,'Customer Info'!A509:C1009,3,0)</f>
        <v>#N/A</v>
      </c>
      <c r="I518" s="6" t="e">
        <f>VLOOKUP(F518,'Customer Info'!A509:E1009,5,0)</f>
        <v>#N/A</v>
      </c>
      <c r="J518" s="2" t="s">
        <v>377</v>
      </c>
      <c r="K518" s="7" t="e">
        <f>VLOOKUP(J518,'Product Details'!B509:C677,2,0)</f>
        <v>#N/A</v>
      </c>
      <c r="L518" s="7" t="e">
        <f>VLOOKUP(J518,'Product Details'!B509:D677,3,0)</f>
        <v>#N/A</v>
      </c>
      <c r="M518" s="7" t="e">
        <f>VLOOKUP(J518,'Product Details'!B510:E677,4,0)</f>
        <v>#N/A</v>
      </c>
      <c r="N518" s="2">
        <v>173</v>
      </c>
      <c r="O518" s="2">
        <v>155</v>
      </c>
      <c r="P518" s="2">
        <v>14</v>
      </c>
      <c r="Q518" s="8">
        <f t="shared" si="28"/>
        <v>2170</v>
      </c>
      <c r="R518" s="8">
        <f t="shared" si="29"/>
        <v>2422</v>
      </c>
      <c r="S518" s="2">
        <v>30</v>
      </c>
      <c r="T518" s="9">
        <f t="shared" si="30"/>
        <v>2452</v>
      </c>
      <c r="U518" s="34">
        <f t="shared" si="31"/>
        <v>0.10404624277456648</v>
      </c>
      <c r="V518" s="2" t="s">
        <v>34</v>
      </c>
      <c r="W518" s="10"/>
    </row>
    <row r="519" spans="1:23" x14ac:dyDescent="0.25">
      <c r="A519" s="2" t="s">
        <v>1022</v>
      </c>
      <c r="B519" s="5">
        <v>43742</v>
      </c>
      <c r="C519" s="5">
        <v>43742</v>
      </c>
      <c r="D519" s="2" t="s">
        <v>36</v>
      </c>
      <c r="E519" s="2" t="s">
        <v>69</v>
      </c>
      <c r="F519" s="2" t="s">
        <v>584</v>
      </c>
      <c r="G519" s="33" t="e">
        <f>VLOOKUP(F519,'Customer Info'!A510:B1010,2,0)</f>
        <v>#N/A</v>
      </c>
      <c r="H519" s="6" t="e">
        <f>VLOOKUP(F519,'Customer Info'!A510:C1010,3,0)</f>
        <v>#N/A</v>
      </c>
      <c r="I519" s="6" t="e">
        <f>VLOOKUP(F519,'Customer Info'!A510:E1010,5,0)</f>
        <v>#N/A</v>
      </c>
      <c r="J519" s="2" t="s">
        <v>383</v>
      </c>
      <c r="K519" s="7" t="e">
        <f>VLOOKUP(J519,'Product Details'!B510:C678,2,0)</f>
        <v>#N/A</v>
      </c>
      <c r="L519" s="7" t="e">
        <f>VLOOKUP(J519,'Product Details'!B510:D678,3,0)</f>
        <v>#N/A</v>
      </c>
      <c r="M519" s="7" t="e">
        <f>VLOOKUP(J519,'Product Details'!B511:E678,4,0)</f>
        <v>#N/A</v>
      </c>
      <c r="N519" s="2">
        <v>6701</v>
      </c>
      <c r="O519" s="2">
        <v>6384</v>
      </c>
      <c r="P519" s="2">
        <v>3</v>
      </c>
      <c r="Q519" s="8">
        <f t="shared" si="28"/>
        <v>19152</v>
      </c>
      <c r="R519" s="8">
        <f t="shared" si="29"/>
        <v>20103</v>
      </c>
      <c r="S519" s="2">
        <v>57</v>
      </c>
      <c r="T519" s="9">
        <f t="shared" si="30"/>
        <v>20160</v>
      </c>
      <c r="U519" s="34">
        <f t="shared" si="31"/>
        <v>4.7306372183256229E-2</v>
      </c>
      <c r="V519" s="2" t="s">
        <v>64</v>
      </c>
      <c r="W519" s="10"/>
    </row>
    <row r="520" spans="1:23" x14ac:dyDescent="0.25">
      <c r="A520" s="2" t="s">
        <v>1023</v>
      </c>
      <c r="B520" s="5">
        <v>43809</v>
      </c>
      <c r="C520" s="5">
        <v>43809</v>
      </c>
      <c r="D520" s="2" t="s">
        <v>48</v>
      </c>
      <c r="E520" s="2" t="s">
        <v>44</v>
      </c>
      <c r="F520" s="2" t="s">
        <v>599</v>
      </c>
      <c r="G520" s="33" t="e">
        <f>VLOOKUP(F520,'Customer Info'!A511:B1011,2,0)</f>
        <v>#N/A</v>
      </c>
      <c r="H520" s="6" t="e">
        <f>VLOOKUP(F520,'Customer Info'!A511:C1011,3,0)</f>
        <v>#N/A</v>
      </c>
      <c r="I520" s="6" t="e">
        <f>VLOOKUP(F520,'Customer Info'!A511:E1011,5,0)</f>
        <v>#N/A</v>
      </c>
      <c r="J520" s="2" t="s">
        <v>1013</v>
      </c>
      <c r="K520" s="7" t="e">
        <f>VLOOKUP(J520,'Product Details'!B511:C679,2,0)</f>
        <v>#N/A</v>
      </c>
      <c r="L520" s="7" t="e">
        <f>VLOOKUP(J520,'Product Details'!B511:D679,3,0)</f>
        <v>#N/A</v>
      </c>
      <c r="M520" s="7" t="e">
        <f>VLOOKUP(J520,'Product Details'!B512:E679,4,0)</f>
        <v>#N/A</v>
      </c>
      <c r="N520" s="2">
        <v>206</v>
      </c>
      <c r="O520" s="2">
        <v>189</v>
      </c>
      <c r="P520" s="2">
        <v>1</v>
      </c>
      <c r="Q520" s="8">
        <f t="shared" si="28"/>
        <v>189</v>
      </c>
      <c r="R520" s="8">
        <f t="shared" si="29"/>
        <v>206</v>
      </c>
      <c r="S520" s="2">
        <v>30</v>
      </c>
      <c r="T520" s="9">
        <f t="shared" si="30"/>
        <v>236</v>
      </c>
      <c r="U520" s="34">
        <f t="shared" si="31"/>
        <v>8.2524271844660199E-2</v>
      </c>
      <c r="V520" s="2" t="s">
        <v>64</v>
      </c>
      <c r="W520" s="10"/>
    </row>
    <row r="521" spans="1:23" x14ac:dyDescent="0.25">
      <c r="A521" s="2" t="s">
        <v>1024</v>
      </c>
      <c r="B521" s="5">
        <v>43826</v>
      </c>
      <c r="C521" s="5">
        <v>43827</v>
      </c>
      <c r="D521" s="2" t="s">
        <v>36</v>
      </c>
      <c r="E521" s="2" t="s">
        <v>30</v>
      </c>
      <c r="F521" s="2" t="s">
        <v>56</v>
      </c>
      <c r="G521" s="33" t="e">
        <f>VLOOKUP(F521,'Customer Info'!A512:B1012,2,0)</f>
        <v>#N/A</v>
      </c>
      <c r="H521" s="6" t="e">
        <f>VLOOKUP(F521,'Customer Info'!A512:C1012,3,0)</f>
        <v>#N/A</v>
      </c>
      <c r="I521" s="6" t="e">
        <f>VLOOKUP(F521,'Customer Info'!A512:E1012,5,0)</f>
        <v>#N/A</v>
      </c>
      <c r="J521" s="2" t="s">
        <v>523</v>
      </c>
      <c r="K521" s="7" t="e">
        <f>VLOOKUP(J521,'Product Details'!B512:C680,2,0)</f>
        <v>#N/A</v>
      </c>
      <c r="L521" s="7" t="e">
        <f>VLOOKUP(J521,'Product Details'!B512:D680,3,0)</f>
        <v>#N/A</v>
      </c>
      <c r="M521" s="7" t="e">
        <f>VLOOKUP(J521,'Product Details'!B513:E680,4,0)</f>
        <v>#N/A</v>
      </c>
      <c r="N521" s="2">
        <v>36057</v>
      </c>
      <c r="O521" s="2">
        <v>34028</v>
      </c>
      <c r="P521" s="2">
        <v>2</v>
      </c>
      <c r="Q521" s="8">
        <f t="shared" si="28"/>
        <v>68056</v>
      </c>
      <c r="R521" s="8">
        <f t="shared" si="29"/>
        <v>72114</v>
      </c>
      <c r="S521" s="2">
        <v>47</v>
      </c>
      <c r="T521" s="9">
        <f t="shared" si="30"/>
        <v>72161</v>
      </c>
      <c r="U521" s="34">
        <f t="shared" si="31"/>
        <v>5.6272013755997448E-2</v>
      </c>
      <c r="V521" s="2" t="s">
        <v>34</v>
      </c>
      <c r="W521" s="10"/>
    </row>
    <row r="522" spans="1:23" x14ac:dyDescent="0.25">
      <c r="A522" s="2" t="s">
        <v>1025</v>
      </c>
      <c r="B522" s="5">
        <v>43763</v>
      </c>
      <c r="C522" s="5">
        <v>43764</v>
      </c>
      <c r="D522" s="2" t="s">
        <v>48</v>
      </c>
      <c r="E522" s="2" t="s">
        <v>37</v>
      </c>
      <c r="F522" s="2" t="s">
        <v>382</v>
      </c>
      <c r="G522" s="33" t="e">
        <f>VLOOKUP(F522,'Customer Info'!A513:B1013,2,0)</f>
        <v>#N/A</v>
      </c>
      <c r="H522" s="6" t="e">
        <f>VLOOKUP(F522,'Customer Info'!A513:C1013,3,0)</f>
        <v>#N/A</v>
      </c>
      <c r="I522" s="6" t="e">
        <f>VLOOKUP(F522,'Customer Info'!A513:E1013,5,0)</f>
        <v>#N/A</v>
      </c>
      <c r="J522" s="2" t="s">
        <v>458</v>
      </c>
      <c r="K522" s="7" t="e">
        <f>VLOOKUP(J522,'Product Details'!B513:C681,2,0)</f>
        <v>#N/A</v>
      </c>
      <c r="L522" s="7" t="e">
        <f>VLOOKUP(J522,'Product Details'!B513:D681,3,0)</f>
        <v>#N/A</v>
      </c>
      <c r="M522" s="7" t="e">
        <f>VLOOKUP(J522,'Product Details'!B514:E681,4,0)</f>
        <v>#N/A</v>
      </c>
      <c r="N522" s="2">
        <v>139</v>
      </c>
      <c r="O522" s="2">
        <v>133</v>
      </c>
      <c r="P522" s="2">
        <v>3</v>
      </c>
      <c r="Q522" s="8">
        <f t="shared" si="28"/>
        <v>399</v>
      </c>
      <c r="R522" s="8">
        <f t="shared" si="29"/>
        <v>417</v>
      </c>
      <c r="S522" s="2">
        <v>30</v>
      </c>
      <c r="T522" s="9">
        <f t="shared" si="30"/>
        <v>447</v>
      </c>
      <c r="U522" s="34">
        <f t="shared" si="31"/>
        <v>4.3165467625899283E-2</v>
      </c>
      <c r="V522" s="2" t="s">
        <v>34</v>
      </c>
      <c r="W522" s="10"/>
    </row>
    <row r="523" spans="1:23" x14ac:dyDescent="0.25">
      <c r="A523" s="2" t="s">
        <v>1026</v>
      </c>
      <c r="B523" s="5">
        <v>43658</v>
      </c>
      <c r="C523" s="5">
        <v>43658</v>
      </c>
      <c r="D523" s="2" t="s">
        <v>29</v>
      </c>
      <c r="E523" s="2" t="s">
        <v>30</v>
      </c>
      <c r="F523" s="2" t="s">
        <v>1027</v>
      </c>
      <c r="G523" s="33" t="e">
        <f>VLOOKUP(F523,'Customer Info'!A514:B1014,2,0)</f>
        <v>#N/A</v>
      </c>
      <c r="H523" s="6" t="e">
        <f>VLOOKUP(F523,'Customer Info'!A514:C1014,3,0)</f>
        <v>#N/A</v>
      </c>
      <c r="I523" s="6" t="e">
        <f>VLOOKUP(F523,'Customer Info'!A514:E1014,5,0)</f>
        <v>#N/A</v>
      </c>
      <c r="J523" s="2" t="s">
        <v>387</v>
      </c>
      <c r="K523" s="7" t="e">
        <f>VLOOKUP(J523,'Product Details'!B514:C682,2,0)</f>
        <v>#N/A</v>
      </c>
      <c r="L523" s="7" t="e">
        <f>VLOOKUP(J523,'Product Details'!B514:D682,3,0)</f>
        <v>#N/A</v>
      </c>
      <c r="M523" s="7" t="e">
        <f>VLOOKUP(J523,'Product Details'!B515:E682,4,0)</f>
        <v>#N/A</v>
      </c>
      <c r="N523" s="2">
        <v>2843</v>
      </c>
      <c r="O523" s="2">
        <v>2735</v>
      </c>
      <c r="P523" s="2">
        <v>5</v>
      </c>
      <c r="Q523" s="8">
        <f t="shared" ref="Q523:Q586" si="32">O523*P523</f>
        <v>13675</v>
      </c>
      <c r="R523" s="8">
        <f t="shared" ref="R523:R586" si="33">N523*P523</f>
        <v>14215</v>
      </c>
      <c r="S523" s="2">
        <v>98</v>
      </c>
      <c r="T523" s="9">
        <f t="shared" ref="T523:T586" si="34">R523+S523</f>
        <v>14313</v>
      </c>
      <c r="U523" s="34">
        <f t="shared" ref="U523:U586" si="35">(N523-O523)/N523</f>
        <v>3.7988040801969748E-2</v>
      </c>
      <c r="V523" s="2" t="s">
        <v>34</v>
      </c>
      <c r="W523" s="10"/>
    </row>
    <row r="524" spans="1:23" x14ac:dyDescent="0.25">
      <c r="A524" s="2" t="s">
        <v>1028</v>
      </c>
      <c r="B524" s="5">
        <v>43496</v>
      </c>
      <c r="C524" s="5">
        <v>43497</v>
      </c>
      <c r="D524" s="2" t="s">
        <v>29</v>
      </c>
      <c r="E524" s="2" t="s">
        <v>30</v>
      </c>
      <c r="F524" s="2" t="s">
        <v>577</v>
      </c>
      <c r="G524" s="33" t="e">
        <f>VLOOKUP(F524,'Customer Info'!A515:B1015,2,0)</f>
        <v>#N/A</v>
      </c>
      <c r="H524" s="6" t="e">
        <f>VLOOKUP(F524,'Customer Info'!A515:C1015,3,0)</f>
        <v>#N/A</v>
      </c>
      <c r="I524" s="6" t="e">
        <f>VLOOKUP(F524,'Customer Info'!A515:E1015,5,0)</f>
        <v>#N/A</v>
      </c>
      <c r="J524" s="2" t="s">
        <v>33</v>
      </c>
      <c r="K524" s="7" t="e">
        <f>VLOOKUP(J524,'Product Details'!B515:C683,2,0)</f>
        <v>#N/A</v>
      </c>
      <c r="L524" s="7" t="e">
        <f>VLOOKUP(J524,'Product Details'!B515:D683,3,0)</f>
        <v>#N/A</v>
      </c>
      <c r="M524" s="7" t="e">
        <f>VLOOKUP(J524,'Product Details'!B516:E683,4,0)</f>
        <v>#N/A</v>
      </c>
      <c r="N524" s="2">
        <v>2155</v>
      </c>
      <c r="O524" s="2">
        <v>2014</v>
      </c>
      <c r="P524" s="2">
        <v>4</v>
      </c>
      <c r="Q524" s="8">
        <f t="shared" si="32"/>
        <v>8056</v>
      </c>
      <c r="R524" s="8">
        <f t="shared" si="33"/>
        <v>8620</v>
      </c>
      <c r="S524" s="2">
        <v>34</v>
      </c>
      <c r="T524" s="9">
        <f t="shared" si="34"/>
        <v>8654</v>
      </c>
      <c r="U524" s="34">
        <f t="shared" si="35"/>
        <v>6.5429234338747103E-2</v>
      </c>
      <c r="V524" s="2" t="s">
        <v>64</v>
      </c>
      <c r="W524" s="10"/>
    </row>
    <row r="525" spans="1:23" x14ac:dyDescent="0.25">
      <c r="A525" s="2" t="s">
        <v>1029</v>
      </c>
      <c r="B525" s="5">
        <v>43520</v>
      </c>
      <c r="C525" s="5">
        <v>43522</v>
      </c>
      <c r="D525" s="2" t="s">
        <v>48</v>
      </c>
      <c r="E525" s="2" t="s">
        <v>37</v>
      </c>
      <c r="F525" s="2" t="s">
        <v>787</v>
      </c>
      <c r="G525" s="33" t="e">
        <f>VLOOKUP(F525,'Customer Info'!A516:B1016,2,0)</f>
        <v>#N/A</v>
      </c>
      <c r="H525" s="6" t="e">
        <f>VLOOKUP(F525,'Customer Info'!A516:C1016,3,0)</f>
        <v>#N/A</v>
      </c>
      <c r="I525" s="6" t="e">
        <f>VLOOKUP(F525,'Customer Info'!A516:E1016,5,0)</f>
        <v>#N/A</v>
      </c>
      <c r="J525" s="2" t="s">
        <v>94</v>
      </c>
      <c r="K525" s="7" t="e">
        <f>VLOOKUP(J525,'Product Details'!B516:C684,2,0)</f>
        <v>#N/A</v>
      </c>
      <c r="L525" s="7" t="e">
        <f>VLOOKUP(J525,'Product Details'!B516:D684,3,0)</f>
        <v>#N/A</v>
      </c>
      <c r="M525" s="7" t="e">
        <f>VLOOKUP(J525,'Product Details'!B517:E684,4,0)</f>
        <v>#N/A</v>
      </c>
      <c r="N525" s="2">
        <v>183</v>
      </c>
      <c r="O525" s="2">
        <v>168</v>
      </c>
      <c r="P525" s="2">
        <v>1</v>
      </c>
      <c r="Q525" s="8">
        <f t="shared" si="32"/>
        <v>168</v>
      </c>
      <c r="R525" s="8">
        <f t="shared" si="33"/>
        <v>183</v>
      </c>
      <c r="S525" s="2">
        <v>30</v>
      </c>
      <c r="T525" s="9">
        <f t="shared" si="34"/>
        <v>213</v>
      </c>
      <c r="U525" s="34">
        <f t="shared" si="35"/>
        <v>8.1967213114754092E-2</v>
      </c>
      <c r="V525" s="2" t="s">
        <v>34</v>
      </c>
      <c r="W525" s="10"/>
    </row>
    <row r="526" spans="1:23" x14ac:dyDescent="0.25">
      <c r="A526" s="2" t="s">
        <v>1030</v>
      </c>
      <c r="B526" s="5">
        <v>43744</v>
      </c>
      <c r="C526" s="5">
        <v>43746</v>
      </c>
      <c r="D526" s="2" t="s">
        <v>36</v>
      </c>
      <c r="E526" s="2" t="s">
        <v>44</v>
      </c>
      <c r="F526" s="2" t="s">
        <v>245</v>
      </c>
      <c r="G526" s="33" t="e">
        <f>VLOOKUP(F526,'Customer Info'!A517:B1017,2,0)</f>
        <v>#N/A</v>
      </c>
      <c r="H526" s="6" t="e">
        <f>VLOOKUP(F526,'Customer Info'!A517:C1017,3,0)</f>
        <v>#N/A</v>
      </c>
      <c r="I526" s="6" t="e">
        <f>VLOOKUP(F526,'Customer Info'!A517:E1017,5,0)</f>
        <v>#N/A</v>
      </c>
      <c r="J526" s="2" t="s">
        <v>841</v>
      </c>
      <c r="K526" s="7" t="e">
        <f>VLOOKUP(J526,'Product Details'!B517:C685,2,0)</f>
        <v>#N/A</v>
      </c>
      <c r="L526" s="7" t="e">
        <f>VLOOKUP(J526,'Product Details'!B517:D685,3,0)</f>
        <v>#N/A</v>
      </c>
      <c r="M526" s="7" t="e">
        <f>VLOOKUP(J526,'Product Details'!B518:E685,4,0)</f>
        <v>#N/A</v>
      </c>
      <c r="N526" s="2">
        <v>2857</v>
      </c>
      <c r="O526" s="2">
        <v>2622</v>
      </c>
      <c r="P526" s="2">
        <v>2</v>
      </c>
      <c r="Q526" s="8">
        <f t="shared" si="32"/>
        <v>5244</v>
      </c>
      <c r="R526" s="8">
        <f t="shared" si="33"/>
        <v>5714</v>
      </c>
      <c r="S526" s="2">
        <v>85</v>
      </c>
      <c r="T526" s="9">
        <f t="shared" si="34"/>
        <v>5799</v>
      </c>
      <c r="U526" s="34">
        <f t="shared" si="35"/>
        <v>8.2254112705635277E-2</v>
      </c>
      <c r="V526" s="2" t="s">
        <v>64</v>
      </c>
      <c r="W526" s="10"/>
    </row>
    <row r="527" spans="1:23" x14ac:dyDescent="0.25">
      <c r="A527" s="2" t="s">
        <v>1031</v>
      </c>
      <c r="B527" s="5">
        <v>43643</v>
      </c>
      <c r="C527" s="5">
        <v>43645</v>
      </c>
      <c r="D527" s="2" t="s">
        <v>36</v>
      </c>
      <c r="E527" s="2" t="s">
        <v>37</v>
      </c>
      <c r="F527" s="2" t="s">
        <v>864</v>
      </c>
      <c r="G527" s="33" t="e">
        <f>VLOOKUP(F527,'Customer Info'!A518:B1018,2,0)</f>
        <v>#N/A</v>
      </c>
      <c r="H527" s="6" t="e">
        <f>VLOOKUP(F527,'Customer Info'!A518:C1018,3,0)</f>
        <v>#N/A</v>
      </c>
      <c r="I527" s="6" t="e">
        <f>VLOOKUP(F527,'Customer Info'!A518:E1018,5,0)</f>
        <v>#N/A</v>
      </c>
      <c r="J527" s="2" t="s">
        <v>612</v>
      </c>
      <c r="K527" s="7" t="e">
        <f>VLOOKUP(J527,'Product Details'!B518:C686,2,0)</f>
        <v>#N/A</v>
      </c>
      <c r="L527" s="7" t="e">
        <f>VLOOKUP(J527,'Product Details'!B518:D686,3,0)</f>
        <v>#N/A</v>
      </c>
      <c r="M527" s="7" t="e">
        <f>VLOOKUP(J527,'Product Details'!B519:E686,4,0)</f>
        <v>#N/A</v>
      </c>
      <c r="N527" s="2">
        <v>35350</v>
      </c>
      <c r="O527" s="2">
        <v>33037</v>
      </c>
      <c r="P527" s="2">
        <v>3</v>
      </c>
      <c r="Q527" s="8">
        <f t="shared" si="32"/>
        <v>99111</v>
      </c>
      <c r="R527" s="8">
        <f t="shared" si="33"/>
        <v>106050</v>
      </c>
      <c r="S527" s="2">
        <v>86</v>
      </c>
      <c r="T527" s="9">
        <f t="shared" si="34"/>
        <v>106136</v>
      </c>
      <c r="U527" s="34">
        <f t="shared" si="35"/>
        <v>6.5431400282885438E-2</v>
      </c>
      <c r="V527" s="2" t="s">
        <v>34</v>
      </c>
      <c r="W527" s="10"/>
    </row>
    <row r="528" spans="1:23" x14ac:dyDescent="0.25">
      <c r="A528" s="2" t="s">
        <v>1032</v>
      </c>
      <c r="B528" s="5">
        <v>43513</v>
      </c>
      <c r="C528" s="5">
        <v>43513</v>
      </c>
      <c r="D528" s="2" t="s">
        <v>29</v>
      </c>
      <c r="E528" s="2" t="s">
        <v>92</v>
      </c>
      <c r="F528" s="2" t="s">
        <v>1033</v>
      </c>
      <c r="G528" s="33" t="e">
        <f>VLOOKUP(F528,'Customer Info'!A519:B1019,2,0)</f>
        <v>#N/A</v>
      </c>
      <c r="H528" s="6" t="e">
        <f>VLOOKUP(F528,'Customer Info'!A519:C1019,3,0)</f>
        <v>#N/A</v>
      </c>
      <c r="I528" s="6" t="e">
        <f>VLOOKUP(F528,'Customer Info'!A519:E1019,5,0)</f>
        <v>#N/A</v>
      </c>
      <c r="J528" s="2" t="s">
        <v>434</v>
      </c>
      <c r="K528" s="7" t="e">
        <f>VLOOKUP(J528,'Product Details'!B519:C687,2,0)</f>
        <v>#N/A</v>
      </c>
      <c r="L528" s="7" t="e">
        <f>VLOOKUP(J528,'Product Details'!B519:D687,3,0)</f>
        <v>#N/A</v>
      </c>
      <c r="M528" s="7" t="e">
        <f>VLOOKUP(J528,'Product Details'!B520:E687,4,0)</f>
        <v>#N/A</v>
      </c>
      <c r="N528" s="2">
        <v>2242</v>
      </c>
      <c r="O528" s="2">
        <v>2075</v>
      </c>
      <c r="P528" s="2">
        <v>4</v>
      </c>
      <c r="Q528" s="8">
        <f t="shared" si="32"/>
        <v>8300</v>
      </c>
      <c r="R528" s="8">
        <f t="shared" si="33"/>
        <v>8968</v>
      </c>
      <c r="S528" s="2">
        <v>94</v>
      </c>
      <c r="T528" s="9">
        <f t="shared" si="34"/>
        <v>9062</v>
      </c>
      <c r="U528" s="34">
        <f t="shared" si="35"/>
        <v>7.4487065120428186E-2</v>
      </c>
      <c r="V528" s="2" t="s">
        <v>34</v>
      </c>
      <c r="W528" s="10"/>
    </row>
    <row r="529" spans="1:23" x14ac:dyDescent="0.25">
      <c r="A529" s="2" t="s">
        <v>1034</v>
      </c>
      <c r="B529" s="5">
        <v>43551</v>
      </c>
      <c r="C529" s="5">
        <v>43553</v>
      </c>
      <c r="D529" s="2" t="s">
        <v>29</v>
      </c>
      <c r="E529" s="2" t="s">
        <v>92</v>
      </c>
      <c r="F529" s="2" t="s">
        <v>313</v>
      </c>
      <c r="G529" s="33" t="e">
        <f>VLOOKUP(F529,'Customer Info'!A520:B1020,2,0)</f>
        <v>#N/A</v>
      </c>
      <c r="H529" s="6" t="e">
        <f>VLOOKUP(F529,'Customer Info'!A520:C1020,3,0)</f>
        <v>#N/A</v>
      </c>
      <c r="I529" s="6" t="e">
        <f>VLOOKUP(F529,'Customer Info'!A520:E1020,5,0)</f>
        <v>#N/A</v>
      </c>
      <c r="J529" s="2" t="s">
        <v>415</v>
      </c>
      <c r="K529" s="7" t="e">
        <f>VLOOKUP(J529,'Product Details'!B520:C688,2,0)</f>
        <v>#N/A</v>
      </c>
      <c r="L529" s="7" t="e">
        <f>VLOOKUP(J529,'Product Details'!B520:D688,3,0)</f>
        <v>#N/A</v>
      </c>
      <c r="M529" s="7" t="e">
        <f>VLOOKUP(J529,'Product Details'!B521:E688,4,0)</f>
        <v>#N/A</v>
      </c>
      <c r="N529" s="2">
        <v>1601</v>
      </c>
      <c r="O529" s="2">
        <v>1510</v>
      </c>
      <c r="P529" s="2">
        <v>11</v>
      </c>
      <c r="Q529" s="8">
        <f t="shared" si="32"/>
        <v>16610</v>
      </c>
      <c r="R529" s="8">
        <f t="shared" si="33"/>
        <v>17611</v>
      </c>
      <c r="S529" s="2">
        <v>83</v>
      </c>
      <c r="T529" s="9">
        <f t="shared" si="34"/>
        <v>17694</v>
      </c>
      <c r="U529" s="34">
        <f t="shared" si="35"/>
        <v>5.6839475327920053E-2</v>
      </c>
      <c r="V529" s="2" t="s">
        <v>64</v>
      </c>
      <c r="W529" s="10"/>
    </row>
    <row r="530" spans="1:23" x14ac:dyDescent="0.25">
      <c r="A530" s="2" t="s">
        <v>1035</v>
      </c>
      <c r="B530" s="5">
        <v>43529</v>
      </c>
      <c r="C530" s="5">
        <v>43531</v>
      </c>
      <c r="D530" s="2" t="s">
        <v>48</v>
      </c>
      <c r="E530" s="2" t="s">
        <v>69</v>
      </c>
      <c r="F530" s="2" t="s">
        <v>862</v>
      </c>
      <c r="G530" s="33" t="e">
        <f>VLOOKUP(F530,'Customer Info'!A521:B1021,2,0)</f>
        <v>#N/A</v>
      </c>
      <c r="H530" s="6" t="e">
        <f>VLOOKUP(F530,'Customer Info'!A521:C1021,3,0)</f>
        <v>#N/A</v>
      </c>
      <c r="I530" s="6" t="e">
        <f>VLOOKUP(F530,'Customer Info'!A521:E1021,5,0)</f>
        <v>#N/A</v>
      </c>
      <c r="J530" s="2" t="s">
        <v>551</v>
      </c>
      <c r="K530" s="7" t="e">
        <f>VLOOKUP(J530,'Product Details'!B521:C689,2,0)</f>
        <v>#N/A</v>
      </c>
      <c r="L530" s="7" t="e">
        <f>VLOOKUP(J530,'Product Details'!B521:D689,3,0)</f>
        <v>#N/A</v>
      </c>
      <c r="M530" s="7" t="e">
        <f>VLOOKUP(J530,'Product Details'!B522:E689,4,0)</f>
        <v>#N/A</v>
      </c>
      <c r="N530" s="2">
        <v>691</v>
      </c>
      <c r="O530" s="2">
        <v>646</v>
      </c>
      <c r="P530" s="2">
        <v>3</v>
      </c>
      <c r="Q530" s="8">
        <f t="shared" si="32"/>
        <v>1938</v>
      </c>
      <c r="R530" s="8">
        <f t="shared" si="33"/>
        <v>2073</v>
      </c>
      <c r="S530" s="2">
        <v>83</v>
      </c>
      <c r="T530" s="9">
        <f t="shared" si="34"/>
        <v>2156</v>
      </c>
      <c r="U530" s="34">
        <f t="shared" si="35"/>
        <v>6.5123010130246017E-2</v>
      </c>
      <c r="V530" s="2" t="s">
        <v>31</v>
      </c>
      <c r="W530" s="10"/>
    </row>
    <row r="531" spans="1:23" x14ac:dyDescent="0.25">
      <c r="A531" s="2" t="s">
        <v>1036</v>
      </c>
      <c r="B531" s="5">
        <v>43682</v>
      </c>
      <c r="C531" s="5">
        <v>43683</v>
      </c>
      <c r="D531" s="2" t="s">
        <v>36</v>
      </c>
      <c r="E531" s="2" t="s">
        <v>30</v>
      </c>
      <c r="F531" s="2" t="s">
        <v>1037</v>
      </c>
      <c r="G531" s="33" t="e">
        <f>VLOOKUP(F531,'Customer Info'!A522:B1022,2,0)</f>
        <v>#N/A</v>
      </c>
      <c r="H531" s="6" t="e">
        <f>VLOOKUP(F531,'Customer Info'!A522:C1022,3,0)</f>
        <v>#N/A</v>
      </c>
      <c r="I531" s="6" t="e">
        <f>VLOOKUP(F531,'Customer Info'!A522:E1022,5,0)</f>
        <v>#N/A</v>
      </c>
      <c r="J531" s="2" t="s">
        <v>449</v>
      </c>
      <c r="K531" s="7" t="e">
        <f>VLOOKUP(J531,'Product Details'!B522:C690,2,0)</f>
        <v>#N/A</v>
      </c>
      <c r="L531" s="7" t="e">
        <f>VLOOKUP(J531,'Product Details'!B522:D690,3,0)</f>
        <v>#N/A</v>
      </c>
      <c r="M531" s="7" t="e">
        <f>VLOOKUP(J531,'Product Details'!B523:E690,4,0)</f>
        <v>#N/A</v>
      </c>
      <c r="N531" s="2">
        <v>37949</v>
      </c>
      <c r="O531" s="2">
        <v>34816</v>
      </c>
      <c r="P531" s="2">
        <v>2</v>
      </c>
      <c r="Q531" s="8">
        <f t="shared" si="32"/>
        <v>69632</v>
      </c>
      <c r="R531" s="8">
        <f t="shared" si="33"/>
        <v>75898</v>
      </c>
      <c r="S531" s="2">
        <v>68</v>
      </c>
      <c r="T531" s="9">
        <f t="shared" si="34"/>
        <v>75966</v>
      </c>
      <c r="U531" s="34">
        <f t="shared" si="35"/>
        <v>8.2558170175762211E-2</v>
      </c>
      <c r="V531" s="2" t="s">
        <v>34</v>
      </c>
      <c r="W531" s="10"/>
    </row>
    <row r="532" spans="1:23" x14ac:dyDescent="0.25">
      <c r="A532" s="2" t="s">
        <v>1038</v>
      </c>
      <c r="B532" s="5">
        <v>43687</v>
      </c>
      <c r="C532" s="5">
        <v>43687</v>
      </c>
      <c r="D532" s="2" t="s">
        <v>36</v>
      </c>
      <c r="E532" s="2" t="s">
        <v>30</v>
      </c>
      <c r="F532" s="2" t="s">
        <v>780</v>
      </c>
      <c r="G532" s="33" t="e">
        <f>VLOOKUP(F532,'Customer Info'!A523:B1023,2,0)</f>
        <v>#N/A</v>
      </c>
      <c r="H532" s="6" t="e">
        <f>VLOOKUP(F532,'Customer Info'!A523:C1023,3,0)</f>
        <v>#N/A</v>
      </c>
      <c r="I532" s="6" t="e">
        <f>VLOOKUP(F532,'Customer Info'!A523:E1023,5,0)</f>
        <v>#N/A</v>
      </c>
      <c r="J532" s="2" t="s">
        <v>235</v>
      </c>
      <c r="K532" s="7" t="e">
        <f>VLOOKUP(J532,'Product Details'!B523:C691,2,0)</f>
        <v>#N/A</v>
      </c>
      <c r="L532" s="7" t="e">
        <f>VLOOKUP(J532,'Product Details'!B523:D691,3,0)</f>
        <v>#N/A</v>
      </c>
      <c r="M532" s="7" t="e">
        <f>VLOOKUP(J532,'Product Details'!B524:E691,4,0)</f>
        <v>#N/A</v>
      </c>
      <c r="N532" s="2">
        <v>8281</v>
      </c>
      <c r="O532" s="2">
        <v>7673</v>
      </c>
      <c r="P532" s="2">
        <v>2</v>
      </c>
      <c r="Q532" s="8">
        <f t="shared" si="32"/>
        <v>15346</v>
      </c>
      <c r="R532" s="8">
        <f t="shared" si="33"/>
        <v>16562</v>
      </c>
      <c r="S532" s="2">
        <v>100</v>
      </c>
      <c r="T532" s="9">
        <f t="shared" si="34"/>
        <v>16662</v>
      </c>
      <c r="U532" s="34">
        <f t="shared" si="35"/>
        <v>7.34210844100954E-2</v>
      </c>
      <c r="V532" s="2" t="s">
        <v>31</v>
      </c>
      <c r="W532" s="10"/>
    </row>
    <row r="533" spans="1:23" x14ac:dyDescent="0.25">
      <c r="A533" s="2" t="s">
        <v>1039</v>
      </c>
      <c r="B533" s="5">
        <v>43481</v>
      </c>
      <c r="C533" s="5">
        <v>43481</v>
      </c>
      <c r="D533" s="2" t="s">
        <v>48</v>
      </c>
      <c r="E533" s="2" t="s">
        <v>44</v>
      </c>
      <c r="F533" s="2" t="s">
        <v>1040</v>
      </c>
      <c r="G533" s="33" t="e">
        <f>VLOOKUP(F533,'Customer Info'!A524:B1024,2,0)</f>
        <v>#N/A</v>
      </c>
      <c r="H533" s="6" t="e">
        <f>VLOOKUP(F533,'Customer Info'!A524:C1024,3,0)</f>
        <v>#N/A</v>
      </c>
      <c r="I533" s="6" t="e">
        <f>VLOOKUP(F533,'Customer Info'!A524:E1024,5,0)</f>
        <v>#N/A</v>
      </c>
      <c r="J533" s="2" t="s">
        <v>383</v>
      </c>
      <c r="K533" s="7" t="e">
        <f>VLOOKUP(J533,'Product Details'!B524:C692,2,0)</f>
        <v>#N/A</v>
      </c>
      <c r="L533" s="7" t="e">
        <f>VLOOKUP(J533,'Product Details'!B524:D692,3,0)</f>
        <v>#N/A</v>
      </c>
      <c r="M533" s="7" t="e">
        <f>VLOOKUP(J533,'Product Details'!B525:E692,4,0)</f>
        <v>#N/A</v>
      </c>
      <c r="N533" s="2">
        <v>645</v>
      </c>
      <c r="O533" s="2">
        <v>565</v>
      </c>
      <c r="P533" s="2">
        <v>3</v>
      </c>
      <c r="Q533" s="8">
        <f t="shared" si="32"/>
        <v>1695</v>
      </c>
      <c r="R533" s="8">
        <f t="shared" si="33"/>
        <v>1935</v>
      </c>
      <c r="S533" s="2">
        <v>30</v>
      </c>
      <c r="T533" s="9">
        <f t="shared" si="34"/>
        <v>1965</v>
      </c>
      <c r="U533" s="34">
        <f t="shared" si="35"/>
        <v>0.12403100775193798</v>
      </c>
      <c r="V533" s="2" t="s">
        <v>34</v>
      </c>
      <c r="W533" s="10"/>
    </row>
    <row r="534" spans="1:23" x14ac:dyDescent="0.25">
      <c r="A534" s="2" t="s">
        <v>1041</v>
      </c>
      <c r="B534" s="5">
        <v>43682</v>
      </c>
      <c r="C534" s="5">
        <v>43682</v>
      </c>
      <c r="D534" s="2" t="s">
        <v>29</v>
      </c>
      <c r="E534" s="2" t="s">
        <v>92</v>
      </c>
      <c r="F534" s="2" t="s">
        <v>641</v>
      </c>
      <c r="G534" s="33" t="e">
        <f>VLOOKUP(F534,'Customer Info'!A525:B1025,2,0)</f>
        <v>#N/A</v>
      </c>
      <c r="H534" s="6" t="e">
        <f>VLOOKUP(F534,'Customer Info'!A525:C1025,3,0)</f>
        <v>#N/A</v>
      </c>
      <c r="I534" s="6" t="e">
        <f>VLOOKUP(F534,'Customer Info'!A525:E1025,5,0)</f>
        <v>#N/A</v>
      </c>
      <c r="J534" s="2" t="s">
        <v>314</v>
      </c>
      <c r="K534" s="7" t="e">
        <f>VLOOKUP(J534,'Product Details'!B525:C693,2,0)</f>
        <v>#N/A</v>
      </c>
      <c r="L534" s="7" t="e">
        <f>VLOOKUP(J534,'Product Details'!B525:D693,3,0)</f>
        <v>#N/A</v>
      </c>
      <c r="M534" s="7" t="e">
        <f>VLOOKUP(J534,'Product Details'!B526:E693,4,0)</f>
        <v>#N/A</v>
      </c>
      <c r="N534" s="2">
        <v>4832</v>
      </c>
      <c r="O534" s="2">
        <v>4563</v>
      </c>
      <c r="P534" s="2">
        <v>5</v>
      </c>
      <c r="Q534" s="8">
        <f t="shared" si="32"/>
        <v>22815</v>
      </c>
      <c r="R534" s="8">
        <f t="shared" si="33"/>
        <v>24160</v>
      </c>
      <c r="S534" s="2">
        <v>53</v>
      </c>
      <c r="T534" s="9">
        <f t="shared" si="34"/>
        <v>24213</v>
      </c>
      <c r="U534" s="34">
        <f t="shared" si="35"/>
        <v>5.5670529801324503E-2</v>
      </c>
      <c r="V534" s="2" t="s">
        <v>64</v>
      </c>
      <c r="W534" s="10"/>
    </row>
    <row r="535" spans="1:23" x14ac:dyDescent="0.25">
      <c r="A535" s="2" t="s">
        <v>1042</v>
      </c>
      <c r="B535" s="5">
        <v>43715</v>
      </c>
      <c r="C535" s="5">
        <v>43716</v>
      </c>
      <c r="D535" s="2" t="s">
        <v>48</v>
      </c>
      <c r="E535" s="2" t="s">
        <v>44</v>
      </c>
      <c r="F535" s="2" t="s">
        <v>961</v>
      </c>
      <c r="G535" s="33" t="e">
        <f>VLOOKUP(F535,'Customer Info'!A526:B1026,2,0)</f>
        <v>#N/A</v>
      </c>
      <c r="H535" s="6" t="e">
        <f>VLOOKUP(F535,'Customer Info'!A526:C1026,3,0)</f>
        <v>#N/A</v>
      </c>
      <c r="I535" s="6" t="e">
        <f>VLOOKUP(F535,'Customer Info'!A526:E1026,5,0)</f>
        <v>#N/A</v>
      </c>
      <c r="J535" s="2" t="s">
        <v>349</v>
      </c>
      <c r="K535" s="7" t="e">
        <f>VLOOKUP(J535,'Product Details'!B526:C694,2,0)</f>
        <v>#N/A</v>
      </c>
      <c r="L535" s="7" t="e">
        <f>VLOOKUP(J535,'Product Details'!B526:D694,3,0)</f>
        <v>#N/A</v>
      </c>
      <c r="M535" s="7" t="e">
        <f>VLOOKUP(J535,'Product Details'!B527:E694,4,0)</f>
        <v>#N/A</v>
      </c>
      <c r="N535" s="2">
        <v>202</v>
      </c>
      <c r="O535" s="2">
        <v>187</v>
      </c>
      <c r="P535" s="2">
        <v>7</v>
      </c>
      <c r="Q535" s="8">
        <f t="shared" si="32"/>
        <v>1309</v>
      </c>
      <c r="R535" s="8">
        <f t="shared" si="33"/>
        <v>1414</v>
      </c>
      <c r="S535" s="2">
        <v>30</v>
      </c>
      <c r="T535" s="9">
        <f t="shared" si="34"/>
        <v>1444</v>
      </c>
      <c r="U535" s="34">
        <f t="shared" si="35"/>
        <v>7.4257425742574254E-2</v>
      </c>
      <c r="V535" s="2" t="s">
        <v>64</v>
      </c>
      <c r="W535" s="10"/>
    </row>
    <row r="536" spans="1:23" x14ac:dyDescent="0.25">
      <c r="A536" s="2" t="s">
        <v>1043</v>
      </c>
      <c r="B536" s="5">
        <v>43675</v>
      </c>
      <c r="C536" s="5">
        <v>43676</v>
      </c>
      <c r="D536" s="2" t="s">
        <v>48</v>
      </c>
      <c r="E536" s="2" t="s">
        <v>92</v>
      </c>
      <c r="F536" s="2" t="s">
        <v>1044</v>
      </c>
      <c r="G536" s="33" t="e">
        <f>VLOOKUP(F536,'Customer Info'!A527:B1027,2,0)</f>
        <v>#N/A</v>
      </c>
      <c r="H536" s="6" t="e">
        <f>VLOOKUP(F536,'Customer Info'!A527:C1027,3,0)</f>
        <v>#N/A</v>
      </c>
      <c r="I536" s="6" t="e">
        <f>VLOOKUP(F536,'Customer Info'!A527:E1027,5,0)</f>
        <v>#N/A</v>
      </c>
      <c r="J536" s="2" t="s">
        <v>263</v>
      </c>
      <c r="K536" s="7" t="e">
        <f>VLOOKUP(J536,'Product Details'!B527:C695,2,0)</f>
        <v>#N/A</v>
      </c>
      <c r="L536" s="7" t="e">
        <f>VLOOKUP(J536,'Product Details'!B527:D695,3,0)</f>
        <v>#N/A</v>
      </c>
      <c r="M536" s="7" t="e">
        <f>VLOOKUP(J536,'Product Details'!B528:E695,4,0)</f>
        <v>#N/A</v>
      </c>
      <c r="N536" s="2">
        <v>142</v>
      </c>
      <c r="O536" s="2">
        <v>129</v>
      </c>
      <c r="P536" s="2">
        <v>5</v>
      </c>
      <c r="Q536" s="8">
        <f t="shared" si="32"/>
        <v>645</v>
      </c>
      <c r="R536" s="8">
        <f t="shared" si="33"/>
        <v>710</v>
      </c>
      <c r="S536" s="2">
        <v>30</v>
      </c>
      <c r="T536" s="9">
        <f t="shared" si="34"/>
        <v>740</v>
      </c>
      <c r="U536" s="34">
        <f t="shared" si="35"/>
        <v>9.154929577464789E-2</v>
      </c>
      <c r="V536" s="2" t="s">
        <v>34</v>
      </c>
      <c r="W536" s="10"/>
    </row>
    <row r="537" spans="1:23" x14ac:dyDescent="0.25">
      <c r="A537" s="2" t="s">
        <v>1045</v>
      </c>
      <c r="B537" s="5">
        <v>43828</v>
      </c>
      <c r="C537" s="5">
        <v>43828</v>
      </c>
      <c r="D537" s="2" t="s">
        <v>29</v>
      </c>
      <c r="E537" s="2" t="s">
        <v>37</v>
      </c>
      <c r="F537" s="2" t="s">
        <v>1046</v>
      </c>
      <c r="G537" s="33" t="e">
        <f>VLOOKUP(F537,'Customer Info'!A528:B1028,2,0)</f>
        <v>#N/A</v>
      </c>
      <c r="H537" s="6" t="e">
        <f>VLOOKUP(F537,'Customer Info'!A528:C1028,3,0)</f>
        <v>#N/A</v>
      </c>
      <c r="I537" s="6" t="e">
        <f>VLOOKUP(F537,'Customer Info'!A528:E1028,5,0)</f>
        <v>#N/A</v>
      </c>
      <c r="J537" s="2" t="s">
        <v>51</v>
      </c>
      <c r="K537" s="7" t="e">
        <f>VLOOKUP(J537,'Product Details'!B528:C696,2,0)</f>
        <v>#N/A</v>
      </c>
      <c r="L537" s="7" t="e">
        <f>VLOOKUP(J537,'Product Details'!B528:D696,3,0)</f>
        <v>#N/A</v>
      </c>
      <c r="M537" s="7" t="e">
        <f>VLOOKUP(J537,'Product Details'!B529:E696,4,0)</f>
        <v>#N/A</v>
      </c>
      <c r="N537" s="2">
        <v>1601</v>
      </c>
      <c r="O537" s="2">
        <v>1510</v>
      </c>
      <c r="P537" s="2">
        <v>7</v>
      </c>
      <c r="Q537" s="8">
        <f t="shared" si="32"/>
        <v>10570</v>
      </c>
      <c r="R537" s="8">
        <f t="shared" si="33"/>
        <v>11207</v>
      </c>
      <c r="S537" s="2">
        <v>31</v>
      </c>
      <c r="T537" s="9">
        <f t="shared" si="34"/>
        <v>11238</v>
      </c>
      <c r="U537" s="34">
        <f t="shared" si="35"/>
        <v>5.6839475327920053E-2</v>
      </c>
      <c r="V537" s="2" t="s">
        <v>64</v>
      </c>
      <c r="W537" s="10"/>
    </row>
    <row r="538" spans="1:23" x14ac:dyDescent="0.25">
      <c r="A538" s="2" t="s">
        <v>1047</v>
      </c>
      <c r="B538" s="5">
        <v>43778</v>
      </c>
      <c r="C538" s="5">
        <v>43779</v>
      </c>
      <c r="D538" s="2" t="s">
        <v>36</v>
      </c>
      <c r="E538" s="2" t="s">
        <v>92</v>
      </c>
      <c r="F538" s="2" t="s">
        <v>1048</v>
      </c>
      <c r="G538" s="33" t="e">
        <f>VLOOKUP(F538,'Customer Info'!A529:B1029,2,0)</f>
        <v>#N/A</v>
      </c>
      <c r="H538" s="6" t="e">
        <f>VLOOKUP(F538,'Customer Info'!A529:C1029,3,0)</f>
        <v>#N/A</v>
      </c>
      <c r="I538" s="6" t="e">
        <f>VLOOKUP(F538,'Customer Info'!A529:E1029,5,0)</f>
        <v>#N/A</v>
      </c>
      <c r="J538" s="2" t="s">
        <v>504</v>
      </c>
      <c r="K538" s="7" t="e">
        <f>VLOOKUP(J538,'Product Details'!B529:C697,2,0)</f>
        <v>#N/A</v>
      </c>
      <c r="L538" s="7" t="e">
        <f>VLOOKUP(J538,'Product Details'!B529:D697,3,0)</f>
        <v>#N/A</v>
      </c>
      <c r="M538" s="7" t="e">
        <f>VLOOKUP(J538,'Product Details'!B530:E697,4,0)</f>
        <v>#N/A</v>
      </c>
      <c r="N538" s="2">
        <v>7864</v>
      </c>
      <c r="O538" s="2">
        <v>7563</v>
      </c>
      <c r="P538" s="2">
        <v>2</v>
      </c>
      <c r="Q538" s="8">
        <f t="shared" si="32"/>
        <v>15126</v>
      </c>
      <c r="R538" s="8">
        <f t="shared" si="33"/>
        <v>15728</v>
      </c>
      <c r="S538" s="2">
        <v>59</v>
      </c>
      <c r="T538" s="9">
        <f t="shared" si="34"/>
        <v>15787</v>
      </c>
      <c r="U538" s="34">
        <f t="shared" si="35"/>
        <v>3.8275686673448626E-2</v>
      </c>
      <c r="V538" s="2" t="s">
        <v>34</v>
      </c>
      <c r="W538" s="10"/>
    </row>
    <row r="539" spans="1:23" x14ac:dyDescent="0.25">
      <c r="A539" s="2" t="s">
        <v>1049</v>
      </c>
      <c r="B539" s="5">
        <v>43798</v>
      </c>
      <c r="C539" s="5">
        <v>43798</v>
      </c>
      <c r="D539" s="2" t="s">
        <v>36</v>
      </c>
      <c r="E539" s="2" t="s">
        <v>44</v>
      </c>
      <c r="F539" s="2" t="s">
        <v>1050</v>
      </c>
      <c r="G539" s="33" t="e">
        <f>VLOOKUP(F539,'Customer Info'!A530:B1030,2,0)</f>
        <v>#N/A</v>
      </c>
      <c r="H539" s="6" t="e">
        <f>VLOOKUP(F539,'Customer Info'!A530:C1030,3,0)</f>
        <v>#N/A</v>
      </c>
      <c r="I539" s="6" t="e">
        <f>VLOOKUP(F539,'Customer Info'!A530:E1030,5,0)</f>
        <v>#N/A</v>
      </c>
      <c r="J539" s="2" t="s">
        <v>1051</v>
      </c>
      <c r="K539" s="7" t="e">
        <f>VLOOKUP(J539,'Product Details'!B530:C698,2,0)</f>
        <v>#N/A</v>
      </c>
      <c r="L539" s="7" t="e">
        <f>VLOOKUP(J539,'Product Details'!B530:D698,3,0)</f>
        <v>#N/A</v>
      </c>
      <c r="M539" s="7" t="e">
        <f>VLOOKUP(J539,'Product Details'!B531:E698,4,0)</f>
        <v>#N/A</v>
      </c>
      <c r="N539" s="2">
        <v>6027</v>
      </c>
      <c r="O539" s="2">
        <v>5694</v>
      </c>
      <c r="P539" s="2">
        <v>1</v>
      </c>
      <c r="Q539" s="8">
        <f t="shared" si="32"/>
        <v>5694</v>
      </c>
      <c r="R539" s="8">
        <f t="shared" si="33"/>
        <v>6027</v>
      </c>
      <c r="S539" s="2">
        <v>83</v>
      </c>
      <c r="T539" s="9">
        <f t="shared" si="34"/>
        <v>6110</v>
      </c>
      <c r="U539" s="34">
        <f t="shared" si="35"/>
        <v>5.5251368840219015E-2</v>
      </c>
      <c r="V539" s="2" t="s">
        <v>64</v>
      </c>
      <c r="W539" s="10"/>
    </row>
    <row r="540" spans="1:23" x14ac:dyDescent="0.25">
      <c r="A540" s="2" t="s">
        <v>1052</v>
      </c>
      <c r="B540" s="5">
        <v>43606</v>
      </c>
      <c r="C540" s="5">
        <v>43608</v>
      </c>
      <c r="D540" s="2" t="s">
        <v>48</v>
      </c>
      <c r="E540" s="2" t="s">
        <v>30</v>
      </c>
      <c r="F540" s="2" t="s">
        <v>871</v>
      </c>
      <c r="G540" s="33" t="e">
        <f>VLOOKUP(F540,'Customer Info'!A531:B1031,2,0)</f>
        <v>#N/A</v>
      </c>
      <c r="H540" s="6" t="e">
        <f>VLOOKUP(F540,'Customer Info'!A531:C1031,3,0)</f>
        <v>#N/A</v>
      </c>
      <c r="I540" s="6" t="e">
        <f>VLOOKUP(F540,'Customer Info'!A531:E1031,5,0)</f>
        <v>#N/A</v>
      </c>
      <c r="J540" s="2" t="s">
        <v>380</v>
      </c>
      <c r="K540" s="7" t="e">
        <f>VLOOKUP(J540,'Product Details'!B531:C699,2,0)</f>
        <v>#N/A</v>
      </c>
      <c r="L540" s="7" t="e">
        <f>VLOOKUP(J540,'Product Details'!B531:D699,3,0)</f>
        <v>#N/A</v>
      </c>
      <c r="M540" s="7" t="e">
        <f>VLOOKUP(J540,'Product Details'!B532:E699,4,0)</f>
        <v>#N/A</v>
      </c>
      <c r="N540" s="2">
        <v>1399</v>
      </c>
      <c r="O540" s="2">
        <v>1333</v>
      </c>
      <c r="P540" s="2">
        <v>2</v>
      </c>
      <c r="Q540" s="8">
        <f t="shared" si="32"/>
        <v>2666</v>
      </c>
      <c r="R540" s="8">
        <f t="shared" si="33"/>
        <v>2798</v>
      </c>
      <c r="S540" s="2">
        <v>37</v>
      </c>
      <c r="T540" s="9">
        <f t="shared" si="34"/>
        <v>2835</v>
      </c>
      <c r="U540" s="34">
        <f t="shared" si="35"/>
        <v>4.7176554681915651E-2</v>
      </c>
      <c r="V540" s="2" t="s">
        <v>34</v>
      </c>
      <c r="W540" s="10"/>
    </row>
    <row r="541" spans="1:23" x14ac:dyDescent="0.25">
      <c r="A541" s="2" t="s">
        <v>1053</v>
      </c>
      <c r="B541" s="5">
        <v>43678</v>
      </c>
      <c r="C541" s="5">
        <v>43678</v>
      </c>
      <c r="D541" s="2" t="s">
        <v>48</v>
      </c>
      <c r="E541" s="2" t="s">
        <v>49</v>
      </c>
      <c r="F541" s="2" t="s">
        <v>1020</v>
      </c>
      <c r="G541" s="33" t="e">
        <f>VLOOKUP(F541,'Customer Info'!A532:B1032,2,0)</f>
        <v>#N/A</v>
      </c>
      <c r="H541" s="6" t="e">
        <f>VLOOKUP(F541,'Customer Info'!A532:C1032,3,0)</f>
        <v>#N/A</v>
      </c>
      <c r="I541" s="6" t="e">
        <f>VLOOKUP(F541,'Customer Info'!A532:E1032,5,0)</f>
        <v>#N/A</v>
      </c>
      <c r="J541" s="2" t="s">
        <v>215</v>
      </c>
      <c r="K541" s="7" t="e">
        <f>VLOOKUP(J541,'Product Details'!B532:C700,2,0)</f>
        <v>#N/A</v>
      </c>
      <c r="L541" s="7" t="e">
        <f>VLOOKUP(J541,'Product Details'!B532:D700,3,0)</f>
        <v>#N/A</v>
      </c>
      <c r="M541" s="7" t="e">
        <f>VLOOKUP(J541,'Product Details'!B533:E700,4,0)</f>
        <v>#N/A</v>
      </c>
      <c r="N541" s="2">
        <v>474</v>
      </c>
      <c r="O541" s="2">
        <v>443</v>
      </c>
      <c r="P541" s="2">
        <v>6</v>
      </c>
      <c r="Q541" s="8">
        <f t="shared" si="32"/>
        <v>2658</v>
      </c>
      <c r="R541" s="8">
        <f t="shared" si="33"/>
        <v>2844</v>
      </c>
      <c r="S541" s="2">
        <v>43</v>
      </c>
      <c r="T541" s="9">
        <f t="shared" si="34"/>
        <v>2887</v>
      </c>
      <c r="U541" s="34">
        <f t="shared" si="35"/>
        <v>6.5400843881856546E-2</v>
      </c>
      <c r="V541" s="2" t="s">
        <v>64</v>
      </c>
      <c r="W541" s="10"/>
    </row>
    <row r="542" spans="1:23" x14ac:dyDescent="0.25">
      <c r="A542" s="2" t="s">
        <v>1054</v>
      </c>
      <c r="B542" s="5">
        <v>43773</v>
      </c>
      <c r="C542" s="5">
        <v>43774</v>
      </c>
      <c r="D542" s="2" t="s">
        <v>36</v>
      </c>
      <c r="E542" s="2" t="s">
        <v>37</v>
      </c>
      <c r="F542" s="2" t="s">
        <v>1055</v>
      </c>
      <c r="G542" s="33" t="e">
        <f>VLOOKUP(F542,'Customer Info'!A533:B1033,2,0)</f>
        <v>#N/A</v>
      </c>
      <c r="H542" s="6" t="e">
        <f>VLOOKUP(F542,'Customer Info'!A533:C1033,3,0)</f>
        <v>#N/A</v>
      </c>
      <c r="I542" s="6" t="e">
        <f>VLOOKUP(F542,'Customer Info'!A533:E1033,5,0)</f>
        <v>#N/A</v>
      </c>
      <c r="J542" s="2" t="s">
        <v>117</v>
      </c>
      <c r="K542" s="7" t="e">
        <f>VLOOKUP(J542,'Product Details'!B533:C701,2,0)</f>
        <v>#N/A</v>
      </c>
      <c r="L542" s="7" t="e">
        <f>VLOOKUP(J542,'Product Details'!B533:D701,3,0)</f>
        <v>#N/A</v>
      </c>
      <c r="M542" s="7" t="e">
        <f>VLOOKUP(J542,'Product Details'!B534:E701,4,0)</f>
        <v>#N/A</v>
      </c>
      <c r="N542" s="2">
        <v>2442</v>
      </c>
      <c r="O542" s="2">
        <v>2304</v>
      </c>
      <c r="P542" s="2">
        <v>7</v>
      </c>
      <c r="Q542" s="8">
        <f t="shared" si="32"/>
        <v>16128</v>
      </c>
      <c r="R542" s="8">
        <f t="shared" si="33"/>
        <v>17094</v>
      </c>
      <c r="S542" s="2">
        <v>92</v>
      </c>
      <c r="T542" s="9">
        <f t="shared" si="34"/>
        <v>17186</v>
      </c>
      <c r="U542" s="34">
        <f t="shared" si="35"/>
        <v>5.6511056511056514E-2</v>
      </c>
      <c r="V542" s="2" t="s">
        <v>34</v>
      </c>
      <c r="W542" s="10"/>
    </row>
    <row r="543" spans="1:23" x14ac:dyDescent="0.25">
      <c r="A543" s="2" t="s">
        <v>1056</v>
      </c>
      <c r="B543" s="5">
        <v>43616</v>
      </c>
      <c r="C543" s="5">
        <v>43618</v>
      </c>
      <c r="D543" s="2" t="s">
        <v>48</v>
      </c>
      <c r="E543" s="2" t="s">
        <v>37</v>
      </c>
      <c r="F543" s="2" t="s">
        <v>105</v>
      </c>
      <c r="G543" s="33" t="e">
        <f>VLOOKUP(F543,'Customer Info'!A534:B1034,2,0)</f>
        <v>#N/A</v>
      </c>
      <c r="H543" s="6" t="e">
        <f>VLOOKUP(F543,'Customer Info'!A534:C1034,3,0)</f>
        <v>#N/A</v>
      </c>
      <c r="I543" s="6" t="e">
        <f>VLOOKUP(F543,'Customer Info'!A534:E1034,5,0)</f>
        <v>#N/A</v>
      </c>
      <c r="J543" s="2" t="s">
        <v>539</v>
      </c>
      <c r="K543" s="7" t="e">
        <f>VLOOKUP(J543,'Product Details'!B534:C702,2,0)</f>
        <v>#N/A</v>
      </c>
      <c r="L543" s="7" t="e">
        <f>VLOOKUP(J543,'Product Details'!B534:D702,3,0)</f>
        <v>#N/A</v>
      </c>
      <c r="M543" s="7" t="e">
        <f>VLOOKUP(J543,'Product Details'!B535:E702,4,0)</f>
        <v>#N/A</v>
      </c>
      <c r="N543" s="2">
        <v>1845</v>
      </c>
      <c r="O543" s="2">
        <v>1742</v>
      </c>
      <c r="P543" s="2">
        <v>1</v>
      </c>
      <c r="Q543" s="8">
        <f t="shared" si="32"/>
        <v>1742</v>
      </c>
      <c r="R543" s="8">
        <f t="shared" si="33"/>
        <v>1845</v>
      </c>
      <c r="S543" s="2">
        <v>24</v>
      </c>
      <c r="T543" s="9">
        <f t="shared" si="34"/>
        <v>1869</v>
      </c>
      <c r="U543" s="34">
        <f t="shared" si="35"/>
        <v>5.5826558265582658E-2</v>
      </c>
      <c r="V543" s="2" t="s">
        <v>64</v>
      </c>
      <c r="W543" s="10"/>
    </row>
    <row r="544" spans="1:23" x14ac:dyDescent="0.25">
      <c r="A544" s="2" t="s">
        <v>1057</v>
      </c>
      <c r="B544" s="5">
        <v>43491</v>
      </c>
      <c r="C544" s="5">
        <v>43492</v>
      </c>
      <c r="D544" s="2" t="s">
        <v>48</v>
      </c>
      <c r="E544" s="2" t="s">
        <v>49</v>
      </c>
      <c r="F544" s="2" t="s">
        <v>866</v>
      </c>
      <c r="G544" s="33" t="e">
        <f>VLOOKUP(F544,'Customer Info'!A535:B1035,2,0)</f>
        <v>#N/A</v>
      </c>
      <c r="H544" s="6" t="e">
        <f>VLOOKUP(F544,'Customer Info'!A535:C1035,3,0)</f>
        <v>#N/A</v>
      </c>
      <c r="I544" s="6" t="e">
        <f>VLOOKUP(F544,'Customer Info'!A535:E1035,5,0)</f>
        <v>#N/A</v>
      </c>
      <c r="J544" s="2" t="s">
        <v>263</v>
      </c>
      <c r="K544" s="7" t="e">
        <f>VLOOKUP(J544,'Product Details'!B535:C703,2,0)</f>
        <v>#N/A</v>
      </c>
      <c r="L544" s="7" t="e">
        <f>VLOOKUP(J544,'Product Details'!B535:D703,3,0)</f>
        <v>#N/A</v>
      </c>
      <c r="M544" s="7" t="e">
        <f>VLOOKUP(J544,'Product Details'!B536:E703,4,0)</f>
        <v>#N/A</v>
      </c>
      <c r="N544" s="2">
        <v>183</v>
      </c>
      <c r="O544" s="2">
        <v>172</v>
      </c>
      <c r="P544" s="2">
        <v>4</v>
      </c>
      <c r="Q544" s="8">
        <f t="shared" si="32"/>
        <v>688</v>
      </c>
      <c r="R544" s="8">
        <f t="shared" si="33"/>
        <v>732</v>
      </c>
      <c r="S544" s="2">
        <v>30</v>
      </c>
      <c r="T544" s="9">
        <f t="shared" si="34"/>
        <v>762</v>
      </c>
      <c r="U544" s="34">
        <f t="shared" si="35"/>
        <v>6.0109289617486336E-2</v>
      </c>
      <c r="V544" s="2" t="s">
        <v>34</v>
      </c>
      <c r="W544" s="10"/>
    </row>
    <row r="545" spans="1:23" x14ac:dyDescent="0.25">
      <c r="A545" s="2" t="s">
        <v>1058</v>
      </c>
      <c r="B545" s="5">
        <v>43517</v>
      </c>
      <c r="C545" s="5">
        <v>43519</v>
      </c>
      <c r="D545" s="2" t="s">
        <v>29</v>
      </c>
      <c r="E545" s="2" t="s">
        <v>49</v>
      </c>
      <c r="F545" s="2" t="s">
        <v>193</v>
      </c>
      <c r="G545" s="33" t="e">
        <f>VLOOKUP(F545,'Customer Info'!A536:B1036,2,0)</f>
        <v>#N/A</v>
      </c>
      <c r="H545" s="6" t="e">
        <f>VLOOKUP(F545,'Customer Info'!A536:C1036,3,0)</f>
        <v>#N/A</v>
      </c>
      <c r="I545" s="6" t="e">
        <f>VLOOKUP(F545,'Customer Info'!A536:E1036,5,0)</f>
        <v>#N/A</v>
      </c>
      <c r="J545" s="2" t="s">
        <v>97</v>
      </c>
      <c r="K545" s="7" t="e">
        <f>VLOOKUP(J545,'Product Details'!B536:C704,2,0)</f>
        <v>#N/A</v>
      </c>
      <c r="L545" s="7" t="e">
        <f>VLOOKUP(J545,'Product Details'!B536:D704,3,0)</f>
        <v>#N/A</v>
      </c>
      <c r="M545" s="7" t="e">
        <f>VLOOKUP(J545,'Product Details'!B537:E704,4,0)</f>
        <v>#N/A</v>
      </c>
      <c r="N545" s="2">
        <v>4443</v>
      </c>
      <c r="O545" s="2">
        <v>4079</v>
      </c>
      <c r="P545" s="2">
        <v>4</v>
      </c>
      <c r="Q545" s="8">
        <f t="shared" si="32"/>
        <v>16316</v>
      </c>
      <c r="R545" s="8">
        <f t="shared" si="33"/>
        <v>17772</v>
      </c>
      <c r="S545" s="2">
        <v>43</v>
      </c>
      <c r="T545" s="9">
        <f t="shared" si="34"/>
        <v>17815</v>
      </c>
      <c r="U545" s="34">
        <f t="shared" si="35"/>
        <v>8.1926626153499882E-2</v>
      </c>
      <c r="V545" s="2" t="s">
        <v>34</v>
      </c>
      <c r="W545" s="10"/>
    </row>
    <row r="546" spans="1:23" x14ac:dyDescent="0.25">
      <c r="A546" s="2" t="s">
        <v>1059</v>
      </c>
      <c r="B546" s="5">
        <v>43574</v>
      </c>
      <c r="C546" s="5">
        <v>43575</v>
      </c>
      <c r="D546" s="2" t="s">
        <v>29</v>
      </c>
      <c r="E546" s="2" t="s">
        <v>92</v>
      </c>
      <c r="F546" s="2" t="s">
        <v>614</v>
      </c>
      <c r="G546" s="33" t="e">
        <f>VLOOKUP(F546,'Customer Info'!A537:B1037,2,0)</f>
        <v>#N/A</v>
      </c>
      <c r="H546" s="6" t="e">
        <f>VLOOKUP(F546,'Customer Info'!A537:C1037,3,0)</f>
        <v>#N/A</v>
      </c>
      <c r="I546" s="6" t="e">
        <f>VLOOKUP(F546,'Customer Info'!A537:E1037,5,0)</f>
        <v>#N/A</v>
      </c>
      <c r="J546" s="2" t="s">
        <v>173</v>
      </c>
      <c r="K546" s="7" t="e">
        <f>VLOOKUP(J546,'Product Details'!B537:C705,2,0)</f>
        <v>#N/A</v>
      </c>
      <c r="L546" s="7" t="e">
        <f>VLOOKUP(J546,'Product Details'!B537:D705,3,0)</f>
        <v>#N/A</v>
      </c>
      <c r="M546" s="7" t="e">
        <f>VLOOKUP(J546,'Product Details'!B538:E705,4,0)</f>
        <v>#N/A</v>
      </c>
      <c r="N546" s="2">
        <v>2681</v>
      </c>
      <c r="O546" s="2">
        <v>2458</v>
      </c>
      <c r="P546" s="2">
        <v>2</v>
      </c>
      <c r="Q546" s="8">
        <f t="shared" si="32"/>
        <v>4916</v>
      </c>
      <c r="R546" s="8">
        <f t="shared" si="33"/>
        <v>5362</v>
      </c>
      <c r="S546" s="2">
        <v>83</v>
      </c>
      <c r="T546" s="9">
        <f t="shared" si="34"/>
        <v>5445</v>
      </c>
      <c r="U546" s="34">
        <f t="shared" si="35"/>
        <v>8.3177918687057067E-2</v>
      </c>
      <c r="V546" s="2" t="s">
        <v>34</v>
      </c>
      <c r="W546" s="10"/>
    </row>
    <row r="547" spans="1:23" x14ac:dyDescent="0.25">
      <c r="A547" s="2" t="s">
        <v>1060</v>
      </c>
      <c r="B547" s="5">
        <v>43618</v>
      </c>
      <c r="C547" s="5">
        <v>43619</v>
      </c>
      <c r="D547" s="2" t="s">
        <v>29</v>
      </c>
      <c r="E547" s="2" t="s">
        <v>44</v>
      </c>
      <c r="F547" s="2" t="s">
        <v>550</v>
      </c>
      <c r="G547" s="33" t="e">
        <f>VLOOKUP(F547,'Customer Info'!A538:B1038,2,0)</f>
        <v>#N/A</v>
      </c>
      <c r="H547" s="6" t="e">
        <f>VLOOKUP(F547,'Customer Info'!A538:C1038,3,0)</f>
        <v>#N/A</v>
      </c>
      <c r="I547" s="6" t="e">
        <f>VLOOKUP(F547,'Customer Info'!A538:E1038,5,0)</f>
        <v>#N/A</v>
      </c>
      <c r="J547" s="2" t="s">
        <v>762</v>
      </c>
      <c r="K547" s="7" t="e">
        <f>VLOOKUP(J547,'Product Details'!B538:C706,2,0)</f>
        <v>#N/A</v>
      </c>
      <c r="L547" s="7" t="e">
        <f>VLOOKUP(J547,'Product Details'!B538:D706,3,0)</f>
        <v>#N/A</v>
      </c>
      <c r="M547" s="7" t="e">
        <f>VLOOKUP(J547,'Product Details'!B539:E706,4,0)</f>
        <v>#N/A</v>
      </c>
      <c r="N547" s="2">
        <v>3108</v>
      </c>
      <c r="O547" s="2">
        <v>2882</v>
      </c>
      <c r="P547" s="2">
        <v>5</v>
      </c>
      <c r="Q547" s="8">
        <f t="shared" si="32"/>
        <v>14410</v>
      </c>
      <c r="R547" s="8">
        <f t="shared" si="33"/>
        <v>15540</v>
      </c>
      <c r="S547" s="2">
        <v>76</v>
      </c>
      <c r="T547" s="9">
        <f t="shared" si="34"/>
        <v>15616</v>
      </c>
      <c r="U547" s="34">
        <f t="shared" si="35"/>
        <v>7.2715572715572718E-2</v>
      </c>
      <c r="V547" s="2" t="s">
        <v>64</v>
      </c>
      <c r="W547" s="10"/>
    </row>
    <row r="548" spans="1:23" x14ac:dyDescent="0.25">
      <c r="A548" s="2" t="s">
        <v>1061</v>
      </c>
      <c r="B548" s="5">
        <v>43480</v>
      </c>
      <c r="C548" s="5">
        <v>43480</v>
      </c>
      <c r="D548" s="2" t="s">
        <v>36</v>
      </c>
      <c r="E548" s="2" t="s">
        <v>37</v>
      </c>
      <c r="F548" s="2" t="s">
        <v>382</v>
      </c>
      <c r="G548" s="33" t="e">
        <f>VLOOKUP(F548,'Customer Info'!A539:B1039,2,0)</f>
        <v>#N/A</v>
      </c>
      <c r="H548" s="6" t="e">
        <f>VLOOKUP(F548,'Customer Info'!A539:C1039,3,0)</f>
        <v>#N/A</v>
      </c>
      <c r="I548" s="6" t="e">
        <f>VLOOKUP(F548,'Customer Info'!A539:E1039,5,0)</f>
        <v>#N/A</v>
      </c>
      <c r="J548" s="2" t="s">
        <v>342</v>
      </c>
      <c r="K548" s="7" t="e">
        <f>VLOOKUP(J548,'Product Details'!B539:C707,2,0)</f>
        <v>#N/A</v>
      </c>
      <c r="L548" s="7" t="e">
        <f>VLOOKUP(J548,'Product Details'!B539:D707,3,0)</f>
        <v>#N/A</v>
      </c>
      <c r="M548" s="7" t="e">
        <f>VLOOKUP(J548,'Product Details'!B540:E707,4,0)</f>
        <v>#N/A</v>
      </c>
      <c r="N548" s="2">
        <v>39095</v>
      </c>
      <c r="O548" s="2">
        <v>35516</v>
      </c>
      <c r="P548" s="2">
        <v>6</v>
      </c>
      <c r="Q548" s="8">
        <f t="shared" si="32"/>
        <v>213096</v>
      </c>
      <c r="R548" s="8">
        <f t="shared" si="33"/>
        <v>234570</v>
      </c>
      <c r="S548" s="2">
        <v>99</v>
      </c>
      <c r="T548" s="9">
        <f t="shared" si="34"/>
        <v>234669</v>
      </c>
      <c r="U548" s="34">
        <f t="shared" si="35"/>
        <v>9.1546233533699964E-2</v>
      </c>
      <c r="V548" s="2" t="s">
        <v>34</v>
      </c>
      <c r="W548" s="10"/>
    </row>
    <row r="549" spans="1:23" x14ac:dyDescent="0.25">
      <c r="A549" s="2" t="s">
        <v>1062</v>
      </c>
      <c r="B549" s="5">
        <v>43830</v>
      </c>
      <c r="C549" s="5">
        <v>43832</v>
      </c>
      <c r="D549" s="2" t="s">
        <v>48</v>
      </c>
      <c r="E549" s="2" t="s">
        <v>37</v>
      </c>
      <c r="F549" s="2" t="s">
        <v>915</v>
      </c>
      <c r="G549" s="33" t="e">
        <f>VLOOKUP(F549,'Customer Info'!A540:B1040,2,0)</f>
        <v>#N/A</v>
      </c>
      <c r="H549" s="6" t="e">
        <f>VLOOKUP(F549,'Customer Info'!A540:C1040,3,0)</f>
        <v>#N/A</v>
      </c>
      <c r="I549" s="6" t="e">
        <f>VLOOKUP(F549,'Customer Info'!A540:E1040,5,0)</f>
        <v>#N/A</v>
      </c>
      <c r="J549" s="2" t="s">
        <v>695</v>
      </c>
      <c r="K549" s="7" t="e">
        <f>VLOOKUP(J549,'Product Details'!B540:C708,2,0)</f>
        <v>#N/A</v>
      </c>
      <c r="L549" s="7" t="e">
        <f>VLOOKUP(J549,'Product Details'!B540:D708,3,0)</f>
        <v>#N/A</v>
      </c>
      <c r="M549" s="7" t="e">
        <f>VLOOKUP(J549,'Product Details'!B541:E708,4,0)</f>
        <v>#N/A</v>
      </c>
      <c r="N549" s="2">
        <v>531</v>
      </c>
      <c r="O549" s="2">
        <v>487</v>
      </c>
      <c r="P549" s="2">
        <v>3</v>
      </c>
      <c r="Q549" s="8">
        <f t="shared" si="32"/>
        <v>1461</v>
      </c>
      <c r="R549" s="8">
        <f t="shared" si="33"/>
        <v>1593</v>
      </c>
      <c r="S549" s="2">
        <v>33</v>
      </c>
      <c r="T549" s="9">
        <f t="shared" si="34"/>
        <v>1626</v>
      </c>
      <c r="U549" s="34">
        <f t="shared" si="35"/>
        <v>8.2862523540489647E-2</v>
      </c>
      <c r="V549" s="2" t="s">
        <v>31</v>
      </c>
      <c r="W549" s="10"/>
    </row>
    <row r="550" spans="1:23" x14ac:dyDescent="0.25">
      <c r="A550" s="2" t="s">
        <v>1063</v>
      </c>
      <c r="B550" s="5">
        <v>43474</v>
      </c>
      <c r="C550" s="5">
        <v>43475</v>
      </c>
      <c r="D550" s="2" t="s">
        <v>48</v>
      </c>
      <c r="E550" s="2" t="s">
        <v>30</v>
      </c>
      <c r="F550" s="2" t="s">
        <v>785</v>
      </c>
      <c r="G550" s="33" t="e">
        <f>VLOOKUP(F550,'Customer Info'!A541:B1041,2,0)</f>
        <v>#N/A</v>
      </c>
      <c r="H550" s="6" t="e">
        <f>VLOOKUP(F550,'Customer Info'!A541:C1041,3,0)</f>
        <v>#N/A</v>
      </c>
      <c r="I550" s="6" t="e">
        <f>VLOOKUP(F550,'Customer Info'!A541:E1041,5,0)</f>
        <v>#N/A</v>
      </c>
      <c r="J550" s="2" t="s">
        <v>351</v>
      </c>
      <c r="K550" s="7" t="e">
        <f>VLOOKUP(J550,'Product Details'!B541:C709,2,0)</f>
        <v>#N/A</v>
      </c>
      <c r="L550" s="7" t="e">
        <f>VLOOKUP(J550,'Product Details'!B541:D709,3,0)</f>
        <v>#N/A</v>
      </c>
      <c r="M550" s="7" t="e">
        <f>VLOOKUP(J550,'Product Details'!B542:E709,4,0)</f>
        <v>#N/A</v>
      </c>
      <c r="N550" s="2">
        <v>136</v>
      </c>
      <c r="O550" s="2">
        <v>130</v>
      </c>
      <c r="P550" s="2">
        <v>9</v>
      </c>
      <c r="Q550" s="8">
        <f t="shared" si="32"/>
        <v>1170</v>
      </c>
      <c r="R550" s="8">
        <f t="shared" si="33"/>
        <v>1224</v>
      </c>
      <c r="S550" s="2">
        <v>30</v>
      </c>
      <c r="T550" s="9">
        <f t="shared" si="34"/>
        <v>1254</v>
      </c>
      <c r="U550" s="34">
        <f t="shared" si="35"/>
        <v>4.4117647058823532E-2</v>
      </c>
      <c r="V550" s="2" t="s">
        <v>34</v>
      </c>
      <c r="W550" s="10"/>
    </row>
    <row r="551" spans="1:23" x14ac:dyDescent="0.25">
      <c r="A551" s="2" t="s">
        <v>1064</v>
      </c>
      <c r="B551" s="5">
        <v>43810</v>
      </c>
      <c r="C551" s="5">
        <v>43810</v>
      </c>
      <c r="D551" s="2" t="s">
        <v>29</v>
      </c>
      <c r="E551" s="2" t="s">
        <v>49</v>
      </c>
      <c r="F551" s="2" t="s">
        <v>525</v>
      </c>
      <c r="G551" s="33" t="e">
        <f>VLOOKUP(F551,'Customer Info'!A542:B1042,2,0)</f>
        <v>#N/A</v>
      </c>
      <c r="H551" s="6" t="e">
        <f>VLOOKUP(F551,'Customer Info'!A542:C1042,3,0)</f>
        <v>#N/A</v>
      </c>
      <c r="I551" s="6" t="e">
        <f>VLOOKUP(F551,'Customer Info'!A542:E1042,5,0)</f>
        <v>#N/A</v>
      </c>
      <c r="J551" s="2" t="s">
        <v>719</v>
      </c>
      <c r="K551" s="7" t="e">
        <f>VLOOKUP(J551,'Product Details'!B542:C710,2,0)</f>
        <v>#N/A</v>
      </c>
      <c r="L551" s="7" t="e">
        <f>VLOOKUP(J551,'Product Details'!B542:D710,3,0)</f>
        <v>#N/A</v>
      </c>
      <c r="M551" s="7" t="e">
        <f>VLOOKUP(J551,'Product Details'!B543:E710,4,0)</f>
        <v>#N/A</v>
      </c>
      <c r="N551" s="2">
        <v>2296</v>
      </c>
      <c r="O551" s="2">
        <v>2146</v>
      </c>
      <c r="P551" s="2">
        <v>3</v>
      </c>
      <c r="Q551" s="8">
        <f t="shared" si="32"/>
        <v>6438</v>
      </c>
      <c r="R551" s="8">
        <f t="shared" si="33"/>
        <v>6888</v>
      </c>
      <c r="S551" s="2">
        <v>68</v>
      </c>
      <c r="T551" s="9">
        <f t="shared" si="34"/>
        <v>6956</v>
      </c>
      <c r="U551" s="34">
        <f t="shared" si="35"/>
        <v>6.5331010452961677E-2</v>
      </c>
      <c r="V551" s="2" t="s">
        <v>34</v>
      </c>
      <c r="W551" s="10"/>
    </row>
    <row r="552" spans="1:23" x14ac:dyDescent="0.25">
      <c r="A552" s="2" t="s">
        <v>1065</v>
      </c>
      <c r="B552" s="5">
        <v>43491</v>
      </c>
      <c r="C552" s="5">
        <v>43491</v>
      </c>
      <c r="D552" s="2" t="s">
        <v>36</v>
      </c>
      <c r="E552" s="2" t="s">
        <v>44</v>
      </c>
      <c r="F552" s="2" t="s">
        <v>62</v>
      </c>
      <c r="G552" s="33" t="e">
        <f>VLOOKUP(F552,'Customer Info'!A543:B1043,2,0)</f>
        <v>#N/A</v>
      </c>
      <c r="H552" s="6" t="e">
        <f>VLOOKUP(F552,'Customer Info'!A543:C1043,3,0)</f>
        <v>#N/A</v>
      </c>
      <c r="I552" s="6" t="e">
        <f>VLOOKUP(F552,'Customer Info'!A543:E1043,5,0)</f>
        <v>#N/A</v>
      </c>
      <c r="J552" s="2" t="s">
        <v>314</v>
      </c>
      <c r="K552" s="7" t="e">
        <f>VLOOKUP(J552,'Product Details'!B543:C711,2,0)</f>
        <v>#N/A</v>
      </c>
      <c r="L552" s="7" t="e">
        <f>VLOOKUP(J552,'Product Details'!B543:D711,3,0)</f>
        <v>#N/A</v>
      </c>
      <c r="M552" s="7" t="e">
        <f>VLOOKUP(J552,'Product Details'!B544:E711,4,0)</f>
        <v>#N/A</v>
      </c>
      <c r="N552" s="2">
        <v>2526</v>
      </c>
      <c r="O552" s="2">
        <v>2408</v>
      </c>
      <c r="P552" s="2">
        <v>2</v>
      </c>
      <c r="Q552" s="8">
        <f t="shared" si="32"/>
        <v>4816</v>
      </c>
      <c r="R552" s="8">
        <f t="shared" si="33"/>
        <v>5052</v>
      </c>
      <c r="S552" s="2">
        <v>50</v>
      </c>
      <c r="T552" s="9">
        <f t="shared" si="34"/>
        <v>5102</v>
      </c>
      <c r="U552" s="34">
        <f t="shared" si="35"/>
        <v>4.6714172604908948E-2</v>
      </c>
      <c r="V552" s="2" t="s">
        <v>64</v>
      </c>
      <c r="W552" s="10"/>
    </row>
    <row r="553" spans="1:23" x14ac:dyDescent="0.25">
      <c r="A553" s="2" t="s">
        <v>1066</v>
      </c>
      <c r="B553" s="5">
        <v>43499</v>
      </c>
      <c r="C553" s="5">
        <v>43499</v>
      </c>
      <c r="D553" s="2" t="s">
        <v>48</v>
      </c>
      <c r="E553" s="2" t="s">
        <v>44</v>
      </c>
      <c r="F553" s="2" t="s">
        <v>1067</v>
      </c>
      <c r="G553" s="33" t="e">
        <f>VLOOKUP(F553,'Customer Info'!A544:B1044,2,0)</f>
        <v>#N/A</v>
      </c>
      <c r="H553" s="6" t="e">
        <f>VLOOKUP(F553,'Customer Info'!A544:C1044,3,0)</f>
        <v>#N/A</v>
      </c>
      <c r="I553" s="6" t="e">
        <f>VLOOKUP(F553,'Customer Info'!A544:E1044,5,0)</f>
        <v>#N/A</v>
      </c>
      <c r="J553" s="2" t="s">
        <v>164</v>
      </c>
      <c r="K553" s="7" t="e">
        <f>VLOOKUP(J553,'Product Details'!B544:C712,2,0)</f>
        <v>#N/A</v>
      </c>
      <c r="L553" s="7" t="e">
        <f>VLOOKUP(J553,'Product Details'!B544:D712,3,0)</f>
        <v>#N/A</v>
      </c>
      <c r="M553" s="7" t="e">
        <f>VLOOKUP(J553,'Product Details'!B545:E712,4,0)</f>
        <v>#N/A</v>
      </c>
      <c r="N553" s="2">
        <v>998</v>
      </c>
      <c r="O553" s="2">
        <v>931</v>
      </c>
      <c r="P553" s="2">
        <v>4</v>
      </c>
      <c r="Q553" s="8">
        <f t="shared" si="32"/>
        <v>3724</v>
      </c>
      <c r="R553" s="8">
        <f t="shared" si="33"/>
        <v>3992</v>
      </c>
      <c r="S553" s="2">
        <v>91</v>
      </c>
      <c r="T553" s="9">
        <f t="shared" si="34"/>
        <v>4083</v>
      </c>
      <c r="U553" s="34">
        <f t="shared" si="35"/>
        <v>6.7134268537074146E-2</v>
      </c>
      <c r="V553" s="2" t="s">
        <v>34</v>
      </c>
      <c r="W553" s="10"/>
    </row>
    <row r="554" spans="1:23" x14ac:dyDescent="0.25">
      <c r="A554" s="2" t="s">
        <v>1068</v>
      </c>
      <c r="B554" s="5">
        <v>43658</v>
      </c>
      <c r="C554" s="5">
        <v>43658</v>
      </c>
      <c r="D554" s="2" t="s">
        <v>48</v>
      </c>
      <c r="E554" s="2" t="s">
        <v>69</v>
      </c>
      <c r="F554" s="2" t="s">
        <v>778</v>
      </c>
      <c r="G554" s="33" t="e">
        <f>VLOOKUP(F554,'Customer Info'!A545:B1045,2,0)</f>
        <v>#N/A</v>
      </c>
      <c r="H554" s="6" t="e">
        <f>VLOOKUP(F554,'Customer Info'!A545:C1045,3,0)</f>
        <v>#N/A</v>
      </c>
      <c r="I554" s="6" t="e">
        <f>VLOOKUP(F554,'Customer Info'!A545:E1045,5,0)</f>
        <v>#N/A</v>
      </c>
      <c r="J554" s="2" t="s">
        <v>836</v>
      </c>
      <c r="K554" s="7" t="e">
        <f>VLOOKUP(J554,'Product Details'!B545:C713,2,0)</f>
        <v>#N/A</v>
      </c>
      <c r="L554" s="7" t="e">
        <f>VLOOKUP(J554,'Product Details'!B545:D713,3,0)</f>
        <v>#N/A</v>
      </c>
      <c r="M554" s="7" t="e">
        <f>VLOOKUP(J554,'Product Details'!B546:E713,4,0)</f>
        <v>#N/A</v>
      </c>
      <c r="N554" s="2">
        <v>465</v>
      </c>
      <c r="O554" s="2">
        <v>439</v>
      </c>
      <c r="P554" s="2">
        <v>4</v>
      </c>
      <c r="Q554" s="8">
        <f t="shared" si="32"/>
        <v>1756</v>
      </c>
      <c r="R554" s="8">
        <f t="shared" si="33"/>
        <v>1860</v>
      </c>
      <c r="S554" s="2">
        <v>52</v>
      </c>
      <c r="T554" s="9">
        <f t="shared" si="34"/>
        <v>1912</v>
      </c>
      <c r="U554" s="34">
        <f t="shared" si="35"/>
        <v>5.5913978494623658E-2</v>
      </c>
      <c r="V554" s="2" t="s">
        <v>34</v>
      </c>
      <c r="W554" s="10"/>
    </row>
    <row r="555" spans="1:23" x14ac:dyDescent="0.25">
      <c r="A555" s="2" t="s">
        <v>1069</v>
      </c>
      <c r="B555" s="5">
        <v>43481</v>
      </c>
      <c r="C555" s="5">
        <v>43482</v>
      </c>
      <c r="D555" s="2" t="s">
        <v>29</v>
      </c>
      <c r="E555" s="2" t="s">
        <v>69</v>
      </c>
      <c r="F555" s="2" t="s">
        <v>933</v>
      </c>
      <c r="G555" s="33" t="e">
        <f>VLOOKUP(F555,'Customer Info'!A546:B1046,2,0)</f>
        <v>#N/A</v>
      </c>
      <c r="H555" s="6" t="e">
        <f>VLOOKUP(F555,'Customer Info'!A546:C1046,3,0)</f>
        <v>#N/A</v>
      </c>
      <c r="I555" s="6" t="e">
        <f>VLOOKUP(F555,'Customer Info'!A546:E1046,5,0)</f>
        <v>#N/A</v>
      </c>
      <c r="J555" s="2" t="s">
        <v>106</v>
      </c>
      <c r="K555" s="7" t="e">
        <f>VLOOKUP(J555,'Product Details'!B546:C714,2,0)</f>
        <v>#N/A</v>
      </c>
      <c r="L555" s="7" t="e">
        <f>VLOOKUP(J555,'Product Details'!B546:D714,3,0)</f>
        <v>#N/A</v>
      </c>
      <c r="M555" s="7" t="e">
        <f>VLOOKUP(J555,'Product Details'!B547:E714,4,0)</f>
        <v>#N/A</v>
      </c>
      <c r="N555" s="2">
        <v>1222</v>
      </c>
      <c r="O555" s="2">
        <v>1187</v>
      </c>
      <c r="P555" s="2">
        <v>2</v>
      </c>
      <c r="Q555" s="8">
        <f t="shared" si="32"/>
        <v>2374</v>
      </c>
      <c r="R555" s="8">
        <f t="shared" si="33"/>
        <v>2444</v>
      </c>
      <c r="S555" s="2">
        <v>78</v>
      </c>
      <c r="T555" s="9">
        <f t="shared" si="34"/>
        <v>2522</v>
      </c>
      <c r="U555" s="34">
        <f t="shared" si="35"/>
        <v>2.8641571194762683E-2</v>
      </c>
      <c r="V555" s="2" t="s">
        <v>34</v>
      </c>
      <c r="W555" s="10"/>
    </row>
    <row r="556" spans="1:23" x14ac:dyDescent="0.25">
      <c r="A556" s="2" t="s">
        <v>1070</v>
      </c>
      <c r="B556" s="5">
        <v>43661</v>
      </c>
      <c r="C556" s="5">
        <v>43661</v>
      </c>
      <c r="D556" s="2" t="s">
        <v>29</v>
      </c>
      <c r="E556" s="2" t="s">
        <v>69</v>
      </c>
      <c r="F556" s="2" t="s">
        <v>1071</v>
      </c>
      <c r="G556" s="33" t="e">
        <f>VLOOKUP(F556,'Customer Info'!A547:B1047,2,0)</f>
        <v>#N/A</v>
      </c>
      <c r="H556" s="6" t="e">
        <f>VLOOKUP(F556,'Customer Info'!A547:C1047,3,0)</f>
        <v>#N/A</v>
      </c>
      <c r="I556" s="6" t="e">
        <f>VLOOKUP(F556,'Customer Info'!A547:E1047,5,0)</f>
        <v>#N/A</v>
      </c>
      <c r="J556" s="2" t="s">
        <v>208</v>
      </c>
      <c r="K556" s="7" t="e">
        <f>VLOOKUP(J556,'Product Details'!B547:C715,2,0)</f>
        <v>#N/A</v>
      </c>
      <c r="L556" s="7" t="e">
        <f>VLOOKUP(J556,'Product Details'!B547:D715,3,0)</f>
        <v>#N/A</v>
      </c>
      <c r="M556" s="7" t="e">
        <f>VLOOKUP(J556,'Product Details'!B548:E715,4,0)</f>
        <v>#N/A</v>
      </c>
      <c r="N556" s="2">
        <v>1306</v>
      </c>
      <c r="O556" s="2">
        <v>1197</v>
      </c>
      <c r="P556" s="2">
        <v>6</v>
      </c>
      <c r="Q556" s="8">
        <f t="shared" si="32"/>
        <v>7182</v>
      </c>
      <c r="R556" s="8">
        <f t="shared" si="33"/>
        <v>7836</v>
      </c>
      <c r="S556" s="2">
        <v>91</v>
      </c>
      <c r="T556" s="9">
        <f t="shared" si="34"/>
        <v>7927</v>
      </c>
      <c r="U556" s="34">
        <f t="shared" si="35"/>
        <v>8.3460949464012252E-2</v>
      </c>
      <c r="V556" s="2" t="s">
        <v>64</v>
      </c>
      <c r="W556" s="10"/>
    </row>
    <row r="557" spans="1:23" x14ac:dyDescent="0.25">
      <c r="A557" s="2" t="s">
        <v>1072</v>
      </c>
      <c r="B557" s="5">
        <v>43660</v>
      </c>
      <c r="C557" s="5">
        <v>43661</v>
      </c>
      <c r="D557" s="2" t="s">
        <v>48</v>
      </c>
      <c r="E557" s="2" t="s">
        <v>44</v>
      </c>
      <c r="F557" s="2" t="s">
        <v>1073</v>
      </c>
      <c r="G557" s="33" t="e">
        <f>VLOOKUP(F557,'Customer Info'!A548:B1048,2,0)</f>
        <v>#N/A</v>
      </c>
      <c r="H557" s="6" t="e">
        <f>VLOOKUP(F557,'Customer Info'!A548:C1048,3,0)</f>
        <v>#N/A</v>
      </c>
      <c r="I557" s="6" t="e">
        <f>VLOOKUP(F557,'Customer Info'!A548:E1048,5,0)</f>
        <v>#N/A</v>
      </c>
      <c r="J557" s="2" t="s">
        <v>374</v>
      </c>
      <c r="K557" s="7" t="e">
        <f>VLOOKUP(J557,'Product Details'!B548:C716,2,0)</f>
        <v>#N/A</v>
      </c>
      <c r="L557" s="7" t="e">
        <f>VLOOKUP(J557,'Product Details'!B548:D716,3,0)</f>
        <v>#N/A</v>
      </c>
      <c r="M557" s="7" t="e">
        <f>VLOOKUP(J557,'Product Details'!B549:E716,4,0)</f>
        <v>#N/A</v>
      </c>
      <c r="N557" s="2">
        <v>218</v>
      </c>
      <c r="O557" s="2">
        <v>200</v>
      </c>
      <c r="P557" s="2">
        <v>2</v>
      </c>
      <c r="Q557" s="8">
        <f t="shared" si="32"/>
        <v>400</v>
      </c>
      <c r="R557" s="8">
        <f t="shared" si="33"/>
        <v>436</v>
      </c>
      <c r="S557" s="2">
        <v>65</v>
      </c>
      <c r="T557" s="9">
        <f t="shared" si="34"/>
        <v>501</v>
      </c>
      <c r="U557" s="34">
        <f t="shared" si="35"/>
        <v>8.2568807339449546E-2</v>
      </c>
      <c r="V557" s="2" t="s">
        <v>64</v>
      </c>
      <c r="W557" s="10"/>
    </row>
    <row r="558" spans="1:23" x14ac:dyDescent="0.25">
      <c r="A558" s="2" t="s">
        <v>1074</v>
      </c>
      <c r="B558" s="5">
        <v>43747</v>
      </c>
      <c r="C558" s="5">
        <v>43749</v>
      </c>
      <c r="D558" s="2" t="s">
        <v>29</v>
      </c>
      <c r="E558" s="2" t="s">
        <v>37</v>
      </c>
      <c r="F558" s="2" t="s">
        <v>77</v>
      </c>
      <c r="G558" s="33" t="e">
        <f>VLOOKUP(F558,'Customer Info'!A549:B1049,2,0)</f>
        <v>#N/A</v>
      </c>
      <c r="H558" s="6" t="e">
        <f>VLOOKUP(F558,'Customer Info'!A549:C1049,3,0)</f>
        <v>#N/A</v>
      </c>
      <c r="I558" s="6" t="e">
        <f>VLOOKUP(F558,'Customer Info'!A549:E1049,5,0)</f>
        <v>#N/A</v>
      </c>
      <c r="J558" s="2" t="s">
        <v>539</v>
      </c>
      <c r="K558" s="7" t="e">
        <f>VLOOKUP(J558,'Product Details'!B549:C717,2,0)</f>
        <v>#N/A</v>
      </c>
      <c r="L558" s="7" t="e">
        <f>VLOOKUP(J558,'Product Details'!B549:D717,3,0)</f>
        <v>#N/A</v>
      </c>
      <c r="M558" s="7" t="e">
        <f>VLOOKUP(J558,'Product Details'!B550:E717,4,0)</f>
        <v>#N/A</v>
      </c>
      <c r="N558" s="2">
        <v>2790</v>
      </c>
      <c r="O558" s="2">
        <v>2557</v>
      </c>
      <c r="P558" s="2">
        <v>1</v>
      </c>
      <c r="Q558" s="8">
        <f t="shared" si="32"/>
        <v>2557</v>
      </c>
      <c r="R558" s="8">
        <f t="shared" si="33"/>
        <v>2790</v>
      </c>
      <c r="S558" s="2">
        <v>52</v>
      </c>
      <c r="T558" s="9">
        <f t="shared" si="34"/>
        <v>2842</v>
      </c>
      <c r="U558" s="34">
        <f t="shared" si="35"/>
        <v>8.3512544802867378E-2</v>
      </c>
      <c r="V558" s="2" t="s">
        <v>64</v>
      </c>
      <c r="W558" s="10"/>
    </row>
    <row r="559" spans="1:23" x14ac:dyDescent="0.25">
      <c r="A559" s="2" t="s">
        <v>1075</v>
      </c>
      <c r="B559" s="5">
        <v>43750</v>
      </c>
      <c r="C559" s="5">
        <v>43751</v>
      </c>
      <c r="D559" s="2" t="s">
        <v>29</v>
      </c>
      <c r="E559" s="2" t="s">
        <v>92</v>
      </c>
      <c r="F559" s="2" t="s">
        <v>404</v>
      </c>
      <c r="G559" s="33" t="e">
        <f>VLOOKUP(F559,'Customer Info'!A550:B1050,2,0)</f>
        <v>#N/A</v>
      </c>
      <c r="H559" s="6" t="e">
        <f>VLOOKUP(F559,'Customer Info'!A550:C1050,3,0)</f>
        <v>#N/A</v>
      </c>
      <c r="I559" s="6" t="e">
        <f>VLOOKUP(F559,'Customer Info'!A550:E1050,5,0)</f>
        <v>#N/A</v>
      </c>
      <c r="J559" s="2" t="s">
        <v>1001</v>
      </c>
      <c r="K559" s="7" t="e">
        <f>VLOOKUP(J559,'Product Details'!B550:C718,2,0)</f>
        <v>#N/A</v>
      </c>
      <c r="L559" s="7" t="e">
        <f>VLOOKUP(J559,'Product Details'!B550:D718,3,0)</f>
        <v>#N/A</v>
      </c>
      <c r="M559" s="7" t="e">
        <f>VLOOKUP(J559,'Product Details'!B551:E718,4,0)</f>
        <v>#N/A</v>
      </c>
      <c r="N559" s="2">
        <v>3408</v>
      </c>
      <c r="O559" s="2">
        <v>3215</v>
      </c>
      <c r="P559" s="2">
        <v>3</v>
      </c>
      <c r="Q559" s="8">
        <f t="shared" si="32"/>
        <v>9645</v>
      </c>
      <c r="R559" s="8">
        <f t="shared" si="33"/>
        <v>10224</v>
      </c>
      <c r="S559" s="2">
        <v>83</v>
      </c>
      <c r="T559" s="9">
        <f t="shared" si="34"/>
        <v>10307</v>
      </c>
      <c r="U559" s="34">
        <f t="shared" si="35"/>
        <v>5.6631455399061031E-2</v>
      </c>
      <c r="V559" s="2" t="s">
        <v>34</v>
      </c>
      <c r="W559" s="10"/>
    </row>
    <row r="560" spans="1:23" x14ac:dyDescent="0.25">
      <c r="A560" s="2" t="s">
        <v>1076</v>
      </c>
      <c r="B560" s="5">
        <v>43733</v>
      </c>
      <c r="C560" s="5">
        <v>43735</v>
      </c>
      <c r="D560" s="2" t="s">
        <v>36</v>
      </c>
      <c r="E560" s="2" t="s">
        <v>44</v>
      </c>
      <c r="F560" s="2" t="s">
        <v>1077</v>
      </c>
      <c r="G560" s="33" t="e">
        <f>VLOOKUP(F560,'Customer Info'!A551:B1051,2,0)</f>
        <v>#N/A</v>
      </c>
      <c r="H560" s="6" t="e">
        <f>VLOOKUP(F560,'Customer Info'!A551:C1051,3,0)</f>
        <v>#N/A</v>
      </c>
      <c r="I560" s="6" t="e">
        <f>VLOOKUP(F560,'Customer Info'!A551:E1051,5,0)</f>
        <v>#N/A</v>
      </c>
      <c r="J560" s="2" t="s">
        <v>5</v>
      </c>
      <c r="K560" s="7" t="e">
        <f>VLOOKUP(J560,'Product Details'!B551:C719,2,0)</f>
        <v>#N/A</v>
      </c>
      <c r="L560" s="7" t="e">
        <f>VLOOKUP(J560,'Product Details'!B551:D719,3,0)</f>
        <v>#N/A</v>
      </c>
      <c r="M560" s="7" t="e">
        <f>VLOOKUP(J560,'Product Details'!B552:E719,4,0)</f>
        <v>#N/A</v>
      </c>
      <c r="N560" s="2">
        <v>8878</v>
      </c>
      <c r="O560" s="2">
        <v>7914</v>
      </c>
      <c r="P560" s="2">
        <v>5</v>
      </c>
      <c r="Q560" s="8">
        <f t="shared" si="32"/>
        <v>39570</v>
      </c>
      <c r="R560" s="8">
        <f t="shared" si="33"/>
        <v>44390</v>
      </c>
      <c r="S560" s="2">
        <v>80</v>
      </c>
      <c r="T560" s="9">
        <f t="shared" si="34"/>
        <v>44470</v>
      </c>
      <c r="U560" s="34">
        <f t="shared" si="35"/>
        <v>0.10858301419238567</v>
      </c>
      <c r="V560" s="2" t="s">
        <v>34</v>
      </c>
      <c r="W560" s="10"/>
    </row>
    <row r="561" spans="1:23" x14ac:dyDescent="0.25">
      <c r="A561" s="2" t="s">
        <v>1078</v>
      </c>
      <c r="B561" s="5">
        <v>43583</v>
      </c>
      <c r="C561" s="5">
        <v>43583</v>
      </c>
      <c r="D561" s="2" t="s">
        <v>29</v>
      </c>
      <c r="E561" s="2" t="s">
        <v>69</v>
      </c>
      <c r="F561" s="2" t="s">
        <v>847</v>
      </c>
      <c r="G561" s="33" t="e">
        <f>VLOOKUP(F561,'Customer Info'!A552:B1052,2,0)</f>
        <v>#N/A</v>
      </c>
      <c r="H561" s="6" t="e">
        <f>VLOOKUP(F561,'Customer Info'!A552:C1052,3,0)</f>
        <v>#N/A</v>
      </c>
      <c r="I561" s="6" t="e">
        <f>VLOOKUP(F561,'Customer Info'!A552:E1052,5,0)</f>
        <v>#N/A</v>
      </c>
      <c r="J561" s="2" t="s">
        <v>523</v>
      </c>
      <c r="K561" s="7" t="e">
        <f>VLOOKUP(J561,'Product Details'!B552:C720,2,0)</f>
        <v>#N/A</v>
      </c>
      <c r="L561" s="7" t="e">
        <f>VLOOKUP(J561,'Product Details'!B552:D720,3,0)</f>
        <v>#N/A</v>
      </c>
      <c r="M561" s="7" t="e">
        <f>VLOOKUP(J561,'Product Details'!B553:E720,4,0)</f>
        <v>#N/A</v>
      </c>
      <c r="N561" s="2">
        <v>1292</v>
      </c>
      <c r="O561" s="2">
        <v>1185</v>
      </c>
      <c r="P561" s="2">
        <v>5</v>
      </c>
      <c r="Q561" s="8">
        <f t="shared" si="32"/>
        <v>5925</v>
      </c>
      <c r="R561" s="8">
        <f t="shared" si="33"/>
        <v>6460</v>
      </c>
      <c r="S561" s="2">
        <v>25</v>
      </c>
      <c r="T561" s="9">
        <f t="shared" si="34"/>
        <v>6485</v>
      </c>
      <c r="U561" s="34">
        <f t="shared" si="35"/>
        <v>8.2817337461300308E-2</v>
      </c>
      <c r="V561" s="2" t="s">
        <v>34</v>
      </c>
      <c r="W561" s="10"/>
    </row>
    <row r="562" spans="1:23" x14ac:dyDescent="0.25">
      <c r="A562" s="2" t="s">
        <v>1079</v>
      </c>
      <c r="B562" s="5">
        <v>43485</v>
      </c>
      <c r="C562" s="5">
        <v>43486</v>
      </c>
      <c r="D562" s="2" t="s">
        <v>48</v>
      </c>
      <c r="E562" s="2" t="s">
        <v>30</v>
      </c>
      <c r="F562" s="2" t="s">
        <v>1080</v>
      </c>
      <c r="G562" s="33" t="e">
        <f>VLOOKUP(F562,'Customer Info'!A553:B1053,2,0)</f>
        <v>#N/A</v>
      </c>
      <c r="H562" s="6" t="e">
        <f>VLOOKUP(F562,'Customer Info'!A553:C1053,3,0)</f>
        <v>#N/A</v>
      </c>
      <c r="I562" s="6" t="e">
        <f>VLOOKUP(F562,'Customer Info'!A553:E1053,5,0)</f>
        <v>#N/A</v>
      </c>
      <c r="J562" s="2" t="s">
        <v>796</v>
      </c>
      <c r="K562" s="7" t="e">
        <f>VLOOKUP(J562,'Product Details'!B553:C721,2,0)</f>
        <v>#N/A</v>
      </c>
      <c r="L562" s="7" t="e">
        <f>VLOOKUP(J562,'Product Details'!B553:D721,3,0)</f>
        <v>#N/A</v>
      </c>
      <c r="M562" s="7" t="e">
        <f>VLOOKUP(J562,'Product Details'!B554:E721,4,0)</f>
        <v>#N/A</v>
      </c>
      <c r="N562" s="2">
        <v>68</v>
      </c>
      <c r="O562" s="2">
        <v>63</v>
      </c>
      <c r="P562" s="2">
        <v>2</v>
      </c>
      <c r="Q562" s="8">
        <f t="shared" si="32"/>
        <v>126</v>
      </c>
      <c r="R562" s="8">
        <f t="shared" si="33"/>
        <v>136</v>
      </c>
      <c r="S562" s="2">
        <v>10</v>
      </c>
      <c r="T562" s="9">
        <f t="shared" si="34"/>
        <v>146</v>
      </c>
      <c r="U562" s="34">
        <f t="shared" si="35"/>
        <v>7.3529411764705885E-2</v>
      </c>
      <c r="V562" s="2" t="s">
        <v>31</v>
      </c>
      <c r="W562" s="10"/>
    </row>
    <row r="563" spans="1:23" x14ac:dyDescent="0.25">
      <c r="A563" s="2" t="s">
        <v>1081</v>
      </c>
      <c r="B563" s="5">
        <v>43796</v>
      </c>
      <c r="C563" s="5">
        <v>43798</v>
      </c>
      <c r="D563" s="2" t="s">
        <v>48</v>
      </c>
      <c r="E563" s="2" t="s">
        <v>44</v>
      </c>
      <c r="F563" s="2" t="s">
        <v>946</v>
      </c>
      <c r="G563" s="33" t="e">
        <f>VLOOKUP(F563,'Customer Info'!A554:B1054,2,0)</f>
        <v>#N/A</v>
      </c>
      <c r="H563" s="6" t="e">
        <f>VLOOKUP(F563,'Customer Info'!A554:C1054,3,0)</f>
        <v>#N/A</v>
      </c>
      <c r="I563" s="6" t="e">
        <f>VLOOKUP(F563,'Customer Info'!A554:E1054,5,0)</f>
        <v>#N/A</v>
      </c>
      <c r="J563" s="2" t="s">
        <v>442</v>
      </c>
      <c r="K563" s="7" t="e">
        <f>VLOOKUP(J563,'Product Details'!B554:C722,2,0)</f>
        <v>#N/A</v>
      </c>
      <c r="L563" s="7" t="e">
        <f>VLOOKUP(J563,'Product Details'!B554:D722,3,0)</f>
        <v>#N/A</v>
      </c>
      <c r="M563" s="7" t="e">
        <f>VLOOKUP(J563,'Product Details'!B555:E722,4,0)</f>
        <v>#N/A</v>
      </c>
      <c r="N563" s="2">
        <v>179</v>
      </c>
      <c r="O563" s="2">
        <v>166</v>
      </c>
      <c r="P563" s="2">
        <v>1</v>
      </c>
      <c r="Q563" s="8">
        <f t="shared" si="32"/>
        <v>166</v>
      </c>
      <c r="R563" s="8">
        <f t="shared" si="33"/>
        <v>179</v>
      </c>
      <c r="S563" s="2">
        <v>30</v>
      </c>
      <c r="T563" s="9">
        <f t="shared" si="34"/>
        <v>209</v>
      </c>
      <c r="U563" s="34">
        <f t="shared" si="35"/>
        <v>7.2625698324022353E-2</v>
      </c>
      <c r="V563" s="2" t="s">
        <v>34</v>
      </c>
      <c r="W563" s="10"/>
    </row>
    <row r="564" spans="1:23" x14ac:dyDescent="0.25">
      <c r="A564" s="2" t="s">
        <v>1082</v>
      </c>
      <c r="B564" s="5">
        <v>43630</v>
      </c>
      <c r="C564" s="5">
        <v>43631</v>
      </c>
      <c r="D564" s="2" t="s">
        <v>36</v>
      </c>
      <c r="E564" s="2" t="s">
        <v>30</v>
      </c>
      <c r="F564" s="2" t="s">
        <v>433</v>
      </c>
      <c r="G564" s="33" t="e">
        <f>VLOOKUP(F564,'Customer Info'!A555:B1055,2,0)</f>
        <v>#N/A</v>
      </c>
      <c r="H564" s="6" t="e">
        <f>VLOOKUP(F564,'Customer Info'!A555:C1055,3,0)</f>
        <v>#N/A</v>
      </c>
      <c r="I564" s="6" t="e">
        <f>VLOOKUP(F564,'Customer Info'!A555:E1055,5,0)</f>
        <v>#N/A</v>
      </c>
      <c r="J564" s="2" t="s">
        <v>78</v>
      </c>
      <c r="K564" s="7" t="e">
        <f>VLOOKUP(J564,'Product Details'!B555:C723,2,0)</f>
        <v>#N/A</v>
      </c>
      <c r="L564" s="7" t="e">
        <f>VLOOKUP(J564,'Product Details'!B555:D723,3,0)</f>
        <v>#N/A</v>
      </c>
      <c r="M564" s="7" t="e">
        <f>VLOOKUP(J564,'Product Details'!B556:E723,4,0)</f>
        <v>#N/A</v>
      </c>
      <c r="N564" s="2">
        <v>8967</v>
      </c>
      <c r="O564" s="2">
        <v>8151</v>
      </c>
      <c r="P564" s="2">
        <v>4</v>
      </c>
      <c r="Q564" s="8">
        <f t="shared" si="32"/>
        <v>32604</v>
      </c>
      <c r="R564" s="8">
        <f t="shared" si="33"/>
        <v>35868</v>
      </c>
      <c r="S564" s="2">
        <v>62</v>
      </c>
      <c r="T564" s="9">
        <f t="shared" si="34"/>
        <v>35930</v>
      </c>
      <c r="U564" s="34">
        <f t="shared" si="35"/>
        <v>9.1000334560053533E-2</v>
      </c>
      <c r="V564" s="2" t="s">
        <v>34</v>
      </c>
      <c r="W564" s="10"/>
    </row>
    <row r="565" spans="1:23" x14ac:dyDescent="0.25">
      <c r="A565" s="2" t="s">
        <v>1083</v>
      </c>
      <c r="B565" s="5">
        <v>43585</v>
      </c>
      <c r="C565" s="5">
        <v>43585</v>
      </c>
      <c r="D565" s="2" t="s">
        <v>48</v>
      </c>
      <c r="E565" s="2" t="s">
        <v>49</v>
      </c>
      <c r="F565" s="2" t="s">
        <v>1084</v>
      </c>
      <c r="G565" s="33" t="e">
        <f>VLOOKUP(F565,'Customer Info'!A556:B1056,2,0)</f>
        <v>#N/A</v>
      </c>
      <c r="H565" s="6" t="e">
        <f>VLOOKUP(F565,'Customer Info'!A556:C1056,3,0)</f>
        <v>#N/A</v>
      </c>
      <c r="I565" s="6" t="e">
        <f>VLOOKUP(F565,'Customer Info'!A556:E1056,5,0)</f>
        <v>#N/A</v>
      </c>
      <c r="J565" s="2" t="s">
        <v>187</v>
      </c>
      <c r="K565" s="7" t="e">
        <f>VLOOKUP(J565,'Product Details'!B556:C724,2,0)</f>
        <v>#N/A</v>
      </c>
      <c r="L565" s="7" t="e">
        <f>VLOOKUP(J565,'Product Details'!B556:D724,3,0)</f>
        <v>#N/A</v>
      </c>
      <c r="M565" s="7" t="e">
        <f>VLOOKUP(J565,'Product Details'!B557:E724,4,0)</f>
        <v>#N/A</v>
      </c>
      <c r="N565" s="2">
        <v>2243</v>
      </c>
      <c r="O565" s="2">
        <v>2000</v>
      </c>
      <c r="P565" s="2">
        <v>5</v>
      </c>
      <c r="Q565" s="8">
        <f t="shared" si="32"/>
        <v>10000</v>
      </c>
      <c r="R565" s="8">
        <f t="shared" si="33"/>
        <v>11215</v>
      </c>
      <c r="S565" s="2">
        <v>41</v>
      </c>
      <c r="T565" s="9">
        <f t="shared" si="34"/>
        <v>11256</v>
      </c>
      <c r="U565" s="34">
        <f t="shared" si="35"/>
        <v>0.10833704859563086</v>
      </c>
      <c r="V565" s="2" t="s">
        <v>34</v>
      </c>
      <c r="W565" s="10"/>
    </row>
    <row r="566" spans="1:23" x14ac:dyDescent="0.25">
      <c r="A566" s="2" t="s">
        <v>1085</v>
      </c>
      <c r="B566" s="5">
        <v>43550</v>
      </c>
      <c r="C566" s="5">
        <v>43550</v>
      </c>
      <c r="D566" s="2" t="s">
        <v>29</v>
      </c>
      <c r="E566" s="2" t="s">
        <v>69</v>
      </c>
      <c r="F566" s="2" t="s">
        <v>594</v>
      </c>
      <c r="G566" s="33" t="e">
        <f>VLOOKUP(F566,'Customer Info'!A557:B1057,2,0)</f>
        <v>#N/A</v>
      </c>
      <c r="H566" s="6" t="e">
        <f>VLOOKUP(F566,'Customer Info'!A557:C1057,3,0)</f>
        <v>#N/A</v>
      </c>
      <c r="I566" s="6" t="e">
        <f>VLOOKUP(F566,'Customer Info'!A557:E1057,5,0)</f>
        <v>#N/A</v>
      </c>
      <c r="J566" s="2" t="s">
        <v>695</v>
      </c>
      <c r="K566" s="7" t="e">
        <f>VLOOKUP(J566,'Product Details'!B557:C725,2,0)</f>
        <v>#N/A</v>
      </c>
      <c r="L566" s="7" t="e">
        <f>VLOOKUP(J566,'Product Details'!B557:D725,3,0)</f>
        <v>#N/A</v>
      </c>
      <c r="M566" s="7" t="e">
        <f>VLOOKUP(J566,'Product Details'!B558:E725,4,0)</f>
        <v>#N/A</v>
      </c>
      <c r="N566" s="2">
        <v>2205</v>
      </c>
      <c r="O566" s="2">
        <v>2061</v>
      </c>
      <c r="P566" s="2">
        <v>3</v>
      </c>
      <c r="Q566" s="8">
        <f t="shared" si="32"/>
        <v>6183</v>
      </c>
      <c r="R566" s="8">
        <f t="shared" si="33"/>
        <v>6615</v>
      </c>
      <c r="S566" s="2">
        <v>90</v>
      </c>
      <c r="T566" s="9">
        <f t="shared" si="34"/>
        <v>6705</v>
      </c>
      <c r="U566" s="34">
        <f t="shared" si="35"/>
        <v>6.5306122448979598E-2</v>
      </c>
      <c r="V566" s="2" t="s">
        <v>34</v>
      </c>
      <c r="W566" s="10"/>
    </row>
    <row r="567" spans="1:23" x14ac:dyDescent="0.25">
      <c r="A567" s="2" t="s">
        <v>1086</v>
      </c>
      <c r="B567" s="5">
        <v>43631</v>
      </c>
      <c r="C567" s="5">
        <v>43631</v>
      </c>
      <c r="D567" s="2" t="s">
        <v>29</v>
      </c>
      <c r="E567" s="2" t="s">
        <v>92</v>
      </c>
      <c r="F567" s="2" t="s">
        <v>258</v>
      </c>
      <c r="G567" s="33" t="e">
        <f>VLOOKUP(F567,'Customer Info'!A558:B1058,2,0)</f>
        <v>#N/A</v>
      </c>
      <c r="H567" s="6" t="e">
        <f>VLOOKUP(F567,'Customer Info'!A558:C1058,3,0)</f>
        <v>#N/A</v>
      </c>
      <c r="I567" s="6" t="e">
        <f>VLOOKUP(F567,'Customer Info'!A558:E1058,5,0)</f>
        <v>#N/A</v>
      </c>
      <c r="J567" s="2" t="s">
        <v>539</v>
      </c>
      <c r="K567" s="7" t="e">
        <f>VLOOKUP(J567,'Product Details'!B558:C726,2,0)</f>
        <v>#N/A</v>
      </c>
      <c r="L567" s="7" t="e">
        <f>VLOOKUP(J567,'Product Details'!B558:D726,3,0)</f>
        <v>#N/A</v>
      </c>
      <c r="M567" s="7" t="e">
        <f>VLOOKUP(J567,'Product Details'!B559:E726,4,0)</f>
        <v>#N/A</v>
      </c>
      <c r="N567" s="2">
        <v>3053</v>
      </c>
      <c r="O567" s="2">
        <v>2937</v>
      </c>
      <c r="P567" s="2">
        <v>7</v>
      </c>
      <c r="Q567" s="8">
        <f t="shared" si="32"/>
        <v>20559</v>
      </c>
      <c r="R567" s="8">
        <f t="shared" si="33"/>
        <v>21371</v>
      </c>
      <c r="S567" s="2">
        <v>32</v>
      </c>
      <c r="T567" s="9">
        <f t="shared" si="34"/>
        <v>21403</v>
      </c>
      <c r="U567" s="34">
        <f t="shared" si="35"/>
        <v>3.7995414346544382E-2</v>
      </c>
      <c r="V567" s="2" t="s">
        <v>34</v>
      </c>
      <c r="W567" s="10"/>
    </row>
    <row r="568" spans="1:23" x14ac:dyDescent="0.25">
      <c r="A568" s="2" t="s">
        <v>1087</v>
      </c>
      <c r="B568" s="5">
        <v>43681</v>
      </c>
      <c r="C568" s="5">
        <v>43682</v>
      </c>
      <c r="D568" s="2" t="s">
        <v>29</v>
      </c>
      <c r="E568" s="2" t="s">
        <v>37</v>
      </c>
      <c r="F568" s="2" t="s">
        <v>1088</v>
      </c>
      <c r="G568" s="33" t="e">
        <f>VLOOKUP(F568,'Customer Info'!A559:B1059,2,0)</f>
        <v>#N/A</v>
      </c>
      <c r="H568" s="6" t="e">
        <f>VLOOKUP(F568,'Customer Info'!A559:C1059,3,0)</f>
        <v>#N/A</v>
      </c>
      <c r="I568" s="6" t="e">
        <f>VLOOKUP(F568,'Customer Info'!A559:E1059,5,0)</f>
        <v>#N/A</v>
      </c>
      <c r="J568" s="2" t="s">
        <v>141</v>
      </c>
      <c r="K568" s="7" t="e">
        <f>VLOOKUP(J568,'Product Details'!B559:C727,2,0)</f>
        <v>#N/A</v>
      </c>
      <c r="L568" s="7" t="e">
        <f>VLOOKUP(J568,'Product Details'!B559:D727,3,0)</f>
        <v>#N/A</v>
      </c>
      <c r="M568" s="7" t="e">
        <f>VLOOKUP(J568,'Product Details'!B560:E727,4,0)</f>
        <v>#N/A</v>
      </c>
      <c r="N568" s="2">
        <v>8665</v>
      </c>
      <c r="O568" s="2">
        <v>7723</v>
      </c>
      <c r="P568" s="2">
        <v>3</v>
      </c>
      <c r="Q568" s="8">
        <f t="shared" si="32"/>
        <v>23169</v>
      </c>
      <c r="R568" s="8">
        <f t="shared" si="33"/>
        <v>25995</v>
      </c>
      <c r="S568" s="2">
        <v>52</v>
      </c>
      <c r="T568" s="9">
        <f t="shared" si="34"/>
        <v>26047</v>
      </c>
      <c r="U568" s="34">
        <f t="shared" si="35"/>
        <v>0.10871321407963069</v>
      </c>
      <c r="V568" s="2" t="s">
        <v>64</v>
      </c>
      <c r="W568" s="10"/>
    </row>
    <row r="569" spans="1:23" x14ac:dyDescent="0.25">
      <c r="A569" s="2" t="s">
        <v>1089</v>
      </c>
      <c r="B569" s="5">
        <v>43710</v>
      </c>
      <c r="C569" s="5">
        <v>43710</v>
      </c>
      <c r="D569" s="2" t="s">
        <v>36</v>
      </c>
      <c r="E569" s="2" t="s">
        <v>44</v>
      </c>
      <c r="F569" s="2" t="s">
        <v>655</v>
      </c>
      <c r="G569" s="33" t="e">
        <f>VLOOKUP(F569,'Customer Info'!A560:B1060,2,0)</f>
        <v>#N/A</v>
      </c>
      <c r="H569" s="6" t="e">
        <f>VLOOKUP(F569,'Customer Info'!A560:C1060,3,0)</f>
        <v>#N/A</v>
      </c>
      <c r="I569" s="6" t="e">
        <f>VLOOKUP(F569,'Customer Info'!A560:E1060,5,0)</f>
        <v>#N/A</v>
      </c>
      <c r="J569" s="2" t="s">
        <v>402</v>
      </c>
      <c r="K569" s="7" t="e">
        <f>VLOOKUP(J569,'Product Details'!B560:C728,2,0)</f>
        <v>#N/A</v>
      </c>
      <c r="L569" s="7" t="e">
        <f>VLOOKUP(J569,'Product Details'!B560:D728,3,0)</f>
        <v>#N/A</v>
      </c>
      <c r="M569" s="7" t="e">
        <f>VLOOKUP(J569,'Product Details'!B561:E728,4,0)</f>
        <v>#N/A</v>
      </c>
      <c r="N569" s="2">
        <v>9306</v>
      </c>
      <c r="O569" s="2">
        <v>8461</v>
      </c>
      <c r="P569" s="2">
        <v>2</v>
      </c>
      <c r="Q569" s="8">
        <f t="shared" si="32"/>
        <v>16922</v>
      </c>
      <c r="R569" s="8">
        <f t="shared" si="33"/>
        <v>18612</v>
      </c>
      <c r="S569" s="2">
        <v>20</v>
      </c>
      <c r="T569" s="9">
        <f t="shared" si="34"/>
        <v>18632</v>
      </c>
      <c r="U569" s="34">
        <f t="shared" si="35"/>
        <v>9.0801633354824843E-2</v>
      </c>
      <c r="V569" s="2" t="s">
        <v>34</v>
      </c>
      <c r="W569" s="10"/>
    </row>
    <row r="570" spans="1:23" x14ac:dyDescent="0.25">
      <c r="A570" s="2" t="s">
        <v>1090</v>
      </c>
      <c r="B570" s="5">
        <v>43468</v>
      </c>
      <c r="C570" s="5">
        <v>43470</v>
      </c>
      <c r="D570" s="2" t="s">
        <v>48</v>
      </c>
      <c r="E570" s="2" t="s">
        <v>49</v>
      </c>
      <c r="F570" s="2" t="s">
        <v>1091</v>
      </c>
      <c r="G570" s="33" t="e">
        <f>VLOOKUP(F570,'Customer Info'!A561:B1061,2,0)</f>
        <v>#N/A</v>
      </c>
      <c r="H570" s="6" t="e">
        <f>VLOOKUP(F570,'Customer Info'!A561:C1061,3,0)</f>
        <v>#N/A</v>
      </c>
      <c r="I570" s="6" t="e">
        <f>VLOOKUP(F570,'Customer Info'!A561:E1061,5,0)</f>
        <v>#N/A</v>
      </c>
      <c r="J570" s="2" t="s">
        <v>84</v>
      </c>
      <c r="K570" s="7" t="e">
        <f>VLOOKUP(J570,'Product Details'!B561:C729,2,0)</f>
        <v>#N/A</v>
      </c>
      <c r="L570" s="7" t="e">
        <f>VLOOKUP(J570,'Product Details'!B561:D729,3,0)</f>
        <v>#N/A</v>
      </c>
      <c r="M570" s="7" t="e">
        <f>VLOOKUP(J570,'Product Details'!B562:E729,4,0)</f>
        <v>#N/A</v>
      </c>
      <c r="N570" s="2">
        <v>495</v>
      </c>
      <c r="O570" s="2">
        <v>458</v>
      </c>
      <c r="P570" s="2">
        <v>2</v>
      </c>
      <c r="Q570" s="8">
        <f t="shared" si="32"/>
        <v>916</v>
      </c>
      <c r="R570" s="8">
        <f t="shared" si="33"/>
        <v>990</v>
      </c>
      <c r="S570" s="2">
        <v>24</v>
      </c>
      <c r="T570" s="9">
        <f t="shared" si="34"/>
        <v>1014</v>
      </c>
      <c r="U570" s="34">
        <f t="shared" si="35"/>
        <v>7.4747474747474743E-2</v>
      </c>
      <c r="V570" s="2" t="s">
        <v>34</v>
      </c>
      <c r="W570" s="10"/>
    </row>
    <row r="571" spans="1:23" x14ac:dyDescent="0.25">
      <c r="A571" s="2" t="s">
        <v>1092</v>
      </c>
      <c r="B571" s="5">
        <v>43758</v>
      </c>
      <c r="C571" s="5">
        <v>43760</v>
      </c>
      <c r="D571" s="2" t="s">
        <v>29</v>
      </c>
      <c r="E571" s="2" t="s">
        <v>69</v>
      </c>
      <c r="F571" s="2" t="s">
        <v>1067</v>
      </c>
      <c r="G571" s="33" t="e">
        <f>VLOOKUP(F571,'Customer Info'!A562:B1062,2,0)</f>
        <v>#N/A</v>
      </c>
      <c r="H571" s="6" t="e">
        <f>VLOOKUP(F571,'Customer Info'!A562:C1062,3,0)</f>
        <v>#N/A</v>
      </c>
      <c r="I571" s="6" t="e">
        <f>VLOOKUP(F571,'Customer Info'!A562:E1062,5,0)</f>
        <v>#N/A</v>
      </c>
      <c r="J571" s="2" t="s">
        <v>117</v>
      </c>
      <c r="K571" s="7" t="e">
        <f>VLOOKUP(J571,'Product Details'!B562:C730,2,0)</f>
        <v>#N/A</v>
      </c>
      <c r="L571" s="7" t="e">
        <f>VLOOKUP(J571,'Product Details'!B562:D730,3,0)</f>
        <v>#N/A</v>
      </c>
      <c r="M571" s="7" t="e">
        <f>VLOOKUP(J571,'Product Details'!B563:E730,4,0)</f>
        <v>#N/A</v>
      </c>
      <c r="N571" s="2">
        <v>6354</v>
      </c>
      <c r="O571" s="2">
        <v>5769</v>
      </c>
      <c r="P571" s="2">
        <v>2</v>
      </c>
      <c r="Q571" s="8">
        <f t="shared" si="32"/>
        <v>11538</v>
      </c>
      <c r="R571" s="8">
        <f t="shared" si="33"/>
        <v>12708</v>
      </c>
      <c r="S571" s="2">
        <v>26</v>
      </c>
      <c r="T571" s="9">
        <f t="shared" si="34"/>
        <v>12734</v>
      </c>
      <c r="U571" s="34">
        <f t="shared" si="35"/>
        <v>9.2067988668555242E-2</v>
      </c>
      <c r="V571" s="2" t="s">
        <v>31</v>
      </c>
      <c r="W571" s="10"/>
    </row>
    <row r="572" spans="1:23" x14ac:dyDescent="0.25">
      <c r="A572" s="2" t="s">
        <v>1093</v>
      </c>
      <c r="B572" s="5">
        <v>43479</v>
      </c>
      <c r="C572" s="5">
        <v>43479</v>
      </c>
      <c r="D572" s="2" t="s">
        <v>48</v>
      </c>
      <c r="E572" s="2" t="s">
        <v>30</v>
      </c>
      <c r="F572" s="2" t="s">
        <v>614</v>
      </c>
      <c r="G572" s="33" t="e">
        <f>VLOOKUP(F572,'Customer Info'!A563:B1063,2,0)</f>
        <v>#N/A</v>
      </c>
      <c r="H572" s="6" t="e">
        <f>VLOOKUP(F572,'Customer Info'!A563:C1063,3,0)</f>
        <v>#N/A</v>
      </c>
      <c r="I572" s="6" t="e">
        <f>VLOOKUP(F572,'Customer Info'!A563:E1063,5,0)</f>
        <v>#N/A</v>
      </c>
      <c r="J572" s="2" t="s">
        <v>263</v>
      </c>
      <c r="K572" s="7" t="e">
        <f>VLOOKUP(J572,'Product Details'!B563:C731,2,0)</f>
        <v>#N/A</v>
      </c>
      <c r="L572" s="7" t="e">
        <f>VLOOKUP(J572,'Product Details'!B563:D731,3,0)</f>
        <v>#N/A</v>
      </c>
      <c r="M572" s="7" t="e">
        <f>VLOOKUP(J572,'Product Details'!B564:E731,4,0)</f>
        <v>#N/A</v>
      </c>
      <c r="N572" s="2">
        <v>139</v>
      </c>
      <c r="O572" s="2">
        <v>133</v>
      </c>
      <c r="P572" s="2">
        <v>3</v>
      </c>
      <c r="Q572" s="8">
        <f t="shared" si="32"/>
        <v>399</v>
      </c>
      <c r="R572" s="8">
        <f t="shared" si="33"/>
        <v>417</v>
      </c>
      <c r="S572" s="2">
        <v>30</v>
      </c>
      <c r="T572" s="9">
        <f t="shared" si="34"/>
        <v>447</v>
      </c>
      <c r="U572" s="34">
        <f t="shared" si="35"/>
        <v>4.3165467625899283E-2</v>
      </c>
      <c r="V572" s="2" t="s">
        <v>34</v>
      </c>
      <c r="W572" s="10"/>
    </row>
    <row r="573" spans="1:23" x14ac:dyDescent="0.25">
      <c r="A573" s="2" t="s">
        <v>1094</v>
      </c>
      <c r="B573" s="5">
        <v>43628</v>
      </c>
      <c r="C573" s="5">
        <v>43630</v>
      </c>
      <c r="D573" s="2" t="s">
        <v>29</v>
      </c>
      <c r="E573" s="2" t="s">
        <v>49</v>
      </c>
      <c r="F573" s="2" t="s">
        <v>304</v>
      </c>
      <c r="G573" s="33" t="e">
        <f>VLOOKUP(F573,'Customer Info'!A564:B1064,2,0)</f>
        <v>#N/A</v>
      </c>
      <c r="H573" s="6" t="e">
        <f>VLOOKUP(F573,'Customer Info'!A564:C1064,3,0)</f>
        <v>#N/A</v>
      </c>
      <c r="I573" s="6" t="e">
        <f>VLOOKUP(F573,'Customer Info'!A564:E1064,5,0)</f>
        <v>#N/A</v>
      </c>
      <c r="J573" s="2" t="s">
        <v>230</v>
      </c>
      <c r="K573" s="7" t="e">
        <f>VLOOKUP(J573,'Product Details'!B564:C732,2,0)</f>
        <v>#N/A</v>
      </c>
      <c r="L573" s="7" t="e">
        <f>VLOOKUP(J573,'Product Details'!B564:D732,3,0)</f>
        <v>#N/A</v>
      </c>
      <c r="M573" s="7" t="e">
        <f>VLOOKUP(J573,'Product Details'!B565:E732,4,0)</f>
        <v>#N/A</v>
      </c>
      <c r="N573" s="2">
        <v>3091</v>
      </c>
      <c r="O573" s="2">
        <v>2889</v>
      </c>
      <c r="P573" s="2">
        <v>4</v>
      </c>
      <c r="Q573" s="8">
        <f t="shared" si="32"/>
        <v>11556</v>
      </c>
      <c r="R573" s="8">
        <f t="shared" si="33"/>
        <v>12364</v>
      </c>
      <c r="S573" s="2">
        <v>40</v>
      </c>
      <c r="T573" s="9">
        <f t="shared" si="34"/>
        <v>12404</v>
      </c>
      <c r="U573" s="34">
        <f t="shared" si="35"/>
        <v>6.5351019087673892E-2</v>
      </c>
      <c r="V573" s="2" t="s">
        <v>64</v>
      </c>
      <c r="W573" s="10"/>
    </row>
    <row r="574" spans="1:23" x14ac:dyDescent="0.25">
      <c r="A574" s="2" t="s">
        <v>1095</v>
      </c>
      <c r="B574" s="5">
        <v>43650</v>
      </c>
      <c r="C574" s="5">
        <v>43650</v>
      </c>
      <c r="D574" s="2" t="s">
        <v>29</v>
      </c>
      <c r="E574" s="2" t="s">
        <v>37</v>
      </c>
      <c r="F574" s="2" t="s">
        <v>785</v>
      </c>
      <c r="G574" s="33" t="e">
        <f>VLOOKUP(F574,'Customer Info'!A565:B1065,2,0)</f>
        <v>#N/A</v>
      </c>
      <c r="H574" s="6" t="e">
        <f>VLOOKUP(F574,'Customer Info'!A565:C1065,3,0)</f>
        <v>#N/A</v>
      </c>
      <c r="I574" s="6" t="e">
        <f>VLOOKUP(F574,'Customer Info'!A565:E1065,5,0)</f>
        <v>#N/A</v>
      </c>
      <c r="J574" s="2" t="s">
        <v>1051</v>
      </c>
      <c r="K574" s="7" t="e">
        <f>VLOOKUP(J574,'Product Details'!B565:C733,2,0)</f>
        <v>#N/A</v>
      </c>
      <c r="L574" s="7" t="e">
        <f>VLOOKUP(J574,'Product Details'!B565:D733,3,0)</f>
        <v>#N/A</v>
      </c>
      <c r="M574" s="7" t="e">
        <f>VLOOKUP(J574,'Product Details'!B566:E733,4,0)</f>
        <v>#N/A</v>
      </c>
      <c r="N574" s="2">
        <v>3145</v>
      </c>
      <c r="O574" s="2">
        <v>3025</v>
      </c>
      <c r="P574" s="2">
        <v>3</v>
      </c>
      <c r="Q574" s="8">
        <f t="shared" si="32"/>
        <v>9075</v>
      </c>
      <c r="R574" s="8">
        <f t="shared" si="33"/>
        <v>9435</v>
      </c>
      <c r="S574" s="2">
        <v>29</v>
      </c>
      <c r="T574" s="9">
        <f t="shared" si="34"/>
        <v>9464</v>
      </c>
      <c r="U574" s="34">
        <f t="shared" si="35"/>
        <v>3.8155802861685212E-2</v>
      </c>
      <c r="V574" s="2" t="s">
        <v>34</v>
      </c>
      <c r="W574" s="10"/>
    </row>
    <row r="575" spans="1:23" x14ac:dyDescent="0.25">
      <c r="A575" s="2" t="s">
        <v>1096</v>
      </c>
      <c r="B575" s="5">
        <v>43551</v>
      </c>
      <c r="C575" s="5">
        <v>43551</v>
      </c>
      <c r="D575" s="2" t="s">
        <v>29</v>
      </c>
      <c r="E575" s="2" t="s">
        <v>49</v>
      </c>
      <c r="F575" s="2" t="s">
        <v>1097</v>
      </c>
      <c r="G575" s="33" t="e">
        <f>VLOOKUP(F575,'Customer Info'!A566:B1066,2,0)</f>
        <v>#N/A</v>
      </c>
      <c r="H575" s="6" t="e">
        <f>VLOOKUP(F575,'Customer Info'!A566:C1066,3,0)</f>
        <v>#N/A</v>
      </c>
      <c r="I575" s="6" t="e">
        <f>VLOOKUP(F575,'Customer Info'!A566:E1066,5,0)</f>
        <v>#N/A</v>
      </c>
      <c r="J575" s="2" t="s">
        <v>235</v>
      </c>
      <c r="K575" s="7" t="e">
        <f>VLOOKUP(J575,'Product Details'!B566:C734,2,0)</f>
        <v>#N/A</v>
      </c>
      <c r="L575" s="7" t="e">
        <f>VLOOKUP(J575,'Product Details'!B566:D734,3,0)</f>
        <v>#N/A</v>
      </c>
      <c r="M575" s="7" t="e">
        <f>VLOOKUP(J575,'Product Details'!B567:E734,4,0)</f>
        <v>#N/A</v>
      </c>
      <c r="N575" s="2">
        <v>2342</v>
      </c>
      <c r="O575" s="2">
        <v>2210</v>
      </c>
      <c r="P575" s="2">
        <v>2</v>
      </c>
      <c r="Q575" s="8">
        <f t="shared" si="32"/>
        <v>4420</v>
      </c>
      <c r="R575" s="8">
        <f t="shared" si="33"/>
        <v>4684</v>
      </c>
      <c r="S575" s="2">
        <v>24</v>
      </c>
      <c r="T575" s="9">
        <f t="shared" si="34"/>
        <v>4708</v>
      </c>
      <c r="U575" s="34">
        <f t="shared" si="35"/>
        <v>5.6362083689154567E-2</v>
      </c>
      <c r="V575" s="2" t="s">
        <v>64</v>
      </c>
      <c r="W575" s="10"/>
    </row>
    <row r="576" spans="1:23" x14ac:dyDescent="0.25">
      <c r="A576" s="2" t="s">
        <v>1098</v>
      </c>
      <c r="B576" s="5">
        <v>43811</v>
      </c>
      <c r="C576" s="5">
        <v>43812</v>
      </c>
      <c r="D576" s="2" t="s">
        <v>48</v>
      </c>
      <c r="E576" s="2" t="s">
        <v>37</v>
      </c>
      <c r="F576" s="2" t="s">
        <v>290</v>
      </c>
      <c r="G576" s="33" t="e">
        <f>VLOOKUP(F576,'Customer Info'!A567:B1067,2,0)</f>
        <v>#N/A</v>
      </c>
      <c r="H576" s="6" t="e">
        <f>VLOOKUP(F576,'Customer Info'!A567:C1067,3,0)</f>
        <v>#N/A</v>
      </c>
      <c r="I576" s="6" t="e">
        <f>VLOOKUP(F576,'Customer Info'!A567:E1067,5,0)</f>
        <v>#N/A</v>
      </c>
      <c r="J576" s="2" t="s">
        <v>389</v>
      </c>
      <c r="K576" s="7" t="e">
        <f>VLOOKUP(J576,'Product Details'!B567:C735,2,0)</f>
        <v>#N/A</v>
      </c>
      <c r="L576" s="7" t="e">
        <f>VLOOKUP(J576,'Product Details'!B567:D735,3,0)</f>
        <v>#N/A</v>
      </c>
      <c r="M576" s="7" t="e">
        <f>VLOOKUP(J576,'Product Details'!B568:E735,4,0)</f>
        <v>#N/A</v>
      </c>
      <c r="N576" s="2">
        <v>164</v>
      </c>
      <c r="O576" s="2">
        <v>152</v>
      </c>
      <c r="P576" s="2">
        <v>1</v>
      </c>
      <c r="Q576" s="8">
        <f t="shared" si="32"/>
        <v>152</v>
      </c>
      <c r="R576" s="8">
        <f t="shared" si="33"/>
        <v>164</v>
      </c>
      <c r="S576" s="2">
        <v>30</v>
      </c>
      <c r="T576" s="9">
        <f t="shared" si="34"/>
        <v>194</v>
      </c>
      <c r="U576" s="34">
        <f t="shared" si="35"/>
        <v>7.3170731707317069E-2</v>
      </c>
      <c r="V576" s="2" t="s">
        <v>34</v>
      </c>
      <c r="W576" s="10"/>
    </row>
    <row r="577" spans="1:23" x14ac:dyDescent="0.25">
      <c r="A577" s="2" t="s">
        <v>1099</v>
      </c>
      <c r="B577" s="5">
        <v>43694</v>
      </c>
      <c r="C577" s="5">
        <v>43694</v>
      </c>
      <c r="D577" s="2" t="s">
        <v>29</v>
      </c>
      <c r="E577" s="2" t="s">
        <v>92</v>
      </c>
      <c r="F577" s="2" t="s">
        <v>561</v>
      </c>
      <c r="G577" s="33" t="e">
        <f>VLOOKUP(F577,'Customer Info'!A568:B1068,2,0)</f>
        <v>#N/A</v>
      </c>
      <c r="H577" s="6" t="e">
        <f>VLOOKUP(F577,'Customer Info'!A568:C1068,3,0)</f>
        <v>#N/A</v>
      </c>
      <c r="I577" s="6" t="e">
        <f>VLOOKUP(F577,'Customer Info'!A568:E1068,5,0)</f>
        <v>#N/A</v>
      </c>
      <c r="J577" s="2" t="s">
        <v>521</v>
      </c>
      <c r="K577" s="7" t="e">
        <f>VLOOKUP(J577,'Product Details'!B568:C736,2,0)</f>
        <v>#N/A</v>
      </c>
      <c r="L577" s="7" t="e">
        <f>VLOOKUP(J577,'Product Details'!B568:D736,3,0)</f>
        <v>#N/A</v>
      </c>
      <c r="M577" s="7" t="e">
        <f>VLOOKUP(J577,'Product Details'!B569:E736,4,0)</f>
        <v>#N/A</v>
      </c>
      <c r="N577" s="2">
        <v>1700</v>
      </c>
      <c r="O577" s="2">
        <v>1620</v>
      </c>
      <c r="P577" s="2">
        <v>4</v>
      </c>
      <c r="Q577" s="8">
        <f t="shared" si="32"/>
        <v>6480</v>
      </c>
      <c r="R577" s="8">
        <f t="shared" si="33"/>
        <v>6800</v>
      </c>
      <c r="S577" s="2">
        <v>51</v>
      </c>
      <c r="T577" s="9">
        <f t="shared" si="34"/>
        <v>6851</v>
      </c>
      <c r="U577" s="34">
        <f t="shared" si="35"/>
        <v>4.7058823529411764E-2</v>
      </c>
      <c r="V577" s="2" t="s">
        <v>64</v>
      </c>
      <c r="W577" s="10"/>
    </row>
    <row r="578" spans="1:23" x14ac:dyDescent="0.25">
      <c r="A578" s="2" t="s">
        <v>1100</v>
      </c>
      <c r="B578" s="5">
        <v>43487</v>
      </c>
      <c r="C578" s="5">
        <v>43488</v>
      </c>
      <c r="D578" s="2" t="s">
        <v>36</v>
      </c>
      <c r="E578" s="2" t="s">
        <v>49</v>
      </c>
      <c r="F578" s="2" t="s">
        <v>306</v>
      </c>
      <c r="G578" s="33" t="e">
        <f>VLOOKUP(F578,'Customer Info'!A569:B1069,2,0)</f>
        <v>#N/A</v>
      </c>
      <c r="H578" s="6" t="e">
        <f>VLOOKUP(F578,'Customer Info'!A569:C1069,3,0)</f>
        <v>#N/A</v>
      </c>
      <c r="I578" s="6" t="e">
        <f>VLOOKUP(F578,'Customer Info'!A569:E1069,5,0)</f>
        <v>#N/A</v>
      </c>
      <c r="J578" s="2" t="s">
        <v>71</v>
      </c>
      <c r="K578" s="7" t="e">
        <f>VLOOKUP(J578,'Product Details'!B569:C737,2,0)</f>
        <v>#N/A</v>
      </c>
      <c r="L578" s="7" t="e">
        <f>VLOOKUP(J578,'Product Details'!B569:D737,3,0)</f>
        <v>#N/A</v>
      </c>
      <c r="M578" s="7" t="e">
        <f>VLOOKUP(J578,'Product Details'!B570:E737,4,0)</f>
        <v>#N/A</v>
      </c>
      <c r="N578" s="2">
        <v>24662</v>
      </c>
      <c r="O578" s="2">
        <v>23061</v>
      </c>
      <c r="P578" s="2">
        <v>3</v>
      </c>
      <c r="Q578" s="8">
        <f t="shared" si="32"/>
        <v>69183</v>
      </c>
      <c r="R578" s="8">
        <f t="shared" si="33"/>
        <v>73986</v>
      </c>
      <c r="S578" s="2">
        <v>87</v>
      </c>
      <c r="T578" s="9">
        <f t="shared" si="34"/>
        <v>74073</v>
      </c>
      <c r="U578" s="34">
        <f t="shared" si="35"/>
        <v>6.491768712999757E-2</v>
      </c>
      <c r="V578" s="2" t="s">
        <v>34</v>
      </c>
      <c r="W578" s="10"/>
    </row>
    <row r="579" spans="1:23" x14ac:dyDescent="0.25">
      <c r="A579" s="2" t="s">
        <v>1101</v>
      </c>
      <c r="B579" s="5">
        <v>43649</v>
      </c>
      <c r="C579" s="5">
        <v>43651</v>
      </c>
      <c r="D579" s="2" t="s">
        <v>48</v>
      </c>
      <c r="E579" s="2" t="s">
        <v>49</v>
      </c>
      <c r="F579" s="2" t="s">
        <v>731</v>
      </c>
      <c r="G579" s="33" t="e">
        <f>VLOOKUP(F579,'Customer Info'!A570:B1070,2,0)</f>
        <v>#N/A</v>
      </c>
      <c r="H579" s="6" t="e">
        <f>VLOOKUP(F579,'Customer Info'!A570:C1070,3,0)</f>
        <v>#N/A</v>
      </c>
      <c r="I579" s="6" t="e">
        <f>VLOOKUP(F579,'Customer Info'!A570:E1070,5,0)</f>
        <v>#N/A</v>
      </c>
      <c r="J579" s="2" t="s">
        <v>317</v>
      </c>
      <c r="K579" s="7" t="e">
        <f>VLOOKUP(J579,'Product Details'!B570:C738,2,0)</f>
        <v>#N/A</v>
      </c>
      <c r="L579" s="7" t="e">
        <f>VLOOKUP(J579,'Product Details'!B570:D738,3,0)</f>
        <v>#N/A</v>
      </c>
      <c r="M579" s="7" t="e">
        <f>VLOOKUP(J579,'Product Details'!B571:E738,4,0)</f>
        <v>#N/A</v>
      </c>
      <c r="N579" s="2">
        <v>224</v>
      </c>
      <c r="O579" s="2">
        <v>210</v>
      </c>
      <c r="P579" s="2">
        <v>3</v>
      </c>
      <c r="Q579" s="8">
        <f t="shared" si="32"/>
        <v>630</v>
      </c>
      <c r="R579" s="8">
        <f t="shared" si="33"/>
        <v>672</v>
      </c>
      <c r="S579" s="2">
        <v>34</v>
      </c>
      <c r="T579" s="9">
        <f t="shared" si="34"/>
        <v>706</v>
      </c>
      <c r="U579" s="34">
        <f t="shared" si="35"/>
        <v>6.25E-2</v>
      </c>
      <c r="V579" s="2" t="s">
        <v>34</v>
      </c>
      <c r="W579" s="10"/>
    </row>
    <row r="580" spans="1:23" x14ac:dyDescent="0.25">
      <c r="A580" s="2" t="s">
        <v>1102</v>
      </c>
      <c r="B580" s="5">
        <v>43521</v>
      </c>
      <c r="C580" s="5">
        <v>43523</v>
      </c>
      <c r="D580" s="2" t="s">
        <v>48</v>
      </c>
      <c r="E580" s="2" t="s">
        <v>44</v>
      </c>
      <c r="F580" s="2" t="s">
        <v>571</v>
      </c>
      <c r="G580" s="33" t="e">
        <f>VLOOKUP(F580,'Customer Info'!A571:B1071,2,0)</f>
        <v>#N/A</v>
      </c>
      <c r="H580" s="6" t="e">
        <f>VLOOKUP(F580,'Customer Info'!A571:C1071,3,0)</f>
        <v>#N/A</v>
      </c>
      <c r="I580" s="6" t="e">
        <f>VLOOKUP(F580,'Customer Info'!A571:E1071,5,0)</f>
        <v>#N/A</v>
      </c>
      <c r="J580" s="2" t="s">
        <v>54</v>
      </c>
      <c r="K580" s="7" t="e">
        <f>VLOOKUP(J580,'Product Details'!B571:C739,2,0)</f>
        <v>#N/A</v>
      </c>
      <c r="L580" s="7" t="e">
        <f>VLOOKUP(J580,'Product Details'!B571:D739,3,0)</f>
        <v>#N/A</v>
      </c>
      <c r="M580" s="7" t="e">
        <f>VLOOKUP(J580,'Product Details'!B572:E739,4,0)</f>
        <v>#N/A</v>
      </c>
      <c r="N580" s="2">
        <v>142</v>
      </c>
      <c r="O580" s="2">
        <v>129</v>
      </c>
      <c r="P580" s="2">
        <v>2</v>
      </c>
      <c r="Q580" s="8">
        <f t="shared" si="32"/>
        <v>258</v>
      </c>
      <c r="R580" s="8">
        <f t="shared" si="33"/>
        <v>284</v>
      </c>
      <c r="S580" s="2">
        <v>30</v>
      </c>
      <c r="T580" s="9">
        <f t="shared" si="34"/>
        <v>314</v>
      </c>
      <c r="U580" s="34">
        <f t="shared" si="35"/>
        <v>9.154929577464789E-2</v>
      </c>
      <c r="V580" s="2" t="s">
        <v>34</v>
      </c>
      <c r="W580" s="10"/>
    </row>
    <row r="581" spans="1:23" x14ac:dyDescent="0.25">
      <c r="A581" s="2" t="s">
        <v>1103</v>
      </c>
      <c r="B581" s="5">
        <v>43555</v>
      </c>
      <c r="C581" s="5">
        <v>43555</v>
      </c>
      <c r="D581" s="2" t="s">
        <v>36</v>
      </c>
      <c r="E581" s="2" t="s">
        <v>30</v>
      </c>
      <c r="F581" s="2" t="s">
        <v>1104</v>
      </c>
      <c r="G581" s="33" t="e">
        <f>VLOOKUP(F581,'Customer Info'!A572:B1072,2,0)</f>
        <v>#N/A</v>
      </c>
      <c r="H581" s="6" t="e">
        <f>VLOOKUP(F581,'Customer Info'!A572:C1072,3,0)</f>
        <v>#N/A</v>
      </c>
      <c r="I581" s="6" t="e">
        <f>VLOOKUP(F581,'Customer Info'!A572:E1072,5,0)</f>
        <v>#N/A</v>
      </c>
      <c r="J581" s="2" t="s">
        <v>752</v>
      </c>
      <c r="K581" s="7" t="e">
        <f>VLOOKUP(J581,'Product Details'!B572:C740,2,0)</f>
        <v>#N/A</v>
      </c>
      <c r="L581" s="7" t="e">
        <f>VLOOKUP(J581,'Product Details'!B572:D740,3,0)</f>
        <v>#N/A</v>
      </c>
      <c r="M581" s="7" t="e">
        <f>VLOOKUP(J581,'Product Details'!B573:E740,4,0)</f>
        <v>#N/A</v>
      </c>
      <c r="N581" s="2">
        <v>1587</v>
      </c>
      <c r="O581" s="2">
        <v>1428</v>
      </c>
      <c r="P581" s="2">
        <v>2</v>
      </c>
      <c r="Q581" s="8">
        <f t="shared" si="32"/>
        <v>2856</v>
      </c>
      <c r="R581" s="8">
        <f t="shared" si="33"/>
        <v>3174</v>
      </c>
      <c r="S581" s="2">
        <v>53</v>
      </c>
      <c r="T581" s="9">
        <f t="shared" si="34"/>
        <v>3227</v>
      </c>
      <c r="U581" s="34">
        <f t="shared" si="35"/>
        <v>0.1001890359168242</v>
      </c>
      <c r="V581" s="2" t="s">
        <v>72</v>
      </c>
      <c r="W581" s="10"/>
    </row>
    <row r="582" spans="1:23" x14ac:dyDescent="0.25">
      <c r="A582" s="2" t="s">
        <v>1105</v>
      </c>
      <c r="B582" s="5">
        <v>43655</v>
      </c>
      <c r="C582" s="5">
        <v>43657</v>
      </c>
      <c r="D582" s="2" t="s">
        <v>36</v>
      </c>
      <c r="E582" s="2" t="s">
        <v>69</v>
      </c>
      <c r="F582" s="2" t="s">
        <v>1106</v>
      </c>
      <c r="G582" s="33" t="e">
        <f>VLOOKUP(F582,'Customer Info'!A573:B1073,2,0)</f>
        <v>#N/A</v>
      </c>
      <c r="H582" s="6" t="e">
        <f>VLOOKUP(F582,'Customer Info'!A573:C1073,3,0)</f>
        <v>#N/A</v>
      </c>
      <c r="I582" s="6" t="e">
        <f>VLOOKUP(F582,'Customer Info'!A573:E1073,5,0)</f>
        <v>#N/A</v>
      </c>
      <c r="J582" s="2" t="s">
        <v>497</v>
      </c>
      <c r="K582" s="7" t="e">
        <f>VLOOKUP(J582,'Product Details'!B573:C741,2,0)</f>
        <v>#N/A</v>
      </c>
      <c r="L582" s="7" t="e">
        <f>VLOOKUP(J582,'Product Details'!B573:D741,3,0)</f>
        <v>#N/A</v>
      </c>
      <c r="M582" s="7" t="e">
        <f>VLOOKUP(J582,'Product Details'!B574:E741,4,0)</f>
        <v>#N/A</v>
      </c>
      <c r="N582" s="2">
        <v>2829</v>
      </c>
      <c r="O582" s="2">
        <v>2596</v>
      </c>
      <c r="P582" s="2">
        <v>4</v>
      </c>
      <c r="Q582" s="8">
        <f t="shared" si="32"/>
        <v>10384</v>
      </c>
      <c r="R582" s="8">
        <f t="shared" si="33"/>
        <v>11316</v>
      </c>
      <c r="S582" s="2">
        <v>44</v>
      </c>
      <c r="T582" s="9">
        <f t="shared" si="34"/>
        <v>11360</v>
      </c>
      <c r="U582" s="34">
        <f t="shared" si="35"/>
        <v>8.2361258395192649E-2</v>
      </c>
      <c r="V582" s="2" t="s">
        <v>34</v>
      </c>
      <c r="W582" s="10"/>
    </row>
    <row r="583" spans="1:23" x14ac:dyDescent="0.25">
      <c r="A583" s="2" t="s">
        <v>1107</v>
      </c>
      <c r="B583" s="5">
        <v>43774</v>
      </c>
      <c r="C583" s="5">
        <v>43775</v>
      </c>
      <c r="D583" s="2" t="s">
        <v>36</v>
      </c>
      <c r="E583" s="2" t="s">
        <v>30</v>
      </c>
      <c r="F583" s="2" t="s">
        <v>652</v>
      </c>
      <c r="G583" s="33" t="e">
        <f>VLOOKUP(F583,'Customer Info'!A574:B1074,2,0)</f>
        <v>#N/A</v>
      </c>
      <c r="H583" s="6" t="e">
        <f>VLOOKUP(F583,'Customer Info'!A574:C1074,3,0)</f>
        <v>#N/A</v>
      </c>
      <c r="I583" s="6" t="e">
        <f>VLOOKUP(F583,'Customer Info'!A574:E1074,5,0)</f>
        <v>#N/A</v>
      </c>
      <c r="J583" s="2" t="s">
        <v>187</v>
      </c>
      <c r="K583" s="7" t="e">
        <f>VLOOKUP(J583,'Product Details'!B574:C742,2,0)</f>
        <v>#N/A</v>
      </c>
      <c r="L583" s="7" t="e">
        <f>VLOOKUP(J583,'Product Details'!B574:D742,3,0)</f>
        <v>#N/A</v>
      </c>
      <c r="M583" s="7" t="e">
        <f>VLOOKUP(J583,'Product Details'!B575:E742,4,0)</f>
        <v>#N/A</v>
      </c>
      <c r="N583" s="2">
        <v>8022</v>
      </c>
      <c r="O583" s="2">
        <v>7868</v>
      </c>
      <c r="P583" s="2">
        <v>9</v>
      </c>
      <c r="Q583" s="8">
        <f t="shared" si="32"/>
        <v>70812</v>
      </c>
      <c r="R583" s="8">
        <f t="shared" si="33"/>
        <v>72198</v>
      </c>
      <c r="S583" s="2">
        <v>25</v>
      </c>
      <c r="T583" s="9">
        <f t="shared" si="34"/>
        <v>72223</v>
      </c>
      <c r="U583" s="34">
        <f t="shared" si="35"/>
        <v>1.9197207678883072E-2</v>
      </c>
      <c r="V583" s="2" t="s">
        <v>34</v>
      </c>
      <c r="W583" s="10"/>
    </row>
    <row r="584" spans="1:23" x14ac:dyDescent="0.25">
      <c r="A584" s="2" t="s">
        <v>1108</v>
      </c>
      <c r="B584" s="5">
        <v>43546</v>
      </c>
      <c r="C584" s="5">
        <v>43546</v>
      </c>
      <c r="D584" s="2" t="s">
        <v>29</v>
      </c>
      <c r="E584" s="2" t="s">
        <v>49</v>
      </c>
      <c r="F584" s="2" t="s">
        <v>433</v>
      </c>
      <c r="G584" s="33" t="e">
        <f>VLOOKUP(F584,'Customer Info'!A575:B1075,2,0)</f>
        <v>#N/A</v>
      </c>
      <c r="H584" s="6" t="e">
        <f>VLOOKUP(F584,'Customer Info'!A575:C1075,3,0)</f>
        <v>#N/A</v>
      </c>
      <c r="I584" s="6" t="e">
        <f>VLOOKUP(F584,'Customer Info'!A575:E1075,5,0)</f>
        <v>#N/A</v>
      </c>
      <c r="J584" s="2" t="s">
        <v>161</v>
      </c>
      <c r="K584" s="7" t="e">
        <f>VLOOKUP(J584,'Product Details'!B575:C743,2,0)</f>
        <v>#N/A</v>
      </c>
      <c r="L584" s="7" t="e">
        <f>VLOOKUP(J584,'Product Details'!B575:D743,3,0)</f>
        <v>#N/A</v>
      </c>
      <c r="M584" s="7" t="e">
        <f>VLOOKUP(J584,'Product Details'!B576:E743,4,0)</f>
        <v>#N/A</v>
      </c>
      <c r="N584" s="2">
        <v>2249</v>
      </c>
      <c r="O584" s="2">
        <v>2102</v>
      </c>
      <c r="P584" s="2">
        <v>3</v>
      </c>
      <c r="Q584" s="8">
        <f t="shared" si="32"/>
        <v>6306</v>
      </c>
      <c r="R584" s="8">
        <f t="shared" si="33"/>
        <v>6747</v>
      </c>
      <c r="S584" s="2">
        <v>41</v>
      </c>
      <c r="T584" s="9">
        <f t="shared" si="34"/>
        <v>6788</v>
      </c>
      <c r="U584" s="34">
        <f t="shared" si="35"/>
        <v>6.5362383281458422E-2</v>
      </c>
      <c r="V584" s="2" t="s">
        <v>34</v>
      </c>
      <c r="W584" s="10"/>
    </row>
    <row r="585" spans="1:23" x14ac:dyDescent="0.25">
      <c r="A585" s="2" t="s">
        <v>1109</v>
      </c>
      <c r="B585" s="5">
        <v>43707</v>
      </c>
      <c r="C585" s="5">
        <v>43707</v>
      </c>
      <c r="D585" s="2" t="s">
        <v>48</v>
      </c>
      <c r="E585" s="2" t="s">
        <v>30</v>
      </c>
      <c r="F585" s="2" t="s">
        <v>641</v>
      </c>
      <c r="G585" s="33" t="e">
        <f>VLOOKUP(F585,'Customer Info'!A576:B1076,2,0)</f>
        <v>#N/A</v>
      </c>
      <c r="H585" s="6" t="e">
        <f>VLOOKUP(F585,'Customer Info'!A576:C1076,3,0)</f>
        <v>#N/A</v>
      </c>
      <c r="I585" s="6" t="e">
        <f>VLOOKUP(F585,'Customer Info'!A576:E1076,5,0)</f>
        <v>#N/A</v>
      </c>
      <c r="J585" s="2" t="s">
        <v>444</v>
      </c>
      <c r="K585" s="7" t="e">
        <f>VLOOKUP(J585,'Product Details'!B576:C744,2,0)</f>
        <v>#N/A</v>
      </c>
      <c r="L585" s="7" t="e">
        <f>VLOOKUP(J585,'Product Details'!B576:D744,3,0)</f>
        <v>#N/A</v>
      </c>
      <c r="M585" s="7" t="e">
        <f>VLOOKUP(J585,'Product Details'!B577:E744,4,0)</f>
        <v>#N/A</v>
      </c>
      <c r="N585" s="2">
        <v>142</v>
      </c>
      <c r="O585" s="2">
        <v>134</v>
      </c>
      <c r="P585" s="2">
        <v>2</v>
      </c>
      <c r="Q585" s="8">
        <f t="shared" si="32"/>
        <v>268</v>
      </c>
      <c r="R585" s="8">
        <f t="shared" si="33"/>
        <v>284</v>
      </c>
      <c r="S585" s="2">
        <v>30</v>
      </c>
      <c r="T585" s="9">
        <f t="shared" si="34"/>
        <v>314</v>
      </c>
      <c r="U585" s="34">
        <f t="shared" si="35"/>
        <v>5.6338028169014086E-2</v>
      </c>
      <c r="V585" s="2" t="s">
        <v>34</v>
      </c>
      <c r="W585" s="10"/>
    </row>
    <row r="586" spans="1:23" x14ac:dyDescent="0.25">
      <c r="A586" s="2" t="s">
        <v>1110</v>
      </c>
      <c r="B586" s="5">
        <v>43826</v>
      </c>
      <c r="C586" s="5">
        <v>43826</v>
      </c>
      <c r="D586" s="2" t="s">
        <v>48</v>
      </c>
      <c r="E586" s="2" t="s">
        <v>37</v>
      </c>
      <c r="F586" s="2" t="s">
        <v>1111</v>
      </c>
      <c r="G586" s="33" t="e">
        <f>VLOOKUP(F586,'Customer Info'!A577:B1077,2,0)</f>
        <v>#N/A</v>
      </c>
      <c r="H586" s="6" t="e">
        <f>VLOOKUP(F586,'Customer Info'!A577:C1077,3,0)</f>
        <v>#N/A</v>
      </c>
      <c r="I586" s="6" t="e">
        <f>VLOOKUP(F586,'Customer Info'!A577:E1077,5,0)</f>
        <v>#N/A</v>
      </c>
      <c r="J586" s="2" t="s">
        <v>444</v>
      </c>
      <c r="K586" s="7" t="e">
        <f>VLOOKUP(J586,'Product Details'!B577:C745,2,0)</f>
        <v>#N/A</v>
      </c>
      <c r="L586" s="7" t="e">
        <f>VLOOKUP(J586,'Product Details'!B577:D745,3,0)</f>
        <v>#N/A</v>
      </c>
      <c r="M586" s="7" t="e">
        <f>VLOOKUP(J586,'Product Details'!B578:E745,4,0)</f>
        <v>#N/A</v>
      </c>
      <c r="N586" s="2">
        <v>1103</v>
      </c>
      <c r="O586" s="2">
        <v>1030</v>
      </c>
      <c r="P586" s="2">
        <v>1</v>
      </c>
      <c r="Q586" s="8">
        <f t="shared" si="32"/>
        <v>1030</v>
      </c>
      <c r="R586" s="8">
        <f t="shared" si="33"/>
        <v>1103</v>
      </c>
      <c r="S586" s="2">
        <v>45</v>
      </c>
      <c r="T586" s="9">
        <f t="shared" si="34"/>
        <v>1148</v>
      </c>
      <c r="U586" s="34">
        <f t="shared" si="35"/>
        <v>6.6183136899365363E-2</v>
      </c>
      <c r="V586" s="2" t="s">
        <v>34</v>
      </c>
      <c r="W586" s="10"/>
    </row>
    <row r="587" spans="1:23" x14ac:dyDescent="0.25">
      <c r="A587" s="2" t="s">
        <v>1112</v>
      </c>
      <c r="B587" s="5">
        <v>43691</v>
      </c>
      <c r="C587" s="5">
        <v>43692</v>
      </c>
      <c r="D587" s="2" t="s">
        <v>29</v>
      </c>
      <c r="E587" s="2" t="s">
        <v>37</v>
      </c>
      <c r="F587" s="2" t="s">
        <v>767</v>
      </c>
      <c r="G587" s="33" t="e">
        <f>VLOOKUP(F587,'Customer Info'!A578:B1078,2,0)</f>
        <v>#N/A</v>
      </c>
      <c r="H587" s="6" t="e">
        <f>VLOOKUP(F587,'Customer Info'!A578:C1078,3,0)</f>
        <v>#N/A</v>
      </c>
      <c r="I587" s="6" t="e">
        <f>VLOOKUP(F587,'Customer Info'!A578:E1078,5,0)</f>
        <v>#N/A</v>
      </c>
      <c r="J587" s="2" t="s">
        <v>362</v>
      </c>
      <c r="K587" s="7" t="e">
        <f>VLOOKUP(J587,'Product Details'!B578:C746,2,0)</f>
        <v>#N/A</v>
      </c>
      <c r="L587" s="7" t="e">
        <f>VLOOKUP(J587,'Product Details'!B578:D746,3,0)</f>
        <v>#N/A</v>
      </c>
      <c r="M587" s="7" t="e">
        <f>VLOOKUP(J587,'Product Details'!B579:E746,4,0)</f>
        <v>#N/A</v>
      </c>
      <c r="N587" s="2">
        <v>1292</v>
      </c>
      <c r="O587" s="2">
        <v>1185</v>
      </c>
      <c r="P587" s="2">
        <v>14</v>
      </c>
      <c r="Q587" s="8">
        <f t="shared" ref="Q587:Q650" si="36">O587*P587</f>
        <v>16590</v>
      </c>
      <c r="R587" s="8">
        <f t="shared" ref="R587:R650" si="37">N587*P587</f>
        <v>18088</v>
      </c>
      <c r="S587" s="2">
        <v>54</v>
      </c>
      <c r="T587" s="9">
        <f t="shared" ref="T587:T650" si="38">R587+S587</f>
        <v>18142</v>
      </c>
      <c r="U587" s="34">
        <f t="shared" ref="U587:U650" si="39">(N587-O587)/N587</f>
        <v>8.2817337461300308E-2</v>
      </c>
      <c r="V587" s="2" t="s">
        <v>34</v>
      </c>
      <c r="W587" s="10"/>
    </row>
    <row r="588" spans="1:23" x14ac:dyDescent="0.25">
      <c r="A588" s="2" t="s">
        <v>1113</v>
      </c>
      <c r="B588" s="5">
        <v>43680</v>
      </c>
      <c r="C588" s="5">
        <v>43681</v>
      </c>
      <c r="D588" s="2" t="s">
        <v>48</v>
      </c>
      <c r="E588" s="2" t="s">
        <v>30</v>
      </c>
      <c r="F588" s="2" t="s">
        <v>541</v>
      </c>
      <c r="G588" s="33" t="e">
        <f>VLOOKUP(F588,'Customer Info'!A579:B1079,2,0)</f>
        <v>#N/A</v>
      </c>
      <c r="H588" s="6" t="e">
        <f>VLOOKUP(F588,'Customer Info'!A579:C1079,3,0)</f>
        <v>#N/A</v>
      </c>
      <c r="I588" s="6" t="e">
        <f>VLOOKUP(F588,'Customer Info'!A579:E1079,5,0)</f>
        <v>#N/A</v>
      </c>
      <c r="J588" s="2" t="s">
        <v>112</v>
      </c>
      <c r="K588" s="7" t="e">
        <f>VLOOKUP(J588,'Product Details'!B579:C747,2,0)</f>
        <v>#N/A</v>
      </c>
      <c r="L588" s="7" t="e">
        <f>VLOOKUP(J588,'Product Details'!B579:D747,3,0)</f>
        <v>#N/A</v>
      </c>
      <c r="M588" s="7" t="e">
        <f>VLOOKUP(J588,'Product Details'!B580:E747,4,0)</f>
        <v>#N/A</v>
      </c>
      <c r="N588" s="2">
        <v>141</v>
      </c>
      <c r="O588" s="2">
        <v>131</v>
      </c>
      <c r="P588" s="2">
        <v>3</v>
      </c>
      <c r="Q588" s="8">
        <f t="shared" si="36"/>
        <v>393</v>
      </c>
      <c r="R588" s="8">
        <f t="shared" si="37"/>
        <v>423</v>
      </c>
      <c r="S588" s="2">
        <v>30</v>
      </c>
      <c r="T588" s="9">
        <f t="shared" si="38"/>
        <v>453</v>
      </c>
      <c r="U588" s="34">
        <f t="shared" si="39"/>
        <v>7.0921985815602842E-2</v>
      </c>
      <c r="V588" s="2" t="s">
        <v>64</v>
      </c>
      <c r="W588" s="10"/>
    </row>
    <row r="589" spans="1:23" x14ac:dyDescent="0.25">
      <c r="A589" s="2" t="s">
        <v>1114</v>
      </c>
      <c r="B589" s="5">
        <v>43556</v>
      </c>
      <c r="C589" s="5">
        <v>43557</v>
      </c>
      <c r="D589" s="2" t="s">
        <v>48</v>
      </c>
      <c r="E589" s="2" t="s">
        <v>69</v>
      </c>
      <c r="F589" s="2" t="s">
        <v>731</v>
      </c>
      <c r="G589" s="33" t="e">
        <f>VLOOKUP(F589,'Customer Info'!A580:B1080,2,0)</f>
        <v>#N/A</v>
      </c>
      <c r="H589" s="6" t="e">
        <f>VLOOKUP(F589,'Customer Info'!A580:C1080,3,0)</f>
        <v>#N/A</v>
      </c>
      <c r="I589" s="6" t="e">
        <f>VLOOKUP(F589,'Customer Info'!A580:E1080,5,0)</f>
        <v>#N/A</v>
      </c>
      <c r="J589" s="2" t="s">
        <v>748</v>
      </c>
      <c r="K589" s="7" t="e">
        <f>VLOOKUP(J589,'Product Details'!B580:C748,2,0)</f>
        <v>#N/A</v>
      </c>
      <c r="L589" s="7" t="e">
        <f>VLOOKUP(J589,'Product Details'!B580:D748,3,0)</f>
        <v>#N/A</v>
      </c>
      <c r="M589" s="7" t="e">
        <f>VLOOKUP(J589,'Product Details'!B581:E748,4,0)</f>
        <v>#N/A</v>
      </c>
      <c r="N589" s="2">
        <v>1533</v>
      </c>
      <c r="O589" s="2">
        <v>1406</v>
      </c>
      <c r="P589" s="2">
        <v>3</v>
      </c>
      <c r="Q589" s="8">
        <f t="shared" si="36"/>
        <v>4218</v>
      </c>
      <c r="R589" s="8">
        <f t="shared" si="37"/>
        <v>4599</v>
      </c>
      <c r="S589" s="2">
        <v>51</v>
      </c>
      <c r="T589" s="9">
        <f t="shared" si="38"/>
        <v>4650</v>
      </c>
      <c r="U589" s="34">
        <f t="shared" si="39"/>
        <v>8.2844096542726675E-2</v>
      </c>
      <c r="V589" s="2" t="s">
        <v>31</v>
      </c>
      <c r="W589" s="10"/>
    </row>
    <row r="590" spans="1:23" x14ac:dyDescent="0.25">
      <c r="A590" s="2" t="s">
        <v>1115</v>
      </c>
      <c r="B590" s="5">
        <v>43520</v>
      </c>
      <c r="C590" s="5">
        <v>43520</v>
      </c>
      <c r="D590" s="2" t="s">
        <v>29</v>
      </c>
      <c r="E590" s="2" t="s">
        <v>69</v>
      </c>
      <c r="F590" s="2" t="s">
        <v>3</v>
      </c>
      <c r="G590" s="33" t="e">
        <f>VLOOKUP(F590,'Customer Info'!A581:B1081,2,0)</f>
        <v>#N/A</v>
      </c>
      <c r="H590" s="6" t="e">
        <f>VLOOKUP(F590,'Customer Info'!A581:C1081,3,0)</f>
        <v>#N/A</v>
      </c>
      <c r="I590" s="6" t="e">
        <f>VLOOKUP(F590,'Customer Info'!A581:E1081,5,0)</f>
        <v>#N/A</v>
      </c>
      <c r="J590" s="2" t="s">
        <v>337</v>
      </c>
      <c r="K590" s="7" t="e">
        <f>VLOOKUP(J590,'Product Details'!B581:C749,2,0)</f>
        <v>#N/A</v>
      </c>
      <c r="L590" s="7" t="e">
        <f>VLOOKUP(J590,'Product Details'!B581:D749,3,0)</f>
        <v>#N/A</v>
      </c>
      <c r="M590" s="7" t="e">
        <f>VLOOKUP(J590,'Product Details'!B582:E749,4,0)</f>
        <v>#N/A</v>
      </c>
      <c r="N590" s="2">
        <v>7327</v>
      </c>
      <c r="O590" s="2">
        <v>6658</v>
      </c>
      <c r="P590" s="2">
        <v>3</v>
      </c>
      <c r="Q590" s="8">
        <f t="shared" si="36"/>
        <v>19974</v>
      </c>
      <c r="R590" s="8">
        <f t="shared" si="37"/>
        <v>21981</v>
      </c>
      <c r="S590" s="2">
        <v>60</v>
      </c>
      <c r="T590" s="9">
        <f t="shared" si="38"/>
        <v>22041</v>
      </c>
      <c r="U590" s="34">
        <f t="shared" si="39"/>
        <v>9.1306128019653335E-2</v>
      </c>
      <c r="V590" s="2" t="s">
        <v>34</v>
      </c>
      <c r="W590" s="10"/>
    </row>
    <row r="591" spans="1:23" x14ac:dyDescent="0.25">
      <c r="A591" s="2" t="s">
        <v>1116</v>
      </c>
      <c r="B591" s="5">
        <v>43564</v>
      </c>
      <c r="C591" s="5">
        <v>43566</v>
      </c>
      <c r="D591" s="2" t="s">
        <v>48</v>
      </c>
      <c r="E591" s="2" t="s">
        <v>69</v>
      </c>
      <c r="F591" s="2" t="s">
        <v>357</v>
      </c>
      <c r="G591" s="33" t="e">
        <f>VLOOKUP(F591,'Customer Info'!A582:B1082,2,0)</f>
        <v>#N/A</v>
      </c>
      <c r="H591" s="6" t="e">
        <f>VLOOKUP(F591,'Customer Info'!A582:C1082,3,0)</f>
        <v>#N/A</v>
      </c>
      <c r="I591" s="6" t="e">
        <f>VLOOKUP(F591,'Customer Info'!A582:E1082,5,0)</f>
        <v>#N/A</v>
      </c>
      <c r="J591" s="2" t="s">
        <v>700</v>
      </c>
      <c r="K591" s="7" t="e">
        <f>VLOOKUP(J591,'Product Details'!B582:C750,2,0)</f>
        <v>#N/A</v>
      </c>
      <c r="L591" s="7" t="e">
        <f>VLOOKUP(J591,'Product Details'!B582:D750,3,0)</f>
        <v>#N/A</v>
      </c>
      <c r="M591" s="7" t="e">
        <f>VLOOKUP(J591,'Product Details'!B583:E750,4,0)</f>
        <v>#N/A</v>
      </c>
      <c r="N591" s="2">
        <v>542</v>
      </c>
      <c r="O591" s="2">
        <v>492</v>
      </c>
      <c r="P591" s="2">
        <v>2</v>
      </c>
      <c r="Q591" s="8">
        <f t="shared" si="36"/>
        <v>984</v>
      </c>
      <c r="R591" s="8">
        <f t="shared" si="37"/>
        <v>1084</v>
      </c>
      <c r="S591" s="2">
        <v>85</v>
      </c>
      <c r="T591" s="9">
        <f t="shared" si="38"/>
        <v>1169</v>
      </c>
      <c r="U591" s="34">
        <f t="shared" si="39"/>
        <v>9.2250922509225092E-2</v>
      </c>
      <c r="V591" s="2" t="s">
        <v>34</v>
      </c>
      <c r="W591" s="10"/>
    </row>
    <row r="592" spans="1:23" x14ac:dyDescent="0.25">
      <c r="A592" s="2" t="s">
        <v>1117</v>
      </c>
      <c r="B592" s="5">
        <v>43500</v>
      </c>
      <c r="C592" s="5">
        <v>43502</v>
      </c>
      <c r="D592" s="2" t="s">
        <v>48</v>
      </c>
      <c r="E592" s="2" t="s">
        <v>44</v>
      </c>
      <c r="F592" s="2" t="s">
        <v>1118</v>
      </c>
      <c r="G592" s="33" t="e">
        <f>VLOOKUP(F592,'Customer Info'!A583:B1083,2,0)</f>
        <v>#N/A</v>
      </c>
      <c r="H592" s="6" t="e">
        <f>VLOOKUP(F592,'Customer Info'!A583:C1083,3,0)</f>
        <v>#N/A</v>
      </c>
      <c r="I592" s="6" t="e">
        <f>VLOOKUP(F592,'Customer Info'!A583:E1083,5,0)</f>
        <v>#N/A</v>
      </c>
      <c r="J592" s="2" t="s">
        <v>612</v>
      </c>
      <c r="K592" s="7" t="e">
        <f>VLOOKUP(J592,'Product Details'!B583:C751,2,0)</f>
        <v>#N/A</v>
      </c>
      <c r="L592" s="7" t="e">
        <f>VLOOKUP(J592,'Product Details'!B583:D751,3,0)</f>
        <v>#N/A</v>
      </c>
      <c r="M592" s="7" t="e">
        <f>VLOOKUP(J592,'Product Details'!B584:E751,4,0)</f>
        <v>#N/A</v>
      </c>
      <c r="N592" s="2">
        <v>222</v>
      </c>
      <c r="O592" s="2">
        <v>204</v>
      </c>
      <c r="P592" s="2">
        <v>3</v>
      </c>
      <c r="Q592" s="8">
        <f t="shared" si="36"/>
        <v>612</v>
      </c>
      <c r="R592" s="8">
        <f t="shared" si="37"/>
        <v>666</v>
      </c>
      <c r="S592" s="2">
        <v>70</v>
      </c>
      <c r="T592" s="9">
        <f t="shared" si="38"/>
        <v>736</v>
      </c>
      <c r="U592" s="34">
        <f t="shared" si="39"/>
        <v>8.1081081081081086E-2</v>
      </c>
      <c r="V592" s="2" t="s">
        <v>64</v>
      </c>
      <c r="W592" s="10"/>
    </row>
    <row r="593" spans="1:23" x14ac:dyDescent="0.25">
      <c r="A593" s="2" t="s">
        <v>1119</v>
      </c>
      <c r="B593" s="5">
        <v>43773</v>
      </c>
      <c r="C593" s="5">
        <v>43774</v>
      </c>
      <c r="D593" s="2" t="s">
        <v>36</v>
      </c>
      <c r="E593" s="2" t="s">
        <v>49</v>
      </c>
      <c r="F593" s="2" t="s">
        <v>1120</v>
      </c>
      <c r="G593" s="33" t="e">
        <f>VLOOKUP(F593,'Customer Info'!A584:B1084,2,0)</f>
        <v>#N/A</v>
      </c>
      <c r="H593" s="6" t="e">
        <f>VLOOKUP(F593,'Customer Info'!A584:C1084,3,0)</f>
        <v>#N/A</v>
      </c>
      <c r="I593" s="6" t="e">
        <f>VLOOKUP(F593,'Customer Info'!A584:E1084,5,0)</f>
        <v>#N/A</v>
      </c>
      <c r="J593" s="2" t="s">
        <v>39</v>
      </c>
      <c r="K593" s="7" t="e">
        <f>VLOOKUP(J593,'Product Details'!B584:C752,2,0)</f>
        <v>#N/A</v>
      </c>
      <c r="L593" s="7" t="e">
        <f>VLOOKUP(J593,'Product Details'!B584:D752,3,0)</f>
        <v>#N/A</v>
      </c>
      <c r="M593" s="7" t="e">
        <f>VLOOKUP(J593,'Product Details'!B585:E752,4,0)</f>
        <v>#N/A</v>
      </c>
      <c r="N593" s="2">
        <v>6337</v>
      </c>
      <c r="O593" s="2">
        <v>6215</v>
      </c>
      <c r="P593" s="2">
        <v>1</v>
      </c>
      <c r="Q593" s="8">
        <f t="shared" si="36"/>
        <v>6215</v>
      </c>
      <c r="R593" s="8">
        <f t="shared" si="37"/>
        <v>6337</v>
      </c>
      <c r="S593" s="2">
        <v>51</v>
      </c>
      <c r="T593" s="9">
        <f t="shared" si="38"/>
        <v>6388</v>
      </c>
      <c r="U593" s="34">
        <f t="shared" si="39"/>
        <v>1.925201199305665E-2</v>
      </c>
      <c r="V593" s="2" t="s">
        <v>64</v>
      </c>
      <c r="W593" s="10"/>
    </row>
    <row r="594" spans="1:23" x14ac:dyDescent="0.25">
      <c r="A594" s="2" t="s">
        <v>1121</v>
      </c>
      <c r="B594" s="5">
        <v>43657</v>
      </c>
      <c r="C594" s="5">
        <v>43657</v>
      </c>
      <c r="D594" s="2" t="s">
        <v>48</v>
      </c>
      <c r="E594" s="2" t="s">
        <v>44</v>
      </c>
      <c r="F594" s="2" t="s">
        <v>774</v>
      </c>
      <c r="G594" s="33" t="e">
        <f>VLOOKUP(F594,'Customer Info'!A585:B1085,2,0)</f>
        <v>#N/A</v>
      </c>
      <c r="H594" s="6" t="e">
        <f>VLOOKUP(F594,'Customer Info'!A585:C1085,3,0)</f>
        <v>#N/A</v>
      </c>
      <c r="I594" s="6" t="e">
        <f>VLOOKUP(F594,'Customer Info'!A585:E1085,5,0)</f>
        <v>#N/A</v>
      </c>
      <c r="J594" s="2" t="s">
        <v>191</v>
      </c>
      <c r="K594" s="7" t="e">
        <f>VLOOKUP(J594,'Product Details'!B585:C753,2,0)</f>
        <v>#N/A</v>
      </c>
      <c r="L594" s="7" t="e">
        <f>VLOOKUP(J594,'Product Details'!B585:D753,3,0)</f>
        <v>#N/A</v>
      </c>
      <c r="M594" s="7" t="e">
        <f>VLOOKUP(J594,'Product Details'!B586:E753,4,0)</f>
        <v>#N/A</v>
      </c>
      <c r="N594" s="2">
        <v>145</v>
      </c>
      <c r="O594" s="2">
        <v>130</v>
      </c>
      <c r="P594" s="2">
        <v>2</v>
      </c>
      <c r="Q594" s="8">
        <f t="shared" si="36"/>
        <v>260</v>
      </c>
      <c r="R594" s="8">
        <f t="shared" si="37"/>
        <v>290</v>
      </c>
      <c r="S594" s="2">
        <v>30</v>
      </c>
      <c r="T594" s="9">
        <f t="shared" si="38"/>
        <v>320</v>
      </c>
      <c r="U594" s="34">
        <f t="shared" si="39"/>
        <v>0.10344827586206896</v>
      </c>
      <c r="V594" s="2" t="s">
        <v>64</v>
      </c>
      <c r="W594" s="10"/>
    </row>
    <row r="595" spans="1:23" x14ac:dyDescent="0.25">
      <c r="A595" s="2" t="s">
        <v>1122</v>
      </c>
      <c r="B595" s="5">
        <v>43591</v>
      </c>
      <c r="C595" s="5">
        <v>43592</v>
      </c>
      <c r="D595" s="2" t="s">
        <v>29</v>
      </c>
      <c r="E595" s="2" t="s">
        <v>30</v>
      </c>
      <c r="F595" s="2" t="s">
        <v>1123</v>
      </c>
      <c r="G595" s="33" t="e">
        <f>VLOOKUP(F595,'Customer Info'!A586:B1086,2,0)</f>
        <v>#N/A</v>
      </c>
      <c r="H595" s="6" t="e">
        <f>VLOOKUP(F595,'Customer Info'!A586:C1086,3,0)</f>
        <v>#N/A</v>
      </c>
      <c r="I595" s="6" t="e">
        <f>VLOOKUP(F595,'Customer Info'!A586:E1086,5,0)</f>
        <v>#N/A</v>
      </c>
      <c r="J595" s="2" t="s">
        <v>962</v>
      </c>
      <c r="K595" s="7" t="e">
        <f>VLOOKUP(J595,'Product Details'!B586:C754,2,0)</f>
        <v>#N/A</v>
      </c>
      <c r="L595" s="7" t="e">
        <f>VLOOKUP(J595,'Product Details'!B586:D754,3,0)</f>
        <v>#N/A</v>
      </c>
      <c r="M595" s="7" t="e">
        <f>VLOOKUP(J595,'Product Details'!B587:E754,4,0)</f>
        <v>#N/A</v>
      </c>
      <c r="N595" s="2">
        <v>4577</v>
      </c>
      <c r="O595" s="2">
        <v>4285</v>
      </c>
      <c r="P595" s="2">
        <v>1</v>
      </c>
      <c r="Q595" s="8">
        <f t="shared" si="36"/>
        <v>4285</v>
      </c>
      <c r="R595" s="8">
        <f t="shared" si="37"/>
        <v>4577</v>
      </c>
      <c r="S595" s="2">
        <v>33</v>
      </c>
      <c r="T595" s="9">
        <f t="shared" si="38"/>
        <v>4610</v>
      </c>
      <c r="U595" s="34">
        <f t="shared" si="39"/>
        <v>6.3797247105090674E-2</v>
      </c>
      <c r="V595" s="2" t="s">
        <v>34</v>
      </c>
      <c r="W595" s="10"/>
    </row>
    <row r="596" spans="1:23" x14ac:dyDescent="0.25">
      <c r="A596" s="2" t="s">
        <v>1124</v>
      </c>
      <c r="B596" s="5">
        <v>43708</v>
      </c>
      <c r="C596" s="5">
        <v>43708</v>
      </c>
      <c r="D596" s="2" t="s">
        <v>48</v>
      </c>
      <c r="E596" s="2" t="s">
        <v>92</v>
      </c>
      <c r="F596" s="2" t="s">
        <v>1125</v>
      </c>
      <c r="G596" s="33" t="e">
        <f>VLOOKUP(F596,'Customer Info'!A587:B1087,2,0)</f>
        <v>#N/A</v>
      </c>
      <c r="H596" s="6" t="e">
        <f>VLOOKUP(F596,'Customer Info'!A587:C1087,3,0)</f>
        <v>#N/A</v>
      </c>
      <c r="I596" s="6" t="e">
        <f>VLOOKUP(F596,'Customer Info'!A587:E1087,5,0)</f>
        <v>#N/A</v>
      </c>
      <c r="J596" s="2" t="s">
        <v>555</v>
      </c>
      <c r="K596" s="7" t="e">
        <f>VLOOKUP(J596,'Product Details'!B587:C755,2,0)</f>
        <v>#N/A</v>
      </c>
      <c r="L596" s="7" t="e">
        <f>VLOOKUP(J596,'Product Details'!B587:D755,3,0)</f>
        <v>#N/A</v>
      </c>
      <c r="M596" s="7" t="e">
        <f>VLOOKUP(J596,'Product Details'!B588:E755,4,0)</f>
        <v>#N/A</v>
      </c>
      <c r="N596" s="2">
        <v>142</v>
      </c>
      <c r="O596" s="2">
        <v>134</v>
      </c>
      <c r="P596" s="2">
        <v>10</v>
      </c>
      <c r="Q596" s="8">
        <f t="shared" si="36"/>
        <v>1340</v>
      </c>
      <c r="R596" s="8">
        <f t="shared" si="37"/>
        <v>1420</v>
      </c>
      <c r="S596" s="2">
        <v>30</v>
      </c>
      <c r="T596" s="9">
        <f t="shared" si="38"/>
        <v>1450</v>
      </c>
      <c r="U596" s="34">
        <f t="shared" si="39"/>
        <v>5.6338028169014086E-2</v>
      </c>
      <c r="V596" s="2" t="s">
        <v>31</v>
      </c>
      <c r="W596" s="10"/>
    </row>
    <row r="597" spans="1:23" x14ac:dyDescent="0.25">
      <c r="A597" s="2" t="s">
        <v>1126</v>
      </c>
      <c r="B597" s="5">
        <v>43770</v>
      </c>
      <c r="C597" s="5">
        <v>43771</v>
      </c>
      <c r="D597" s="2" t="s">
        <v>29</v>
      </c>
      <c r="E597" s="2" t="s">
        <v>37</v>
      </c>
      <c r="F597" s="2" t="s">
        <v>529</v>
      </c>
      <c r="G597" s="33" t="e">
        <f>VLOOKUP(F597,'Customer Info'!A588:B1088,2,0)</f>
        <v>#N/A</v>
      </c>
      <c r="H597" s="6" t="e">
        <f>VLOOKUP(F597,'Customer Info'!A588:C1088,3,0)</f>
        <v>#N/A</v>
      </c>
      <c r="I597" s="6" t="e">
        <f>VLOOKUP(F597,'Customer Info'!A588:E1088,5,0)</f>
        <v>#N/A</v>
      </c>
      <c r="J597" s="2" t="s">
        <v>263</v>
      </c>
      <c r="K597" s="7" t="e">
        <f>VLOOKUP(J597,'Product Details'!B588:C756,2,0)</f>
        <v>#N/A</v>
      </c>
      <c r="L597" s="7" t="e">
        <f>VLOOKUP(J597,'Product Details'!B588:D756,3,0)</f>
        <v>#N/A</v>
      </c>
      <c r="M597" s="7" t="e">
        <f>VLOOKUP(J597,'Product Details'!B589:E756,4,0)</f>
        <v>#N/A</v>
      </c>
      <c r="N597" s="2">
        <v>4122</v>
      </c>
      <c r="O597" s="2">
        <v>3781</v>
      </c>
      <c r="P597" s="2">
        <v>3</v>
      </c>
      <c r="Q597" s="8">
        <f t="shared" si="36"/>
        <v>11343</v>
      </c>
      <c r="R597" s="8">
        <f t="shared" si="37"/>
        <v>12366</v>
      </c>
      <c r="S597" s="2">
        <v>41</v>
      </c>
      <c r="T597" s="9">
        <f t="shared" si="38"/>
        <v>12407</v>
      </c>
      <c r="U597" s="34">
        <f t="shared" si="39"/>
        <v>8.2726831635128575E-2</v>
      </c>
      <c r="V597" s="2" t="s">
        <v>64</v>
      </c>
      <c r="W597" s="10"/>
    </row>
    <row r="598" spans="1:23" x14ac:dyDescent="0.25">
      <c r="A598" s="2" t="s">
        <v>1127</v>
      </c>
      <c r="B598" s="5">
        <v>43510</v>
      </c>
      <c r="C598" s="5">
        <v>43510</v>
      </c>
      <c r="D598" s="2" t="s">
        <v>48</v>
      </c>
      <c r="E598" s="2" t="s">
        <v>44</v>
      </c>
      <c r="F598" s="2" t="s">
        <v>466</v>
      </c>
      <c r="G598" s="33" t="e">
        <f>VLOOKUP(F598,'Customer Info'!A589:B1089,2,0)</f>
        <v>#N/A</v>
      </c>
      <c r="H598" s="6" t="e">
        <f>VLOOKUP(F598,'Customer Info'!A589:C1089,3,0)</f>
        <v>#N/A</v>
      </c>
      <c r="I598" s="6" t="e">
        <f>VLOOKUP(F598,'Customer Info'!A589:E1089,5,0)</f>
        <v>#N/A</v>
      </c>
      <c r="J598" s="2" t="s">
        <v>387</v>
      </c>
      <c r="K598" s="7" t="e">
        <f>VLOOKUP(J598,'Product Details'!B589:C757,2,0)</f>
        <v>#N/A</v>
      </c>
      <c r="L598" s="7" t="e">
        <f>VLOOKUP(J598,'Product Details'!B589:D757,3,0)</f>
        <v>#N/A</v>
      </c>
      <c r="M598" s="7" t="e">
        <f>VLOOKUP(J598,'Product Details'!B590:E757,4,0)</f>
        <v>#N/A</v>
      </c>
      <c r="N598" s="2">
        <v>206</v>
      </c>
      <c r="O598" s="2">
        <v>189</v>
      </c>
      <c r="P598" s="2">
        <v>5</v>
      </c>
      <c r="Q598" s="8">
        <f t="shared" si="36"/>
        <v>945</v>
      </c>
      <c r="R598" s="8">
        <f t="shared" si="37"/>
        <v>1030</v>
      </c>
      <c r="S598" s="2">
        <v>87</v>
      </c>
      <c r="T598" s="9">
        <f t="shared" si="38"/>
        <v>1117</v>
      </c>
      <c r="U598" s="34">
        <f t="shared" si="39"/>
        <v>8.2524271844660199E-2</v>
      </c>
      <c r="V598" s="2" t="s">
        <v>64</v>
      </c>
      <c r="W598" s="10"/>
    </row>
    <row r="599" spans="1:23" x14ac:dyDescent="0.25">
      <c r="A599" s="2" t="s">
        <v>1128</v>
      </c>
      <c r="B599" s="5">
        <v>43765</v>
      </c>
      <c r="C599" s="5">
        <v>43766</v>
      </c>
      <c r="D599" s="2" t="s">
        <v>29</v>
      </c>
      <c r="E599" s="2" t="s">
        <v>92</v>
      </c>
      <c r="F599" s="2" t="s">
        <v>290</v>
      </c>
      <c r="G599" s="33" t="e">
        <f>VLOOKUP(F599,'Customer Info'!A590:B1090,2,0)</f>
        <v>#N/A</v>
      </c>
      <c r="H599" s="6" t="e">
        <f>VLOOKUP(F599,'Customer Info'!A590:C1090,3,0)</f>
        <v>#N/A</v>
      </c>
      <c r="I599" s="6" t="e">
        <f>VLOOKUP(F599,'Customer Info'!A590:E1090,5,0)</f>
        <v>#N/A</v>
      </c>
      <c r="J599" s="2" t="s">
        <v>90</v>
      </c>
      <c r="K599" s="7" t="e">
        <f>VLOOKUP(J599,'Product Details'!B590:C758,2,0)</f>
        <v>#N/A</v>
      </c>
      <c r="L599" s="7" t="e">
        <f>VLOOKUP(J599,'Product Details'!B590:D758,3,0)</f>
        <v>#N/A</v>
      </c>
      <c r="M599" s="7" t="e">
        <f>VLOOKUP(J599,'Product Details'!B591:E758,4,0)</f>
        <v>#N/A</v>
      </c>
      <c r="N599" s="2">
        <v>3224</v>
      </c>
      <c r="O599" s="2">
        <v>2901</v>
      </c>
      <c r="P599" s="2">
        <v>4</v>
      </c>
      <c r="Q599" s="8">
        <f t="shared" si="36"/>
        <v>11604</v>
      </c>
      <c r="R599" s="8">
        <f t="shared" si="37"/>
        <v>12896</v>
      </c>
      <c r="S599" s="2">
        <v>75</v>
      </c>
      <c r="T599" s="9">
        <f t="shared" si="38"/>
        <v>12971</v>
      </c>
      <c r="U599" s="34">
        <f t="shared" si="39"/>
        <v>0.10018610421836228</v>
      </c>
      <c r="V599" s="2" t="s">
        <v>64</v>
      </c>
      <c r="W599" s="10"/>
    </row>
    <row r="600" spans="1:23" x14ac:dyDescent="0.25">
      <c r="A600" s="2" t="s">
        <v>1129</v>
      </c>
      <c r="B600" s="5">
        <v>43697</v>
      </c>
      <c r="C600" s="5">
        <v>43697</v>
      </c>
      <c r="D600" s="2" t="s">
        <v>29</v>
      </c>
      <c r="E600" s="2" t="s">
        <v>69</v>
      </c>
      <c r="F600" s="2" t="s">
        <v>1130</v>
      </c>
      <c r="G600" s="33" t="e">
        <f>VLOOKUP(F600,'Customer Info'!A591:B1091,2,0)</f>
        <v>#N/A</v>
      </c>
      <c r="H600" s="6" t="e">
        <f>VLOOKUP(F600,'Customer Info'!A591:C1091,3,0)</f>
        <v>#N/A</v>
      </c>
      <c r="I600" s="6" t="e">
        <f>VLOOKUP(F600,'Customer Info'!A591:E1091,5,0)</f>
        <v>#N/A</v>
      </c>
      <c r="J600" s="2" t="s">
        <v>205</v>
      </c>
      <c r="K600" s="7" t="e">
        <f>VLOOKUP(J600,'Product Details'!B591:C759,2,0)</f>
        <v>#N/A</v>
      </c>
      <c r="L600" s="7" t="e">
        <f>VLOOKUP(J600,'Product Details'!B591:D759,3,0)</f>
        <v>#N/A</v>
      </c>
      <c r="M600" s="7" t="e">
        <f>VLOOKUP(J600,'Product Details'!B592:E759,4,0)</f>
        <v>#N/A</v>
      </c>
      <c r="N600" s="2">
        <v>7021</v>
      </c>
      <c r="O600" s="2">
        <v>6686</v>
      </c>
      <c r="P600" s="2">
        <v>3</v>
      </c>
      <c r="Q600" s="8">
        <f t="shared" si="36"/>
        <v>20058</v>
      </c>
      <c r="R600" s="8">
        <f t="shared" si="37"/>
        <v>21063</v>
      </c>
      <c r="S600" s="2">
        <v>61</v>
      </c>
      <c r="T600" s="9">
        <f t="shared" si="38"/>
        <v>21124</v>
      </c>
      <c r="U600" s="34">
        <f t="shared" si="39"/>
        <v>4.7714000854579122E-2</v>
      </c>
      <c r="V600" s="2" t="s">
        <v>34</v>
      </c>
      <c r="W600" s="10"/>
    </row>
    <row r="601" spans="1:23" x14ac:dyDescent="0.25">
      <c r="A601" s="2" t="s">
        <v>1131</v>
      </c>
      <c r="B601" s="5">
        <v>43513</v>
      </c>
      <c r="C601" s="5">
        <v>43513</v>
      </c>
      <c r="D601" s="2" t="s">
        <v>48</v>
      </c>
      <c r="E601" s="2" t="s">
        <v>69</v>
      </c>
      <c r="F601" s="2" t="s">
        <v>481</v>
      </c>
      <c r="G601" s="33" t="e">
        <f>VLOOKUP(F601,'Customer Info'!A592:B1092,2,0)</f>
        <v>#N/A</v>
      </c>
      <c r="H601" s="6" t="e">
        <f>VLOOKUP(F601,'Customer Info'!A592:C1092,3,0)</f>
        <v>#N/A</v>
      </c>
      <c r="I601" s="6" t="e">
        <f>VLOOKUP(F601,'Customer Info'!A592:E1092,5,0)</f>
        <v>#N/A</v>
      </c>
      <c r="J601" s="2" t="s">
        <v>580</v>
      </c>
      <c r="K601" s="7" t="e">
        <f>VLOOKUP(J601,'Product Details'!B592:C760,2,0)</f>
        <v>#N/A</v>
      </c>
      <c r="L601" s="7" t="e">
        <f>VLOOKUP(J601,'Product Details'!B592:D760,3,0)</f>
        <v>#N/A</v>
      </c>
      <c r="M601" s="7" t="e">
        <f>VLOOKUP(J601,'Product Details'!B593:E760,4,0)</f>
        <v>#N/A</v>
      </c>
      <c r="N601" s="2">
        <v>61</v>
      </c>
      <c r="O601" s="2">
        <v>56</v>
      </c>
      <c r="P601" s="2">
        <v>3</v>
      </c>
      <c r="Q601" s="8">
        <f t="shared" si="36"/>
        <v>168</v>
      </c>
      <c r="R601" s="8">
        <f t="shared" si="37"/>
        <v>183</v>
      </c>
      <c r="S601" s="2">
        <v>10</v>
      </c>
      <c r="T601" s="9">
        <f t="shared" si="38"/>
        <v>193</v>
      </c>
      <c r="U601" s="34">
        <f t="shared" si="39"/>
        <v>8.1967213114754092E-2</v>
      </c>
      <c r="V601" s="2" t="s">
        <v>34</v>
      </c>
      <c r="W601" s="10"/>
    </row>
    <row r="602" spans="1:23" x14ac:dyDescent="0.25">
      <c r="A602" s="2" t="s">
        <v>1132</v>
      </c>
      <c r="B602" s="5">
        <v>43701</v>
      </c>
      <c r="C602" s="5">
        <v>43703</v>
      </c>
      <c r="D602" s="2" t="s">
        <v>48</v>
      </c>
      <c r="E602" s="2" t="s">
        <v>69</v>
      </c>
      <c r="F602" s="2" t="s">
        <v>1133</v>
      </c>
      <c r="G602" s="33" t="e">
        <f>VLOOKUP(F602,'Customer Info'!A593:B1093,2,0)</f>
        <v>#N/A</v>
      </c>
      <c r="H602" s="6" t="e">
        <f>VLOOKUP(F602,'Customer Info'!A593:C1093,3,0)</f>
        <v>#N/A</v>
      </c>
      <c r="I602" s="6" t="e">
        <f>VLOOKUP(F602,'Customer Info'!A593:E1093,5,0)</f>
        <v>#N/A</v>
      </c>
      <c r="J602" s="2" t="s">
        <v>442</v>
      </c>
      <c r="K602" s="7" t="e">
        <f>VLOOKUP(J602,'Product Details'!B593:C761,2,0)</f>
        <v>#N/A</v>
      </c>
      <c r="L602" s="7" t="e">
        <f>VLOOKUP(J602,'Product Details'!B593:D761,3,0)</f>
        <v>#N/A</v>
      </c>
      <c r="M602" s="7" t="e">
        <f>VLOOKUP(J602,'Product Details'!B594:E761,4,0)</f>
        <v>#N/A</v>
      </c>
      <c r="N602" s="2">
        <v>809</v>
      </c>
      <c r="O602" s="2">
        <v>770</v>
      </c>
      <c r="P602" s="2">
        <v>1</v>
      </c>
      <c r="Q602" s="8">
        <f t="shared" si="36"/>
        <v>770</v>
      </c>
      <c r="R602" s="8">
        <f t="shared" si="37"/>
        <v>809</v>
      </c>
      <c r="S602" s="2">
        <v>46</v>
      </c>
      <c r="T602" s="9">
        <f t="shared" si="38"/>
        <v>855</v>
      </c>
      <c r="U602" s="34">
        <f t="shared" si="39"/>
        <v>4.8207663782447466E-2</v>
      </c>
      <c r="V602" s="2" t="s">
        <v>34</v>
      </c>
      <c r="W602" s="10"/>
    </row>
    <row r="603" spans="1:23" x14ac:dyDescent="0.25">
      <c r="A603" s="2" t="s">
        <v>1134</v>
      </c>
      <c r="B603" s="5">
        <v>43817</v>
      </c>
      <c r="C603" s="5">
        <v>43819</v>
      </c>
      <c r="D603" s="2" t="s">
        <v>48</v>
      </c>
      <c r="E603" s="2" t="s">
        <v>30</v>
      </c>
      <c r="F603" s="2" t="s">
        <v>1135</v>
      </c>
      <c r="G603" s="33" t="e">
        <f>VLOOKUP(F603,'Customer Info'!A594:B1094,2,0)</f>
        <v>#N/A</v>
      </c>
      <c r="H603" s="6" t="e">
        <f>VLOOKUP(F603,'Customer Info'!A594:C1094,3,0)</f>
        <v>#N/A</v>
      </c>
      <c r="I603" s="6" t="e">
        <f>VLOOKUP(F603,'Customer Info'!A594:E1094,5,0)</f>
        <v>#N/A</v>
      </c>
      <c r="J603" s="2" t="s">
        <v>227</v>
      </c>
      <c r="K603" s="7" t="e">
        <f>VLOOKUP(J603,'Product Details'!B594:C762,2,0)</f>
        <v>#N/A</v>
      </c>
      <c r="L603" s="7" t="e">
        <f>VLOOKUP(J603,'Product Details'!B594:D762,3,0)</f>
        <v>#N/A</v>
      </c>
      <c r="M603" s="7" t="e">
        <f>VLOOKUP(J603,'Product Details'!B595:E762,4,0)</f>
        <v>#N/A</v>
      </c>
      <c r="N603" s="2">
        <v>60</v>
      </c>
      <c r="O603" s="2">
        <v>56</v>
      </c>
      <c r="P603" s="2">
        <v>3</v>
      </c>
      <c r="Q603" s="8">
        <f t="shared" si="36"/>
        <v>168</v>
      </c>
      <c r="R603" s="8">
        <f t="shared" si="37"/>
        <v>180</v>
      </c>
      <c r="S603" s="2">
        <v>10</v>
      </c>
      <c r="T603" s="9">
        <f t="shared" si="38"/>
        <v>190</v>
      </c>
      <c r="U603" s="34">
        <f t="shared" si="39"/>
        <v>6.6666666666666666E-2</v>
      </c>
      <c r="V603" s="2" t="s">
        <v>34</v>
      </c>
      <c r="W603" s="10"/>
    </row>
    <row r="604" spans="1:23" x14ac:dyDescent="0.25">
      <c r="A604" s="2" t="s">
        <v>1136</v>
      </c>
      <c r="B604" s="5">
        <v>43663</v>
      </c>
      <c r="C604" s="5">
        <v>43665</v>
      </c>
      <c r="D604" s="2" t="s">
        <v>36</v>
      </c>
      <c r="E604" s="2" t="s">
        <v>69</v>
      </c>
      <c r="F604" s="2" t="s">
        <v>582</v>
      </c>
      <c r="G604" s="33" t="e">
        <f>VLOOKUP(F604,'Customer Info'!A595:B1095,2,0)</f>
        <v>#N/A</v>
      </c>
      <c r="H604" s="6" t="e">
        <f>VLOOKUP(F604,'Customer Info'!A595:C1095,3,0)</f>
        <v>#N/A</v>
      </c>
      <c r="I604" s="6" t="e">
        <f>VLOOKUP(F604,'Customer Info'!A595:E1095,5,0)</f>
        <v>#N/A</v>
      </c>
      <c r="J604" s="2" t="s">
        <v>392</v>
      </c>
      <c r="K604" s="7" t="e">
        <f>VLOOKUP(J604,'Product Details'!B595:C763,2,0)</f>
        <v>#N/A</v>
      </c>
      <c r="L604" s="7" t="e">
        <f>VLOOKUP(J604,'Product Details'!B595:D763,3,0)</f>
        <v>#N/A</v>
      </c>
      <c r="M604" s="7" t="e">
        <f>VLOOKUP(J604,'Product Details'!B596:E763,4,0)</f>
        <v>#N/A</v>
      </c>
      <c r="N604" s="2">
        <v>7065</v>
      </c>
      <c r="O604" s="2">
        <v>6545</v>
      </c>
      <c r="P604" s="2">
        <v>1</v>
      </c>
      <c r="Q604" s="8">
        <f t="shared" si="36"/>
        <v>6545</v>
      </c>
      <c r="R604" s="8">
        <f t="shared" si="37"/>
        <v>7065</v>
      </c>
      <c r="S604" s="2">
        <v>30</v>
      </c>
      <c r="T604" s="9">
        <f t="shared" si="38"/>
        <v>7095</v>
      </c>
      <c r="U604" s="34">
        <f t="shared" si="39"/>
        <v>7.360226468506724E-2</v>
      </c>
      <c r="V604" s="2" t="s">
        <v>31</v>
      </c>
      <c r="W604" s="10"/>
    </row>
    <row r="605" spans="1:23" x14ac:dyDescent="0.25">
      <c r="A605" s="2" t="s">
        <v>1137</v>
      </c>
      <c r="B605" s="5">
        <v>43723</v>
      </c>
      <c r="C605" s="5">
        <v>43725</v>
      </c>
      <c r="D605" s="2" t="s">
        <v>48</v>
      </c>
      <c r="E605" s="2" t="s">
        <v>92</v>
      </c>
      <c r="F605" s="2" t="s">
        <v>1138</v>
      </c>
      <c r="G605" s="33" t="e">
        <f>VLOOKUP(F605,'Customer Info'!A596:B1096,2,0)</f>
        <v>#N/A</v>
      </c>
      <c r="H605" s="6" t="e">
        <f>VLOOKUP(F605,'Customer Info'!A596:C1096,3,0)</f>
        <v>#N/A</v>
      </c>
      <c r="I605" s="6" t="e">
        <f>VLOOKUP(F605,'Customer Info'!A596:E1096,5,0)</f>
        <v>#N/A</v>
      </c>
      <c r="J605" s="2" t="s">
        <v>246</v>
      </c>
      <c r="K605" s="7" t="e">
        <f>VLOOKUP(J605,'Product Details'!B596:C764,2,0)</f>
        <v>#N/A</v>
      </c>
      <c r="L605" s="7" t="e">
        <f>VLOOKUP(J605,'Product Details'!B596:D764,3,0)</f>
        <v>#N/A</v>
      </c>
      <c r="M605" s="7" t="e">
        <f>VLOOKUP(J605,'Product Details'!B597:E764,4,0)</f>
        <v>#N/A</v>
      </c>
      <c r="N605" s="2">
        <v>1399</v>
      </c>
      <c r="O605" s="2">
        <v>1308</v>
      </c>
      <c r="P605" s="2">
        <v>9</v>
      </c>
      <c r="Q605" s="8">
        <f t="shared" si="36"/>
        <v>11772</v>
      </c>
      <c r="R605" s="8">
        <f t="shared" si="37"/>
        <v>12591</v>
      </c>
      <c r="S605" s="2">
        <v>82</v>
      </c>
      <c r="T605" s="9">
        <f t="shared" si="38"/>
        <v>12673</v>
      </c>
      <c r="U605" s="34">
        <f t="shared" si="39"/>
        <v>6.5046461758398857E-2</v>
      </c>
      <c r="V605" s="2" t="s">
        <v>34</v>
      </c>
      <c r="W605" s="10"/>
    </row>
    <row r="606" spans="1:23" x14ac:dyDescent="0.25">
      <c r="A606" s="2" t="s">
        <v>1139</v>
      </c>
      <c r="B606" s="5">
        <v>43682</v>
      </c>
      <c r="C606" s="5">
        <v>43682</v>
      </c>
      <c r="D606" s="2" t="s">
        <v>29</v>
      </c>
      <c r="E606" s="2" t="s">
        <v>30</v>
      </c>
      <c r="F606" s="2" t="s">
        <v>334</v>
      </c>
      <c r="G606" s="33" t="e">
        <f>VLOOKUP(F606,'Customer Info'!A597:B1097,2,0)</f>
        <v>#N/A</v>
      </c>
      <c r="H606" s="6" t="e">
        <f>VLOOKUP(F606,'Customer Info'!A597:C1097,3,0)</f>
        <v>#N/A</v>
      </c>
      <c r="I606" s="6" t="e">
        <f>VLOOKUP(F606,'Customer Info'!A597:E1097,5,0)</f>
        <v>#N/A</v>
      </c>
      <c r="J606" s="2" t="s">
        <v>458</v>
      </c>
      <c r="K606" s="7" t="e">
        <f>VLOOKUP(J606,'Product Details'!B597:C765,2,0)</f>
        <v>#N/A</v>
      </c>
      <c r="L606" s="7" t="e">
        <f>VLOOKUP(J606,'Product Details'!B597:D765,3,0)</f>
        <v>#N/A</v>
      </c>
      <c r="M606" s="7" t="e">
        <f>VLOOKUP(J606,'Product Details'!B598:E765,4,0)</f>
        <v>#N/A</v>
      </c>
      <c r="N606" s="2">
        <v>1790</v>
      </c>
      <c r="O606" s="2">
        <v>1706</v>
      </c>
      <c r="P606" s="2">
        <v>2</v>
      </c>
      <c r="Q606" s="8">
        <f t="shared" si="36"/>
        <v>3412</v>
      </c>
      <c r="R606" s="8">
        <f t="shared" si="37"/>
        <v>3580</v>
      </c>
      <c r="S606" s="2">
        <v>33</v>
      </c>
      <c r="T606" s="9">
        <f t="shared" si="38"/>
        <v>3613</v>
      </c>
      <c r="U606" s="34">
        <f t="shared" si="39"/>
        <v>4.6927374301675977E-2</v>
      </c>
      <c r="V606" s="2" t="s">
        <v>64</v>
      </c>
      <c r="W606" s="10"/>
    </row>
    <row r="607" spans="1:23" x14ac:dyDescent="0.25">
      <c r="A607" s="2" t="s">
        <v>1140</v>
      </c>
      <c r="B607" s="5">
        <v>43773</v>
      </c>
      <c r="C607" s="5">
        <v>43774</v>
      </c>
      <c r="D607" s="2" t="s">
        <v>48</v>
      </c>
      <c r="E607" s="2" t="s">
        <v>49</v>
      </c>
      <c r="F607" s="2" t="s">
        <v>1125</v>
      </c>
      <c r="G607" s="33" t="e">
        <f>VLOOKUP(F607,'Customer Info'!A598:B1098,2,0)</f>
        <v>#N/A</v>
      </c>
      <c r="H607" s="6" t="e">
        <f>VLOOKUP(F607,'Customer Info'!A598:C1098,3,0)</f>
        <v>#N/A</v>
      </c>
      <c r="I607" s="6" t="e">
        <f>VLOOKUP(F607,'Customer Info'!A598:E1098,5,0)</f>
        <v>#N/A</v>
      </c>
      <c r="J607" s="2" t="s">
        <v>455</v>
      </c>
      <c r="K607" s="7" t="e">
        <f>VLOOKUP(J607,'Product Details'!B598:C766,2,0)</f>
        <v>#N/A</v>
      </c>
      <c r="L607" s="7" t="e">
        <f>VLOOKUP(J607,'Product Details'!B598:D766,3,0)</f>
        <v>#N/A</v>
      </c>
      <c r="M607" s="7" t="e">
        <f>VLOOKUP(J607,'Product Details'!B599:E766,4,0)</f>
        <v>#N/A</v>
      </c>
      <c r="N607" s="2">
        <v>69</v>
      </c>
      <c r="O607" s="2">
        <v>63</v>
      </c>
      <c r="P607" s="2">
        <v>3</v>
      </c>
      <c r="Q607" s="8">
        <f t="shared" si="36"/>
        <v>189</v>
      </c>
      <c r="R607" s="8">
        <f t="shared" si="37"/>
        <v>207</v>
      </c>
      <c r="S607" s="2">
        <v>10</v>
      </c>
      <c r="T607" s="9">
        <f t="shared" si="38"/>
        <v>217</v>
      </c>
      <c r="U607" s="34">
        <f t="shared" si="39"/>
        <v>8.6956521739130432E-2</v>
      </c>
      <c r="V607" s="2" t="s">
        <v>64</v>
      </c>
      <c r="W607" s="10"/>
    </row>
    <row r="608" spans="1:23" x14ac:dyDescent="0.25">
      <c r="A608" s="2" t="s">
        <v>1141</v>
      </c>
      <c r="B608" s="5">
        <v>43812</v>
      </c>
      <c r="C608" s="5">
        <v>43813</v>
      </c>
      <c r="D608" s="2" t="s">
        <v>48</v>
      </c>
      <c r="E608" s="2" t="s">
        <v>69</v>
      </c>
      <c r="F608" s="2" t="s">
        <v>308</v>
      </c>
      <c r="G608" s="33" t="e">
        <f>VLOOKUP(F608,'Customer Info'!A599:B1099,2,0)</f>
        <v>#N/A</v>
      </c>
      <c r="H608" s="6" t="e">
        <f>VLOOKUP(F608,'Customer Info'!A599:C1099,3,0)</f>
        <v>#N/A</v>
      </c>
      <c r="I608" s="6" t="e">
        <f>VLOOKUP(F608,'Customer Info'!A599:E1099,5,0)</f>
        <v>#N/A</v>
      </c>
      <c r="J608" s="2" t="s">
        <v>109</v>
      </c>
      <c r="K608" s="7" t="e">
        <f>VLOOKUP(J608,'Product Details'!B599:C767,2,0)</f>
        <v>#N/A</v>
      </c>
      <c r="L608" s="7" t="e">
        <f>VLOOKUP(J608,'Product Details'!B599:D767,3,0)</f>
        <v>#N/A</v>
      </c>
      <c r="M608" s="7" t="e">
        <f>VLOOKUP(J608,'Product Details'!B600:E767,4,0)</f>
        <v>#N/A</v>
      </c>
      <c r="N608" s="2">
        <v>194</v>
      </c>
      <c r="O608" s="2">
        <v>176</v>
      </c>
      <c r="P608" s="2">
        <v>4</v>
      </c>
      <c r="Q608" s="8">
        <f t="shared" si="36"/>
        <v>704</v>
      </c>
      <c r="R608" s="8">
        <f t="shared" si="37"/>
        <v>776</v>
      </c>
      <c r="S608" s="2">
        <v>30</v>
      </c>
      <c r="T608" s="9">
        <f t="shared" si="38"/>
        <v>806</v>
      </c>
      <c r="U608" s="34">
        <f t="shared" si="39"/>
        <v>9.2783505154639179E-2</v>
      </c>
      <c r="V608" s="2" t="s">
        <v>34</v>
      </c>
      <c r="W608" s="10"/>
    </row>
    <row r="609" spans="1:23" x14ac:dyDescent="0.25">
      <c r="A609" s="2" t="s">
        <v>1142</v>
      </c>
      <c r="B609" s="5">
        <v>43479</v>
      </c>
      <c r="C609" s="5">
        <v>43480</v>
      </c>
      <c r="D609" s="2" t="s">
        <v>48</v>
      </c>
      <c r="E609" s="2" t="s">
        <v>30</v>
      </c>
      <c r="F609" s="2" t="s">
        <v>1008</v>
      </c>
      <c r="G609" s="33" t="e">
        <f>VLOOKUP(F609,'Customer Info'!A600:B1100,2,0)</f>
        <v>#N/A</v>
      </c>
      <c r="H609" s="6" t="e">
        <f>VLOOKUP(F609,'Customer Info'!A600:C1100,3,0)</f>
        <v>#N/A</v>
      </c>
      <c r="I609" s="6" t="e">
        <f>VLOOKUP(F609,'Customer Info'!A600:E1100,5,0)</f>
        <v>#N/A</v>
      </c>
      <c r="J609" s="2" t="s">
        <v>1143</v>
      </c>
      <c r="K609" s="7" t="e">
        <f>VLOOKUP(J609,'Product Details'!B600:C768,2,0)</f>
        <v>#N/A</v>
      </c>
      <c r="L609" s="7" t="e">
        <f>VLOOKUP(J609,'Product Details'!B600:D768,3,0)</f>
        <v>#N/A</v>
      </c>
      <c r="M609" s="7" t="e">
        <f>VLOOKUP(J609,'Product Details'!B601:E768,4,0)</f>
        <v>#N/A</v>
      </c>
      <c r="N609" s="2">
        <v>1125</v>
      </c>
      <c r="O609" s="2">
        <v>1040</v>
      </c>
      <c r="P609" s="2">
        <v>6</v>
      </c>
      <c r="Q609" s="8">
        <f t="shared" si="36"/>
        <v>6240</v>
      </c>
      <c r="R609" s="8">
        <f t="shared" si="37"/>
        <v>6750</v>
      </c>
      <c r="S609" s="2">
        <v>40</v>
      </c>
      <c r="T609" s="9">
        <f t="shared" si="38"/>
        <v>6790</v>
      </c>
      <c r="U609" s="34">
        <f t="shared" si="39"/>
        <v>7.5555555555555556E-2</v>
      </c>
      <c r="V609" s="2" t="s">
        <v>64</v>
      </c>
      <c r="W609" s="10"/>
    </row>
    <row r="610" spans="1:23" x14ac:dyDescent="0.25">
      <c r="A610" s="2" t="s">
        <v>1144</v>
      </c>
      <c r="B610" s="5">
        <v>43682</v>
      </c>
      <c r="C610" s="5">
        <v>43683</v>
      </c>
      <c r="D610" s="2" t="s">
        <v>29</v>
      </c>
      <c r="E610" s="2" t="s">
        <v>30</v>
      </c>
      <c r="F610" s="2" t="s">
        <v>538</v>
      </c>
      <c r="G610" s="33" t="e">
        <f>VLOOKUP(F610,'Customer Info'!A601:B1101,2,0)</f>
        <v>#N/A</v>
      </c>
      <c r="H610" s="6" t="e">
        <f>VLOOKUP(F610,'Customer Info'!A601:C1101,3,0)</f>
        <v>#N/A</v>
      </c>
      <c r="I610" s="6" t="e">
        <f>VLOOKUP(F610,'Customer Info'!A601:E1101,5,0)</f>
        <v>#N/A</v>
      </c>
      <c r="J610" s="2" t="s">
        <v>332</v>
      </c>
      <c r="K610" s="7" t="e">
        <f>VLOOKUP(J610,'Product Details'!B601:C769,2,0)</f>
        <v>#N/A</v>
      </c>
      <c r="L610" s="7" t="e">
        <f>VLOOKUP(J610,'Product Details'!B601:D769,3,0)</f>
        <v>#N/A</v>
      </c>
      <c r="M610" s="7" t="e">
        <f>VLOOKUP(J610,'Product Details'!B602:E769,4,0)</f>
        <v>#N/A</v>
      </c>
      <c r="N610" s="2">
        <v>2271</v>
      </c>
      <c r="O610" s="2">
        <v>2144</v>
      </c>
      <c r="P610" s="2">
        <v>2</v>
      </c>
      <c r="Q610" s="8">
        <f t="shared" si="36"/>
        <v>4288</v>
      </c>
      <c r="R610" s="8">
        <f t="shared" si="37"/>
        <v>4542</v>
      </c>
      <c r="S610" s="2">
        <v>51</v>
      </c>
      <c r="T610" s="9">
        <f t="shared" si="38"/>
        <v>4593</v>
      </c>
      <c r="U610" s="34">
        <f t="shared" si="39"/>
        <v>5.5922501100836637E-2</v>
      </c>
      <c r="V610" s="2" t="s">
        <v>34</v>
      </c>
      <c r="W610" s="10"/>
    </row>
    <row r="611" spans="1:23" x14ac:dyDescent="0.25">
      <c r="A611" s="2" t="s">
        <v>1145</v>
      </c>
      <c r="B611" s="5">
        <v>43646</v>
      </c>
      <c r="C611" s="5">
        <v>43648</v>
      </c>
      <c r="D611" s="2" t="s">
        <v>36</v>
      </c>
      <c r="E611" s="2" t="s">
        <v>44</v>
      </c>
      <c r="F611" s="2" t="s">
        <v>604</v>
      </c>
      <c r="G611" s="33" t="e">
        <f>VLOOKUP(F611,'Customer Info'!A602:B1102,2,0)</f>
        <v>#N/A</v>
      </c>
      <c r="H611" s="6" t="e">
        <f>VLOOKUP(F611,'Customer Info'!A602:C1102,3,0)</f>
        <v>#N/A</v>
      </c>
      <c r="I611" s="6" t="e">
        <f>VLOOKUP(F611,'Customer Info'!A602:E1102,5,0)</f>
        <v>#N/A</v>
      </c>
      <c r="J611" s="2" t="s">
        <v>238</v>
      </c>
      <c r="K611" s="7" t="e">
        <f>VLOOKUP(J611,'Product Details'!B602:C770,2,0)</f>
        <v>#N/A</v>
      </c>
      <c r="L611" s="7" t="e">
        <f>VLOOKUP(J611,'Product Details'!B602:D770,3,0)</f>
        <v>#N/A</v>
      </c>
      <c r="M611" s="7" t="e">
        <f>VLOOKUP(J611,'Product Details'!B603:E770,4,0)</f>
        <v>#N/A</v>
      </c>
      <c r="N611" s="2">
        <v>6585</v>
      </c>
      <c r="O611" s="2">
        <v>6105</v>
      </c>
      <c r="P611" s="2">
        <v>6</v>
      </c>
      <c r="Q611" s="8">
        <f t="shared" si="36"/>
        <v>36630</v>
      </c>
      <c r="R611" s="8">
        <f t="shared" si="37"/>
        <v>39510</v>
      </c>
      <c r="S611" s="2">
        <v>25</v>
      </c>
      <c r="T611" s="9">
        <f t="shared" si="38"/>
        <v>39535</v>
      </c>
      <c r="U611" s="34">
        <f t="shared" si="39"/>
        <v>7.289293849658314E-2</v>
      </c>
      <c r="V611" s="2" t="s">
        <v>34</v>
      </c>
      <c r="W611" s="10"/>
    </row>
    <row r="612" spans="1:23" x14ac:dyDescent="0.25">
      <c r="A612" s="2" t="s">
        <v>1146</v>
      </c>
      <c r="B612" s="5">
        <v>43595</v>
      </c>
      <c r="C612" s="5">
        <v>43596</v>
      </c>
      <c r="D612" s="2" t="s">
        <v>36</v>
      </c>
      <c r="E612" s="2" t="s">
        <v>30</v>
      </c>
      <c r="F612" s="2" t="s">
        <v>269</v>
      </c>
      <c r="G612" s="33" t="e">
        <f>VLOOKUP(F612,'Customer Info'!A603:B1103,2,0)</f>
        <v>#N/A</v>
      </c>
      <c r="H612" s="6" t="e">
        <f>VLOOKUP(F612,'Customer Info'!A603:C1103,3,0)</f>
        <v>#N/A</v>
      </c>
      <c r="I612" s="6" t="e">
        <f>VLOOKUP(F612,'Customer Info'!A603:E1103,5,0)</f>
        <v>#N/A</v>
      </c>
      <c r="J612" s="2" t="s">
        <v>359</v>
      </c>
      <c r="K612" s="7" t="e">
        <f>VLOOKUP(J612,'Product Details'!B603:C771,2,0)</f>
        <v>#N/A</v>
      </c>
      <c r="L612" s="7" t="e">
        <f>VLOOKUP(J612,'Product Details'!B603:D771,3,0)</f>
        <v>#N/A</v>
      </c>
      <c r="M612" s="7" t="e">
        <f>VLOOKUP(J612,'Product Details'!B604:E771,4,0)</f>
        <v>#N/A</v>
      </c>
      <c r="N612" s="2">
        <v>6027</v>
      </c>
      <c r="O612" s="2">
        <v>5694</v>
      </c>
      <c r="P612" s="2">
        <v>4</v>
      </c>
      <c r="Q612" s="8">
        <f t="shared" si="36"/>
        <v>22776</v>
      </c>
      <c r="R612" s="8">
        <f t="shared" si="37"/>
        <v>24108</v>
      </c>
      <c r="S612" s="2">
        <v>33</v>
      </c>
      <c r="T612" s="9">
        <f t="shared" si="38"/>
        <v>24141</v>
      </c>
      <c r="U612" s="34">
        <f t="shared" si="39"/>
        <v>5.5251368840219015E-2</v>
      </c>
      <c r="V612" s="2" t="s">
        <v>64</v>
      </c>
      <c r="W612" s="10"/>
    </row>
    <row r="613" spans="1:23" x14ac:dyDescent="0.25">
      <c r="A613" s="2" t="s">
        <v>1147</v>
      </c>
      <c r="B613" s="5">
        <v>43670</v>
      </c>
      <c r="C613" s="5">
        <v>43672</v>
      </c>
      <c r="D613" s="2" t="s">
        <v>48</v>
      </c>
      <c r="E613" s="2" t="s">
        <v>49</v>
      </c>
      <c r="F613" s="2" t="s">
        <v>410</v>
      </c>
      <c r="G613" s="33" t="e">
        <f>VLOOKUP(F613,'Customer Info'!A604:B1104,2,0)</f>
        <v>#N/A</v>
      </c>
      <c r="H613" s="6" t="e">
        <f>VLOOKUP(F613,'Customer Info'!A604:C1104,3,0)</f>
        <v>#N/A</v>
      </c>
      <c r="I613" s="6" t="e">
        <f>VLOOKUP(F613,'Customer Info'!A604:E1104,5,0)</f>
        <v>#N/A</v>
      </c>
      <c r="J613" s="2" t="s">
        <v>793</v>
      </c>
      <c r="K613" s="7" t="e">
        <f>VLOOKUP(J613,'Product Details'!B604:C772,2,0)</f>
        <v>#N/A</v>
      </c>
      <c r="L613" s="7" t="e">
        <f>VLOOKUP(J613,'Product Details'!B604:D772,3,0)</f>
        <v>#N/A</v>
      </c>
      <c r="M613" s="7" t="e">
        <f>VLOOKUP(J613,'Product Details'!B605:E772,4,0)</f>
        <v>#N/A</v>
      </c>
      <c r="N613" s="2">
        <v>1358</v>
      </c>
      <c r="O613" s="2">
        <v>1294</v>
      </c>
      <c r="P613" s="2">
        <v>1</v>
      </c>
      <c r="Q613" s="8">
        <f t="shared" si="36"/>
        <v>1294</v>
      </c>
      <c r="R613" s="8">
        <f t="shared" si="37"/>
        <v>1358</v>
      </c>
      <c r="S613" s="2">
        <v>94</v>
      </c>
      <c r="T613" s="9">
        <f t="shared" si="38"/>
        <v>1452</v>
      </c>
      <c r="U613" s="34">
        <f t="shared" si="39"/>
        <v>4.7128129602356406E-2</v>
      </c>
      <c r="V613" s="2" t="s">
        <v>34</v>
      </c>
      <c r="W613" s="10"/>
    </row>
    <row r="614" spans="1:23" x14ac:dyDescent="0.25">
      <c r="A614" s="2" t="s">
        <v>1148</v>
      </c>
      <c r="B614" s="5">
        <v>43662</v>
      </c>
      <c r="C614" s="5">
        <v>43663</v>
      </c>
      <c r="D614" s="2" t="s">
        <v>48</v>
      </c>
      <c r="E614" s="2" t="s">
        <v>69</v>
      </c>
      <c r="F614" s="2" t="s">
        <v>232</v>
      </c>
      <c r="G614" s="33" t="e">
        <f>VLOOKUP(F614,'Customer Info'!A605:B1105,2,0)</f>
        <v>#N/A</v>
      </c>
      <c r="H614" s="6" t="e">
        <f>VLOOKUP(F614,'Customer Info'!A605:C1105,3,0)</f>
        <v>#N/A</v>
      </c>
      <c r="I614" s="6" t="e">
        <f>VLOOKUP(F614,'Customer Info'!A605:E1105,5,0)</f>
        <v>#N/A</v>
      </c>
      <c r="J614" s="2" t="s">
        <v>63</v>
      </c>
      <c r="K614" s="7" t="e">
        <f>VLOOKUP(J614,'Product Details'!B605:C773,2,0)</f>
        <v>#N/A</v>
      </c>
      <c r="L614" s="7" t="e">
        <f>VLOOKUP(J614,'Product Details'!B605:D773,3,0)</f>
        <v>#N/A</v>
      </c>
      <c r="M614" s="7" t="e">
        <f>VLOOKUP(J614,'Product Details'!B606:E773,4,0)</f>
        <v>#N/A</v>
      </c>
      <c r="N614" s="2">
        <v>1071</v>
      </c>
      <c r="O614" s="2">
        <v>1010</v>
      </c>
      <c r="P614" s="2">
        <v>3</v>
      </c>
      <c r="Q614" s="8">
        <f t="shared" si="36"/>
        <v>3030</v>
      </c>
      <c r="R614" s="8">
        <f t="shared" si="37"/>
        <v>3213</v>
      </c>
      <c r="S614" s="2">
        <v>30</v>
      </c>
      <c r="T614" s="9">
        <f t="shared" si="38"/>
        <v>3243</v>
      </c>
      <c r="U614" s="34">
        <f t="shared" si="39"/>
        <v>5.695611577964519E-2</v>
      </c>
      <c r="V614" s="2" t="s">
        <v>34</v>
      </c>
      <c r="W614" s="10"/>
    </row>
    <row r="615" spans="1:23" x14ac:dyDescent="0.25">
      <c r="A615" s="2" t="s">
        <v>1149</v>
      </c>
      <c r="B615" s="5">
        <v>43593</v>
      </c>
      <c r="C615" s="5">
        <v>43594</v>
      </c>
      <c r="D615" s="2" t="s">
        <v>36</v>
      </c>
      <c r="E615" s="2" t="s">
        <v>30</v>
      </c>
      <c r="F615" s="2" t="s">
        <v>1150</v>
      </c>
      <c r="G615" s="33" t="e">
        <f>VLOOKUP(F615,'Customer Info'!A606:B1106,2,0)</f>
        <v>#N/A</v>
      </c>
      <c r="H615" s="6" t="e">
        <f>VLOOKUP(F615,'Customer Info'!A606:C1106,3,0)</f>
        <v>#N/A</v>
      </c>
      <c r="I615" s="6" t="e">
        <f>VLOOKUP(F615,'Customer Info'!A606:E1106,5,0)</f>
        <v>#N/A</v>
      </c>
      <c r="J615" s="2" t="s">
        <v>444</v>
      </c>
      <c r="K615" s="7" t="e">
        <f>VLOOKUP(J615,'Product Details'!B606:C774,2,0)</f>
        <v>#N/A</v>
      </c>
      <c r="L615" s="7" t="e">
        <f>VLOOKUP(J615,'Product Details'!B606:D774,3,0)</f>
        <v>#N/A</v>
      </c>
      <c r="M615" s="7" t="e">
        <f>VLOOKUP(J615,'Product Details'!B607:E774,4,0)</f>
        <v>#N/A</v>
      </c>
      <c r="N615" s="2">
        <v>8738</v>
      </c>
      <c r="O615" s="2">
        <v>8162</v>
      </c>
      <c r="P615" s="2">
        <v>4</v>
      </c>
      <c r="Q615" s="8">
        <f t="shared" si="36"/>
        <v>32648</v>
      </c>
      <c r="R615" s="8">
        <f t="shared" si="37"/>
        <v>34952</v>
      </c>
      <c r="S615" s="2">
        <v>84</v>
      </c>
      <c r="T615" s="9">
        <f t="shared" si="38"/>
        <v>35036</v>
      </c>
      <c r="U615" s="34">
        <f t="shared" si="39"/>
        <v>6.5918974593728544E-2</v>
      </c>
      <c r="V615" s="2" t="s">
        <v>34</v>
      </c>
      <c r="W615" s="10"/>
    </row>
    <row r="616" spans="1:23" x14ac:dyDescent="0.25">
      <c r="A616" s="2" t="s">
        <v>1151</v>
      </c>
      <c r="B616" s="5">
        <v>43712</v>
      </c>
      <c r="C616" s="5">
        <v>43713</v>
      </c>
      <c r="D616" s="2" t="s">
        <v>48</v>
      </c>
      <c r="E616" s="2" t="s">
        <v>37</v>
      </c>
      <c r="F616" s="2" t="s">
        <v>1152</v>
      </c>
      <c r="G616" s="33" t="e">
        <f>VLOOKUP(F616,'Customer Info'!A607:B1107,2,0)</f>
        <v>#N/A</v>
      </c>
      <c r="H616" s="6" t="e">
        <f>VLOOKUP(F616,'Customer Info'!A607:C1107,3,0)</f>
        <v>#N/A</v>
      </c>
      <c r="I616" s="6" t="e">
        <f>VLOOKUP(F616,'Customer Info'!A607:E1107,5,0)</f>
        <v>#N/A</v>
      </c>
      <c r="J616" s="2" t="s">
        <v>380</v>
      </c>
      <c r="K616" s="7" t="e">
        <f>VLOOKUP(J616,'Product Details'!B607:C775,2,0)</f>
        <v>#N/A</v>
      </c>
      <c r="L616" s="7" t="e">
        <f>VLOOKUP(J616,'Product Details'!B607:D775,3,0)</f>
        <v>#N/A</v>
      </c>
      <c r="M616" s="7" t="e">
        <f>VLOOKUP(J616,'Product Details'!B608:E775,4,0)</f>
        <v>#N/A</v>
      </c>
      <c r="N616" s="2">
        <v>100</v>
      </c>
      <c r="O616" s="2">
        <v>95</v>
      </c>
      <c r="P616" s="2">
        <v>1</v>
      </c>
      <c r="Q616" s="8">
        <f t="shared" si="36"/>
        <v>95</v>
      </c>
      <c r="R616" s="8">
        <f t="shared" si="37"/>
        <v>100</v>
      </c>
      <c r="S616" s="2">
        <v>10</v>
      </c>
      <c r="T616" s="9">
        <f t="shared" si="38"/>
        <v>110</v>
      </c>
      <c r="U616" s="34">
        <f t="shared" si="39"/>
        <v>0.05</v>
      </c>
      <c r="V616" s="2" t="s">
        <v>34</v>
      </c>
      <c r="W616" s="10"/>
    </row>
    <row r="617" spans="1:23" x14ac:dyDescent="0.25">
      <c r="A617" s="2" t="s">
        <v>1153</v>
      </c>
      <c r="B617" s="5">
        <v>43623</v>
      </c>
      <c r="C617" s="5">
        <v>43625</v>
      </c>
      <c r="D617" s="2" t="s">
        <v>48</v>
      </c>
      <c r="E617" s="2" t="s">
        <v>30</v>
      </c>
      <c r="F617" s="2" t="s">
        <v>1154</v>
      </c>
      <c r="G617" s="33" t="e">
        <f>VLOOKUP(F617,'Customer Info'!A608:B1108,2,0)</f>
        <v>#N/A</v>
      </c>
      <c r="H617" s="6" t="e">
        <f>VLOOKUP(F617,'Customer Info'!A608:C1108,3,0)</f>
        <v>#N/A</v>
      </c>
      <c r="I617" s="6" t="e">
        <f>VLOOKUP(F617,'Customer Info'!A608:E1108,5,0)</f>
        <v>#N/A</v>
      </c>
      <c r="J617" s="2" t="s">
        <v>5</v>
      </c>
      <c r="K617" s="7" t="e">
        <f>VLOOKUP(J617,'Product Details'!B608:C776,2,0)</f>
        <v>#N/A</v>
      </c>
      <c r="L617" s="7" t="e">
        <f>VLOOKUP(J617,'Product Details'!B608:D776,3,0)</f>
        <v>#N/A</v>
      </c>
      <c r="M617" s="7" t="e">
        <f>VLOOKUP(J617,'Product Details'!B609:E776,4,0)</f>
        <v>#N/A</v>
      </c>
      <c r="N617" s="2">
        <v>1482</v>
      </c>
      <c r="O617" s="2">
        <v>1453</v>
      </c>
      <c r="P617" s="2">
        <v>1</v>
      </c>
      <c r="Q617" s="8">
        <f t="shared" si="36"/>
        <v>1453</v>
      </c>
      <c r="R617" s="8">
        <f t="shared" si="37"/>
        <v>1482</v>
      </c>
      <c r="S617" s="2">
        <v>69</v>
      </c>
      <c r="T617" s="9">
        <f t="shared" si="38"/>
        <v>1551</v>
      </c>
      <c r="U617" s="34">
        <f t="shared" si="39"/>
        <v>1.9568151147098516E-2</v>
      </c>
      <c r="V617" s="2" t="s">
        <v>34</v>
      </c>
      <c r="W617" s="10"/>
    </row>
    <row r="618" spans="1:23" x14ac:dyDescent="0.25">
      <c r="A618" s="2" t="s">
        <v>1155</v>
      </c>
      <c r="B618" s="5">
        <v>43672</v>
      </c>
      <c r="C618" s="5">
        <v>43672</v>
      </c>
      <c r="D618" s="2" t="s">
        <v>48</v>
      </c>
      <c r="E618" s="2" t="s">
        <v>92</v>
      </c>
      <c r="F618" s="2" t="s">
        <v>77</v>
      </c>
      <c r="G618" s="33" t="e">
        <f>VLOOKUP(F618,'Customer Info'!A609:B1109,2,0)</f>
        <v>#N/A</v>
      </c>
      <c r="H618" s="6" t="e">
        <f>VLOOKUP(F618,'Customer Info'!A609:C1109,3,0)</f>
        <v>#N/A</v>
      </c>
      <c r="I618" s="6" t="e">
        <f>VLOOKUP(F618,'Customer Info'!A609:E1109,5,0)</f>
        <v>#N/A</v>
      </c>
      <c r="J618" s="2" t="s">
        <v>246</v>
      </c>
      <c r="K618" s="7" t="e">
        <f>VLOOKUP(J618,'Product Details'!B609:C777,2,0)</f>
        <v>#N/A</v>
      </c>
      <c r="L618" s="7" t="e">
        <f>VLOOKUP(J618,'Product Details'!B609:D777,3,0)</f>
        <v>#N/A</v>
      </c>
      <c r="M618" s="7" t="e">
        <f>VLOOKUP(J618,'Product Details'!B610:E777,4,0)</f>
        <v>#N/A</v>
      </c>
      <c r="N618" s="2">
        <v>175</v>
      </c>
      <c r="O618" s="2">
        <v>158</v>
      </c>
      <c r="P618" s="2">
        <v>5</v>
      </c>
      <c r="Q618" s="8">
        <f t="shared" si="36"/>
        <v>790</v>
      </c>
      <c r="R618" s="8">
        <f t="shared" si="37"/>
        <v>875</v>
      </c>
      <c r="S618" s="2">
        <v>30</v>
      </c>
      <c r="T618" s="9">
        <f t="shared" si="38"/>
        <v>905</v>
      </c>
      <c r="U618" s="34">
        <f t="shared" si="39"/>
        <v>9.7142857142857142E-2</v>
      </c>
      <c r="V618" s="2" t="s">
        <v>34</v>
      </c>
      <c r="W618" s="10"/>
    </row>
    <row r="619" spans="1:23" x14ac:dyDescent="0.25">
      <c r="A619" s="2" t="s">
        <v>1156</v>
      </c>
      <c r="B619" s="5">
        <v>43725</v>
      </c>
      <c r="C619" s="5">
        <v>43727</v>
      </c>
      <c r="D619" s="2" t="s">
        <v>29</v>
      </c>
      <c r="E619" s="2" t="s">
        <v>37</v>
      </c>
      <c r="F619" s="2" t="s">
        <v>38</v>
      </c>
      <c r="G619" s="33" t="e">
        <f>VLOOKUP(F619,'Customer Info'!A610:B1110,2,0)</f>
        <v>#N/A</v>
      </c>
      <c r="H619" s="6" t="e">
        <f>VLOOKUP(F619,'Customer Info'!A610:C1110,3,0)</f>
        <v>#N/A</v>
      </c>
      <c r="I619" s="6" t="e">
        <f>VLOOKUP(F619,'Customer Info'!A610:E1110,5,0)</f>
        <v>#N/A</v>
      </c>
      <c r="J619" s="2" t="s">
        <v>515</v>
      </c>
      <c r="K619" s="7" t="e">
        <f>VLOOKUP(J619,'Product Details'!B610:C778,2,0)</f>
        <v>#N/A</v>
      </c>
      <c r="L619" s="7" t="e">
        <f>VLOOKUP(J619,'Product Details'!B610:D778,3,0)</f>
        <v>#N/A</v>
      </c>
      <c r="M619" s="7" t="e">
        <f>VLOOKUP(J619,'Product Details'!B611:E778,4,0)</f>
        <v>#N/A</v>
      </c>
      <c r="N619" s="2">
        <v>1790</v>
      </c>
      <c r="O619" s="2">
        <v>1706</v>
      </c>
      <c r="P619" s="2">
        <v>5</v>
      </c>
      <c r="Q619" s="8">
        <f t="shared" si="36"/>
        <v>8530</v>
      </c>
      <c r="R619" s="8">
        <f t="shared" si="37"/>
        <v>8950</v>
      </c>
      <c r="S619" s="2">
        <v>92</v>
      </c>
      <c r="T619" s="9">
        <f t="shared" si="38"/>
        <v>9042</v>
      </c>
      <c r="U619" s="34">
        <f t="shared" si="39"/>
        <v>4.6927374301675977E-2</v>
      </c>
      <c r="V619" s="2" t="s">
        <v>34</v>
      </c>
      <c r="W619" s="10"/>
    </row>
    <row r="620" spans="1:23" x14ac:dyDescent="0.25">
      <c r="A620" s="2" t="s">
        <v>1157</v>
      </c>
      <c r="B620" s="5">
        <v>43566</v>
      </c>
      <c r="C620" s="5">
        <v>43567</v>
      </c>
      <c r="D620" s="2" t="s">
        <v>48</v>
      </c>
      <c r="E620" s="2" t="s">
        <v>49</v>
      </c>
      <c r="F620" s="2" t="s">
        <v>1158</v>
      </c>
      <c r="G620" s="33" t="e">
        <f>VLOOKUP(F620,'Customer Info'!A611:B1111,2,0)</f>
        <v>#N/A</v>
      </c>
      <c r="H620" s="6" t="e">
        <f>VLOOKUP(F620,'Customer Info'!A611:C1111,3,0)</f>
        <v>#N/A</v>
      </c>
      <c r="I620" s="6" t="e">
        <f>VLOOKUP(F620,'Customer Info'!A611:E1111,5,0)</f>
        <v>#N/A</v>
      </c>
      <c r="J620" s="2" t="s">
        <v>173</v>
      </c>
      <c r="K620" s="7" t="e">
        <f>VLOOKUP(J620,'Product Details'!B611:C779,2,0)</f>
        <v>#N/A</v>
      </c>
      <c r="L620" s="7" t="e">
        <f>VLOOKUP(J620,'Product Details'!B611:D779,3,0)</f>
        <v>#N/A</v>
      </c>
      <c r="M620" s="7" t="e">
        <f>VLOOKUP(J620,'Product Details'!B612:E779,4,0)</f>
        <v>#N/A</v>
      </c>
      <c r="N620" s="2">
        <v>139</v>
      </c>
      <c r="O620" s="2">
        <v>130</v>
      </c>
      <c r="P620" s="2">
        <v>4</v>
      </c>
      <c r="Q620" s="8">
        <f t="shared" si="36"/>
        <v>520</v>
      </c>
      <c r="R620" s="8">
        <f t="shared" si="37"/>
        <v>556</v>
      </c>
      <c r="S620" s="2">
        <v>30</v>
      </c>
      <c r="T620" s="9">
        <f t="shared" si="38"/>
        <v>586</v>
      </c>
      <c r="U620" s="34">
        <f t="shared" si="39"/>
        <v>6.4748201438848921E-2</v>
      </c>
      <c r="V620" s="2" t="s">
        <v>34</v>
      </c>
      <c r="W620" s="10"/>
    </row>
    <row r="621" spans="1:23" x14ac:dyDescent="0.25">
      <c r="A621" s="2" t="s">
        <v>1159</v>
      </c>
      <c r="B621" s="5">
        <v>43667</v>
      </c>
      <c r="C621" s="5">
        <v>43669</v>
      </c>
      <c r="D621" s="2" t="s">
        <v>29</v>
      </c>
      <c r="E621" s="2" t="s">
        <v>49</v>
      </c>
      <c r="F621" s="2" t="s">
        <v>1160</v>
      </c>
      <c r="G621" s="33" t="e">
        <f>VLOOKUP(F621,'Customer Info'!A612:B1112,2,0)</f>
        <v>#N/A</v>
      </c>
      <c r="H621" s="6" t="e">
        <f>VLOOKUP(F621,'Customer Info'!A612:C1112,3,0)</f>
        <v>#N/A</v>
      </c>
      <c r="I621" s="6" t="e">
        <f>VLOOKUP(F621,'Customer Info'!A612:E1112,5,0)</f>
        <v>#N/A</v>
      </c>
      <c r="J621" s="2" t="s">
        <v>695</v>
      </c>
      <c r="K621" s="7" t="e">
        <f>VLOOKUP(J621,'Product Details'!B612:C780,2,0)</f>
        <v>#N/A</v>
      </c>
      <c r="L621" s="7" t="e">
        <f>VLOOKUP(J621,'Product Details'!B612:D780,3,0)</f>
        <v>#N/A</v>
      </c>
      <c r="M621" s="7" t="e">
        <f>VLOOKUP(J621,'Product Details'!B613:E780,4,0)</f>
        <v>#N/A</v>
      </c>
      <c r="N621" s="2">
        <v>5836</v>
      </c>
      <c r="O621" s="2">
        <v>5457</v>
      </c>
      <c r="P621" s="2">
        <v>4</v>
      </c>
      <c r="Q621" s="8">
        <f t="shared" si="36"/>
        <v>21828</v>
      </c>
      <c r="R621" s="8">
        <f t="shared" si="37"/>
        <v>23344</v>
      </c>
      <c r="S621" s="2">
        <v>51</v>
      </c>
      <c r="T621" s="9">
        <f t="shared" si="38"/>
        <v>23395</v>
      </c>
      <c r="U621" s="34">
        <f t="shared" si="39"/>
        <v>6.4941740918437282E-2</v>
      </c>
      <c r="V621" s="2" t="s">
        <v>34</v>
      </c>
      <c r="W621" s="10"/>
    </row>
    <row r="622" spans="1:23" x14ac:dyDescent="0.25">
      <c r="A622" s="2" t="s">
        <v>1161</v>
      </c>
      <c r="B622" s="5">
        <v>43647</v>
      </c>
      <c r="C622" s="5">
        <v>43649</v>
      </c>
      <c r="D622" s="2" t="s">
        <v>29</v>
      </c>
      <c r="E622" s="2" t="s">
        <v>30</v>
      </c>
      <c r="F622" s="2" t="s">
        <v>716</v>
      </c>
      <c r="G622" s="33" t="e">
        <f>VLOOKUP(F622,'Customer Info'!A613:B1113,2,0)</f>
        <v>#N/A</v>
      </c>
      <c r="H622" s="6" t="e">
        <f>VLOOKUP(F622,'Customer Info'!A613:C1113,3,0)</f>
        <v>#N/A</v>
      </c>
      <c r="I622" s="6" t="e">
        <f>VLOOKUP(F622,'Customer Info'!A613:E1113,5,0)</f>
        <v>#N/A</v>
      </c>
      <c r="J622" s="2" t="s">
        <v>161</v>
      </c>
      <c r="K622" s="7" t="e">
        <f>VLOOKUP(J622,'Product Details'!B613:C781,2,0)</f>
        <v>#N/A</v>
      </c>
      <c r="L622" s="7" t="e">
        <f>VLOOKUP(J622,'Product Details'!B613:D781,3,0)</f>
        <v>#N/A</v>
      </c>
      <c r="M622" s="7" t="e">
        <f>VLOOKUP(J622,'Product Details'!B614:E781,4,0)</f>
        <v>#N/A</v>
      </c>
      <c r="N622" s="2">
        <v>4714</v>
      </c>
      <c r="O622" s="2">
        <v>4323</v>
      </c>
      <c r="P622" s="2">
        <v>3</v>
      </c>
      <c r="Q622" s="8">
        <f t="shared" si="36"/>
        <v>12969</v>
      </c>
      <c r="R622" s="8">
        <f t="shared" si="37"/>
        <v>14142</v>
      </c>
      <c r="S622" s="2">
        <v>84</v>
      </c>
      <c r="T622" s="9">
        <f t="shared" si="38"/>
        <v>14226</v>
      </c>
      <c r="U622" s="34">
        <f t="shared" si="39"/>
        <v>8.2944420873992369E-2</v>
      </c>
      <c r="V622" s="2" t="s">
        <v>34</v>
      </c>
      <c r="W622" s="10"/>
    </row>
    <row r="623" spans="1:23" x14ac:dyDescent="0.25">
      <c r="A623" s="2" t="s">
        <v>1162</v>
      </c>
      <c r="B623" s="5">
        <v>43664</v>
      </c>
      <c r="C623" s="5">
        <v>43666</v>
      </c>
      <c r="D623" s="2" t="s">
        <v>36</v>
      </c>
      <c r="E623" s="2" t="s">
        <v>49</v>
      </c>
      <c r="F623" s="2" t="s">
        <v>776</v>
      </c>
      <c r="G623" s="33" t="e">
        <f>VLOOKUP(F623,'Customer Info'!A614:B1114,2,0)</f>
        <v>#N/A</v>
      </c>
      <c r="H623" s="6" t="e">
        <f>VLOOKUP(F623,'Customer Info'!A614:C1114,3,0)</f>
        <v>#N/A</v>
      </c>
      <c r="I623" s="6" t="e">
        <f>VLOOKUP(F623,'Customer Info'!A614:E1114,5,0)</f>
        <v>#N/A</v>
      </c>
      <c r="J623" s="2" t="s">
        <v>138</v>
      </c>
      <c r="K623" s="7" t="e">
        <f>VLOOKUP(J623,'Product Details'!B614:C782,2,0)</f>
        <v>#N/A</v>
      </c>
      <c r="L623" s="7" t="e">
        <f>VLOOKUP(J623,'Product Details'!B614:D782,3,0)</f>
        <v>#N/A</v>
      </c>
      <c r="M623" s="7" t="e">
        <f>VLOOKUP(J623,'Product Details'!B615:E782,4,0)</f>
        <v>#N/A</v>
      </c>
      <c r="N623" s="2">
        <v>37949</v>
      </c>
      <c r="O623" s="2">
        <v>34816</v>
      </c>
      <c r="P623" s="2">
        <v>7</v>
      </c>
      <c r="Q623" s="8">
        <f t="shared" si="36"/>
        <v>243712</v>
      </c>
      <c r="R623" s="8">
        <f t="shared" si="37"/>
        <v>265643</v>
      </c>
      <c r="S623" s="2">
        <v>64</v>
      </c>
      <c r="T623" s="9">
        <f t="shared" si="38"/>
        <v>265707</v>
      </c>
      <c r="U623" s="34">
        <f t="shared" si="39"/>
        <v>8.2558170175762211E-2</v>
      </c>
      <c r="V623" s="2" t="s">
        <v>34</v>
      </c>
      <c r="W623" s="10"/>
    </row>
    <row r="624" spans="1:23" x14ac:dyDescent="0.25">
      <c r="A624" s="2" t="s">
        <v>1163</v>
      </c>
      <c r="B624" s="5">
        <v>43823</v>
      </c>
      <c r="C624" s="5">
        <v>43824</v>
      </c>
      <c r="D624" s="2" t="s">
        <v>48</v>
      </c>
      <c r="E624" s="2" t="s">
        <v>44</v>
      </c>
      <c r="F624" s="2" t="s">
        <v>357</v>
      </c>
      <c r="G624" s="33" t="e">
        <f>VLOOKUP(F624,'Customer Info'!A615:B1115,2,0)</f>
        <v>#N/A</v>
      </c>
      <c r="H624" s="6" t="e">
        <f>VLOOKUP(F624,'Customer Info'!A615:C1115,3,0)</f>
        <v>#N/A</v>
      </c>
      <c r="I624" s="6" t="e">
        <f>VLOOKUP(F624,'Customer Info'!A615:E1115,5,0)</f>
        <v>#N/A</v>
      </c>
      <c r="J624" s="2" t="s">
        <v>1051</v>
      </c>
      <c r="K624" s="7" t="e">
        <f>VLOOKUP(J624,'Product Details'!B615:C783,2,0)</f>
        <v>#N/A</v>
      </c>
      <c r="L624" s="7" t="e">
        <f>VLOOKUP(J624,'Product Details'!B615:D783,3,0)</f>
        <v>#N/A</v>
      </c>
      <c r="M624" s="7" t="e">
        <f>VLOOKUP(J624,'Product Details'!B616:E783,4,0)</f>
        <v>#N/A</v>
      </c>
      <c r="N624" s="2">
        <v>1441</v>
      </c>
      <c r="O624" s="2">
        <v>1360</v>
      </c>
      <c r="P624" s="2">
        <v>4</v>
      </c>
      <c r="Q624" s="8">
        <f t="shared" si="36"/>
        <v>5440</v>
      </c>
      <c r="R624" s="8">
        <f t="shared" si="37"/>
        <v>5764</v>
      </c>
      <c r="S624" s="2">
        <v>78</v>
      </c>
      <c r="T624" s="9">
        <f t="shared" si="38"/>
        <v>5842</v>
      </c>
      <c r="U624" s="34">
        <f t="shared" si="39"/>
        <v>5.6210964607911175E-2</v>
      </c>
      <c r="V624" s="2" t="s">
        <v>64</v>
      </c>
      <c r="W624" s="10"/>
    </row>
    <row r="625" spans="1:23" x14ac:dyDescent="0.25">
      <c r="A625" s="2" t="s">
        <v>1164</v>
      </c>
      <c r="B625" s="5">
        <v>43710</v>
      </c>
      <c r="C625" s="5">
        <v>43712</v>
      </c>
      <c r="D625" s="2" t="s">
        <v>48</v>
      </c>
      <c r="E625" s="2" t="s">
        <v>92</v>
      </c>
      <c r="F625" s="2" t="s">
        <v>394</v>
      </c>
      <c r="G625" s="33" t="e">
        <f>VLOOKUP(F625,'Customer Info'!A616:B1116,2,0)</f>
        <v>#N/A</v>
      </c>
      <c r="H625" s="6" t="e">
        <f>VLOOKUP(F625,'Customer Info'!A616:C1116,3,0)</f>
        <v>#N/A</v>
      </c>
      <c r="I625" s="6" t="e">
        <f>VLOOKUP(F625,'Customer Info'!A616:E1116,5,0)</f>
        <v>#N/A</v>
      </c>
      <c r="J625" s="2" t="s">
        <v>479</v>
      </c>
      <c r="K625" s="7" t="e">
        <f>VLOOKUP(J625,'Product Details'!B616:C784,2,0)</f>
        <v>#N/A</v>
      </c>
      <c r="L625" s="7" t="e">
        <f>VLOOKUP(J625,'Product Details'!B616:D784,3,0)</f>
        <v>#N/A</v>
      </c>
      <c r="M625" s="7" t="e">
        <f>VLOOKUP(J625,'Product Details'!B617:E784,4,0)</f>
        <v>#N/A</v>
      </c>
      <c r="N625" s="2">
        <v>82</v>
      </c>
      <c r="O625" s="2">
        <v>79</v>
      </c>
      <c r="P625" s="2">
        <v>3</v>
      </c>
      <c r="Q625" s="8">
        <f t="shared" si="36"/>
        <v>237</v>
      </c>
      <c r="R625" s="8">
        <f t="shared" si="37"/>
        <v>246</v>
      </c>
      <c r="S625" s="2">
        <v>10</v>
      </c>
      <c r="T625" s="9">
        <f t="shared" si="38"/>
        <v>256</v>
      </c>
      <c r="U625" s="34">
        <f t="shared" si="39"/>
        <v>3.6585365853658534E-2</v>
      </c>
      <c r="V625" s="2" t="s">
        <v>34</v>
      </c>
      <c r="W625" s="10"/>
    </row>
    <row r="626" spans="1:23" x14ac:dyDescent="0.25">
      <c r="A626" s="2" t="s">
        <v>1165</v>
      </c>
      <c r="B626" s="5">
        <v>43680</v>
      </c>
      <c r="C626" s="5">
        <v>43680</v>
      </c>
      <c r="D626" s="2" t="s">
        <v>48</v>
      </c>
      <c r="E626" s="2" t="s">
        <v>30</v>
      </c>
      <c r="F626" s="2" t="s">
        <v>1166</v>
      </c>
      <c r="G626" s="33" t="e">
        <f>VLOOKUP(F626,'Customer Info'!A617:B1117,2,0)</f>
        <v>#N/A</v>
      </c>
      <c r="H626" s="6" t="e">
        <f>VLOOKUP(F626,'Customer Info'!A617:C1117,3,0)</f>
        <v>#N/A</v>
      </c>
      <c r="I626" s="6" t="e">
        <f>VLOOKUP(F626,'Customer Info'!A617:E1117,5,0)</f>
        <v>#N/A</v>
      </c>
      <c r="J626" s="2" t="s">
        <v>212</v>
      </c>
      <c r="K626" s="7" t="e">
        <f>VLOOKUP(J626,'Product Details'!B617:C785,2,0)</f>
        <v>#N/A</v>
      </c>
      <c r="L626" s="7" t="e">
        <f>VLOOKUP(J626,'Product Details'!B617:D785,3,0)</f>
        <v>#N/A</v>
      </c>
      <c r="M626" s="7" t="e">
        <f>VLOOKUP(J626,'Product Details'!B618:E785,4,0)</f>
        <v>#N/A</v>
      </c>
      <c r="N626" s="2">
        <v>60</v>
      </c>
      <c r="O626" s="2">
        <v>58</v>
      </c>
      <c r="P626" s="2">
        <v>4</v>
      </c>
      <c r="Q626" s="8">
        <f t="shared" si="36"/>
        <v>232</v>
      </c>
      <c r="R626" s="8">
        <f t="shared" si="37"/>
        <v>240</v>
      </c>
      <c r="S626" s="2">
        <v>10</v>
      </c>
      <c r="T626" s="9">
        <f t="shared" si="38"/>
        <v>250</v>
      </c>
      <c r="U626" s="34">
        <f t="shared" si="39"/>
        <v>3.3333333333333333E-2</v>
      </c>
      <c r="V626" s="2" t="s">
        <v>34</v>
      </c>
      <c r="W626" s="10"/>
    </row>
    <row r="627" spans="1:23" x14ac:dyDescent="0.25">
      <c r="A627" s="2" t="s">
        <v>1167</v>
      </c>
      <c r="B627" s="5">
        <v>43499</v>
      </c>
      <c r="C627" s="5">
        <v>43500</v>
      </c>
      <c r="D627" s="2" t="s">
        <v>36</v>
      </c>
      <c r="E627" s="2" t="s">
        <v>92</v>
      </c>
      <c r="F627" s="2" t="s">
        <v>586</v>
      </c>
      <c r="G627" s="33" t="e">
        <f>VLOOKUP(F627,'Customer Info'!A618:B1118,2,0)</f>
        <v>#N/A</v>
      </c>
      <c r="H627" s="6" t="e">
        <f>VLOOKUP(F627,'Customer Info'!A618:C1118,3,0)</f>
        <v>#N/A</v>
      </c>
      <c r="I627" s="6" t="e">
        <f>VLOOKUP(F627,'Customer Info'!A618:E1118,5,0)</f>
        <v>#N/A</v>
      </c>
      <c r="J627" s="2" t="s">
        <v>1168</v>
      </c>
      <c r="K627" s="7" t="e">
        <f>VLOOKUP(J627,'Product Details'!B618:C786,2,0)</f>
        <v>#N/A</v>
      </c>
      <c r="L627" s="7" t="e">
        <f>VLOOKUP(J627,'Product Details'!B618:D786,3,0)</f>
        <v>#N/A</v>
      </c>
      <c r="M627" s="7" t="e">
        <f>VLOOKUP(J627,'Product Details'!B619:E786,4,0)</f>
        <v>#N/A</v>
      </c>
      <c r="N627" s="2">
        <v>7534</v>
      </c>
      <c r="O627" s="2">
        <v>7106</v>
      </c>
      <c r="P627" s="2">
        <v>7</v>
      </c>
      <c r="Q627" s="8">
        <f t="shared" si="36"/>
        <v>49742</v>
      </c>
      <c r="R627" s="8">
        <f t="shared" si="37"/>
        <v>52738</v>
      </c>
      <c r="S627" s="2">
        <v>63</v>
      </c>
      <c r="T627" s="9">
        <f t="shared" si="38"/>
        <v>52801</v>
      </c>
      <c r="U627" s="34">
        <f t="shared" si="39"/>
        <v>5.6809131935226971E-2</v>
      </c>
      <c r="V627" s="2" t="s">
        <v>34</v>
      </c>
      <c r="W627" s="10"/>
    </row>
    <row r="628" spans="1:23" x14ac:dyDescent="0.25">
      <c r="A628" s="2" t="s">
        <v>1169</v>
      </c>
      <c r="B628" s="5">
        <v>43784</v>
      </c>
      <c r="C628" s="5">
        <v>43784</v>
      </c>
      <c r="D628" s="2" t="s">
        <v>29</v>
      </c>
      <c r="E628" s="2" t="s">
        <v>44</v>
      </c>
      <c r="F628" s="2" t="s">
        <v>619</v>
      </c>
      <c r="G628" s="33" t="e">
        <f>VLOOKUP(F628,'Customer Info'!A619:B1119,2,0)</f>
        <v>#N/A</v>
      </c>
      <c r="H628" s="6" t="e">
        <f>VLOOKUP(F628,'Customer Info'!A619:C1119,3,0)</f>
        <v>#N/A</v>
      </c>
      <c r="I628" s="6" t="e">
        <f>VLOOKUP(F628,'Customer Info'!A619:E1119,5,0)</f>
        <v>#N/A</v>
      </c>
      <c r="J628" s="2" t="s">
        <v>144</v>
      </c>
      <c r="K628" s="7" t="e">
        <f>VLOOKUP(J628,'Product Details'!B619:C787,2,0)</f>
        <v>#N/A</v>
      </c>
      <c r="L628" s="7" t="e">
        <f>VLOOKUP(J628,'Product Details'!B619:D787,3,0)</f>
        <v>#N/A</v>
      </c>
      <c r="M628" s="7" t="e">
        <f>VLOOKUP(J628,'Product Details'!B620:E787,4,0)</f>
        <v>#N/A</v>
      </c>
      <c r="N628" s="2">
        <v>8665</v>
      </c>
      <c r="O628" s="2">
        <v>7723</v>
      </c>
      <c r="P628" s="2">
        <v>3</v>
      </c>
      <c r="Q628" s="8">
        <f t="shared" si="36"/>
        <v>23169</v>
      </c>
      <c r="R628" s="8">
        <f t="shared" si="37"/>
        <v>25995</v>
      </c>
      <c r="S628" s="2">
        <v>20</v>
      </c>
      <c r="T628" s="9">
        <f t="shared" si="38"/>
        <v>26015</v>
      </c>
      <c r="U628" s="34">
        <f t="shared" si="39"/>
        <v>0.10871321407963069</v>
      </c>
      <c r="V628" s="2" t="s">
        <v>34</v>
      </c>
      <c r="W628" s="10"/>
    </row>
    <row r="629" spans="1:23" x14ac:dyDescent="0.25">
      <c r="A629" s="2" t="s">
        <v>1170</v>
      </c>
      <c r="B629" s="5">
        <v>43611</v>
      </c>
      <c r="C629" s="5">
        <v>43613</v>
      </c>
      <c r="D629" s="2" t="s">
        <v>36</v>
      </c>
      <c r="E629" s="2" t="s">
        <v>37</v>
      </c>
      <c r="F629" s="2" t="s">
        <v>1171</v>
      </c>
      <c r="G629" s="33" t="e">
        <f>VLOOKUP(F629,'Customer Info'!A620:B1120,2,0)</f>
        <v>#N/A</v>
      </c>
      <c r="H629" s="6" t="e">
        <f>VLOOKUP(F629,'Customer Info'!A620:C1120,3,0)</f>
        <v>#N/A</v>
      </c>
      <c r="I629" s="6" t="e">
        <f>VLOOKUP(F629,'Customer Info'!A620:E1120,5,0)</f>
        <v>#N/A</v>
      </c>
      <c r="J629" s="2" t="s">
        <v>112</v>
      </c>
      <c r="K629" s="7" t="e">
        <f>VLOOKUP(J629,'Product Details'!B620:C788,2,0)</f>
        <v>#N/A</v>
      </c>
      <c r="L629" s="7" t="e">
        <f>VLOOKUP(J629,'Product Details'!B620:D788,3,0)</f>
        <v>#N/A</v>
      </c>
      <c r="M629" s="7" t="e">
        <f>VLOOKUP(J629,'Product Details'!B621:E788,4,0)</f>
        <v>#N/A</v>
      </c>
      <c r="N629" s="2">
        <v>7534</v>
      </c>
      <c r="O629" s="2">
        <v>7106</v>
      </c>
      <c r="P629" s="2">
        <v>2</v>
      </c>
      <c r="Q629" s="8">
        <f t="shared" si="36"/>
        <v>14212</v>
      </c>
      <c r="R629" s="8">
        <f t="shared" si="37"/>
        <v>15068</v>
      </c>
      <c r="S629" s="2">
        <v>93</v>
      </c>
      <c r="T629" s="9">
        <f t="shared" si="38"/>
        <v>15161</v>
      </c>
      <c r="U629" s="34">
        <f t="shared" si="39"/>
        <v>5.6809131935226971E-2</v>
      </c>
      <c r="V629" s="2" t="s">
        <v>34</v>
      </c>
      <c r="W629" s="10"/>
    </row>
    <row r="630" spans="1:23" x14ac:dyDescent="0.25">
      <c r="A630" s="2" t="s">
        <v>1172</v>
      </c>
      <c r="B630" s="5">
        <v>43740</v>
      </c>
      <c r="C630" s="5">
        <v>43742</v>
      </c>
      <c r="D630" s="2" t="s">
        <v>48</v>
      </c>
      <c r="E630" s="2" t="s">
        <v>69</v>
      </c>
      <c r="F630" s="2" t="s">
        <v>166</v>
      </c>
      <c r="G630" s="33" t="e">
        <f>VLOOKUP(F630,'Customer Info'!A621:B1121,2,0)</f>
        <v>#N/A</v>
      </c>
      <c r="H630" s="6" t="e">
        <f>VLOOKUP(F630,'Customer Info'!A621:C1121,3,0)</f>
        <v>#N/A</v>
      </c>
      <c r="I630" s="6" t="e">
        <f>VLOOKUP(F630,'Customer Info'!A621:E1121,5,0)</f>
        <v>#N/A</v>
      </c>
      <c r="J630" s="2" t="s">
        <v>281</v>
      </c>
      <c r="K630" s="7" t="e">
        <f>VLOOKUP(J630,'Product Details'!B621:C789,2,0)</f>
        <v>#N/A</v>
      </c>
      <c r="L630" s="7" t="e">
        <f>VLOOKUP(J630,'Product Details'!B621:D789,3,0)</f>
        <v>#N/A</v>
      </c>
      <c r="M630" s="7" t="e">
        <f>VLOOKUP(J630,'Product Details'!B622:E789,4,0)</f>
        <v>#N/A</v>
      </c>
      <c r="N630" s="2">
        <v>191</v>
      </c>
      <c r="O630" s="2">
        <v>170</v>
      </c>
      <c r="P630" s="2">
        <v>1</v>
      </c>
      <c r="Q630" s="8">
        <f t="shared" si="36"/>
        <v>170</v>
      </c>
      <c r="R630" s="8">
        <f t="shared" si="37"/>
        <v>191</v>
      </c>
      <c r="S630" s="2">
        <v>30</v>
      </c>
      <c r="T630" s="9">
        <f t="shared" si="38"/>
        <v>221</v>
      </c>
      <c r="U630" s="34">
        <f t="shared" si="39"/>
        <v>0.1099476439790576</v>
      </c>
      <c r="V630" s="2" t="s">
        <v>34</v>
      </c>
      <c r="W630" s="10"/>
    </row>
    <row r="631" spans="1:23" x14ac:dyDescent="0.25">
      <c r="A631" s="2" t="s">
        <v>1173</v>
      </c>
      <c r="B631" s="5">
        <v>43789</v>
      </c>
      <c r="C631" s="5">
        <v>43791</v>
      </c>
      <c r="D631" s="2" t="s">
        <v>48</v>
      </c>
      <c r="E631" s="2" t="s">
        <v>92</v>
      </c>
      <c r="F631" s="2" t="s">
        <v>924</v>
      </c>
      <c r="G631" s="33" t="e">
        <f>VLOOKUP(F631,'Customer Info'!A622:B1122,2,0)</f>
        <v>#N/A</v>
      </c>
      <c r="H631" s="6" t="e">
        <f>VLOOKUP(F631,'Customer Info'!A622:C1122,3,0)</f>
        <v>#N/A</v>
      </c>
      <c r="I631" s="6" t="e">
        <f>VLOOKUP(F631,'Customer Info'!A622:E1122,5,0)</f>
        <v>#N/A</v>
      </c>
      <c r="J631" s="2" t="s">
        <v>1174</v>
      </c>
      <c r="K631" s="7" t="e">
        <f>VLOOKUP(J631,'Product Details'!B622:C790,2,0)</f>
        <v>#N/A</v>
      </c>
      <c r="L631" s="7" t="e">
        <f>VLOOKUP(J631,'Product Details'!B622:D790,3,0)</f>
        <v>#N/A</v>
      </c>
      <c r="M631" s="7" t="e">
        <f>VLOOKUP(J631,'Product Details'!B623:E790,4,0)</f>
        <v>#N/A</v>
      </c>
      <c r="N631" s="2">
        <v>193</v>
      </c>
      <c r="O631" s="2">
        <v>173</v>
      </c>
      <c r="P631" s="2">
        <v>5</v>
      </c>
      <c r="Q631" s="8">
        <f t="shared" si="36"/>
        <v>865</v>
      </c>
      <c r="R631" s="8">
        <f t="shared" si="37"/>
        <v>965</v>
      </c>
      <c r="S631" s="2">
        <v>30</v>
      </c>
      <c r="T631" s="9">
        <f t="shared" si="38"/>
        <v>995</v>
      </c>
      <c r="U631" s="34">
        <f t="shared" si="39"/>
        <v>0.10362694300518134</v>
      </c>
      <c r="V631" s="2" t="s">
        <v>64</v>
      </c>
      <c r="W631" s="10"/>
    </row>
    <row r="632" spans="1:23" x14ac:dyDescent="0.25">
      <c r="A632" s="2" t="s">
        <v>1175</v>
      </c>
      <c r="B632" s="5">
        <v>43594</v>
      </c>
      <c r="C632" s="5">
        <v>43594</v>
      </c>
      <c r="D632" s="2" t="s">
        <v>29</v>
      </c>
      <c r="E632" s="2" t="s">
        <v>92</v>
      </c>
      <c r="F632" s="2" t="s">
        <v>716</v>
      </c>
      <c r="G632" s="33" t="e">
        <f>VLOOKUP(F632,'Customer Info'!A623:B1123,2,0)</f>
        <v>#N/A</v>
      </c>
      <c r="H632" s="6" t="e">
        <f>VLOOKUP(F632,'Customer Info'!A623:C1123,3,0)</f>
        <v>#N/A</v>
      </c>
      <c r="I632" s="6" t="e">
        <f>VLOOKUP(F632,'Customer Info'!A623:E1123,5,0)</f>
        <v>#N/A</v>
      </c>
      <c r="J632" s="2" t="s">
        <v>135</v>
      </c>
      <c r="K632" s="7" t="e">
        <f>VLOOKUP(J632,'Product Details'!B623:C791,2,0)</f>
        <v>#N/A</v>
      </c>
      <c r="L632" s="7" t="e">
        <f>VLOOKUP(J632,'Product Details'!B623:D791,3,0)</f>
        <v>#N/A</v>
      </c>
      <c r="M632" s="7" t="e">
        <f>VLOOKUP(J632,'Product Details'!B624:E791,4,0)</f>
        <v>#N/A</v>
      </c>
      <c r="N632" s="2">
        <v>2540</v>
      </c>
      <c r="O632" s="2">
        <v>2397</v>
      </c>
      <c r="P632" s="2">
        <v>1</v>
      </c>
      <c r="Q632" s="8">
        <f t="shared" si="36"/>
        <v>2397</v>
      </c>
      <c r="R632" s="8">
        <f t="shared" si="37"/>
        <v>2540</v>
      </c>
      <c r="S632" s="2">
        <v>84</v>
      </c>
      <c r="T632" s="9">
        <f t="shared" si="38"/>
        <v>2624</v>
      </c>
      <c r="U632" s="34">
        <f t="shared" si="39"/>
        <v>5.62992125984252E-2</v>
      </c>
      <c r="V632" s="2" t="s">
        <v>34</v>
      </c>
      <c r="W632" s="10"/>
    </row>
    <row r="633" spans="1:23" x14ac:dyDescent="0.25">
      <c r="A633" s="2" t="s">
        <v>1176</v>
      </c>
      <c r="B633" s="5">
        <v>43552</v>
      </c>
      <c r="C633" s="5">
        <v>43553</v>
      </c>
      <c r="D633" s="2" t="s">
        <v>36</v>
      </c>
      <c r="E633" s="2" t="s">
        <v>92</v>
      </c>
      <c r="F633" s="2" t="s">
        <v>1177</v>
      </c>
      <c r="G633" s="33" t="e">
        <f>VLOOKUP(F633,'Customer Info'!A624:B1124,2,0)</f>
        <v>#N/A</v>
      </c>
      <c r="H633" s="6" t="e">
        <f>VLOOKUP(F633,'Customer Info'!A624:C1124,3,0)</f>
        <v>#N/A</v>
      </c>
      <c r="I633" s="6" t="e">
        <f>VLOOKUP(F633,'Customer Info'!A624:E1124,5,0)</f>
        <v>#N/A</v>
      </c>
      <c r="J633" s="2" t="s">
        <v>106</v>
      </c>
      <c r="K633" s="7" t="e">
        <f>VLOOKUP(J633,'Product Details'!B624:C792,2,0)</f>
        <v>#N/A</v>
      </c>
      <c r="L633" s="7" t="e">
        <f>VLOOKUP(J633,'Product Details'!B624:D792,3,0)</f>
        <v>#N/A</v>
      </c>
      <c r="M633" s="7" t="e">
        <f>VLOOKUP(J633,'Product Details'!B625:E792,4,0)</f>
        <v>#N/A</v>
      </c>
      <c r="N633" s="2">
        <v>6520</v>
      </c>
      <c r="O633" s="2">
        <v>5985</v>
      </c>
      <c r="P633" s="2">
        <v>4</v>
      </c>
      <c r="Q633" s="8">
        <f t="shared" si="36"/>
        <v>23940</v>
      </c>
      <c r="R633" s="8">
        <f t="shared" si="37"/>
        <v>26080</v>
      </c>
      <c r="S633" s="2">
        <v>36</v>
      </c>
      <c r="T633" s="9">
        <f t="shared" si="38"/>
        <v>26116</v>
      </c>
      <c r="U633" s="34">
        <f t="shared" si="39"/>
        <v>8.2055214723926378E-2</v>
      </c>
      <c r="V633" s="2" t="s">
        <v>34</v>
      </c>
      <c r="W633" s="10"/>
    </row>
    <row r="634" spans="1:23" x14ac:dyDescent="0.25">
      <c r="A634" s="2" t="s">
        <v>1178</v>
      </c>
      <c r="B634" s="5">
        <v>43692</v>
      </c>
      <c r="C634" s="5">
        <v>43693</v>
      </c>
      <c r="D634" s="2" t="s">
        <v>48</v>
      </c>
      <c r="E634" s="2" t="s">
        <v>30</v>
      </c>
      <c r="F634" s="2" t="s">
        <v>306</v>
      </c>
      <c r="G634" s="33" t="e">
        <f>VLOOKUP(F634,'Customer Info'!A625:B1125,2,0)</f>
        <v>#N/A</v>
      </c>
      <c r="H634" s="6" t="e">
        <f>VLOOKUP(F634,'Customer Info'!A625:C1125,3,0)</f>
        <v>#N/A</v>
      </c>
      <c r="I634" s="6" t="e">
        <f>VLOOKUP(F634,'Customer Info'!A625:E1125,5,0)</f>
        <v>#N/A</v>
      </c>
      <c r="J634" s="2" t="s">
        <v>243</v>
      </c>
      <c r="K634" s="7" t="e">
        <f>VLOOKUP(J634,'Product Details'!B625:C793,2,0)</f>
        <v>#N/A</v>
      </c>
      <c r="L634" s="7" t="e">
        <f>VLOOKUP(J634,'Product Details'!B625:D793,3,0)</f>
        <v>#N/A</v>
      </c>
      <c r="M634" s="7" t="e">
        <f>VLOOKUP(J634,'Product Details'!B626:E793,4,0)</f>
        <v>#N/A</v>
      </c>
      <c r="N634" s="2">
        <v>162</v>
      </c>
      <c r="O634" s="2">
        <v>148</v>
      </c>
      <c r="P634" s="2">
        <v>2</v>
      </c>
      <c r="Q634" s="8">
        <f t="shared" si="36"/>
        <v>296</v>
      </c>
      <c r="R634" s="8">
        <f t="shared" si="37"/>
        <v>324</v>
      </c>
      <c r="S634" s="2">
        <v>30</v>
      </c>
      <c r="T634" s="9">
        <f t="shared" si="38"/>
        <v>354</v>
      </c>
      <c r="U634" s="34">
        <f t="shared" si="39"/>
        <v>8.6419753086419748E-2</v>
      </c>
      <c r="V634" s="2" t="s">
        <v>34</v>
      </c>
      <c r="W634" s="10"/>
    </row>
    <row r="635" spans="1:23" x14ac:dyDescent="0.25">
      <c r="A635" s="2" t="s">
        <v>1179</v>
      </c>
      <c r="B635" s="5">
        <v>43743</v>
      </c>
      <c r="C635" s="5">
        <v>43745</v>
      </c>
      <c r="D635" s="2" t="s">
        <v>36</v>
      </c>
      <c r="E635" s="2" t="s">
        <v>44</v>
      </c>
      <c r="F635" s="2" t="s">
        <v>414</v>
      </c>
      <c r="G635" s="33" t="e">
        <f>VLOOKUP(F635,'Customer Info'!A626:B1126,2,0)</f>
        <v>#N/A</v>
      </c>
      <c r="H635" s="6" t="e">
        <f>VLOOKUP(F635,'Customer Info'!A626:C1126,3,0)</f>
        <v>#N/A</v>
      </c>
      <c r="I635" s="6" t="e">
        <f>VLOOKUP(F635,'Customer Info'!A626:E1126,5,0)</f>
        <v>#N/A</v>
      </c>
      <c r="J635" s="2" t="s">
        <v>497</v>
      </c>
      <c r="K635" s="7" t="e">
        <f>VLOOKUP(J635,'Product Details'!B626:C794,2,0)</f>
        <v>#N/A</v>
      </c>
      <c r="L635" s="7" t="e">
        <f>VLOOKUP(J635,'Product Details'!B626:D794,3,0)</f>
        <v>#N/A</v>
      </c>
      <c r="M635" s="7" t="e">
        <f>VLOOKUP(J635,'Product Details'!B627:E794,4,0)</f>
        <v>#N/A</v>
      </c>
      <c r="N635" s="2">
        <v>1635</v>
      </c>
      <c r="O635" s="2">
        <v>1573</v>
      </c>
      <c r="P635" s="2">
        <v>2</v>
      </c>
      <c r="Q635" s="8">
        <f t="shared" si="36"/>
        <v>3146</v>
      </c>
      <c r="R635" s="8">
        <f t="shared" si="37"/>
        <v>3270</v>
      </c>
      <c r="S635" s="2">
        <v>57</v>
      </c>
      <c r="T635" s="9">
        <f t="shared" si="38"/>
        <v>3327</v>
      </c>
      <c r="U635" s="34">
        <f t="shared" si="39"/>
        <v>3.7920489296636085E-2</v>
      </c>
      <c r="V635" s="2" t="s">
        <v>64</v>
      </c>
      <c r="W635" s="10"/>
    </row>
    <row r="636" spans="1:23" x14ac:dyDescent="0.25">
      <c r="A636" s="2" t="s">
        <v>1180</v>
      </c>
      <c r="B636" s="5">
        <v>43688</v>
      </c>
      <c r="C636" s="5">
        <v>43689</v>
      </c>
      <c r="D636" s="2" t="s">
        <v>36</v>
      </c>
      <c r="E636" s="2" t="s">
        <v>44</v>
      </c>
      <c r="F636" s="2" t="s">
        <v>1181</v>
      </c>
      <c r="G636" s="33" t="e">
        <f>VLOOKUP(F636,'Customer Info'!A627:B1127,2,0)</f>
        <v>#N/A</v>
      </c>
      <c r="H636" s="6" t="e">
        <f>VLOOKUP(F636,'Customer Info'!A627:C1127,3,0)</f>
        <v>#N/A</v>
      </c>
      <c r="I636" s="6" t="e">
        <f>VLOOKUP(F636,'Customer Info'!A627:E1127,5,0)</f>
        <v>#N/A</v>
      </c>
      <c r="J636" s="2" t="s">
        <v>256</v>
      </c>
      <c r="K636" s="7" t="e">
        <f>VLOOKUP(J636,'Product Details'!B627:C795,2,0)</f>
        <v>#N/A</v>
      </c>
      <c r="L636" s="7" t="e">
        <f>VLOOKUP(J636,'Product Details'!B627:D795,3,0)</f>
        <v>#N/A</v>
      </c>
      <c r="M636" s="7" t="e">
        <f>VLOOKUP(J636,'Product Details'!B628:E795,4,0)</f>
        <v>#N/A</v>
      </c>
      <c r="N636" s="2">
        <v>1619</v>
      </c>
      <c r="O636" s="2">
        <v>1442</v>
      </c>
      <c r="P636" s="2">
        <v>2</v>
      </c>
      <c r="Q636" s="8">
        <f t="shared" si="36"/>
        <v>2884</v>
      </c>
      <c r="R636" s="8">
        <f t="shared" si="37"/>
        <v>3238</v>
      </c>
      <c r="S636" s="2">
        <v>96</v>
      </c>
      <c r="T636" s="9">
        <f t="shared" si="38"/>
        <v>3334</v>
      </c>
      <c r="U636" s="34">
        <f t="shared" si="39"/>
        <v>0.10932674490426189</v>
      </c>
      <c r="V636" s="2" t="s">
        <v>64</v>
      </c>
      <c r="W636" s="10"/>
    </row>
    <row r="637" spans="1:23" x14ac:dyDescent="0.25">
      <c r="A637" s="2" t="s">
        <v>1182</v>
      </c>
      <c r="B637" s="5">
        <v>43780</v>
      </c>
      <c r="C637" s="5">
        <v>43780</v>
      </c>
      <c r="D637" s="2" t="s">
        <v>48</v>
      </c>
      <c r="E637" s="2" t="s">
        <v>44</v>
      </c>
      <c r="F637" s="2" t="s">
        <v>1183</v>
      </c>
      <c r="G637" s="33" t="e">
        <f>VLOOKUP(F637,'Customer Info'!A628:B1128,2,0)</f>
        <v>#N/A</v>
      </c>
      <c r="H637" s="6" t="e">
        <f>VLOOKUP(F637,'Customer Info'!A628:C1128,3,0)</f>
        <v>#N/A</v>
      </c>
      <c r="I637" s="6" t="e">
        <f>VLOOKUP(F637,'Customer Info'!A628:E1128,5,0)</f>
        <v>#N/A</v>
      </c>
      <c r="J637" s="2" t="s">
        <v>578</v>
      </c>
      <c r="K637" s="7" t="e">
        <f>VLOOKUP(J637,'Product Details'!B628:C796,2,0)</f>
        <v>#N/A</v>
      </c>
      <c r="L637" s="7" t="e">
        <f>VLOOKUP(J637,'Product Details'!B628:D796,3,0)</f>
        <v>#N/A</v>
      </c>
      <c r="M637" s="7" t="e">
        <f>VLOOKUP(J637,'Product Details'!B629:E796,4,0)</f>
        <v>#N/A</v>
      </c>
      <c r="N637" s="2">
        <v>199</v>
      </c>
      <c r="O637" s="2">
        <v>176</v>
      </c>
      <c r="P637" s="2">
        <v>2</v>
      </c>
      <c r="Q637" s="8">
        <f t="shared" si="36"/>
        <v>352</v>
      </c>
      <c r="R637" s="8">
        <f t="shared" si="37"/>
        <v>398</v>
      </c>
      <c r="S637" s="2">
        <v>30</v>
      </c>
      <c r="T637" s="9">
        <f t="shared" si="38"/>
        <v>428</v>
      </c>
      <c r="U637" s="34">
        <f t="shared" si="39"/>
        <v>0.11557788944723618</v>
      </c>
      <c r="V637" s="2" t="s">
        <v>34</v>
      </c>
      <c r="W637" s="10"/>
    </row>
    <row r="638" spans="1:23" x14ac:dyDescent="0.25">
      <c r="A638" s="2" t="s">
        <v>1184</v>
      </c>
      <c r="B638" s="5">
        <v>43744</v>
      </c>
      <c r="C638" s="5">
        <v>43744</v>
      </c>
      <c r="D638" s="2" t="s">
        <v>48</v>
      </c>
      <c r="E638" s="2" t="s">
        <v>30</v>
      </c>
      <c r="F638" s="2" t="s">
        <v>462</v>
      </c>
      <c r="G638" s="33" t="e">
        <f>VLOOKUP(F638,'Customer Info'!A629:B1129,2,0)</f>
        <v>#N/A</v>
      </c>
      <c r="H638" s="6" t="e">
        <f>VLOOKUP(F638,'Customer Info'!A629:C1129,3,0)</f>
        <v>#N/A</v>
      </c>
      <c r="I638" s="6" t="e">
        <f>VLOOKUP(F638,'Customer Info'!A629:E1129,5,0)</f>
        <v>#N/A</v>
      </c>
      <c r="J638" s="2" t="s">
        <v>1185</v>
      </c>
      <c r="K638" s="7" t="e">
        <f>VLOOKUP(J638,'Product Details'!B629:C797,2,0)</f>
        <v>#N/A</v>
      </c>
      <c r="L638" s="7" t="e">
        <f>VLOOKUP(J638,'Product Details'!B629:D797,3,0)</f>
        <v>#N/A</v>
      </c>
      <c r="M638" s="7" t="e">
        <f>VLOOKUP(J638,'Product Details'!B630:E797,4,0)</f>
        <v>#N/A</v>
      </c>
      <c r="N638" s="2">
        <v>77</v>
      </c>
      <c r="O638" s="2">
        <v>73</v>
      </c>
      <c r="P638" s="2">
        <v>1</v>
      </c>
      <c r="Q638" s="8">
        <f t="shared" si="36"/>
        <v>73</v>
      </c>
      <c r="R638" s="8">
        <f t="shared" si="37"/>
        <v>77</v>
      </c>
      <c r="S638" s="2">
        <v>10</v>
      </c>
      <c r="T638" s="9">
        <f t="shared" si="38"/>
        <v>87</v>
      </c>
      <c r="U638" s="34">
        <f t="shared" si="39"/>
        <v>5.1948051948051951E-2</v>
      </c>
      <c r="V638" s="2" t="s">
        <v>34</v>
      </c>
      <c r="W638" s="10"/>
    </row>
    <row r="639" spans="1:23" x14ac:dyDescent="0.25">
      <c r="A639" s="2" t="s">
        <v>1186</v>
      </c>
      <c r="B639" s="5">
        <v>43818</v>
      </c>
      <c r="C639" s="5">
        <v>43818</v>
      </c>
      <c r="D639" s="2" t="s">
        <v>48</v>
      </c>
      <c r="E639" s="2" t="s">
        <v>92</v>
      </c>
      <c r="F639" s="2" t="s">
        <v>66</v>
      </c>
      <c r="G639" s="33" t="e">
        <f>VLOOKUP(F639,'Customer Info'!A630:B1130,2,0)</f>
        <v>#N/A</v>
      </c>
      <c r="H639" s="6" t="e">
        <f>VLOOKUP(F639,'Customer Info'!A630:C1130,3,0)</f>
        <v>#N/A</v>
      </c>
      <c r="I639" s="6" t="e">
        <f>VLOOKUP(F639,'Customer Info'!A630:E1130,5,0)</f>
        <v>#N/A</v>
      </c>
      <c r="J639" s="2" t="s">
        <v>187</v>
      </c>
      <c r="K639" s="7" t="e">
        <f>VLOOKUP(J639,'Product Details'!B630:C798,2,0)</f>
        <v>#N/A</v>
      </c>
      <c r="L639" s="7" t="e">
        <f>VLOOKUP(J639,'Product Details'!B630:D798,3,0)</f>
        <v>#N/A</v>
      </c>
      <c r="M639" s="7" t="e">
        <f>VLOOKUP(J639,'Product Details'!B631:E798,4,0)</f>
        <v>#N/A</v>
      </c>
      <c r="N639" s="2">
        <v>79</v>
      </c>
      <c r="O639" s="2">
        <v>75</v>
      </c>
      <c r="P639" s="2">
        <v>2</v>
      </c>
      <c r="Q639" s="8">
        <f t="shared" si="36"/>
        <v>150</v>
      </c>
      <c r="R639" s="8">
        <f t="shared" si="37"/>
        <v>158</v>
      </c>
      <c r="S639" s="2">
        <v>10</v>
      </c>
      <c r="T639" s="9">
        <f t="shared" si="38"/>
        <v>168</v>
      </c>
      <c r="U639" s="34">
        <f t="shared" si="39"/>
        <v>5.0632911392405063E-2</v>
      </c>
      <c r="V639" s="2" t="s">
        <v>64</v>
      </c>
      <c r="W639" s="10"/>
    </row>
    <row r="640" spans="1:23" x14ac:dyDescent="0.25">
      <c r="A640" s="2" t="s">
        <v>1187</v>
      </c>
      <c r="B640" s="5">
        <v>43700</v>
      </c>
      <c r="C640" s="5">
        <v>43701</v>
      </c>
      <c r="D640" s="2" t="s">
        <v>29</v>
      </c>
      <c r="E640" s="2" t="s">
        <v>49</v>
      </c>
      <c r="F640" s="2" t="s">
        <v>843</v>
      </c>
      <c r="G640" s="33" t="e">
        <f>VLOOKUP(F640,'Customer Info'!A631:B1131,2,0)</f>
        <v>#N/A</v>
      </c>
      <c r="H640" s="6" t="e">
        <f>VLOOKUP(F640,'Customer Info'!A631:C1131,3,0)</f>
        <v>#N/A</v>
      </c>
      <c r="I640" s="6" t="e">
        <f>VLOOKUP(F640,'Customer Info'!A631:E1131,5,0)</f>
        <v>#N/A</v>
      </c>
      <c r="J640" s="2" t="s">
        <v>33</v>
      </c>
      <c r="K640" s="7" t="e">
        <f>VLOOKUP(J640,'Product Details'!B631:C799,2,0)</f>
        <v>#N/A</v>
      </c>
      <c r="L640" s="7" t="e">
        <f>VLOOKUP(J640,'Product Details'!B631:D799,3,0)</f>
        <v>#N/A</v>
      </c>
      <c r="M640" s="7" t="e">
        <f>VLOOKUP(J640,'Product Details'!B632:E799,4,0)</f>
        <v>#N/A</v>
      </c>
      <c r="N640" s="2">
        <v>7327</v>
      </c>
      <c r="O640" s="2">
        <v>6658</v>
      </c>
      <c r="P640" s="2">
        <v>4</v>
      </c>
      <c r="Q640" s="8">
        <f t="shared" si="36"/>
        <v>26632</v>
      </c>
      <c r="R640" s="8">
        <f t="shared" si="37"/>
        <v>29308</v>
      </c>
      <c r="S640" s="2">
        <v>43</v>
      </c>
      <c r="T640" s="9">
        <f t="shared" si="38"/>
        <v>29351</v>
      </c>
      <c r="U640" s="34">
        <f t="shared" si="39"/>
        <v>9.1306128019653335E-2</v>
      </c>
      <c r="V640" s="2" t="s">
        <v>34</v>
      </c>
      <c r="W640" s="10"/>
    </row>
    <row r="641" spans="1:23" x14ac:dyDescent="0.25">
      <c r="A641" s="2" t="s">
        <v>1188</v>
      </c>
      <c r="B641" s="5">
        <v>43488</v>
      </c>
      <c r="C641" s="5">
        <v>43489</v>
      </c>
      <c r="D641" s="2" t="s">
        <v>36</v>
      </c>
      <c r="E641" s="2" t="s">
        <v>69</v>
      </c>
      <c r="F641" s="2" t="s">
        <v>785</v>
      </c>
      <c r="G641" s="33" t="e">
        <f>VLOOKUP(F641,'Customer Info'!A632:B1132,2,0)</f>
        <v>#N/A</v>
      </c>
      <c r="H641" s="6" t="e">
        <f>VLOOKUP(F641,'Customer Info'!A632:C1132,3,0)</f>
        <v>#N/A</v>
      </c>
      <c r="I641" s="6" t="e">
        <f>VLOOKUP(F641,'Customer Info'!A632:E1132,5,0)</f>
        <v>#N/A</v>
      </c>
      <c r="J641" s="2" t="s">
        <v>87</v>
      </c>
      <c r="K641" s="7" t="e">
        <f>VLOOKUP(J641,'Product Details'!B632:C800,2,0)</f>
        <v>#N/A</v>
      </c>
      <c r="L641" s="7" t="e">
        <f>VLOOKUP(J641,'Product Details'!B632:D800,3,0)</f>
        <v>#N/A</v>
      </c>
      <c r="M641" s="7" t="e">
        <f>VLOOKUP(J641,'Product Details'!B633:E800,4,0)</f>
        <v>#N/A</v>
      </c>
      <c r="N641" s="2">
        <v>1528</v>
      </c>
      <c r="O641" s="2">
        <v>1348</v>
      </c>
      <c r="P641" s="2">
        <v>4</v>
      </c>
      <c r="Q641" s="8">
        <f t="shared" si="36"/>
        <v>5392</v>
      </c>
      <c r="R641" s="8">
        <f t="shared" si="37"/>
        <v>6112</v>
      </c>
      <c r="S641" s="2">
        <v>35</v>
      </c>
      <c r="T641" s="9">
        <f t="shared" si="38"/>
        <v>6147</v>
      </c>
      <c r="U641" s="34">
        <f t="shared" si="39"/>
        <v>0.11780104712041885</v>
      </c>
      <c r="V641" s="2" t="s">
        <v>34</v>
      </c>
      <c r="W641" s="10"/>
    </row>
    <row r="642" spans="1:23" x14ac:dyDescent="0.25">
      <c r="A642" s="2" t="s">
        <v>1189</v>
      </c>
      <c r="B642" s="5">
        <v>43776</v>
      </c>
      <c r="C642" s="5">
        <v>43776</v>
      </c>
      <c r="D642" s="2" t="s">
        <v>29</v>
      </c>
      <c r="E642" s="2" t="s">
        <v>49</v>
      </c>
      <c r="F642" s="2" t="s">
        <v>933</v>
      </c>
      <c r="G642" s="33" t="e">
        <f>VLOOKUP(F642,'Customer Info'!A633:B1133,2,0)</f>
        <v>#N/A</v>
      </c>
      <c r="H642" s="6" t="e">
        <f>VLOOKUP(F642,'Customer Info'!A633:C1133,3,0)</f>
        <v>#N/A</v>
      </c>
      <c r="I642" s="6" t="e">
        <f>VLOOKUP(F642,'Customer Info'!A633:E1133,5,0)</f>
        <v>#N/A</v>
      </c>
      <c r="J642" s="2" t="s">
        <v>449</v>
      </c>
      <c r="K642" s="7" t="e">
        <f>VLOOKUP(J642,'Product Details'!B633:C801,2,0)</f>
        <v>#N/A</v>
      </c>
      <c r="L642" s="7" t="e">
        <f>VLOOKUP(J642,'Product Details'!B633:D801,3,0)</f>
        <v>#N/A</v>
      </c>
      <c r="M642" s="7" t="e">
        <f>VLOOKUP(J642,'Product Details'!B634:E801,4,0)</f>
        <v>#N/A</v>
      </c>
      <c r="N642" s="2">
        <v>8026</v>
      </c>
      <c r="O642" s="2">
        <v>7572</v>
      </c>
      <c r="P642" s="2">
        <v>6</v>
      </c>
      <c r="Q642" s="8">
        <f t="shared" si="36"/>
        <v>45432</v>
      </c>
      <c r="R642" s="8">
        <f t="shared" si="37"/>
        <v>48156</v>
      </c>
      <c r="S642" s="2">
        <v>54</v>
      </c>
      <c r="T642" s="9">
        <f t="shared" si="38"/>
        <v>48210</v>
      </c>
      <c r="U642" s="34">
        <f t="shared" si="39"/>
        <v>5.6566159980064791E-2</v>
      </c>
      <c r="V642" s="2" t="s">
        <v>34</v>
      </c>
      <c r="W642" s="10"/>
    </row>
    <row r="643" spans="1:23" x14ac:dyDescent="0.25">
      <c r="A643" s="2" t="s">
        <v>1190</v>
      </c>
      <c r="B643" s="5">
        <v>43478</v>
      </c>
      <c r="C643" s="5">
        <v>43480</v>
      </c>
      <c r="D643" s="2" t="s">
        <v>29</v>
      </c>
      <c r="E643" s="2" t="s">
        <v>92</v>
      </c>
      <c r="F643" s="2" t="s">
        <v>1050</v>
      </c>
      <c r="G643" s="33" t="e">
        <f>VLOOKUP(F643,'Customer Info'!A634:B1134,2,0)</f>
        <v>#N/A</v>
      </c>
      <c r="H643" s="6" t="e">
        <f>VLOOKUP(F643,'Customer Info'!A634:C1134,3,0)</f>
        <v>#N/A</v>
      </c>
      <c r="I643" s="6" t="e">
        <f>VLOOKUP(F643,'Customer Info'!A634:E1134,5,0)</f>
        <v>#N/A</v>
      </c>
      <c r="J643" s="2" t="s">
        <v>332</v>
      </c>
      <c r="K643" s="7" t="e">
        <f>VLOOKUP(J643,'Product Details'!B634:C802,2,0)</f>
        <v>#N/A</v>
      </c>
      <c r="L643" s="7" t="e">
        <f>VLOOKUP(J643,'Product Details'!B634:D802,3,0)</f>
        <v>#N/A</v>
      </c>
      <c r="M643" s="7" t="e">
        <f>VLOOKUP(J643,'Product Details'!B635:E802,4,0)</f>
        <v>#N/A</v>
      </c>
      <c r="N643" s="2">
        <v>2697</v>
      </c>
      <c r="O643" s="2">
        <v>2498</v>
      </c>
      <c r="P643" s="2">
        <v>3</v>
      </c>
      <c r="Q643" s="8">
        <f t="shared" si="36"/>
        <v>7494</v>
      </c>
      <c r="R643" s="8">
        <f t="shared" si="37"/>
        <v>8091</v>
      </c>
      <c r="S643" s="2">
        <v>41</v>
      </c>
      <c r="T643" s="9">
        <f t="shared" si="38"/>
        <v>8132</v>
      </c>
      <c r="U643" s="34">
        <f t="shared" si="39"/>
        <v>7.3785687801260658E-2</v>
      </c>
      <c r="V643" s="2" t="s">
        <v>64</v>
      </c>
      <c r="W643" s="10"/>
    </row>
    <row r="644" spans="1:23" x14ac:dyDescent="0.25">
      <c r="A644" s="2" t="s">
        <v>1191</v>
      </c>
      <c r="B644" s="5">
        <v>43739</v>
      </c>
      <c r="C644" s="5">
        <v>43741</v>
      </c>
      <c r="D644" s="2" t="s">
        <v>36</v>
      </c>
      <c r="E644" s="2" t="s">
        <v>92</v>
      </c>
      <c r="F644" s="2" t="s">
        <v>175</v>
      </c>
      <c r="G644" s="33" t="e">
        <f>VLOOKUP(F644,'Customer Info'!A635:B1135,2,0)</f>
        <v>#N/A</v>
      </c>
      <c r="H644" s="6" t="e">
        <f>VLOOKUP(F644,'Customer Info'!A635:C1135,3,0)</f>
        <v>#N/A</v>
      </c>
      <c r="I644" s="6" t="e">
        <f>VLOOKUP(F644,'Customer Info'!A635:E1135,5,0)</f>
        <v>#N/A</v>
      </c>
      <c r="J644" s="2" t="s">
        <v>227</v>
      </c>
      <c r="K644" s="7" t="e">
        <f>VLOOKUP(J644,'Product Details'!B635:C803,2,0)</f>
        <v>#N/A</v>
      </c>
      <c r="L644" s="7" t="e">
        <f>VLOOKUP(J644,'Product Details'!B635:D803,3,0)</f>
        <v>#N/A</v>
      </c>
      <c r="M644" s="7" t="e">
        <f>VLOOKUP(J644,'Product Details'!B636:E803,4,0)</f>
        <v>#N/A</v>
      </c>
      <c r="N644" s="2">
        <v>6087</v>
      </c>
      <c r="O644" s="2">
        <v>5808</v>
      </c>
      <c r="P644" s="2">
        <v>2</v>
      </c>
      <c r="Q644" s="8">
        <f t="shared" si="36"/>
        <v>11616</v>
      </c>
      <c r="R644" s="8">
        <f t="shared" si="37"/>
        <v>12174</v>
      </c>
      <c r="S644" s="2">
        <v>75</v>
      </c>
      <c r="T644" s="9">
        <f t="shared" si="38"/>
        <v>12249</v>
      </c>
      <c r="U644" s="34">
        <f t="shared" si="39"/>
        <v>4.5835386890093643E-2</v>
      </c>
      <c r="V644" s="2" t="s">
        <v>64</v>
      </c>
      <c r="W644" s="10"/>
    </row>
    <row r="645" spans="1:23" x14ac:dyDescent="0.25">
      <c r="A645" s="2" t="s">
        <v>1192</v>
      </c>
      <c r="B645" s="5">
        <v>43675</v>
      </c>
      <c r="C645" s="5">
        <v>43676</v>
      </c>
      <c r="D645" s="2" t="s">
        <v>48</v>
      </c>
      <c r="E645" s="2" t="s">
        <v>92</v>
      </c>
      <c r="F645" s="2" t="s">
        <v>1193</v>
      </c>
      <c r="G645" s="33" t="e">
        <f>VLOOKUP(F645,'Customer Info'!A636:B1136,2,0)</f>
        <v>#N/A</v>
      </c>
      <c r="H645" s="6" t="e">
        <f>VLOOKUP(F645,'Customer Info'!A636:C1136,3,0)</f>
        <v>#N/A</v>
      </c>
      <c r="I645" s="6" t="e">
        <f>VLOOKUP(F645,'Customer Info'!A636:E1136,5,0)</f>
        <v>#N/A</v>
      </c>
      <c r="J645" s="2" t="s">
        <v>793</v>
      </c>
      <c r="K645" s="7" t="e">
        <f>VLOOKUP(J645,'Product Details'!B636:C804,2,0)</f>
        <v>#N/A</v>
      </c>
      <c r="L645" s="7" t="e">
        <f>VLOOKUP(J645,'Product Details'!B636:D804,3,0)</f>
        <v>#N/A</v>
      </c>
      <c r="M645" s="7" t="e">
        <f>VLOOKUP(J645,'Product Details'!B637:E804,4,0)</f>
        <v>#N/A</v>
      </c>
      <c r="N645" s="2">
        <v>151</v>
      </c>
      <c r="O645" s="2">
        <v>139</v>
      </c>
      <c r="P645" s="2">
        <v>1</v>
      </c>
      <c r="Q645" s="8">
        <f t="shared" si="36"/>
        <v>139</v>
      </c>
      <c r="R645" s="8">
        <f t="shared" si="37"/>
        <v>151</v>
      </c>
      <c r="S645" s="2">
        <v>30</v>
      </c>
      <c r="T645" s="9">
        <f t="shared" si="38"/>
        <v>181</v>
      </c>
      <c r="U645" s="34">
        <f t="shared" si="39"/>
        <v>7.9470198675496692E-2</v>
      </c>
      <c r="V645" s="2" t="s">
        <v>34</v>
      </c>
      <c r="W645" s="10"/>
    </row>
    <row r="646" spans="1:23" x14ac:dyDescent="0.25">
      <c r="A646" s="2" t="s">
        <v>1194</v>
      </c>
      <c r="B646" s="5">
        <v>43479</v>
      </c>
      <c r="C646" s="5">
        <v>43479</v>
      </c>
      <c r="D646" s="2" t="s">
        <v>29</v>
      </c>
      <c r="E646" s="2" t="s">
        <v>30</v>
      </c>
      <c r="F646" s="2" t="s">
        <v>1195</v>
      </c>
      <c r="G646" s="33" t="e">
        <f>VLOOKUP(F646,'Customer Info'!A637:B1137,2,0)</f>
        <v>#N/A</v>
      </c>
      <c r="H646" s="6" t="e">
        <f>VLOOKUP(F646,'Customer Info'!A637:C1137,3,0)</f>
        <v>#N/A</v>
      </c>
      <c r="I646" s="6" t="e">
        <f>VLOOKUP(F646,'Customer Info'!A637:E1137,5,0)</f>
        <v>#N/A</v>
      </c>
      <c r="J646" s="2" t="s">
        <v>314</v>
      </c>
      <c r="K646" s="7" t="e">
        <f>VLOOKUP(J646,'Product Details'!B637:C805,2,0)</f>
        <v>#N/A</v>
      </c>
      <c r="L646" s="7" t="e">
        <f>VLOOKUP(J646,'Product Details'!B637:D805,3,0)</f>
        <v>#N/A</v>
      </c>
      <c r="M646" s="7" t="e">
        <f>VLOOKUP(J646,'Product Details'!B638:E805,4,0)</f>
        <v>#N/A</v>
      </c>
      <c r="N646" s="2">
        <v>3192</v>
      </c>
      <c r="O646" s="2">
        <v>3011</v>
      </c>
      <c r="P646" s="2">
        <v>4</v>
      </c>
      <c r="Q646" s="8">
        <f t="shared" si="36"/>
        <v>12044</v>
      </c>
      <c r="R646" s="8">
        <f t="shared" si="37"/>
        <v>12768</v>
      </c>
      <c r="S646" s="2">
        <v>50</v>
      </c>
      <c r="T646" s="9">
        <f t="shared" si="38"/>
        <v>12818</v>
      </c>
      <c r="U646" s="34">
        <f t="shared" si="39"/>
        <v>5.670426065162907E-2</v>
      </c>
      <c r="V646" s="2" t="s">
        <v>31</v>
      </c>
      <c r="W646" s="10"/>
    </row>
    <row r="647" spans="1:23" x14ac:dyDescent="0.25">
      <c r="A647" s="2" t="s">
        <v>1196</v>
      </c>
      <c r="B647" s="5">
        <v>43815</v>
      </c>
      <c r="C647" s="5">
        <v>43817</v>
      </c>
      <c r="D647" s="2" t="s">
        <v>36</v>
      </c>
      <c r="E647" s="2" t="s">
        <v>44</v>
      </c>
      <c r="F647" s="2" t="s">
        <v>525</v>
      </c>
      <c r="G647" s="33" t="e">
        <f>VLOOKUP(F647,'Customer Info'!A638:B1138,2,0)</f>
        <v>#N/A</v>
      </c>
      <c r="H647" s="6" t="e">
        <f>VLOOKUP(F647,'Customer Info'!A638:C1138,3,0)</f>
        <v>#N/A</v>
      </c>
      <c r="I647" s="6" t="e">
        <f>VLOOKUP(F647,'Customer Info'!A638:E1138,5,0)</f>
        <v>#N/A</v>
      </c>
      <c r="J647" s="2" t="s">
        <v>707</v>
      </c>
      <c r="K647" s="7" t="e">
        <f>VLOOKUP(J647,'Product Details'!B638:C806,2,0)</f>
        <v>#N/A</v>
      </c>
      <c r="L647" s="7" t="e">
        <f>VLOOKUP(J647,'Product Details'!B638:D806,3,0)</f>
        <v>#N/A</v>
      </c>
      <c r="M647" s="7" t="e">
        <f>VLOOKUP(J647,'Product Details'!B639:E806,4,0)</f>
        <v>#N/A</v>
      </c>
      <c r="N647" s="2">
        <v>6664</v>
      </c>
      <c r="O647" s="2">
        <v>6473</v>
      </c>
      <c r="P647" s="2">
        <v>2</v>
      </c>
      <c r="Q647" s="8">
        <f t="shared" si="36"/>
        <v>12946</v>
      </c>
      <c r="R647" s="8">
        <f t="shared" si="37"/>
        <v>13328</v>
      </c>
      <c r="S647" s="2">
        <v>38</v>
      </c>
      <c r="T647" s="9">
        <f t="shared" si="38"/>
        <v>13366</v>
      </c>
      <c r="U647" s="34">
        <f t="shared" si="39"/>
        <v>2.8661464585834334E-2</v>
      </c>
      <c r="V647" s="2" t="s">
        <v>34</v>
      </c>
      <c r="W647" s="10"/>
    </row>
    <row r="648" spans="1:23" x14ac:dyDescent="0.25">
      <c r="A648" s="2" t="s">
        <v>1197</v>
      </c>
      <c r="B648" s="5">
        <v>43784</v>
      </c>
      <c r="C648" s="5">
        <v>43784</v>
      </c>
      <c r="D648" s="2" t="s">
        <v>29</v>
      </c>
      <c r="E648" s="2" t="s">
        <v>37</v>
      </c>
      <c r="F648" s="2" t="s">
        <v>210</v>
      </c>
      <c r="G648" s="33" t="e">
        <f>VLOOKUP(F648,'Customer Info'!A639:B1139,2,0)</f>
        <v>#N/A</v>
      </c>
      <c r="H648" s="6" t="e">
        <f>VLOOKUP(F648,'Customer Info'!A639:C1139,3,0)</f>
        <v>#N/A</v>
      </c>
      <c r="I648" s="6" t="e">
        <f>VLOOKUP(F648,'Customer Info'!A639:E1139,5,0)</f>
        <v>#N/A</v>
      </c>
      <c r="J648" s="2" t="s">
        <v>164</v>
      </c>
      <c r="K648" s="7" t="e">
        <f>VLOOKUP(J648,'Product Details'!B639:C807,2,0)</f>
        <v>#N/A</v>
      </c>
      <c r="L648" s="7" t="e">
        <f>VLOOKUP(J648,'Product Details'!B639:D807,3,0)</f>
        <v>#N/A</v>
      </c>
      <c r="M648" s="7" t="e">
        <f>VLOOKUP(J648,'Product Details'!B640:E807,4,0)</f>
        <v>#N/A</v>
      </c>
      <c r="N648" s="2">
        <v>1925</v>
      </c>
      <c r="O648" s="2">
        <v>1834</v>
      </c>
      <c r="P648" s="2">
        <v>2</v>
      </c>
      <c r="Q648" s="8">
        <f t="shared" si="36"/>
        <v>3668</v>
      </c>
      <c r="R648" s="8">
        <f t="shared" si="37"/>
        <v>3850</v>
      </c>
      <c r="S648" s="2">
        <v>75</v>
      </c>
      <c r="T648" s="9">
        <f t="shared" si="38"/>
        <v>3925</v>
      </c>
      <c r="U648" s="34">
        <f t="shared" si="39"/>
        <v>4.7272727272727272E-2</v>
      </c>
      <c r="V648" s="2" t="s">
        <v>34</v>
      </c>
      <c r="W648" s="10"/>
    </row>
    <row r="649" spans="1:23" x14ac:dyDescent="0.25">
      <c r="A649" s="2" t="s">
        <v>1198</v>
      </c>
      <c r="B649" s="5">
        <v>43732</v>
      </c>
      <c r="C649" s="5">
        <v>43732</v>
      </c>
      <c r="D649" s="2" t="s">
        <v>36</v>
      </c>
      <c r="E649" s="2" t="s">
        <v>69</v>
      </c>
      <c r="F649" s="2" t="s">
        <v>743</v>
      </c>
      <c r="G649" s="33" t="e">
        <f>VLOOKUP(F649,'Customer Info'!A640:B1140,2,0)</f>
        <v>#N/A</v>
      </c>
      <c r="H649" s="6" t="e">
        <f>VLOOKUP(F649,'Customer Info'!A640:C1140,3,0)</f>
        <v>#N/A</v>
      </c>
      <c r="I649" s="6" t="e">
        <f>VLOOKUP(F649,'Customer Info'!A640:E1140,5,0)</f>
        <v>#N/A</v>
      </c>
      <c r="J649" s="2" t="s">
        <v>623</v>
      </c>
      <c r="K649" s="7" t="e">
        <f>VLOOKUP(J649,'Product Details'!B640:C808,2,0)</f>
        <v>#N/A</v>
      </c>
      <c r="L649" s="7" t="e">
        <f>VLOOKUP(J649,'Product Details'!B640:D808,3,0)</f>
        <v>#N/A</v>
      </c>
      <c r="M649" s="7" t="e">
        <f>VLOOKUP(J649,'Product Details'!B641:E808,4,0)</f>
        <v>#N/A</v>
      </c>
      <c r="N649" s="2">
        <v>6585</v>
      </c>
      <c r="O649" s="2">
        <v>6105</v>
      </c>
      <c r="P649" s="2">
        <v>3</v>
      </c>
      <c r="Q649" s="8">
        <f t="shared" si="36"/>
        <v>18315</v>
      </c>
      <c r="R649" s="8">
        <f t="shared" si="37"/>
        <v>19755</v>
      </c>
      <c r="S649" s="2">
        <v>72</v>
      </c>
      <c r="T649" s="9">
        <f t="shared" si="38"/>
        <v>19827</v>
      </c>
      <c r="U649" s="34">
        <f t="shared" si="39"/>
        <v>7.289293849658314E-2</v>
      </c>
      <c r="V649" s="2" t="s">
        <v>31</v>
      </c>
      <c r="W649" s="10"/>
    </row>
    <row r="650" spans="1:23" x14ac:dyDescent="0.25">
      <c r="A650" s="2" t="s">
        <v>1199</v>
      </c>
      <c r="B650" s="5">
        <v>43497</v>
      </c>
      <c r="C650" s="5">
        <v>43497</v>
      </c>
      <c r="D650" s="2" t="s">
        <v>29</v>
      </c>
      <c r="E650" s="2" t="s">
        <v>44</v>
      </c>
      <c r="F650" s="2" t="s">
        <v>1200</v>
      </c>
      <c r="G650" s="33" t="e">
        <f>VLOOKUP(F650,'Customer Info'!A641:B1141,2,0)</f>
        <v>#N/A</v>
      </c>
      <c r="H650" s="6" t="e">
        <f>VLOOKUP(F650,'Customer Info'!A641:C1141,3,0)</f>
        <v>#N/A</v>
      </c>
      <c r="I650" s="6" t="e">
        <f>VLOOKUP(F650,'Customer Info'!A641:E1141,5,0)</f>
        <v>#N/A</v>
      </c>
      <c r="J650" s="2" t="s">
        <v>695</v>
      </c>
      <c r="K650" s="7" t="e">
        <f>VLOOKUP(J650,'Product Details'!B641:C809,2,0)</f>
        <v>#N/A</v>
      </c>
      <c r="L650" s="7" t="e">
        <f>VLOOKUP(J650,'Product Details'!B641:D809,3,0)</f>
        <v>#N/A</v>
      </c>
      <c r="M650" s="7" t="e">
        <f>VLOOKUP(J650,'Product Details'!B642:E809,4,0)</f>
        <v>#N/A</v>
      </c>
      <c r="N650" s="2">
        <v>2088</v>
      </c>
      <c r="O650" s="2">
        <v>1970</v>
      </c>
      <c r="P650" s="2">
        <v>7</v>
      </c>
      <c r="Q650" s="8">
        <f t="shared" si="36"/>
        <v>13790</v>
      </c>
      <c r="R650" s="8">
        <f t="shared" si="37"/>
        <v>14616</v>
      </c>
      <c r="S650" s="2">
        <v>91</v>
      </c>
      <c r="T650" s="9">
        <f t="shared" si="38"/>
        <v>14707</v>
      </c>
      <c r="U650" s="34">
        <f t="shared" si="39"/>
        <v>5.6513409961685822E-2</v>
      </c>
      <c r="V650" s="2" t="s">
        <v>34</v>
      </c>
      <c r="W650" s="10"/>
    </row>
    <row r="651" spans="1:23" x14ac:dyDescent="0.25">
      <c r="A651" s="2" t="s">
        <v>1201</v>
      </c>
      <c r="B651" s="5">
        <v>43750</v>
      </c>
      <c r="C651" s="5">
        <v>43752</v>
      </c>
      <c r="D651" s="2" t="s">
        <v>29</v>
      </c>
      <c r="E651" s="2" t="s">
        <v>44</v>
      </c>
      <c r="F651" s="2" t="s">
        <v>1067</v>
      </c>
      <c r="G651" s="33" t="e">
        <f>VLOOKUP(F651,'Customer Info'!A642:B1142,2,0)</f>
        <v>#N/A</v>
      </c>
      <c r="H651" s="6" t="e">
        <f>VLOOKUP(F651,'Customer Info'!A642:C1142,3,0)</f>
        <v>#N/A</v>
      </c>
      <c r="I651" s="6" t="e">
        <f>VLOOKUP(F651,'Customer Info'!A642:E1142,5,0)</f>
        <v>#N/A</v>
      </c>
      <c r="J651" s="2" t="s">
        <v>633</v>
      </c>
      <c r="K651" s="7" t="e">
        <f>VLOOKUP(J651,'Product Details'!B642:C810,2,0)</f>
        <v>#N/A</v>
      </c>
      <c r="L651" s="7" t="e">
        <f>VLOOKUP(J651,'Product Details'!B642:D810,3,0)</f>
        <v>#N/A</v>
      </c>
      <c r="M651" s="7" t="e">
        <f>VLOOKUP(J651,'Product Details'!B643:E810,4,0)</f>
        <v>#N/A</v>
      </c>
      <c r="N651" s="2">
        <v>4246</v>
      </c>
      <c r="O651" s="2">
        <v>3857</v>
      </c>
      <c r="P651" s="2">
        <v>4</v>
      </c>
      <c r="Q651" s="8">
        <f t="shared" ref="Q651:Q714" si="40">O651*P651</f>
        <v>15428</v>
      </c>
      <c r="R651" s="8">
        <f t="shared" ref="R651:R714" si="41">N651*P651</f>
        <v>16984</v>
      </c>
      <c r="S651" s="2">
        <v>76</v>
      </c>
      <c r="T651" s="9">
        <f t="shared" ref="T651:T714" si="42">R651+S651</f>
        <v>17060</v>
      </c>
      <c r="U651" s="34">
        <f t="shared" ref="U651:U714" si="43">(N651-O651)/N651</f>
        <v>9.1615638247762601E-2</v>
      </c>
      <c r="V651" s="2" t="s">
        <v>31</v>
      </c>
      <c r="W651" s="10"/>
    </row>
    <row r="652" spans="1:23" x14ac:dyDescent="0.25">
      <c r="A652" s="2" t="s">
        <v>1202</v>
      </c>
      <c r="B652" s="5">
        <v>43820</v>
      </c>
      <c r="C652" s="5">
        <v>43822</v>
      </c>
      <c r="D652" s="2" t="s">
        <v>48</v>
      </c>
      <c r="E652" s="2" t="s">
        <v>44</v>
      </c>
      <c r="F652" s="2" t="s">
        <v>313</v>
      </c>
      <c r="G652" s="33" t="e">
        <f>VLOOKUP(F652,'Customer Info'!A643:B1143,2,0)</f>
        <v>#N/A</v>
      </c>
      <c r="H652" s="6" t="e">
        <f>VLOOKUP(F652,'Customer Info'!A643:C1143,3,0)</f>
        <v>#N/A</v>
      </c>
      <c r="I652" s="6" t="e">
        <f>VLOOKUP(F652,'Customer Info'!A643:E1143,5,0)</f>
        <v>#N/A</v>
      </c>
      <c r="J652" s="2" t="s">
        <v>63</v>
      </c>
      <c r="K652" s="7" t="e">
        <f>VLOOKUP(J652,'Product Details'!B643:C811,2,0)</f>
        <v>#N/A</v>
      </c>
      <c r="L652" s="7" t="e">
        <f>VLOOKUP(J652,'Product Details'!B643:D811,3,0)</f>
        <v>#N/A</v>
      </c>
      <c r="M652" s="7" t="e">
        <f>VLOOKUP(J652,'Product Details'!B644:E811,4,0)</f>
        <v>#N/A</v>
      </c>
      <c r="N652" s="2">
        <v>68</v>
      </c>
      <c r="O652" s="2">
        <v>63</v>
      </c>
      <c r="P652" s="2">
        <v>4</v>
      </c>
      <c r="Q652" s="8">
        <f t="shared" si="40"/>
        <v>252</v>
      </c>
      <c r="R652" s="8">
        <f t="shared" si="41"/>
        <v>272</v>
      </c>
      <c r="S652" s="2">
        <v>10</v>
      </c>
      <c r="T652" s="9">
        <f t="shared" si="42"/>
        <v>282</v>
      </c>
      <c r="U652" s="34">
        <f t="shared" si="43"/>
        <v>7.3529411764705885E-2</v>
      </c>
      <c r="V652" s="2" t="s">
        <v>64</v>
      </c>
      <c r="W652" s="10"/>
    </row>
    <row r="653" spans="1:23" x14ac:dyDescent="0.25">
      <c r="A653" s="2" t="s">
        <v>1203</v>
      </c>
      <c r="B653" s="5">
        <v>43794</v>
      </c>
      <c r="C653" s="5">
        <v>43794</v>
      </c>
      <c r="D653" s="2" t="s">
        <v>36</v>
      </c>
      <c r="E653" s="2" t="s">
        <v>37</v>
      </c>
      <c r="F653" s="2" t="s">
        <v>1204</v>
      </c>
      <c r="G653" s="33" t="e">
        <f>VLOOKUP(F653,'Customer Info'!A644:B1144,2,0)</f>
        <v>#N/A</v>
      </c>
      <c r="H653" s="6" t="e">
        <f>VLOOKUP(F653,'Customer Info'!A644:C1144,3,0)</f>
        <v>#N/A</v>
      </c>
      <c r="I653" s="6" t="e">
        <f>VLOOKUP(F653,'Customer Info'!A644:E1144,5,0)</f>
        <v>#N/A</v>
      </c>
      <c r="J653" s="2" t="s">
        <v>78</v>
      </c>
      <c r="K653" s="7" t="e">
        <f>VLOOKUP(J653,'Product Details'!B644:C812,2,0)</f>
        <v>#N/A</v>
      </c>
      <c r="L653" s="7" t="e">
        <f>VLOOKUP(J653,'Product Details'!B644:D812,3,0)</f>
        <v>#N/A</v>
      </c>
      <c r="M653" s="7" t="e">
        <f>VLOOKUP(J653,'Product Details'!B645:E812,4,0)</f>
        <v>#N/A</v>
      </c>
      <c r="N653" s="2">
        <v>2551</v>
      </c>
      <c r="O653" s="2">
        <v>2456</v>
      </c>
      <c r="P653" s="2">
        <v>4</v>
      </c>
      <c r="Q653" s="8">
        <f t="shared" si="40"/>
        <v>9824</v>
      </c>
      <c r="R653" s="8">
        <f t="shared" si="41"/>
        <v>10204</v>
      </c>
      <c r="S653" s="2">
        <v>51</v>
      </c>
      <c r="T653" s="9">
        <f t="shared" si="42"/>
        <v>10255</v>
      </c>
      <c r="U653" s="34">
        <f t="shared" si="43"/>
        <v>3.7240297922383377E-2</v>
      </c>
      <c r="V653" s="2" t="s">
        <v>34</v>
      </c>
      <c r="W653" s="10"/>
    </row>
    <row r="654" spans="1:23" x14ac:dyDescent="0.25">
      <c r="A654" s="2" t="s">
        <v>1205</v>
      </c>
      <c r="B654" s="5">
        <v>43627</v>
      </c>
      <c r="C654" s="5">
        <v>43627</v>
      </c>
      <c r="D654" s="2" t="s">
        <v>29</v>
      </c>
      <c r="E654" s="2" t="s">
        <v>44</v>
      </c>
      <c r="F654" s="2" t="s">
        <v>475</v>
      </c>
      <c r="G654" s="33" t="e">
        <f>VLOOKUP(F654,'Customer Info'!A645:B1145,2,0)</f>
        <v>#N/A</v>
      </c>
      <c r="H654" s="6" t="e">
        <f>VLOOKUP(F654,'Customer Info'!A645:C1145,3,0)</f>
        <v>#N/A</v>
      </c>
      <c r="I654" s="6" t="e">
        <f>VLOOKUP(F654,'Customer Info'!A645:E1145,5,0)</f>
        <v>#N/A</v>
      </c>
      <c r="J654" s="2" t="s">
        <v>90</v>
      </c>
      <c r="K654" s="7" t="e">
        <f>VLOOKUP(J654,'Product Details'!B645:C813,2,0)</f>
        <v>#N/A</v>
      </c>
      <c r="L654" s="7" t="e">
        <f>VLOOKUP(J654,'Product Details'!B645:D813,3,0)</f>
        <v>#N/A</v>
      </c>
      <c r="M654" s="7" t="e">
        <f>VLOOKUP(J654,'Product Details'!B646:E813,4,0)</f>
        <v>#N/A</v>
      </c>
      <c r="N654" s="2">
        <v>2759</v>
      </c>
      <c r="O654" s="2">
        <v>2628</v>
      </c>
      <c r="P654" s="2">
        <v>4</v>
      </c>
      <c r="Q654" s="8">
        <f t="shared" si="40"/>
        <v>10512</v>
      </c>
      <c r="R654" s="8">
        <f t="shared" si="41"/>
        <v>11036</v>
      </c>
      <c r="S654" s="2">
        <v>52</v>
      </c>
      <c r="T654" s="9">
        <f t="shared" si="42"/>
        <v>11088</v>
      </c>
      <c r="U654" s="34">
        <f t="shared" si="43"/>
        <v>4.7480971366437114E-2</v>
      </c>
      <c r="V654" s="2" t="s">
        <v>34</v>
      </c>
      <c r="W654" s="10"/>
    </row>
    <row r="655" spans="1:23" x14ac:dyDescent="0.25">
      <c r="A655" s="2" t="s">
        <v>1206</v>
      </c>
      <c r="B655" s="5">
        <v>43581</v>
      </c>
      <c r="C655" s="5">
        <v>43581</v>
      </c>
      <c r="D655" s="2" t="s">
        <v>29</v>
      </c>
      <c r="E655" s="2" t="s">
        <v>30</v>
      </c>
      <c r="F655" s="2" t="s">
        <v>1207</v>
      </c>
      <c r="G655" s="33" t="e">
        <f>VLOOKUP(F655,'Customer Info'!A646:B1146,2,0)</f>
        <v>#N/A</v>
      </c>
      <c r="H655" s="6" t="e">
        <f>VLOOKUP(F655,'Customer Info'!A646:C1146,3,0)</f>
        <v>#N/A</v>
      </c>
      <c r="I655" s="6" t="e">
        <f>VLOOKUP(F655,'Customer Info'!A646:E1146,5,0)</f>
        <v>#N/A</v>
      </c>
      <c r="J655" s="2" t="s">
        <v>479</v>
      </c>
      <c r="K655" s="7" t="e">
        <f>VLOOKUP(J655,'Product Details'!B646:C814,2,0)</f>
        <v>#N/A</v>
      </c>
      <c r="L655" s="7" t="e">
        <f>VLOOKUP(J655,'Product Details'!B646:D814,3,0)</f>
        <v>#N/A</v>
      </c>
      <c r="M655" s="7" t="e">
        <f>VLOOKUP(J655,'Product Details'!B647:E814,4,0)</f>
        <v>#N/A</v>
      </c>
      <c r="N655" s="2">
        <v>1601</v>
      </c>
      <c r="O655" s="2">
        <v>1510</v>
      </c>
      <c r="P655" s="2">
        <v>2</v>
      </c>
      <c r="Q655" s="8">
        <f t="shared" si="40"/>
        <v>3020</v>
      </c>
      <c r="R655" s="8">
        <f t="shared" si="41"/>
        <v>3202</v>
      </c>
      <c r="S655" s="2">
        <v>21</v>
      </c>
      <c r="T655" s="9">
        <f t="shared" si="42"/>
        <v>3223</v>
      </c>
      <c r="U655" s="34">
        <f t="shared" si="43"/>
        <v>5.6839475327920053E-2</v>
      </c>
      <c r="V655" s="2" t="s">
        <v>34</v>
      </c>
      <c r="W655" s="10"/>
    </row>
    <row r="656" spans="1:23" x14ac:dyDescent="0.25">
      <c r="A656" s="2" t="s">
        <v>1208</v>
      </c>
      <c r="B656" s="5">
        <v>43663</v>
      </c>
      <c r="C656" s="5">
        <v>43664</v>
      </c>
      <c r="D656" s="2" t="s">
        <v>48</v>
      </c>
      <c r="E656" s="2" t="s">
        <v>92</v>
      </c>
      <c r="F656" s="2" t="s">
        <v>1209</v>
      </c>
      <c r="G656" s="33" t="e">
        <f>VLOOKUP(F656,'Customer Info'!A647:B1147,2,0)</f>
        <v>#N/A</v>
      </c>
      <c r="H656" s="6" t="e">
        <f>VLOOKUP(F656,'Customer Info'!A647:C1147,3,0)</f>
        <v>#N/A</v>
      </c>
      <c r="I656" s="6" t="e">
        <f>VLOOKUP(F656,'Customer Info'!A647:E1147,5,0)</f>
        <v>#N/A</v>
      </c>
      <c r="J656" s="2" t="s">
        <v>417</v>
      </c>
      <c r="K656" s="7" t="e">
        <f>VLOOKUP(J656,'Product Details'!B647:C815,2,0)</f>
        <v>#N/A</v>
      </c>
      <c r="L656" s="7" t="e">
        <f>VLOOKUP(J656,'Product Details'!B647:D815,3,0)</f>
        <v>#N/A</v>
      </c>
      <c r="M656" s="7" t="e">
        <f>VLOOKUP(J656,'Product Details'!B648:E815,4,0)</f>
        <v>#N/A</v>
      </c>
      <c r="N656" s="2">
        <v>1103</v>
      </c>
      <c r="O656" s="2">
        <v>1030</v>
      </c>
      <c r="P656" s="2">
        <v>2</v>
      </c>
      <c r="Q656" s="8">
        <f t="shared" si="40"/>
        <v>2060</v>
      </c>
      <c r="R656" s="8">
        <f t="shared" si="41"/>
        <v>2206</v>
      </c>
      <c r="S656" s="2">
        <v>29</v>
      </c>
      <c r="T656" s="9">
        <f t="shared" si="42"/>
        <v>2235</v>
      </c>
      <c r="U656" s="34">
        <f t="shared" si="43"/>
        <v>6.6183136899365363E-2</v>
      </c>
      <c r="V656" s="2" t="s">
        <v>64</v>
      </c>
      <c r="W656" s="10"/>
    </row>
    <row r="657" spans="1:23" x14ac:dyDescent="0.25">
      <c r="A657" s="2" t="s">
        <v>1210</v>
      </c>
      <c r="B657" s="5">
        <v>43511</v>
      </c>
      <c r="C657" s="5">
        <v>43513</v>
      </c>
      <c r="D657" s="2" t="s">
        <v>48</v>
      </c>
      <c r="E657" s="2" t="s">
        <v>49</v>
      </c>
      <c r="F657" s="2" t="s">
        <v>1158</v>
      </c>
      <c r="G657" s="33" t="e">
        <f>VLOOKUP(F657,'Customer Info'!A648:B1148,2,0)</f>
        <v>#N/A</v>
      </c>
      <c r="H657" s="6" t="e">
        <f>VLOOKUP(F657,'Customer Info'!A648:C1148,3,0)</f>
        <v>#N/A</v>
      </c>
      <c r="I657" s="6" t="e">
        <f>VLOOKUP(F657,'Customer Info'!A648:E1148,5,0)</f>
        <v>#N/A</v>
      </c>
      <c r="J657" s="2" t="s">
        <v>1013</v>
      </c>
      <c r="K657" s="7" t="e">
        <f>VLOOKUP(J657,'Product Details'!B648:C816,2,0)</f>
        <v>#N/A</v>
      </c>
      <c r="L657" s="7" t="e">
        <f>VLOOKUP(J657,'Product Details'!B648:D816,3,0)</f>
        <v>#N/A</v>
      </c>
      <c r="M657" s="7" t="e">
        <f>VLOOKUP(J657,'Product Details'!B649:E816,4,0)</f>
        <v>#N/A</v>
      </c>
      <c r="N657" s="2">
        <v>825</v>
      </c>
      <c r="O657" s="2">
        <v>793</v>
      </c>
      <c r="P657" s="2">
        <v>4</v>
      </c>
      <c r="Q657" s="8">
        <f t="shared" si="40"/>
        <v>3172</v>
      </c>
      <c r="R657" s="8">
        <f t="shared" si="41"/>
        <v>3300</v>
      </c>
      <c r="S657" s="2">
        <v>88</v>
      </c>
      <c r="T657" s="9">
        <f t="shared" si="42"/>
        <v>3388</v>
      </c>
      <c r="U657" s="34">
        <f t="shared" si="43"/>
        <v>3.8787878787878788E-2</v>
      </c>
      <c r="V657" s="2" t="s">
        <v>34</v>
      </c>
      <c r="W657" s="10"/>
    </row>
    <row r="658" spans="1:23" x14ac:dyDescent="0.25">
      <c r="A658" s="2" t="s">
        <v>1211</v>
      </c>
      <c r="B658" s="5">
        <v>43667</v>
      </c>
      <c r="C658" s="5">
        <v>43667</v>
      </c>
      <c r="D658" s="2" t="s">
        <v>48</v>
      </c>
      <c r="E658" s="2" t="s">
        <v>44</v>
      </c>
      <c r="F658" s="2" t="s">
        <v>1212</v>
      </c>
      <c r="G658" s="33" t="e">
        <f>VLOOKUP(F658,'Customer Info'!A649:B1149,2,0)</f>
        <v>#N/A</v>
      </c>
      <c r="H658" s="6" t="e">
        <f>VLOOKUP(F658,'Customer Info'!A649:C1149,3,0)</f>
        <v>#N/A</v>
      </c>
      <c r="I658" s="6" t="e">
        <f>VLOOKUP(F658,'Customer Info'!A649:E1149,5,0)</f>
        <v>#N/A</v>
      </c>
      <c r="J658" s="2" t="s">
        <v>235</v>
      </c>
      <c r="K658" s="7" t="e">
        <f>VLOOKUP(J658,'Product Details'!B649:C817,2,0)</f>
        <v>#N/A</v>
      </c>
      <c r="L658" s="7" t="e">
        <f>VLOOKUP(J658,'Product Details'!B649:D817,3,0)</f>
        <v>#N/A</v>
      </c>
      <c r="M658" s="7" t="e">
        <f>VLOOKUP(J658,'Product Details'!B650:E817,4,0)</f>
        <v>#N/A</v>
      </c>
      <c r="N658" s="2">
        <v>139</v>
      </c>
      <c r="O658" s="2">
        <v>133</v>
      </c>
      <c r="P658" s="2">
        <v>6</v>
      </c>
      <c r="Q658" s="8">
        <f t="shared" si="40"/>
        <v>798</v>
      </c>
      <c r="R658" s="8">
        <f t="shared" si="41"/>
        <v>834</v>
      </c>
      <c r="S658" s="2">
        <v>30</v>
      </c>
      <c r="T658" s="9">
        <f t="shared" si="42"/>
        <v>864</v>
      </c>
      <c r="U658" s="34">
        <f t="shared" si="43"/>
        <v>4.3165467625899283E-2</v>
      </c>
      <c r="V658" s="2" t="s">
        <v>34</v>
      </c>
      <c r="W658" s="10"/>
    </row>
    <row r="659" spans="1:23" x14ac:dyDescent="0.25">
      <c r="A659" s="2" t="s">
        <v>1213</v>
      </c>
      <c r="B659" s="5">
        <v>43697</v>
      </c>
      <c r="C659" s="5">
        <v>43697</v>
      </c>
      <c r="D659" s="2" t="s">
        <v>36</v>
      </c>
      <c r="E659" s="2" t="s">
        <v>37</v>
      </c>
      <c r="F659" s="2" t="s">
        <v>1214</v>
      </c>
      <c r="G659" s="33" t="e">
        <f>VLOOKUP(F659,'Customer Info'!A650:B1150,2,0)</f>
        <v>#N/A</v>
      </c>
      <c r="H659" s="6" t="e">
        <f>VLOOKUP(F659,'Customer Info'!A650:C1150,3,0)</f>
        <v>#N/A</v>
      </c>
      <c r="I659" s="6" t="e">
        <f>VLOOKUP(F659,'Customer Info'!A650:E1150,5,0)</f>
        <v>#N/A</v>
      </c>
      <c r="J659" s="2" t="s">
        <v>504</v>
      </c>
      <c r="K659" s="7" t="e">
        <f>VLOOKUP(J659,'Product Details'!B650:C818,2,0)</f>
        <v>#N/A</v>
      </c>
      <c r="L659" s="7" t="e">
        <f>VLOOKUP(J659,'Product Details'!B650:D818,3,0)</f>
        <v>#N/A</v>
      </c>
      <c r="M659" s="7" t="e">
        <f>VLOOKUP(J659,'Product Details'!B651:E818,4,0)</f>
        <v>#N/A</v>
      </c>
      <c r="N659" s="2">
        <v>1574</v>
      </c>
      <c r="O659" s="2">
        <v>1375</v>
      </c>
      <c r="P659" s="2">
        <v>1</v>
      </c>
      <c r="Q659" s="8">
        <f t="shared" si="40"/>
        <v>1375</v>
      </c>
      <c r="R659" s="8">
        <f t="shared" si="41"/>
        <v>1574</v>
      </c>
      <c r="S659" s="2">
        <v>37</v>
      </c>
      <c r="T659" s="9">
        <f t="shared" si="42"/>
        <v>1611</v>
      </c>
      <c r="U659" s="34">
        <f t="shared" si="43"/>
        <v>0.12642947903430748</v>
      </c>
      <c r="V659" s="2" t="s">
        <v>64</v>
      </c>
      <c r="W659" s="10"/>
    </row>
    <row r="660" spans="1:23" x14ac:dyDescent="0.25">
      <c r="A660" s="2" t="s">
        <v>1215</v>
      </c>
      <c r="B660" s="5">
        <v>43679</v>
      </c>
      <c r="C660" s="5">
        <v>43679</v>
      </c>
      <c r="D660" s="2" t="s">
        <v>48</v>
      </c>
      <c r="E660" s="2" t="s">
        <v>30</v>
      </c>
      <c r="F660" s="2" t="s">
        <v>1183</v>
      </c>
      <c r="G660" s="33" t="e">
        <f>VLOOKUP(F660,'Customer Info'!A651:B1151,2,0)</f>
        <v>#N/A</v>
      </c>
      <c r="H660" s="6" t="e">
        <f>VLOOKUP(F660,'Customer Info'!A651:C1151,3,0)</f>
        <v>#N/A</v>
      </c>
      <c r="I660" s="6" t="e">
        <f>VLOOKUP(F660,'Customer Info'!A651:E1151,5,0)</f>
        <v>#N/A</v>
      </c>
      <c r="J660" s="2" t="s">
        <v>420</v>
      </c>
      <c r="K660" s="7" t="e">
        <f>VLOOKUP(J660,'Product Details'!B651:C819,2,0)</f>
        <v>#N/A</v>
      </c>
      <c r="L660" s="7" t="e">
        <f>VLOOKUP(J660,'Product Details'!B651:D819,3,0)</f>
        <v>#N/A</v>
      </c>
      <c r="M660" s="7" t="e">
        <f>VLOOKUP(J660,'Product Details'!B652:E819,4,0)</f>
        <v>#N/A</v>
      </c>
      <c r="N660" s="2">
        <v>1845</v>
      </c>
      <c r="O660" s="2">
        <v>1742</v>
      </c>
      <c r="P660" s="2">
        <v>6</v>
      </c>
      <c r="Q660" s="8">
        <f t="shared" si="40"/>
        <v>10452</v>
      </c>
      <c r="R660" s="8">
        <f t="shared" si="41"/>
        <v>11070</v>
      </c>
      <c r="S660" s="2">
        <v>79</v>
      </c>
      <c r="T660" s="9">
        <f t="shared" si="42"/>
        <v>11149</v>
      </c>
      <c r="U660" s="34">
        <f t="shared" si="43"/>
        <v>5.5826558265582658E-2</v>
      </c>
      <c r="V660" s="2" t="s">
        <v>34</v>
      </c>
      <c r="W660" s="10"/>
    </row>
    <row r="661" spans="1:23" x14ac:dyDescent="0.25">
      <c r="A661" s="2" t="s">
        <v>1216</v>
      </c>
      <c r="B661" s="5">
        <v>43812</v>
      </c>
      <c r="C661" s="5">
        <v>43812</v>
      </c>
      <c r="D661" s="2" t="s">
        <v>29</v>
      </c>
      <c r="E661" s="2" t="s">
        <v>30</v>
      </c>
      <c r="F661" s="2" t="s">
        <v>582</v>
      </c>
      <c r="G661" s="33" t="e">
        <f>VLOOKUP(F661,'Customer Info'!A652:B1152,2,0)</f>
        <v>#N/A</v>
      </c>
      <c r="H661" s="6" t="e">
        <f>VLOOKUP(F661,'Customer Info'!A652:C1152,3,0)</f>
        <v>#N/A</v>
      </c>
      <c r="I661" s="6" t="e">
        <f>VLOOKUP(F661,'Customer Info'!A652:E1152,5,0)</f>
        <v>#N/A</v>
      </c>
      <c r="J661" s="2" t="s">
        <v>230</v>
      </c>
      <c r="K661" s="7" t="e">
        <f>VLOOKUP(J661,'Product Details'!B652:C820,2,0)</f>
        <v>#N/A</v>
      </c>
      <c r="L661" s="7" t="e">
        <f>VLOOKUP(J661,'Product Details'!B652:D820,3,0)</f>
        <v>#N/A</v>
      </c>
      <c r="M661" s="7" t="e">
        <f>VLOOKUP(J661,'Product Details'!B653:E820,4,0)</f>
        <v>#N/A</v>
      </c>
      <c r="N661" s="2">
        <v>4784</v>
      </c>
      <c r="O661" s="2">
        <v>4518</v>
      </c>
      <c r="P661" s="2">
        <v>3</v>
      </c>
      <c r="Q661" s="8">
        <f t="shared" si="40"/>
        <v>13554</v>
      </c>
      <c r="R661" s="8">
        <f t="shared" si="41"/>
        <v>14352</v>
      </c>
      <c r="S661" s="2">
        <v>79</v>
      </c>
      <c r="T661" s="9">
        <f t="shared" si="42"/>
        <v>14431</v>
      </c>
      <c r="U661" s="34">
        <f t="shared" si="43"/>
        <v>5.5602006688963208E-2</v>
      </c>
      <c r="V661" s="2" t="s">
        <v>34</v>
      </c>
      <c r="W661" s="10"/>
    </row>
    <row r="662" spans="1:23" x14ac:dyDescent="0.25">
      <c r="A662" s="2" t="s">
        <v>1217</v>
      </c>
      <c r="B662" s="5">
        <v>43648</v>
      </c>
      <c r="C662" s="5">
        <v>43650</v>
      </c>
      <c r="D662" s="2" t="s">
        <v>48</v>
      </c>
      <c r="E662" s="2" t="s">
        <v>69</v>
      </c>
      <c r="F662" s="2" t="s">
        <v>673</v>
      </c>
      <c r="G662" s="33" t="e">
        <f>VLOOKUP(F662,'Customer Info'!A653:B1153,2,0)</f>
        <v>#N/A</v>
      </c>
      <c r="H662" s="6" t="e">
        <f>VLOOKUP(F662,'Customer Info'!A653:C1153,3,0)</f>
        <v>#N/A</v>
      </c>
      <c r="I662" s="6" t="e">
        <f>VLOOKUP(F662,'Customer Info'!A653:E1153,5,0)</f>
        <v>#N/A</v>
      </c>
      <c r="J662" s="2" t="s">
        <v>1185</v>
      </c>
      <c r="K662" s="7" t="e">
        <f>VLOOKUP(J662,'Product Details'!B653:C821,2,0)</f>
        <v>#N/A</v>
      </c>
      <c r="L662" s="7" t="e">
        <f>VLOOKUP(J662,'Product Details'!B653:D821,3,0)</f>
        <v>#N/A</v>
      </c>
      <c r="M662" s="7" t="e">
        <f>VLOOKUP(J662,'Product Details'!B654:E821,4,0)</f>
        <v>#N/A</v>
      </c>
      <c r="N662" s="2">
        <v>829</v>
      </c>
      <c r="O662" s="2">
        <v>761</v>
      </c>
      <c r="P662" s="2">
        <v>7</v>
      </c>
      <c r="Q662" s="8">
        <f t="shared" si="40"/>
        <v>5327</v>
      </c>
      <c r="R662" s="8">
        <f t="shared" si="41"/>
        <v>5803</v>
      </c>
      <c r="S662" s="2">
        <v>29</v>
      </c>
      <c r="T662" s="9">
        <f t="shared" si="42"/>
        <v>5832</v>
      </c>
      <c r="U662" s="34">
        <f t="shared" si="43"/>
        <v>8.2026537997587454E-2</v>
      </c>
      <c r="V662" s="2" t="s">
        <v>31</v>
      </c>
      <c r="W662" s="10"/>
    </row>
    <row r="663" spans="1:23" x14ac:dyDescent="0.25">
      <c r="A663" s="2" t="s">
        <v>1218</v>
      </c>
      <c r="B663" s="5">
        <v>43521</v>
      </c>
      <c r="C663" s="5">
        <v>43522</v>
      </c>
      <c r="D663" s="2" t="s">
        <v>36</v>
      </c>
      <c r="E663" s="2" t="s">
        <v>69</v>
      </c>
      <c r="F663" s="2" t="s">
        <v>1166</v>
      </c>
      <c r="G663" s="33" t="e">
        <f>VLOOKUP(F663,'Customer Info'!A654:B1154,2,0)</f>
        <v>#N/A</v>
      </c>
      <c r="H663" s="6" t="e">
        <f>VLOOKUP(F663,'Customer Info'!A654:C1154,3,0)</f>
        <v>#N/A</v>
      </c>
      <c r="I663" s="6" t="e">
        <f>VLOOKUP(F663,'Customer Info'!A654:E1154,5,0)</f>
        <v>#N/A</v>
      </c>
      <c r="J663" s="2" t="s">
        <v>302</v>
      </c>
      <c r="K663" s="7" t="e">
        <f>VLOOKUP(J663,'Product Details'!B654:C822,2,0)</f>
        <v>#N/A</v>
      </c>
      <c r="L663" s="7" t="e">
        <f>VLOOKUP(J663,'Product Details'!B654:D822,3,0)</f>
        <v>#N/A</v>
      </c>
      <c r="M663" s="7" t="e">
        <f>VLOOKUP(J663,'Product Details'!B655:E822,4,0)</f>
        <v>#N/A</v>
      </c>
      <c r="N663" s="2">
        <v>5882</v>
      </c>
      <c r="O663" s="2">
        <v>5713</v>
      </c>
      <c r="P663" s="2">
        <v>7</v>
      </c>
      <c r="Q663" s="8">
        <f t="shared" si="40"/>
        <v>39991</v>
      </c>
      <c r="R663" s="8">
        <f t="shared" si="41"/>
        <v>41174</v>
      </c>
      <c r="S663" s="2">
        <v>58</v>
      </c>
      <c r="T663" s="9">
        <f t="shared" si="42"/>
        <v>41232</v>
      </c>
      <c r="U663" s="34">
        <f t="shared" si="43"/>
        <v>2.8731723903434207E-2</v>
      </c>
      <c r="V663" s="2" t="s">
        <v>64</v>
      </c>
      <c r="W663" s="10"/>
    </row>
    <row r="664" spans="1:23" x14ac:dyDescent="0.25">
      <c r="A664" s="2" t="s">
        <v>1219</v>
      </c>
      <c r="B664" s="5">
        <v>43703</v>
      </c>
      <c r="C664" s="5">
        <v>43704</v>
      </c>
      <c r="D664" s="2" t="s">
        <v>48</v>
      </c>
      <c r="E664" s="2" t="s">
        <v>30</v>
      </c>
      <c r="F664" s="2" t="s">
        <v>1220</v>
      </c>
      <c r="G664" s="33" t="e">
        <f>VLOOKUP(F664,'Customer Info'!A655:B1155,2,0)</f>
        <v>#N/A</v>
      </c>
      <c r="H664" s="6" t="e">
        <f>VLOOKUP(F664,'Customer Info'!A655:C1155,3,0)</f>
        <v>#N/A</v>
      </c>
      <c r="I664" s="6" t="e">
        <f>VLOOKUP(F664,'Customer Info'!A655:E1155,5,0)</f>
        <v>#N/A</v>
      </c>
      <c r="J664" s="2" t="s">
        <v>362</v>
      </c>
      <c r="K664" s="7" t="e">
        <f>VLOOKUP(J664,'Product Details'!B655:C823,2,0)</f>
        <v>#N/A</v>
      </c>
      <c r="L664" s="7" t="e">
        <f>VLOOKUP(J664,'Product Details'!B655:D823,3,0)</f>
        <v>#N/A</v>
      </c>
      <c r="M664" s="7" t="e">
        <f>VLOOKUP(J664,'Product Details'!B656:E823,4,0)</f>
        <v>#N/A</v>
      </c>
      <c r="N664" s="2">
        <v>77</v>
      </c>
      <c r="O664" s="2">
        <v>73</v>
      </c>
      <c r="P664" s="2">
        <v>2</v>
      </c>
      <c r="Q664" s="8">
        <f t="shared" si="40"/>
        <v>146</v>
      </c>
      <c r="R664" s="8">
        <f t="shared" si="41"/>
        <v>154</v>
      </c>
      <c r="S664" s="2">
        <v>10</v>
      </c>
      <c r="T664" s="9">
        <f t="shared" si="42"/>
        <v>164</v>
      </c>
      <c r="U664" s="34">
        <f t="shared" si="43"/>
        <v>5.1948051948051951E-2</v>
      </c>
      <c r="V664" s="2" t="s">
        <v>31</v>
      </c>
      <c r="W664" s="10"/>
    </row>
    <row r="665" spans="1:23" x14ac:dyDescent="0.25">
      <c r="A665" s="2" t="s">
        <v>1221</v>
      </c>
      <c r="B665" s="5">
        <v>43525</v>
      </c>
      <c r="C665" s="5">
        <v>43526</v>
      </c>
      <c r="D665" s="2" t="s">
        <v>36</v>
      </c>
      <c r="E665" s="2" t="s">
        <v>30</v>
      </c>
      <c r="F665" s="2" t="s">
        <v>1222</v>
      </c>
      <c r="G665" s="33" t="e">
        <f>VLOOKUP(F665,'Customer Info'!A656:B1156,2,0)</f>
        <v>#N/A</v>
      </c>
      <c r="H665" s="6" t="e">
        <f>VLOOKUP(F665,'Customer Info'!A656:C1156,3,0)</f>
        <v>#N/A</v>
      </c>
      <c r="I665" s="6" t="e">
        <f>VLOOKUP(F665,'Customer Info'!A656:E1156,5,0)</f>
        <v>#N/A</v>
      </c>
      <c r="J665" s="2" t="s">
        <v>546</v>
      </c>
      <c r="K665" s="7" t="e">
        <f>VLOOKUP(J665,'Product Details'!B656:C824,2,0)</f>
        <v>#N/A</v>
      </c>
      <c r="L665" s="7" t="e">
        <f>VLOOKUP(J665,'Product Details'!B656:D824,3,0)</f>
        <v>#N/A</v>
      </c>
      <c r="M665" s="7" t="e">
        <f>VLOOKUP(J665,'Product Details'!B657:E824,4,0)</f>
        <v>#N/A</v>
      </c>
      <c r="N665" s="2">
        <v>6598</v>
      </c>
      <c r="O665" s="2">
        <v>6346</v>
      </c>
      <c r="P665" s="2">
        <v>1</v>
      </c>
      <c r="Q665" s="8">
        <f t="shared" si="40"/>
        <v>6346</v>
      </c>
      <c r="R665" s="8">
        <f t="shared" si="41"/>
        <v>6598</v>
      </c>
      <c r="S665" s="2">
        <v>91</v>
      </c>
      <c r="T665" s="9">
        <f t="shared" si="42"/>
        <v>6689</v>
      </c>
      <c r="U665" s="34">
        <f t="shared" si="43"/>
        <v>3.8193391936950594E-2</v>
      </c>
      <c r="V665" s="2" t="s">
        <v>34</v>
      </c>
      <c r="W665" s="10"/>
    </row>
    <row r="666" spans="1:23" x14ac:dyDescent="0.25">
      <c r="A666" s="2" t="s">
        <v>1223</v>
      </c>
      <c r="B666" s="5">
        <v>43669</v>
      </c>
      <c r="C666" s="5">
        <v>43670</v>
      </c>
      <c r="D666" s="2" t="s">
        <v>48</v>
      </c>
      <c r="E666" s="2" t="s">
        <v>92</v>
      </c>
      <c r="F666" s="2" t="s">
        <v>3</v>
      </c>
      <c r="G666" s="33" t="e">
        <f>VLOOKUP(F666,'Customer Info'!A657:B1157,2,0)</f>
        <v>#N/A</v>
      </c>
      <c r="H666" s="6" t="e">
        <f>VLOOKUP(F666,'Customer Info'!A657:C1157,3,0)</f>
        <v>#N/A</v>
      </c>
      <c r="I666" s="6" t="e">
        <f>VLOOKUP(F666,'Customer Info'!A657:E1157,5,0)</f>
        <v>#N/A</v>
      </c>
      <c r="J666" s="2" t="s">
        <v>144</v>
      </c>
      <c r="K666" s="7" t="e">
        <f>VLOOKUP(J666,'Product Details'!B657:C825,2,0)</f>
        <v>#N/A</v>
      </c>
      <c r="L666" s="7" t="e">
        <f>VLOOKUP(J666,'Product Details'!B657:D825,3,0)</f>
        <v>#N/A</v>
      </c>
      <c r="M666" s="7" t="e">
        <f>VLOOKUP(J666,'Product Details'!B658:E825,4,0)</f>
        <v>#N/A</v>
      </c>
      <c r="N666" s="2">
        <v>664</v>
      </c>
      <c r="O666" s="2">
        <v>576</v>
      </c>
      <c r="P666" s="2">
        <v>4</v>
      </c>
      <c r="Q666" s="8">
        <f t="shared" si="40"/>
        <v>2304</v>
      </c>
      <c r="R666" s="8">
        <f t="shared" si="41"/>
        <v>2656</v>
      </c>
      <c r="S666" s="2">
        <v>45</v>
      </c>
      <c r="T666" s="9">
        <f t="shared" si="42"/>
        <v>2701</v>
      </c>
      <c r="U666" s="34">
        <f t="shared" si="43"/>
        <v>0.13253012048192772</v>
      </c>
      <c r="V666" s="2" t="s">
        <v>34</v>
      </c>
      <c r="W666" s="10"/>
    </row>
    <row r="667" spans="1:23" x14ac:dyDescent="0.25">
      <c r="A667" s="2" t="s">
        <v>1224</v>
      </c>
      <c r="B667" s="5">
        <v>43504</v>
      </c>
      <c r="C667" s="5">
        <v>43504</v>
      </c>
      <c r="D667" s="2" t="s">
        <v>48</v>
      </c>
      <c r="E667" s="2" t="s">
        <v>92</v>
      </c>
      <c r="F667" s="2" t="s">
        <v>961</v>
      </c>
      <c r="G667" s="33" t="e">
        <f>VLOOKUP(F667,'Customer Info'!A658:B1158,2,0)</f>
        <v>#N/A</v>
      </c>
      <c r="H667" s="6" t="e">
        <f>VLOOKUP(F667,'Customer Info'!A658:C1158,3,0)</f>
        <v>#N/A</v>
      </c>
      <c r="I667" s="6" t="e">
        <f>VLOOKUP(F667,'Customer Info'!A658:E1158,5,0)</f>
        <v>#N/A</v>
      </c>
      <c r="J667" s="2" t="s">
        <v>1225</v>
      </c>
      <c r="K667" s="7" t="e">
        <f>VLOOKUP(J667,'Product Details'!B658:C826,2,0)</f>
        <v>#N/A</v>
      </c>
      <c r="L667" s="7" t="e">
        <f>VLOOKUP(J667,'Product Details'!B658:D826,3,0)</f>
        <v>#N/A</v>
      </c>
      <c r="M667" s="7" t="e">
        <f>VLOOKUP(J667,'Product Details'!B659:E826,4,0)</f>
        <v>#N/A</v>
      </c>
      <c r="N667" s="2">
        <v>139</v>
      </c>
      <c r="O667" s="2">
        <v>130</v>
      </c>
      <c r="P667" s="2">
        <v>7</v>
      </c>
      <c r="Q667" s="8">
        <f t="shared" si="40"/>
        <v>910</v>
      </c>
      <c r="R667" s="8">
        <f t="shared" si="41"/>
        <v>973</v>
      </c>
      <c r="S667" s="2">
        <v>30</v>
      </c>
      <c r="T667" s="9">
        <f t="shared" si="42"/>
        <v>1003</v>
      </c>
      <c r="U667" s="34">
        <f t="shared" si="43"/>
        <v>6.4748201438848921E-2</v>
      </c>
      <c r="V667" s="2" t="s">
        <v>64</v>
      </c>
      <c r="W667" s="10"/>
    </row>
    <row r="668" spans="1:23" x14ac:dyDescent="0.25">
      <c r="A668" s="2" t="s">
        <v>1226</v>
      </c>
      <c r="B668" s="5">
        <v>43800</v>
      </c>
      <c r="C668" s="5">
        <v>43802</v>
      </c>
      <c r="D668" s="2" t="s">
        <v>29</v>
      </c>
      <c r="E668" s="2" t="s">
        <v>49</v>
      </c>
      <c r="F668" s="2" t="s">
        <v>1227</v>
      </c>
      <c r="G668" s="33" t="e">
        <f>VLOOKUP(F668,'Customer Info'!A659:B1159,2,0)</f>
        <v>#N/A</v>
      </c>
      <c r="H668" s="6" t="e">
        <f>VLOOKUP(F668,'Customer Info'!A659:C1159,3,0)</f>
        <v>#N/A</v>
      </c>
      <c r="I668" s="6" t="e">
        <f>VLOOKUP(F668,'Customer Info'!A659:E1159,5,0)</f>
        <v>#N/A</v>
      </c>
      <c r="J668" s="2" t="s">
        <v>106</v>
      </c>
      <c r="K668" s="7" t="e">
        <f>VLOOKUP(J668,'Product Details'!B659:C827,2,0)</f>
        <v>#N/A</v>
      </c>
      <c r="L668" s="7" t="e">
        <f>VLOOKUP(J668,'Product Details'!B659:D827,3,0)</f>
        <v>#N/A</v>
      </c>
      <c r="M668" s="7" t="e">
        <f>VLOOKUP(J668,'Product Details'!B660:E827,4,0)</f>
        <v>#N/A</v>
      </c>
      <c r="N668" s="2">
        <v>2466</v>
      </c>
      <c r="O668" s="2">
        <v>2350</v>
      </c>
      <c r="P668" s="2">
        <v>3</v>
      </c>
      <c r="Q668" s="8">
        <f t="shared" si="40"/>
        <v>7050</v>
      </c>
      <c r="R668" s="8">
        <f t="shared" si="41"/>
        <v>7398</v>
      </c>
      <c r="S668" s="2">
        <v>38</v>
      </c>
      <c r="T668" s="9">
        <f t="shared" si="42"/>
        <v>7436</v>
      </c>
      <c r="U668" s="34">
        <f t="shared" si="43"/>
        <v>4.7039740470397405E-2</v>
      </c>
      <c r="V668" s="2" t="s">
        <v>34</v>
      </c>
      <c r="W668" s="10"/>
    </row>
    <row r="669" spans="1:23" x14ac:dyDescent="0.25">
      <c r="A669" s="2" t="s">
        <v>1228</v>
      </c>
      <c r="B669" s="5">
        <v>43771</v>
      </c>
      <c r="C669" s="5">
        <v>43771</v>
      </c>
      <c r="D669" s="2" t="s">
        <v>36</v>
      </c>
      <c r="E669" s="2" t="s">
        <v>37</v>
      </c>
      <c r="F669" s="2" t="s">
        <v>1073</v>
      </c>
      <c r="G669" s="33" t="e">
        <f>VLOOKUP(F669,'Customer Info'!A660:B1160,2,0)</f>
        <v>#N/A</v>
      </c>
      <c r="H669" s="6" t="e">
        <f>VLOOKUP(F669,'Customer Info'!A660:C1160,3,0)</f>
        <v>#N/A</v>
      </c>
      <c r="I669" s="6" t="e">
        <f>VLOOKUP(F669,'Customer Info'!A660:E1160,5,0)</f>
        <v>#N/A</v>
      </c>
      <c r="J669" s="2" t="s">
        <v>617</v>
      </c>
      <c r="K669" s="7" t="e">
        <f>VLOOKUP(J669,'Product Details'!B660:C828,2,0)</f>
        <v>#N/A</v>
      </c>
      <c r="L669" s="7" t="e">
        <f>VLOOKUP(J669,'Product Details'!B660:D828,3,0)</f>
        <v>#N/A</v>
      </c>
      <c r="M669" s="7" t="e">
        <f>VLOOKUP(J669,'Product Details'!B661:E828,4,0)</f>
        <v>#N/A</v>
      </c>
      <c r="N669" s="2">
        <v>6717</v>
      </c>
      <c r="O669" s="2">
        <v>6288</v>
      </c>
      <c r="P669" s="2">
        <v>3</v>
      </c>
      <c r="Q669" s="8">
        <f t="shared" si="40"/>
        <v>18864</v>
      </c>
      <c r="R669" s="8">
        <f t="shared" si="41"/>
        <v>20151</v>
      </c>
      <c r="S669" s="2">
        <v>44</v>
      </c>
      <c r="T669" s="9">
        <f t="shared" si="42"/>
        <v>20195</v>
      </c>
      <c r="U669" s="34">
        <f t="shared" si="43"/>
        <v>6.3867798124162573E-2</v>
      </c>
      <c r="V669" s="2" t="s">
        <v>31</v>
      </c>
      <c r="W669" s="10"/>
    </row>
    <row r="670" spans="1:23" x14ac:dyDescent="0.25">
      <c r="A670" s="2" t="s">
        <v>1229</v>
      </c>
      <c r="B670" s="5">
        <v>43540</v>
      </c>
      <c r="C670" s="5">
        <v>43541</v>
      </c>
      <c r="D670" s="2" t="s">
        <v>36</v>
      </c>
      <c r="E670" s="2" t="s">
        <v>37</v>
      </c>
      <c r="F670" s="2" t="s">
        <v>577</v>
      </c>
      <c r="G670" s="33" t="e">
        <f>VLOOKUP(F670,'Customer Info'!A661:B1161,2,0)</f>
        <v>#N/A</v>
      </c>
      <c r="H670" s="6" t="e">
        <f>VLOOKUP(F670,'Customer Info'!A661:C1161,3,0)</f>
        <v>#N/A</v>
      </c>
      <c r="I670" s="6" t="e">
        <f>VLOOKUP(F670,'Customer Info'!A661:E1161,5,0)</f>
        <v>#N/A</v>
      </c>
      <c r="J670" s="2" t="s">
        <v>46</v>
      </c>
      <c r="K670" s="7" t="e">
        <f>VLOOKUP(J670,'Product Details'!B661:C829,2,0)</f>
        <v>#N/A</v>
      </c>
      <c r="L670" s="7" t="e">
        <f>VLOOKUP(J670,'Product Details'!B661:D829,3,0)</f>
        <v>#N/A</v>
      </c>
      <c r="M670" s="7" t="e">
        <f>VLOOKUP(J670,'Product Details'!B662:E829,4,0)</f>
        <v>#N/A</v>
      </c>
      <c r="N670" s="2">
        <v>8651</v>
      </c>
      <c r="O670" s="2">
        <v>8081</v>
      </c>
      <c r="P670" s="2">
        <v>11</v>
      </c>
      <c r="Q670" s="8">
        <f t="shared" si="40"/>
        <v>88891</v>
      </c>
      <c r="R670" s="8">
        <f t="shared" si="41"/>
        <v>95161</v>
      </c>
      <c r="S670" s="2">
        <v>27</v>
      </c>
      <c r="T670" s="9">
        <f t="shared" si="42"/>
        <v>95188</v>
      </c>
      <c r="U670" s="34">
        <f t="shared" si="43"/>
        <v>6.5888336608484574E-2</v>
      </c>
      <c r="V670" s="2" t="s">
        <v>34</v>
      </c>
      <c r="W670" s="10"/>
    </row>
    <row r="671" spans="1:23" x14ac:dyDescent="0.25">
      <c r="A671" s="2" t="s">
        <v>1230</v>
      </c>
      <c r="B671" s="5">
        <v>43732</v>
      </c>
      <c r="C671" s="5">
        <v>43734</v>
      </c>
      <c r="D671" s="2" t="s">
        <v>48</v>
      </c>
      <c r="E671" s="2" t="s">
        <v>69</v>
      </c>
      <c r="F671" s="2" t="s">
        <v>357</v>
      </c>
      <c r="G671" s="33" t="e">
        <f>VLOOKUP(F671,'Customer Info'!A662:B1162,2,0)</f>
        <v>#N/A</v>
      </c>
      <c r="H671" s="6" t="e">
        <f>VLOOKUP(F671,'Customer Info'!A662:C1162,3,0)</f>
        <v>#N/A</v>
      </c>
      <c r="I671" s="6" t="e">
        <f>VLOOKUP(F671,'Customer Info'!A662:E1162,5,0)</f>
        <v>#N/A</v>
      </c>
      <c r="J671" s="2" t="s">
        <v>194</v>
      </c>
      <c r="K671" s="7" t="e">
        <f>VLOOKUP(J671,'Product Details'!B662:C830,2,0)</f>
        <v>#N/A</v>
      </c>
      <c r="L671" s="7" t="e">
        <f>VLOOKUP(J671,'Product Details'!B662:D830,3,0)</f>
        <v>#N/A</v>
      </c>
      <c r="M671" s="7" t="e">
        <f>VLOOKUP(J671,'Product Details'!B663:E830,4,0)</f>
        <v>#N/A</v>
      </c>
      <c r="N671" s="2">
        <v>210</v>
      </c>
      <c r="O671" s="2">
        <v>193</v>
      </c>
      <c r="P671" s="2">
        <v>2</v>
      </c>
      <c r="Q671" s="8">
        <f t="shared" si="40"/>
        <v>386</v>
      </c>
      <c r="R671" s="8">
        <f t="shared" si="41"/>
        <v>420</v>
      </c>
      <c r="S671" s="2">
        <v>23</v>
      </c>
      <c r="T671" s="9">
        <f t="shared" si="42"/>
        <v>443</v>
      </c>
      <c r="U671" s="34">
        <f t="shared" si="43"/>
        <v>8.0952380952380956E-2</v>
      </c>
      <c r="V671" s="2" t="s">
        <v>34</v>
      </c>
      <c r="W671" s="10"/>
    </row>
    <row r="672" spans="1:23" x14ac:dyDescent="0.25">
      <c r="A672" s="2" t="s">
        <v>1231</v>
      </c>
      <c r="B672" s="5">
        <v>43825</v>
      </c>
      <c r="C672" s="5">
        <v>43827</v>
      </c>
      <c r="D672" s="2" t="s">
        <v>29</v>
      </c>
      <c r="E672" s="2" t="s">
        <v>30</v>
      </c>
      <c r="F672" s="2" t="s">
        <v>1232</v>
      </c>
      <c r="G672" s="33" t="e">
        <f>VLOOKUP(F672,'Customer Info'!A663:B1163,2,0)</f>
        <v>#N/A</v>
      </c>
      <c r="H672" s="6" t="e">
        <f>VLOOKUP(F672,'Customer Info'!A663:C1163,3,0)</f>
        <v>#N/A</v>
      </c>
      <c r="I672" s="6" t="e">
        <f>VLOOKUP(F672,'Customer Info'!A663:E1163,5,0)</f>
        <v>#N/A</v>
      </c>
      <c r="J672" s="2" t="s">
        <v>1013</v>
      </c>
      <c r="K672" s="7" t="e">
        <f>VLOOKUP(J672,'Product Details'!B663:C831,2,0)</f>
        <v>#N/A</v>
      </c>
      <c r="L672" s="7" t="e">
        <f>VLOOKUP(J672,'Product Details'!B663:D831,3,0)</f>
        <v>#N/A</v>
      </c>
      <c r="M672" s="7" t="e">
        <f>VLOOKUP(J672,'Product Details'!B664:E831,4,0)</f>
        <v>#N/A</v>
      </c>
      <c r="N672" s="2">
        <v>6012</v>
      </c>
      <c r="O672" s="2">
        <v>5677</v>
      </c>
      <c r="P672" s="2">
        <v>1</v>
      </c>
      <c r="Q672" s="8">
        <f t="shared" si="40"/>
        <v>5677</v>
      </c>
      <c r="R672" s="8">
        <f t="shared" si="41"/>
        <v>6012</v>
      </c>
      <c r="S672" s="2">
        <v>44</v>
      </c>
      <c r="T672" s="9">
        <f t="shared" si="42"/>
        <v>6056</v>
      </c>
      <c r="U672" s="34">
        <f t="shared" si="43"/>
        <v>5.5721889554224885E-2</v>
      </c>
      <c r="V672" s="2" t="s">
        <v>34</v>
      </c>
      <c r="W672" s="10"/>
    </row>
    <row r="673" spans="1:23" x14ac:dyDescent="0.25">
      <c r="A673" s="2" t="s">
        <v>1233</v>
      </c>
      <c r="B673" s="5">
        <v>43608</v>
      </c>
      <c r="C673" s="5">
        <v>43609</v>
      </c>
      <c r="D673" s="2" t="s">
        <v>36</v>
      </c>
      <c r="E673" s="2" t="s">
        <v>30</v>
      </c>
      <c r="F673" s="2" t="s">
        <v>1234</v>
      </c>
      <c r="G673" s="33" t="e">
        <f>VLOOKUP(F673,'Customer Info'!A664:B1164,2,0)</f>
        <v>#N/A</v>
      </c>
      <c r="H673" s="6" t="e">
        <f>VLOOKUP(F673,'Customer Info'!A664:C1164,3,0)</f>
        <v>#N/A</v>
      </c>
      <c r="I673" s="6" t="e">
        <f>VLOOKUP(F673,'Customer Info'!A664:E1164,5,0)</f>
        <v>#N/A</v>
      </c>
      <c r="J673" s="2" t="s">
        <v>719</v>
      </c>
      <c r="K673" s="7" t="e">
        <f>VLOOKUP(J673,'Product Details'!B664:C832,2,0)</f>
        <v>#N/A</v>
      </c>
      <c r="L673" s="7" t="e">
        <f>VLOOKUP(J673,'Product Details'!B664:D832,3,0)</f>
        <v>#N/A</v>
      </c>
      <c r="M673" s="7" t="e">
        <f>VLOOKUP(J673,'Product Details'!B665:E832,4,0)</f>
        <v>#N/A</v>
      </c>
      <c r="N673" s="2">
        <v>1635</v>
      </c>
      <c r="O673" s="2">
        <v>1573</v>
      </c>
      <c r="P673" s="2">
        <v>1</v>
      </c>
      <c r="Q673" s="8">
        <f t="shared" si="40"/>
        <v>1573</v>
      </c>
      <c r="R673" s="8">
        <f t="shared" si="41"/>
        <v>1635</v>
      </c>
      <c r="S673" s="2">
        <v>52</v>
      </c>
      <c r="T673" s="9">
        <f t="shared" si="42"/>
        <v>1687</v>
      </c>
      <c r="U673" s="34">
        <f t="shared" si="43"/>
        <v>3.7920489296636085E-2</v>
      </c>
      <c r="V673" s="2" t="s">
        <v>64</v>
      </c>
      <c r="W673" s="10"/>
    </row>
    <row r="674" spans="1:23" x14ac:dyDescent="0.25">
      <c r="A674" s="2" t="s">
        <v>1235</v>
      </c>
      <c r="B674" s="5">
        <v>43655</v>
      </c>
      <c r="C674" s="5">
        <v>43656</v>
      </c>
      <c r="D674" s="2" t="s">
        <v>29</v>
      </c>
      <c r="E674" s="2" t="s">
        <v>44</v>
      </c>
      <c r="F674" s="2" t="s">
        <v>299</v>
      </c>
      <c r="G674" s="33" t="e">
        <f>VLOOKUP(F674,'Customer Info'!A665:B1165,2,0)</f>
        <v>#N/A</v>
      </c>
      <c r="H674" s="6" t="e">
        <f>VLOOKUP(F674,'Customer Info'!A665:C1165,3,0)</f>
        <v>#N/A</v>
      </c>
      <c r="I674" s="6" t="e">
        <f>VLOOKUP(F674,'Customer Info'!A665:E1165,5,0)</f>
        <v>#N/A</v>
      </c>
      <c r="J674" s="2" t="s">
        <v>253</v>
      </c>
      <c r="K674" s="7" t="e">
        <f>VLOOKUP(J674,'Product Details'!B665:C833,2,0)</f>
        <v>#N/A</v>
      </c>
      <c r="L674" s="7" t="e">
        <f>VLOOKUP(J674,'Product Details'!B665:D833,3,0)</f>
        <v>#N/A</v>
      </c>
      <c r="M674" s="7" t="e">
        <f>VLOOKUP(J674,'Product Details'!B666:E833,4,0)</f>
        <v>#N/A</v>
      </c>
      <c r="N674" s="2">
        <v>8026</v>
      </c>
      <c r="O674" s="2">
        <v>7572</v>
      </c>
      <c r="P674" s="2">
        <v>7</v>
      </c>
      <c r="Q674" s="8">
        <f t="shared" si="40"/>
        <v>53004</v>
      </c>
      <c r="R674" s="8">
        <f t="shared" si="41"/>
        <v>56182</v>
      </c>
      <c r="S674" s="2">
        <v>86</v>
      </c>
      <c r="T674" s="9">
        <f t="shared" si="42"/>
        <v>56268</v>
      </c>
      <c r="U674" s="34">
        <f t="shared" si="43"/>
        <v>5.6566159980064791E-2</v>
      </c>
      <c r="V674" s="2" t="s">
        <v>31</v>
      </c>
      <c r="W674" s="10"/>
    </row>
    <row r="675" spans="1:23" x14ac:dyDescent="0.25">
      <c r="A675" s="2" t="s">
        <v>1236</v>
      </c>
      <c r="B675" s="5">
        <v>43662</v>
      </c>
      <c r="C675" s="5">
        <v>43664</v>
      </c>
      <c r="D675" s="2" t="s">
        <v>48</v>
      </c>
      <c r="E675" s="2" t="s">
        <v>30</v>
      </c>
      <c r="F675" s="2" t="s">
        <v>511</v>
      </c>
      <c r="G675" s="33" t="e">
        <f>VLOOKUP(F675,'Customer Info'!A666:B1166,2,0)</f>
        <v>#N/A</v>
      </c>
      <c r="H675" s="6" t="e">
        <f>VLOOKUP(F675,'Customer Info'!A666:C1166,3,0)</f>
        <v>#N/A</v>
      </c>
      <c r="I675" s="6" t="e">
        <f>VLOOKUP(F675,'Customer Info'!A666:E1166,5,0)</f>
        <v>#N/A</v>
      </c>
      <c r="J675" s="2" t="s">
        <v>580</v>
      </c>
      <c r="K675" s="7" t="e">
        <f>VLOOKUP(J675,'Product Details'!B666:C834,2,0)</f>
        <v>#N/A</v>
      </c>
      <c r="L675" s="7" t="e">
        <f>VLOOKUP(J675,'Product Details'!B666:D834,3,0)</f>
        <v>#N/A</v>
      </c>
      <c r="M675" s="7" t="e">
        <f>VLOOKUP(J675,'Product Details'!B667:E834,4,0)</f>
        <v>#N/A</v>
      </c>
      <c r="N675" s="2">
        <v>1246</v>
      </c>
      <c r="O675" s="2">
        <v>1164</v>
      </c>
      <c r="P675" s="2">
        <v>1</v>
      </c>
      <c r="Q675" s="8">
        <f t="shared" si="40"/>
        <v>1164</v>
      </c>
      <c r="R675" s="8">
        <f t="shared" si="41"/>
        <v>1246</v>
      </c>
      <c r="S675" s="2">
        <v>85</v>
      </c>
      <c r="T675" s="9">
        <f t="shared" si="42"/>
        <v>1331</v>
      </c>
      <c r="U675" s="34">
        <f t="shared" si="43"/>
        <v>6.5810593900481537E-2</v>
      </c>
      <c r="V675" s="2" t="s">
        <v>64</v>
      </c>
      <c r="W675" s="10"/>
    </row>
    <row r="676" spans="1:23" x14ac:dyDescent="0.25">
      <c r="A676" s="2" t="s">
        <v>1237</v>
      </c>
      <c r="B676" s="5">
        <v>43549</v>
      </c>
      <c r="C676" s="5">
        <v>43550</v>
      </c>
      <c r="D676" s="2" t="s">
        <v>29</v>
      </c>
      <c r="E676" s="2" t="s">
        <v>44</v>
      </c>
      <c r="F676" s="2" t="s">
        <v>599</v>
      </c>
      <c r="G676" s="33" t="e">
        <f>VLOOKUP(F676,'Customer Info'!A667:B1167,2,0)</f>
        <v>#N/A</v>
      </c>
      <c r="H676" s="6" t="e">
        <f>VLOOKUP(F676,'Customer Info'!A667:C1167,3,0)</f>
        <v>#N/A</v>
      </c>
      <c r="I676" s="6" t="e">
        <f>VLOOKUP(F676,'Customer Info'!A667:E1167,5,0)</f>
        <v>#N/A</v>
      </c>
      <c r="J676" s="2" t="s">
        <v>497</v>
      </c>
      <c r="K676" s="7" t="e">
        <f>VLOOKUP(J676,'Product Details'!B667:C835,2,0)</f>
        <v>#N/A</v>
      </c>
      <c r="L676" s="7" t="e">
        <f>VLOOKUP(J676,'Product Details'!B667:D835,3,0)</f>
        <v>#N/A</v>
      </c>
      <c r="M676" s="7" t="e">
        <f>VLOOKUP(J676,'Product Details'!B668:E835,4,0)</f>
        <v>#N/A</v>
      </c>
      <c r="N676" s="2">
        <v>2874</v>
      </c>
      <c r="O676" s="2">
        <v>2583</v>
      </c>
      <c r="P676" s="2">
        <v>5</v>
      </c>
      <c r="Q676" s="8">
        <f t="shared" si="40"/>
        <v>12915</v>
      </c>
      <c r="R676" s="8">
        <f t="shared" si="41"/>
        <v>14370</v>
      </c>
      <c r="S676" s="2">
        <v>96</v>
      </c>
      <c r="T676" s="9">
        <f t="shared" si="42"/>
        <v>14466</v>
      </c>
      <c r="U676" s="34">
        <f t="shared" si="43"/>
        <v>0.10125260960334029</v>
      </c>
      <c r="V676" s="2" t="s">
        <v>34</v>
      </c>
      <c r="W676" s="10"/>
    </row>
    <row r="677" spans="1:23" x14ac:dyDescent="0.25">
      <c r="A677" s="2" t="s">
        <v>1238</v>
      </c>
      <c r="B677" s="5">
        <v>43537</v>
      </c>
      <c r="C677" s="5">
        <v>43539</v>
      </c>
      <c r="D677" s="2" t="s">
        <v>48</v>
      </c>
      <c r="E677" s="2" t="s">
        <v>30</v>
      </c>
      <c r="F677" s="2" t="s">
        <v>582</v>
      </c>
      <c r="G677" s="33" t="e">
        <f>VLOOKUP(F677,'Customer Info'!A668:B1168,2,0)</f>
        <v>#N/A</v>
      </c>
      <c r="H677" s="6" t="e">
        <f>VLOOKUP(F677,'Customer Info'!A668:C1168,3,0)</f>
        <v>#N/A</v>
      </c>
      <c r="I677" s="6" t="e">
        <f>VLOOKUP(F677,'Customer Info'!A668:E1168,5,0)</f>
        <v>#N/A</v>
      </c>
      <c r="J677" s="2" t="s">
        <v>612</v>
      </c>
      <c r="K677" s="7" t="e">
        <f>VLOOKUP(J677,'Product Details'!B668:C836,2,0)</f>
        <v>#N/A</v>
      </c>
      <c r="L677" s="7" t="e">
        <f>VLOOKUP(J677,'Product Details'!B668:D836,3,0)</f>
        <v>#N/A</v>
      </c>
      <c r="M677" s="7" t="e">
        <f>VLOOKUP(J677,'Product Details'!B669:E836,4,0)</f>
        <v>#N/A</v>
      </c>
      <c r="N677" s="2">
        <v>827</v>
      </c>
      <c r="O677" s="2">
        <v>788</v>
      </c>
      <c r="P677" s="2">
        <v>6</v>
      </c>
      <c r="Q677" s="8">
        <f t="shared" si="40"/>
        <v>4728</v>
      </c>
      <c r="R677" s="8">
        <f t="shared" si="41"/>
        <v>4962</v>
      </c>
      <c r="S677" s="2">
        <v>62</v>
      </c>
      <c r="T677" s="9">
        <f t="shared" si="42"/>
        <v>5024</v>
      </c>
      <c r="U677" s="34">
        <f t="shared" si="43"/>
        <v>4.7158403869407499E-2</v>
      </c>
      <c r="V677" s="2" t="s">
        <v>34</v>
      </c>
      <c r="W677" s="10"/>
    </row>
    <row r="678" spans="1:23" x14ac:dyDescent="0.25">
      <c r="A678" s="2" t="s">
        <v>1239</v>
      </c>
      <c r="B678" s="5">
        <v>43671</v>
      </c>
      <c r="C678" s="5">
        <v>43673</v>
      </c>
      <c r="D678" s="2" t="s">
        <v>48</v>
      </c>
      <c r="E678" s="2" t="s">
        <v>30</v>
      </c>
      <c r="F678" s="2" t="s">
        <v>924</v>
      </c>
      <c r="G678" s="33" t="e">
        <f>VLOOKUP(F678,'Customer Info'!A669:B1169,2,0)</f>
        <v>#N/A</v>
      </c>
      <c r="H678" s="6" t="e">
        <f>VLOOKUP(F678,'Customer Info'!A669:C1169,3,0)</f>
        <v>#N/A</v>
      </c>
      <c r="I678" s="6" t="e">
        <f>VLOOKUP(F678,'Customer Info'!A669:E1169,5,0)</f>
        <v>#N/A</v>
      </c>
      <c r="J678" s="2" t="s">
        <v>523</v>
      </c>
      <c r="K678" s="7" t="e">
        <f>VLOOKUP(J678,'Product Details'!B669:C837,2,0)</f>
        <v>#N/A</v>
      </c>
      <c r="L678" s="7" t="e">
        <f>VLOOKUP(J678,'Product Details'!B669:D837,3,0)</f>
        <v>#N/A</v>
      </c>
      <c r="M678" s="7" t="e">
        <f>VLOOKUP(J678,'Product Details'!B670:E837,4,0)</f>
        <v>#N/A</v>
      </c>
      <c r="N678" s="2">
        <v>827</v>
      </c>
      <c r="O678" s="2">
        <v>788</v>
      </c>
      <c r="P678" s="2">
        <v>4</v>
      </c>
      <c r="Q678" s="8">
        <f t="shared" si="40"/>
        <v>3152</v>
      </c>
      <c r="R678" s="8">
        <f t="shared" si="41"/>
        <v>3308</v>
      </c>
      <c r="S678" s="2">
        <v>68</v>
      </c>
      <c r="T678" s="9">
        <f t="shared" si="42"/>
        <v>3376</v>
      </c>
      <c r="U678" s="34">
        <f t="shared" si="43"/>
        <v>4.7158403869407499E-2</v>
      </c>
      <c r="V678" s="2" t="s">
        <v>31</v>
      </c>
      <c r="W678" s="10"/>
    </row>
    <row r="679" spans="1:23" x14ac:dyDescent="0.25">
      <c r="A679" s="2" t="s">
        <v>1240</v>
      </c>
      <c r="B679" s="5">
        <v>43480</v>
      </c>
      <c r="C679" s="5">
        <v>43482</v>
      </c>
      <c r="D679" s="2" t="s">
        <v>29</v>
      </c>
      <c r="E679" s="2" t="s">
        <v>37</v>
      </c>
      <c r="F679" s="2" t="s">
        <v>823</v>
      </c>
      <c r="G679" s="33" t="e">
        <f>VLOOKUP(F679,'Customer Info'!A670:B1170,2,0)</f>
        <v>#N/A</v>
      </c>
      <c r="H679" s="6" t="e">
        <f>VLOOKUP(F679,'Customer Info'!A670:C1170,3,0)</f>
        <v>#N/A</v>
      </c>
      <c r="I679" s="6" t="e">
        <f>VLOOKUP(F679,'Customer Info'!A670:E1170,5,0)</f>
        <v>#N/A</v>
      </c>
      <c r="J679" s="2" t="s">
        <v>695</v>
      </c>
      <c r="K679" s="7" t="e">
        <f>VLOOKUP(J679,'Product Details'!B670:C838,2,0)</f>
        <v>#N/A</v>
      </c>
      <c r="L679" s="7" t="e">
        <f>VLOOKUP(J679,'Product Details'!B670:D838,3,0)</f>
        <v>#N/A</v>
      </c>
      <c r="M679" s="7" t="e">
        <f>VLOOKUP(J679,'Product Details'!B671:E838,4,0)</f>
        <v>#N/A</v>
      </c>
      <c r="N679" s="2">
        <v>3224</v>
      </c>
      <c r="O679" s="2">
        <v>2901</v>
      </c>
      <c r="P679" s="2">
        <v>2</v>
      </c>
      <c r="Q679" s="8">
        <f t="shared" si="40"/>
        <v>5802</v>
      </c>
      <c r="R679" s="8">
        <f t="shared" si="41"/>
        <v>6448</v>
      </c>
      <c r="S679" s="2">
        <v>57</v>
      </c>
      <c r="T679" s="9">
        <f t="shared" si="42"/>
        <v>6505</v>
      </c>
      <c r="U679" s="34">
        <f t="shared" si="43"/>
        <v>0.10018610421836228</v>
      </c>
      <c r="V679" s="2" t="s">
        <v>34</v>
      </c>
      <c r="W679" s="10"/>
    </row>
    <row r="680" spans="1:23" x14ac:dyDescent="0.25">
      <c r="A680" s="2" t="s">
        <v>1241</v>
      </c>
      <c r="B680" s="5">
        <v>43517</v>
      </c>
      <c r="C680" s="5">
        <v>43518</v>
      </c>
      <c r="D680" s="2" t="s">
        <v>48</v>
      </c>
      <c r="E680" s="2" t="s">
        <v>37</v>
      </c>
      <c r="F680" s="2" t="s">
        <v>1242</v>
      </c>
      <c r="G680" s="33" t="e">
        <f>VLOOKUP(F680,'Customer Info'!A671:B1171,2,0)</f>
        <v>#N/A</v>
      </c>
      <c r="H680" s="6" t="e">
        <f>VLOOKUP(F680,'Customer Info'!A671:C1171,3,0)</f>
        <v>#N/A</v>
      </c>
      <c r="I680" s="6" t="e">
        <f>VLOOKUP(F680,'Customer Info'!A671:E1171,5,0)</f>
        <v>#N/A</v>
      </c>
      <c r="J680" s="2" t="s">
        <v>129</v>
      </c>
      <c r="K680" s="7" t="e">
        <f>VLOOKUP(J680,'Product Details'!B671:C839,2,0)</f>
        <v>#N/A</v>
      </c>
      <c r="L680" s="7" t="e">
        <f>VLOOKUP(J680,'Product Details'!B671:D839,3,0)</f>
        <v>#N/A</v>
      </c>
      <c r="M680" s="7" t="e">
        <f>VLOOKUP(J680,'Product Details'!B672:E839,4,0)</f>
        <v>#N/A</v>
      </c>
      <c r="N680" s="2">
        <v>62</v>
      </c>
      <c r="O680" s="2">
        <v>58</v>
      </c>
      <c r="P680" s="2">
        <v>2</v>
      </c>
      <c r="Q680" s="8">
        <f t="shared" si="40"/>
        <v>116</v>
      </c>
      <c r="R680" s="8">
        <f t="shared" si="41"/>
        <v>124</v>
      </c>
      <c r="S680" s="2">
        <v>10</v>
      </c>
      <c r="T680" s="9">
        <f t="shared" si="42"/>
        <v>134</v>
      </c>
      <c r="U680" s="34">
        <f t="shared" si="43"/>
        <v>6.4516129032258063E-2</v>
      </c>
      <c r="V680" s="2" t="s">
        <v>34</v>
      </c>
      <c r="W680" s="10"/>
    </row>
    <row r="681" spans="1:23" x14ac:dyDescent="0.25">
      <c r="A681" s="2" t="s">
        <v>1243</v>
      </c>
      <c r="B681" s="5">
        <v>43759</v>
      </c>
      <c r="C681" s="5">
        <v>43761</v>
      </c>
      <c r="D681" s="2" t="s">
        <v>29</v>
      </c>
      <c r="E681" s="2" t="s">
        <v>37</v>
      </c>
      <c r="F681" s="2" t="s">
        <v>1120</v>
      </c>
      <c r="G681" s="33" t="e">
        <f>VLOOKUP(F681,'Customer Info'!A672:B1172,2,0)</f>
        <v>#N/A</v>
      </c>
      <c r="H681" s="6" t="e">
        <f>VLOOKUP(F681,'Customer Info'!A672:C1172,3,0)</f>
        <v>#N/A</v>
      </c>
      <c r="I681" s="6" t="e">
        <f>VLOOKUP(F681,'Customer Info'!A672:E1172,5,0)</f>
        <v>#N/A</v>
      </c>
      <c r="J681" s="2" t="s">
        <v>194</v>
      </c>
      <c r="K681" s="7" t="e">
        <f>VLOOKUP(J681,'Product Details'!B672:C840,2,0)</f>
        <v>#N/A</v>
      </c>
      <c r="L681" s="7" t="e">
        <f>VLOOKUP(J681,'Product Details'!B672:D840,3,0)</f>
        <v>#N/A</v>
      </c>
      <c r="M681" s="7" t="e">
        <f>VLOOKUP(J681,'Product Details'!B673:E840,4,0)</f>
        <v>#N/A</v>
      </c>
      <c r="N681" s="2">
        <v>2759</v>
      </c>
      <c r="O681" s="2">
        <v>2628</v>
      </c>
      <c r="P681" s="2">
        <v>6</v>
      </c>
      <c r="Q681" s="8">
        <f t="shared" si="40"/>
        <v>15768</v>
      </c>
      <c r="R681" s="8">
        <f t="shared" si="41"/>
        <v>16554</v>
      </c>
      <c r="S681" s="2">
        <v>67</v>
      </c>
      <c r="T681" s="9">
        <f t="shared" si="42"/>
        <v>16621</v>
      </c>
      <c r="U681" s="34">
        <f t="shared" si="43"/>
        <v>4.7480971366437114E-2</v>
      </c>
      <c r="V681" s="2" t="s">
        <v>34</v>
      </c>
      <c r="W681" s="10"/>
    </row>
    <row r="682" spans="1:23" x14ac:dyDescent="0.25">
      <c r="A682" s="2" t="s">
        <v>1244</v>
      </c>
      <c r="B682" s="5">
        <v>43563</v>
      </c>
      <c r="C682" s="5">
        <v>43564</v>
      </c>
      <c r="D682" s="2" t="s">
        <v>29</v>
      </c>
      <c r="E682" s="2" t="s">
        <v>92</v>
      </c>
      <c r="F682" s="2" t="s">
        <v>137</v>
      </c>
      <c r="G682" s="33" t="e">
        <f>VLOOKUP(F682,'Customer Info'!A673:B1173,2,0)</f>
        <v>#N/A</v>
      </c>
      <c r="H682" s="6" t="e">
        <f>VLOOKUP(F682,'Customer Info'!A673:C1173,3,0)</f>
        <v>#N/A</v>
      </c>
      <c r="I682" s="6" t="e">
        <f>VLOOKUP(F682,'Customer Info'!A673:E1173,5,0)</f>
        <v>#N/A</v>
      </c>
      <c r="J682" s="2" t="s">
        <v>515</v>
      </c>
      <c r="K682" s="7" t="e">
        <f>VLOOKUP(J682,'Product Details'!B673:C841,2,0)</f>
        <v>#N/A</v>
      </c>
      <c r="L682" s="7" t="e">
        <f>VLOOKUP(J682,'Product Details'!B673:D841,3,0)</f>
        <v>#N/A</v>
      </c>
      <c r="M682" s="7" t="e">
        <f>VLOOKUP(J682,'Product Details'!B674:E841,4,0)</f>
        <v>#N/A</v>
      </c>
      <c r="N682" s="2">
        <v>3256</v>
      </c>
      <c r="O682" s="2">
        <v>2959</v>
      </c>
      <c r="P682" s="2">
        <v>5</v>
      </c>
      <c r="Q682" s="8">
        <f t="shared" si="40"/>
        <v>14795</v>
      </c>
      <c r="R682" s="8">
        <f t="shared" si="41"/>
        <v>16280</v>
      </c>
      <c r="S682" s="2">
        <v>34</v>
      </c>
      <c r="T682" s="9">
        <f t="shared" si="42"/>
        <v>16314</v>
      </c>
      <c r="U682" s="34">
        <f t="shared" si="43"/>
        <v>9.1216216216216214E-2</v>
      </c>
      <c r="V682" s="2" t="s">
        <v>72</v>
      </c>
      <c r="W682" s="10"/>
    </row>
    <row r="683" spans="1:23" x14ac:dyDescent="0.25">
      <c r="A683" s="2" t="s">
        <v>1245</v>
      </c>
      <c r="B683" s="5">
        <v>43498</v>
      </c>
      <c r="C683" s="5">
        <v>43498</v>
      </c>
      <c r="D683" s="2" t="s">
        <v>48</v>
      </c>
      <c r="E683" s="2" t="s">
        <v>30</v>
      </c>
      <c r="F683" s="2" t="s">
        <v>776</v>
      </c>
      <c r="G683" s="33" t="e">
        <f>VLOOKUP(F683,'Customer Info'!A674:B1174,2,0)</f>
        <v>#N/A</v>
      </c>
      <c r="H683" s="6" t="e">
        <f>VLOOKUP(F683,'Customer Info'!A674:C1174,3,0)</f>
        <v>#N/A</v>
      </c>
      <c r="I683" s="6" t="e">
        <f>VLOOKUP(F683,'Customer Info'!A674:E1174,5,0)</f>
        <v>#N/A</v>
      </c>
      <c r="J683" s="2" t="s">
        <v>103</v>
      </c>
      <c r="K683" s="7" t="e">
        <f>VLOOKUP(J683,'Product Details'!B674:C842,2,0)</f>
        <v>#N/A</v>
      </c>
      <c r="L683" s="7" t="e">
        <f>VLOOKUP(J683,'Product Details'!B674:D842,3,0)</f>
        <v>#N/A</v>
      </c>
      <c r="M683" s="7" t="e">
        <f>VLOOKUP(J683,'Product Details'!B675:E842,4,0)</f>
        <v>#N/A</v>
      </c>
      <c r="N683" s="2">
        <v>100</v>
      </c>
      <c r="O683" s="2">
        <v>95</v>
      </c>
      <c r="P683" s="2">
        <v>2</v>
      </c>
      <c r="Q683" s="8">
        <f t="shared" si="40"/>
        <v>190</v>
      </c>
      <c r="R683" s="8">
        <f t="shared" si="41"/>
        <v>200</v>
      </c>
      <c r="S683" s="2">
        <v>10</v>
      </c>
      <c r="T683" s="9">
        <f t="shared" si="42"/>
        <v>210</v>
      </c>
      <c r="U683" s="34">
        <f t="shared" si="43"/>
        <v>0.05</v>
      </c>
      <c r="V683" s="2" t="s">
        <v>64</v>
      </c>
      <c r="W683" s="10"/>
    </row>
    <row r="684" spans="1:23" x14ac:dyDescent="0.25">
      <c r="A684" s="2" t="s">
        <v>1246</v>
      </c>
      <c r="B684" s="5">
        <v>43817</v>
      </c>
      <c r="C684" s="5">
        <v>43819</v>
      </c>
      <c r="D684" s="2" t="s">
        <v>48</v>
      </c>
      <c r="E684" s="2" t="s">
        <v>69</v>
      </c>
      <c r="F684" s="2" t="s">
        <v>525</v>
      </c>
      <c r="G684" s="33" t="e">
        <f>VLOOKUP(F684,'Customer Info'!A675:B1175,2,0)</f>
        <v>#N/A</v>
      </c>
      <c r="H684" s="6" t="e">
        <f>VLOOKUP(F684,'Customer Info'!A675:C1175,3,0)</f>
        <v>#N/A</v>
      </c>
      <c r="I684" s="6" t="e">
        <f>VLOOKUP(F684,'Customer Info'!A675:E1175,5,0)</f>
        <v>#N/A</v>
      </c>
      <c r="J684" s="2" t="s">
        <v>555</v>
      </c>
      <c r="K684" s="7" t="e">
        <f>VLOOKUP(J684,'Product Details'!B675:C843,2,0)</f>
        <v>#N/A</v>
      </c>
      <c r="L684" s="7" t="e">
        <f>VLOOKUP(J684,'Product Details'!B675:D843,3,0)</f>
        <v>#N/A</v>
      </c>
      <c r="M684" s="7" t="e">
        <f>VLOOKUP(J684,'Product Details'!B676:E843,4,0)</f>
        <v>#N/A</v>
      </c>
      <c r="N684" s="2">
        <v>63</v>
      </c>
      <c r="O684" s="2">
        <v>58</v>
      </c>
      <c r="P684" s="2">
        <v>2</v>
      </c>
      <c r="Q684" s="8">
        <f t="shared" si="40"/>
        <v>116</v>
      </c>
      <c r="R684" s="8">
        <f t="shared" si="41"/>
        <v>126</v>
      </c>
      <c r="S684" s="2">
        <v>10</v>
      </c>
      <c r="T684" s="9">
        <f t="shared" si="42"/>
        <v>136</v>
      </c>
      <c r="U684" s="34">
        <f t="shared" si="43"/>
        <v>7.9365079365079361E-2</v>
      </c>
      <c r="V684" s="2" t="s">
        <v>34</v>
      </c>
      <c r="W684" s="10"/>
    </row>
    <row r="685" spans="1:23" x14ac:dyDescent="0.25">
      <c r="A685" s="2" t="s">
        <v>1247</v>
      </c>
      <c r="B685" s="5">
        <v>43661</v>
      </c>
      <c r="C685" s="5">
        <v>43663</v>
      </c>
      <c r="D685" s="2" t="s">
        <v>48</v>
      </c>
      <c r="E685" s="2" t="s">
        <v>37</v>
      </c>
      <c r="F685" s="2" t="s">
        <v>1248</v>
      </c>
      <c r="G685" s="33" t="e">
        <f>VLOOKUP(F685,'Customer Info'!A676:B1176,2,0)</f>
        <v>#N/A</v>
      </c>
      <c r="H685" s="6" t="e">
        <f>VLOOKUP(F685,'Customer Info'!A676:C1176,3,0)</f>
        <v>#N/A</v>
      </c>
      <c r="I685" s="6" t="e">
        <f>VLOOKUP(F685,'Customer Info'!A676:E1176,5,0)</f>
        <v>#N/A</v>
      </c>
      <c r="J685" s="2" t="s">
        <v>215</v>
      </c>
      <c r="K685" s="7" t="e">
        <f>VLOOKUP(J685,'Product Details'!B676:C844,2,0)</f>
        <v>#N/A</v>
      </c>
      <c r="L685" s="7" t="e">
        <f>VLOOKUP(J685,'Product Details'!B676:D844,3,0)</f>
        <v>#N/A</v>
      </c>
      <c r="M685" s="7" t="e">
        <f>VLOOKUP(J685,'Product Details'!B677:E844,4,0)</f>
        <v>#N/A</v>
      </c>
      <c r="N685" s="2">
        <v>3224</v>
      </c>
      <c r="O685" s="2">
        <v>2984</v>
      </c>
      <c r="P685" s="2">
        <v>7</v>
      </c>
      <c r="Q685" s="8">
        <f t="shared" si="40"/>
        <v>20888</v>
      </c>
      <c r="R685" s="8">
        <f t="shared" si="41"/>
        <v>22568</v>
      </c>
      <c r="S685" s="2">
        <v>52</v>
      </c>
      <c r="T685" s="9">
        <f t="shared" si="42"/>
        <v>22620</v>
      </c>
      <c r="U685" s="34">
        <f t="shared" si="43"/>
        <v>7.4441687344913146E-2</v>
      </c>
      <c r="V685" s="2" t="s">
        <v>31</v>
      </c>
      <c r="W685" s="10"/>
    </row>
    <row r="686" spans="1:23" x14ac:dyDescent="0.25">
      <c r="A686" s="2" t="s">
        <v>1249</v>
      </c>
      <c r="B686" s="5">
        <v>43718</v>
      </c>
      <c r="C686" s="5">
        <v>43720</v>
      </c>
      <c r="D686" s="2" t="s">
        <v>36</v>
      </c>
      <c r="E686" s="2" t="s">
        <v>37</v>
      </c>
      <c r="F686" s="2" t="s">
        <v>1250</v>
      </c>
      <c r="G686" s="33" t="e">
        <f>VLOOKUP(F686,'Customer Info'!A677:B1177,2,0)</f>
        <v>#N/A</v>
      </c>
      <c r="H686" s="6" t="e">
        <f>VLOOKUP(F686,'Customer Info'!A677:C1177,3,0)</f>
        <v>#N/A</v>
      </c>
      <c r="I686" s="6" t="e">
        <f>VLOOKUP(F686,'Customer Info'!A677:E1177,5,0)</f>
        <v>#N/A</v>
      </c>
      <c r="J686" s="2" t="s">
        <v>387</v>
      </c>
      <c r="K686" s="7" t="e">
        <f>VLOOKUP(J686,'Product Details'!B677:C845,2,0)</f>
        <v>#N/A</v>
      </c>
      <c r="L686" s="7" t="e">
        <f>VLOOKUP(J686,'Product Details'!B677:D845,3,0)</f>
        <v>#N/A</v>
      </c>
      <c r="M686" s="7" t="e">
        <f>VLOOKUP(J686,'Product Details'!B678:E845,4,0)</f>
        <v>#N/A</v>
      </c>
      <c r="N686" s="2">
        <v>1587</v>
      </c>
      <c r="O686" s="2">
        <v>1428</v>
      </c>
      <c r="P686" s="2">
        <v>3</v>
      </c>
      <c r="Q686" s="8">
        <f t="shared" si="40"/>
        <v>4284</v>
      </c>
      <c r="R686" s="8">
        <f t="shared" si="41"/>
        <v>4761</v>
      </c>
      <c r="S686" s="2">
        <v>76</v>
      </c>
      <c r="T686" s="9">
        <f t="shared" si="42"/>
        <v>4837</v>
      </c>
      <c r="U686" s="34">
        <f t="shared" si="43"/>
        <v>0.1001890359168242</v>
      </c>
      <c r="V686" s="2" t="s">
        <v>34</v>
      </c>
      <c r="W686" s="10"/>
    </row>
    <row r="687" spans="1:23" x14ac:dyDescent="0.25">
      <c r="A687" s="2" t="s">
        <v>1251</v>
      </c>
      <c r="B687" s="5">
        <v>43689</v>
      </c>
      <c r="C687" s="5">
        <v>43689</v>
      </c>
      <c r="D687" s="2" t="s">
        <v>29</v>
      </c>
      <c r="E687" s="2" t="s">
        <v>92</v>
      </c>
      <c r="F687" s="2" t="s">
        <v>808</v>
      </c>
      <c r="G687" s="33" t="e">
        <f>VLOOKUP(F687,'Customer Info'!A678:B1178,2,0)</f>
        <v>#N/A</v>
      </c>
      <c r="H687" s="6" t="e">
        <f>VLOOKUP(F687,'Customer Info'!A678:C1178,3,0)</f>
        <v>#N/A</v>
      </c>
      <c r="I687" s="6" t="e">
        <f>VLOOKUP(F687,'Customer Info'!A678:E1178,5,0)</f>
        <v>#N/A</v>
      </c>
      <c r="J687" s="2" t="s">
        <v>317</v>
      </c>
      <c r="K687" s="7" t="e">
        <f>VLOOKUP(J687,'Product Details'!B678:C846,2,0)</f>
        <v>#N/A</v>
      </c>
      <c r="L687" s="7" t="e">
        <f>VLOOKUP(J687,'Product Details'!B678:D846,3,0)</f>
        <v>#N/A</v>
      </c>
      <c r="M687" s="7" t="e">
        <f>VLOOKUP(J687,'Product Details'!B679:E846,4,0)</f>
        <v>#N/A</v>
      </c>
      <c r="N687" s="2">
        <v>1169</v>
      </c>
      <c r="O687" s="2">
        <v>1103</v>
      </c>
      <c r="P687" s="2">
        <v>2</v>
      </c>
      <c r="Q687" s="8">
        <f t="shared" si="40"/>
        <v>2206</v>
      </c>
      <c r="R687" s="8">
        <f t="shared" si="41"/>
        <v>2338</v>
      </c>
      <c r="S687" s="2">
        <v>26</v>
      </c>
      <c r="T687" s="9">
        <f t="shared" si="42"/>
        <v>2364</v>
      </c>
      <c r="U687" s="34">
        <f t="shared" si="43"/>
        <v>5.6458511548331911E-2</v>
      </c>
      <c r="V687" s="2" t="s">
        <v>64</v>
      </c>
      <c r="W687" s="10"/>
    </row>
    <row r="688" spans="1:23" x14ac:dyDescent="0.25">
      <c r="A688" s="2" t="s">
        <v>1252</v>
      </c>
      <c r="B688" s="5">
        <v>43586</v>
      </c>
      <c r="C688" s="5">
        <v>43588</v>
      </c>
      <c r="D688" s="2" t="s">
        <v>48</v>
      </c>
      <c r="E688" s="2" t="s">
        <v>44</v>
      </c>
      <c r="F688" s="2" t="s">
        <v>946</v>
      </c>
      <c r="G688" s="33" t="e">
        <f>VLOOKUP(F688,'Customer Info'!A679:B1179,2,0)</f>
        <v>#N/A</v>
      </c>
      <c r="H688" s="6" t="e">
        <f>VLOOKUP(F688,'Customer Info'!A679:C1179,3,0)</f>
        <v>#N/A</v>
      </c>
      <c r="I688" s="6" t="e">
        <f>VLOOKUP(F688,'Customer Info'!A679:E1179,5,0)</f>
        <v>#N/A</v>
      </c>
      <c r="J688" s="2" t="s">
        <v>623</v>
      </c>
      <c r="K688" s="7" t="e">
        <f>VLOOKUP(J688,'Product Details'!B679:C847,2,0)</f>
        <v>#N/A</v>
      </c>
      <c r="L688" s="7" t="e">
        <f>VLOOKUP(J688,'Product Details'!B679:D847,3,0)</f>
        <v>#N/A</v>
      </c>
      <c r="M688" s="7" t="e">
        <f>VLOOKUP(J688,'Product Details'!B680:E847,4,0)</f>
        <v>#N/A</v>
      </c>
      <c r="N688" s="2">
        <v>1721</v>
      </c>
      <c r="O688" s="2">
        <v>1640</v>
      </c>
      <c r="P688" s="2">
        <v>3</v>
      </c>
      <c r="Q688" s="8">
        <f t="shared" si="40"/>
        <v>4920</v>
      </c>
      <c r="R688" s="8">
        <f t="shared" si="41"/>
        <v>5163</v>
      </c>
      <c r="S688" s="2">
        <v>89</v>
      </c>
      <c r="T688" s="9">
        <f t="shared" si="42"/>
        <v>5252</v>
      </c>
      <c r="U688" s="34">
        <f t="shared" si="43"/>
        <v>4.7065659500290527E-2</v>
      </c>
      <c r="V688" s="2" t="s">
        <v>34</v>
      </c>
      <c r="W688" s="10"/>
    </row>
    <row r="689" spans="1:23" x14ac:dyDescent="0.25">
      <c r="A689" s="2" t="s">
        <v>1253</v>
      </c>
      <c r="B689" s="5">
        <v>43598</v>
      </c>
      <c r="C689" s="5">
        <v>43599</v>
      </c>
      <c r="D689" s="2" t="s">
        <v>29</v>
      </c>
      <c r="E689" s="2" t="s">
        <v>92</v>
      </c>
      <c r="F689" s="2" t="s">
        <v>652</v>
      </c>
      <c r="G689" s="33" t="e">
        <f>VLOOKUP(F689,'Customer Info'!A680:B1180,2,0)</f>
        <v>#N/A</v>
      </c>
      <c r="H689" s="6" t="e">
        <f>VLOOKUP(F689,'Customer Info'!A680:C1180,3,0)</f>
        <v>#N/A</v>
      </c>
      <c r="I689" s="6" t="e">
        <f>VLOOKUP(F689,'Customer Info'!A680:E1180,5,0)</f>
        <v>#N/A</v>
      </c>
      <c r="J689" s="2" t="s">
        <v>33</v>
      </c>
      <c r="K689" s="7" t="e">
        <f>VLOOKUP(J689,'Product Details'!B680:C848,2,0)</f>
        <v>#N/A</v>
      </c>
      <c r="L689" s="7" t="e">
        <f>VLOOKUP(J689,'Product Details'!B680:D848,3,0)</f>
        <v>#N/A</v>
      </c>
      <c r="M689" s="7" t="e">
        <f>VLOOKUP(J689,'Product Details'!B681:E848,4,0)</f>
        <v>#N/A</v>
      </c>
      <c r="N689" s="2">
        <v>1734</v>
      </c>
      <c r="O689" s="2">
        <v>1702</v>
      </c>
      <c r="P689" s="2">
        <v>4</v>
      </c>
      <c r="Q689" s="8">
        <f t="shared" si="40"/>
        <v>6808</v>
      </c>
      <c r="R689" s="8">
        <f t="shared" si="41"/>
        <v>6936</v>
      </c>
      <c r="S689" s="2">
        <v>89</v>
      </c>
      <c r="T689" s="9">
        <f t="shared" si="42"/>
        <v>7025</v>
      </c>
      <c r="U689" s="34">
        <f t="shared" si="43"/>
        <v>1.845444059976932E-2</v>
      </c>
      <c r="V689" s="2" t="s">
        <v>64</v>
      </c>
      <c r="W689" s="10"/>
    </row>
    <row r="690" spans="1:23" x14ac:dyDescent="0.25">
      <c r="A690" s="2" t="s">
        <v>1254</v>
      </c>
      <c r="B690" s="5">
        <v>43707</v>
      </c>
      <c r="C690" s="5">
        <v>43709</v>
      </c>
      <c r="D690" s="2" t="s">
        <v>36</v>
      </c>
      <c r="E690" s="2" t="s">
        <v>69</v>
      </c>
      <c r="F690" s="2" t="s">
        <v>1255</v>
      </c>
      <c r="G690" s="33" t="e">
        <f>VLOOKUP(F690,'Customer Info'!A681:B1181,2,0)</f>
        <v>#N/A</v>
      </c>
      <c r="H690" s="6" t="e">
        <f>VLOOKUP(F690,'Customer Info'!A681:C1181,3,0)</f>
        <v>#N/A</v>
      </c>
      <c r="I690" s="6" t="e">
        <f>VLOOKUP(F690,'Customer Info'!A681:E1181,5,0)</f>
        <v>#N/A</v>
      </c>
      <c r="J690" s="2" t="s">
        <v>702</v>
      </c>
      <c r="K690" s="7" t="e">
        <f>VLOOKUP(J690,'Product Details'!B681:C849,2,0)</f>
        <v>#N/A</v>
      </c>
      <c r="L690" s="7" t="e">
        <f>VLOOKUP(J690,'Product Details'!B681:D849,3,0)</f>
        <v>#N/A</v>
      </c>
      <c r="M690" s="7" t="e">
        <f>VLOOKUP(J690,'Product Details'!B682:E849,4,0)</f>
        <v>#N/A</v>
      </c>
      <c r="N690" s="2">
        <v>7609</v>
      </c>
      <c r="O690" s="2">
        <v>7248</v>
      </c>
      <c r="P690" s="2">
        <v>4</v>
      </c>
      <c r="Q690" s="8">
        <f t="shared" si="40"/>
        <v>28992</v>
      </c>
      <c r="R690" s="8">
        <f t="shared" si="41"/>
        <v>30436</v>
      </c>
      <c r="S690" s="2">
        <v>27</v>
      </c>
      <c r="T690" s="9">
        <f t="shared" si="42"/>
        <v>30463</v>
      </c>
      <c r="U690" s="34">
        <f t="shared" si="43"/>
        <v>4.7443816533052963E-2</v>
      </c>
      <c r="V690" s="2" t="s">
        <v>31</v>
      </c>
      <c r="W690" s="10"/>
    </row>
    <row r="691" spans="1:23" x14ac:dyDescent="0.25">
      <c r="A691" s="2" t="s">
        <v>1256</v>
      </c>
      <c r="B691" s="5">
        <v>43677</v>
      </c>
      <c r="C691" s="5">
        <v>43677</v>
      </c>
      <c r="D691" s="2" t="s">
        <v>29</v>
      </c>
      <c r="E691" s="2" t="s">
        <v>92</v>
      </c>
      <c r="F691" s="2" t="s">
        <v>160</v>
      </c>
      <c r="G691" s="33" t="e">
        <f>VLOOKUP(F691,'Customer Info'!A682:B1182,2,0)</f>
        <v>#N/A</v>
      </c>
      <c r="H691" s="6" t="e">
        <f>VLOOKUP(F691,'Customer Info'!A682:C1182,3,0)</f>
        <v>#N/A</v>
      </c>
      <c r="I691" s="6" t="e">
        <f>VLOOKUP(F691,'Customer Info'!A682:E1182,5,0)</f>
        <v>#N/A</v>
      </c>
      <c r="J691" s="2" t="s">
        <v>144</v>
      </c>
      <c r="K691" s="7" t="e">
        <f>VLOOKUP(J691,'Product Details'!B682:C850,2,0)</f>
        <v>#N/A</v>
      </c>
      <c r="L691" s="7" t="e">
        <f>VLOOKUP(J691,'Product Details'!B682:D850,3,0)</f>
        <v>#N/A</v>
      </c>
      <c r="M691" s="7" t="e">
        <f>VLOOKUP(J691,'Product Details'!B683:E850,4,0)</f>
        <v>#N/A</v>
      </c>
      <c r="N691" s="2">
        <v>1181</v>
      </c>
      <c r="O691" s="2">
        <v>1136</v>
      </c>
      <c r="P691" s="2">
        <v>2</v>
      </c>
      <c r="Q691" s="8">
        <f t="shared" si="40"/>
        <v>2272</v>
      </c>
      <c r="R691" s="8">
        <f t="shared" si="41"/>
        <v>2362</v>
      </c>
      <c r="S691" s="2">
        <v>70</v>
      </c>
      <c r="T691" s="9">
        <f t="shared" si="42"/>
        <v>2432</v>
      </c>
      <c r="U691" s="34">
        <f t="shared" si="43"/>
        <v>3.810330228619814E-2</v>
      </c>
      <c r="V691" s="2" t="s">
        <v>34</v>
      </c>
      <c r="W691" s="10"/>
    </row>
    <row r="692" spans="1:23" x14ac:dyDescent="0.25">
      <c r="A692" s="2" t="s">
        <v>1257</v>
      </c>
      <c r="B692" s="5">
        <v>43615</v>
      </c>
      <c r="C692" s="5">
        <v>43617</v>
      </c>
      <c r="D692" s="2" t="s">
        <v>29</v>
      </c>
      <c r="E692" s="2" t="s">
        <v>69</v>
      </c>
      <c r="F692" s="2" t="s">
        <v>961</v>
      </c>
      <c r="G692" s="33" t="e">
        <f>VLOOKUP(F692,'Customer Info'!A683:B1183,2,0)</f>
        <v>#N/A</v>
      </c>
      <c r="H692" s="6" t="e">
        <f>VLOOKUP(F692,'Customer Info'!A683:C1183,3,0)</f>
        <v>#N/A</v>
      </c>
      <c r="I692" s="6" t="e">
        <f>VLOOKUP(F692,'Customer Info'!A683:E1183,5,0)</f>
        <v>#N/A</v>
      </c>
      <c r="J692" s="2" t="s">
        <v>227</v>
      </c>
      <c r="K692" s="7" t="e">
        <f>VLOOKUP(J692,'Product Details'!B683:C851,2,0)</f>
        <v>#N/A</v>
      </c>
      <c r="L692" s="7" t="e">
        <f>VLOOKUP(J692,'Product Details'!B683:D851,3,0)</f>
        <v>#N/A</v>
      </c>
      <c r="M692" s="7" t="e">
        <f>VLOOKUP(J692,'Product Details'!B684:E851,4,0)</f>
        <v>#N/A</v>
      </c>
      <c r="N692" s="2">
        <v>1585</v>
      </c>
      <c r="O692" s="2">
        <v>1495</v>
      </c>
      <c r="P692" s="2">
        <v>6</v>
      </c>
      <c r="Q692" s="8">
        <f t="shared" si="40"/>
        <v>8970</v>
      </c>
      <c r="R692" s="8">
        <f t="shared" si="41"/>
        <v>9510</v>
      </c>
      <c r="S692" s="2">
        <v>47</v>
      </c>
      <c r="T692" s="9">
        <f t="shared" si="42"/>
        <v>9557</v>
      </c>
      <c r="U692" s="34">
        <f t="shared" si="43"/>
        <v>5.6782334384858045E-2</v>
      </c>
      <c r="V692" s="2" t="s">
        <v>34</v>
      </c>
      <c r="W692" s="10"/>
    </row>
    <row r="693" spans="1:23" x14ac:dyDescent="0.25">
      <c r="A693" s="2" t="s">
        <v>1258</v>
      </c>
      <c r="B693" s="5">
        <v>43768</v>
      </c>
      <c r="C693" s="5">
        <v>43770</v>
      </c>
      <c r="D693" s="2" t="s">
        <v>29</v>
      </c>
      <c r="E693" s="2" t="s">
        <v>92</v>
      </c>
      <c r="F693" s="2" t="s">
        <v>949</v>
      </c>
      <c r="G693" s="33" t="e">
        <f>VLOOKUP(F693,'Customer Info'!A684:B1184,2,0)</f>
        <v>#N/A</v>
      </c>
      <c r="H693" s="6" t="e">
        <f>VLOOKUP(F693,'Customer Info'!A684:C1184,3,0)</f>
        <v>#N/A</v>
      </c>
      <c r="I693" s="6" t="e">
        <f>VLOOKUP(F693,'Customer Info'!A684:E1184,5,0)</f>
        <v>#N/A</v>
      </c>
      <c r="J693" s="2" t="s">
        <v>253</v>
      </c>
      <c r="K693" s="7" t="e">
        <f>VLOOKUP(J693,'Product Details'!B684:C852,2,0)</f>
        <v>#N/A</v>
      </c>
      <c r="L693" s="7" t="e">
        <f>VLOOKUP(J693,'Product Details'!B684:D852,3,0)</f>
        <v>#N/A</v>
      </c>
      <c r="M693" s="7" t="e">
        <f>VLOOKUP(J693,'Product Details'!B685:E852,4,0)</f>
        <v>#N/A</v>
      </c>
      <c r="N693" s="2">
        <v>2644</v>
      </c>
      <c r="O693" s="2">
        <v>2425</v>
      </c>
      <c r="P693" s="2">
        <v>1</v>
      </c>
      <c r="Q693" s="8">
        <f t="shared" si="40"/>
        <v>2425</v>
      </c>
      <c r="R693" s="8">
        <f t="shared" si="41"/>
        <v>2644</v>
      </c>
      <c r="S693" s="2">
        <v>24</v>
      </c>
      <c r="T693" s="9">
        <f t="shared" si="42"/>
        <v>2668</v>
      </c>
      <c r="U693" s="34">
        <f t="shared" si="43"/>
        <v>8.2829046898638431E-2</v>
      </c>
      <c r="V693" s="2" t="s">
        <v>34</v>
      </c>
      <c r="W693" s="10"/>
    </row>
    <row r="694" spans="1:23" x14ac:dyDescent="0.25">
      <c r="A694" s="2" t="s">
        <v>1259</v>
      </c>
      <c r="B694" s="5">
        <v>43475</v>
      </c>
      <c r="C694" s="5">
        <v>43477</v>
      </c>
      <c r="D694" s="2" t="s">
        <v>29</v>
      </c>
      <c r="E694" s="2" t="s">
        <v>69</v>
      </c>
      <c r="F694" s="2" t="s">
        <v>855</v>
      </c>
      <c r="G694" s="33" t="e">
        <f>VLOOKUP(F694,'Customer Info'!A685:B1185,2,0)</f>
        <v>#N/A</v>
      </c>
      <c r="H694" s="6" t="e">
        <f>VLOOKUP(F694,'Customer Info'!A685:C1185,3,0)</f>
        <v>#N/A</v>
      </c>
      <c r="I694" s="6" t="e">
        <f>VLOOKUP(F694,'Customer Info'!A685:E1185,5,0)</f>
        <v>#N/A</v>
      </c>
      <c r="J694" s="2" t="s">
        <v>402</v>
      </c>
      <c r="K694" s="7" t="e">
        <f>VLOOKUP(J694,'Product Details'!B685:C853,2,0)</f>
        <v>#N/A</v>
      </c>
      <c r="L694" s="7" t="e">
        <f>VLOOKUP(J694,'Product Details'!B685:D853,3,0)</f>
        <v>#N/A</v>
      </c>
      <c r="M694" s="7" t="e">
        <f>VLOOKUP(J694,'Product Details'!B686:E853,4,0)</f>
        <v>#N/A</v>
      </c>
      <c r="N694" s="2">
        <v>1332</v>
      </c>
      <c r="O694" s="2">
        <v>1209</v>
      </c>
      <c r="P694" s="2">
        <v>1</v>
      </c>
      <c r="Q694" s="8">
        <f t="shared" si="40"/>
        <v>1209</v>
      </c>
      <c r="R694" s="8">
        <f t="shared" si="41"/>
        <v>1332</v>
      </c>
      <c r="S694" s="2">
        <v>63</v>
      </c>
      <c r="T694" s="9">
        <f t="shared" si="42"/>
        <v>1395</v>
      </c>
      <c r="U694" s="34">
        <f t="shared" si="43"/>
        <v>9.2342342342342343E-2</v>
      </c>
      <c r="V694" s="2" t="s">
        <v>64</v>
      </c>
      <c r="W694" s="10"/>
    </row>
    <row r="695" spans="1:23" x14ac:dyDescent="0.25">
      <c r="A695" s="2" t="s">
        <v>1260</v>
      </c>
      <c r="B695" s="5">
        <v>43580</v>
      </c>
      <c r="C695" s="5">
        <v>43580</v>
      </c>
      <c r="D695" s="2" t="s">
        <v>48</v>
      </c>
      <c r="E695" s="2" t="s">
        <v>92</v>
      </c>
      <c r="F695" s="2" t="s">
        <v>105</v>
      </c>
      <c r="G695" s="33" t="e">
        <f>VLOOKUP(F695,'Customer Info'!A686:B1186,2,0)</f>
        <v>#N/A</v>
      </c>
      <c r="H695" s="6" t="e">
        <f>VLOOKUP(F695,'Customer Info'!A686:C1186,3,0)</f>
        <v>#N/A</v>
      </c>
      <c r="I695" s="6" t="e">
        <f>VLOOKUP(F695,'Customer Info'!A686:E1186,5,0)</f>
        <v>#N/A</v>
      </c>
      <c r="J695" s="2" t="s">
        <v>374</v>
      </c>
      <c r="K695" s="7" t="e">
        <f>VLOOKUP(J695,'Product Details'!B686:C854,2,0)</f>
        <v>#N/A</v>
      </c>
      <c r="L695" s="7" t="e">
        <f>VLOOKUP(J695,'Product Details'!B686:D854,3,0)</f>
        <v>#N/A</v>
      </c>
      <c r="M695" s="7" t="e">
        <f>VLOOKUP(J695,'Product Details'!B687:E854,4,0)</f>
        <v>#N/A</v>
      </c>
      <c r="N695" s="2">
        <v>128</v>
      </c>
      <c r="O695" s="2">
        <v>115</v>
      </c>
      <c r="P695" s="2">
        <v>3</v>
      </c>
      <c r="Q695" s="8">
        <f t="shared" si="40"/>
        <v>345</v>
      </c>
      <c r="R695" s="8">
        <f t="shared" si="41"/>
        <v>384</v>
      </c>
      <c r="S695" s="2">
        <v>30</v>
      </c>
      <c r="T695" s="9">
        <f t="shared" si="42"/>
        <v>414</v>
      </c>
      <c r="U695" s="34">
        <f t="shared" si="43"/>
        <v>0.1015625</v>
      </c>
      <c r="V695" s="2" t="s">
        <v>34</v>
      </c>
      <c r="W695" s="10"/>
    </row>
    <row r="696" spans="1:23" x14ac:dyDescent="0.25">
      <c r="A696" s="2" t="s">
        <v>1261</v>
      </c>
      <c r="B696" s="5">
        <v>43738</v>
      </c>
      <c r="C696" s="5">
        <v>43740</v>
      </c>
      <c r="D696" s="2" t="s">
        <v>48</v>
      </c>
      <c r="E696" s="2" t="s">
        <v>37</v>
      </c>
      <c r="F696" s="2" t="s">
        <v>1262</v>
      </c>
      <c r="G696" s="33" t="e">
        <f>VLOOKUP(F696,'Customer Info'!A687:B1187,2,0)</f>
        <v>#N/A</v>
      </c>
      <c r="H696" s="6" t="e">
        <f>VLOOKUP(F696,'Customer Info'!A687:C1187,3,0)</f>
        <v>#N/A</v>
      </c>
      <c r="I696" s="6" t="e">
        <f>VLOOKUP(F696,'Customer Info'!A687:E1187,5,0)</f>
        <v>#N/A</v>
      </c>
      <c r="J696" s="2" t="s">
        <v>256</v>
      </c>
      <c r="K696" s="7" t="e">
        <f>VLOOKUP(J696,'Product Details'!B687:C855,2,0)</f>
        <v>#N/A</v>
      </c>
      <c r="L696" s="7" t="e">
        <f>VLOOKUP(J696,'Product Details'!B687:D855,3,0)</f>
        <v>#N/A</v>
      </c>
      <c r="M696" s="7" t="e">
        <f>VLOOKUP(J696,'Product Details'!B688:E855,4,0)</f>
        <v>#N/A</v>
      </c>
      <c r="N696" s="2">
        <v>1441</v>
      </c>
      <c r="O696" s="2">
        <v>1360</v>
      </c>
      <c r="P696" s="2">
        <v>1</v>
      </c>
      <c r="Q696" s="8">
        <f t="shared" si="40"/>
        <v>1360</v>
      </c>
      <c r="R696" s="8">
        <f t="shared" si="41"/>
        <v>1441</v>
      </c>
      <c r="S696" s="2">
        <v>22</v>
      </c>
      <c r="T696" s="9">
        <f t="shared" si="42"/>
        <v>1463</v>
      </c>
      <c r="U696" s="34">
        <f t="shared" si="43"/>
        <v>5.6210964607911175E-2</v>
      </c>
      <c r="V696" s="2" t="s">
        <v>31</v>
      </c>
      <c r="W696" s="10"/>
    </row>
    <row r="697" spans="1:23" x14ac:dyDescent="0.25">
      <c r="A697" s="2" t="s">
        <v>1263</v>
      </c>
      <c r="B697" s="5">
        <v>43603</v>
      </c>
      <c r="C697" s="5">
        <v>43603</v>
      </c>
      <c r="D697" s="2" t="s">
        <v>36</v>
      </c>
      <c r="E697" s="2" t="s">
        <v>92</v>
      </c>
      <c r="F697" s="2" t="s">
        <v>1264</v>
      </c>
      <c r="G697" s="33" t="e">
        <f>VLOOKUP(F697,'Customer Info'!A688:B1188,2,0)</f>
        <v>#N/A</v>
      </c>
      <c r="H697" s="6" t="e">
        <f>VLOOKUP(F697,'Customer Info'!A688:C1188,3,0)</f>
        <v>#N/A</v>
      </c>
      <c r="I697" s="6" t="e">
        <f>VLOOKUP(F697,'Customer Info'!A688:E1188,5,0)</f>
        <v>#N/A</v>
      </c>
      <c r="J697" s="2" t="s">
        <v>707</v>
      </c>
      <c r="K697" s="7" t="e">
        <f>VLOOKUP(J697,'Product Details'!B688:C856,2,0)</f>
        <v>#N/A</v>
      </c>
      <c r="L697" s="7" t="e">
        <f>VLOOKUP(J697,'Product Details'!B688:D856,3,0)</f>
        <v>#N/A</v>
      </c>
      <c r="M697" s="7" t="e">
        <f>VLOOKUP(J697,'Product Details'!B689:E856,4,0)</f>
        <v>#N/A</v>
      </c>
      <c r="N697" s="2">
        <v>2501</v>
      </c>
      <c r="O697" s="2">
        <v>2361</v>
      </c>
      <c r="P697" s="2">
        <v>2</v>
      </c>
      <c r="Q697" s="8">
        <f t="shared" si="40"/>
        <v>4722</v>
      </c>
      <c r="R697" s="8">
        <f t="shared" si="41"/>
        <v>5002</v>
      </c>
      <c r="S697" s="2">
        <v>42</v>
      </c>
      <c r="T697" s="9">
        <f t="shared" si="42"/>
        <v>5044</v>
      </c>
      <c r="U697" s="34">
        <f t="shared" si="43"/>
        <v>5.5977608956417436E-2</v>
      </c>
      <c r="V697" s="2" t="s">
        <v>34</v>
      </c>
      <c r="W697" s="10"/>
    </row>
    <row r="698" spans="1:23" x14ac:dyDescent="0.25">
      <c r="A698" s="2" t="s">
        <v>1265</v>
      </c>
      <c r="B698" s="5">
        <v>43738</v>
      </c>
      <c r="C698" s="5">
        <v>43740</v>
      </c>
      <c r="D698" s="2" t="s">
        <v>29</v>
      </c>
      <c r="E698" s="2" t="s">
        <v>92</v>
      </c>
      <c r="F698" s="2" t="s">
        <v>355</v>
      </c>
      <c r="G698" s="33" t="e">
        <f>VLOOKUP(F698,'Customer Info'!A689:B1189,2,0)</f>
        <v>#N/A</v>
      </c>
      <c r="H698" s="6" t="e">
        <f>VLOOKUP(F698,'Customer Info'!A689:C1189,3,0)</f>
        <v>#N/A</v>
      </c>
      <c r="I698" s="6" t="e">
        <f>VLOOKUP(F698,'Customer Info'!A689:E1189,5,0)</f>
        <v>#N/A</v>
      </c>
      <c r="J698" s="2" t="s">
        <v>444</v>
      </c>
      <c r="K698" s="7" t="e">
        <f>VLOOKUP(J698,'Product Details'!B689:C857,2,0)</f>
        <v>#N/A</v>
      </c>
      <c r="L698" s="7" t="e">
        <f>VLOOKUP(J698,'Product Details'!B689:D857,3,0)</f>
        <v>#N/A</v>
      </c>
      <c r="M698" s="7" t="e">
        <f>VLOOKUP(J698,'Product Details'!B690:E857,4,0)</f>
        <v>#N/A</v>
      </c>
      <c r="N698" s="2">
        <v>7623</v>
      </c>
      <c r="O698" s="2">
        <v>7064</v>
      </c>
      <c r="P698" s="2">
        <v>6</v>
      </c>
      <c r="Q698" s="8">
        <f t="shared" si="40"/>
        <v>42384</v>
      </c>
      <c r="R698" s="8">
        <f t="shared" si="41"/>
        <v>45738</v>
      </c>
      <c r="S698" s="2">
        <v>91</v>
      </c>
      <c r="T698" s="9">
        <f t="shared" si="42"/>
        <v>45829</v>
      </c>
      <c r="U698" s="34">
        <f t="shared" si="43"/>
        <v>7.3330709694346061E-2</v>
      </c>
      <c r="V698" s="2" t="s">
        <v>34</v>
      </c>
      <c r="W698" s="10"/>
    </row>
    <row r="699" spans="1:23" x14ac:dyDescent="0.25">
      <c r="A699" s="2" t="s">
        <v>1266</v>
      </c>
      <c r="B699" s="5">
        <v>43654</v>
      </c>
      <c r="C699" s="5">
        <v>43654</v>
      </c>
      <c r="D699" s="2" t="s">
        <v>48</v>
      </c>
      <c r="E699" s="2" t="s">
        <v>44</v>
      </c>
      <c r="F699" s="2" t="s">
        <v>920</v>
      </c>
      <c r="G699" s="33" t="e">
        <f>VLOOKUP(F699,'Customer Info'!A690:B1190,2,0)</f>
        <v>#N/A</v>
      </c>
      <c r="H699" s="6" t="e">
        <f>VLOOKUP(F699,'Customer Info'!A690:C1190,3,0)</f>
        <v>#N/A</v>
      </c>
      <c r="I699" s="6" t="e">
        <f>VLOOKUP(F699,'Customer Info'!A690:E1190,5,0)</f>
        <v>#N/A</v>
      </c>
      <c r="J699" s="2" t="s">
        <v>894</v>
      </c>
      <c r="K699" s="7" t="e">
        <f>VLOOKUP(J699,'Product Details'!B690:C858,2,0)</f>
        <v>#N/A</v>
      </c>
      <c r="L699" s="7" t="e">
        <f>VLOOKUP(J699,'Product Details'!B690:D858,3,0)</f>
        <v>#N/A</v>
      </c>
      <c r="M699" s="7" t="e">
        <f>VLOOKUP(J699,'Product Details'!B691:E858,4,0)</f>
        <v>#N/A</v>
      </c>
      <c r="N699" s="2">
        <v>2503</v>
      </c>
      <c r="O699" s="2">
        <v>2454</v>
      </c>
      <c r="P699" s="2">
        <v>1</v>
      </c>
      <c r="Q699" s="8">
        <f t="shared" si="40"/>
        <v>2454</v>
      </c>
      <c r="R699" s="8">
        <f t="shared" si="41"/>
        <v>2503</v>
      </c>
      <c r="S699" s="2">
        <v>81</v>
      </c>
      <c r="T699" s="9">
        <f t="shared" si="42"/>
        <v>2584</v>
      </c>
      <c r="U699" s="34">
        <f t="shared" si="43"/>
        <v>1.9576508190171794E-2</v>
      </c>
      <c r="V699" s="2" t="s">
        <v>34</v>
      </c>
      <c r="W699" s="10"/>
    </row>
    <row r="700" spans="1:23" x14ac:dyDescent="0.25">
      <c r="A700" s="2" t="s">
        <v>1267</v>
      </c>
      <c r="B700" s="5">
        <v>43630</v>
      </c>
      <c r="C700" s="5">
        <v>43631</v>
      </c>
      <c r="D700" s="2" t="s">
        <v>29</v>
      </c>
      <c r="E700" s="2" t="s">
        <v>92</v>
      </c>
      <c r="F700" s="2" t="s">
        <v>451</v>
      </c>
      <c r="G700" s="33" t="e">
        <f>VLOOKUP(F700,'Customer Info'!A691:B1191,2,0)</f>
        <v>#N/A</v>
      </c>
      <c r="H700" s="6" t="e">
        <f>VLOOKUP(F700,'Customer Info'!A691:C1191,3,0)</f>
        <v>#N/A</v>
      </c>
      <c r="I700" s="6" t="e">
        <f>VLOOKUP(F700,'Customer Info'!A691:E1191,5,0)</f>
        <v>#N/A</v>
      </c>
      <c r="J700" s="2" t="s">
        <v>444</v>
      </c>
      <c r="K700" s="7" t="e">
        <f>VLOOKUP(J700,'Product Details'!B691:C859,2,0)</f>
        <v>#N/A</v>
      </c>
      <c r="L700" s="7" t="e">
        <f>VLOOKUP(J700,'Product Details'!B691:D859,3,0)</f>
        <v>#N/A</v>
      </c>
      <c r="M700" s="7" t="e">
        <f>VLOOKUP(J700,'Product Details'!B692:E859,4,0)</f>
        <v>#N/A</v>
      </c>
      <c r="N700" s="2">
        <v>1686</v>
      </c>
      <c r="O700" s="2">
        <v>1591</v>
      </c>
      <c r="P700" s="2">
        <v>9</v>
      </c>
      <c r="Q700" s="8">
        <f t="shared" si="40"/>
        <v>14319</v>
      </c>
      <c r="R700" s="8">
        <f t="shared" si="41"/>
        <v>15174</v>
      </c>
      <c r="S700" s="2">
        <v>29</v>
      </c>
      <c r="T700" s="9">
        <f t="shared" si="42"/>
        <v>15203</v>
      </c>
      <c r="U700" s="34">
        <f t="shared" si="43"/>
        <v>5.6346381969157769E-2</v>
      </c>
      <c r="V700" s="2" t="s">
        <v>34</v>
      </c>
      <c r="W700" s="10"/>
    </row>
    <row r="701" spans="1:23" x14ac:dyDescent="0.25">
      <c r="A701" s="2" t="s">
        <v>1268</v>
      </c>
      <c r="B701" s="5">
        <v>43830</v>
      </c>
      <c r="C701" s="5">
        <v>43831</v>
      </c>
      <c r="D701" s="2" t="s">
        <v>29</v>
      </c>
      <c r="E701" s="2" t="s">
        <v>30</v>
      </c>
      <c r="F701" s="2" t="s">
        <v>232</v>
      </c>
      <c r="G701" s="33" t="e">
        <f>VLOOKUP(F701,'Customer Info'!A692:B1192,2,0)</f>
        <v>#N/A</v>
      </c>
      <c r="H701" s="6" t="e">
        <f>VLOOKUP(F701,'Customer Info'!A692:C1192,3,0)</f>
        <v>#N/A</v>
      </c>
      <c r="I701" s="6" t="e">
        <f>VLOOKUP(F701,'Customer Info'!A692:E1192,5,0)</f>
        <v>#N/A</v>
      </c>
      <c r="J701" s="2" t="s">
        <v>314</v>
      </c>
      <c r="K701" s="7" t="e">
        <f>VLOOKUP(J701,'Product Details'!B692:C860,2,0)</f>
        <v>#N/A</v>
      </c>
      <c r="L701" s="7" t="e">
        <f>VLOOKUP(J701,'Product Details'!B692:D860,3,0)</f>
        <v>#N/A</v>
      </c>
      <c r="M701" s="7" t="e">
        <f>VLOOKUP(J701,'Product Details'!B693:E860,4,0)</f>
        <v>#N/A</v>
      </c>
      <c r="N701" s="2">
        <v>1911</v>
      </c>
      <c r="O701" s="2">
        <v>1785</v>
      </c>
      <c r="P701" s="2">
        <v>8</v>
      </c>
      <c r="Q701" s="8">
        <f t="shared" si="40"/>
        <v>14280</v>
      </c>
      <c r="R701" s="8">
        <f t="shared" si="41"/>
        <v>15288</v>
      </c>
      <c r="S701" s="2">
        <v>48</v>
      </c>
      <c r="T701" s="9">
        <f t="shared" si="42"/>
        <v>15336</v>
      </c>
      <c r="U701" s="34">
        <f t="shared" si="43"/>
        <v>6.5934065934065936E-2</v>
      </c>
      <c r="V701" s="2" t="s">
        <v>64</v>
      </c>
      <c r="W701" s="10"/>
    </row>
    <row r="702" spans="1:23" x14ac:dyDescent="0.25">
      <c r="A702" s="2" t="s">
        <v>1269</v>
      </c>
      <c r="B702" s="5">
        <v>43632</v>
      </c>
      <c r="C702" s="5">
        <v>43634</v>
      </c>
      <c r="D702" s="2" t="s">
        <v>48</v>
      </c>
      <c r="E702" s="2" t="s">
        <v>92</v>
      </c>
      <c r="F702" s="2" t="s">
        <v>1270</v>
      </c>
      <c r="G702" s="33" t="e">
        <f>VLOOKUP(F702,'Customer Info'!A693:B1193,2,0)</f>
        <v>#N/A</v>
      </c>
      <c r="H702" s="6" t="e">
        <f>VLOOKUP(F702,'Customer Info'!A693:C1193,3,0)</f>
        <v>#N/A</v>
      </c>
      <c r="I702" s="6" t="e">
        <f>VLOOKUP(F702,'Customer Info'!A693:E1193,5,0)</f>
        <v>#N/A</v>
      </c>
      <c r="J702" s="2" t="s">
        <v>436</v>
      </c>
      <c r="K702" s="7" t="e">
        <f>VLOOKUP(J702,'Product Details'!B693:C861,2,0)</f>
        <v>#N/A</v>
      </c>
      <c r="L702" s="7" t="e">
        <f>VLOOKUP(J702,'Product Details'!B693:D861,3,0)</f>
        <v>#N/A</v>
      </c>
      <c r="M702" s="7" t="e">
        <f>VLOOKUP(J702,'Product Details'!B694:E861,4,0)</f>
        <v>#N/A</v>
      </c>
      <c r="N702" s="2">
        <v>179</v>
      </c>
      <c r="O702" s="2">
        <v>166</v>
      </c>
      <c r="P702" s="2">
        <v>4</v>
      </c>
      <c r="Q702" s="8">
        <f t="shared" si="40"/>
        <v>664</v>
      </c>
      <c r="R702" s="8">
        <f t="shared" si="41"/>
        <v>716</v>
      </c>
      <c r="S702" s="2">
        <v>30</v>
      </c>
      <c r="T702" s="9">
        <f t="shared" si="42"/>
        <v>746</v>
      </c>
      <c r="U702" s="34">
        <f t="shared" si="43"/>
        <v>7.2625698324022353E-2</v>
      </c>
      <c r="V702" s="2" t="s">
        <v>34</v>
      </c>
      <c r="W702" s="10"/>
    </row>
    <row r="703" spans="1:23" x14ac:dyDescent="0.25">
      <c r="A703" s="2" t="s">
        <v>1271</v>
      </c>
      <c r="B703" s="5">
        <v>43522</v>
      </c>
      <c r="C703" s="5">
        <v>43524</v>
      </c>
      <c r="D703" s="2" t="s">
        <v>48</v>
      </c>
      <c r="E703" s="2" t="s">
        <v>44</v>
      </c>
      <c r="F703" s="2" t="s">
        <v>1272</v>
      </c>
      <c r="G703" s="33" t="e">
        <f>VLOOKUP(F703,'Customer Info'!A694:B1194,2,0)</f>
        <v>#N/A</v>
      </c>
      <c r="H703" s="6" t="e">
        <f>VLOOKUP(F703,'Customer Info'!A694:C1194,3,0)</f>
        <v>#N/A</v>
      </c>
      <c r="I703" s="6" t="e">
        <f>VLOOKUP(F703,'Customer Info'!A694:E1194,5,0)</f>
        <v>#N/A</v>
      </c>
      <c r="J703" s="2" t="s">
        <v>5</v>
      </c>
      <c r="K703" s="7" t="e">
        <f>VLOOKUP(J703,'Product Details'!B694:C862,2,0)</f>
        <v>#N/A</v>
      </c>
      <c r="L703" s="7" t="e">
        <f>VLOOKUP(J703,'Product Details'!B694:D862,3,0)</f>
        <v>#N/A</v>
      </c>
      <c r="M703" s="7" t="e">
        <f>VLOOKUP(J703,'Product Details'!B695:E862,4,0)</f>
        <v>#N/A</v>
      </c>
      <c r="N703" s="2">
        <v>1048</v>
      </c>
      <c r="O703" s="2">
        <v>979</v>
      </c>
      <c r="P703" s="2">
        <v>11</v>
      </c>
      <c r="Q703" s="8">
        <f t="shared" si="40"/>
        <v>10769</v>
      </c>
      <c r="R703" s="8">
        <f t="shared" si="41"/>
        <v>11528</v>
      </c>
      <c r="S703" s="2">
        <v>61</v>
      </c>
      <c r="T703" s="9">
        <f t="shared" si="42"/>
        <v>11589</v>
      </c>
      <c r="U703" s="34">
        <f t="shared" si="43"/>
        <v>6.5839694656488548E-2</v>
      </c>
      <c r="V703" s="2" t="s">
        <v>34</v>
      </c>
      <c r="W703" s="10"/>
    </row>
    <row r="704" spans="1:23" x14ac:dyDescent="0.25">
      <c r="A704" s="2" t="s">
        <v>1273</v>
      </c>
      <c r="B704" s="5">
        <v>43607</v>
      </c>
      <c r="C704" s="5">
        <v>43607</v>
      </c>
      <c r="D704" s="2" t="s">
        <v>48</v>
      </c>
      <c r="E704" s="2" t="s">
        <v>44</v>
      </c>
      <c r="F704" s="2" t="s">
        <v>429</v>
      </c>
      <c r="G704" s="33" t="e">
        <f>VLOOKUP(F704,'Customer Info'!A695:B1195,2,0)</f>
        <v>#N/A</v>
      </c>
      <c r="H704" s="6" t="e">
        <f>VLOOKUP(F704,'Customer Info'!A695:C1195,3,0)</f>
        <v>#N/A</v>
      </c>
      <c r="I704" s="6" t="e">
        <f>VLOOKUP(F704,'Customer Info'!A695:E1195,5,0)</f>
        <v>#N/A</v>
      </c>
      <c r="J704" s="2" t="s">
        <v>349</v>
      </c>
      <c r="K704" s="7" t="e">
        <f>VLOOKUP(J704,'Product Details'!B695:C863,2,0)</f>
        <v>#N/A</v>
      </c>
      <c r="L704" s="7" t="e">
        <f>VLOOKUP(J704,'Product Details'!B695:D863,3,0)</f>
        <v>#N/A</v>
      </c>
      <c r="M704" s="7" t="e">
        <f>VLOOKUP(J704,'Product Details'!B696:E863,4,0)</f>
        <v>#N/A</v>
      </c>
      <c r="N704" s="2">
        <v>167</v>
      </c>
      <c r="O704" s="2">
        <v>152</v>
      </c>
      <c r="P704" s="2">
        <v>1</v>
      </c>
      <c r="Q704" s="8">
        <f t="shared" si="40"/>
        <v>152</v>
      </c>
      <c r="R704" s="8">
        <f t="shared" si="41"/>
        <v>167</v>
      </c>
      <c r="S704" s="2">
        <v>30</v>
      </c>
      <c r="T704" s="9">
        <f t="shared" si="42"/>
        <v>197</v>
      </c>
      <c r="U704" s="34">
        <f t="shared" si="43"/>
        <v>8.9820359281437126E-2</v>
      </c>
      <c r="V704" s="2" t="s">
        <v>31</v>
      </c>
      <c r="W704" s="10"/>
    </row>
    <row r="705" spans="1:23" x14ac:dyDescent="0.25">
      <c r="A705" s="2" t="s">
        <v>1274</v>
      </c>
      <c r="B705" s="5">
        <v>43540</v>
      </c>
      <c r="C705" s="5">
        <v>43541</v>
      </c>
      <c r="D705" s="2" t="s">
        <v>29</v>
      </c>
      <c r="E705" s="2" t="s">
        <v>49</v>
      </c>
      <c r="F705" s="2" t="s">
        <v>1275</v>
      </c>
      <c r="G705" s="33" t="e">
        <f>VLOOKUP(F705,'Customer Info'!A696:B1196,2,0)</f>
        <v>#N/A</v>
      </c>
      <c r="H705" s="6" t="e">
        <f>VLOOKUP(F705,'Customer Info'!A696:C1196,3,0)</f>
        <v>#N/A</v>
      </c>
      <c r="I705" s="6" t="e">
        <f>VLOOKUP(F705,'Customer Info'!A696:E1196,5,0)</f>
        <v>#N/A</v>
      </c>
      <c r="J705" s="2" t="s">
        <v>311</v>
      </c>
      <c r="K705" s="7" t="e">
        <f>VLOOKUP(J705,'Product Details'!B696:C864,2,0)</f>
        <v>#N/A</v>
      </c>
      <c r="L705" s="7" t="e">
        <f>VLOOKUP(J705,'Product Details'!B696:D864,3,0)</f>
        <v>#N/A</v>
      </c>
      <c r="M705" s="7" t="e">
        <f>VLOOKUP(J705,'Product Details'!B697:E864,4,0)</f>
        <v>#N/A</v>
      </c>
      <c r="N705" s="2">
        <v>2759</v>
      </c>
      <c r="O705" s="2">
        <v>2628</v>
      </c>
      <c r="P705" s="2">
        <v>13</v>
      </c>
      <c r="Q705" s="8">
        <f t="shared" si="40"/>
        <v>34164</v>
      </c>
      <c r="R705" s="8">
        <f t="shared" si="41"/>
        <v>35867</v>
      </c>
      <c r="S705" s="2">
        <v>33</v>
      </c>
      <c r="T705" s="9">
        <f t="shared" si="42"/>
        <v>35900</v>
      </c>
      <c r="U705" s="34">
        <f t="shared" si="43"/>
        <v>4.7480971366437114E-2</v>
      </c>
      <c r="V705" s="2" t="s">
        <v>34</v>
      </c>
      <c r="W705" s="10"/>
    </row>
    <row r="706" spans="1:23" x14ac:dyDescent="0.25">
      <c r="A706" s="2" t="s">
        <v>1276</v>
      </c>
      <c r="B706" s="5">
        <v>43638</v>
      </c>
      <c r="C706" s="5">
        <v>43638</v>
      </c>
      <c r="D706" s="2" t="s">
        <v>36</v>
      </c>
      <c r="E706" s="2" t="s">
        <v>49</v>
      </c>
      <c r="F706" s="2" t="s">
        <v>1277</v>
      </c>
      <c r="G706" s="33" t="e">
        <f>VLOOKUP(F706,'Customer Info'!A697:B1197,2,0)</f>
        <v>#N/A</v>
      </c>
      <c r="H706" s="6" t="e">
        <f>VLOOKUP(F706,'Customer Info'!A697:C1197,3,0)</f>
        <v>#N/A</v>
      </c>
      <c r="I706" s="6" t="e">
        <f>VLOOKUP(F706,'Customer Info'!A697:E1197,5,0)</f>
        <v>#N/A</v>
      </c>
      <c r="J706" s="2" t="s">
        <v>151</v>
      </c>
      <c r="K706" s="7" t="e">
        <f>VLOOKUP(J706,'Product Details'!B697:C865,2,0)</f>
        <v>#N/A</v>
      </c>
      <c r="L706" s="7" t="e">
        <f>VLOOKUP(J706,'Product Details'!B697:D865,3,0)</f>
        <v>#N/A</v>
      </c>
      <c r="M706" s="7" t="e">
        <f>VLOOKUP(J706,'Product Details'!B698:E865,4,0)</f>
        <v>#N/A</v>
      </c>
      <c r="N706" s="2">
        <v>8160</v>
      </c>
      <c r="O706" s="2">
        <v>7475</v>
      </c>
      <c r="P706" s="2">
        <v>2</v>
      </c>
      <c r="Q706" s="8">
        <f t="shared" si="40"/>
        <v>14950</v>
      </c>
      <c r="R706" s="8">
        <f t="shared" si="41"/>
        <v>16320</v>
      </c>
      <c r="S706" s="2">
        <v>71</v>
      </c>
      <c r="T706" s="9">
        <f t="shared" si="42"/>
        <v>16391</v>
      </c>
      <c r="U706" s="34">
        <f t="shared" si="43"/>
        <v>8.3946078431372542E-2</v>
      </c>
      <c r="V706" s="2" t="s">
        <v>31</v>
      </c>
      <c r="W706" s="10"/>
    </row>
    <row r="707" spans="1:23" x14ac:dyDescent="0.25">
      <c r="A707" s="2" t="s">
        <v>1278</v>
      </c>
      <c r="B707" s="5">
        <v>43581</v>
      </c>
      <c r="C707" s="5">
        <v>43582</v>
      </c>
      <c r="D707" s="2" t="s">
        <v>48</v>
      </c>
      <c r="E707" s="2" t="s">
        <v>44</v>
      </c>
      <c r="F707" s="2" t="s">
        <v>131</v>
      </c>
      <c r="G707" s="33" t="e">
        <f>VLOOKUP(F707,'Customer Info'!A698:B1198,2,0)</f>
        <v>#N/A</v>
      </c>
      <c r="H707" s="6" t="e">
        <f>VLOOKUP(F707,'Customer Info'!A698:C1198,3,0)</f>
        <v>#N/A</v>
      </c>
      <c r="I707" s="6" t="e">
        <f>VLOOKUP(F707,'Customer Info'!A698:E1198,5,0)</f>
        <v>#N/A</v>
      </c>
      <c r="J707" s="2" t="s">
        <v>405</v>
      </c>
      <c r="K707" s="7" t="e">
        <f>VLOOKUP(J707,'Product Details'!B698:C866,2,0)</f>
        <v>#N/A</v>
      </c>
      <c r="L707" s="7" t="e">
        <f>VLOOKUP(J707,'Product Details'!B698:D866,3,0)</f>
        <v>#N/A</v>
      </c>
      <c r="M707" s="7" t="e">
        <f>VLOOKUP(J707,'Product Details'!B699:E866,4,0)</f>
        <v>#N/A</v>
      </c>
      <c r="N707" s="2">
        <v>82</v>
      </c>
      <c r="O707" s="2">
        <v>79</v>
      </c>
      <c r="P707" s="2">
        <v>2</v>
      </c>
      <c r="Q707" s="8">
        <f t="shared" si="40"/>
        <v>158</v>
      </c>
      <c r="R707" s="8">
        <f t="shared" si="41"/>
        <v>164</v>
      </c>
      <c r="S707" s="2">
        <v>10</v>
      </c>
      <c r="T707" s="9">
        <f t="shared" si="42"/>
        <v>174</v>
      </c>
      <c r="U707" s="34">
        <f t="shared" si="43"/>
        <v>3.6585365853658534E-2</v>
      </c>
      <c r="V707" s="2" t="s">
        <v>34</v>
      </c>
      <c r="W707" s="10"/>
    </row>
    <row r="708" spans="1:23" x14ac:dyDescent="0.25">
      <c r="A708" s="2" t="s">
        <v>1279</v>
      </c>
      <c r="B708" s="5">
        <v>43818</v>
      </c>
      <c r="C708" s="5">
        <v>43819</v>
      </c>
      <c r="D708" s="2" t="s">
        <v>29</v>
      </c>
      <c r="E708" s="2" t="s">
        <v>92</v>
      </c>
      <c r="F708" s="2" t="s">
        <v>1280</v>
      </c>
      <c r="G708" s="33" t="e">
        <f>VLOOKUP(F708,'Customer Info'!A699:B1199,2,0)</f>
        <v>#N/A</v>
      </c>
      <c r="H708" s="6" t="e">
        <f>VLOOKUP(F708,'Customer Info'!A699:C1199,3,0)</f>
        <v>#N/A</v>
      </c>
      <c r="I708" s="6" t="e">
        <f>VLOOKUP(F708,'Customer Info'!A699:E1199,5,0)</f>
        <v>#N/A</v>
      </c>
      <c r="J708" s="2" t="s">
        <v>623</v>
      </c>
      <c r="K708" s="7" t="e">
        <f>VLOOKUP(J708,'Product Details'!B699:C867,2,0)</f>
        <v>#N/A</v>
      </c>
      <c r="L708" s="7" t="e">
        <f>VLOOKUP(J708,'Product Details'!B699:D867,3,0)</f>
        <v>#N/A</v>
      </c>
      <c r="M708" s="7" t="e">
        <f>VLOOKUP(J708,'Product Details'!B700:E867,4,0)</f>
        <v>#N/A</v>
      </c>
      <c r="N708" s="2">
        <v>1601</v>
      </c>
      <c r="O708" s="2">
        <v>1510</v>
      </c>
      <c r="P708" s="2">
        <v>3</v>
      </c>
      <c r="Q708" s="8">
        <f t="shared" si="40"/>
        <v>4530</v>
      </c>
      <c r="R708" s="8">
        <f t="shared" si="41"/>
        <v>4803</v>
      </c>
      <c r="S708" s="2">
        <v>96</v>
      </c>
      <c r="T708" s="9">
        <f t="shared" si="42"/>
        <v>4899</v>
      </c>
      <c r="U708" s="34">
        <f t="shared" si="43"/>
        <v>5.6839475327920053E-2</v>
      </c>
      <c r="V708" s="2" t="s">
        <v>34</v>
      </c>
      <c r="W708" s="10"/>
    </row>
    <row r="709" spans="1:23" x14ac:dyDescent="0.25">
      <c r="A709" s="2" t="s">
        <v>1281</v>
      </c>
      <c r="B709" s="5">
        <v>43808</v>
      </c>
      <c r="C709" s="5">
        <v>43809</v>
      </c>
      <c r="D709" s="2" t="s">
        <v>48</v>
      </c>
      <c r="E709" s="2" t="s">
        <v>44</v>
      </c>
      <c r="F709" s="2" t="s">
        <v>331</v>
      </c>
      <c r="G709" s="33" t="e">
        <f>VLOOKUP(F709,'Customer Info'!A700:B1200,2,0)</f>
        <v>#N/A</v>
      </c>
      <c r="H709" s="6" t="e">
        <f>VLOOKUP(F709,'Customer Info'!A700:C1200,3,0)</f>
        <v>#N/A</v>
      </c>
      <c r="I709" s="6" t="e">
        <f>VLOOKUP(F709,'Customer Info'!A700:E1200,5,0)</f>
        <v>#N/A</v>
      </c>
      <c r="J709" s="2" t="s">
        <v>100</v>
      </c>
      <c r="K709" s="7" t="e">
        <f>VLOOKUP(J709,'Product Details'!B700:C868,2,0)</f>
        <v>#N/A</v>
      </c>
      <c r="L709" s="7" t="e">
        <f>VLOOKUP(J709,'Product Details'!B700:D868,3,0)</f>
        <v>#N/A</v>
      </c>
      <c r="M709" s="7" t="e">
        <f>VLOOKUP(J709,'Product Details'!B701:E868,4,0)</f>
        <v>#N/A</v>
      </c>
      <c r="N709" s="2">
        <v>81</v>
      </c>
      <c r="O709" s="2">
        <v>77</v>
      </c>
      <c r="P709" s="2">
        <v>1</v>
      </c>
      <c r="Q709" s="8">
        <f t="shared" si="40"/>
        <v>77</v>
      </c>
      <c r="R709" s="8">
        <f t="shared" si="41"/>
        <v>81</v>
      </c>
      <c r="S709" s="2">
        <v>10</v>
      </c>
      <c r="T709" s="9">
        <f t="shared" si="42"/>
        <v>91</v>
      </c>
      <c r="U709" s="34">
        <f t="shared" si="43"/>
        <v>4.9382716049382713E-2</v>
      </c>
      <c r="V709" s="2" t="s">
        <v>34</v>
      </c>
      <c r="W709" s="10"/>
    </row>
    <row r="710" spans="1:23" x14ac:dyDescent="0.25">
      <c r="A710" s="2" t="s">
        <v>1282</v>
      </c>
      <c r="B710" s="5">
        <v>43591</v>
      </c>
      <c r="C710" s="5">
        <v>43591</v>
      </c>
      <c r="D710" s="2" t="s">
        <v>48</v>
      </c>
      <c r="E710" s="2" t="s">
        <v>92</v>
      </c>
      <c r="F710" s="2" t="s">
        <v>1283</v>
      </c>
      <c r="G710" s="33" t="e">
        <f>VLOOKUP(F710,'Customer Info'!A701:B1201,2,0)</f>
        <v>#N/A</v>
      </c>
      <c r="H710" s="6" t="e">
        <f>VLOOKUP(F710,'Customer Info'!A701:C1201,3,0)</f>
        <v>#N/A</v>
      </c>
      <c r="I710" s="6" t="e">
        <f>VLOOKUP(F710,'Customer Info'!A701:E1201,5,0)</f>
        <v>#N/A</v>
      </c>
      <c r="J710" s="2" t="s">
        <v>793</v>
      </c>
      <c r="K710" s="7" t="e">
        <f>VLOOKUP(J710,'Product Details'!B701:C869,2,0)</f>
        <v>#N/A</v>
      </c>
      <c r="L710" s="7" t="e">
        <f>VLOOKUP(J710,'Product Details'!B701:D869,3,0)</f>
        <v>#N/A</v>
      </c>
      <c r="M710" s="7" t="e">
        <f>VLOOKUP(J710,'Product Details'!B702:E869,4,0)</f>
        <v>#N/A</v>
      </c>
      <c r="N710" s="2">
        <v>1125</v>
      </c>
      <c r="O710" s="2">
        <v>1040</v>
      </c>
      <c r="P710" s="2">
        <v>2</v>
      </c>
      <c r="Q710" s="8">
        <f t="shared" si="40"/>
        <v>2080</v>
      </c>
      <c r="R710" s="8">
        <f t="shared" si="41"/>
        <v>2250</v>
      </c>
      <c r="S710" s="2">
        <v>76</v>
      </c>
      <c r="T710" s="9">
        <f t="shared" si="42"/>
        <v>2326</v>
      </c>
      <c r="U710" s="34">
        <f t="shared" si="43"/>
        <v>7.5555555555555556E-2</v>
      </c>
      <c r="V710" s="2" t="s">
        <v>64</v>
      </c>
      <c r="W710" s="10"/>
    </row>
    <row r="711" spans="1:23" x14ac:dyDescent="0.25">
      <c r="A711" s="2" t="s">
        <v>1284</v>
      </c>
      <c r="B711" s="5">
        <v>43552</v>
      </c>
      <c r="C711" s="5">
        <v>43553</v>
      </c>
      <c r="D711" s="2" t="s">
        <v>29</v>
      </c>
      <c r="E711" s="2" t="s">
        <v>44</v>
      </c>
      <c r="F711" s="2" t="s">
        <v>1285</v>
      </c>
      <c r="G711" s="33" t="e">
        <f>VLOOKUP(F711,'Customer Info'!A702:B1202,2,0)</f>
        <v>#N/A</v>
      </c>
      <c r="H711" s="6" t="e">
        <f>VLOOKUP(F711,'Customer Info'!A702:C1202,3,0)</f>
        <v>#N/A</v>
      </c>
      <c r="I711" s="6" t="e">
        <f>VLOOKUP(F711,'Customer Info'!A702:E1202,5,0)</f>
        <v>#N/A</v>
      </c>
      <c r="J711" s="2" t="s">
        <v>427</v>
      </c>
      <c r="K711" s="7" t="e">
        <f>VLOOKUP(J711,'Product Details'!B702:C870,2,0)</f>
        <v>#N/A</v>
      </c>
      <c r="L711" s="7" t="e">
        <f>VLOOKUP(J711,'Product Details'!B702:D870,3,0)</f>
        <v>#N/A</v>
      </c>
      <c r="M711" s="7" t="e">
        <f>VLOOKUP(J711,'Product Details'!B703:E870,4,0)</f>
        <v>#N/A</v>
      </c>
      <c r="N711" s="2">
        <v>6354</v>
      </c>
      <c r="O711" s="2">
        <v>5769</v>
      </c>
      <c r="P711" s="2">
        <v>3</v>
      </c>
      <c r="Q711" s="8">
        <f t="shared" si="40"/>
        <v>17307</v>
      </c>
      <c r="R711" s="8">
        <f t="shared" si="41"/>
        <v>19062</v>
      </c>
      <c r="S711" s="2">
        <v>58</v>
      </c>
      <c r="T711" s="9">
        <f t="shared" si="42"/>
        <v>19120</v>
      </c>
      <c r="U711" s="34">
        <f t="shared" si="43"/>
        <v>9.2067988668555242E-2</v>
      </c>
      <c r="V711" s="2" t="s">
        <v>34</v>
      </c>
      <c r="W711" s="10"/>
    </row>
    <row r="712" spans="1:23" x14ac:dyDescent="0.25">
      <c r="A712" s="2" t="s">
        <v>1286</v>
      </c>
      <c r="B712" s="5">
        <v>43576</v>
      </c>
      <c r="C712" s="5">
        <v>43577</v>
      </c>
      <c r="D712" s="2" t="s">
        <v>29</v>
      </c>
      <c r="E712" s="2" t="s">
        <v>92</v>
      </c>
      <c r="F712" s="2" t="s">
        <v>1287</v>
      </c>
      <c r="G712" s="33" t="e">
        <f>VLOOKUP(F712,'Customer Info'!A703:B1203,2,0)</f>
        <v>#N/A</v>
      </c>
      <c r="H712" s="6" t="e">
        <f>VLOOKUP(F712,'Customer Info'!A703:C1203,3,0)</f>
        <v>#N/A</v>
      </c>
      <c r="I712" s="6" t="e">
        <f>VLOOKUP(F712,'Customer Info'!A703:E1203,5,0)</f>
        <v>#N/A</v>
      </c>
      <c r="J712" s="2" t="s">
        <v>362</v>
      </c>
      <c r="K712" s="7" t="e">
        <f>VLOOKUP(J712,'Product Details'!B703:C871,2,0)</f>
        <v>#N/A</v>
      </c>
      <c r="L712" s="7" t="e">
        <f>VLOOKUP(J712,'Product Details'!B703:D871,3,0)</f>
        <v>#N/A</v>
      </c>
      <c r="M712" s="7" t="e">
        <f>VLOOKUP(J712,'Product Details'!B704:E871,4,0)</f>
        <v>#N/A</v>
      </c>
      <c r="N712" s="2">
        <v>1790</v>
      </c>
      <c r="O712" s="2">
        <v>1706</v>
      </c>
      <c r="P712" s="2">
        <v>2</v>
      </c>
      <c r="Q712" s="8">
        <f t="shared" si="40"/>
        <v>3412</v>
      </c>
      <c r="R712" s="8">
        <f t="shared" si="41"/>
        <v>3580</v>
      </c>
      <c r="S712" s="2">
        <v>86</v>
      </c>
      <c r="T712" s="9">
        <f t="shared" si="42"/>
        <v>3666</v>
      </c>
      <c r="U712" s="34">
        <f t="shared" si="43"/>
        <v>4.6927374301675977E-2</v>
      </c>
      <c r="V712" s="2" t="s">
        <v>31</v>
      </c>
      <c r="W712" s="10"/>
    </row>
    <row r="713" spans="1:23" x14ac:dyDescent="0.25">
      <c r="A713" s="2" t="s">
        <v>1288</v>
      </c>
      <c r="B713" s="5">
        <v>43762</v>
      </c>
      <c r="C713" s="5">
        <v>43764</v>
      </c>
      <c r="D713" s="2" t="s">
        <v>48</v>
      </c>
      <c r="E713" s="2" t="s">
        <v>37</v>
      </c>
      <c r="F713" s="2" t="s">
        <v>177</v>
      </c>
      <c r="G713" s="33" t="e">
        <f>VLOOKUP(F713,'Customer Info'!A704:B1204,2,0)</f>
        <v>#N/A</v>
      </c>
      <c r="H713" s="6" t="e">
        <f>VLOOKUP(F713,'Customer Info'!A704:C1204,3,0)</f>
        <v>#N/A</v>
      </c>
      <c r="I713" s="6" t="e">
        <f>VLOOKUP(F713,'Customer Info'!A704:E1204,5,0)</f>
        <v>#N/A</v>
      </c>
      <c r="J713" s="2" t="s">
        <v>1174</v>
      </c>
      <c r="K713" s="7" t="e">
        <f>VLOOKUP(J713,'Product Details'!B704:C872,2,0)</f>
        <v>#N/A</v>
      </c>
      <c r="L713" s="7" t="e">
        <f>VLOOKUP(J713,'Product Details'!B704:D872,3,0)</f>
        <v>#N/A</v>
      </c>
      <c r="M713" s="7" t="e">
        <f>VLOOKUP(J713,'Product Details'!B705:E872,4,0)</f>
        <v>#N/A</v>
      </c>
      <c r="N713" s="2">
        <v>805</v>
      </c>
      <c r="O713" s="2">
        <v>746</v>
      </c>
      <c r="P713" s="2">
        <v>2</v>
      </c>
      <c r="Q713" s="8">
        <f t="shared" si="40"/>
        <v>1492</v>
      </c>
      <c r="R713" s="8">
        <f t="shared" si="41"/>
        <v>1610</v>
      </c>
      <c r="S713" s="2">
        <v>28</v>
      </c>
      <c r="T713" s="9">
        <f t="shared" si="42"/>
        <v>1638</v>
      </c>
      <c r="U713" s="34">
        <f t="shared" si="43"/>
        <v>7.3291925465838514E-2</v>
      </c>
      <c r="V713" s="2" t="s">
        <v>34</v>
      </c>
      <c r="W713" s="10"/>
    </row>
    <row r="714" spans="1:23" x14ac:dyDescent="0.25">
      <c r="A714" s="2" t="s">
        <v>1289</v>
      </c>
      <c r="B714" s="5">
        <v>43579</v>
      </c>
      <c r="C714" s="5">
        <v>43581</v>
      </c>
      <c r="D714" s="2" t="s">
        <v>48</v>
      </c>
      <c r="E714" s="2" t="s">
        <v>49</v>
      </c>
      <c r="F714" s="2" t="s">
        <v>1290</v>
      </c>
      <c r="G714" s="33" t="e">
        <f>VLOOKUP(F714,'Customer Info'!A705:B1205,2,0)</f>
        <v>#N/A</v>
      </c>
      <c r="H714" s="6" t="e">
        <f>VLOOKUP(F714,'Customer Info'!A705:C1205,3,0)</f>
        <v>#N/A</v>
      </c>
      <c r="I714" s="6" t="e">
        <f>VLOOKUP(F714,'Customer Info'!A705:E1205,5,0)</f>
        <v>#N/A</v>
      </c>
      <c r="J714" s="2" t="s">
        <v>1001</v>
      </c>
      <c r="K714" s="7" t="e">
        <f>VLOOKUP(J714,'Product Details'!B705:C873,2,0)</f>
        <v>#N/A</v>
      </c>
      <c r="L714" s="7" t="e">
        <f>VLOOKUP(J714,'Product Details'!B705:D873,3,0)</f>
        <v>#N/A</v>
      </c>
      <c r="M714" s="7" t="e">
        <f>VLOOKUP(J714,'Product Details'!B706:E873,4,0)</f>
        <v>#N/A</v>
      </c>
      <c r="N714" s="2">
        <v>92</v>
      </c>
      <c r="O714" s="2">
        <v>85</v>
      </c>
      <c r="P714" s="2">
        <v>1</v>
      </c>
      <c r="Q714" s="8">
        <f t="shared" si="40"/>
        <v>85</v>
      </c>
      <c r="R714" s="8">
        <f t="shared" si="41"/>
        <v>92</v>
      </c>
      <c r="S714" s="2">
        <v>10</v>
      </c>
      <c r="T714" s="9">
        <f t="shared" si="42"/>
        <v>102</v>
      </c>
      <c r="U714" s="34">
        <f t="shared" si="43"/>
        <v>7.6086956521739135E-2</v>
      </c>
      <c r="V714" s="2" t="s">
        <v>34</v>
      </c>
      <c r="W714" s="10"/>
    </row>
    <row r="715" spans="1:23" x14ac:dyDescent="0.25">
      <c r="A715" s="2" t="s">
        <v>1291</v>
      </c>
      <c r="B715" s="5">
        <v>43466</v>
      </c>
      <c r="C715" s="5">
        <v>43466</v>
      </c>
      <c r="D715" s="2" t="s">
        <v>36</v>
      </c>
      <c r="E715" s="2" t="s">
        <v>30</v>
      </c>
      <c r="F715" s="2" t="s">
        <v>1040</v>
      </c>
      <c r="G715" s="33" t="e">
        <f>VLOOKUP(F715,'Customer Info'!A706:B1206,2,0)</f>
        <v>#N/A</v>
      </c>
      <c r="H715" s="6" t="e">
        <f>VLOOKUP(F715,'Customer Info'!A706:C1206,3,0)</f>
        <v>#N/A</v>
      </c>
      <c r="I715" s="6" t="e">
        <f>VLOOKUP(F715,'Customer Info'!A706:E1206,5,0)</f>
        <v>#N/A</v>
      </c>
      <c r="J715" s="2" t="s">
        <v>578</v>
      </c>
      <c r="K715" s="7" t="e">
        <f>VLOOKUP(J715,'Product Details'!B706:C874,2,0)</f>
        <v>#N/A</v>
      </c>
      <c r="L715" s="7" t="e">
        <f>VLOOKUP(J715,'Product Details'!B706:D874,3,0)</f>
        <v>#N/A</v>
      </c>
      <c r="M715" s="7" t="e">
        <f>VLOOKUP(J715,'Product Details'!B707:E874,4,0)</f>
        <v>#N/A</v>
      </c>
      <c r="N715" s="2">
        <v>1635</v>
      </c>
      <c r="O715" s="2">
        <v>1573</v>
      </c>
      <c r="P715" s="2">
        <v>2</v>
      </c>
      <c r="Q715" s="8">
        <f t="shared" ref="Q715:Q778" si="44">O715*P715</f>
        <v>3146</v>
      </c>
      <c r="R715" s="8">
        <f t="shared" ref="R715:R778" si="45">N715*P715</f>
        <v>3270</v>
      </c>
      <c r="S715" s="2">
        <v>39</v>
      </c>
      <c r="T715" s="9">
        <f t="shared" ref="T715:T778" si="46">R715+S715</f>
        <v>3309</v>
      </c>
      <c r="U715" s="34">
        <f t="shared" ref="U715:U778" si="47">(N715-O715)/N715</f>
        <v>3.7920489296636085E-2</v>
      </c>
      <c r="V715" s="2" t="s">
        <v>64</v>
      </c>
      <c r="W715" s="10"/>
    </row>
    <row r="716" spans="1:23" x14ac:dyDescent="0.25">
      <c r="A716" s="2" t="s">
        <v>1292</v>
      </c>
      <c r="B716" s="5">
        <v>43661</v>
      </c>
      <c r="C716" s="5">
        <v>43662</v>
      </c>
      <c r="D716" s="2" t="s">
        <v>29</v>
      </c>
      <c r="E716" s="2" t="s">
        <v>37</v>
      </c>
      <c r="F716" s="2" t="s">
        <v>607</v>
      </c>
      <c r="G716" s="33" t="e">
        <f>VLOOKUP(F716,'Customer Info'!A707:B1207,2,0)</f>
        <v>#N/A</v>
      </c>
      <c r="H716" s="6" t="e">
        <f>VLOOKUP(F716,'Customer Info'!A707:C1207,3,0)</f>
        <v>#N/A</v>
      </c>
      <c r="I716" s="6" t="e">
        <f>VLOOKUP(F716,'Customer Info'!A707:E1207,5,0)</f>
        <v>#N/A</v>
      </c>
      <c r="J716" s="2" t="s">
        <v>57</v>
      </c>
      <c r="K716" s="7" t="e">
        <f>VLOOKUP(J716,'Product Details'!B707:C875,2,0)</f>
        <v>#N/A</v>
      </c>
      <c r="L716" s="7" t="e">
        <f>VLOOKUP(J716,'Product Details'!B707:D875,3,0)</f>
        <v>#N/A</v>
      </c>
      <c r="M716" s="7" t="e">
        <f>VLOOKUP(J716,'Product Details'!B708:E875,4,0)</f>
        <v>#N/A</v>
      </c>
      <c r="N716" s="2">
        <v>1686</v>
      </c>
      <c r="O716" s="2">
        <v>1591</v>
      </c>
      <c r="P716" s="2">
        <v>4</v>
      </c>
      <c r="Q716" s="8">
        <f t="shared" si="44"/>
        <v>6364</v>
      </c>
      <c r="R716" s="8">
        <f t="shared" si="45"/>
        <v>6744</v>
      </c>
      <c r="S716" s="2">
        <v>35</v>
      </c>
      <c r="T716" s="9">
        <f t="shared" si="46"/>
        <v>6779</v>
      </c>
      <c r="U716" s="34">
        <f t="shared" si="47"/>
        <v>5.6346381969157769E-2</v>
      </c>
      <c r="V716" s="2" t="s">
        <v>34</v>
      </c>
      <c r="W716" s="10"/>
    </row>
    <row r="717" spans="1:23" x14ac:dyDescent="0.25">
      <c r="A717" s="2" t="s">
        <v>1293</v>
      </c>
      <c r="B717" s="5">
        <v>43642</v>
      </c>
      <c r="C717" s="5">
        <v>43642</v>
      </c>
      <c r="D717" s="2" t="s">
        <v>29</v>
      </c>
      <c r="E717" s="2" t="s">
        <v>49</v>
      </c>
      <c r="F717" s="2" t="s">
        <v>823</v>
      </c>
      <c r="G717" s="33" t="e">
        <f>VLOOKUP(F717,'Customer Info'!A708:B1208,2,0)</f>
        <v>#N/A</v>
      </c>
      <c r="H717" s="6" t="e">
        <f>VLOOKUP(F717,'Customer Info'!A708:C1208,3,0)</f>
        <v>#N/A</v>
      </c>
      <c r="I717" s="6" t="e">
        <f>VLOOKUP(F717,'Customer Info'!A708:E1208,5,0)</f>
        <v>#N/A</v>
      </c>
      <c r="J717" s="2" t="s">
        <v>1143</v>
      </c>
      <c r="K717" s="7" t="e">
        <f>VLOOKUP(J717,'Product Details'!B708:C876,2,0)</f>
        <v>#N/A</v>
      </c>
      <c r="L717" s="7" t="e">
        <f>VLOOKUP(J717,'Product Details'!B708:D876,3,0)</f>
        <v>#N/A</v>
      </c>
      <c r="M717" s="7" t="e">
        <f>VLOOKUP(J717,'Product Details'!B709:E876,4,0)</f>
        <v>#N/A</v>
      </c>
      <c r="N717" s="2">
        <v>1623</v>
      </c>
      <c r="O717" s="2">
        <v>1546</v>
      </c>
      <c r="P717" s="2">
        <v>5</v>
      </c>
      <c r="Q717" s="8">
        <f t="shared" si="44"/>
        <v>7730</v>
      </c>
      <c r="R717" s="8">
        <f t="shared" si="45"/>
        <v>8115</v>
      </c>
      <c r="S717" s="2">
        <v>99</v>
      </c>
      <c r="T717" s="9">
        <f t="shared" si="46"/>
        <v>8214</v>
      </c>
      <c r="U717" s="34">
        <f t="shared" si="47"/>
        <v>4.7443006777572398E-2</v>
      </c>
      <c r="V717" s="2" t="s">
        <v>34</v>
      </c>
      <c r="W717" s="10"/>
    </row>
    <row r="718" spans="1:23" x14ac:dyDescent="0.25">
      <c r="A718" s="2" t="s">
        <v>1294</v>
      </c>
      <c r="B718" s="5">
        <v>43733</v>
      </c>
      <c r="C718" s="5">
        <v>43735</v>
      </c>
      <c r="D718" s="2" t="s">
        <v>48</v>
      </c>
      <c r="E718" s="2" t="s">
        <v>49</v>
      </c>
      <c r="F718" s="2" t="s">
        <v>475</v>
      </c>
      <c r="G718" s="33" t="e">
        <f>VLOOKUP(F718,'Customer Info'!A709:B1209,2,0)</f>
        <v>#N/A</v>
      </c>
      <c r="H718" s="6" t="e">
        <f>VLOOKUP(F718,'Customer Info'!A709:C1209,3,0)</f>
        <v>#N/A</v>
      </c>
      <c r="I718" s="6" t="e">
        <f>VLOOKUP(F718,'Customer Info'!A709:E1209,5,0)</f>
        <v>#N/A</v>
      </c>
      <c r="J718" s="2" t="s">
        <v>796</v>
      </c>
      <c r="K718" s="7" t="e">
        <f>VLOOKUP(J718,'Product Details'!B709:C877,2,0)</f>
        <v>#N/A</v>
      </c>
      <c r="L718" s="7" t="e">
        <f>VLOOKUP(J718,'Product Details'!B709:D877,3,0)</f>
        <v>#N/A</v>
      </c>
      <c r="M718" s="7" t="e">
        <f>VLOOKUP(J718,'Product Details'!B710:E877,4,0)</f>
        <v>#N/A</v>
      </c>
      <c r="N718" s="2">
        <v>199</v>
      </c>
      <c r="O718" s="2">
        <v>176</v>
      </c>
      <c r="P718" s="2">
        <v>1</v>
      </c>
      <c r="Q718" s="8">
        <f t="shared" si="44"/>
        <v>176</v>
      </c>
      <c r="R718" s="8">
        <f t="shared" si="45"/>
        <v>199</v>
      </c>
      <c r="S718" s="2">
        <v>30</v>
      </c>
      <c r="T718" s="9">
        <f t="shared" si="46"/>
        <v>229</v>
      </c>
      <c r="U718" s="34">
        <f t="shared" si="47"/>
        <v>0.11557788944723618</v>
      </c>
      <c r="V718" s="2" t="s">
        <v>34</v>
      </c>
      <c r="W718" s="10"/>
    </row>
    <row r="719" spans="1:23" x14ac:dyDescent="0.25">
      <c r="A719" s="2" t="s">
        <v>1295</v>
      </c>
      <c r="B719" s="5">
        <v>43788</v>
      </c>
      <c r="C719" s="5">
        <v>43790</v>
      </c>
      <c r="D719" s="2" t="s">
        <v>48</v>
      </c>
      <c r="E719" s="2" t="s">
        <v>37</v>
      </c>
      <c r="F719" s="2" t="s">
        <v>889</v>
      </c>
      <c r="G719" s="33" t="e">
        <f>VLOOKUP(F719,'Customer Info'!A710:B1210,2,0)</f>
        <v>#N/A</v>
      </c>
      <c r="H719" s="6" t="e">
        <f>VLOOKUP(F719,'Customer Info'!A710:C1210,3,0)</f>
        <v>#N/A</v>
      </c>
      <c r="I719" s="6" t="e">
        <f>VLOOKUP(F719,'Customer Info'!A710:E1210,5,0)</f>
        <v>#N/A</v>
      </c>
      <c r="J719" s="2" t="s">
        <v>359</v>
      </c>
      <c r="K719" s="7" t="e">
        <f>VLOOKUP(J719,'Product Details'!B710:C878,2,0)</f>
        <v>#N/A</v>
      </c>
      <c r="L719" s="7" t="e">
        <f>VLOOKUP(J719,'Product Details'!B710:D878,3,0)</f>
        <v>#N/A</v>
      </c>
      <c r="M719" s="7" t="e">
        <f>VLOOKUP(J719,'Product Details'!B711:E878,4,0)</f>
        <v>#N/A</v>
      </c>
      <c r="N719" s="2">
        <v>224</v>
      </c>
      <c r="O719" s="2">
        <v>210</v>
      </c>
      <c r="P719" s="2">
        <v>5</v>
      </c>
      <c r="Q719" s="8">
        <f t="shared" si="44"/>
        <v>1050</v>
      </c>
      <c r="R719" s="8">
        <f t="shared" si="45"/>
        <v>1120</v>
      </c>
      <c r="S719" s="2">
        <v>41</v>
      </c>
      <c r="T719" s="9">
        <f t="shared" si="46"/>
        <v>1161</v>
      </c>
      <c r="U719" s="34">
        <f t="shared" si="47"/>
        <v>6.25E-2</v>
      </c>
      <c r="V719" s="2" t="s">
        <v>34</v>
      </c>
      <c r="W719" s="10"/>
    </row>
    <row r="720" spans="1:23" x14ac:dyDescent="0.25">
      <c r="A720" s="2" t="s">
        <v>1296</v>
      </c>
      <c r="B720" s="5">
        <v>43758</v>
      </c>
      <c r="C720" s="5">
        <v>43760</v>
      </c>
      <c r="D720" s="2" t="s">
        <v>29</v>
      </c>
      <c r="E720" s="2" t="s">
        <v>69</v>
      </c>
      <c r="F720" s="2" t="s">
        <v>1297</v>
      </c>
      <c r="G720" s="33" t="e">
        <f>VLOOKUP(F720,'Customer Info'!A711:B1211,2,0)</f>
        <v>#N/A</v>
      </c>
      <c r="H720" s="6" t="e">
        <f>VLOOKUP(F720,'Customer Info'!A711:C1211,3,0)</f>
        <v>#N/A</v>
      </c>
      <c r="I720" s="6" t="e">
        <f>VLOOKUP(F720,'Customer Info'!A711:E1211,5,0)</f>
        <v>#N/A</v>
      </c>
      <c r="J720" s="2" t="s">
        <v>374</v>
      </c>
      <c r="K720" s="7" t="e">
        <f>VLOOKUP(J720,'Product Details'!B711:C879,2,0)</f>
        <v>#N/A</v>
      </c>
      <c r="L720" s="7" t="e">
        <f>VLOOKUP(J720,'Product Details'!B711:D879,3,0)</f>
        <v>#N/A</v>
      </c>
      <c r="M720" s="7" t="e">
        <f>VLOOKUP(J720,'Product Details'!B712:E879,4,0)</f>
        <v>#N/A</v>
      </c>
      <c r="N720" s="2">
        <v>4846</v>
      </c>
      <c r="O720" s="2">
        <v>4492</v>
      </c>
      <c r="P720" s="2">
        <v>7</v>
      </c>
      <c r="Q720" s="8">
        <f t="shared" si="44"/>
        <v>31444</v>
      </c>
      <c r="R720" s="8">
        <f t="shared" si="45"/>
        <v>33922</v>
      </c>
      <c r="S720" s="2">
        <v>86</v>
      </c>
      <c r="T720" s="9">
        <f t="shared" si="46"/>
        <v>34008</v>
      </c>
      <c r="U720" s="34">
        <f t="shared" si="47"/>
        <v>7.3049938093272801E-2</v>
      </c>
      <c r="V720" s="2" t="s">
        <v>34</v>
      </c>
      <c r="W720" s="10"/>
    </row>
    <row r="721" spans="1:23" x14ac:dyDescent="0.25">
      <c r="A721" s="2" t="s">
        <v>1298</v>
      </c>
      <c r="B721" s="5">
        <v>43592</v>
      </c>
      <c r="C721" s="5">
        <v>43593</v>
      </c>
      <c r="D721" s="2" t="s">
        <v>48</v>
      </c>
      <c r="E721" s="2" t="s">
        <v>49</v>
      </c>
      <c r="F721" s="2" t="s">
        <v>1299</v>
      </c>
      <c r="G721" s="33" t="e">
        <f>VLOOKUP(F721,'Customer Info'!A712:B1212,2,0)</f>
        <v>#N/A</v>
      </c>
      <c r="H721" s="6" t="e">
        <f>VLOOKUP(F721,'Customer Info'!A712:C1212,3,0)</f>
        <v>#N/A</v>
      </c>
      <c r="I721" s="6" t="e">
        <f>VLOOKUP(F721,'Customer Info'!A712:E1212,5,0)</f>
        <v>#N/A</v>
      </c>
      <c r="J721" s="2" t="s">
        <v>377</v>
      </c>
      <c r="K721" s="7" t="e">
        <f>VLOOKUP(J721,'Product Details'!B712:C880,2,0)</f>
        <v>#N/A</v>
      </c>
      <c r="L721" s="7" t="e">
        <f>VLOOKUP(J721,'Product Details'!B712:D880,3,0)</f>
        <v>#N/A</v>
      </c>
      <c r="M721" s="7" t="e">
        <f>VLOOKUP(J721,'Product Details'!B713:E880,4,0)</f>
        <v>#N/A</v>
      </c>
      <c r="N721" s="2">
        <v>1845</v>
      </c>
      <c r="O721" s="2">
        <v>1742</v>
      </c>
      <c r="P721" s="2">
        <v>2</v>
      </c>
      <c r="Q721" s="8">
        <f t="shared" si="44"/>
        <v>3484</v>
      </c>
      <c r="R721" s="8">
        <f t="shared" si="45"/>
        <v>3690</v>
      </c>
      <c r="S721" s="2">
        <v>92</v>
      </c>
      <c r="T721" s="9">
        <f t="shared" si="46"/>
        <v>3782</v>
      </c>
      <c r="U721" s="34">
        <f t="shared" si="47"/>
        <v>5.5826558265582658E-2</v>
      </c>
      <c r="V721" s="2" t="s">
        <v>31</v>
      </c>
      <c r="W721" s="10"/>
    </row>
    <row r="722" spans="1:23" x14ac:dyDescent="0.25">
      <c r="A722" s="2" t="s">
        <v>1300</v>
      </c>
      <c r="B722" s="5">
        <v>43511</v>
      </c>
      <c r="C722" s="5">
        <v>43513</v>
      </c>
      <c r="D722" s="2" t="s">
        <v>48</v>
      </c>
      <c r="E722" s="2" t="s">
        <v>44</v>
      </c>
      <c r="F722" s="2" t="s">
        <v>255</v>
      </c>
      <c r="G722" s="33" t="e">
        <f>VLOOKUP(F722,'Customer Info'!A713:B1213,2,0)</f>
        <v>#N/A</v>
      </c>
      <c r="H722" s="6" t="e">
        <f>VLOOKUP(F722,'Customer Info'!A713:C1213,3,0)</f>
        <v>#N/A</v>
      </c>
      <c r="I722" s="6" t="e">
        <f>VLOOKUP(F722,'Customer Info'!A713:E1213,5,0)</f>
        <v>#N/A</v>
      </c>
      <c r="J722" s="2" t="s">
        <v>539</v>
      </c>
      <c r="K722" s="7" t="e">
        <f>VLOOKUP(J722,'Product Details'!B713:C881,2,0)</f>
        <v>#N/A</v>
      </c>
      <c r="L722" s="7" t="e">
        <f>VLOOKUP(J722,'Product Details'!B713:D881,3,0)</f>
        <v>#N/A</v>
      </c>
      <c r="M722" s="7" t="e">
        <f>VLOOKUP(J722,'Product Details'!B714:E881,4,0)</f>
        <v>#N/A</v>
      </c>
      <c r="N722" s="2">
        <v>1385</v>
      </c>
      <c r="O722" s="2">
        <v>1295</v>
      </c>
      <c r="P722" s="2">
        <v>5</v>
      </c>
      <c r="Q722" s="8">
        <f t="shared" si="44"/>
        <v>6475</v>
      </c>
      <c r="R722" s="8">
        <f t="shared" si="45"/>
        <v>6925</v>
      </c>
      <c r="S722" s="2">
        <v>25</v>
      </c>
      <c r="T722" s="9">
        <f t="shared" si="46"/>
        <v>6950</v>
      </c>
      <c r="U722" s="34">
        <f t="shared" si="47"/>
        <v>6.4981949458483748E-2</v>
      </c>
      <c r="V722" s="2" t="s">
        <v>64</v>
      </c>
      <c r="W722" s="10"/>
    </row>
    <row r="723" spans="1:23" x14ac:dyDescent="0.25">
      <c r="A723" s="2" t="s">
        <v>1301</v>
      </c>
      <c r="B723" s="5">
        <v>43700</v>
      </c>
      <c r="C723" s="5">
        <v>43701</v>
      </c>
      <c r="D723" s="2" t="s">
        <v>48</v>
      </c>
      <c r="E723" s="2" t="s">
        <v>30</v>
      </c>
      <c r="F723" s="2" t="s">
        <v>143</v>
      </c>
      <c r="G723" s="33" t="e">
        <f>VLOOKUP(F723,'Customer Info'!A714:B1214,2,0)</f>
        <v>#N/A</v>
      </c>
      <c r="H723" s="6" t="e">
        <f>VLOOKUP(F723,'Customer Info'!A714:C1214,3,0)</f>
        <v>#N/A</v>
      </c>
      <c r="I723" s="6" t="e">
        <f>VLOOKUP(F723,'Customer Info'!A714:E1214,5,0)</f>
        <v>#N/A</v>
      </c>
      <c r="J723" s="2" t="s">
        <v>765</v>
      </c>
      <c r="K723" s="7" t="e">
        <f>VLOOKUP(J723,'Product Details'!B714:C882,2,0)</f>
        <v>#N/A</v>
      </c>
      <c r="L723" s="7" t="e">
        <f>VLOOKUP(J723,'Product Details'!B714:D882,3,0)</f>
        <v>#N/A</v>
      </c>
      <c r="M723" s="7" t="e">
        <f>VLOOKUP(J723,'Product Details'!B715:E882,4,0)</f>
        <v>#N/A</v>
      </c>
      <c r="N723" s="2">
        <v>1169</v>
      </c>
      <c r="O723" s="2">
        <v>1072</v>
      </c>
      <c r="P723" s="2">
        <v>2</v>
      </c>
      <c r="Q723" s="8">
        <f t="shared" si="44"/>
        <v>2144</v>
      </c>
      <c r="R723" s="8">
        <f t="shared" si="45"/>
        <v>2338</v>
      </c>
      <c r="S723" s="2">
        <v>41</v>
      </c>
      <c r="T723" s="9">
        <f t="shared" si="46"/>
        <v>2379</v>
      </c>
      <c r="U723" s="34">
        <f t="shared" si="47"/>
        <v>8.2976903336184779E-2</v>
      </c>
      <c r="V723" s="2" t="s">
        <v>64</v>
      </c>
      <c r="W723" s="10"/>
    </row>
    <row r="724" spans="1:23" x14ac:dyDescent="0.25">
      <c r="A724" s="2" t="s">
        <v>1302</v>
      </c>
      <c r="B724" s="5">
        <v>43692</v>
      </c>
      <c r="C724" s="5">
        <v>43694</v>
      </c>
      <c r="D724" s="2" t="s">
        <v>48</v>
      </c>
      <c r="E724" s="2" t="s">
        <v>37</v>
      </c>
      <c r="F724" s="2" t="s">
        <v>357</v>
      </c>
      <c r="G724" s="33" t="e">
        <f>VLOOKUP(F724,'Customer Info'!A715:B1215,2,0)</f>
        <v>#N/A</v>
      </c>
      <c r="H724" s="6" t="e">
        <f>VLOOKUP(F724,'Customer Info'!A715:C1215,3,0)</f>
        <v>#N/A</v>
      </c>
      <c r="I724" s="6" t="e">
        <f>VLOOKUP(F724,'Customer Info'!A715:E1215,5,0)</f>
        <v>#N/A</v>
      </c>
      <c r="J724" s="2" t="s">
        <v>533</v>
      </c>
      <c r="K724" s="7" t="e">
        <f>VLOOKUP(J724,'Product Details'!B715:C883,2,0)</f>
        <v>#N/A</v>
      </c>
      <c r="L724" s="7" t="e">
        <f>VLOOKUP(J724,'Product Details'!B715:D883,3,0)</f>
        <v>#N/A</v>
      </c>
      <c r="M724" s="7" t="e">
        <f>VLOOKUP(J724,'Product Details'!B716:E883,4,0)</f>
        <v>#N/A</v>
      </c>
      <c r="N724" s="2">
        <v>71</v>
      </c>
      <c r="O724" s="2">
        <v>64</v>
      </c>
      <c r="P724" s="2">
        <v>7</v>
      </c>
      <c r="Q724" s="8">
        <f t="shared" si="44"/>
        <v>448</v>
      </c>
      <c r="R724" s="8">
        <f t="shared" si="45"/>
        <v>497</v>
      </c>
      <c r="S724" s="2">
        <v>10</v>
      </c>
      <c r="T724" s="9">
        <f t="shared" si="46"/>
        <v>507</v>
      </c>
      <c r="U724" s="34">
        <f t="shared" si="47"/>
        <v>9.8591549295774641E-2</v>
      </c>
      <c r="V724" s="2" t="s">
        <v>64</v>
      </c>
      <c r="W724" s="10"/>
    </row>
    <row r="725" spans="1:23" x14ac:dyDescent="0.25">
      <c r="A725" s="2" t="s">
        <v>1303</v>
      </c>
      <c r="B725" s="5">
        <v>43474</v>
      </c>
      <c r="C725" s="5">
        <v>43476</v>
      </c>
      <c r="D725" s="2" t="s">
        <v>48</v>
      </c>
      <c r="E725" s="2" t="s">
        <v>44</v>
      </c>
      <c r="F725" s="2" t="s">
        <v>296</v>
      </c>
      <c r="G725" s="33" t="e">
        <f>VLOOKUP(F725,'Customer Info'!A716:B1216,2,0)</f>
        <v>#N/A</v>
      </c>
      <c r="H725" s="6" t="e">
        <f>VLOOKUP(F725,'Customer Info'!A716:C1216,3,0)</f>
        <v>#N/A</v>
      </c>
      <c r="I725" s="6" t="e">
        <f>VLOOKUP(F725,'Customer Info'!A716:E1216,5,0)</f>
        <v>#N/A</v>
      </c>
      <c r="J725" s="2" t="s">
        <v>533</v>
      </c>
      <c r="K725" s="7" t="e">
        <f>VLOOKUP(J725,'Product Details'!B716:C884,2,0)</f>
        <v>#N/A</v>
      </c>
      <c r="L725" s="7" t="e">
        <f>VLOOKUP(J725,'Product Details'!B716:D884,3,0)</f>
        <v>#N/A</v>
      </c>
      <c r="M725" s="7" t="e">
        <f>VLOOKUP(J725,'Product Details'!B717:E884,4,0)</f>
        <v>#N/A</v>
      </c>
      <c r="N725" s="2">
        <v>139</v>
      </c>
      <c r="O725" s="2">
        <v>133</v>
      </c>
      <c r="P725" s="2">
        <v>3</v>
      </c>
      <c r="Q725" s="8">
        <f t="shared" si="44"/>
        <v>399</v>
      </c>
      <c r="R725" s="8">
        <f t="shared" si="45"/>
        <v>417</v>
      </c>
      <c r="S725" s="2">
        <v>30</v>
      </c>
      <c r="T725" s="9">
        <f t="shared" si="46"/>
        <v>447</v>
      </c>
      <c r="U725" s="34">
        <f t="shared" si="47"/>
        <v>4.3165467625899283E-2</v>
      </c>
      <c r="V725" s="2" t="s">
        <v>64</v>
      </c>
      <c r="W725" s="10"/>
    </row>
    <row r="726" spans="1:23" x14ac:dyDescent="0.25">
      <c r="A726" s="2" t="s">
        <v>1304</v>
      </c>
      <c r="B726" s="5">
        <v>43595</v>
      </c>
      <c r="C726" s="5">
        <v>43595</v>
      </c>
      <c r="D726" s="2" t="s">
        <v>48</v>
      </c>
      <c r="E726" s="2" t="s">
        <v>92</v>
      </c>
      <c r="F726" s="2" t="s">
        <v>976</v>
      </c>
      <c r="G726" s="33" t="e">
        <f>VLOOKUP(F726,'Customer Info'!A717:B1217,2,0)</f>
        <v>#N/A</v>
      </c>
      <c r="H726" s="6" t="e">
        <f>VLOOKUP(F726,'Customer Info'!A717:C1217,3,0)</f>
        <v>#N/A</v>
      </c>
      <c r="I726" s="6" t="e">
        <f>VLOOKUP(F726,'Customer Info'!A717:E1217,5,0)</f>
        <v>#N/A</v>
      </c>
      <c r="J726" s="2" t="s">
        <v>106</v>
      </c>
      <c r="K726" s="7" t="e">
        <f>VLOOKUP(J726,'Product Details'!B717:C885,2,0)</f>
        <v>#N/A</v>
      </c>
      <c r="L726" s="7" t="e">
        <f>VLOOKUP(J726,'Product Details'!B717:D885,3,0)</f>
        <v>#N/A</v>
      </c>
      <c r="M726" s="7" t="e">
        <f>VLOOKUP(J726,'Product Details'!B718:E885,4,0)</f>
        <v>#N/A</v>
      </c>
      <c r="N726" s="2">
        <v>224</v>
      </c>
      <c r="O726" s="2">
        <v>210</v>
      </c>
      <c r="P726" s="2">
        <v>1</v>
      </c>
      <c r="Q726" s="8">
        <f t="shared" si="44"/>
        <v>210</v>
      </c>
      <c r="R726" s="8">
        <f t="shared" si="45"/>
        <v>224</v>
      </c>
      <c r="S726" s="2">
        <v>97</v>
      </c>
      <c r="T726" s="9">
        <f t="shared" si="46"/>
        <v>321</v>
      </c>
      <c r="U726" s="34">
        <f t="shared" si="47"/>
        <v>6.25E-2</v>
      </c>
      <c r="V726" s="2" t="s">
        <v>64</v>
      </c>
      <c r="W726" s="10"/>
    </row>
    <row r="727" spans="1:23" x14ac:dyDescent="0.25">
      <c r="A727" s="2" t="s">
        <v>1305</v>
      </c>
      <c r="B727" s="5">
        <v>43533</v>
      </c>
      <c r="C727" s="5">
        <v>43534</v>
      </c>
      <c r="D727" s="2" t="s">
        <v>48</v>
      </c>
      <c r="E727" s="2" t="s">
        <v>30</v>
      </c>
      <c r="F727" s="2" t="s">
        <v>1000</v>
      </c>
      <c r="G727" s="33" t="e">
        <f>VLOOKUP(F727,'Customer Info'!A718:B1218,2,0)</f>
        <v>#N/A</v>
      </c>
      <c r="H727" s="6" t="e">
        <f>VLOOKUP(F727,'Customer Info'!A718:C1218,3,0)</f>
        <v>#N/A</v>
      </c>
      <c r="I727" s="6" t="e">
        <f>VLOOKUP(F727,'Customer Info'!A718:E1218,5,0)</f>
        <v>#N/A</v>
      </c>
      <c r="J727" s="2" t="s">
        <v>274</v>
      </c>
      <c r="K727" s="7" t="e">
        <f>VLOOKUP(J727,'Product Details'!B718:C886,2,0)</f>
        <v>#N/A</v>
      </c>
      <c r="L727" s="7" t="e">
        <f>VLOOKUP(J727,'Product Details'!B718:D886,3,0)</f>
        <v>#N/A</v>
      </c>
      <c r="M727" s="7" t="e">
        <f>VLOOKUP(J727,'Product Details'!B719:E886,4,0)</f>
        <v>#N/A</v>
      </c>
      <c r="N727" s="2">
        <v>279</v>
      </c>
      <c r="O727" s="2">
        <v>254</v>
      </c>
      <c r="P727" s="2">
        <v>4</v>
      </c>
      <c r="Q727" s="8">
        <f t="shared" si="44"/>
        <v>1016</v>
      </c>
      <c r="R727" s="8">
        <f t="shared" si="45"/>
        <v>1116</v>
      </c>
      <c r="S727" s="2">
        <v>78</v>
      </c>
      <c r="T727" s="9">
        <f t="shared" si="46"/>
        <v>1194</v>
      </c>
      <c r="U727" s="34">
        <f t="shared" si="47"/>
        <v>8.9605734767025089E-2</v>
      </c>
      <c r="V727" s="2" t="s">
        <v>64</v>
      </c>
      <c r="W727" s="10"/>
    </row>
    <row r="728" spans="1:23" x14ac:dyDescent="0.25">
      <c r="A728" s="2" t="s">
        <v>1306</v>
      </c>
      <c r="B728" s="5">
        <v>43561</v>
      </c>
      <c r="C728" s="5">
        <v>43561</v>
      </c>
      <c r="D728" s="2" t="s">
        <v>29</v>
      </c>
      <c r="E728" s="2" t="s">
        <v>44</v>
      </c>
      <c r="F728" s="2" t="s">
        <v>1307</v>
      </c>
      <c r="G728" s="33" t="e">
        <f>VLOOKUP(F728,'Customer Info'!A719:B1219,2,0)</f>
        <v>#N/A</v>
      </c>
      <c r="H728" s="6" t="e">
        <f>VLOOKUP(F728,'Customer Info'!A719:C1219,3,0)</f>
        <v>#N/A</v>
      </c>
      <c r="I728" s="6" t="e">
        <f>VLOOKUP(F728,'Customer Info'!A719:E1219,5,0)</f>
        <v>#N/A</v>
      </c>
      <c r="J728" s="2" t="s">
        <v>235</v>
      </c>
      <c r="K728" s="7" t="e">
        <f>VLOOKUP(J728,'Product Details'!B719:C887,2,0)</f>
        <v>#N/A</v>
      </c>
      <c r="L728" s="7" t="e">
        <f>VLOOKUP(J728,'Product Details'!B719:D887,3,0)</f>
        <v>#N/A</v>
      </c>
      <c r="M728" s="7" t="e">
        <f>VLOOKUP(J728,'Product Details'!B720:E887,4,0)</f>
        <v>#N/A</v>
      </c>
      <c r="N728" s="2">
        <v>4904</v>
      </c>
      <c r="O728" s="2">
        <v>4499</v>
      </c>
      <c r="P728" s="2">
        <v>5</v>
      </c>
      <c r="Q728" s="8">
        <f t="shared" si="44"/>
        <v>22495</v>
      </c>
      <c r="R728" s="8">
        <f t="shared" si="45"/>
        <v>24520</v>
      </c>
      <c r="S728" s="2">
        <v>82</v>
      </c>
      <c r="T728" s="9">
        <f t="shared" si="46"/>
        <v>24602</v>
      </c>
      <c r="U728" s="34">
        <f t="shared" si="47"/>
        <v>8.2585644371941269E-2</v>
      </c>
      <c r="V728" s="2" t="s">
        <v>34</v>
      </c>
      <c r="W728" s="10"/>
    </row>
    <row r="729" spans="1:23" x14ac:dyDescent="0.25">
      <c r="A729" s="2" t="s">
        <v>1308</v>
      </c>
      <c r="B729" s="5">
        <v>43809</v>
      </c>
      <c r="C729" s="5">
        <v>43810</v>
      </c>
      <c r="D729" s="2" t="s">
        <v>48</v>
      </c>
      <c r="E729" s="2" t="s">
        <v>92</v>
      </c>
      <c r="F729" s="2" t="s">
        <v>714</v>
      </c>
      <c r="G729" s="33" t="e">
        <f>VLOOKUP(F729,'Customer Info'!A720:B1220,2,0)</f>
        <v>#N/A</v>
      </c>
      <c r="H729" s="6" t="e">
        <f>VLOOKUP(F729,'Customer Info'!A720:C1220,3,0)</f>
        <v>#N/A</v>
      </c>
      <c r="I729" s="6" t="e">
        <f>VLOOKUP(F729,'Customer Info'!A720:E1220,5,0)</f>
        <v>#N/A</v>
      </c>
      <c r="J729" s="2" t="s">
        <v>205</v>
      </c>
      <c r="K729" s="7" t="e">
        <f>VLOOKUP(J729,'Product Details'!B720:C888,2,0)</f>
        <v>#N/A</v>
      </c>
      <c r="L729" s="7" t="e">
        <f>VLOOKUP(J729,'Product Details'!B720:D888,3,0)</f>
        <v>#N/A</v>
      </c>
      <c r="M729" s="7" t="e">
        <f>VLOOKUP(J729,'Product Details'!B721:E888,4,0)</f>
        <v>#N/A</v>
      </c>
      <c r="N729" s="2">
        <v>135</v>
      </c>
      <c r="O729" s="2">
        <v>129</v>
      </c>
      <c r="P729" s="2">
        <v>2</v>
      </c>
      <c r="Q729" s="8">
        <f t="shared" si="44"/>
        <v>258</v>
      </c>
      <c r="R729" s="8">
        <f t="shared" si="45"/>
        <v>270</v>
      </c>
      <c r="S729" s="2">
        <v>30</v>
      </c>
      <c r="T729" s="9">
        <f t="shared" si="46"/>
        <v>300</v>
      </c>
      <c r="U729" s="34">
        <f t="shared" si="47"/>
        <v>4.4444444444444446E-2</v>
      </c>
      <c r="V729" s="2" t="s">
        <v>34</v>
      </c>
      <c r="W729" s="10"/>
    </row>
    <row r="730" spans="1:23" x14ac:dyDescent="0.25">
      <c r="A730" s="2" t="s">
        <v>1309</v>
      </c>
      <c r="B730" s="5">
        <v>43810</v>
      </c>
      <c r="C730" s="5">
        <v>43812</v>
      </c>
      <c r="D730" s="2" t="s">
        <v>48</v>
      </c>
      <c r="E730" s="2" t="s">
        <v>69</v>
      </c>
      <c r="F730" s="2" t="s">
        <v>140</v>
      </c>
      <c r="G730" s="33" t="e">
        <f>VLOOKUP(F730,'Customer Info'!A721:B1221,2,0)</f>
        <v>#N/A</v>
      </c>
      <c r="H730" s="6" t="e">
        <f>VLOOKUP(F730,'Customer Info'!A721:C1221,3,0)</f>
        <v>#N/A</v>
      </c>
      <c r="I730" s="6" t="e">
        <f>VLOOKUP(F730,'Customer Info'!A721:E1221,5,0)</f>
        <v>#N/A</v>
      </c>
      <c r="J730" s="2" t="s">
        <v>467</v>
      </c>
      <c r="K730" s="7" t="e">
        <f>VLOOKUP(J730,'Product Details'!B721:C889,2,0)</f>
        <v>#N/A</v>
      </c>
      <c r="L730" s="7" t="e">
        <f>VLOOKUP(J730,'Product Details'!B721:D889,3,0)</f>
        <v>#N/A</v>
      </c>
      <c r="M730" s="7" t="e">
        <f>VLOOKUP(J730,'Product Details'!B722:E889,4,0)</f>
        <v>#N/A</v>
      </c>
      <c r="N730" s="2">
        <v>520</v>
      </c>
      <c r="O730" s="2">
        <v>477</v>
      </c>
      <c r="P730" s="2">
        <v>4</v>
      </c>
      <c r="Q730" s="8">
        <f t="shared" si="44"/>
        <v>1908</v>
      </c>
      <c r="R730" s="8">
        <f t="shared" si="45"/>
        <v>2080</v>
      </c>
      <c r="S730" s="2">
        <v>67</v>
      </c>
      <c r="T730" s="9">
        <f t="shared" si="46"/>
        <v>2147</v>
      </c>
      <c r="U730" s="34">
        <f t="shared" si="47"/>
        <v>8.269230769230769E-2</v>
      </c>
      <c r="V730" s="2" t="s">
        <v>34</v>
      </c>
      <c r="W730" s="10"/>
    </row>
    <row r="731" spans="1:23" x14ac:dyDescent="0.25">
      <c r="A731" s="2" t="s">
        <v>1310</v>
      </c>
      <c r="B731" s="5">
        <v>43785</v>
      </c>
      <c r="C731" s="5">
        <v>43787</v>
      </c>
      <c r="D731" s="2" t="s">
        <v>48</v>
      </c>
      <c r="E731" s="2" t="s">
        <v>30</v>
      </c>
      <c r="F731" s="2" t="s">
        <v>370</v>
      </c>
      <c r="G731" s="33" t="e">
        <f>VLOOKUP(F731,'Customer Info'!A722:B1222,2,0)</f>
        <v>#N/A</v>
      </c>
      <c r="H731" s="6" t="e">
        <f>VLOOKUP(F731,'Customer Info'!A722:C1222,3,0)</f>
        <v>#N/A</v>
      </c>
      <c r="I731" s="6" t="e">
        <f>VLOOKUP(F731,'Customer Info'!A722:E1222,5,0)</f>
        <v>#N/A</v>
      </c>
      <c r="J731" s="2" t="s">
        <v>1174</v>
      </c>
      <c r="K731" s="7" t="e">
        <f>VLOOKUP(J731,'Product Details'!B722:C890,2,0)</f>
        <v>#N/A</v>
      </c>
      <c r="L731" s="7" t="e">
        <f>VLOOKUP(J731,'Product Details'!B722:D890,3,0)</f>
        <v>#N/A</v>
      </c>
      <c r="M731" s="7" t="e">
        <f>VLOOKUP(J731,'Product Details'!B723:E890,4,0)</f>
        <v>#N/A</v>
      </c>
      <c r="N731" s="2">
        <v>666</v>
      </c>
      <c r="O731" s="2">
        <v>641</v>
      </c>
      <c r="P731" s="2">
        <v>6</v>
      </c>
      <c r="Q731" s="8">
        <f t="shared" si="44"/>
        <v>3846</v>
      </c>
      <c r="R731" s="8">
        <f t="shared" si="45"/>
        <v>3996</v>
      </c>
      <c r="S731" s="2">
        <v>30</v>
      </c>
      <c r="T731" s="9">
        <f t="shared" si="46"/>
        <v>4026</v>
      </c>
      <c r="U731" s="34">
        <f t="shared" si="47"/>
        <v>3.7537537537537538E-2</v>
      </c>
      <c r="V731" s="2" t="s">
        <v>64</v>
      </c>
      <c r="W731" s="10"/>
    </row>
    <row r="732" spans="1:23" x14ac:dyDescent="0.25">
      <c r="A732" s="2" t="s">
        <v>1311</v>
      </c>
      <c r="B732" s="5">
        <v>43740</v>
      </c>
      <c r="C732" s="5">
        <v>43742</v>
      </c>
      <c r="D732" s="2" t="s">
        <v>29</v>
      </c>
      <c r="E732" s="2" t="s">
        <v>30</v>
      </c>
      <c r="F732" s="2" t="s">
        <v>269</v>
      </c>
      <c r="G732" s="33" t="e">
        <f>VLOOKUP(F732,'Customer Info'!A723:B1223,2,0)</f>
        <v>#N/A</v>
      </c>
      <c r="H732" s="6" t="e">
        <f>VLOOKUP(F732,'Customer Info'!A723:C1223,3,0)</f>
        <v>#N/A</v>
      </c>
      <c r="I732" s="6" t="e">
        <f>VLOOKUP(F732,'Customer Info'!A723:E1223,5,0)</f>
        <v>#N/A</v>
      </c>
      <c r="J732" s="2" t="s">
        <v>57</v>
      </c>
      <c r="K732" s="7" t="e">
        <f>VLOOKUP(J732,'Product Details'!B723:C891,2,0)</f>
        <v>#N/A</v>
      </c>
      <c r="L732" s="7" t="e">
        <f>VLOOKUP(J732,'Product Details'!B723:D891,3,0)</f>
        <v>#N/A</v>
      </c>
      <c r="M732" s="7" t="e">
        <f>VLOOKUP(J732,'Product Details'!B724:E891,4,0)</f>
        <v>#N/A</v>
      </c>
      <c r="N732" s="2">
        <v>4577</v>
      </c>
      <c r="O732" s="2">
        <v>4285</v>
      </c>
      <c r="P732" s="2">
        <v>2</v>
      </c>
      <c r="Q732" s="8">
        <f t="shared" si="44"/>
        <v>8570</v>
      </c>
      <c r="R732" s="8">
        <f t="shared" si="45"/>
        <v>9154</v>
      </c>
      <c r="S732" s="2">
        <v>20</v>
      </c>
      <c r="T732" s="9">
        <f t="shared" si="46"/>
        <v>9174</v>
      </c>
      <c r="U732" s="34">
        <f t="shared" si="47"/>
        <v>6.3797247105090674E-2</v>
      </c>
      <c r="V732" s="2" t="s">
        <v>34</v>
      </c>
      <c r="W732" s="10"/>
    </row>
    <row r="733" spans="1:23" x14ac:dyDescent="0.25">
      <c r="A733" s="2" t="s">
        <v>1312</v>
      </c>
      <c r="B733" s="5">
        <v>43621</v>
      </c>
      <c r="C733" s="5">
        <v>43622</v>
      </c>
      <c r="D733" s="2" t="s">
        <v>48</v>
      </c>
      <c r="E733" s="2" t="s">
        <v>37</v>
      </c>
      <c r="F733" s="2" t="s">
        <v>1313</v>
      </c>
      <c r="G733" s="33" t="e">
        <f>VLOOKUP(F733,'Customer Info'!A724:B1224,2,0)</f>
        <v>#N/A</v>
      </c>
      <c r="H733" s="6" t="e">
        <f>VLOOKUP(F733,'Customer Info'!A724:C1224,3,0)</f>
        <v>#N/A</v>
      </c>
      <c r="I733" s="6" t="e">
        <f>VLOOKUP(F733,'Customer Info'!A724:E1224,5,0)</f>
        <v>#N/A</v>
      </c>
      <c r="J733" s="2" t="s">
        <v>39</v>
      </c>
      <c r="K733" s="7" t="e">
        <f>VLOOKUP(J733,'Product Details'!B724:C892,2,0)</f>
        <v>#N/A</v>
      </c>
      <c r="L733" s="7" t="e">
        <f>VLOOKUP(J733,'Product Details'!B724:D892,3,0)</f>
        <v>#N/A</v>
      </c>
      <c r="M733" s="7" t="e">
        <f>VLOOKUP(J733,'Product Details'!B725:E892,4,0)</f>
        <v>#N/A</v>
      </c>
      <c r="N733" s="2">
        <v>169</v>
      </c>
      <c r="O733" s="2">
        <v>160</v>
      </c>
      <c r="P733" s="2">
        <v>3</v>
      </c>
      <c r="Q733" s="8">
        <f t="shared" si="44"/>
        <v>480</v>
      </c>
      <c r="R733" s="8">
        <f t="shared" si="45"/>
        <v>507</v>
      </c>
      <c r="S733" s="2">
        <v>30</v>
      </c>
      <c r="T733" s="9">
        <f t="shared" si="46"/>
        <v>537</v>
      </c>
      <c r="U733" s="34">
        <f t="shared" si="47"/>
        <v>5.3254437869822487E-2</v>
      </c>
      <c r="V733" s="2" t="s">
        <v>64</v>
      </c>
      <c r="W733" s="10"/>
    </row>
    <row r="734" spans="1:23" x14ac:dyDescent="0.25">
      <c r="A734" s="2" t="s">
        <v>1314</v>
      </c>
      <c r="B734" s="5">
        <v>43595</v>
      </c>
      <c r="C734" s="5">
        <v>43596</v>
      </c>
      <c r="D734" s="2" t="s">
        <v>36</v>
      </c>
      <c r="E734" s="2" t="s">
        <v>44</v>
      </c>
      <c r="F734" s="2" t="s">
        <v>893</v>
      </c>
      <c r="G734" s="33" t="e">
        <f>VLOOKUP(F734,'Customer Info'!A725:B1225,2,0)</f>
        <v>#N/A</v>
      </c>
      <c r="H734" s="6" t="e">
        <f>VLOOKUP(F734,'Customer Info'!A725:C1225,3,0)</f>
        <v>#N/A</v>
      </c>
      <c r="I734" s="6" t="e">
        <f>VLOOKUP(F734,'Customer Info'!A725:E1225,5,0)</f>
        <v>#N/A</v>
      </c>
      <c r="J734" s="2" t="s">
        <v>1051</v>
      </c>
      <c r="K734" s="7" t="e">
        <f>VLOOKUP(J734,'Product Details'!B725:C893,2,0)</f>
        <v>#N/A</v>
      </c>
      <c r="L734" s="7" t="e">
        <f>VLOOKUP(J734,'Product Details'!B725:D893,3,0)</f>
        <v>#N/A</v>
      </c>
      <c r="M734" s="7" t="e">
        <f>VLOOKUP(J734,'Product Details'!B726:E893,4,0)</f>
        <v>#N/A</v>
      </c>
      <c r="N734" s="2">
        <v>27691</v>
      </c>
      <c r="O734" s="2">
        <v>25616</v>
      </c>
      <c r="P734" s="2">
        <v>5</v>
      </c>
      <c r="Q734" s="8">
        <f t="shared" si="44"/>
        <v>128080</v>
      </c>
      <c r="R734" s="8">
        <f t="shared" si="45"/>
        <v>138455</v>
      </c>
      <c r="S734" s="2">
        <v>57</v>
      </c>
      <c r="T734" s="9">
        <f t="shared" si="46"/>
        <v>138512</v>
      </c>
      <c r="U734" s="34">
        <f t="shared" si="47"/>
        <v>7.4934094109999641E-2</v>
      </c>
      <c r="V734" s="2" t="s">
        <v>72</v>
      </c>
      <c r="W734" s="10"/>
    </row>
    <row r="735" spans="1:23" x14ac:dyDescent="0.25">
      <c r="A735" s="2" t="s">
        <v>1315</v>
      </c>
      <c r="B735" s="5">
        <v>43526</v>
      </c>
      <c r="C735" s="5">
        <v>43527</v>
      </c>
      <c r="D735" s="2" t="s">
        <v>36</v>
      </c>
      <c r="E735" s="2" t="s">
        <v>69</v>
      </c>
      <c r="F735" s="2" t="s">
        <v>1316</v>
      </c>
      <c r="G735" s="33" t="e">
        <f>VLOOKUP(F735,'Customer Info'!A726:B1226,2,0)</f>
        <v>#N/A</v>
      </c>
      <c r="H735" s="6" t="e">
        <f>VLOOKUP(F735,'Customer Info'!A726:C1226,3,0)</f>
        <v>#N/A</v>
      </c>
      <c r="I735" s="6" t="e">
        <f>VLOOKUP(F735,'Customer Info'!A726:E1226,5,0)</f>
        <v>#N/A</v>
      </c>
      <c r="J735" s="2" t="s">
        <v>51</v>
      </c>
      <c r="K735" s="7" t="e">
        <f>VLOOKUP(J735,'Product Details'!B726:C894,2,0)</f>
        <v>#N/A</v>
      </c>
      <c r="L735" s="7" t="e">
        <f>VLOOKUP(J735,'Product Details'!B726:D894,3,0)</f>
        <v>#N/A</v>
      </c>
      <c r="M735" s="7" t="e">
        <f>VLOOKUP(J735,'Product Details'!B727:E894,4,0)</f>
        <v>#N/A</v>
      </c>
      <c r="N735" s="2">
        <v>27691</v>
      </c>
      <c r="O735" s="2">
        <v>25616</v>
      </c>
      <c r="P735" s="2">
        <v>3</v>
      </c>
      <c r="Q735" s="8">
        <f t="shared" si="44"/>
        <v>76848</v>
      </c>
      <c r="R735" s="8">
        <f t="shared" si="45"/>
        <v>83073</v>
      </c>
      <c r="S735" s="2">
        <v>97</v>
      </c>
      <c r="T735" s="9">
        <f t="shared" si="46"/>
        <v>83170</v>
      </c>
      <c r="U735" s="34">
        <f t="shared" si="47"/>
        <v>7.4934094109999641E-2</v>
      </c>
      <c r="V735" s="2" t="s">
        <v>34</v>
      </c>
      <c r="W735" s="10"/>
    </row>
    <row r="736" spans="1:23" x14ac:dyDescent="0.25">
      <c r="A736" s="2" t="s">
        <v>1317</v>
      </c>
      <c r="B736" s="5">
        <v>43747</v>
      </c>
      <c r="C736" s="5">
        <v>43747</v>
      </c>
      <c r="D736" s="2" t="s">
        <v>48</v>
      </c>
      <c r="E736" s="2" t="s">
        <v>49</v>
      </c>
      <c r="F736" s="2" t="s">
        <v>1318</v>
      </c>
      <c r="G736" s="33" t="e">
        <f>VLOOKUP(F736,'Customer Info'!A727:B1227,2,0)</f>
        <v>#N/A</v>
      </c>
      <c r="H736" s="6" t="e">
        <f>VLOOKUP(F736,'Customer Info'!A727:C1227,3,0)</f>
        <v>#N/A</v>
      </c>
      <c r="I736" s="6" t="e">
        <f>VLOOKUP(F736,'Customer Info'!A727:E1227,5,0)</f>
        <v>#N/A</v>
      </c>
      <c r="J736" s="2" t="s">
        <v>132</v>
      </c>
      <c r="K736" s="7" t="e">
        <f>VLOOKUP(J736,'Product Details'!B727:C895,2,0)</f>
        <v>#N/A</v>
      </c>
      <c r="L736" s="7" t="e">
        <f>VLOOKUP(J736,'Product Details'!B727:D895,3,0)</f>
        <v>#N/A</v>
      </c>
      <c r="M736" s="7" t="e">
        <f>VLOOKUP(J736,'Product Details'!B728:E895,4,0)</f>
        <v>#N/A</v>
      </c>
      <c r="N736" s="2">
        <v>185</v>
      </c>
      <c r="O736" s="2">
        <v>174</v>
      </c>
      <c r="P736" s="2">
        <v>3</v>
      </c>
      <c r="Q736" s="8">
        <f t="shared" si="44"/>
        <v>522</v>
      </c>
      <c r="R736" s="8">
        <f t="shared" si="45"/>
        <v>555</v>
      </c>
      <c r="S736" s="2">
        <v>30</v>
      </c>
      <c r="T736" s="9">
        <f t="shared" si="46"/>
        <v>585</v>
      </c>
      <c r="U736" s="34">
        <f t="shared" si="47"/>
        <v>5.9459459459459463E-2</v>
      </c>
      <c r="V736" s="2" t="s">
        <v>34</v>
      </c>
      <c r="W736" s="10"/>
    </row>
    <row r="737" spans="1:23" x14ac:dyDescent="0.25">
      <c r="A737" s="2" t="s">
        <v>1319</v>
      </c>
      <c r="B737" s="5">
        <v>43563</v>
      </c>
      <c r="C737" s="5">
        <v>43565</v>
      </c>
      <c r="D737" s="2" t="s">
        <v>29</v>
      </c>
      <c r="E737" s="2" t="s">
        <v>69</v>
      </c>
      <c r="F737" s="2" t="s">
        <v>1320</v>
      </c>
      <c r="G737" s="33" t="e">
        <f>VLOOKUP(F737,'Customer Info'!A728:B1228,2,0)</f>
        <v>#N/A</v>
      </c>
      <c r="H737" s="6" t="e">
        <f>VLOOKUP(F737,'Customer Info'!A728:C1228,3,0)</f>
        <v>#N/A</v>
      </c>
      <c r="I737" s="6" t="e">
        <f>VLOOKUP(F737,'Customer Info'!A728:E1228,5,0)</f>
        <v>#N/A</v>
      </c>
      <c r="J737" s="2" t="s">
        <v>54</v>
      </c>
      <c r="K737" s="7" t="e">
        <f>VLOOKUP(J737,'Product Details'!B728:C896,2,0)</f>
        <v>#N/A</v>
      </c>
      <c r="L737" s="7" t="e">
        <f>VLOOKUP(J737,'Product Details'!B728:D896,3,0)</f>
        <v>#N/A</v>
      </c>
      <c r="M737" s="7" t="e">
        <f>VLOOKUP(J737,'Product Details'!B729:E896,4,0)</f>
        <v>#N/A</v>
      </c>
      <c r="N737" s="2">
        <v>1637</v>
      </c>
      <c r="O737" s="2">
        <v>1532</v>
      </c>
      <c r="P737" s="2">
        <v>1</v>
      </c>
      <c r="Q737" s="8">
        <f t="shared" si="44"/>
        <v>1532</v>
      </c>
      <c r="R737" s="8">
        <f t="shared" si="45"/>
        <v>1637</v>
      </c>
      <c r="S737" s="2">
        <v>75</v>
      </c>
      <c r="T737" s="9">
        <f t="shared" si="46"/>
        <v>1712</v>
      </c>
      <c r="U737" s="34">
        <f t="shared" si="47"/>
        <v>6.4141722663408673E-2</v>
      </c>
      <c r="V737" s="2" t="s">
        <v>31</v>
      </c>
      <c r="W737" s="10"/>
    </row>
    <row r="738" spans="1:23" x14ac:dyDescent="0.25">
      <c r="A738" s="2" t="s">
        <v>1321</v>
      </c>
      <c r="B738" s="5">
        <v>43818</v>
      </c>
      <c r="C738" s="5">
        <v>43819</v>
      </c>
      <c r="D738" s="2" t="s">
        <v>29</v>
      </c>
      <c r="E738" s="2" t="s">
        <v>30</v>
      </c>
      <c r="F738" s="2" t="s">
        <v>1322</v>
      </c>
      <c r="G738" s="33" t="e">
        <f>VLOOKUP(F738,'Customer Info'!A729:B1229,2,0)</f>
        <v>#N/A</v>
      </c>
      <c r="H738" s="6" t="e">
        <f>VLOOKUP(F738,'Customer Info'!A729:C1229,3,0)</f>
        <v>#N/A</v>
      </c>
      <c r="I738" s="6" t="e">
        <f>VLOOKUP(F738,'Customer Info'!A729:E1229,5,0)</f>
        <v>#N/A</v>
      </c>
      <c r="J738" s="2" t="s">
        <v>197</v>
      </c>
      <c r="K738" s="7" t="e">
        <f>VLOOKUP(J738,'Product Details'!B729:C897,2,0)</f>
        <v>#N/A</v>
      </c>
      <c r="L738" s="7" t="e">
        <f>VLOOKUP(J738,'Product Details'!B729:D897,3,0)</f>
        <v>#N/A</v>
      </c>
      <c r="M738" s="7" t="e">
        <f>VLOOKUP(J738,'Product Details'!B730:E897,4,0)</f>
        <v>#N/A</v>
      </c>
      <c r="N738" s="2">
        <v>1569</v>
      </c>
      <c r="O738" s="2">
        <v>1466</v>
      </c>
      <c r="P738" s="2">
        <v>2</v>
      </c>
      <c r="Q738" s="8">
        <f t="shared" si="44"/>
        <v>2932</v>
      </c>
      <c r="R738" s="8">
        <f t="shared" si="45"/>
        <v>3138</v>
      </c>
      <c r="S738" s="2">
        <v>95</v>
      </c>
      <c r="T738" s="9">
        <f t="shared" si="46"/>
        <v>3233</v>
      </c>
      <c r="U738" s="34">
        <f t="shared" si="47"/>
        <v>6.5646908859145953E-2</v>
      </c>
      <c r="V738" s="2" t="s">
        <v>34</v>
      </c>
      <c r="W738" s="10"/>
    </row>
    <row r="739" spans="1:23" x14ac:dyDescent="0.25">
      <c r="A739" s="2" t="s">
        <v>1323</v>
      </c>
      <c r="B739" s="5">
        <v>43773</v>
      </c>
      <c r="C739" s="5">
        <v>43773</v>
      </c>
      <c r="D739" s="2" t="s">
        <v>48</v>
      </c>
      <c r="E739" s="2" t="s">
        <v>44</v>
      </c>
      <c r="F739" s="2" t="s">
        <v>933</v>
      </c>
      <c r="G739" s="33" t="e">
        <f>VLOOKUP(F739,'Customer Info'!A730:B1230,2,0)</f>
        <v>#N/A</v>
      </c>
      <c r="H739" s="6" t="e">
        <f>VLOOKUP(F739,'Customer Info'!A730:C1230,3,0)</f>
        <v>#N/A</v>
      </c>
      <c r="I739" s="6" t="e">
        <f>VLOOKUP(F739,'Customer Info'!A730:E1230,5,0)</f>
        <v>#N/A</v>
      </c>
      <c r="J739" s="2" t="s">
        <v>317</v>
      </c>
      <c r="K739" s="7" t="e">
        <f>VLOOKUP(J739,'Product Details'!B730:C898,2,0)</f>
        <v>#N/A</v>
      </c>
      <c r="L739" s="7" t="e">
        <f>VLOOKUP(J739,'Product Details'!B730:D898,3,0)</f>
        <v>#N/A</v>
      </c>
      <c r="M739" s="7" t="e">
        <f>VLOOKUP(J739,'Product Details'!B731:E898,4,0)</f>
        <v>#N/A</v>
      </c>
      <c r="N739" s="2">
        <v>208</v>
      </c>
      <c r="O739" s="2">
        <v>187</v>
      </c>
      <c r="P739" s="2">
        <v>2</v>
      </c>
      <c r="Q739" s="8">
        <f t="shared" si="44"/>
        <v>374</v>
      </c>
      <c r="R739" s="8">
        <f t="shared" si="45"/>
        <v>416</v>
      </c>
      <c r="S739" s="2">
        <v>85</v>
      </c>
      <c r="T739" s="9">
        <f t="shared" si="46"/>
        <v>501</v>
      </c>
      <c r="U739" s="34">
        <f t="shared" si="47"/>
        <v>0.10096153846153846</v>
      </c>
      <c r="V739" s="2" t="s">
        <v>34</v>
      </c>
      <c r="W739" s="10"/>
    </row>
    <row r="740" spans="1:23" x14ac:dyDescent="0.25">
      <c r="A740" s="2" t="s">
        <v>1324</v>
      </c>
      <c r="B740" s="5">
        <v>43507</v>
      </c>
      <c r="C740" s="5">
        <v>43507</v>
      </c>
      <c r="D740" s="2" t="s">
        <v>48</v>
      </c>
      <c r="E740" s="2" t="s">
        <v>49</v>
      </c>
      <c r="F740" s="2" t="s">
        <v>1212</v>
      </c>
      <c r="G740" s="33" t="e">
        <f>VLOOKUP(F740,'Customer Info'!A731:B1231,2,0)</f>
        <v>#N/A</v>
      </c>
      <c r="H740" s="6" t="e">
        <f>VLOOKUP(F740,'Customer Info'!A731:C1231,3,0)</f>
        <v>#N/A</v>
      </c>
      <c r="I740" s="6" t="e">
        <f>VLOOKUP(F740,'Customer Info'!A731:E1231,5,0)</f>
        <v>#N/A</v>
      </c>
      <c r="J740" s="2" t="s">
        <v>67</v>
      </c>
      <c r="K740" s="7" t="e">
        <f>VLOOKUP(J740,'Product Details'!B731:C899,2,0)</f>
        <v>#N/A</v>
      </c>
      <c r="L740" s="7" t="e">
        <f>VLOOKUP(J740,'Product Details'!B731:D899,3,0)</f>
        <v>#N/A</v>
      </c>
      <c r="M740" s="7" t="e">
        <f>VLOOKUP(J740,'Product Details'!B732:E899,4,0)</f>
        <v>#N/A</v>
      </c>
      <c r="N740" s="2">
        <v>1017</v>
      </c>
      <c r="O740" s="2">
        <v>950</v>
      </c>
      <c r="P740" s="2">
        <v>2</v>
      </c>
      <c r="Q740" s="8">
        <f t="shared" si="44"/>
        <v>1900</v>
      </c>
      <c r="R740" s="8">
        <f t="shared" si="45"/>
        <v>2034</v>
      </c>
      <c r="S740" s="2">
        <v>80</v>
      </c>
      <c r="T740" s="9">
        <f t="shared" si="46"/>
        <v>2114</v>
      </c>
      <c r="U740" s="34">
        <f t="shared" si="47"/>
        <v>6.5880039331366769E-2</v>
      </c>
      <c r="V740" s="2" t="s">
        <v>34</v>
      </c>
      <c r="W740" s="10"/>
    </row>
    <row r="741" spans="1:23" x14ac:dyDescent="0.25">
      <c r="A741" s="2" t="s">
        <v>1325</v>
      </c>
      <c r="B741" s="5">
        <v>43637</v>
      </c>
      <c r="C741" s="5">
        <v>43638</v>
      </c>
      <c r="D741" s="2" t="s">
        <v>29</v>
      </c>
      <c r="E741" s="2" t="s">
        <v>92</v>
      </c>
      <c r="F741" s="2" t="s">
        <v>229</v>
      </c>
      <c r="G741" s="33" t="e">
        <f>VLOOKUP(F741,'Customer Info'!A732:B1232,2,0)</f>
        <v>#N/A</v>
      </c>
      <c r="H741" s="6" t="e">
        <f>VLOOKUP(F741,'Customer Info'!A732:C1232,3,0)</f>
        <v>#N/A</v>
      </c>
      <c r="I741" s="6" t="e">
        <f>VLOOKUP(F741,'Customer Info'!A732:E1232,5,0)</f>
        <v>#N/A</v>
      </c>
      <c r="J741" s="2" t="s">
        <v>78</v>
      </c>
      <c r="K741" s="7" t="e">
        <f>VLOOKUP(J741,'Product Details'!B732:C900,2,0)</f>
        <v>#N/A</v>
      </c>
      <c r="L741" s="7" t="e">
        <f>VLOOKUP(J741,'Product Details'!B732:D900,3,0)</f>
        <v>#N/A</v>
      </c>
      <c r="M741" s="7" t="e">
        <f>VLOOKUP(J741,'Product Details'!B733:E900,4,0)</f>
        <v>#N/A</v>
      </c>
      <c r="N741" s="2">
        <v>7327</v>
      </c>
      <c r="O741" s="2">
        <v>6658</v>
      </c>
      <c r="P741" s="2">
        <v>3</v>
      </c>
      <c r="Q741" s="8">
        <f t="shared" si="44"/>
        <v>19974</v>
      </c>
      <c r="R741" s="8">
        <f t="shared" si="45"/>
        <v>21981</v>
      </c>
      <c r="S741" s="2">
        <v>91</v>
      </c>
      <c r="T741" s="9">
        <f t="shared" si="46"/>
        <v>22072</v>
      </c>
      <c r="U741" s="34">
        <f t="shared" si="47"/>
        <v>9.1306128019653335E-2</v>
      </c>
      <c r="V741" s="2" t="s">
        <v>34</v>
      </c>
      <c r="W741" s="10"/>
    </row>
    <row r="742" spans="1:23" x14ac:dyDescent="0.25">
      <c r="A742" s="2" t="s">
        <v>1326</v>
      </c>
      <c r="B742" s="5">
        <v>43475</v>
      </c>
      <c r="C742" s="5">
        <v>43475</v>
      </c>
      <c r="D742" s="2" t="s">
        <v>29</v>
      </c>
      <c r="E742" s="2" t="s">
        <v>37</v>
      </c>
      <c r="F742" s="2" t="s">
        <v>1272</v>
      </c>
      <c r="G742" s="33" t="e">
        <f>VLOOKUP(F742,'Customer Info'!A733:B1233,2,0)</f>
        <v>#N/A</v>
      </c>
      <c r="H742" s="6" t="e">
        <f>VLOOKUP(F742,'Customer Info'!A733:C1233,3,0)</f>
        <v>#N/A</v>
      </c>
      <c r="I742" s="6" t="e">
        <f>VLOOKUP(F742,'Customer Info'!A733:E1233,5,0)</f>
        <v>#N/A</v>
      </c>
      <c r="J742" s="2" t="s">
        <v>156</v>
      </c>
      <c r="K742" s="7" t="e">
        <f>VLOOKUP(J742,'Product Details'!B733:C901,2,0)</f>
        <v>#N/A</v>
      </c>
      <c r="L742" s="7" t="e">
        <f>VLOOKUP(J742,'Product Details'!B733:D901,3,0)</f>
        <v>#N/A</v>
      </c>
      <c r="M742" s="7" t="e">
        <f>VLOOKUP(J742,'Product Details'!B734:E901,4,0)</f>
        <v>#N/A</v>
      </c>
      <c r="N742" s="2">
        <v>1585</v>
      </c>
      <c r="O742" s="2">
        <v>1495</v>
      </c>
      <c r="P742" s="2">
        <v>8</v>
      </c>
      <c r="Q742" s="8">
        <f t="shared" si="44"/>
        <v>11960</v>
      </c>
      <c r="R742" s="8">
        <f t="shared" si="45"/>
        <v>12680</v>
      </c>
      <c r="S742" s="2">
        <v>100</v>
      </c>
      <c r="T742" s="9">
        <f t="shared" si="46"/>
        <v>12780</v>
      </c>
      <c r="U742" s="34">
        <f t="shared" si="47"/>
        <v>5.6782334384858045E-2</v>
      </c>
      <c r="V742" s="2" t="s">
        <v>34</v>
      </c>
      <c r="W742" s="10"/>
    </row>
    <row r="743" spans="1:23" x14ac:dyDescent="0.25">
      <c r="A743" s="2" t="s">
        <v>1327</v>
      </c>
      <c r="B743" s="5">
        <v>43639</v>
      </c>
      <c r="C743" s="5">
        <v>43639</v>
      </c>
      <c r="D743" s="2" t="s">
        <v>48</v>
      </c>
      <c r="E743" s="2" t="s">
        <v>49</v>
      </c>
      <c r="F743" s="2" t="s">
        <v>1209</v>
      </c>
      <c r="G743" s="33" t="e">
        <f>VLOOKUP(F743,'Customer Info'!A734:B1234,2,0)</f>
        <v>#N/A</v>
      </c>
      <c r="H743" s="6" t="e">
        <f>VLOOKUP(F743,'Customer Info'!A734:C1234,3,0)</f>
        <v>#N/A</v>
      </c>
      <c r="I743" s="6" t="e">
        <f>VLOOKUP(F743,'Customer Info'!A734:E1234,5,0)</f>
        <v>#N/A</v>
      </c>
      <c r="J743" s="2" t="s">
        <v>371</v>
      </c>
      <c r="K743" s="7" t="e">
        <f>VLOOKUP(J743,'Product Details'!B734:C902,2,0)</f>
        <v>#N/A</v>
      </c>
      <c r="L743" s="7" t="e">
        <f>VLOOKUP(J743,'Product Details'!B734:D902,3,0)</f>
        <v>#N/A</v>
      </c>
      <c r="M743" s="7" t="e">
        <f>VLOOKUP(J743,'Product Details'!B735:E902,4,0)</f>
        <v>#N/A</v>
      </c>
      <c r="N743" s="2">
        <v>405</v>
      </c>
      <c r="O743" s="2">
        <v>381</v>
      </c>
      <c r="P743" s="2">
        <v>2</v>
      </c>
      <c r="Q743" s="8">
        <f t="shared" si="44"/>
        <v>762</v>
      </c>
      <c r="R743" s="8">
        <f t="shared" si="45"/>
        <v>810</v>
      </c>
      <c r="S743" s="2">
        <v>35</v>
      </c>
      <c r="T743" s="9">
        <f t="shared" si="46"/>
        <v>845</v>
      </c>
      <c r="U743" s="34">
        <f t="shared" si="47"/>
        <v>5.9259259259259262E-2</v>
      </c>
      <c r="V743" s="2" t="s">
        <v>31</v>
      </c>
      <c r="W743" s="10"/>
    </row>
    <row r="744" spans="1:23" x14ac:dyDescent="0.25">
      <c r="A744" s="2" t="s">
        <v>1328</v>
      </c>
      <c r="B744" s="5">
        <v>43563</v>
      </c>
      <c r="C744" s="5">
        <v>43563</v>
      </c>
      <c r="D744" s="2" t="s">
        <v>48</v>
      </c>
      <c r="E744" s="2" t="s">
        <v>92</v>
      </c>
      <c r="F744" s="2" t="s">
        <v>716</v>
      </c>
      <c r="G744" s="33" t="e">
        <f>VLOOKUP(F744,'Customer Info'!A735:B1235,2,0)</f>
        <v>#N/A</v>
      </c>
      <c r="H744" s="6" t="e">
        <f>VLOOKUP(F744,'Customer Info'!A735:C1235,3,0)</f>
        <v>#N/A</v>
      </c>
      <c r="I744" s="6" t="e">
        <f>VLOOKUP(F744,'Customer Info'!A735:E1235,5,0)</f>
        <v>#N/A</v>
      </c>
      <c r="J744" s="2" t="s">
        <v>173</v>
      </c>
      <c r="K744" s="7" t="e">
        <f>VLOOKUP(J744,'Product Details'!B735:C903,2,0)</f>
        <v>#N/A</v>
      </c>
      <c r="L744" s="7" t="e">
        <f>VLOOKUP(J744,'Product Details'!B735:D903,3,0)</f>
        <v>#N/A</v>
      </c>
      <c r="M744" s="7" t="e">
        <f>VLOOKUP(J744,'Product Details'!B736:E903,4,0)</f>
        <v>#N/A</v>
      </c>
      <c r="N744" s="2">
        <v>1809</v>
      </c>
      <c r="O744" s="2">
        <v>1691</v>
      </c>
      <c r="P744" s="2">
        <v>6</v>
      </c>
      <c r="Q744" s="8">
        <f t="shared" si="44"/>
        <v>10146</v>
      </c>
      <c r="R744" s="8">
        <f t="shared" si="45"/>
        <v>10854</v>
      </c>
      <c r="S744" s="2">
        <v>61</v>
      </c>
      <c r="T744" s="9">
        <f t="shared" si="46"/>
        <v>10915</v>
      </c>
      <c r="U744" s="34">
        <f t="shared" si="47"/>
        <v>6.5229408512990597E-2</v>
      </c>
      <c r="V744" s="2" t="s">
        <v>34</v>
      </c>
      <c r="W744" s="10"/>
    </row>
    <row r="745" spans="1:23" x14ac:dyDescent="0.25">
      <c r="A745" s="2" t="s">
        <v>1329</v>
      </c>
      <c r="B745" s="5">
        <v>43746</v>
      </c>
      <c r="C745" s="5">
        <v>43748</v>
      </c>
      <c r="D745" s="2" t="s">
        <v>29</v>
      </c>
      <c r="E745" s="2" t="s">
        <v>69</v>
      </c>
      <c r="F745" s="2" t="s">
        <v>862</v>
      </c>
      <c r="G745" s="33" t="e">
        <f>VLOOKUP(F745,'Customer Info'!A736:B1236,2,0)</f>
        <v>#N/A</v>
      </c>
      <c r="H745" s="6" t="e">
        <f>VLOOKUP(F745,'Customer Info'!A736:C1236,3,0)</f>
        <v>#N/A</v>
      </c>
      <c r="I745" s="6" t="e">
        <f>VLOOKUP(F745,'Customer Info'!A736:E1236,5,0)</f>
        <v>#N/A</v>
      </c>
      <c r="J745" s="2" t="s">
        <v>1174</v>
      </c>
      <c r="K745" s="7" t="e">
        <f>VLOOKUP(J745,'Product Details'!B736:C904,2,0)</f>
        <v>#N/A</v>
      </c>
      <c r="L745" s="7" t="e">
        <f>VLOOKUP(J745,'Product Details'!B736:D904,3,0)</f>
        <v>#N/A</v>
      </c>
      <c r="M745" s="7" t="e">
        <f>VLOOKUP(J745,'Product Details'!B737:E904,4,0)</f>
        <v>#N/A</v>
      </c>
      <c r="N745" s="2">
        <v>1576</v>
      </c>
      <c r="O745" s="2">
        <v>1531</v>
      </c>
      <c r="P745" s="2">
        <v>2</v>
      </c>
      <c r="Q745" s="8">
        <f t="shared" si="44"/>
        <v>3062</v>
      </c>
      <c r="R745" s="8">
        <f t="shared" si="45"/>
        <v>3152</v>
      </c>
      <c r="S745" s="2">
        <v>63</v>
      </c>
      <c r="T745" s="9">
        <f t="shared" si="46"/>
        <v>3215</v>
      </c>
      <c r="U745" s="34">
        <f t="shared" si="47"/>
        <v>2.8553299492385786E-2</v>
      </c>
      <c r="V745" s="2" t="s">
        <v>31</v>
      </c>
      <c r="W745" s="10"/>
    </row>
    <row r="746" spans="1:23" x14ac:dyDescent="0.25">
      <c r="A746" s="2" t="s">
        <v>1330</v>
      </c>
      <c r="B746" s="5">
        <v>43596</v>
      </c>
      <c r="C746" s="5">
        <v>43596</v>
      </c>
      <c r="D746" s="2" t="s">
        <v>29</v>
      </c>
      <c r="E746" s="2" t="s">
        <v>37</v>
      </c>
      <c r="F746" s="2" t="s">
        <v>924</v>
      </c>
      <c r="G746" s="33" t="e">
        <f>VLOOKUP(F746,'Customer Info'!A737:B1237,2,0)</f>
        <v>#N/A</v>
      </c>
      <c r="H746" s="6" t="e">
        <f>VLOOKUP(F746,'Customer Info'!A737:C1237,3,0)</f>
        <v>#N/A</v>
      </c>
      <c r="I746" s="6" t="e">
        <f>VLOOKUP(F746,'Customer Info'!A737:E1237,5,0)</f>
        <v>#N/A</v>
      </c>
      <c r="J746" s="2" t="s">
        <v>87</v>
      </c>
      <c r="K746" s="7" t="e">
        <f>VLOOKUP(J746,'Product Details'!B737:C905,2,0)</f>
        <v>#N/A</v>
      </c>
      <c r="L746" s="7" t="e">
        <f>VLOOKUP(J746,'Product Details'!B737:D905,3,0)</f>
        <v>#N/A</v>
      </c>
      <c r="M746" s="7" t="e">
        <f>VLOOKUP(J746,'Product Details'!B738:E905,4,0)</f>
        <v>#N/A</v>
      </c>
      <c r="N746" s="2">
        <v>1574</v>
      </c>
      <c r="O746" s="2">
        <v>1458</v>
      </c>
      <c r="P746" s="2">
        <v>1</v>
      </c>
      <c r="Q746" s="8">
        <f t="shared" si="44"/>
        <v>1458</v>
      </c>
      <c r="R746" s="8">
        <f t="shared" si="45"/>
        <v>1574</v>
      </c>
      <c r="S746" s="2">
        <v>88</v>
      </c>
      <c r="T746" s="9">
        <f t="shared" si="46"/>
        <v>1662</v>
      </c>
      <c r="U746" s="34">
        <f t="shared" si="47"/>
        <v>7.3697585768742052E-2</v>
      </c>
      <c r="V746" s="2" t="s">
        <v>31</v>
      </c>
      <c r="W746" s="10"/>
    </row>
    <row r="747" spans="1:23" x14ac:dyDescent="0.25">
      <c r="A747" s="2" t="s">
        <v>1331</v>
      </c>
      <c r="B747" s="5">
        <v>43754</v>
      </c>
      <c r="C747" s="5">
        <v>43754</v>
      </c>
      <c r="D747" s="2" t="s">
        <v>48</v>
      </c>
      <c r="E747" s="2" t="s">
        <v>44</v>
      </c>
      <c r="F747" s="2" t="s">
        <v>1332</v>
      </c>
      <c r="G747" s="33" t="e">
        <f>VLOOKUP(F747,'Customer Info'!A738:B1238,2,0)</f>
        <v>#N/A</v>
      </c>
      <c r="H747" s="6" t="e">
        <f>VLOOKUP(F747,'Customer Info'!A738:C1238,3,0)</f>
        <v>#N/A</v>
      </c>
      <c r="I747" s="6" t="e">
        <f>VLOOKUP(F747,'Customer Info'!A738:E1238,5,0)</f>
        <v>#N/A</v>
      </c>
      <c r="J747" s="2" t="s">
        <v>42</v>
      </c>
      <c r="K747" s="7" t="e">
        <f>VLOOKUP(J747,'Product Details'!B738:C906,2,0)</f>
        <v>#N/A</v>
      </c>
      <c r="L747" s="7" t="e">
        <f>VLOOKUP(J747,'Product Details'!B738:D906,3,0)</f>
        <v>#N/A</v>
      </c>
      <c r="M747" s="7" t="e">
        <f>VLOOKUP(J747,'Product Details'!B739:E906,4,0)</f>
        <v>#N/A</v>
      </c>
      <c r="N747" s="2">
        <v>809</v>
      </c>
      <c r="O747" s="2">
        <v>770</v>
      </c>
      <c r="P747" s="2">
        <v>7</v>
      </c>
      <c r="Q747" s="8">
        <f t="shared" si="44"/>
        <v>5390</v>
      </c>
      <c r="R747" s="8">
        <f t="shared" si="45"/>
        <v>5663</v>
      </c>
      <c r="S747" s="2">
        <v>28</v>
      </c>
      <c r="T747" s="9">
        <f t="shared" si="46"/>
        <v>5691</v>
      </c>
      <c r="U747" s="34">
        <f t="shared" si="47"/>
        <v>4.8207663782447466E-2</v>
      </c>
      <c r="V747" s="2" t="s">
        <v>64</v>
      </c>
      <c r="W747" s="10"/>
    </row>
    <row r="748" spans="1:23" x14ac:dyDescent="0.25">
      <c r="A748" s="2" t="s">
        <v>1333</v>
      </c>
      <c r="B748" s="5">
        <v>43750</v>
      </c>
      <c r="C748" s="5">
        <v>43750</v>
      </c>
      <c r="D748" s="2" t="s">
        <v>29</v>
      </c>
      <c r="E748" s="2" t="s">
        <v>37</v>
      </c>
      <c r="F748" s="2" t="s">
        <v>160</v>
      </c>
      <c r="G748" s="33" t="e">
        <f>VLOOKUP(F748,'Customer Info'!A739:B1239,2,0)</f>
        <v>#N/A</v>
      </c>
      <c r="H748" s="6" t="e">
        <f>VLOOKUP(F748,'Customer Info'!A739:C1239,3,0)</f>
        <v>#N/A</v>
      </c>
      <c r="I748" s="6" t="e">
        <f>VLOOKUP(F748,'Customer Info'!A739:E1239,5,0)</f>
        <v>#N/A</v>
      </c>
      <c r="J748" s="2" t="s">
        <v>332</v>
      </c>
      <c r="K748" s="7" t="e">
        <f>VLOOKUP(J748,'Product Details'!B739:C907,2,0)</f>
        <v>#N/A</v>
      </c>
      <c r="L748" s="7" t="e">
        <f>VLOOKUP(J748,'Product Details'!B739:D907,3,0)</f>
        <v>#N/A</v>
      </c>
      <c r="M748" s="7" t="e">
        <f>VLOOKUP(J748,'Product Details'!B740:E907,4,0)</f>
        <v>#N/A</v>
      </c>
      <c r="N748" s="2">
        <v>2151</v>
      </c>
      <c r="O748" s="2">
        <v>2009</v>
      </c>
      <c r="P748" s="2">
        <v>4</v>
      </c>
      <c r="Q748" s="8">
        <f t="shared" si="44"/>
        <v>8036</v>
      </c>
      <c r="R748" s="8">
        <f t="shared" si="45"/>
        <v>8604</v>
      </c>
      <c r="S748" s="2">
        <v>30</v>
      </c>
      <c r="T748" s="9">
        <f t="shared" si="46"/>
        <v>8634</v>
      </c>
      <c r="U748" s="34">
        <f t="shared" si="47"/>
        <v>6.6015806601580657E-2</v>
      </c>
      <c r="V748" s="2" t="s">
        <v>34</v>
      </c>
      <c r="W748" s="10"/>
    </row>
    <row r="749" spans="1:23" x14ac:dyDescent="0.25">
      <c r="A749" s="2" t="s">
        <v>1334</v>
      </c>
      <c r="B749" s="5">
        <v>43828</v>
      </c>
      <c r="C749" s="5">
        <v>43828</v>
      </c>
      <c r="D749" s="2" t="s">
        <v>48</v>
      </c>
      <c r="E749" s="2" t="s">
        <v>44</v>
      </c>
      <c r="F749" s="2" t="s">
        <v>764</v>
      </c>
      <c r="G749" s="33" t="e">
        <f>VLOOKUP(F749,'Customer Info'!A740:B1240,2,0)</f>
        <v>#N/A</v>
      </c>
      <c r="H749" s="6" t="e">
        <f>VLOOKUP(F749,'Customer Info'!A740:C1240,3,0)</f>
        <v>#N/A</v>
      </c>
      <c r="I749" s="6" t="e">
        <f>VLOOKUP(F749,'Customer Info'!A740:E1240,5,0)</f>
        <v>#N/A</v>
      </c>
      <c r="J749" s="2" t="s">
        <v>1051</v>
      </c>
      <c r="K749" s="7" t="e">
        <f>VLOOKUP(J749,'Product Details'!B740:C908,2,0)</f>
        <v>#N/A</v>
      </c>
      <c r="L749" s="7" t="e">
        <f>VLOOKUP(J749,'Product Details'!B740:D908,3,0)</f>
        <v>#N/A</v>
      </c>
      <c r="M749" s="7" t="e">
        <f>VLOOKUP(J749,'Product Details'!B741:E908,4,0)</f>
        <v>#N/A</v>
      </c>
      <c r="N749" s="2">
        <v>199</v>
      </c>
      <c r="O749" s="2">
        <v>176</v>
      </c>
      <c r="P749" s="2">
        <v>7</v>
      </c>
      <c r="Q749" s="8">
        <f t="shared" si="44"/>
        <v>1232</v>
      </c>
      <c r="R749" s="8">
        <f t="shared" si="45"/>
        <v>1393</v>
      </c>
      <c r="S749" s="2">
        <v>30</v>
      </c>
      <c r="T749" s="9">
        <f t="shared" si="46"/>
        <v>1423</v>
      </c>
      <c r="U749" s="34">
        <f t="shared" si="47"/>
        <v>0.11557788944723618</v>
      </c>
      <c r="V749" s="2" t="s">
        <v>31</v>
      </c>
      <c r="W749" s="10"/>
    </row>
    <row r="750" spans="1:23" x14ac:dyDescent="0.25">
      <c r="A750" s="2" t="s">
        <v>1335</v>
      </c>
      <c r="B750" s="5">
        <v>43626</v>
      </c>
      <c r="C750" s="5">
        <v>43627</v>
      </c>
      <c r="D750" s="2" t="s">
        <v>29</v>
      </c>
      <c r="E750" s="2" t="s">
        <v>69</v>
      </c>
      <c r="F750" s="2" t="s">
        <v>1133</v>
      </c>
      <c r="G750" s="33" t="e">
        <f>VLOOKUP(F750,'Customer Info'!A741:B1241,2,0)</f>
        <v>#N/A</v>
      </c>
      <c r="H750" s="6" t="e">
        <f>VLOOKUP(F750,'Customer Info'!A741:C1241,3,0)</f>
        <v>#N/A</v>
      </c>
      <c r="I750" s="6" t="e">
        <f>VLOOKUP(F750,'Customer Info'!A741:E1241,5,0)</f>
        <v>#N/A</v>
      </c>
      <c r="J750" s="2" t="s">
        <v>700</v>
      </c>
      <c r="K750" s="7" t="e">
        <f>VLOOKUP(J750,'Product Details'!B741:C909,2,0)</f>
        <v>#N/A</v>
      </c>
      <c r="L750" s="7" t="e">
        <f>VLOOKUP(J750,'Product Details'!B741:D909,3,0)</f>
        <v>#N/A</v>
      </c>
      <c r="M750" s="7" t="e">
        <f>VLOOKUP(J750,'Product Details'!B742:E909,4,0)</f>
        <v>#N/A</v>
      </c>
      <c r="N750" s="2">
        <v>3354</v>
      </c>
      <c r="O750" s="2">
        <v>3102</v>
      </c>
      <c r="P750" s="2">
        <v>9</v>
      </c>
      <c r="Q750" s="8">
        <f t="shared" si="44"/>
        <v>27918</v>
      </c>
      <c r="R750" s="8">
        <f t="shared" si="45"/>
        <v>30186</v>
      </c>
      <c r="S750" s="2">
        <v>91</v>
      </c>
      <c r="T750" s="9">
        <f t="shared" si="46"/>
        <v>30277</v>
      </c>
      <c r="U750" s="34">
        <f t="shared" si="47"/>
        <v>7.5134168157423978E-2</v>
      </c>
      <c r="V750" s="2" t="s">
        <v>34</v>
      </c>
      <c r="W750" s="10"/>
    </row>
    <row r="751" spans="1:23" x14ac:dyDescent="0.25">
      <c r="A751" s="2" t="s">
        <v>1336</v>
      </c>
      <c r="B751" s="5">
        <v>43804</v>
      </c>
      <c r="C751" s="5">
        <v>43804</v>
      </c>
      <c r="D751" s="2" t="s">
        <v>48</v>
      </c>
      <c r="E751" s="2" t="s">
        <v>49</v>
      </c>
      <c r="F751" s="2" t="s">
        <v>951</v>
      </c>
      <c r="G751" s="33" t="e">
        <f>VLOOKUP(F751,'Customer Info'!A742:B1242,2,0)</f>
        <v>#N/A</v>
      </c>
      <c r="H751" s="6" t="e">
        <f>VLOOKUP(F751,'Customer Info'!A742:C1242,3,0)</f>
        <v>#N/A</v>
      </c>
      <c r="I751" s="6" t="e">
        <f>VLOOKUP(F751,'Customer Info'!A742:E1242,5,0)</f>
        <v>#N/A</v>
      </c>
      <c r="J751" s="2" t="s">
        <v>752</v>
      </c>
      <c r="K751" s="7" t="e">
        <f>VLOOKUP(J751,'Product Details'!B742:C910,2,0)</f>
        <v>#N/A</v>
      </c>
      <c r="L751" s="7" t="e">
        <f>VLOOKUP(J751,'Product Details'!B742:D910,3,0)</f>
        <v>#N/A</v>
      </c>
      <c r="M751" s="7" t="e">
        <f>VLOOKUP(J751,'Product Details'!B743:E910,4,0)</f>
        <v>#N/A</v>
      </c>
      <c r="N751" s="2">
        <v>914</v>
      </c>
      <c r="O751" s="2">
        <v>830</v>
      </c>
      <c r="P751" s="2">
        <v>2</v>
      </c>
      <c r="Q751" s="8">
        <f t="shared" si="44"/>
        <v>1660</v>
      </c>
      <c r="R751" s="8">
        <f t="shared" si="45"/>
        <v>1828</v>
      </c>
      <c r="S751" s="2">
        <v>83</v>
      </c>
      <c r="T751" s="9">
        <f t="shared" si="46"/>
        <v>1911</v>
      </c>
      <c r="U751" s="34">
        <f t="shared" si="47"/>
        <v>9.1903719912472648E-2</v>
      </c>
      <c r="V751" s="2" t="s">
        <v>34</v>
      </c>
      <c r="W751" s="10"/>
    </row>
    <row r="752" spans="1:23" x14ac:dyDescent="0.25">
      <c r="A752" s="2" t="s">
        <v>1337</v>
      </c>
      <c r="B752" s="5">
        <v>43731</v>
      </c>
      <c r="C752" s="5">
        <v>43733</v>
      </c>
      <c r="D752" s="2" t="s">
        <v>48</v>
      </c>
      <c r="E752" s="2" t="s">
        <v>92</v>
      </c>
      <c r="F752" s="2" t="s">
        <v>422</v>
      </c>
      <c r="G752" s="33" t="e">
        <f>VLOOKUP(F752,'Customer Info'!A743:B1243,2,0)</f>
        <v>#N/A</v>
      </c>
      <c r="H752" s="6" t="e">
        <f>VLOOKUP(F752,'Customer Info'!A743:C1243,3,0)</f>
        <v>#N/A</v>
      </c>
      <c r="I752" s="6" t="e">
        <f>VLOOKUP(F752,'Customer Info'!A743:E1243,5,0)</f>
        <v>#N/A</v>
      </c>
      <c r="J752" s="2" t="s">
        <v>294</v>
      </c>
      <c r="K752" s="7" t="e">
        <f>VLOOKUP(J752,'Product Details'!B743:C911,2,0)</f>
        <v>#N/A</v>
      </c>
      <c r="L752" s="7" t="e">
        <f>VLOOKUP(J752,'Product Details'!B743:D911,3,0)</f>
        <v>#N/A</v>
      </c>
      <c r="M752" s="7" t="e">
        <f>VLOOKUP(J752,'Product Details'!B744:E911,4,0)</f>
        <v>#N/A</v>
      </c>
      <c r="N752" s="2">
        <v>474</v>
      </c>
      <c r="O752" s="2">
        <v>443</v>
      </c>
      <c r="P752" s="2">
        <v>6</v>
      </c>
      <c r="Q752" s="8">
        <f t="shared" si="44"/>
        <v>2658</v>
      </c>
      <c r="R752" s="8">
        <f t="shared" si="45"/>
        <v>2844</v>
      </c>
      <c r="S752" s="2">
        <v>91</v>
      </c>
      <c r="T752" s="9">
        <f t="shared" si="46"/>
        <v>2935</v>
      </c>
      <c r="U752" s="34">
        <f t="shared" si="47"/>
        <v>6.5400843881856546E-2</v>
      </c>
      <c r="V752" s="2" t="s">
        <v>34</v>
      </c>
      <c r="W752" s="10"/>
    </row>
    <row r="753" spans="1:23" x14ac:dyDescent="0.25">
      <c r="A753" s="2" t="s">
        <v>1338</v>
      </c>
      <c r="B753" s="5">
        <v>43502</v>
      </c>
      <c r="C753" s="5">
        <v>43502</v>
      </c>
      <c r="D753" s="2" t="s">
        <v>36</v>
      </c>
      <c r="E753" s="2" t="s">
        <v>37</v>
      </c>
      <c r="F753" s="2" t="s">
        <v>553</v>
      </c>
      <c r="G753" s="33" t="e">
        <f>VLOOKUP(F753,'Customer Info'!A744:B1244,2,0)</f>
        <v>#N/A</v>
      </c>
      <c r="H753" s="6" t="e">
        <f>VLOOKUP(F753,'Customer Info'!A744:C1244,3,0)</f>
        <v>#N/A</v>
      </c>
      <c r="I753" s="6" t="e">
        <f>VLOOKUP(F753,'Customer Info'!A744:E1244,5,0)</f>
        <v>#N/A</v>
      </c>
      <c r="J753" s="2" t="s">
        <v>33</v>
      </c>
      <c r="K753" s="7" t="e">
        <f>VLOOKUP(J753,'Product Details'!B744:C912,2,0)</f>
        <v>#N/A</v>
      </c>
      <c r="L753" s="7" t="e">
        <f>VLOOKUP(J753,'Product Details'!B744:D912,3,0)</f>
        <v>#N/A</v>
      </c>
      <c r="M753" s="7" t="e">
        <f>VLOOKUP(J753,'Product Details'!B745:E912,4,0)</f>
        <v>#N/A</v>
      </c>
      <c r="N753" s="2">
        <v>6585</v>
      </c>
      <c r="O753" s="2">
        <v>6105</v>
      </c>
      <c r="P753" s="2">
        <v>9</v>
      </c>
      <c r="Q753" s="8">
        <f t="shared" si="44"/>
        <v>54945</v>
      </c>
      <c r="R753" s="8">
        <f t="shared" si="45"/>
        <v>59265</v>
      </c>
      <c r="S753" s="2">
        <v>52</v>
      </c>
      <c r="T753" s="9">
        <f t="shared" si="46"/>
        <v>59317</v>
      </c>
      <c r="U753" s="34">
        <f t="shared" si="47"/>
        <v>7.289293849658314E-2</v>
      </c>
      <c r="V753" s="2" t="s">
        <v>34</v>
      </c>
      <c r="W753" s="10"/>
    </row>
    <row r="754" spans="1:23" x14ac:dyDescent="0.25">
      <c r="A754" s="2" t="s">
        <v>1339</v>
      </c>
      <c r="B754" s="5">
        <v>43753</v>
      </c>
      <c r="C754" s="5">
        <v>43755</v>
      </c>
      <c r="D754" s="2" t="s">
        <v>48</v>
      </c>
      <c r="E754" s="2" t="s">
        <v>69</v>
      </c>
      <c r="F754" s="2" t="s">
        <v>502</v>
      </c>
      <c r="G754" s="33" t="e">
        <f>VLOOKUP(F754,'Customer Info'!A745:B1245,2,0)</f>
        <v>#N/A</v>
      </c>
      <c r="H754" s="6" t="e">
        <f>VLOOKUP(F754,'Customer Info'!A745:C1245,3,0)</f>
        <v>#N/A</v>
      </c>
      <c r="I754" s="6" t="e">
        <f>VLOOKUP(F754,'Customer Info'!A745:E1245,5,0)</f>
        <v>#N/A</v>
      </c>
      <c r="J754" s="2" t="s">
        <v>669</v>
      </c>
      <c r="K754" s="7" t="e">
        <f>VLOOKUP(J754,'Product Details'!B745:C913,2,0)</f>
        <v>#N/A</v>
      </c>
      <c r="L754" s="7" t="e">
        <f>VLOOKUP(J754,'Product Details'!B745:D913,3,0)</f>
        <v>#N/A</v>
      </c>
      <c r="M754" s="7" t="e">
        <f>VLOOKUP(J754,'Product Details'!B746:E913,4,0)</f>
        <v>#N/A</v>
      </c>
      <c r="N754" s="2">
        <v>139</v>
      </c>
      <c r="O754" s="2">
        <v>133</v>
      </c>
      <c r="P754" s="2">
        <v>3</v>
      </c>
      <c r="Q754" s="8">
        <f t="shared" si="44"/>
        <v>399</v>
      </c>
      <c r="R754" s="8">
        <f t="shared" si="45"/>
        <v>417</v>
      </c>
      <c r="S754" s="2">
        <v>30</v>
      </c>
      <c r="T754" s="9">
        <f t="shared" si="46"/>
        <v>447</v>
      </c>
      <c r="U754" s="34">
        <f t="shared" si="47"/>
        <v>4.3165467625899283E-2</v>
      </c>
      <c r="V754" s="2" t="s">
        <v>34</v>
      </c>
      <c r="W754" s="10"/>
    </row>
    <row r="755" spans="1:23" x14ac:dyDescent="0.25">
      <c r="A755" s="2" t="s">
        <v>1340</v>
      </c>
      <c r="B755" s="5">
        <v>43815</v>
      </c>
      <c r="C755" s="5">
        <v>43817</v>
      </c>
      <c r="D755" s="2" t="s">
        <v>36</v>
      </c>
      <c r="E755" s="2" t="s">
        <v>49</v>
      </c>
      <c r="F755" s="2" t="s">
        <v>364</v>
      </c>
      <c r="G755" s="33" t="e">
        <f>VLOOKUP(F755,'Customer Info'!A746:B1246,2,0)</f>
        <v>#N/A</v>
      </c>
      <c r="H755" s="6" t="e">
        <f>VLOOKUP(F755,'Customer Info'!A746:C1246,3,0)</f>
        <v>#N/A</v>
      </c>
      <c r="I755" s="6" t="e">
        <f>VLOOKUP(F755,'Customer Info'!A746:E1246,5,0)</f>
        <v>#N/A</v>
      </c>
      <c r="J755" s="2" t="s">
        <v>449</v>
      </c>
      <c r="K755" s="7" t="e">
        <f>VLOOKUP(J755,'Product Details'!B746:C914,2,0)</f>
        <v>#N/A</v>
      </c>
      <c r="L755" s="7" t="e">
        <f>VLOOKUP(J755,'Product Details'!B746:D914,3,0)</f>
        <v>#N/A</v>
      </c>
      <c r="M755" s="7" t="e">
        <f>VLOOKUP(J755,'Product Details'!B747:E914,4,0)</f>
        <v>#N/A</v>
      </c>
      <c r="N755" s="2">
        <v>2808</v>
      </c>
      <c r="O755" s="2">
        <v>2674</v>
      </c>
      <c r="P755" s="2">
        <v>4</v>
      </c>
      <c r="Q755" s="8">
        <f t="shared" si="44"/>
        <v>10696</v>
      </c>
      <c r="R755" s="8">
        <f t="shared" si="45"/>
        <v>11232</v>
      </c>
      <c r="S755" s="2">
        <v>47</v>
      </c>
      <c r="T755" s="9">
        <f t="shared" si="46"/>
        <v>11279</v>
      </c>
      <c r="U755" s="34">
        <f t="shared" si="47"/>
        <v>4.7720797720797722E-2</v>
      </c>
      <c r="V755" s="2" t="s">
        <v>64</v>
      </c>
      <c r="W755" s="10"/>
    </row>
    <row r="756" spans="1:23" x14ac:dyDescent="0.25">
      <c r="A756" s="2" t="s">
        <v>1341</v>
      </c>
      <c r="B756" s="5">
        <v>43528</v>
      </c>
      <c r="C756" s="5">
        <v>43529</v>
      </c>
      <c r="D756" s="2" t="s">
        <v>48</v>
      </c>
      <c r="E756" s="2" t="s">
        <v>69</v>
      </c>
      <c r="F756" s="2" t="s">
        <v>1342</v>
      </c>
      <c r="G756" s="33" t="e">
        <f>VLOOKUP(F756,'Customer Info'!A747:B1247,2,0)</f>
        <v>#N/A</v>
      </c>
      <c r="H756" s="6" t="e">
        <f>VLOOKUP(F756,'Customer Info'!A747:C1247,3,0)</f>
        <v>#N/A</v>
      </c>
      <c r="I756" s="6" t="e">
        <f>VLOOKUP(F756,'Customer Info'!A747:E1247,5,0)</f>
        <v>#N/A</v>
      </c>
      <c r="J756" s="2" t="s">
        <v>633</v>
      </c>
      <c r="K756" s="7" t="e">
        <f>VLOOKUP(J756,'Product Details'!B747:C915,2,0)</f>
        <v>#N/A</v>
      </c>
      <c r="L756" s="7" t="e">
        <f>VLOOKUP(J756,'Product Details'!B747:D915,3,0)</f>
        <v>#N/A</v>
      </c>
      <c r="M756" s="7" t="e">
        <f>VLOOKUP(J756,'Product Details'!B748:E915,4,0)</f>
        <v>#N/A</v>
      </c>
      <c r="N756" s="2">
        <v>2907</v>
      </c>
      <c r="O756" s="2">
        <v>2667</v>
      </c>
      <c r="P756" s="2">
        <v>3</v>
      </c>
      <c r="Q756" s="8">
        <f t="shared" si="44"/>
        <v>8001</v>
      </c>
      <c r="R756" s="8">
        <f t="shared" si="45"/>
        <v>8721</v>
      </c>
      <c r="S756" s="2">
        <v>59</v>
      </c>
      <c r="T756" s="9">
        <f t="shared" si="46"/>
        <v>8780</v>
      </c>
      <c r="U756" s="34">
        <f t="shared" si="47"/>
        <v>8.2559339525283798E-2</v>
      </c>
      <c r="V756" s="2" t="s">
        <v>64</v>
      </c>
      <c r="W756" s="10"/>
    </row>
    <row r="757" spans="1:23" x14ac:dyDescent="0.25">
      <c r="A757" s="2" t="s">
        <v>1343</v>
      </c>
      <c r="B757" s="5">
        <v>43748</v>
      </c>
      <c r="C757" s="5">
        <v>43750</v>
      </c>
      <c r="D757" s="2" t="s">
        <v>48</v>
      </c>
      <c r="E757" s="2" t="s">
        <v>44</v>
      </c>
      <c r="F757" s="2" t="s">
        <v>128</v>
      </c>
      <c r="G757" s="33" t="e">
        <f>VLOOKUP(F757,'Customer Info'!A748:B1248,2,0)</f>
        <v>#N/A</v>
      </c>
      <c r="H757" s="6" t="e">
        <f>VLOOKUP(F757,'Customer Info'!A748:C1248,3,0)</f>
        <v>#N/A</v>
      </c>
      <c r="I757" s="6" t="e">
        <f>VLOOKUP(F757,'Customer Info'!A748:E1248,5,0)</f>
        <v>#N/A</v>
      </c>
      <c r="J757" s="2" t="s">
        <v>243</v>
      </c>
      <c r="K757" s="7" t="e">
        <f>VLOOKUP(J757,'Product Details'!B748:C916,2,0)</f>
        <v>#N/A</v>
      </c>
      <c r="L757" s="7" t="e">
        <f>VLOOKUP(J757,'Product Details'!B748:D916,3,0)</f>
        <v>#N/A</v>
      </c>
      <c r="M757" s="7" t="e">
        <f>VLOOKUP(J757,'Product Details'!B749:E916,4,0)</f>
        <v>#N/A</v>
      </c>
      <c r="N757" s="2">
        <v>851</v>
      </c>
      <c r="O757" s="2">
        <v>773</v>
      </c>
      <c r="P757" s="2">
        <v>6</v>
      </c>
      <c r="Q757" s="8">
        <f t="shared" si="44"/>
        <v>4638</v>
      </c>
      <c r="R757" s="8">
        <f t="shared" si="45"/>
        <v>5106</v>
      </c>
      <c r="S757" s="2">
        <v>62</v>
      </c>
      <c r="T757" s="9">
        <f t="shared" si="46"/>
        <v>5168</v>
      </c>
      <c r="U757" s="34">
        <f t="shared" si="47"/>
        <v>9.1656874265569913E-2</v>
      </c>
      <c r="V757" s="2" t="s">
        <v>34</v>
      </c>
      <c r="W757" s="10"/>
    </row>
    <row r="758" spans="1:23" x14ac:dyDescent="0.25">
      <c r="A758" s="2" t="s">
        <v>1344</v>
      </c>
      <c r="B758" s="5">
        <v>43599</v>
      </c>
      <c r="C758" s="5">
        <v>43601</v>
      </c>
      <c r="D758" s="2" t="s">
        <v>29</v>
      </c>
      <c r="E758" s="2" t="s">
        <v>49</v>
      </c>
      <c r="F758" s="2" t="s">
        <v>936</v>
      </c>
      <c r="G758" s="33" t="e">
        <f>VLOOKUP(F758,'Customer Info'!A749:B1249,2,0)</f>
        <v>#N/A</v>
      </c>
      <c r="H758" s="6" t="e">
        <f>VLOOKUP(F758,'Customer Info'!A749:C1249,3,0)</f>
        <v>#N/A</v>
      </c>
      <c r="I758" s="6" t="e">
        <f>VLOOKUP(F758,'Customer Info'!A749:E1249,5,0)</f>
        <v>#N/A</v>
      </c>
      <c r="J758" s="2" t="s">
        <v>100</v>
      </c>
      <c r="K758" s="7" t="e">
        <f>VLOOKUP(J758,'Product Details'!B749:C917,2,0)</f>
        <v>#N/A</v>
      </c>
      <c r="L758" s="7" t="e">
        <f>VLOOKUP(J758,'Product Details'!B749:D917,3,0)</f>
        <v>#N/A</v>
      </c>
      <c r="M758" s="7" t="e">
        <f>VLOOKUP(J758,'Product Details'!B750:E917,4,0)</f>
        <v>#N/A</v>
      </c>
      <c r="N758" s="2">
        <v>2222</v>
      </c>
      <c r="O758" s="2">
        <v>2081</v>
      </c>
      <c r="P758" s="2">
        <v>4</v>
      </c>
      <c r="Q758" s="8">
        <f t="shared" si="44"/>
        <v>8324</v>
      </c>
      <c r="R758" s="8">
        <f t="shared" si="45"/>
        <v>8888</v>
      </c>
      <c r="S758" s="2">
        <v>88</v>
      </c>
      <c r="T758" s="9">
        <f t="shared" si="46"/>
        <v>8976</v>
      </c>
      <c r="U758" s="34">
        <f t="shared" si="47"/>
        <v>6.3456345634563455E-2</v>
      </c>
      <c r="V758" s="2" t="s">
        <v>31</v>
      </c>
      <c r="W758" s="10"/>
    </row>
    <row r="759" spans="1:23" x14ac:dyDescent="0.25">
      <c r="A759" s="2" t="s">
        <v>1345</v>
      </c>
      <c r="B759" s="5">
        <v>43468</v>
      </c>
      <c r="C759" s="5">
        <v>43470</v>
      </c>
      <c r="D759" s="2" t="s">
        <v>36</v>
      </c>
      <c r="E759" s="2" t="s">
        <v>37</v>
      </c>
      <c r="F759" s="2" t="s">
        <v>813</v>
      </c>
      <c r="G759" s="33" t="e">
        <f>VLOOKUP(F759,'Customer Info'!A750:B1250,2,0)</f>
        <v>#N/A</v>
      </c>
      <c r="H759" s="6" t="e">
        <f>VLOOKUP(F759,'Customer Info'!A750:C1250,3,0)</f>
        <v>#N/A</v>
      </c>
      <c r="I759" s="6" t="e">
        <f>VLOOKUP(F759,'Customer Info'!A750:E1250,5,0)</f>
        <v>#N/A</v>
      </c>
      <c r="J759" s="2" t="s">
        <v>243</v>
      </c>
      <c r="K759" s="7" t="e">
        <f>VLOOKUP(J759,'Product Details'!B750:C918,2,0)</f>
        <v>#N/A</v>
      </c>
      <c r="L759" s="7" t="e">
        <f>VLOOKUP(J759,'Product Details'!B750:D918,3,0)</f>
        <v>#N/A</v>
      </c>
      <c r="M759" s="7" t="e">
        <f>VLOOKUP(J759,'Product Details'!B751:E918,4,0)</f>
        <v>#N/A</v>
      </c>
      <c r="N759" s="2">
        <v>6274</v>
      </c>
      <c r="O759" s="2">
        <v>6093</v>
      </c>
      <c r="P759" s="2">
        <v>4</v>
      </c>
      <c r="Q759" s="8">
        <f t="shared" si="44"/>
        <v>24372</v>
      </c>
      <c r="R759" s="8">
        <f t="shared" si="45"/>
        <v>25096</v>
      </c>
      <c r="S759" s="2">
        <v>77</v>
      </c>
      <c r="T759" s="9">
        <f t="shared" si="46"/>
        <v>25173</v>
      </c>
      <c r="U759" s="34">
        <f t="shared" si="47"/>
        <v>2.8849218999043674E-2</v>
      </c>
      <c r="V759" s="2" t="s">
        <v>31</v>
      </c>
      <c r="W759" s="10"/>
    </row>
    <row r="760" spans="1:23" x14ac:dyDescent="0.25">
      <c r="A760" s="2" t="s">
        <v>1346</v>
      </c>
      <c r="B760" s="5">
        <v>43700</v>
      </c>
      <c r="C760" s="5">
        <v>43700</v>
      </c>
      <c r="D760" s="2" t="s">
        <v>29</v>
      </c>
      <c r="E760" s="2" t="s">
        <v>30</v>
      </c>
      <c r="F760" s="2" t="s">
        <v>89</v>
      </c>
      <c r="G760" s="33" t="e">
        <f>VLOOKUP(F760,'Customer Info'!A751:B1251,2,0)</f>
        <v>#N/A</v>
      </c>
      <c r="H760" s="6" t="e">
        <f>VLOOKUP(F760,'Customer Info'!A751:C1251,3,0)</f>
        <v>#N/A</v>
      </c>
      <c r="I760" s="6" t="e">
        <f>VLOOKUP(F760,'Customer Info'!A751:E1251,5,0)</f>
        <v>#N/A</v>
      </c>
      <c r="J760" s="2" t="s">
        <v>63</v>
      </c>
      <c r="K760" s="7" t="e">
        <f>VLOOKUP(J760,'Product Details'!B751:C919,2,0)</f>
        <v>#N/A</v>
      </c>
      <c r="L760" s="7" t="e">
        <f>VLOOKUP(J760,'Product Details'!B751:D919,3,0)</f>
        <v>#N/A</v>
      </c>
      <c r="M760" s="7" t="e">
        <f>VLOOKUP(J760,'Product Details'!B752:E919,4,0)</f>
        <v>#N/A</v>
      </c>
      <c r="N760" s="2">
        <v>8752</v>
      </c>
      <c r="O760" s="2">
        <v>7877</v>
      </c>
      <c r="P760" s="2">
        <v>4</v>
      </c>
      <c r="Q760" s="8">
        <f t="shared" si="44"/>
        <v>31508</v>
      </c>
      <c r="R760" s="8">
        <f t="shared" si="45"/>
        <v>35008</v>
      </c>
      <c r="S760" s="2">
        <v>20</v>
      </c>
      <c r="T760" s="9">
        <f t="shared" si="46"/>
        <v>35028</v>
      </c>
      <c r="U760" s="34">
        <f t="shared" si="47"/>
        <v>9.9977148080438755E-2</v>
      </c>
      <c r="V760" s="2" t="s">
        <v>64</v>
      </c>
      <c r="W760" s="10"/>
    </row>
    <row r="761" spans="1:23" x14ac:dyDescent="0.25">
      <c r="A761" s="2" t="s">
        <v>1347</v>
      </c>
      <c r="B761" s="5">
        <v>43609</v>
      </c>
      <c r="C761" s="5">
        <v>43611</v>
      </c>
      <c r="D761" s="2" t="s">
        <v>48</v>
      </c>
      <c r="E761" s="2" t="s">
        <v>30</v>
      </c>
      <c r="F761" s="2" t="s">
        <v>930</v>
      </c>
      <c r="G761" s="33" t="e">
        <f>VLOOKUP(F761,'Customer Info'!A752:B1252,2,0)</f>
        <v>#N/A</v>
      </c>
      <c r="H761" s="6" t="e">
        <f>VLOOKUP(F761,'Customer Info'!A752:C1252,3,0)</f>
        <v>#N/A</v>
      </c>
      <c r="I761" s="6" t="e">
        <f>VLOOKUP(F761,'Customer Info'!A752:E1252,5,0)</f>
        <v>#N/A</v>
      </c>
      <c r="J761" s="2" t="s">
        <v>351</v>
      </c>
      <c r="K761" s="7" t="e">
        <f>VLOOKUP(J761,'Product Details'!B752:C920,2,0)</f>
        <v>#N/A</v>
      </c>
      <c r="L761" s="7" t="e">
        <f>VLOOKUP(J761,'Product Details'!B752:D920,3,0)</f>
        <v>#N/A</v>
      </c>
      <c r="M761" s="7" t="e">
        <f>VLOOKUP(J761,'Product Details'!B753:E920,4,0)</f>
        <v>#N/A</v>
      </c>
      <c r="N761" s="2">
        <v>96</v>
      </c>
      <c r="O761" s="2">
        <v>87</v>
      </c>
      <c r="P761" s="2">
        <v>4</v>
      </c>
      <c r="Q761" s="8">
        <f t="shared" si="44"/>
        <v>348</v>
      </c>
      <c r="R761" s="8">
        <f t="shared" si="45"/>
        <v>384</v>
      </c>
      <c r="S761" s="2">
        <v>10</v>
      </c>
      <c r="T761" s="9">
        <f t="shared" si="46"/>
        <v>394</v>
      </c>
      <c r="U761" s="34">
        <f t="shared" si="47"/>
        <v>9.375E-2</v>
      </c>
      <c r="V761" s="2" t="s">
        <v>34</v>
      </c>
      <c r="W761" s="10"/>
    </row>
    <row r="762" spans="1:23" x14ac:dyDescent="0.25">
      <c r="A762" s="2" t="s">
        <v>1348</v>
      </c>
      <c r="B762" s="5">
        <v>43620</v>
      </c>
      <c r="C762" s="5">
        <v>43621</v>
      </c>
      <c r="D762" s="2" t="s">
        <v>29</v>
      </c>
      <c r="E762" s="2" t="s">
        <v>49</v>
      </c>
      <c r="F762" s="2" t="s">
        <v>1283</v>
      </c>
      <c r="G762" s="33" t="e">
        <f>VLOOKUP(F762,'Customer Info'!A753:B1253,2,0)</f>
        <v>#N/A</v>
      </c>
      <c r="H762" s="6" t="e">
        <f>VLOOKUP(F762,'Customer Info'!A753:C1253,3,0)</f>
        <v>#N/A</v>
      </c>
      <c r="I762" s="6" t="e">
        <f>VLOOKUP(F762,'Customer Info'!A753:E1253,5,0)</f>
        <v>#N/A</v>
      </c>
      <c r="J762" s="2" t="s">
        <v>436</v>
      </c>
      <c r="K762" s="7" t="e">
        <f>VLOOKUP(J762,'Product Details'!B753:C921,2,0)</f>
        <v>#N/A</v>
      </c>
      <c r="L762" s="7" t="e">
        <f>VLOOKUP(J762,'Product Details'!B753:D921,3,0)</f>
        <v>#N/A</v>
      </c>
      <c r="M762" s="7" t="e">
        <f>VLOOKUP(J762,'Product Details'!B754:E921,4,0)</f>
        <v>#N/A</v>
      </c>
      <c r="N762" s="2">
        <v>5894</v>
      </c>
      <c r="O762" s="2">
        <v>5621</v>
      </c>
      <c r="P762" s="2">
        <v>5</v>
      </c>
      <c r="Q762" s="8">
        <f t="shared" si="44"/>
        <v>28105</v>
      </c>
      <c r="R762" s="8">
        <f t="shared" si="45"/>
        <v>29470</v>
      </c>
      <c r="S762" s="2">
        <v>84</v>
      </c>
      <c r="T762" s="9">
        <f t="shared" si="46"/>
        <v>29554</v>
      </c>
      <c r="U762" s="34">
        <f t="shared" si="47"/>
        <v>4.631828978622328E-2</v>
      </c>
      <c r="V762" s="2" t="s">
        <v>64</v>
      </c>
      <c r="W762" s="10"/>
    </row>
    <row r="763" spans="1:23" x14ac:dyDescent="0.25">
      <c r="A763" s="2" t="s">
        <v>1349</v>
      </c>
      <c r="B763" s="5">
        <v>43591</v>
      </c>
      <c r="C763" s="5">
        <v>43593</v>
      </c>
      <c r="D763" s="2" t="s">
        <v>29</v>
      </c>
      <c r="E763" s="2" t="s">
        <v>44</v>
      </c>
      <c r="F763" s="2" t="s">
        <v>1350</v>
      </c>
      <c r="G763" s="33" t="e">
        <f>VLOOKUP(F763,'Customer Info'!A754:B1254,2,0)</f>
        <v>#N/A</v>
      </c>
      <c r="H763" s="6" t="e">
        <f>VLOOKUP(F763,'Customer Info'!A754:C1254,3,0)</f>
        <v>#N/A</v>
      </c>
      <c r="I763" s="6" t="e">
        <f>VLOOKUP(F763,'Customer Info'!A754:E1254,5,0)</f>
        <v>#N/A</v>
      </c>
      <c r="J763" s="2" t="s">
        <v>90</v>
      </c>
      <c r="K763" s="7" t="e">
        <f>VLOOKUP(J763,'Product Details'!B754:C922,2,0)</f>
        <v>#N/A</v>
      </c>
      <c r="L763" s="7" t="e">
        <f>VLOOKUP(J763,'Product Details'!B754:D922,3,0)</f>
        <v>#N/A</v>
      </c>
      <c r="M763" s="7" t="e">
        <f>VLOOKUP(J763,'Product Details'!B755:E922,4,0)</f>
        <v>#N/A</v>
      </c>
      <c r="N763" s="2">
        <v>1717</v>
      </c>
      <c r="O763" s="2">
        <v>1652</v>
      </c>
      <c r="P763" s="2">
        <v>5</v>
      </c>
      <c r="Q763" s="8">
        <f t="shared" si="44"/>
        <v>8260</v>
      </c>
      <c r="R763" s="8">
        <f t="shared" si="45"/>
        <v>8585</v>
      </c>
      <c r="S763" s="2">
        <v>31</v>
      </c>
      <c r="T763" s="9">
        <f t="shared" si="46"/>
        <v>8616</v>
      </c>
      <c r="U763" s="34">
        <f t="shared" si="47"/>
        <v>3.7856726849155503E-2</v>
      </c>
      <c r="V763" s="2" t="s">
        <v>64</v>
      </c>
      <c r="W763" s="10"/>
    </row>
    <row r="764" spans="1:23" x14ac:dyDescent="0.25">
      <c r="A764" s="2" t="s">
        <v>1351</v>
      </c>
      <c r="B764" s="5">
        <v>43796</v>
      </c>
      <c r="C764" s="5">
        <v>43796</v>
      </c>
      <c r="D764" s="2" t="s">
        <v>48</v>
      </c>
      <c r="E764" s="2" t="s">
        <v>69</v>
      </c>
      <c r="F764" s="2" t="s">
        <v>1352</v>
      </c>
      <c r="G764" s="33" t="e">
        <f>VLOOKUP(F764,'Customer Info'!A755:B1255,2,0)</f>
        <v>#N/A</v>
      </c>
      <c r="H764" s="6" t="e">
        <f>VLOOKUP(F764,'Customer Info'!A755:C1255,3,0)</f>
        <v>#N/A</v>
      </c>
      <c r="I764" s="6" t="e">
        <f>VLOOKUP(F764,'Customer Info'!A755:E1255,5,0)</f>
        <v>#N/A</v>
      </c>
      <c r="J764" s="2" t="s">
        <v>362</v>
      </c>
      <c r="K764" s="7" t="e">
        <f>VLOOKUP(J764,'Product Details'!B755:C923,2,0)</f>
        <v>#N/A</v>
      </c>
      <c r="L764" s="7" t="e">
        <f>VLOOKUP(J764,'Product Details'!B755:D923,3,0)</f>
        <v>#N/A</v>
      </c>
      <c r="M764" s="7" t="e">
        <f>VLOOKUP(J764,'Product Details'!B756:E923,4,0)</f>
        <v>#N/A</v>
      </c>
      <c r="N764" s="2">
        <v>1413</v>
      </c>
      <c r="O764" s="2">
        <v>1334</v>
      </c>
      <c r="P764" s="2">
        <v>3</v>
      </c>
      <c r="Q764" s="8">
        <f t="shared" si="44"/>
        <v>4002</v>
      </c>
      <c r="R764" s="8">
        <f t="shared" si="45"/>
        <v>4239</v>
      </c>
      <c r="S764" s="2">
        <v>87</v>
      </c>
      <c r="T764" s="9">
        <f t="shared" si="46"/>
        <v>4326</v>
      </c>
      <c r="U764" s="34">
        <f t="shared" si="47"/>
        <v>5.5909412597310686E-2</v>
      </c>
      <c r="V764" s="2" t="s">
        <v>34</v>
      </c>
      <c r="W764" s="10"/>
    </row>
    <row r="765" spans="1:23" x14ac:dyDescent="0.25">
      <c r="A765" s="2" t="s">
        <v>1353</v>
      </c>
      <c r="B765" s="5">
        <v>43474</v>
      </c>
      <c r="C765" s="5">
        <v>43476</v>
      </c>
      <c r="D765" s="2" t="s">
        <v>29</v>
      </c>
      <c r="E765" s="2" t="s">
        <v>92</v>
      </c>
      <c r="F765" s="2" t="s">
        <v>684</v>
      </c>
      <c r="G765" s="33" t="e">
        <f>VLOOKUP(F765,'Customer Info'!A756:B1256,2,0)</f>
        <v>#N/A</v>
      </c>
      <c r="H765" s="6" t="e">
        <f>VLOOKUP(F765,'Customer Info'!A756:C1256,3,0)</f>
        <v>#N/A</v>
      </c>
      <c r="I765" s="6" t="e">
        <f>VLOOKUP(F765,'Customer Info'!A756:E1256,5,0)</f>
        <v>#N/A</v>
      </c>
      <c r="J765" s="2" t="s">
        <v>405</v>
      </c>
      <c r="K765" s="7" t="e">
        <f>VLOOKUP(J765,'Product Details'!B756:C924,2,0)</f>
        <v>#N/A</v>
      </c>
      <c r="L765" s="7" t="e">
        <f>VLOOKUP(J765,'Product Details'!B756:D924,3,0)</f>
        <v>#N/A</v>
      </c>
      <c r="M765" s="7" t="e">
        <f>VLOOKUP(J765,'Product Details'!B757:E924,4,0)</f>
        <v>#N/A</v>
      </c>
      <c r="N765" s="2">
        <v>3053</v>
      </c>
      <c r="O765" s="2">
        <v>2937</v>
      </c>
      <c r="P765" s="2">
        <v>1</v>
      </c>
      <c r="Q765" s="8">
        <f t="shared" si="44"/>
        <v>2937</v>
      </c>
      <c r="R765" s="8">
        <f t="shared" si="45"/>
        <v>3053</v>
      </c>
      <c r="S765" s="2">
        <v>27</v>
      </c>
      <c r="T765" s="9">
        <f t="shared" si="46"/>
        <v>3080</v>
      </c>
      <c r="U765" s="34">
        <f t="shared" si="47"/>
        <v>3.7995414346544382E-2</v>
      </c>
      <c r="V765" s="2" t="s">
        <v>34</v>
      </c>
      <c r="W765" s="10"/>
    </row>
    <row r="766" spans="1:23" x14ac:dyDescent="0.25">
      <c r="A766" s="2" t="s">
        <v>1354</v>
      </c>
      <c r="B766" s="5">
        <v>43741</v>
      </c>
      <c r="C766" s="5">
        <v>43743</v>
      </c>
      <c r="D766" s="2" t="s">
        <v>36</v>
      </c>
      <c r="E766" s="2" t="s">
        <v>92</v>
      </c>
      <c r="F766" s="2" t="s">
        <v>577</v>
      </c>
      <c r="G766" s="33" t="e">
        <f>VLOOKUP(F766,'Customer Info'!A757:B1257,2,0)</f>
        <v>#N/A</v>
      </c>
      <c r="H766" s="6" t="e">
        <f>VLOOKUP(F766,'Customer Info'!A757:C1257,3,0)</f>
        <v>#N/A</v>
      </c>
      <c r="I766" s="6" t="e">
        <f>VLOOKUP(F766,'Customer Info'!A757:E1257,5,0)</f>
        <v>#N/A</v>
      </c>
      <c r="J766" s="2" t="s">
        <v>326</v>
      </c>
      <c r="K766" s="7" t="e">
        <f>VLOOKUP(J766,'Product Details'!B757:C925,2,0)</f>
        <v>#N/A</v>
      </c>
      <c r="L766" s="7" t="e">
        <f>VLOOKUP(J766,'Product Details'!B757:D925,3,0)</f>
        <v>#N/A</v>
      </c>
      <c r="M766" s="7" t="e">
        <f>VLOOKUP(J766,'Product Details'!B758:E925,4,0)</f>
        <v>#N/A</v>
      </c>
      <c r="N766" s="2">
        <v>7922</v>
      </c>
      <c r="O766" s="2">
        <v>7328</v>
      </c>
      <c r="P766" s="2">
        <v>2</v>
      </c>
      <c r="Q766" s="8">
        <f t="shared" si="44"/>
        <v>14656</v>
      </c>
      <c r="R766" s="8">
        <f t="shared" si="45"/>
        <v>15844</v>
      </c>
      <c r="S766" s="2">
        <v>28</v>
      </c>
      <c r="T766" s="9">
        <f t="shared" si="46"/>
        <v>15872</v>
      </c>
      <c r="U766" s="34">
        <f t="shared" si="47"/>
        <v>7.4981065387528398E-2</v>
      </c>
      <c r="V766" s="2" t="s">
        <v>34</v>
      </c>
      <c r="W766" s="10"/>
    </row>
    <row r="767" spans="1:23" x14ac:dyDescent="0.25">
      <c r="A767" s="2" t="s">
        <v>1355</v>
      </c>
      <c r="B767" s="5">
        <v>43593</v>
      </c>
      <c r="C767" s="5">
        <v>43595</v>
      </c>
      <c r="D767" s="2" t="s">
        <v>36</v>
      </c>
      <c r="E767" s="2" t="s">
        <v>92</v>
      </c>
      <c r="F767" s="2" t="s">
        <v>96</v>
      </c>
      <c r="G767" s="33" t="e">
        <f>VLOOKUP(F767,'Customer Info'!A758:B1258,2,0)</f>
        <v>#N/A</v>
      </c>
      <c r="H767" s="6" t="e">
        <f>VLOOKUP(F767,'Customer Info'!A758:C1258,3,0)</f>
        <v>#N/A</v>
      </c>
      <c r="I767" s="6" t="e">
        <f>VLOOKUP(F767,'Customer Info'!A758:E1258,5,0)</f>
        <v>#N/A</v>
      </c>
      <c r="J767" s="2" t="s">
        <v>197</v>
      </c>
      <c r="K767" s="7" t="e">
        <f>VLOOKUP(J767,'Product Details'!B758:C926,2,0)</f>
        <v>#N/A</v>
      </c>
      <c r="L767" s="7" t="e">
        <f>VLOOKUP(J767,'Product Details'!B758:D926,3,0)</f>
        <v>#N/A</v>
      </c>
      <c r="M767" s="7" t="e">
        <f>VLOOKUP(J767,'Product Details'!B759:E926,4,0)</f>
        <v>#N/A</v>
      </c>
      <c r="N767" s="2">
        <v>27691</v>
      </c>
      <c r="O767" s="2">
        <v>25616</v>
      </c>
      <c r="P767" s="2">
        <v>8</v>
      </c>
      <c r="Q767" s="8">
        <f t="shared" si="44"/>
        <v>204928</v>
      </c>
      <c r="R767" s="8">
        <f t="shared" si="45"/>
        <v>221528</v>
      </c>
      <c r="S767" s="2">
        <v>39</v>
      </c>
      <c r="T767" s="9">
        <f t="shared" si="46"/>
        <v>221567</v>
      </c>
      <c r="U767" s="34">
        <f t="shared" si="47"/>
        <v>7.4934094109999641E-2</v>
      </c>
      <c r="V767" s="2" t="s">
        <v>34</v>
      </c>
      <c r="W767" s="10"/>
    </row>
    <row r="768" spans="1:23" x14ac:dyDescent="0.25">
      <c r="A768" s="2" t="s">
        <v>1356</v>
      </c>
      <c r="B768" s="5">
        <v>43687</v>
      </c>
      <c r="C768" s="5">
        <v>43689</v>
      </c>
      <c r="D768" s="2" t="s">
        <v>36</v>
      </c>
      <c r="E768" s="2" t="s">
        <v>49</v>
      </c>
      <c r="F768" s="2" t="s">
        <v>582</v>
      </c>
      <c r="G768" s="33" t="e">
        <f>VLOOKUP(F768,'Customer Info'!A759:B1259,2,0)</f>
        <v>#N/A</v>
      </c>
      <c r="H768" s="6" t="e">
        <f>VLOOKUP(F768,'Customer Info'!A759:C1259,3,0)</f>
        <v>#N/A</v>
      </c>
      <c r="I768" s="6" t="e">
        <f>VLOOKUP(F768,'Customer Info'!A759:E1259,5,0)</f>
        <v>#N/A</v>
      </c>
      <c r="J768" s="2" t="s">
        <v>221</v>
      </c>
      <c r="K768" s="7" t="e">
        <f>VLOOKUP(J768,'Product Details'!B759:C927,2,0)</f>
        <v>#N/A</v>
      </c>
      <c r="L768" s="7" t="e">
        <f>VLOOKUP(J768,'Product Details'!B759:D927,3,0)</f>
        <v>#N/A</v>
      </c>
      <c r="M768" s="7" t="e">
        <f>VLOOKUP(J768,'Product Details'!B760:E927,4,0)</f>
        <v>#N/A</v>
      </c>
      <c r="N768" s="2">
        <v>6717</v>
      </c>
      <c r="O768" s="2">
        <v>6288</v>
      </c>
      <c r="P768" s="2">
        <v>6</v>
      </c>
      <c r="Q768" s="8">
        <f t="shared" si="44"/>
        <v>37728</v>
      </c>
      <c r="R768" s="8">
        <f t="shared" si="45"/>
        <v>40302</v>
      </c>
      <c r="S768" s="2">
        <v>54</v>
      </c>
      <c r="T768" s="9">
        <f t="shared" si="46"/>
        <v>40356</v>
      </c>
      <c r="U768" s="34">
        <f t="shared" si="47"/>
        <v>6.3867798124162573E-2</v>
      </c>
      <c r="V768" s="2" t="s">
        <v>34</v>
      </c>
      <c r="W768" s="10"/>
    </row>
    <row r="769" spans="1:23" x14ac:dyDescent="0.25">
      <c r="A769" s="2" t="s">
        <v>1357</v>
      </c>
      <c r="B769" s="5">
        <v>43500</v>
      </c>
      <c r="C769" s="5">
        <v>43500</v>
      </c>
      <c r="D769" s="2" t="s">
        <v>29</v>
      </c>
      <c r="E769" s="2" t="s">
        <v>37</v>
      </c>
      <c r="F769" s="2" t="s">
        <v>525</v>
      </c>
      <c r="G769" s="33" t="e">
        <f>VLOOKUP(F769,'Customer Info'!A760:B1260,2,0)</f>
        <v>#N/A</v>
      </c>
      <c r="H769" s="6" t="e">
        <f>VLOOKUP(F769,'Customer Info'!A760:C1260,3,0)</f>
        <v>#N/A</v>
      </c>
      <c r="I769" s="6" t="e">
        <f>VLOOKUP(F769,'Customer Info'!A760:E1260,5,0)</f>
        <v>#N/A</v>
      </c>
      <c r="J769" s="2" t="s">
        <v>420</v>
      </c>
      <c r="K769" s="7" t="e">
        <f>VLOOKUP(J769,'Product Details'!B760:C928,2,0)</f>
        <v>#N/A</v>
      </c>
      <c r="L769" s="7" t="e">
        <f>VLOOKUP(J769,'Product Details'!B760:D928,3,0)</f>
        <v>#N/A</v>
      </c>
      <c r="M769" s="7" t="e">
        <f>VLOOKUP(J769,'Product Details'!B761:E928,4,0)</f>
        <v>#N/A</v>
      </c>
      <c r="N769" s="2">
        <v>3354</v>
      </c>
      <c r="O769" s="2">
        <v>3102</v>
      </c>
      <c r="P769" s="2">
        <v>4</v>
      </c>
      <c r="Q769" s="8">
        <f t="shared" si="44"/>
        <v>12408</v>
      </c>
      <c r="R769" s="8">
        <f t="shared" si="45"/>
        <v>13416</v>
      </c>
      <c r="S769" s="2">
        <v>93</v>
      </c>
      <c r="T769" s="9">
        <f t="shared" si="46"/>
        <v>13509</v>
      </c>
      <c r="U769" s="34">
        <f t="shared" si="47"/>
        <v>7.5134168157423978E-2</v>
      </c>
      <c r="V769" s="2" t="s">
        <v>34</v>
      </c>
      <c r="W769" s="10"/>
    </row>
    <row r="770" spans="1:23" x14ac:dyDescent="0.25">
      <c r="A770" s="2" t="s">
        <v>1358</v>
      </c>
      <c r="B770" s="5">
        <v>43680</v>
      </c>
      <c r="C770" s="5">
        <v>43680</v>
      </c>
      <c r="D770" s="2" t="s">
        <v>48</v>
      </c>
      <c r="E770" s="2" t="s">
        <v>49</v>
      </c>
      <c r="F770" s="2" t="s">
        <v>131</v>
      </c>
      <c r="G770" s="33" t="e">
        <f>VLOOKUP(F770,'Customer Info'!A761:B1261,2,0)</f>
        <v>#N/A</v>
      </c>
      <c r="H770" s="6" t="e">
        <f>VLOOKUP(F770,'Customer Info'!A761:C1261,3,0)</f>
        <v>#N/A</v>
      </c>
      <c r="I770" s="6" t="e">
        <f>VLOOKUP(F770,'Customer Info'!A761:E1261,5,0)</f>
        <v>#N/A</v>
      </c>
      <c r="J770" s="2" t="s">
        <v>573</v>
      </c>
      <c r="K770" s="7" t="e">
        <f>VLOOKUP(J770,'Product Details'!B761:C929,2,0)</f>
        <v>#N/A</v>
      </c>
      <c r="L770" s="7" t="e">
        <f>VLOOKUP(J770,'Product Details'!B761:D929,3,0)</f>
        <v>#N/A</v>
      </c>
      <c r="M770" s="7" t="e">
        <f>VLOOKUP(J770,'Product Details'!B762:E929,4,0)</f>
        <v>#N/A</v>
      </c>
      <c r="N770" s="2">
        <v>1453</v>
      </c>
      <c r="O770" s="2">
        <v>1411</v>
      </c>
      <c r="P770" s="2">
        <v>2</v>
      </c>
      <c r="Q770" s="8">
        <f t="shared" si="44"/>
        <v>2822</v>
      </c>
      <c r="R770" s="8">
        <f t="shared" si="45"/>
        <v>2906</v>
      </c>
      <c r="S770" s="2">
        <v>76</v>
      </c>
      <c r="T770" s="9">
        <f t="shared" si="46"/>
        <v>2982</v>
      </c>
      <c r="U770" s="34">
        <f t="shared" si="47"/>
        <v>2.8905712319339298E-2</v>
      </c>
      <c r="V770" s="2" t="s">
        <v>34</v>
      </c>
      <c r="W770" s="10"/>
    </row>
    <row r="771" spans="1:23" x14ac:dyDescent="0.25">
      <c r="A771" s="2" t="s">
        <v>1359</v>
      </c>
      <c r="B771" s="5">
        <v>43561</v>
      </c>
      <c r="C771" s="5">
        <v>43563</v>
      </c>
      <c r="D771" s="2" t="s">
        <v>48</v>
      </c>
      <c r="E771" s="2" t="s">
        <v>37</v>
      </c>
      <c r="F771" s="2" t="s">
        <v>128</v>
      </c>
      <c r="G771" s="33" t="e">
        <f>VLOOKUP(F771,'Customer Info'!A762:B1262,2,0)</f>
        <v>#N/A</v>
      </c>
      <c r="H771" s="6" t="e">
        <f>VLOOKUP(F771,'Customer Info'!A762:C1262,3,0)</f>
        <v>#N/A</v>
      </c>
      <c r="I771" s="6" t="e">
        <f>VLOOKUP(F771,'Customer Info'!A762:E1262,5,0)</f>
        <v>#N/A</v>
      </c>
      <c r="J771" s="2" t="s">
        <v>371</v>
      </c>
      <c r="K771" s="7" t="e">
        <f>VLOOKUP(J771,'Product Details'!B762:C930,2,0)</f>
        <v>#N/A</v>
      </c>
      <c r="L771" s="7" t="e">
        <f>VLOOKUP(J771,'Product Details'!B762:D930,3,0)</f>
        <v>#N/A</v>
      </c>
      <c r="M771" s="7" t="e">
        <f>VLOOKUP(J771,'Product Details'!B763:E930,4,0)</f>
        <v>#N/A</v>
      </c>
      <c r="N771" s="2">
        <v>681</v>
      </c>
      <c r="O771" s="2">
        <v>642</v>
      </c>
      <c r="P771" s="2">
        <v>2</v>
      </c>
      <c r="Q771" s="8">
        <f t="shared" si="44"/>
        <v>1284</v>
      </c>
      <c r="R771" s="8">
        <f t="shared" si="45"/>
        <v>1362</v>
      </c>
      <c r="S771" s="2">
        <v>58</v>
      </c>
      <c r="T771" s="9">
        <f t="shared" si="46"/>
        <v>1420</v>
      </c>
      <c r="U771" s="34">
        <f t="shared" si="47"/>
        <v>5.7268722466960353E-2</v>
      </c>
      <c r="V771" s="2" t="s">
        <v>34</v>
      </c>
      <c r="W771" s="10"/>
    </row>
    <row r="772" spans="1:23" x14ac:dyDescent="0.25">
      <c r="A772" s="2" t="s">
        <v>1360</v>
      </c>
      <c r="B772" s="5">
        <v>43671</v>
      </c>
      <c r="C772" s="5">
        <v>43671</v>
      </c>
      <c r="D772" s="2" t="s">
        <v>48</v>
      </c>
      <c r="E772" s="2" t="s">
        <v>49</v>
      </c>
      <c r="F772" s="2" t="s">
        <v>1361</v>
      </c>
      <c r="G772" s="33" t="e">
        <f>VLOOKUP(F772,'Customer Info'!A763:B1263,2,0)</f>
        <v>#N/A</v>
      </c>
      <c r="H772" s="6" t="e">
        <f>VLOOKUP(F772,'Customer Info'!A763:C1263,3,0)</f>
        <v>#N/A</v>
      </c>
      <c r="I772" s="6" t="e">
        <f>VLOOKUP(F772,'Customer Info'!A763:E1263,5,0)</f>
        <v>#N/A</v>
      </c>
      <c r="J772" s="2" t="s">
        <v>227</v>
      </c>
      <c r="K772" s="7" t="e">
        <f>VLOOKUP(J772,'Product Details'!B763:C931,2,0)</f>
        <v>#N/A</v>
      </c>
      <c r="L772" s="7" t="e">
        <f>VLOOKUP(J772,'Product Details'!B763:D931,3,0)</f>
        <v>#N/A</v>
      </c>
      <c r="M772" s="7" t="e">
        <f>VLOOKUP(J772,'Product Details'!B764:E931,4,0)</f>
        <v>#N/A</v>
      </c>
      <c r="N772" s="2">
        <v>68</v>
      </c>
      <c r="O772" s="2">
        <v>63</v>
      </c>
      <c r="P772" s="2">
        <v>4</v>
      </c>
      <c r="Q772" s="8">
        <f t="shared" si="44"/>
        <v>252</v>
      </c>
      <c r="R772" s="8">
        <f t="shared" si="45"/>
        <v>272</v>
      </c>
      <c r="S772" s="2">
        <v>10</v>
      </c>
      <c r="T772" s="9">
        <f t="shared" si="46"/>
        <v>282</v>
      </c>
      <c r="U772" s="34">
        <f t="shared" si="47"/>
        <v>7.3529411764705885E-2</v>
      </c>
      <c r="V772" s="2" t="s">
        <v>34</v>
      </c>
      <c r="W772" s="10"/>
    </row>
    <row r="773" spans="1:23" x14ac:dyDescent="0.25">
      <c r="A773" s="2" t="s">
        <v>1362</v>
      </c>
      <c r="B773" s="5">
        <v>43747</v>
      </c>
      <c r="C773" s="5">
        <v>43749</v>
      </c>
      <c r="D773" s="2" t="s">
        <v>36</v>
      </c>
      <c r="E773" s="2" t="s">
        <v>37</v>
      </c>
      <c r="F773" s="2" t="s">
        <v>1363</v>
      </c>
      <c r="G773" s="33" t="e">
        <f>VLOOKUP(F773,'Customer Info'!A764:B1264,2,0)</f>
        <v>#N/A</v>
      </c>
      <c r="H773" s="6" t="e">
        <f>VLOOKUP(F773,'Customer Info'!A764:C1264,3,0)</f>
        <v>#N/A</v>
      </c>
      <c r="I773" s="6" t="e">
        <f>VLOOKUP(F773,'Customer Info'!A764:E1264,5,0)</f>
        <v>#N/A</v>
      </c>
      <c r="J773" s="2" t="s">
        <v>458</v>
      </c>
      <c r="K773" s="7" t="e">
        <f>VLOOKUP(J773,'Product Details'!B764:C932,2,0)</f>
        <v>#N/A</v>
      </c>
      <c r="L773" s="7" t="e">
        <f>VLOOKUP(J773,'Product Details'!B764:D932,3,0)</f>
        <v>#N/A</v>
      </c>
      <c r="M773" s="7" t="e">
        <f>VLOOKUP(J773,'Product Details'!B765:E932,4,0)</f>
        <v>#N/A</v>
      </c>
      <c r="N773" s="2">
        <v>8160</v>
      </c>
      <c r="O773" s="2">
        <v>7475</v>
      </c>
      <c r="P773" s="2">
        <v>3</v>
      </c>
      <c r="Q773" s="8">
        <f t="shared" si="44"/>
        <v>22425</v>
      </c>
      <c r="R773" s="8">
        <f t="shared" si="45"/>
        <v>24480</v>
      </c>
      <c r="S773" s="2">
        <v>59</v>
      </c>
      <c r="T773" s="9">
        <f t="shared" si="46"/>
        <v>24539</v>
      </c>
      <c r="U773" s="34">
        <f t="shared" si="47"/>
        <v>8.3946078431372542E-2</v>
      </c>
      <c r="V773" s="2" t="s">
        <v>34</v>
      </c>
      <c r="W773" s="10"/>
    </row>
    <row r="774" spans="1:23" x14ac:dyDescent="0.25">
      <c r="A774" s="2" t="s">
        <v>1364</v>
      </c>
      <c r="B774" s="5">
        <v>43518</v>
      </c>
      <c r="C774" s="5">
        <v>43519</v>
      </c>
      <c r="D774" s="2" t="s">
        <v>29</v>
      </c>
      <c r="E774" s="2" t="s">
        <v>92</v>
      </c>
      <c r="F774" s="2" t="s">
        <v>175</v>
      </c>
      <c r="G774" s="33" t="e">
        <f>VLOOKUP(F774,'Customer Info'!A765:B1265,2,0)</f>
        <v>#N/A</v>
      </c>
      <c r="H774" s="6" t="e">
        <f>VLOOKUP(F774,'Customer Info'!A765:C1265,3,0)</f>
        <v>#N/A</v>
      </c>
      <c r="I774" s="6" t="e">
        <f>VLOOKUP(F774,'Customer Info'!A765:E1265,5,0)</f>
        <v>#N/A</v>
      </c>
      <c r="J774" s="2" t="s">
        <v>230</v>
      </c>
      <c r="K774" s="7" t="e">
        <f>VLOOKUP(J774,'Product Details'!B765:C933,2,0)</f>
        <v>#N/A</v>
      </c>
      <c r="L774" s="7" t="e">
        <f>VLOOKUP(J774,'Product Details'!B765:D933,3,0)</f>
        <v>#N/A</v>
      </c>
      <c r="M774" s="7" t="e">
        <f>VLOOKUP(J774,'Product Details'!B766:E933,4,0)</f>
        <v>#N/A</v>
      </c>
      <c r="N774" s="2">
        <v>1968</v>
      </c>
      <c r="O774" s="2">
        <v>1821</v>
      </c>
      <c r="P774" s="2">
        <v>3</v>
      </c>
      <c r="Q774" s="8">
        <f t="shared" si="44"/>
        <v>5463</v>
      </c>
      <c r="R774" s="8">
        <f t="shared" si="45"/>
        <v>5904</v>
      </c>
      <c r="S774" s="2">
        <v>99</v>
      </c>
      <c r="T774" s="9">
        <f t="shared" si="46"/>
        <v>6003</v>
      </c>
      <c r="U774" s="34">
        <f t="shared" si="47"/>
        <v>7.4695121951219509E-2</v>
      </c>
      <c r="V774" s="2" t="s">
        <v>34</v>
      </c>
      <c r="W774" s="10"/>
    </row>
    <row r="775" spans="1:23" x14ac:dyDescent="0.25">
      <c r="A775" s="2" t="s">
        <v>1365</v>
      </c>
      <c r="B775" s="5">
        <v>43602</v>
      </c>
      <c r="C775" s="5">
        <v>43604</v>
      </c>
      <c r="D775" s="2" t="s">
        <v>36</v>
      </c>
      <c r="E775" s="2" t="s">
        <v>49</v>
      </c>
      <c r="F775" s="2" t="s">
        <v>1366</v>
      </c>
      <c r="G775" s="33" t="e">
        <f>VLOOKUP(F775,'Customer Info'!A766:B1266,2,0)</f>
        <v>#N/A</v>
      </c>
      <c r="H775" s="6" t="e">
        <f>VLOOKUP(F775,'Customer Info'!A766:C1266,3,0)</f>
        <v>#N/A</v>
      </c>
      <c r="I775" s="6" t="e">
        <f>VLOOKUP(F775,'Customer Info'!A766:E1266,5,0)</f>
        <v>#N/A</v>
      </c>
      <c r="J775" s="2" t="s">
        <v>132</v>
      </c>
      <c r="K775" s="7" t="e">
        <f>VLOOKUP(J775,'Product Details'!B766:C934,2,0)</f>
        <v>#N/A</v>
      </c>
      <c r="L775" s="7" t="e">
        <f>VLOOKUP(J775,'Product Details'!B766:D934,3,0)</f>
        <v>#N/A</v>
      </c>
      <c r="M775" s="7" t="e">
        <f>VLOOKUP(J775,'Product Details'!B767:E934,4,0)</f>
        <v>#N/A</v>
      </c>
      <c r="N775" s="2">
        <v>2808</v>
      </c>
      <c r="O775" s="2">
        <v>2674</v>
      </c>
      <c r="P775" s="2">
        <v>4</v>
      </c>
      <c r="Q775" s="8">
        <f t="shared" si="44"/>
        <v>10696</v>
      </c>
      <c r="R775" s="8">
        <f t="shared" si="45"/>
        <v>11232</v>
      </c>
      <c r="S775" s="2">
        <v>61</v>
      </c>
      <c r="T775" s="9">
        <f t="shared" si="46"/>
        <v>11293</v>
      </c>
      <c r="U775" s="34">
        <f t="shared" si="47"/>
        <v>4.7720797720797722E-2</v>
      </c>
      <c r="V775" s="2" t="s">
        <v>64</v>
      </c>
      <c r="W775" s="10"/>
    </row>
    <row r="776" spans="1:23" x14ac:dyDescent="0.25">
      <c r="A776" s="2" t="s">
        <v>1367</v>
      </c>
      <c r="B776" s="5">
        <v>43641</v>
      </c>
      <c r="C776" s="5">
        <v>43642</v>
      </c>
      <c r="D776" s="2" t="s">
        <v>48</v>
      </c>
      <c r="E776" s="2" t="s">
        <v>49</v>
      </c>
      <c r="F776" s="2" t="s">
        <v>1138</v>
      </c>
      <c r="G776" s="33" t="e">
        <f>VLOOKUP(F776,'Customer Info'!A767:B1267,2,0)</f>
        <v>#N/A</v>
      </c>
      <c r="H776" s="6" t="e">
        <f>VLOOKUP(F776,'Customer Info'!A767:C1267,3,0)</f>
        <v>#N/A</v>
      </c>
      <c r="I776" s="6" t="e">
        <f>VLOOKUP(F776,'Customer Info'!A767:E1267,5,0)</f>
        <v>#N/A</v>
      </c>
      <c r="J776" s="2" t="s">
        <v>633</v>
      </c>
      <c r="K776" s="7" t="e">
        <f>VLOOKUP(J776,'Product Details'!B767:C935,2,0)</f>
        <v>#N/A</v>
      </c>
      <c r="L776" s="7" t="e">
        <f>VLOOKUP(J776,'Product Details'!B767:D935,3,0)</f>
        <v>#N/A</v>
      </c>
      <c r="M776" s="7" t="e">
        <f>VLOOKUP(J776,'Product Details'!B768:E935,4,0)</f>
        <v>#N/A</v>
      </c>
      <c r="N776" s="2">
        <v>516</v>
      </c>
      <c r="O776" s="2">
        <v>473</v>
      </c>
      <c r="P776" s="2">
        <v>2</v>
      </c>
      <c r="Q776" s="8">
        <f t="shared" si="44"/>
        <v>946</v>
      </c>
      <c r="R776" s="8">
        <f t="shared" si="45"/>
        <v>1032</v>
      </c>
      <c r="S776" s="2">
        <v>51</v>
      </c>
      <c r="T776" s="9">
        <f t="shared" si="46"/>
        <v>1083</v>
      </c>
      <c r="U776" s="34">
        <f t="shared" si="47"/>
        <v>8.3333333333333329E-2</v>
      </c>
      <c r="V776" s="2" t="s">
        <v>34</v>
      </c>
      <c r="W776" s="10"/>
    </row>
    <row r="777" spans="1:23" x14ac:dyDescent="0.25">
      <c r="A777" s="2" t="s">
        <v>1368</v>
      </c>
      <c r="B777" s="5">
        <v>43767</v>
      </c>
      <c r="C777" s="5">
        <v>43767</v>
      </c>
      <c r="D777" s="2" t="s">
        <v>29</v>
      </c>
      <c r="E777" s="2" t="s">
        <v>37</v>
      </c>
      <c r="F777" s="2" t="s">
        <v>1369</v>
      </c>
      <c r="G777" s="33" t="e">
        <f>VLOOKUP(F777,'Customer Info'!A768:B1268,2,0)</f>
        <v>#N/A</v>
      </c>
      <c r="H777" s="6" t="e">
        <f>VLOOKUP(F777,'Customer Info'!A768:C1268,3,0)</f>
        <v>#N/A</v>
      </c>
      <c r="I777" s="6" t="e">
        <f>VLOOKUP(F777,'Customer Info'!A768:E1268,5,0)</f>
        <v>#N/A</v>
      </c>
      <c r="J777" s="2" t="s">
        <v>224</v>
      </c>
      <c r="K777" s="7" t="e">
        <f>VLOOKUP(J777,'Product Details'!B768:C936,2,0)</f>
        <v>#N/A</v>
      </c>
      <c r="L777" s="7" t="e">
        <f>VLOOKUP(J777,'Product Details'!B768:D936,3,0)</f>
        <v>#N/A</v>
      </c>
      <c r="M777" s="7" t="e">
        <f>VLOOKUP(J777,'Product Details'!B769:E936,4,0)</f>
        <v>#N/A</v>
      </c>
      <c r="N777" s="2">
        <v>2602</v>
      </c>
      <c r="O777" s="2">
        <v>2363</v>
      </c>
      <c r="P777" s="2">
        <v>3</v>
      </c>
      <c r="Q777" s="8">
        <f t="shared" si="44"/>
        <v>7089</v>
      </c>
      <c r="R777" s="8">
        <f t="shared" si="45"/>
        <v>7806</v>
      </c>
      <c r="S777" s="2">
        <v>63</v>
      </c>
      <c r="T777" s="9">
        <f t="shared" si="46"/>
        <v>7869</v>
      </c>
      <c r="U777" s="34">
        <f t="shared" si="47"/>
        <v>9.1852421214450419E-2</v>
      </c>
      <c r="V777" s="2" t="s">
        <v>64</v>
      </c>
      <c r="W777" s="10"/>
    </row>
    <row r="778" spans="1:23" x14ac:dyDescent="0.25">
      <c r="A778" s="2" t="s">
        <v>1370</v>
      </c>
      <c r="B778" s="5">
        <v>43702</v>
      </c>
      <c r="C778" s="5">
        <v>43702</v>
      </c>
      <c r="D778" s="2" t="s">
        <v>48</v>
      </c>
      <c r="E778" s="2" t="s">
        <v>44</v>
      </c>
      <c r="F778" s="2" t="s">
        <v>559</v>
      </c>
      <c r="G778" s="33" t="e">
        <f>VLOOKUP(F778,'Customer Info'!A769:B1269,2,0)</f>
        <v>#N/A</v>
      </c>
      <c r="H778" s="6" t="e">
        <f>VLOOKUP(F778,'Customer Info'!A769:C1269,3,0)</f>
        <v>#N/A</v>
      </c>
      <c r="I778" s="6" t="e">
        <f>VLOOKUP(F778,'Customer Info'!A769:E1269,5,0)</f>
        <v>#N/A</v>
      </c>
      <c r="J778" s="2" t="s">
        <v>860</v>
      </c>
      <c r="K778" s="7" t="e">
        <f>VLOOKUP(J778,'Product Details'!B769:C937,2,0)</f>
        <v>#N/A</v>
      </c>
      <c r="L778" s="7" t="e">
        <f>VLOOKUP(J778,'Product Details'!B769:D937,3,0)</f>
        <v>#N/A</v>
      </c>
      <c r="M778" s="7" t="e">
        <f>VLOOKUP(J778,'Product Details'!B770:E937,4,0)</f>
        <v>#N/A</v>
      </c>
      <c r="N778" s="2">
        <v>1654</v>
      </c>
      <c r="O778" s="2">
        <v>1577</v>
      </c>
      <c r="P778" s="2">
        <v>2</v>
      </c>
      <c r="Q778" s="8">
        <f t="shared" si="44"/>
        <v>3154</v>
      </c>
      <c r="R778" s="8">
        <f t="shared" si="45"/>
        <v>3308</v>
      </c>
      <c r="S778" s="2">
        <v>32</v>
      </c>
      <c r="T778" s="9">
        <f t="shared" si="46"/>
        <v>3340</v>
      </c>
      <c r="U778" s="34">
        <f t="shared" si="47"/>
        <v>4.6553808948004836E-2</v>
      </c>
      <c r="V778" s="2" t="s">
        <v>72</v>
      </c>
      <c r="W778" s="10"/>
    </row>
    <row r="779" spans="1:23" x14ac:dyDescent="0.25">
      <c r="A779" s="2" t="s">
        <v>1371</v>
      </c>
      <c r="B779" s="5">
        <v>43781</v>
      </c>
      <c r="C779" s="5">
        <v>43782</v>
      </c>
      <c r="D779" s="2" t="s">
        <v>29</v>
      </c>
      <c r="E779" s="2" t="s">
        <v>44</v>
      </c>
      <c r="F779" s="2" t="s">
        <v>709</v>
      </c>
      <c r="G779" s="33" t="e">
        <f>VLOOKUP(F779,'Customer Info'!A770:B1270,2,0)</f>
        <v>#N/A</v>
      </c>
      <c r="H779" s="6" t="e">
        <f>VLOOKUP(F779,'Customer Info'!A770:C1270,3,0)</f>
        <v>#N/A</v>
      </c>
      <c r="I779" s="6" t="e">
        <f>VLOOKUP(F779,'Customer Info'!A770:E1270,5,0)</f>
        <v>#N/A</v>
      </c>
      <c r="J779" s="2" t="s">
        <v>698</v>
      </c>
      <c r="K779" s="7" t="e">
        <f>VLOOKUP(J779,'Product Details'!B770:C938,2,0)</f>
        <v>#N/A</v>
      </c>
      <c r="L779" s="7" t="e">
        <f>VLOOKUP(J779,'Product Details'!B770:D938,3,0)</f>
        <v>#N/A</v>
      </c>
      <c r="M779" s="7" t="e">
        <f>VLOOKUP(J779,'Product Details'!B771:E938,4,0)</f>
        <v>#N/A</v>
      </c>
      <c r="N779" s="2">
        <v>1808</v>
      </c>
      <c r="O779" s="2">
        <v>1740</v>
      </c>
      <c r="P779" s="2">
        <v>2</v>
      </c>
      <c r="Q779" s="8">
        <f t="shared" ref="Q779:Q842" si="48">O779*P779</f>
        <v>3480</v>
      </c>
      <c r="R779" s="8">
        <f t="shared" ref="R779:R842" si="49">N779*P779</f>
        <v>3616</v>
      </c>
      <c r="S779" s="2">
        <v>35</v>
      </c>
      <c r="T779" s="9">
        <f t="shared" ref="T779:T842" si="50">R779+S779</f>
        <v>3651</v>
      </c>
      <c r="U779" s="34">
        <f t="shared" ref="U779:U842" si="51">(N779-O779)/N779</f>
        <v>3.7610619469026552E-2</v>
      </c>
      <c r="V779" s="2" t="s">
        <v>34</v>
      </c>
      <c r="W779" s="10"/>
    </row>
    <row r="780" spans="1:23" x14ac:dyDescent="0.25">
      <c r="A780" s="2" t="s">
        <v>1372</v>
      </c>
      <c r="B780" s="5">
        <v>43485</v>
      </c>
      <c r="C780" s="5">
        <v>43485</v>
      </c>
      <c r="D780" s="2" t="s">
        <v>29</v>
      </c>
      <c r="E780" s="2" t="s">
        <v>44</v>
      </c>
      <c r="F780" s="2" t="s">
        <v>457</v>
      </c>
      <c r="G780" s="33" t="e">
        <f>VLOOKUP(F780,'Customer Info'!A771:B1271,2,0)</f>
        <v>#N/A</v>
      </c>
      <c r="H780" s="6" t="e">
        <f>VLOOKUP(F780,'Customer Info'!A771:C1271,3,0)</f>
        <v>#N/A</v>
      </c>
      <c r="I780" s="6" t="e">
        <f>VLOOKUP(F780,'Customer Info'!A771:E1271,5,0)</f>
        <v>#N/A</v>
      </c>
      <c r="J780" s="2" t="s">
        <v>281</v>
      </c>
      <c r="K780" s="7" t="e">
        <f>VLOOKUP(J780,'Product Details'!B771:C939,2,0)</f>
        <v>#N/A</v>
      </c>
      <c r="L780" s="7" t="e">
        <f>VLOOKUP(J780,'Product Details'!B771:D939,3,0)</f>
        <v>#N/A</v>
      </c>
      <c r="M780" s="7" t="e">
        <f>VLOOKUP(J780,'Product Details'!B772:E939,4,0)</f>
        <v>#N/A</v>
      </c>
      <c r="N780" s="2">
        <v>6012</v>
      </c>
      <c r="O780" s="2">
        <v>5677</v>
      </c>
      <c r="P780" s="2">
        <v>3</v>
      </c>
      <c r="Q780" s="8">
        <f t="shared" si="48"/>
        <v>17031</v>
      </c>
      <c r="R780" s="8">
        <f t="shared" si="49"/>
        <v>18036</v>
      </c>
      <c r="S780" s="2">
        <v>75</v>
      </c>
      <c r="T780" s="9">
        <f t="shared" si="50"/>
        <v>18111</v>
      </c>
      <c r="U780" s="34">
        <f t="shared" si="51"/>
        <v>5.5721889554224885E-2</v>
      </c>
      <c r="V780" s="2" t="s">
        <v>34</v>
      </c>
      <c r="W780" s="10"/>
    </row>
    <row r="781" spans="1:23" x14ac:dyDescent="0.25">
      <c r="A781" s="2" t="s">
        <v>1373</v>
      </c>
      <c r="B781" s="5">
        <v>43699</v>
      </c>
      <c r="C781" s="5">
        <v>43699</v>
      </c>
      <c r="D781" s="2" t="s">
        <v>29</v>
      </c>
      <c r="E781" s="2" t="s">
        <v>30</v>
      </c>
      <c r="F781" s="2" t="s">
        <v>599</v>
      </c>
      <c r="G781" s="33" t="e">
        <f>VLOOKUP(F781,'Customer Info'!A772:B1272,2,0)</f>
        <v>#N/A</v>
      </c>
      <c r="H781" s="6" t="e">
        <f>VLOOKUP(F781,'Customer Info'!A772:C1272,3,0)</f>
        <v>#N/A</v>
      </c>
      <c r="I781" s="6" t="e">
        <f>VLOOKUP(F781,'Customer Info'!A772:E1272,5,0)</f>
        <v>#N/A</v>
      </c>
      <c r="J781" s="2" t="s">
        <v>112</v>
      </c>
      <c r="K781" s="7" t="e">
        <f>VLOOKUP(J781,'Product Details'!B772:C940,2,0)</f>
        <v>#N/A</v>
      </c>
      <c r="L781" s="7" t="e">
        <f>VLOOKUP(J781,'Product Details'!B772:D940,3,0)</f>
        <v>#N/A</v>
      </c>
      <c r="M781" s="7" t="e">
        <f>VLOOKUP(J781,'Product Details'!B773:E940,4,0)</f>
        <v>#N/A</v>
      </c>
      <c r="N781" s="2">
        <v>2960</v>
      </c>
      <c r="O781" s="2">
        <v>2635</v>
      </c>
      <c r="P781" s="2">
        <v>4</v>
      </c>
      <c r="Q781" s="8">
        <f t="shared" si="48"/>
        <v>10540</v>
      </c>
      <c r="R781" s="8">
        <f t="shared" si="49"/>
        <v>11840</v>
      </c>
      <c r="S781" s="2">
        <v>34</v>
      </c>
      <c r="T781" s="9">
        <f t="shared" si="50"/>
        <v>11874</v>
      </c>
      <c r="U781" s="34">
        <f t="shared" si="51"/>
        <v>0.1097972972972973</v>
      </c>
      <c r="V781" s="2" t="s">
        <v>34</v>
      </c>
      <c r="W781" s="10"/>
    </row>
    <row r="782" spans="1:23" x14ac:dyDescent="0.25">
      <c r="A782" s="2" t="s">
        <v>1374</v>
      </c>
      <c r="B782" s="5">
        <v>43622</v>
      </c>
      <c r="C782" s="5">
        <v>43623</v>
      </c>
      <c r="D782" s="2" t="s">
        <v>48</v>
      </c>
      <c r="E782" s="2" t="s">
        <v>49</v>
      </c>
      <c r="F782" s="2" t="s">
        <v>190</v>
      </c>
      <c r="G782" s="33" t="e">
        <f>VLOOKUP(F782,'Customer Info'!A773:B1273,2,0)</f>
        <v>#N/A</v>
      </c>
      <c r="H782" s="6" t="e">
        <f>VLOOKUP(F782,'Customer Info'!A773:C1273,3,0)</f>
        <v>#N/A</v>
      </c>
      <c r="I782" s="6" t="e">
        <f>VLOOKUP(F782,'Customer Info'!A773:E1273,5,0)</f>
        <v>#N/A</v>
      </c>
      <c r="J782" s="2" t="s">
        <v>194</v>
      </c>
      <c r="K782" s="7" t="e">
        <f>VLOOKUP(J782,'Product Details'!B773:C941,2,0)</f>
        <v>#N/A</v>
      </c>
      <c r="L782" s="7" t="e">
        <f>VLOOKUP(J782,'Product Details'!B773:D941,3,0)</f>
        <v>#N/A</v>
      </c>
      <c r="M782" s="7" t="e">
        <f>VLOOKUP(J782,'Product Details'!B774:E941,4,0)</f>
        <v>#N/A</v>
      </c>
      <c r="N782" s="2">
        <v>63</v>
      </c>
      <c r="O782" s="2">
        <v>59</v>
      </c>
      <c r="P782" s="2">
        <v>4</v>
      </c>
      <c r="Q782" s="8">
        <f t="shared" si="48"/>
        <v>236</v>
      </c>
      <c r="R782" s="8">
        <f t="shared" si="49"/>
        <v>252</v>
      </c>
      <c r="S782" s="2">
        <v>10</v>
      </c>
      <c r="T782" s="9">
        <f t="shared" si="50"/>
        <v>262</v>
      </c>
      <c r="U782" s="34">
        <f t="shared" si="51"/>
        <v>6.3492063492063489E-2</v>
      </c>
      <c r="V782" s="2" t="s">
        <v>64</v>
      </c>
      <c r="W782" s="10"/>
    </row>
    <row r="783" spans="1:23" x14ac:dyDescent="0.25">
      <c r="A783" s="2" t="s">
        <v>1375</v>
      </c>
      <c r="B783" s="5">
        <v>43697</v>
      </c>
      <c r="C783" s="5">
        <v>43697</v>
      </c>
      <c r="D783" s="2" t="s">
        <v>36</v>
      </c>
      <c r="E783" s="2" t="s">
        <v>69</v>
      </c>
      <c r="F783" s="2" t="s">
        <v>1171</v>
      </c>
      <c r="G783" s="33" t="e">
        <f>VLOOKUP(F783,'Customer Info'!A774:B1274,2,0)</f>
        <v>#N/A</v>
      </c>
      <c r="H783" s="6" t="e">
        <f>VLOOKUP(F783,'Customer Info'!A774:C1274,3,0)</f>
        <v>#N/A</v>
      </c>
      <c r="I783" s="6" t="e">
        <f>VLOOKUP(F783,'Customer Info'!A774:E1274,5,0)</f>
        <v>#N/A</v>
      </c>
      <c r="J783" s="2" t="s">
        <v>555</v>
      </c>
      <c r="K783" s="7" t="e">
        <f>VLOOKUP(J783,'Product Details'!B774:C942,2,0)</f>
        <v>#N/A</v>
      </c>
      <c r="L783" s="7" t="e">
        <f>VLOOKUP(J783,'Product Details'!B774:D942,3,0)</f>
        <v>#N/A</v>
      </c>
      <c r="M783" s="7" t="e">
        <f>VLOOKUP(J783,'Product Details'!B775:E942,4,0)</f>
        <v>#N/A</v>
      </c>
      <c r="N783" s="2">
        <v>37949</v>
      </c>
      <c r="O783" s="2">
        <v>34816</v>
      </c>
      <c r="P783" s="2">
        <v>1</v>
      </c>
      <c r="Q783" s="8">
        <f t="shared" si="48"/>
        <v>34816</v>
      </c>
      <c r="R783" s="8">
        <f t="shared" si="49"/>
        <v>37949</v>
      </c>
      <c r="S783" s="2">
        <v>49</v>
      </c>
      <c r="T783" s="9">
        <f t="shared" si="50"/>
        <v>37998</v>
      </c>
      <c r="U783" s="34">
        <f t="shared" si="51"/>
        <v>8.2558170175762211E-2</v>
      </c>
      <c r="V783" s="2" t="s">
        <v>34</v>
      </c>
      <c r="W783" s="10"/>
    </row>
    <row r="784" spans="1:23" x14ac:dyDescent="0.25">
      <c r="A784" s="2" t="s">
        <v>1376</v>
      </c>
      <c r="B784" s="5">
        <v>43636</v>
      </c>
      <c r="C784" s="5">
        <v>43638</v>
      </c>
      <c r="D784" s="2" t="s">
        <v>29</v>
      </c>
      <c r="E784" s="2" t="s">
        <v>30</v>
      </c>
      <c r="F784" s="2" t="s">
        <v>183</v>
      </c>
      <c r="G784" s="33" t="e">
        <f>VLOOKUP(F784,'Customer Info'!A775:B1275,2,0)</f>
        <v>#N/A</v>
      </c>
      <c r="H784" s="6" t="e">
        <f>VLOOKUP(F784,'Customer Info'!A775:C1275,3,0)</f>
        <v>#N/A</v>
      </c>
      <c r="I784" s="6" t="e">
        <f>VLOOKUP(F784,'Customer Info'!A775:E1275,5,0)</f>
        <v>#N/A</v>
      </c>
      <c r="J784" s="2" t="s">
        <v>135</v>
      </c>
      <c r="K784" s="7" t="e">
        <f>VLOOKUP(J784,'Product Details'!B775:C943,2,0)</f>
        <v>#N/A</v>
      </c>
      <c r="L784" s="7" t="e">
        <f>VLOOKUP(J784,'Product Details'!B775:D943,3,0)</f>
        <v>#N/A</v>
      </c>
      <c r="M784" s="7" t="e">
        <f>VLOOKUP(J784,'Product Details'!B776:E943,4,0)</f>
        <v>#N/A</v>
      </c>
      <c r="N784" s="2">
        <v>6611</v>
      </c>
      <c r="O784" s="2">
        <v>5943</v>
      </c>
      <c r="P784" s="2">
        <v>1</v>
      </c>
      <c r="Q784" s="8">
        <f t="shared" si="48"/>
        <v>5943</v>
      </c>
      <c r="R784" s="8">
        <f t="shared" si="49"/>
        <v>6611</v>
      </c>
      <c r="S784" s="2">
        <v>83</v>
      </c>
      <c r="T784" s="9">
        <f t="shared" si="50"/>
        <v>6694</v>
      </c>
      <c r="U784" s="34">
        <f t="shared" si="51"/>
        <v>0.1010437150204205</v>
      </c>
      <c r="V784" s="2" t="s">
        <v>64</v>
      </c>
      <c r="W784" s="10"/>
    </row>
    <row r="785" spans="1:23" x14ac:dyDescent="0.25">
      <c r="A785" s="2" t="s">
        <v>1377</v>
      </c>
      <c r="B785" s="5">
        <v>43486</v>
      </c>
      <c r="C785" s="5">
        <v>43486</v>
      </c>
      <c r="D785" s="2" t="s">
        <v>29</v>
      </c>
      <c r="E785" s="2" t="s">
        <v>49</v>
      </c>
      <c r="F785" s="2" t="s">
        <v>1037</v>
      </c>
      <c r="G785" s="33" t="e">
        <f>VLOOKUP(F785,'Customer Info'!A776:B1276,2,0)</f>
        <v>#N/A</v>
      </c>
      <c r="H785" s="6" t="e">
        <f>VLOOKUP(F785,'Customer Info'!A776:C1276,3,0)</f>
        <v>#N/A</v>
      </c>
      <c r="I785" s="6" t="e">
        <f>VLOOKUP(F785,'Customer Info'!A776:E1276,5,0)</f>
        <v>#N/A</v>
      </c>
      <c r="J785" s="2" t="s">
        <v>51</v>
      </c>
      <c r="K785" s="7" t="e">
        <f>VLOOKUP(J785,'Product Details'!B776:C944,2,0)</f>
        <v>#N/A</v>
      </c>
      <c r="L785" s="7" t="e">
        <f>VLOOKUP(J785,'Product Details'!B776:D944,3,0)</f>
        <v>#N/A</v>
      </c>
      <c r="M785" s="7" t="e">
        <f>VLOOKUP(J785,'Product Details'!B777:E944,4,0)</f>
        <v>#N/A</v>
      </c>
      <c r="N785" s="2">
        <v>7623</v>
      </c>
      <c r="O785" s="2">
        <v>7064</v>
      </c>
      <c r="P785" s="2">
        <v>4</v>
      </c>
      <c r="Q785" s="8">
        <f t="shared" si="48"/>
        <v>28256</v>
      </c>
      <c r="R785" s="8">
        <f t="shared" si="49"/>
        <v>30492</v>
      </c>
      <c r="S785" s="2">
        <v>42</v>
      </c>
      <c r="T785" s="9">
        <f t="shared" si="50"/>
        <v>30534</v>
      </c>
      <c r="U785" s="34">
        <f t="shared" si="51"/>
        <v>7.3330709694346061E-2</v>
      </c>
      <c r="V785" s="2" t="s">
        <v>34</v>
      </c>
      <c r="W785" s="10"/>
    </row>
    <row r="786" spans="1:23" x14ac:dyDescent="0.25">
      <c r="A786" s="2" t="s">
        <v>1378</v>
      </c>
      <c r="B786" s="5">
        <v>43631</v>
      </c>
      <c r="C786" s="5">
        <v>43633</v>
      </c>
      <c r="D786" s="2" t="s">
        <v>36</v>
      </c>
      <c r="E786" s="2" t="s">
        <v>44</v>
      </c>
      <c r="F786" s="2" t="s">
        <v>626</v>
      </c>
      <c r="G786" s="33" t="e">
        <f>VLOOKUP(F786,'Customer Info'!A777:B1277,2,0)</f>
        <v>#N/A</v>
      </c>
      <c r="H786" s="6" t="e">
        <f>VLOOKUP(F786,'Customer Info'!A777:C1277,3,0)</f>
        <v>#N/A</v>
      </c>
      <c r="I786" s="6" t="e">
        <f>VLOOKUP(F786,'Customer Info'!A777:E1277,5,0)</f>
        <v>#N/A</v>
      </c>
      <c r="J786" s="2" t="s">
        <v>100</v>
      </c>
      <c r="K786" s="7" t="e">
        <f>VLOOKUP(J786,'Product Details'!B777:C945,2,0)</f>
        <v>#N/A</v>
      </c>
      <c r="L786" s="7" t="e">
        <f>VLOOKUP(J786,'Product Details'!B777:D945,3,0)</f>
        <v>#N/A</v>
      </c>
      <c r="M786" s="7" t="e">
        <f>VLOOKUP(J786,'Product Details'!B778:E945,4,0)</f>
        <v>#N/A</v>
      </c>
      <c r="N786" s="2">
        <v>36778</v>
      </c>
      <c r="O786" s="2">
        <v>34709</v>
      </c>
      <c r="P786" s="2">
        <v>10</v>
      </c>
      <c r="Q786" s="8">
        <f t="shared" si="48"/>
        <v>347090</v>
      </c>
      <c r="R786" s="8">
        <f t="shared" si="49"/>
        <v>367780</v>
      </c>
      <c r="S786" s="2">
        <v>66</v>
      </c>
      <c r="T786" s="9">
        <f t="shared" si="50"/>
        <v>367846</v>
      </c>
      <c r="U786" s="34">
        <f t="shared" si="51"/>
        <v>5.6256457664908367E-2</v>
      </c>
      <c r="V786" s="2" t="s">
        <v>34</v>
      </c>
      <c r="W786" s="10"/>
    </row>
    <row r="787" spans="1:23" x14ac:dyDescent="0.25">
      <c r="A787" s="2" t="s">
        <v>1379</v>
      </c>
      <c r="B787" s="5">
        <v>43675</v>
      </c>
      <c r="C787" s="5">
        <v>43675</v>
      </c>
      <c r="D787" s="2" t="s">
        <v>48</v>
      </c>
      <c r="E787" s="2" t="s">
        <v>49</v>
      </c>
      <c r="F787" s="2" t="s">
        <v>111</v>
      </c>
      <c r="G787" s="33" t="e">
        <f>VLOOKUP(F787,'Customer Info'!A778:B1278,2,0)</f>
        <v>#N/A</v>
      </c>
      <c r="H787" s="6" t="e">
        <f>VLOOKUP(F787,'Customer Info'!A778:C1278,3,0)</f>
        <v>#N/A</v>
      </c>
      <c r="I787" s="6" t="e">
        <f>VLOOKUP(F787,'Customer Info'!A778:E1278,5,0)</f>
        <v>#N/A</v>
      </c>
      <c r="J787" s="2" t="s">
        <v>323</v>
      </c>
      <c r="K787" s="7" t="e">
        <f>VLOOKUP(J787,'Product Details'!B778:C946,2,0)</f>
        <v>#N/A</v>
      </c>
      <c r="L787" s="7" t="e">
        <f>VLOOKUP(J787,'Product Details'!B778:D946,3,0)</f>
        <v>#N/A</v>
      </c>
      <c r="M787" s="7" t="e">
        <f>VLOOKUP(J787,'Product Details'!B779:E946,4,0)</f>
        <v>#N/A</v>
      </c>
      <c r="N787" s="2">
        <v>1845</v>
      </c>
      <c r="O787" s="2">
        <v>1742</v>
      </c>
      <c r="P787" s="2">
        <v>4</v>
      </c>
      <c r="Q787" s="8">
        <f t="shared" si="48"/>
        <v>6968</v>
      </c>
      <c r="R787" s="8">
        <f t="shared" si="49"/>
        <v>7380</v>
      </c>
      <c r="S787" s="2">
        <v>83</v>
      </c>
      <c r="T787" s="9">
        <f t="shared" si="50"/>
        <v>7463</v>
      </c>
      <c r="U787" s="34">
        <f t="shared" si="51"/>
        <v>5.5826558265582658E-2</v>
      </c>
      <c r="V787" s="2" t="s">
        <v>34</v>
      </c>
      <c r="W787" s="10"/>
    </row>
    <row r="788" spans="1:23" x14ac:dyDescent="0.25">
      <c r="A788" s="2" t="s">
        <v>1380</v>
      </c>
      <c r="B788" s="5">
        <v>43603</v>
      </c>
      <c r="C788" s="5">
        <v>43605</v>
      </c>
      <c r="D788" s="2" t="s">
        <v>36</v>
      </c>
      <c r="E788" s="2" t="s">
        <v>44</v>
      </c>
      <c r="F788" s="2" t="s">
        <v>134</v>
      </c>
      <c r="G788" s="33" t="e">
        <f>VLOOKUP(F788,'Customer Info'!A779:B1279,2,0)</f>
        <v>#N/A</v>
      </c>
      <c r="H788" s="6" t="e">
        <f>VLOOKUP(F788,'Customer Info'!A779:C1279,3,0)</f>
        <v>#N/A</v>
      </c>
      <c r="I788" s="6" t="e">
        <f>VLOOKUP(F788,'Customer Info'!A779:E1279,5,0)</f>
        <v>#N/A</v>
      </c>
      <c r="J788" s="2" t="s">
        <v>215</v>
      </c>
      <c r="K788" s="7" t="e">
        <f>VLOOKUP(J788,'Product Details'!B779:C947,2,0)</f>
        <v>#N/A</v>
      </c>
      <c r="L788" s="7" t="e">
        <f>VLOOKUP(J788,'Product Details'!B779:D947,3,0)</f>
        <v>#N/A</v>
      </c>
      <c r="M788" s="7" t="e">
        <f>VLOOKUP(J788,'Product Details'!B780:E947,4,0)</f>
        <v>#N/A</v>
      </c>
      <c r="N788" s="2">
        <v>1556</v>
      </c>
      <c r="O788" s="2">
        <v>1414</v>
      </c>
      <c r="P788" s="2">
        <v>3</v>
      </c>
      <c r="Q788" s="8">
        <f t="shared" si="48"/>
        <v>4242</v>
      </c>
      <c r="R788" s="8">
        <f t="shared" si="49"/>
        <v>4668</v>
      </c>
      <c r="S788" s="2">
        <v>90</v>
      </c>
      <c r="T788" s="9">
        <f t="shared" si="50"/>
        <v>4758</v>
      </c>
      <c r="U788" s="34">
        <f t="shared" si="51"/>
        <v>9.1259640102827763E-2</v>
      </c>
      <c r="V788" s="2" t="s">
        <v>34</v>
      </c>
      <c r="W788" s="10"/>
    </row>
    <row r="789" spans="1:23" x14ac:dyDescent="0.25">
      <c r="A789" s="2" t="s">
        <v>1381</v>
      </c>
      <c r="B789" s="5">
        <v>43775</v>
      </c>
      <c r="C789" s="5">
        <v>43775</v>
      </c>
      <c r="D789" s="2" t="s">
        <v>48</v>
      </c>
      <c r="E789" s="2" t="s">
        <v>37</v>
      </c>
      <c r="F789" s="2" t="s">
        <v>419</v>
      </c>
      <c r="G789" s="33" t="e">
        <f>VLOOKUP(F789,'Customer Info'!A780:B1280,2,0)</f>
        <v>#N/A</v>
      </c>
      <c r="H789" s="6" t="e">
        <f>VLOOKUP(F789,'Customer Info'!A780:C1280,3,0)</f>
        <v>#N/A</v>
      </c>
      <c r="I789" s="6" t="e">
        <f>VLOOKUP(F789,'Customer Info'!A780:E1280,5,0)</f>
        <v>#N/A</v>
      </c>
      <c r="J789" s="2" t="s">
        <v>427</v>
      </c>
      <c r="K789" s="7" t="e">
        <f>VLOOKUP(J789,'Product Details'!B780:C948,2,0)</f>
        <v>#N/A</v>
      </c>
      <c r="L789" s="7" t="e">
        <f>VLOOKUP(J789,'Product Details'!B780:D948,3,0)</f>
        <v>#N/A</v>
      </c>
      <c r="M789" s="7" t="e">
        <f>VLOOKUP(J789,'Product Details'!B781:E948,4,0)</f>
        <v>#N/A</v>
      </c>
      <c r="N789" s="2">
        <v>474</v>
      </c>
      <c r="O789" s="2">
        <v>443</v>
      </c>
      <c r="P789" s="2">
        <v>5</v>
      </c>
      <c r="Q789" s="8">
        <f t="shared" si="48"/>
        <v>2215</v>
      </c>
      <c r="R789" s="8">
        <f t="shared" si="49"/>
        <v>2370</v>
      </c>
      <c r="S789" s="2">
        <v>29</v>
      </c>
      <c r="T789" s="9">
        <f t="shared" si="50"/>
        <v>2399</v>
      </c>
      <c r="U789" s="34">
        <f t="shared" si="51"/>
        <v>6.5400843881856546E-2</v>
      </c>
      <c r="V789" s="2" t="s">
        <v>64</v>
      </c>
      <c r="W789" s="10"/>
    </row>
    <row r="790" spans="1:23" x14ac:dyDescent="0.25">
      <c r="A790" s="2" t="s">
        <v>1382</v>
      </c>
      <c r="B790" s="5">
        <v>43826</v>
      </c>
      <c r="C790" s="5">
        <v>43828</v>
      </c>
      <c r="D790" s="2" t="s">
        <v>29</v>
      </c>
      <c r="E790" s="2" t="s">
        <v>37</v>
      </c>
      <c r="F790" s="2" t="s">
        <v>433</v>
      </c>
      <c r="G790" s="33" t="e">
        <f>VLOOKUP(F790,'Customer Info'!A781:B1281,2,0)</f>
        <v>#N/A</v>
      </c>
      <c r="H790" s="6" t="e">
        <f>VLOOKUP(F790,'Customer Info'!A781:C1281,3,0)</f>
        <v>#N/A</v>
      </c>
      <c r="I790" s="6" t="e">
        <f>VLOOKUP(F790,'Customer Info'!A781:E1281,5,0)</f>
        <v>#N/A</v>
      </c>
      <c r="J790" s="2" t="s">
        <v>187</v>
      </c>
      <c r="K790" s="7" t="e">
        <f>VLOOKUP(J790,'Product Details'!B781:C949,2,0)</f>
        <v>#N/A</v>
      </c>
      <c r="L790" s="7" t="e">
        <f>VLOOKUP(J790,'Product Details'!B781:D949,3,0)</f>
        <v>#N/A</v>
      </c>
      <c r="M790" s="7" t="e">
        <f>VLOOKUP(J790,'Product Details'!B782:E949,4,0)</f>
        <v>#N/A</v>
      </c>
      <c r="N790" s="2">
        <v>4704</v>
      </c>
      <c r="O790" s="2">
        <v>4361</v>
      </c>
      <c r="P790" s="2">
        <v>1</v>
      </c>
      <c r="Q790" s="8">
        <f t="shared" si="48"/>
        <v>4361</v>
      </c>
      <c r="R790" s="8">
        <f t="shared" si="49"/>
        <v>4704</v>
      </c>
      <c r="S790" s="2">
        <v>48</v>
      </c>
      <c r="T790" s="9">
        <f t="shared" si="50"/>
        <v>4752</v>
      </c>
      <c r="U790" s="34">
        <f t="shared" si="51"/>
        <v>7.2916666666666671E-2</v>
      </c>
      <c r="V790" s="2" t="s">
        <v>31</v>
      </c>
      <c r="W790" s="10"/>
    </row>
    <row r="791" spans="1:23" x14ac:dyDescent="0.25">
      <c r="A791" s="2" t="s">
        <v>1383</v>
      </c>
      <c r="B791" s="5">
        <v>43552</v>
      </c>
      <c r="C791" s="5">
        <v>43553</v>
      </c>
      <c r="D791" s="2" t="s">
        <v>36</v>
      </c>
      <c r="E791" s="2" t="s">
        <v>92</v>
      </c>
      <c r="F791" s="2" t="s">
        <v>518</v>
      </c>
      <c r="G791" s="33" t="e">
        <f>VLOOKUP(F791,'Customer Info'!A782:B1282,2,0)</f>
        <v>#N/A</v>
      </c>
      <c r="H791" s="6" t="e">
        <f>VLOOKUP(F791,'Customer Info'!A782:C1282,3,0)</f>
        <v>#N/A</v>
      </c>
      <c r="I791" s="6" t="e">
        <f>VLOOKUP(F791,'Customer Info'!A782:E1282,5,0)</f>
        <v>#N/A</v>
      </c>
      <c r="J791" s="2" t="s">
        <v>284</v>
      </c>
      <c r="K791" s="7" t="e">
        <f>VLOOKUP(J791,'Product Details'!B782:C950,2,0)</f>
        <v>#N/A</v>
      </c>
      <c r="L791" s="7" t="e">
        <f>VLOOKUP(J791,'Product Details'!B782:D950,3,0)</f>
        <v>#N/A</v>
      </c>
      <c r="M791" s="7" t="e">
        <f>VLOOKUP(J791,'Product Details'!B783:E950,4,0)</f>
        <v>#N/A</v>
      </c>
      <c r="N791" s="2">
        <v>8869</v>
      </c>
      <c r="O791" s="2">
        <v>7906</v>
      </c>
      <c r="P791" s="2">
        <v>1</v>
      </c>
      <c r="Q791" s="8">
        <f t="shared" si="48"/>
        <v>7906</v>
      </c>
      <c r="R791" s="8">
        <f t="shared" si="49"/>
        <v>8869</v>
      </c>
      <c r="S791" s="2">
        <v>60</v>
      </c>
      <c r="T791" s="9">
        <f t="shared" si="50"/>
        <v>8929</v>
      </c>
      <c r="U791" s="34">
        <f t="shared" si="51"/>
        <v>0.10858044875408727</v>
      </c>
      <c r="V791" s="2" t="s">
        <v>34</v>
      </c>
      <c r="W791" s="10"/>
    </row>
    <row r="792" spans="1:23" x14ac:dyDescent="0.25">
      <c r="A792" s="2" t="s">
        <v>1384</v>
      </c>
      <c r="B792" s="5">
        <v>43616</v>
      </c>
      <c r="C792" s="5">
        <v>43618</v>
      </c>
      <c r="D792" s="2" t="s">
        <v>48</v>
      </c>
      <c r="E792" s="2" t="s">
        <v>44</v>
      </c>
      <c r="F792" s="2" t="s">
        <v>961</v>
      </c>
      <c r="G792" s="33" t="e">
        <f>VLOOKUP(F792,'Customer Info'!A783:B1283,2,0)</f>
        <v>#N/A</v>
      </c>
      <c r="H792" s="6" t="e">
        <f>VLOOKUP(F792,'Customer Info'!A783:C1283,3,0)</f>
        <v>#N/A</v>
      </c>
      <c r="I792" s="6" t="e">
        <f>VLOOKUP(F792,'Customer Info'!A783:E1283,5,0)</f>
        <v>#N/A</v>
      </c>
      <c r="J792" s="2" t="s">
        <v>493</v>
      </c>
      <c r="K792" s="7" t="e">
        <f>VLOOKUP(J792,'Product Details'!B783:C951,2,0)</f>
        <v>#N/A</v>
      </c>
      <c r="L792" s="7" t="e">
        <f>VLOOKUP(J792,'Product Details'!B783:D951,3,0)</f>
        <v>#N/A</v>
      </c>
      <c r="M792" s="7" t="e">
        <f>VLOOKUP(J792,'Product Details'!B784:E951,4,0)</f>
        <v>#N/A</v>
      </c>
      <c r="N792" s="2">
        <v>472</v>
      </c>
      <c r="O792" s="2">
        <v>432</v>
      </c>
      <c r="P792" s="2">
        <v>7</v>
      </c>
      <c r="Q792" s="8">
        <f t="shared" si="48"/>
        <v>3024</v>
      </c>
      <c r="R792" s="8">
        <f t="shared" si="49"/>
        <v>3304</v>
      </c>
      <c r="S792" s="2">
        <v>91</v>
      </c>
      <c r="T792" s="9">
        <f t="shared" si="50"/>
        <v>3395</v>
      </c>
      <c r="U792" s="34">
        <f t="shared" si="51"/>
        <v>8.4745762711864403E-2</v>
      </c>
      <c r="V792" s="2" t="s">
        <v>64</v>
      </c>
      <c r="W792" s="10"/>
    </row>
    <row r="793" spans="1:23" x14ac:dyDescent="0.25">
      <c r="A793" s="2" t="s">
        <v>1385</v>
      </c>
      <c r="B793" s="5">
        <v>43732</v>
      </c>
      <c r="C793" s="5">
        <v>43733</v>
      </c>
      <c r="D793" s="2" t="s">
        <v>29</v>
      </c>
      <c r="E793" s="2" t="s">
        <v>44</v>
      </c>
      <c r="F793" s="2" t="s">
        <v>1386</v>
      </c>
      <c r="G793" s="33" t="e">
        <f>VLOOKUP(F793,'Customer Info'!A784:B1284,2,0)</f>
        <v>#N/A</v>
      </c>
      <c r="H793" s="6" t="e">
        <f>VLOOKUP(F793,'Customer Info'!A784:C1284,3,0)</f>
        <v>#N/A</v>
      </c>
      <c r="I793" s="6" t="e">
        <f>VLOOKUP(F793,'Customer Info'!A784:E1284,5,0)</f>
        <v>#N/A</v>
      </c>
      <c r="J793" s="2" t="s">
        <v>1168</v>
      </c>
      <c r="K793" s="7" t="e">
        <f>VLOOKUP(J793,'Product Details'!B784:C952,2,0)</f>
        <v>#N/A</v>
      </c>
      <c r="L793" s="7" t="e">
        <f>VLOOKUP(J793,'Product Details'!B784:D952,3,0)</f>
        <v>#N/A</v>
      </c>
      <c r="M793" s="7" t="e">
        <f>VLOOKUP(J793,'Product Details'!B785:E952,4,0)</f>
        <v>#N/A</v>
      </c>
      <c r="N793" s="2">
        <v>4798</v>
      </c>
      <c r="O793" s="2">
        <v>4448</v>
      </c>
      <c r="P793" s="2">
        <v>5</v>
      </c>
      <c r="Q793" s="8">
        <f t="shared" si="48"/>
        <v>22240</v>
      </c>
      <c r="R793" s="8">
        <f t="shared" si="49"/>
        <v>23990</v>
      </c>
      <c r="S793" s="2">
        <v>64</v>
      </c>
      <c r="T793" s="9">
        <f t="shared" si="50"/>
        <v>24054</v>
      </c>
      <c r="U793" s="34">
        <f t="shared" si="51"/>
        <v>7.2947061275531466E-2</v>
      </c>
      <c r="V793" s="2" t="s">
        <v>64</v>
      </c>
      <c r="W793" s="10"/>
    </row>
    <row r="794" spans="1:23" x14ac:dyDescent="0.25">
      <c r="A794" s="2" t="s">
        <v>1387</v>
      </c>
      <c r="B794" s="5">
        <v>43781</v>
      </c>
      <c r="C794" s="5">
        <v>43782</v>
      </c>
      <c r="D794" s="2" t="s">
        <v>29</v>
      </c>
      <c r="E794" s="2" t="s">
        <v>92</v>
      </c>
      <c r="F794" s="2" t="s">
        <v>1388</v>
      </c>
      <c r="G794" s="33" t="e">
        <f>VLOOKUP(F794,'Customer Info'!A785:B1285,2,0)</f>
        <v>#N/A</v>
      </c>
      <c r="H794" s="6" t="e">
        <f>VLOOKUP(F794,'Customer Info'!A785:C1285,3,0)</f>
        <v>#N/A</v>
      </c>
      <c r="I794" s="6" t="e">
        <f>VLOOKUP(F794,'Customer Info'!A785:E1285,5,0)</f>
        <v>#N/A</v>
      </c>
      <c r="J794" s="2" t="s">
        <v>467</v>
      </c>
      <c r="K794" s="7" t="e">
        <f>VLOOKUP(J794,'Product Details'!B785:C953,2,0)</f>
        <v>#N/A</v>
      </c>
      <c r="L794" s="7" t="e">
        <f>VLOOKUP(J794,'Product Details'!B785:D953,3,0)</f>
        <v>#N/A</v>
      </c>
      <c r="M794" s="7" t="e">
        <f>VLOOKUP(J794,'Product Details'!B786:E953,4,0)</f>
        <v>#N/A</v>
      </c>
      <c r="N794" s="2">
        <v>4737</v>
      </c>
      <c r="O794" s="2">
        <v>4473</v>
      </c>
      <c r="P794" s="2">
        <v>4</v>
      </c>
      <c r="Q794" s="8">
        <f t="shared" si="48"/>
        <v>17892</v>
      </c>
      <c r="R794" s="8">
        <f t="shared" si="49"/>
        <v>18948</v>
      </c>
      <c r="S794" s="2">
        <v>34</v>
      </c>
      <c r="T794" s="9">
        <f t="shared" si="50"/>
        <v>18982</v>
      </c>
      <c r="U794" s="34">
        <f t="shared" si="51"/>
        <v>5.5731475617479417E-2</v>
      </c>
      <c r="V794" s="2" t="s">
        <v>34</v>
      </c>
      <c r="W794" s="10"/>
    </row>
    <row r="795" spans="1:23" x14ac:dyDescent="0.25">
      <c r="A795" s="2" t="s">
        <v>1389</v>
      </c>
      <c r="B795" s="5">
        <v>43573</v>
      </c>
      <c r="C795" s="5">
        <v>43575</v>
      </c>
      <c r="D795" s="2" t="s">
        <v>36</v>
      </c>
      <c r="E795" s="2" t="s">
        <v>92</v>
      </c>
      <c r="F795" s="2" t="s">
        <v>175</v>
      </c>
      <c r="G795" s="33" t="e">
        <f>VLOOKUP(F795,'Customer Info'!A786:B1286,2,0)</f>
        <v>#N/A</v>
      </c>
      <c r="H795" s="6" t="e">
        <f>VLOOKUP(F795,'Customer Info'!A786:C1286,3,0)</f>
        <v>#N/A</v>
      </c>
      <c r="I795" s="6" t="e">
        <f>VLOOKUP(F795,'Customer Info'!A786:E1286,5,0)</f>
        <v>#N/A</v>
      </c>
      <c r="J795" s="2" t="s">
        <v>286</v>
      </c>
      <c r="K795" s="7" t="e">
        <f>VLOOKUP(J795,'Product Details'!B786:C954,2,0)</f>
        <v>#N/A</v>
      </c>
      <c r="L795" s="7" t="e">
        <f>VLOOKUP(J795,'Product Details'!B786:D954,3,0)</f>
        <v>#N/A</v>
      </c>
      <c r="M795" s="7" t="e">
        <f>VLOOKUP(J795,'Product Details'!B787:E954,4,0)</f>
        <v>#N/A</v>
      </c>
      <c r="N795" s="2">
        <v>7212</v>
      </c>
      <c r="O795" s="2">
        <v>6737</v>
      </c>
      <c r="P795" s="2">
        <v>5</v>
      </c>
      <c r="Q795" s="8">
        <f t="shared" si="48"/>
        <v>33685</v>
      </c>
      <c r="R795" s="8">
        <f t="shared" si="49"/>
        <v>36060</v>
      </c>
      <c r="S795" s="2">
        <v>93</v>
      </c>
      <c r="T795" s="9">
        <f t="shared" si="50"/>
        <v>36153</v>
      </c>
      <c r="U795" s="34">
        <f t="shared" si="51"/>
        <v>6.5862451469772598E-2</v>
      </c>
      <c r="V795" s="2" t="s">
        <v>31</v>
      </c>
      <c r="W795" s="10"/>
    </row>
    <row r="796" spans="1:23" x14ac:dyDescent="0.25">
      <c r="A796" s="2" t="s">
        <v>1390</v>
      </c>
      <c r="B796" s="5">
        <v>43564</v>
      </c>
      <c r="C796" s="5">
        <v>43565</v>
      </c>
      <c r="D796" s="2" t="s">
        <v>48</v>
      </c>
      <c r="E796" s="2" t="s">
        <v>44</v>
      </c>
      <c r="F796" s="2" t="s">
        <v>1171</v>
      </c>
      <c r="G796" s="33" t="e">
        <f>VLOOKUP(F796,'Customer Info'!A787:B1287,2,0)</f>
        <v>#N/A</v>
      </c>
      <c r="H796" s="6" t="e">
        <f>VLOOKUP(F796,'Customer Info'!A787:C1287,3,0)</f>
        <v>#N/A</v>
      </c>
      <c r="I796" s="6" t="e">
        <f>VLOOKUP(F796,'Customer Info'!A787:E1287,5,0)</f>
        <v>#N/A</v>
      </c>
      <c r="J796" s="2" t="s">
        <v>1391</v>
      </c>
      <c r="K796" s="7" t="e">
        <f>VLOOKUP(J796,'Product Details'!B787:C955,2,0)</f>
        <v>#N/A</v>
      </c>
      <c r="L796" s="7" t="e">
        <f>VLOOKUP(J796,'Product Details'!B787:D955,3,0)</f>
        <v>#N/A</v>
      </c>
      <c r="M796" s="7" t="e">
        <f>VLOOKUP(J796,'Product Details'!B788:E955,4,0)</f>
        <v>#N/A</v>
      </c>
      <c r="N796" s="2">
        <v>131</v>
      </c>
      <c r="O796" s="2">
        <v>124</v>
      </c>
      <c r="P796" s="2">
        <v>3</v>
      </c>
      <c r="Q796" s="8">
        <f t="shared" si="48"/>
        <v>372</v>
      </c>
      <c r="R796" s="8">
        <f t="shared" si="49"/>
        <v>393</v>
      </c>
      <c r="S796" s="2">
        <v>30</v>
      </c>
      <c r="T796" s="9">
        <f t="shared" si="50"/>
        <v>423</v>
      </c>
      <c r="U796" s="34">
        <f t="shared" si="51"/>
        <v>5.3435114503816793E-2</v>
      </c>
      <c r="V796" s="2" t="s">
        <v>34</v>
      </c>
      <c r="W796" s="10"/>
    </row>
    <row r="797" spans="1:23" x14ac:dyDescent="0.25">
      <c r="A797" s="2" t="s">
        <v>1392</v>
      </c>
      <c r="B797" s="5">
        <v>43607</v>
      </c>
      <c r="C797" s="5">
        <v>43608</v>
      </c>
      <c r="D797" s="2" t="s">
        <v>36</v>
      </c>
      <c r="E797" s="2" t="s">
        <v>69</v>
      </c>
      <c r="F797" s="2" t="s">
        <v>93</v>
      </c>
      <c r="G797" s="33" t="e">
        <f>VLOOKUP(F797,'Customer Info'!A788:B1288,2,0)</f>
        <v>#N/A</v>
      </c>
      <c r="H797" s="6" t="e">
        <f>VLOOKUP(F797,'Customer Info'!A788:C1288,3,0)</f>
        <v>#N/A</v>
      </c>
      <c r="I797" s="6" t="e">
        <f>VLOOKUP(F797,'Customer Info'!A788:E1288,5,0)</f>
        <v>#N/A</v>
      </c>
      <c r="J797" s="2" t="s">
        <v>205</v>
      </c>
      <c r="K797" s="7" t="e">
        <f>VLOOKUP(J797,'Product Details'!B788:C956,2,0)</f>
        <v>#N/A</v>
      </c>
      <c r="L797" s="7" t="e">
        <f>VLOOKUP(J797,'Product Details'!B788:D956,3,0)</f>
        <v>#N/A</v>
      </c>
      <c r="M797" s="7" t="e">
        <f>VLOOKUP(J797,'Product Details'!B789:E956,4,0)</f>
        <v>#N/A</v>
      </c>
      <c r="N797" s="2">
        <v>7001</v>
      </c>
      <c r="O797" s="2">
        <v>6476</v>
      </c>
      <c r="P797" s="2">
        <v>8</v>
      </c>
      <c r="Q797" s="8">
        <f t="shared" si="48"/>
        <v>51808</v>
      </c>
      <c r="R797" s="8">
        <f t="shared" si="49"/>
        <v>56008</v>
      </c>
      <c r="S797" s="2">
        <v>34</v>
      </c>
      <c r="T797" s="9">
        <f t="shared" si="50"/>
        <v>56042</v>
      </c>
      <c r="U797" s="34">
        <f t="shared" si="51"/>
        <v>7.4989287244679334E-2</v>
      </c>
      <c r="V797" s="2" t="s">
        <v>34</v>
      </c>
      <c r="W797" s="10"/>
    </row>
    <row r="798" spans="1:23" x14ac:dyDescent="0.25">
      <c r="A798" s="2" t="s">
        <v>1393</v>
      </c>
      <c r="B798" s="5">
        <v>43782</v>
      </c>
      <c r="C798" s="5">
        <v>43784</v>
      </c>
      <c r="D798" s="2" t="s">
        <v>36</v>
      </c>
      <c r="E798" s="2" t="s">
        <v>30</v>
      </c>
      <c r="F798" s="2" t="s">
        <v>920</v>
      </c>
      <c r="G798" s="33" t="e">
        <f>VLOOKUP(F798,'Customer Info'!A789:B1289,2,0)</f>
        <v>#N/A</v>
      </c>
      <c r="H798" s="6" t="e">
        <f>VLOOKUP(F798,'Customer Info'!A789:C1289,3,0)</f>
        <v>#N/A</v>
      </c>
      <c r="I798" s="6" t="e">
        <f>VLOOKUP(F798,'Customer Info'!A789:E1289,5,0)</f>
        <v>#N/A</v>
      </c>
      <c r="J798" s="2" t="s">
        <v>46</v>
      </c>
      <c r="K798" s="7" t="e">
        <f>VLOOKUP(J798,'Product Details'!B789:C957,2,0)</f>
        <v>#N/A</v>
      </c>
      <c r="L798" s="7" t="e">
        <f>VLOOKUP(J798,'Product Details'!B789:D957,3,0)</f>
        <v>#N/A</v>
      </c>
      <c r="M798" s="7" t="e">
        <f>VLOOKUP(J798,'Product Details'!B790:E957,4,0)</f>
        <v>#N/A</v>
      </c>
      <c r="N798" s="2">
        <v>9306</v>
      </c>
      <c r="O798" s="2">
        <v>8461</v>
      </c>
      <c r="P798" s="2">
        <v>1</v>
      </c>
      <c r="Q798" s="8">
        <f t="shared" si="48"/>
        <v>8461</v>
      </c>
      <c r="R798" s="8">
        <f t="shared" si="49"/>
        <v>9306</v>
      </c>
      <c r="S798" s="2">
        <v>85</v>
      </c>
      <c r="T798" s="9">
        <f t="shared" si="50"/>
        <v>9391</v>
      </c>
      <c r="U798" s="34">
        <f t="shared" si="51"/>
        <v>9.0801633354824843E-2</v>
      </c>
      <c r="V798" s="2" t="s">
        <v>34</v>
      </c>
      <c r="W798" s="10"/>
    </row>
    <row r="799" spans="1:23" x14ac:dyDescent="0.25">
      <c r="A799" s="2" t="s">
        <v>1394</v>
      </c>
      <c r="B799" s="5">
        <v>43634</v>
      </c>
      <c r="C799" s="5">
        <v>43636</v>
      </c>
      <c r="D799" s="2" t="s">
        <v>29</v>
      </c>
      <c r="E799" s="2" t="s">
        <v>49</v>
      </c>
      <c r="F799" s="2" t="s">
        <v>401</v>
      </c>
      <c r="G799" s="33" t="e">
        <f>VLOOKUP(F799,'Customer Info'!A790:B1290,2,0)</f>
        <v>#N/A</v>
      </c>
      <c r="H799" s="6" t="e">
        <f>VLOOKUP(F799,'Customer Info'!A790:C1290,3,0)</f>
        <v>#N/A</v>
      </c>
      <c r="I799" s="6" t="e">
        <f>VLOOKUP(F799,'Customer Info'!A790:E1290,5,0)</f>
        <v>#N/A</v>
      </c>
      <c r="J799" s="2" t="s">
        <v>332</v>
      </c>
      <c r="K799" s="7" t="e">
        <f>VLOOKUP(J799,'Product Details'!B790:C958,2,0)</f>
        <v>#N/A</v>
      </c>
      <c r="L799" s="7" t="e">
        <f>VLOOKUP(J799,'Product Details'!B790:D958,3,0)</f>
        <v>#N/A</v>
      </c>
      <c r="M799" s="7" t="e">
        <f>VLOOKUP(J799,'Product Details'!B791:E958,4,0)</f>
        <v>#N/A</v>
      </c>
      <c r="N799" s="2">
        <v>1717</v>
      </c>
      <c r="O799" s="2">
        <v>1652</v>
      </c>
      <c r="P799" s="2">
        <v>3</v>
      </c>
      <c r="Q799" s="8">
        <f t="shared" si="48"/>
        <v>4956</v>
      </c>
      <c r="R799" s="8">
        <f t="shared" si="49"/>
        <v>5151</v>
      </c>
      <c r="S799" s="2">
        <v>69</v>
      </c>
      <c r="T799" s="9">
        <f t="shared" si="50"/>
        <v>5220</v>
      </c>
      <c r="U799" s="34">
        <f t="shared" si="51"/>
        <v>3.7856726849155503E-2</v>
      </c>
      <c r="V799" s="2" t="s">
        <v>34</v>
      </c>
      <c r="W799" s="10"/>
    </row>
    <row r="800" spans="1:23" x14ac:dyDescent="0.25">
      <c r="A800" s="2" t="s">
        <v>1395</v>
      </c>
      <c r="B800" s="5">
        <v>43739</v>
      </c>
      <c r="C800" s="5">
        <v>43740</v>
      </c>
      <c r="D800" s="2" t="s">
        <v>48</v>
      </c>
      <c r="E800" s="2" t="s">
        <v>44</v>
      </c>
      <c r="F800" s="2" t="s">
        <v>1396</v>
      </c>
      <c r="G800" s="33" t="e">
        <f>VLOOKUP(F800,'Customer Info'!A791:B1291,2,0)</f>
        <v>#N/A</v>
      </c>
      <c r="H800" s="6" t="e">
        <f>VLOOKUP(F800,'Customer Info'!A791:C1291,3,0)</f>
        <v>#N/A</v>
      </c>
      <c r="I800" s="6" t="e">
        <f>VLOOKUP(F800,'Customer Info'!A791:E1291,5,0)</f>
        <v>#N/A</v>
      </c>
      <c r="J800" s="2" t="s">
        <v>1397</v>
      </c>
      <c r="K800" s="7" t="e">
        <f>VLOOKUP(J800,'Product Details'!B791:C959,2,0)</f>
        <v>#N/A</v>
      </c>
      <c r="L800" s="7" t="e">
        <f>VLOOKUP(J800,'Product Details'!B791:D959,3,0)</f>
        <v>#N/A</v>
      </c>
      <c r="M800" s="7" t="e">
        <f>VLOOKUP(J800,'Product Details'!B792:E959,4,0)</f>
        <v>#N/A</v>
      </c>
      <c r="N800" s="2">
        <v>97</v>
      </c>
      <c r="O800" s="2">
        <v>92</v>
      </c>
      <c r="P800" s="2">
        <v>6</v>
      </c>
      <c r="Q800" s="8">
        <f t="shared" si="48"/>
        <v>552</v>
      </c>
      <c r="R800" s="8">
        <f t="shared" si="49"/>
        <v>582</v>
      </c>
      <c r="S800" s="2">
        <v>10</v>
      </c>
      <c r="T800" s="9">
        <f t="shared" si="50"/>
        <v>592</v>
      </c>
      <c r="U800" s="34">
        <f t="shared" si="51"/>
        <v>5.1546391752577317E-2</v>
      </c>
      <c r="V800" s="2" t="s">
        <v>64</v>
      </c>
      <c r="W800" s="10"/>
    </row>
    <row r="801" spans="1:23" x14ac:dyDescent="0.25">
      <c r="A801" s="2" t="s">
        <v>1398</v>
      </c>
      <c r="B801" s="5">
        <v>43794</v>
      </c>
      <c r="C801" s="5">
        <v>43796</v>
      </c>
      <c r="D801" s="2" t="s">
        <v>36</v>
      </c>
      <c r="E801" s="2" t="s">
        <v>49</v>
      </c>
      <c r="F801" s="2" t="s">
        <v>89</v>
      </c>
      <c r="G801" s="33" t="e">
        <f>VLOOKUP(F801,'Customer Info'!A792:B1292,2,0)</f>
        <v>#N/A</v>
      </c>
      <c r="H801" s="6" t="e">
        <f>VLOOKUP(F801,'Customer Info'!A792:C1292,3,0)</f>
        <v>#N/A</v>
      </c>
      <c r="I801" s="6" t="e">
        <f>VLOOKUP(F801,'Customer Info'!A792:E1292,5,0)</f>
        <v>#N/A</v>
      </c>
      <c r="J801" s="2" t="s">
        <v>455</v>
      </c>
      <c r="K801" s="7" t="e">
        <f>VLOOKUP(J801,'Product Details'!B792:C960,2,0)</f>
        <v>#N/A</v>
      </c>
      <c r="L801" s="7" t="e">
        <f>VLOOKUP(J801,'Product Details'!B792:D960,3,0)</f>
        <v>#N/A</v>
      </c>
      <c r="M801" s="7" t="e">
        <f>VLOOKUP(J801,'Product Details'!B793:E960,4,0)</f>
        <v>#N/A</v>
      </c>
      <c r="N801" s="2">
        <v>2551</v>
      </c>
      <c r="O801" s="2">
        <v>2456</v>
      </c>
      <c r="P801" s="2">
        <v>2</v>
      </c>
      <c r="Q801" s="8">
        <f t="shared" si="48"/>
        <v>4912</v>
      </c>
      <c r="R801" s="8">
        <f t="shared" si="49"/>
        <v>5102</v>
      </c>
      <c r="S801" s="2">
        <v>86</v>
      </c>
      <c r="T801" s="9">
        <f t="shared" si="50"/>
        <v>5188</v>
      </c>
      <c r="U801" s="34">
        <f t="shared" si="51"/>
        <v>3.7240297922383377E-2</v>
      </c>
      <c r="V801" s="2" t="s">
        <v>34</v>
      </c>
      <c r="W801" s="10"/>
    </row>
    <row r="802" spans="1:23" x14ac:dyDescent="0.25">
      <c r="A802" s="2" t="s">
        <v>1399</v>
      </c>
      <c r="B802" s="5">
        <v>43804</v>
      </c>
      <c r="C802" s="5">
        <v>43804</v>
      </c>
      <c r="D802" s="2" t="s">
        <v>48</v>
      </c>
      <c r="E802" s="2" t="s">
        <v>37</v>
      </c>
      <c r="F802" s="2" t="s">
        <v>1400</v>
      </c>
      <c r="G802" s="33" t="e">
        <f>VLOOKUP(F802,'Customer Info'!A793:B1293,2,0)</f>
        <v>#N/A</v>
      </c>
      <c r="H802" s="6" t="e">
        <f>VLOOKUP(F802,'Customer Info'!A793:C1293,3,0)</f>
        <v>#N/A</v>
      </c>
      <c r="I802" s="6" t="e">
        <f>VLOOKUP(F802,'Customer Info'!A793:E1293,5,0)</f>
        <v>#N/A</v>
      </c>
      <c r="J802" s="2" t="s">
        <v>371</v>
      </c>
      <c r="K802" s="7" t="e">
        <f>VLOOKUP(J802,'Product Details'!B793:C961,2,0)</f>
        <v>#N/A</v>
      </c>
      <c r="L802" s="7" t="e">
        <f>VLOOKUP(J802,'Product Details'!B793:D961,3,0)</f>
        <v>#N/A</v>
      </c>
      <c r="M802" s="7" t="e">
        <f>VLOOKUP(J802,'Product Details'!B794:E961,4,0)</f>
        <v>#N/A</v>
      </c>
      <c r="N802" s="2">
        <v>992</v>
      </c>
      <c r="O802" s="2">
        <v>928</v>
      </c>
      <c r="P802" s="2">
        <v>1</v>
      </c>
      <c r="Q802" s="8">
        <f t="shared" si="48"/>
        <v>928</v>
      </c>
      <c r="R802" s="8">
        <f t="shared" si="49"/>
        <v>992</v>
      </c>
      <c r="S802" s="2">
        <v>77</v>
      </c>
      <c r="T802" s="9">
        <f t="shared" si="50"/>
        <v>1069</v>
      </c>
      <c r="U802" s="34">
        <f t="shared" si="51"/>
        <v>6.4516129032258063E-2</v>
      </c>
      <c r="V802" s="2" t="s">
        <v>34</v>
      </c>
      <c r="W802" s="10"/>
    </row>
    <row r="803" spans="1:23" x14ac:dyDescent="0.25">
      <c r="A803" s="2" t="s">
        <v>1401</v>
      </c>
      <c r="B803" s="5">
        <v>43711</v>
      </c>
      <c r="C803" s="5">
        <v>43711</v>
      </c>
      <c r="D803" s="2" t="s">
        <v>36</v>
      </c>
      <c r="E803" s="2" t="s">
        <v>30</v>
      </c>
      <c r="F803" s="2" t="s">
        <v>655</v>
      </c>
      <c r="G803" s="33" t="e">
        <f>VLOOKUP(F803,'Customer Info'!A794:B1294,2,0)</f>
        <v>#N/A</v>
      </c>
      <c r="H803" s="6" t="e">
        <f>VLOOKUP(F803,'Customer Info'!A794:C1294,3,0)</f>
        <v>#N/A</v>
      </c>
      <c r="I803" s="6" t="e">
        <f>VLOOKUP(F803,'Customer Info'!A794:E1294,5,0)</f>
        <v>#N/A</v>
      </c>
      <c r="J803" s="2" t="s">
        <v>700</v>
      </c>
      <c r="K803" s="7" t="e">
        <f>VLOOKUP(J803,'Product Details'!B794:C962,2,0)</f>
        <v>#N/A</v>
      </c>
      <c r="L803" s="7" t="e">
        <f>VLOOKUP(J803,'Product Details'!B794:D962,3,0)</f>
        <v>#N/A</v>
      </c>
      <c r="M803" s="7" t="e">
        <f>VLOOKUP(J803,'Product Details'!B795:E962,4,0)</f>
        <v>#N/A</v>
      </c>
      <c r="N803" s="2">
        <v>7065</v>
      </c>
      <c r="O803" s="2">
        <v>6545</v>
      </c>
      <c r="P803" s="2">
        <v>1</v>
      </c>
      <c r="Q803" s="8">
        <f t="shared" si="48"/>
        <v>6545</v>
      </c>
      <c r="R803" s="8">
        <f t="shared" si="49"/>
        <v>7065</v>
      </c>
      <c r="S803" s="2">
        <v>63</v>
      </c>
      <c r="T803" s="9">
        <f t="shared" si="50"/>
        <v>7128</v>
      </c>
      <c r="U803" s="34">
        <f t="shared" si="51"/>
        <v>7.360226468506724E-2</v>
      </c>
      <c r="V803" s="2" t="s">
        <v>31</v>
      </c>
      <c r="W803" s="10"/>
    </row>
    <row r="804" spans="1:23" x14ac:dyDescent="0.25">
      <c r="A804" s="2" t="s">
        <v>1402</v>
      </c>
      <c r="B804" s="5">
        <v>43697</v>
      </c>
      <c r="C804" s="5">
        <v>43698</v>
      </c>
      <c r="D804" s="2" t="s">
        <v>29</v>
      </c>
      <c r="E804" s="2" t="s">
        <v>44</v>
      </c>
      <c r="F804" s="2" t="s">
        <v>1403</v>
      </c>
      <c r="G804" s="33" t="e">
        <f>VLOOKUP(F804,'Customer Info'!A795:B1295,2,0)</f>
        <v>#N/A</v>
      </c>
      <c r="H804" s="6" t="e">
        <f>VLOOKUP(F804,'Customer Info'!A795:C1295,3,0)</f>
        <v>#N/A</v>
      </c>
      <c r="I804" s="6" t="e">
        <f>VLOOKUP(F804,'Customer Info'!A795:E1295,5,0)</f>
        <v>#N/A</v>
      </c>
      <c r="J804" s="2" t="s">
        <v>103</v>
      </c>
      <c r="K804" s="7" t="e">
        <f>VLOOKUP(J804,'Product Details'!B795:C963,2,0)</f>
        <v>#N/A</v>
      </c>
      <c r="L804" s="7" t="e">
        <f>VLOOKUP(J804,'Product Details'!B795:D963,3,0)</f>
        <v>#N/A</v>
      </c>
      <c r="M804" s="7" t="e">
        <f>VLOOKUP(J804,'Product Details'!B796:E963,4,0)</f>
        <v>#N/A</v>
      </c>
      <c r="N804" s="2">
        <v>2155</v>
      </c>
      <c r="O804" s="2">
        <v>2014</v>
      </c>
      <c r="P804" s="2">
        <v>3</v>
      </c>
      <c r="Q804" s="8">
        <f t="shared" si="48"/>
        <v>6042</v>
      </c>
      <c r="R804" s="8">
        <f t="shared" si="49"/>
        <v>6465</v>
      </c>
      <c r="S804" s="2">
        <v>62</v>
      </c>
      <c r="T804" s="9">
        <f t="shared" si="50"/>
        <v>6527</v>
      </c>
      <c r="U804" s="34">
        <f t="shared" si="51"/>
        <v>6.5429234338747103E-2</v>
      </c>
      <c r="V804" s="2" t="s">
        <v>34</v>
      </c>
      <c r="W804" s="10"/>
    </row>
    <row r="805" spans="1:23" x14ac:dyDescent="0.25">
      <c r="A805" s="2" t="s">
        <v>1404</v>
      </c>
      <c r="B805" s="5">
        <v>43497</v>
      </c>
      <c r="C805" s="5">
        <v>43498</v>
      </c>
      <c r="D805" s="2" t="s">
        <v>48</v>
      </c>
      <c r="E805" s="2" t="s">
        <v>30</v>
      </c>
      <c r="F805" s="2" t="s">
        <v>1037</v>
      </c>
      <c r="G805" s="33" t="e">
        <f>VLOOKUP(F805,'Customer Info'!A796:B1296,2,0)</f>
        <v>#N/A</v>
      </c>
      <c r="H805" s="6" t="e">
        <f>VLOOKUP(F805,'Customer Info'!A796:C1296,3,0)</f>
        <v>#N/A</v>
      </c>
      <c r="I805" s="6" t="e">
        <f>VLOOKUP(F805,'Customer Info'!A796:E1296,5,0)</f>
        <v>#N/A</v>
      </c>
      <c r="J805" s="2" t="s">
        <v>181</v>
      </c>
      <c r="K805" s="7" t="e">
        <f>VLOOKUP(J805,'Product Details'!B796:C964,2,0)</f>
        <v>#N/A</v>
      </c>
      <c r="L805" s="7" t="e">
        <f>VLOOKUP(J805,'Product Details'!B796:D964,3,0)</f>
        <v>#N/A</v>
      </c>
      <c r="M805" s="7" t="e">
        <f>VLOOKUP(J805,'Product Details'!B797:E964,4,0)</f>
        <v>#N/A</v>
      </c>
      <c r="N805" s="2">
        <v>130</v>
      </c>
      <c r="O805" s="2">
        <v>122</v>
      </c>
      <c r="P805" s="2">
        <v>3</v>
      </c>
      <c r="Q805" s="8">
        <f t="shared" si="48"/>
        <v>366</v>
      </c>
      <c r="R805" s="8">
        <f t="shared" si="49"/>
        <v>390</v>
      </c>
      <c r="S805" s="2">
        <v>30</v>
      </c>
      <c r="T805" s="9">
        <f t="shared" si="50"/>
        <v>420</v>
      </c>
      <c r="U805" s="34">
        <f t="shared" si="51"/>
        <v>6.1538461538461542E-2</v>
      </c>
      <c r="V805" s="2" t="s">
        <v>34</v>
      </c>
      <c r="W805" s="10"/>
    </row>
    <row r="806" spans="1:23" x14ac:dyDescent="0.25">
      <c r="A806" s="2" t="s">
        <v>1405</v>
      </c>
      <c r="B806" s="5">
        <v>43771</v>
      </c>
      <c r="C806" s="5">
        <v>43772</v>
      </c>
      <c r="D806" s="2" t="s">
        <v>48</v>
      </c>
      <c r="E806" s="2" t="s">
        <v>44</v>
      </c>
      <c r="F806" s="2" t="s">
        <v>529</v>
      </c>
      <c r="G806" s="33" t="e">
        <f>VLOOKUP(F806,'Customer Info'!A797:B1297,2,0)</f>
        <v>#N/A</v>
      </c>
      <c r="H806" s="6" t="e">
        <f>VLOOKUP(F806,'Customer Info'!A797:C1297,3,0)</f>
        <v>#N/A</v>
      </c>
      <c r="I806" s="6" t="e">
        <f>VLOOKUP(F806,'Customer Info'!A797:E1297,5,0)</f>
        <v>#N/A</v>
      </c>
      <c r="J806" s="2" t="s">
        <v>1406</v>
      </c>
      <c r="K806" s="7" t="e">
        <f>VLOOKUP(J806,'Product Details'!B797:C965,2,0)</f>
        <v>#N/A</v>
      </c>
      <c r="L806" s="7" t="e">
        <f>VLOOKUP(J806,'Product Details'!B797:D965,3,0)</f>
        <v>#N/A</v>
      </c>
      <c r="M806" s="7" t="e">
        <f>VLOOKUP(J806,'Product Details'!B798:E965,4,0)</f>
        <v>#N/A</v>
      </c>
      <c r="N806" s="2">
        <v>63</v>
      </c>
      <c r="O806" s="2">
        <v>59</v>
      </c>
      <c r="P806" s="2">
        <v>7</v>
      </c>
      <c r="Q806" s="8">
        <f t="shared" si="48"/>
        <v>413</v>
      </c>
      <c r="R806" s="8">
        <f t="shared" si="49"/>
        <v>441</v>
      </c>
      <c r="S806" s="2">
        <v>10</v>
      </c>
      <c r="T806" s="9">
        <f t="shared" si="50"/>
        <v>451</v>
      </c>
      <c r="U806" s="34">
        <f t="shared" si="51"/>
        <v>6.3492063492063489E-2</v>
      </c>
      <c r="V806" s="2" t="s">
        <v>34</v>
      </c>
      <c r="W806" s="10"/>
    </row>
    <row r="807" spans="1:23" x14ac:dyDescent="0.25">
      <c r="A807" s="2" t="s">
        <v>1407</v>
      </c>
      <c r="B807" s="5">
        <v>43677</v>
      </c>
      <c r="C807" s="5">
        <v>43678</v>
      </c>
      <c r="D807" s="2" t="s">
        <v>48</v>
      </c>
      <c r="E807" s="2" t="s">
        <v>92</v>
      </c>
      <c r="F807" s="2" t="s">
        <v>296</v>
      </c>
      <c r="G807" s="33" t="e">
        <f>VLOOKUP(F807,'Customer Info'!A798:B1298,2,0)</f>
        <v>#N/A</v>
      </c>
      <c r="H807" s="6" t="e">
        <f>VLOOKUP(F807,'Customer Info'!A798:C1298,3,0)</f>
        <v>#N/A</v>
      </c>
      <c r="I807" s="6" t="e">
        <f>VLOOKUP(F807,'Customer Info'!A798:E1298,5,0)</f>
        <v>#N/A</v>
      </c>
      <c r="J807" s="2" t="s">
        <v>173</v>
      </c>
      <c r="K807" s="7" t="e">
        <f>VLOOKUP(J807,'Product Details'!B798:C966,2,0)</f>
        <v>#N/A</v>
      </c>
      <c r="L807" s="7" t="e">
        <f>VLOOKUP(J807,'Product Details'!B798:D966,3,0)</f>
        <v>#N/A</v>
      </c>
      <c r="M807" s="7" t="e">
        <f>VLOOKUP(J807,'Product Details'!B799:E966,4,0)</f>
        <v>#N/A</v>
      </c>
      <c r="N807" s="2">
        <v>679</v>
      </c>
      <c r="O807" s="2">
        <v>654</v>
      </c>
      <c r="P807" s="2">
        <v>1</v>
      </c>
      <c r="Q807" s="8">
        <f t="shared" si="48"/>
        <v>654</v>
      </c>
      <c r="R807" s="8">
        <f t="shared" si="49"/>
        <v>679</v>
      </c>
      <c r="S807" s="2">
        <v>85</v>
      </c>
      <c r="T807" s="9">
        <f t="shared" si="50"/>
        <v>764</v>
      </c>
      <c r="U807" s="34">
        <f t="shared" si="51"/>
        <v>3.6818851251840944E-2</v>
      </c>
      <c r="V807" s="2" t="s">
        <v>31</v>
      </c>
      <c r="W807" s="10"/>
    </row>
    <row r="808" spans="1:23" x14ac:dyDescent="0.25">
      <c r="A808" s="2" t="s">
        <v>1408</v>
      </c>
      <c r="B808" s="5">
        <v>43533</v>
      </c>
      <c r="C808" s="5">
        <v>43534</v>
      </c>
      <c r="D808" s="2" t="s">
        <v>48</v>
      </c>
      <c r="E808" s="2" t="s">
        <v>37</v>
      </c>
      <c r="F808" s="2" t="s">
        <v>1409</v>
      </c>
      <c r="G808" s="33" t="e">
        <f>VLOOKUP(F808,'Customer Info'!A799:B1299,2,0)</f>
        <v>#N/A</v>
      </c>
      <c r="H808" s="6" t="e">
        <f>VLOOKUP(F808,'Customer Info'!A799:C1299,3,0)</f>
        <v>#N/A</v>
      </c>
      <c r="I808" s="6" t="e">
        <f>VLOOKUP(F808,'Customer Info'!A799:E1299,5,0)</f>
        <v>#N/A</v>
      </c>
      <c r="J808" s="2" t="s">
        <v>311</v>
      </c>
      <c r="K808" s="7" t="e">
        <f>VLOOKUP(J808,'Product Details'!B799:C967,2,0)</f>
        <v>#N/A</v>
      </c>
      <c r="L808" s="7" t="e">
        <f>VLOOKUP(J808,'Product Details'!B799:D967,3,0)</f>
        <v>#N/A</v>
      </c>
      <c r="M808" s="7" t="e">
        <f>VLOOKUP(J808,'Product Details'!B800:E967,4,0)</f>
        <v>#N/A</v>
      </c>
      <c r="N808" s="2">
        <v>887</v>
      </c>
      <c r="O808" s="2">
        <v>814</v>
      </c>
      <c r="P808" s="2">
        <v>4</v>
      </c>
      <c r="Q808" s="8">
        <f t="shared" si="48"/>
        <v>3256</v>
      </c>
      <c r="R808" s="8">
        <f t="shared" si="49"/>
        <v>3548</v>
      </c>
      <c r="S808" s="2">
        <v>91</v>
      </c>
      <c r="T808" s="9">
        <f t="shared" si="50"/>
        <v>3639</v>
      </c>
      <c r="U808" s="34">
        <f t="shared" si="51"/>
        <v>8.2299887260428417E-2</v>
      </c>
      <c r="V808" s="2" t="s">
        <v>72</v>
      </c>
      <c r="W808" s="10"/>
    </row>
    <row r="809" spans="1:23" x14ac:dyDescent="0.25">
      <c r="A809" s="2" t="s">
        <v>1410</v>
      </c>
      <c r="B809" s="5">
        <v>43799</v>
      </c>
      <c r="C809" s="5">
        <v>43799</v>
      </c>
      <c r="D809" s="2" t="s">
        <v>29</v>
      </c>
      <c r="E809" s="2" t="s">
        <v>44</v>
      </c>
      <c r="F809" s="2" t="s">
        <v>806</v>
      </c>
      <c r="G809" s="33" t="e">
        <f>VLOOKUP(F809,'Customer Info'!A800:B1300,2,0)</f>
        <v>#N/A</v>
      </c>
      <c r="H809" s="6" t="e">
        <f>VLOOKUP(F809,'Customer Info'!A800:C1300,3,0)</f>
        <v>#N/A</v>
      </c>
      <c r="I809" s="6" t="e">
        <f>VLOOKUP(F809,'Customer Info'!A800:E1300,5,0)</f>
        <v>#N/A</v>
      </c>
      <c r="J809" s="2" t="s">
        <v>284</v>
      </c>
      <c r="K809" s="7" t="e">
        <f>VLOOKUP(J809,'Product Details'!B800:C968,2,0)</f>
        <v>#N/A</v>
      </c>
      <c r="L809" s="7" t="e">
        <f>VLOOKUP(J809,'Product Details'!B800:D968,3,0)</f>
        <v>#N/A</v>
      </c>
      <c r="M809" s="7" t="e">
        <f>VLOOKUP(J809,'Product Details'!B801:E968,4,0)</f>
        <v>#N/A</v>
      </c>
      <c r="N809" s="2">
        <v>1700</v>
      </c>
      <c r="O809" s="2">
        <v>1620</v>
      </c>
      <c r="P809" s="2">
        <v>6</v>
      </c>
      <c r="Q809" s="8">
        <f t="shared" si="48"/>
        <v>9720</v>
      </c>
      <c r="R809" s="8">
        <f t="shared" si="49"/>
        <v>10200</v>
      </c>
      <c r="S809" s="2">
        <v>22</v>
      </c>
      <c r="T809" s="9">
        <f t="shared" si="50"/>
        <v>10222</v>
      </c>
      <c r="U809" s="34">
        <f t="shared" si="51"/>
        <v>4.7058823529411764E-2</v>
      </c>
      <c r="V809" s="2" t="s">
        <v>64</v>
      </c>
      <c r="W809" s="10"/>
    </row>
    <row r="810" spans="1:23" x14ac:dyDescent="0.25">
      <c r="A810" s="2" t="s">
        <v>1411</v>
      </c>
      <c r="B810" s="5">
        <v>43562</v>
      </c>
      <c r="C810" s="5">
        <v>43562</v>
      </c>
      <c r="D810" s="2" t="s">
        <v>29</v>
      </c>
      <c r="E810" s="2" t="s">
        <v>44</v>
      </c>
      <c r="F810" s="2" t="s">
        <v>50</v>
      </c>
      <c r="G810" s="33" t="e">
        <f>VLOOKUP(F810,'Customer Info'!A801:B1301,2,0)</f>
        <v>#N/A</v>
      </c>
      <c r="H810" s="6" t="e">
        <f>VLOOKUP(F810,'Customer Info'!A801:C1301,3,0)</f>
        <v>#N/A</v>
      </c>
      <c r="I810" s="6" t="e">
        <f>VLOOKUP(F810,'Customer Info'!A801:E1301,5,0)</f>
        <v>#N/A</v>
      </c>
      <c r="J810" s="2" t="s">
        <v>337</v>
      </c>
      <c r="K810" s="7" t="e">
        <f>VLOOKUP(J810,'Product Details'!B801:C969,2,0)</f>
        <v>#N/A</v>
      </c>
      <c r="L810" s="7" t="e">
        <f>VLOOKUP(J810,'Product Details'!B801:D969,3,0)</f>
        <v>#N/A</v>
      </c>
      <c r="M810" s="7" t="e">
        <f>VLOOKUP(J810,'Product Details'!B802:E969,4,0)</f>
        <v>#N/A</v>
      </c>
      <c r="N810" s="2">
        <v>4577</v>
      </c>
      <c r="O810" s="2">
        <v>4280</v>
      </c>
      <c r="P810" s="2">
        <v>4</v>
      </c>
      <c r="Q810" s="8">
        <f t="shared" si="48"/>
        <v>17120</v>
      </c>
      <c r="R810" s="8">
        <f t="shared" si="49"/>
        <v>18308</v>
      </c>
      <c r="S810" s="2">
        <v>42</v>
      </c>
      <c r="T810" s="9">
        <f t="shared" si="50"/>
        <v>18350</v>
      </c>
      <c r="U810" s="34">
        <f t="shared" si="51"/>
        <v>6.4889665719903872E-2</v>
      </c>
      <c r="V810" s="2" t="s">
        <v>64</v>
      </c>
      <c r="W810" s="10"/>
    </row>
    <row r="811" spans="1:23" x14ac:dyDescent="0.25">
      <c r="A811" s="2" t="s">
        <v>1412</v>
      </c>
      <c r="B811" s="5">
        <v>43611</v>
      </c>
      <c r="C811" s="5">
        <v>43611</v>
      </c>
      <c r="D811" s="2" t="s">
        <v>36</v>
      </c>
      <c r="E811" s="2" t="s">
        <v>37</v>
      </c>
      <c r="F811" s="2" t="s">
        <v>1366</v>
      </c>
      <c r="G811" s="33" t="e">
        <f>VLOOKUP(F811,'Customer Info'!A802:B1302,2,0)</f>
        <v>#N/A</v>
      </c>
      <c r="H811" s="6" t="e">
        <f>VLOOKUP(F811,'Customer Info'!A802:C1302,3,0)</f>
        <v>#N/A</v>
      </c>
      <c r="I811" s="6" t="e">
        <f>VLOOKUP(F811,'Customer Info'!A802:E1302,5,0)</f>
        <v>#N/A</v>
      </c>
      <c r="J811" s="2" t="s">
        <v>867</v>
      </c>
      <c r="K811" s="7" t="e">
        <f>VLOOKUP(J811,'Product Details'!B802:C970,2,0)</f>
        <v>#N/A</v>
      </c>
      <c r="L811" s="7" t="e">
        <f>VLOOKUP(J811,'Product Details'!B802:D970,3,0)</f>
        <v>#N/A</v>
      </c>
      <c r="M811" s="7" t="e">
        <f>VLOOKUP(J811,'Product Details'!B803:E970,4,0)</f>
        <v>#N/A</v>
      </c>
      <c r="N811" s="2">
        <v>1568</v>
      </c>
      <c r="O811" s="2">
        <v>1495</v>
      </c>
      <c r="P811" s="2">
        <v>2</v>
      </c>
      <c r="Q811" s="8">
        <f t="shared" si="48"/>
        <v>2990</v>
      </c>
      <c r="R811" s="8">
        <f t="shared" si="49"/>
        <v>3136</v>
      </c>
      <c r="S811" s="2">
        <v>75</v>
      </c>
      <c r="T811" s="9">
        <f t="shared" si="50"/>
        <v>3211</v>
      </c>
      <c r="U811" s="34">
        <f t="shared" si="51"/>
        <v>4.6556122448979595E-2</v>
      </c>
      <c r="V811" s="2" t="s">
        <v>34</v>
      </c>
      <c r="W811" s="10"/>
    </row>
    <row r="812" spans="1:23" x14ac:dyDescent="0.25">
      <c r="A812" s="2" t="s">
        <v>1413</v>
      </c>
      <c r="B812" s="5">
        <v>43516</v>
      </c>
      <c r="C812" s="5">
        <v>43516</v>
      </c>
      <c r="D812" s="2" t="s">
        <v>48</v>
      </c>
      <c r="E812" s="2" t="s">
        <v>69</v>
      </c>
      <c r="F812" s="2" t="s">
        <v>976</v>
      </c>
      <c r="G812" s="33" t="e">
        <f>VLOOKUP(F812,'Customer Info'!A803:B1303,2,0)</f>
        <v>#N/A</v>
      </c>
      <c r="H812" s="6" t="e">
        <f>VLOOKUP(F812,'Customer Info'!A803:C1303,3,0)</f>
        <v>#N/A</v>
      </c>
      <c r="I812" s="6" t="e">
        <f>VLOOKUP(F812,'Customer Info'!A803:E1303,5,0)</f>
        <v>#N/A</v>
      </c>
      <c r="J812" s="2" t="s">
        <v>500</v>
      </c>
      <c r="K812" s="7" t="e">
        <f>VLOOKUP(J812,'Product Details'!B803:C971,2,0)</f>
        <v>#N/A</v>
      </c>
      <c r="L812" s="7" t="e">
        <f>VLOOKUP(J812,'Product Details'!B803:D971,3,0)</f>
        <v>#N/A</v>
      </c>
      <c r="M812" s="7" t="e">
        <f>VLOOKUP(J812,'Product Details'!B804:E971,4,0)</f>
        <v>#N/A</v>
      </c>
      <c r="N812" s="2">
        <v>142</v>
      </c>
      <c r="O812" s="2">
        <v>134</v>
      </c>
      <c r="P812" s="2">
        <v>4</v>
      </c>
      <c r="Q812" s="8">
        <f t="shared" si="48"/>
        <v>536</v>
      </c>
      <c r="R812" s="8">
        <f t="shared" si="49"/>
        <v>568</v>
      </c>
      <c r="S812" s="2">
        <v>30</v>
      </c>
      <c r="T812" s="9">
        <f t="shared" si="50"/>
        <v>598</v>
      </c>
      <c r="U812" s="34">
        <f t="shared" si="51"/>
        <v>5.6338028169014086E-2</v>
      </c>
      <c r="V812" s="2" t="s">
        <v>64</v>
      </c>
      <c r="W812" s="10"/>
    </row>
    <row r="813" spans="1:23" x14ac:dyDescent="0.25">
      <c r="A813" s="2" t="s">
        <v>1414</v>
      </c>
      <c r="B813" s="5">
        <v>43480</v>
      </c>
      <c r="C813" s="5">
        <v>43481</v>
      </c>
      <c r="D813" s="2" t="s">
        <v>48</v>
      </c>
      <c r="E813" s="2" t="s">
        <v>92</v>
      </c>
      <c r="F813" s="2" t="s">
        <v>114</v>
      </c>
      <c r="G813" s="33" t="e">
        <f>VLOOKUP(F813,'Customer Info'!A804:B1304,2,0)</f>
        <v>#N/A</v>
      </c>
      <c r="H813" s="6" t="e">
        <f>VLOOKUP(F813,'Customer Info'!A804:C1304,3,0)</f>
        <v>#N/A</v>
      </c>
      <c r="I813" s="6" t="e">
        <f>VLOOKUP(F813,'Customer Info'!A804:E1304,5,0)</f>
        <v>#N/A</v>
      </c>
      <c r="J813" s="2" t="s">
        <v>444</v>
      </c>
      <c r="K813" s="7" t="e">
        <f>VLOOKUP(J813,'Product Details'!B804:C972,2,0)</f>
        <v>#N/A</v>
      </c>
      <c r="L813" s="7" t="e">
        <f>VLOOKUP(J813,'Product Details'!B804:D972,3,0)</f>
        <v>#N/A</v>
      </c>
      <c r="M813" s="7" t="e">
        <f>VLOOKUP(J813,'Product Details'!B805:E972,4,0)</f>
        <v>#N/A</v>
      </c>
      <c r="N813" s="2">
        <v>1169</v>
      </c>
      <c r="O813" s="2">
        <v>1072</v>
      </c>
      <c r="P813" s="2">
        <v>1</v>
      </c>
      <c r="Q813" s="8">
        <f t="shared" si="48"/>
        <v>1072</v>
      </c>
      <c r="R813" s="8">
        <f t="shared" si="49"/>
        <v>1169</v>
      </c>
      <c r="S813" s="2">
        <v>50</v>
      </c>
      <c r="T813" s="9">
        <f t="shared" si="50"/>
        <v>1219</v>
      </c>
      <c r="U813" s="34">
        <f t="shared" si="51"/>
        <v>8.2976903336184779E-2</v>
      </c>
      <c r="V813" s="2" t="s">
        <v>34</v>
      </c>
      <c r="W813" s="10"/>
    </row>
    <row r="814" spans="1:23" x14ac:dyDescent="0.25">
      <c r="A814" s="2" t="s">
        <v>1415</v>
      </c>
      <c r="B814" s="5">
        <v>43812</v>
      </c>
      <c r="C814" s="5">
        <v>43813</v>
      </c>
      <c r="D814" s="2" t="s">
        <v>48</v>
      </c>
      <c r="E814" s="2" t="s">
        <v>37</v>
      </c>
      <c r="F814" s="2" t="s">
        <v>604</v>
      </c>
      <c r="G814" s="33" t="e">
        <f>VLOOKUP(F814,'Customer Info'!A805:B1305,2,0)</f>
        <v>#N/A</v>
      </c>
      <c r="H814" s="6" t="e">
        <f>VLOOKUP(F814,'Customer Info'!A805:C1305,3,0)</f>
        <v>#N/A</v>
      </c>
      <c r="I814" s="6" t="e">
        <f>VLOOKUP(F814,'Customer Info'!A805:E1305,5,0)</f>
        <v>#N/A</v>
      </c>
      <c r="J814" s="2" t="s">
        <v>286</v>
      </c>
      <c r="K814" s="7" t="e">
        <f>VLOOKUP(J814,'Product Details'!B805:C973,2,0)</f>
        <v>#N/A</v>
      </c>
      <c r="L814" s="7" t="e">
        <f>VLOOKUP(J814,'Product Details'!B805:D973,3,0)</f>
        <v>#N/A</v>
      </c>
      <c r="M814" s="7" t="e">
        <f>VLOOKUP(J814,'Product Details'!B806:E973,4,0)</f>
        <v>#N/A</v>
      </c>
      <c r="N814" s="2">
        <v>1901</v>
      </c>
      <c r="O814" s="2">
        <v>1810</v>
      </c>
      <c r="P814" s="2">
        <v>3</v>
      </c>
      <c r="Q814" s="8">
        <f t="shared" si="48"/>
        <v>5430</v>
      </c>
      <c r="R814" s="8">
        <f t="shared" si="49"/>
        <v>5703</v>
      </c>
      <c r="S814" s="2">
        <v>60</v>
      </c>
      <c r="T814" s="9">
        <f t="shared" si="50"/>
        <v>5763</v>
      </c>
      <c r="U814" s="34">
        <f t="shared" si="51"/>
        <v>4.7869542346133616E-2</v>
      </c>
      <c r="V814" s="2" t="s">
        <v>64</v>
      </c>
      <c r="W814" s="10"/>
    </row>
    <row r="815" spans="1:23" x14ac:dyDescent="0.25">
      <c r="A815" s="2" t="s">
        <v>1416</v>
      </c>
      <c r="B815" s="5">
        <v>43819</v>
      </c>
      <c r="C815" s="5">
        <v>43819</v>
      </c>
      <c r="D815" s="2" t="s">
        <v>29</v>
      </c>
      <c r="E815" s="2" t="s">
        <v>44</v>
      </c>
      <c r="F815" s="2" t="s">
        <v>204</v>
      </c>
      <c r="G815" s="33" t="e">
        <f>VLOOKUP(F815,'Customer Info'!A806:B1306,2,0)</f>
        <v>#N/A</v>
      </c>
      <c r="H815" s="6" t="e">
        <f>VLOOKUP(F815,'Customer Info'!A806:C1306,3,0)</f>
        <v>#N/A</v>
      </c>
      <c r="I815" s="6" t="e">
        <f>VLOOKUP(F815,'Customer Info'!A806:E1306,5,0)</f>
        <v>#N/A</v>
      </c>
      <c r="J815" s="2" t="s">
        <v>1406</v>
      </c>
      <c r="K815" s="7" t="e">
        <f>VLOOKUP(J815,'Product Details'!B806:C974,2,0)</f>
        <v>#N/A</v>
      </c>
      <c r="L815" s="7" t="e">
        <f>VLOOKUP(J815,'Product Details'!B806:D974,3,0)</f>
        <v>#N/A</v>
      </c>
      <c r="M815" s="7" t="e">
        <f>VLOOKUP(J815,'Product Details'!B807:E974,4,0)</f>
        <v>#N/A</v>
      </c>
      <c r="N815" s="2">
        <v>2697</v>
      </c>
      <c r="O815" s="2">
        <v>2498</v>
      </c>
      <c r="P815" s="2">
        <v>8</v>
      </c>
      <c r="Q815" s="8">
        <f t="shared" si="48"/>
        <v>19984</v>
      </c>
      <c r="R815" s="8">
        <f t="shared" si="49"/>
        <v>21576</v>
      </c>
      <c r="S815" s="2">
        <v>24</v>
      </c>
      <c r="T815" s="9">
        <f t="shared" si="50"/>
        <v>21600</v>
      </c>
      <c r="U815" s="34">
        <f t="shared" si="51"/>
        <v>7.3785687801260658E-2</v>
      </c>
      <c r="V815" s="2" t="s">
        <v>64</v>
      </c>
      <c r="W815" s="10"/>
    </row>
    <row r="816" spans="1:23" x14ac:dyDescent="0.25">
      <c r="A816" s="2" t="s">
        <v>1417</v>
      </c>
      <c r="B816" s="5">
        <v>43677</v>
      </c>
      <c r="C816" s="5">
        <v>43678</v>
      </c>
      <c r="D816" s="2" t="s">
        <v>29</v>
      </c>
      <c r="E816" s="2" t="s">
        <v>49</v>
      </c>
      <c r="F816" s="2" t="s">
        <v>105</v>
      </c>
      <c r="G816" s="33" t="e">
        <f>VLOOKUP(F816,'Customer Info'!A807:B1307,2,0)</f>
        <v>#N/A</v>
      </c>
      <c r="H816" s="6" t="e">
        <f>VLOOKUP(F816,'Customer Info'!A807:C1307,3,0)</f>
        <v>#N/A</v>
      </c>
      <c r="I816" s="6" t="e">
        <f>VLOOKUP(F816,'Customer Info'!A807:E1307,5,0)</f>
        <v>#N/A</v>
      </c>
      <c r="J816" s="2" t="s">
        <v>719</v>
      </c>
      <c r="K816" s="7" t="e">
        <f>VLOOKUP(J816,'Product Details'!B807:C975,2,0)</f>
        <v>#N/A</v>
      </c>
      <c r="L816" s="7" t="e">
        <f>VLOOKUP(J816,'Product Details'!B807:D975,3,0)</f>
        <v>#N/A</v>
      </c>
      <c r="M816" s="7" t="e">
        <f>VLOOKUP(J816,'Product Details'!B808:E975,4,0)</f>
        <v>#N/A</v>
      </c>
      <c r="N816" s="2">
        <v>1878</v>
      </c>
      <c r="O816" s="2">
        <v>1790</v>
      </c>
      <c r="P816" s="2">
        <v>6</v>
      </c>
      <c r="Q816" s="8">
        <f t="shared" si="48"/>
        <v>10740</v>
      </c>
      <c r="R816" s="8">
        <f t="shared" si="49"/>
        <v>11268</v>
      </c>
      <c r="S816" s="2">
        <v>67</v>
      </c>
      <c r="T816" s="9">
        <f t="shared" si="50"/>
        <v>11335</v>
      </c>
      <c r="U816" s="34">
        <f t="shared" si="51"/>
        <v>4.6858359957401494E-2</v>
      </c>
      <c r="V816" s="2" t="s">
        <v>34</v>
      </c>
      <c r="W816" s="10"/>
    </row>
    <row r="817" spans="1:23" x14ac:dyDescent="0.25">
      <c r="A817" s="2" t="s">
        <v>1418</v>
      </c>
      <c r="B817" s="5">
        <v>43811</v>
      </c>
      <c r="C817" s="5">
        <v>43813</v>
      </c>
      <c r="D817" s="2" t="s">
        <v>48</v>
      </c>
      <c r="E817" s="2" t="s">
        <v>30</v>
      </c>
      <c r="F817" s="2" t="s">
        <v>1419</v>
      </c>
      <c r="G817" s="33" t="e">
        <f>VLOOKUP(F817,'Customer Info'!A808:B1308,2,0)</f>
        <v>#N/A</v>
      </c>
      <c r="H817" s="6" t="e">
        <f>VLOOKUP(F817,'Customer Info'!A808:C1308,3,0)</f>
        <v>#N/A</v>
      </c>
      <c r="I817" s="6" t="e">
        <f>VLOOKUP(F817,'Customer Info'!A808:E1308,5,0)</f>
        <v>#N/A</v>
      </c>
      <c r="J817" s="2" t="s">
        <v>580</v>
      </c>
      <c r="K817" s="7" t="e">
        <f>VLOOKUP(J817,'Product Details'!B808:C976,2,0)</f>
        <v>#N/A</v>
      </c>
      <c r="L817" s="7" t="e">
        <f>VLOOKUP(J817,'Product Details'!B808:D976,3,0)</f>
        <v>#N/A</v>
      </c>
      <c r="M817" s="7" t="e">
        <f>VLOOKUP(J817,'Product Details'!B809:E976,4,0)</f>
        <v>#N/A</v>
      </c>
      <c r="N817" s="2">
        <v>60</v>
      </c>
      <c r="O817" s="2">
        <v>58</v>
      </c>
      <c r="P817" s="2">
        <v>9</v>
      </c>
      <c r="Q817" s="8">
        <f t="shared" si="48"/>
        <v>522</v>
      </c>
      <c r="R817" s="8">
        <f t="shared" si="49"/>
        <v>540</v>
      </c>
      <c r="S817" s="2">
        <v>10</v>
      </c>
      <c r="T817" s="9">
        <f t="shared" si="50"/>
        <v>550</v>
      </c>
      <c r="U817" s="34">
        <f t="shared" si="51"/>
        <v>3.3333333333333333E-2</v>
      </c>
      <c r="V817" s="2" t="s">
        <v>34</v>
      </c>
      <c r="W817" s="10"/>
    </row>
    <row r="818" spans="1:23" x14ac:dyDescent="0.25">
      <c r="A818" s="2" t="s">
        <v>1420</v>
      </c>
      <c r="B818" s="5">
        <v>43743</v>
      </c>
      <c r="C818" s="5">
        <v>43743</v>
      </c>
      <c r="D818" s="2" t="s">
        <v>29</v>
      </c>
      <c r="E818" s="2" t="s">
        <v>37</v>
      </c>
      <c r="F818" s="2" t="s">
        <v>1262</v>
      </c>
      <c r="G818" s="33" t="e">
        <f>VLOOKUP(F818,'Customer Info'!A809:B1309,2,0)</f>
        <v>#N/A</v>
      </c>
      <c r="H818" s="6" t="e">
        <f>VLOOKUP(F818,'Customer Info'!A809:C1309,3,0)</f>
        <v>#N/A</v>
      </c>
      <c r="I818" s="6" t="e">
        <f>VLOOKUP(F818,'Customer Info'!A809:E1309,5,0)</f>
        <v>#N/A</v>
      </c>
      <c r="J818" s="2" t="s">
        <v>1174</v>
      </c>
      <c r="K818" s="7" t="e">
        <f>VLOOKUP(J818,'Product Details'!B809:C977,2,0)</f>
        <v>#N/A</v>
      </c>
      <c r="L818" s="7" t="e">
        <f>VLOOKUP(J818,'Product Details'!B809:D977,3,0)</f>
        <v>#N/A</v>
      </c>
      <c r="M818" s="7" t="e">
        <f>VLOOKUP(J818,'Product Details'!B810:E977,4,0)</f>
        <v>#N/A</v>
      </c>
      <c r="N818" s="2">
        <v>2365</v>
      </c>
      <c r="O818" s="2">
        <v>2232</v>
      </c>
      <c r="P818" s="2">
        <v>1</v>
      </c>
      <c r="Q818" s="8">
        <f t="shared" si="48"/>
        <v>2232</v>
      </c>
      <c r="R818" s="8">
        <f t="shared" si="49"/>
        <v>2365</v>
      </c>
      <c r="S818" s="2">
        <v>91</v>
      </c>
      <c r="T818" s="9">
        <f t="shared" si="50"/>
        <v>2456</v>
      </c>
      <c r="U818" s="34">
        <f t="shared" si="51"/>
        <v>5.6236786469344609E-2</v>
      </c>
      <c r="V818" s="2" t="s">
        <v>34</v>
      </c>
      <c r="W818" s="10"/>
    </row>
    <row r="819" spans="1:23" x14ac:dyDescent="0.25">
      <c r="A819" s="2" t="s">
        <v>1421</v>
      </c>
      <c r="B819" s="5">
        <v>43606</v>
      </c>
      <c r="C819" s="5">
        <v>43607</v>
      </c>
      <c r="D819" s="2" t="s">
        <v>29</v>
      </c>
      <c r="E819" s="2" t="s">
        <v>69</v>
      </c>
      <c r="F819" s="2" t="s">
        <v>1422</v>
      </c>
      <c r="G819" s="33" t="e">
        <f>VLOOKUP(F819,'Customer Info'!A810:B1310,2,0)</f>
        <v>#N/A</v>
      </c>
      <c r="H819" s="6" t="e">
        <f>VLOOKUP(F819,'Customer Info'!A810:C1310,3,0)</f>
        <v>#N/A</v>
      </c>
      <c r="I819" s="6" t="e">
        <f>VLOOKUP(F819,'Customer Info'!A810:E1310,5,0)</f>
        <v>#N/A</v>
      </c>
      <c r="J819" s="2" t="s">
        <v>860</v>
      </c>
      <c r="K819" s="7" t="e">
        <f>VLOOKUP(J819,'Product Details'!B810:C978,2,0)</f>
        <v>#N/A</v>
      </c>
      <c r="L819" s="7" t="e">
        <f>VLOOKUP(J819,'Product Details'!B810:D978,3,0)</f>
        <v>#N/A</v>
      </c>
      <c r="M819" s="7" t="e">
        <f>VLOOKUP(J819,'Product Details'!B811:E978,4,0)</f>
        <v>#N/A</v>
      </c>
      <c r="N819" s="2">
        <v>1306</v>
      </c>
      <c r="O819" s="2">
        <v>1197</v>
      </c>
      <c r="P819" s="2">
        <v>7</v>
      </c>
      <c r="Q819" s="8">
        <f t="shared" si="48"/>
        <v>8379</v>
      </c>
      <c r="R819" s="8">
        <f t="shared" si="49"/>
        <v>9142</v>
      </c>
      <c r="S819" s="2">
        <v>81</v>
      </c>
      <c r="T819" s="9">
        <f t="shared" si="50"/>
        <v>9223</v>
      </c>
      <c r="U819" s="34">
        <f t="shared" si="51"/>
        <v>8.3460949464012252E-2</v>
      </c>
      <c r="V819" s="2" t="s">
        <v>31</v>
      </c>
      <c r="W819" s="10"/>
    </row>
    <row r="820" spans="1:23" x14ac:dyDescent="0.25">
      <c r="A820" s="2" t="s">
        <v>1423</v>
      </c>
      <c r="B820" s="5">
        <v>43510</v>
      </c>
      <c r="C820" s="5">
        <v>43511</v>
      </c>
      <c r="D820" s="2" t="s">
        <v>48</v>
      </c>
      <c r="E820" s="2" t="s">
        <v>69</v>
      </c>
      <c r="F820" s="2" t="s">
        <v>1424</v>
      </c>
      <c r="G820" s="33" t="e">
        <f>VLOOKUP(F820,'Customer Info'!A811:B1311,2,0)</f>
        <v>#N/A</v>
      </c>
      <c r="H820" s="6" t="e">
        <f>VLOOKUP(F820,'Customer Info'!A811:C1311,3,0)</f>
        <v>#N/A</v>
      </c>
      <c r="I820" s="6" t="e">
        <f>VLOOKUP(F820,'Customer Info'!A811:E1311,5,0)</f>
        <v>#N/A</v>
      </c>
      <c r="J820" s="2" t="s">
        <v>1406</v>
      </c>
      <c r="K820" s="7" t="e">
        <f>VLOOKUP(J820,'Product Details'!B811:C979,2,0)</f>
        <v>#N/A</v>
      </c>
      <c r="L820" s="7" t="e">
        <f>VLOOKUP(J820,'Product Details'!B811:D979,3,0)</f>
        <v>#N/A</v>
      </c>
      <c r="M820" s="7" t="e">
        <f>VLOOKUP(J820,'Product Details'!B812:E979,4,0)</f>
        <v>#N/A</v>
      </c>
      <c r="N820" s="2">
        <v>793</v>
      </c>
      <c r="O820" s="2">
        <v>755</v>
      </c>
      <c r="P820" s="2">
        <v>3</v>
      </c>
      <c r="Q820" s="8">
        <f t="shared" si="48"/>
        <v>2265</v>
      </c>
      <c r="R820" s="8">
        <f t="shared" si="49"/>
        <v>2379</v>
      </c>
      <c r="S820" s="2">
        <v>64</v>
      </c>
      <c r="T820" s="9">
        <f t="shared" si="50"/>
        <v>2443</v>
      </c>
      <c r="U820" s="34">
        <f t="shared" si="51"/>
        <v>4.7919293820933163E-2</v>
      </c>
      <c r="V820" s="2" t="s">
        <v>64</v>
      </c>
      <c r="W820" s="10"/>
    </row>
    <row r="821" spans="1:23" x14ac:dyDescent="0.25">
      <c r="A821" s="2" t="s">
        <v>1425</v>
      </c>
      <c r="B821" s="5">
        <v>43488</v>
      </c>
      <c r="C821" s="5">
        <v>43490</v>
      </c>
      <c r="D821" s="2" t="s">
        <v>48</v>
      </c>
      <c r="E821" s="2" t="s">
        <v>92</v>
      </c>
      <c r="F821" s="2" t="s">
        <v>819</v>
      </c>
      <c r="G821" s="33" t="e">
        <f>VLOOKUP(F821,'Customer Info'!A812:B1312,2,0)</f>
        <v>#N/A</v>
      </c>
      <c r="H821" s="6" t="e">
        <f>VLOOKUP(F821,'Customer Info'!A812:C1312,3,0)</f>
        <v>#N/A</v>
      </c>
      <c r="I821" s="6" t="e">
        <f>VLOOKUP(F821,'Customer Info'!A812:E1312,5,0)</f>
        <v>#N/A</v>
      </c>
      <c r="J821" s="2" t="s">
        <v>371</v>
      </c>
      <c r="K821" s="7" t="e">
        <f>VLOOKUP(J821,'Product Details'!B812:C980,2,0)</f>
        <v>#N/A</v>
      </c>
      <c r="L821" s="7" t="e">
        <f>VLOOKUP(J821,'Product Details'!B812:D980,3,0)</f>
        <v>#N/A</v>
      </c>
      <c r="M821" s="7" t="e">
        <f>VLOOKUP(J821,'Product Details'!B813:E980,4,0)</f>
        <v>#N/A</v>
      </c>
      <c r="N821" s="2">
        <v>185</v>
      </c>
      <c r="O821" s="2">
        <v>174</v>
      </c>
      <c r="P821" s="2">
        <v>3</v>
      </c>
      <c r="Q821" s="8">
        <f t="shared" si="48"/>
        <v>522</v>
      </c>
      <c r="R821" s="8">
        <f t="shared" si="49"/>
        <v>555</v>
      </c>
      <c r="S821" s="2">
        <v>30</v>
      </c>
      <c r="T821" s="9">
        <f t="shared" si="50"/>
        <v>585</v>
      </c>
      <c r="U821" s="34">
        <f t="shared" si="51"/>
        <v>5.9459459459459463E-2</v>
      </c>
      <c r="V821" s="2" t="s">
        <v>31</v>
      </c>
      <c r="W821" s="10"/>
    </row>
    <row r="822" spans="1:23" x14ac:dyDescent="0.25">
      <c r="A822" s="2" t="s">
        <v>1426</v>
      </c>
      <c r="B822" s="5">
        <v>43734</v>
      </c>
      <c r="C822" s="5">
        <v>43736</v>
      </c>
      <c r="D822" s="2" t="s">
        <v>29</v>
      </c>
      <c r="E822" s="2" t="s">
        <v>92</v>
      </c>
      <c r="F822" s="2" t="s">
        <v>341</v>
      </c>
      <c r="G822" s="33" t="e">
        <f>VLOOKUP(F822,'Customer Info'!A813:B1313,2,0)</f>
        <v>#N/A</v>
      </c>
      <c r="H822" s="6" t="e">
        <f>VLOOKUP(F822,'Customer Info'!A813:C1313,3,0)</f>
        <v>#N/A</v>
      </c>
      <c r="I822" s="6" t="e">
        <f>VLOOKUP(F822,'Customer Info'!A813:E1313,5,0)</f>
        <v>#N/A</v>
      </c>
      <c r="J822" s="2" t="s">
        <v>284</v>
      </c>
      <c r="K822" s="7" t="e">
        <f>VLOOKUP(J822,'Product Details'!B813:C981,2,0)</f>
        <v>#N/A</v>
      </c>
      <c r="L822" s="7" t="e">
        <f>VLOOKUP(J822,'Product Details'!B813:D981,3,0)</f>
        <v>#N/A</v>
      </c>
      <c r="M822" s="7" t="e">
        <f>VLOOKUP(J822,'Product Details'!B814:E981,4,0)</f>
        <v>#N/A</v>
      </c>
      <c r="N822" s="2">
        <v>2843</v>
      </c>
      <c r="O822" s="2">
        <v>2735</v>
      </c>
      <c r="P822" s="2">
        <v>7</v>
      </c>
      <c r="Q822" s="8">
        <f t="shared" si="48"/>
        <v>19145</v>
      </c>
      <c r="R822" s="8">
        <f t="shared" si="49"/>
        <v>19901</v>
      </c>
      <c r="S822" s="2">
        <v>80</v>
      </c>
      <c r="T822" s="9">
        <f t="shared" si="50"/>
        <v>19981</v>
      </c>
      <c r="U822" s="34">
        <f t="shared" si="51"/>
        <v>3.7988040801969748E-2</v>
      </c>
      <c r="V822" s="2" t="s">
        <v>64</v>
      </c>
      <c r="W822" s="10"/>
    </row>
    <row r="823" spans="1:23" x14ac:dyDescent="0.25">
      <c r="A823" s="2" t="s">
        <v>1427</v>
      </c>
      <c r="B823" s="5">
        <v>43790</v>
      </c>
      <c r="C823" s="5">
        <v>43792</v>
      </c>
      <c r="D823" s="2" t="s">
        <v>48</v>
      </c>
      <c r="E823" s="2" t="s">
        <v>44</v>
      </c>
      <c r="F823" s="2" t="s">
        <v>970</v>
      </c>
      <c r="G823" s="33" t="e">
        <f>VLOOKUP(F823,'Customer Info'!A814:B1314,2,0)</f>
        <v>#N/A</v>
      </c>
      <c r="H823" s="6" t="e">
        <f>VLOOKUP(F823,'Customer Info'!A814:C1314,3,0)</f>
        <v>#N/A</v>
      </c>
      <c r="I823" s="6" t="e">
        <f>VLOOKUP(F823,'Customer Info'!A814:E1314,5,0)</f>
        <v>#N/A</v>
      </c>
      <c r="J823" s="2" t="s">
        <v>504</v>
      </c>
      <c r="K823" s="7" t="e">
        <f>VLOOKUP(J823,'Product Details'!B814:C982,2,0)</f>
        <v>#N/A</v>
      </c>
      <c r="L823" s="7" t="e">
        <f>VLOOKUP(J823,'Product Details'!B814:D982,3,0)</f>
        <v>#N/A</v>
      </c>
      <c r="M823" s="7" t="e">
        <f>VLOOKUP(J823,'Product Details'!B815:E982,4,0)</f>
        <v>#N/A</v>
      </c>
      <c r="N823" s="2">
        <v>183</v>
      </c>
      <c r="O823" s="2">
        <v>172</v>
      </c>
      <c r="P823" s="2">
        <v>2</v>
      </c>
      <c r="Q823" s="8">
        <f t="shared" si="48"/>
        <v>344</v>
      </c>
      <c r="R823" s="8">
        <f t="shared" si="49"/>
        <v>366</v>
      </c>
      <c r="S823" s="2">
        <v>30</v>
      </c>
      <c r="T823" s="9">
        <f t="shared" si="50"/>
        <v>396</v>
      </c>
      <c r="U823" s="34">
        <f t="shared" si="51"/>
        <v>6.0109289617486336E-2</v>
      </c>
      <c r="V823" s="2" t="s">
        <v>64</v>
      </c>
      <c r="W823" s="10"/>
    </row>
    <row r="824" spans="1:23" x14ac:dyDescent="0.25">
      <c r="A824" s="2" t="s">
        <v>1428</v>
      </c>
      <c r="B824" s="5">
        <v>43782</v>
      </c>
      <c r="C824" s="5">
        <v>43782</v>
      </c>
      <c r="D824" s="2" t="s">
        <v>48</v>
      </c>
      <c r="E824" s="2" t="s">
        <v>49</v>
      </c>
      <c r="F824" s="2" t="s">
        <v>659</v>
      </c>
      <c r="G824" s="33" t="e">
        <f>VLOOKUP(F824,'Customer Info'!A815:B1315,2,0)</f>
        <v>#N/A</v>
      </c>
      <c r="H824" s="6" t="e">
        <f>VLOOKUP(F824,'Customer Info'!A815:C1315,3,0)</f>
        <v>#N/A</v>
      </c>
      <c r="I824" s="6" t="e">
        <f>VLOOKUP(F824,'Customer Info'!A815:E1315,5,0)</f>
        <v>#N/A</v>
      </c>
      <c r="J824" s="2" t="s">
        <v>54</v>
      </c>
      <c r="K824" s="7" t="e">
        <f>VLOOKUP(J824,'Product Details'!B815:C983,2,0)</f>
        <v>#N/A</v>
      </c>
      <c r="L824" s="7" t="e">
        <f>VLOOKUP(J824,'Product Details'!B815:D983,3,0)</f>
        <v>#N/A</v>
      </c>
      <c r="M824" s="7" t="e">
        <f>VLOOKUP(J824,'Product Details'!B816:E983,4,0)</f>
        <v>#N/A</v>
      </c>
      <c r="N824" s="2">
        <v>1125</v>
      </c>
      <c r="O824" s="2">
        <v>1040</v>
      </c>
      <c r="P824" s="2">
        <v>2</v>
      </c>
      <c r="Q824" s="8">
        <f t="shared" si="48"/>
        <v>2080</v>
      </c>
      <c r="R824" s="8">
        <f t="shared" si="49"/>
        <v>2250</v>
      </c>
      <c r="S824" s="2">
        <v>29</v>
      </c>
      <c r="T824" s="9">
        <f t="shared" si="50"/>
        <v>2279</v>
      </c>
      <c r="U824" s="34">
        <f t="shared" si="51"/>
        <v>7.5555555555555556E-2</v>
      </c>
      <c r="V824" s="2" t="s">
        <v>34</v>
      </c>
      <c r="W824" s="10"/>
    </row>
    <row r="825" spans="1:23" x14ac:dyDescent="0.25">
      <c r="A825" s="2" t="s">
        <v>1429</v>
      </c>
      <c r="B825" s="5">
        <v>43589</v>
      </c>
      <c r="C825" s="5">
        <v>43589</v>
      </c>
      <c r="D825" s="2" t="s">
        <v>48</v>
      </c>
      <c r="E825" s="2" t="s">
        <v>92</v>
      </c>
      <c r="F825" s="2" t="s">
        <v>148</v>
      </c>
      <c r="G825" s="33" t="e">
        <f>VLOOKUP(F825,'Customer Info'!A816:B1316,2,0)</f>
        <v>#N/A</v>
      </c>
      <c r="H825" s="6" t="e">
        <f>VLOOKUP(F825,'Customer Info'!A816:C1316,3,0)</f>
        <v>#N/A</v>
      </c>
      <c r="I825" s="6" t="e">
        <f>VLOOKUP(F825,'Customer Info'!A816:E1316,5,0)</f>
        <v>#N/A</v>
      </c>
      <c r="J825" s="2" t="s">
        <v>841</v>
      </c>
      <c r="K825" s="7" t="e">
        <f>VLOOKUP(J825,'Product Details'!B816:C984,2,0)</f>
        <v>#N/A</v>
      </c>
      <c r="L825" s="7" t="e">
        <f>VLOOKUP(J825,'Product Details'!B816:D984,3,0)</f>
        <v>#N/A</v>
      </c>
      <c r="M825" s="7" t="e">
        <f>VLOOKUP(J825,'Product Details'!B817:E984,4,0)</f>
        <v>#N/A</v>
      </c>
      <c r="N825" s="2">
        <v>1103</v>
      </c>
      <c r="O825" s="2">
        <v>1030</v>
      </c>
      <c r="P825" s="2">
        <v>4</v>
      </c>
      <c r="Q825" s="8">
        <f t="shared" si="48"/>
        <v>4120</v>
      </c>
      <c r="R825" s="8">
        <f t="shared" si="49"/>
        <v>4412</v>
      </c>
      <c r="S825" s="2">
        <v>92</v>
      </c>
      <c r="T825" s="9">
        <f t="shared" si="50"/>
        <v>4504</v>
      </c>
      <c r="U825" s="34">
        <f t="shared" si="51"/>
        <v>6.6183136899365363E-2</v>
      </c>
      <c r="V825" s="2" t="s">
        <v>34</v>
      </c>
      <c r="W825" s="10"/>
    </row>
    <row r="826" spans="1:23" x14ac:dyDescent="0.25">
      <c r="A826" s="2" t="s">
        <v>1430</v>
      </c>
      <c r="B826" s="5">
        <v>43800</v>
      </c>
      <c r="C826" s="5">
        <v>43800</v>
      </c>
      <c r="D826" s="2" t="s">
        <v>48</v>
      </c>
      <c r="E826" s="2" t="s">
        <v>49</v>
      </c>
      <c r="F826" s="2" t="s">
        <v>607</v>
      </c>
      <c r="G826" s="33" t="e">
        <f>VLOOKUP(F826,'Customer Info'!A817:B1317,2,0)</f>
        <v>#N/A</v>
      </c>
      <c r="H826" s="6" t="e">
        <f>VLOOKUP(F826,'Customer Info'!A817:C1317,3,0)</f>
        <v>#N/A</v>
      </c>
      <c r="I826" s="6" t="e">
        <f>VLOOKUP(F826,'Customer Info'!A817:E1317,5,0)</f>
        <v>#N/A</v>
      </c>
      <c r="J826" s="2" t="s">
        <v>161</v>
      </c>
      <c r="K826" s="7" t="e">
        <f>VLOOKUP(J826,'Product Details'!B817:C985,2,0)</f>
        <v>#N/A</v>
      </c>
      <c r="L826" s="7" t="e">
        <f>VLOOKUP(J826,'Product Details'!B817:D985,3,0)</f>
        <v>#N/A</v>
      </c>
      <c r="M826" s="7" t="e">
        <f>VLOOKUP(J826,'Product Details'!B818:E985,4,0)</f>
        <v>#N/A</v>
      </c>
      <c r="N826" s="2">
        <v>2243</v>
      </c>
      <c r="O826" s="2">
        <v>2000</v>
      </c>
      <c r="P826" s="2">
        <v>4</v>
      </c>
      <c r="Q826" s="8">
        <f t="shared" si="48"/>
        <v>8000</v>
      </c>
      <c r="R826" s="8">
        <f t="shared" si="49"/>
        <v>8972</v>
      </c>
      <c r="S826" s="2">
        <v>20</v>
      </c>
      <c r="T826" s="9">
        <f t="shared" si="50"/>
        <v>8992</v>
      </c>
      <c r="U826" s="34">
        <f t="shared" si="51"/>
        <v>0.10833704859563086</v>
      </c>
      <c r="V826" s="2" t="s">
        <v>31</v>
      </c>
      <c r="W826" s="10"/>
    </row>
    <row r="827" spans="1:23" x14ac:dyDescent="0.25">
      <c r="A827" s="2" t="s">
        <v>1431</v>
      </c>
      <c r="B827" s="5">
        <v>43780</v>
      </c>
      <c r="C827" s="5">
        <v>43780</v>
      </c>
      <c r="D827" s="2" t="s">
        <v>48</v>
      </c>
      <c r="E827" s="2" t="s">
        <v>49</v>
      </c>
      <c r="F827" s="2" t="s">
        <v>1084</v>
      </c>
      <c r="G827" s="33" t="e">
        <f>VLOOKUP(F827,'Customer Info'!A818:B1318,2,0)</f>
        <v>#N/A</v>
      </c>
      <c r="H827" s="6" t="e">
        <f>VLOOKUP(F827,'Customer Info'!A818:C1318,3,0)</f>
        <v>#N/A</v>
      </c>
      <c r="I827" s="6" t="e">
        <f>VLOOKUP(F827,'Customer Info'!A818:E1318,5,0)</f>
        <v>#N/A</v>
      </c>
      <c r="J827" s="2" t="s">
        <v>700</v>
      </c>
      <c r="K827" s="7" t="e">
        <f>VLOOKUP(J827,'Product Details'!B818:C986,2,0)</f>
        <v>#N/A</v>
      </c>
      <c r="L827" s="7" t="e">
        <f>VLOOKUP(J827,'Product Details'!B818:D986,3,0)</f>
        <v>#N/A</v>
      </c>
      <c r="M827" s="7" t="e">
        <f>VLOOKUP(J827,'Product Details'!B819:E986,4,0)</f>
        <v>#N/A</v>
      </c>
      <c r="N827" s="2">
        <v>185</v>
      </c>
      <c r="O827" s="2">
        <v>171</v>
      </c>
      <c r="P827" s="2">
        <v>3</v>
      </c>
      <c r="Q827" s="8">
        <f t="shared" si="48"/>
        <v>513</v>
      </c>
      <c r="R827" s="8">
        <f t="shared" si="49"/>
        <v>555</v>
      </c>
      <c r="S827" s="2">
        <v>30</v>
      </c>
      <c r="T827" s="9">
        <f t="shared" si="50"/>
        <v>585</v>
      </c>
      <c r="U827" s="34">
        <f t="shared" si="51"/>
        <v>7.567567567567568E-2</v>
      </c>
      <c r="V827" s="2" t="s">
        <v>34</v>
      </c>
      <c r="W827" s="10"/>
    </row>
    <row r="828" spans="1:23" x14ac:dyDescent="0.25">
      <c r="A828" s="2" t="s">
        <v>1432</v>
      </c>
      <c r="B828" s="5">
        <v>43531</v>
      </c>
      <c r="C828" s="5">
        <v>43533</v>
      </c>
      <c r="D828" s="2" t="s">
        <v>29</v>
      </c>
      <c r="E828" s="2" t="s">
        <v>44</v>
      </c>
      <c r="F828" s="2" t="s">
        <v>1158</v>
      </c>
      <c r="G828" s="33" t="e">
        <f>VLOOKUP(F828,'Customer Info'!A819:B1319,2,0)</f>
        <v>#N/A</v>
      </c>
      <c r="H828" s="6" t="e">
        <f>VLOOKUP(F828,'Customer Info'!A819:C1319,3,0)</f>
        <v>#N/A</v>
      </c>
      <c r="I828" s="6" t="e">
        <f>VLOOKUP(F828,'Customer Info'!A819:E1319,5,0)</f>
        <v>#N/A</v>
      </c>
      <c r="J828" s="2" t="s">
        <v>117</v>
      </c>
      <c r="K828" s="7" t="e">
        <f>VLOOKUP(J828,'Product Details'!B819:C987,2,0)</f>
        <v>#N/A</v>
      </c>
      <c r="L828" s="7" t="e">
        <f>VLOOKUP(J828,'Product Details'!B819:D987,3,0)</f>
        <v>#N/A</v>
      </c>
      <c r="M828" s="7" t="e">
        <f>VLOOKUP(J828,'Product Details'!B820:E987,4,0)</f>
        <v>#N/A</v>
      </c>
      <c r="N828" s="2">
        <v>4784</v>
      </c>
      <c r="O828" s="2">
        <v>4518</v>
      </c>
      <c r="P828" s="2">
        <v>1</v>
      </c>
      <c r="Q828" s="8">
        <f t="shared" si="48"/>
        <v>4518</v>
      </c>
      <c r="R828" s="8">
        <f t="shared" si="49"/>
        <v>4784</v>
      </c>
      <c r="S828" s="2">
        <v>32</v>
      </c>
      <c r="T828" s="9">
        <f t="shared" si="50"/>
        <v>4816</v>
      </c>
      <c r="U828" s="34">
        <f t="shared" si="51"/>
        <v>5.5602006688963208E-2</v>
      </c>
      <c r="V828" s="2" t="s">
        <v>64</v>
      </c>
      <c r="W828" s="10"/>
    </row>
    <row r="829" spans="1:23" x14ac:dyDescent="0.25">
      <c r="A829" s="2" t="s">
        <v>1433</v>
      </c>
      <c r="B829" s="5">
        <v>43478</v>
      </c>
      <c r="C829" s="5">
        <v>43479</v>
      </c>
      <c r="D829" s="2" t="s">
        <v>48</v>
      </c>
      <c r="E829" s="2" t="s">
        <v>49</v>
      </c>
      <c r="F829" s="2" t="s">
        <v>826</v>
      </c>
      <c r="G829" s="33" t="e">
        <f>VLOOKUP(F829,'Customer Info'!A820:B1320,2,0)</f>
        <v>#N/A</v>
      </c>
      <c r="H829" s="6" t="e">
        <f>VLOOKUP(F829,'Customer Info'!A820:C1320,3,0)</f>
        <v>#N/A</v>
      </c>
      <c r="I829" s="6" t="e">
        <f>VLOOKUP(F829,'Customer Info'!A820:E1320,5,0)</f>
        <v>#N/A</v>
      </c>
      <c r="J829" s="2" t="s">
        <v>75</v>
      </c>
      <c r="K829" s="7" t="e">
        <f>VLOOKUP(J829,'Product Details'!B820:C988,2,0)</f>
        <v>#N/A</v>
      </c>
      <c r="L829" s="7" t="e">
        <f>VLOOKUP(J829,'Product Details'!B820:D988,3,0)</f>
        <v>#N/A</v>
      </c>
      <c r="M829" s="7" t="e">
        <f>VLOOKUP(J829,'Product Details'!B821:E988,4,0)</f>
        <v>#N/A</v>
      </c>
      <c r="N829" s="2">
        <v>1512</v>
      </c>
      <c r="O829" s="2">
        <v>1497</v>
      </c>
      <c r="P829" s="2">
        <v>4</v>
      </c>
      <c r="Q829" s="8">
        <f t="shared" si="48"/>
        <v>5988</v>
      </c>
      <c r="R829" s="8">
        <f t="shared" si="49"/>
        <v>6048</v>
      </c>
      <c r="S829" s="2">
        <v>93</v>
      </c>
      <c r="T829" s="9">
        <f t="shared" si="50"/>
        <v>6141</v>
      </c>
      <c r="U829" s="34">
        <f t="shared" si="51"/>
        <v>9.9206349206349201E-3</v>
      </c>
      <c r="V829" s="2" t="s">
        <v>31</v>
      </c>
      <c r="W829" s="10"/>
    </row>
    <row r="830" spans="1:23" x14ac:dyDescent="0.25">
      <c r="A830" s="2" t="s">
        <v>1434</v>
      </c>
      <c r="B830" s="5">
        <v>43675</v>
      </c>
      <c r="C830" s="5">
        <v>43677</v>
      </c>
      <c r="D830" s="2" t="s">
        <v>29</v>
      </c>
      <c r="E830" s="2" t="s">
        <v>44</v>
      </c>
      <c r="F830" s="2" t="s">
        <v>704</v>
      </c>
      <c r="G830" s="33" t="e">
        <f>VLOOKUP(F830,'Customer Info'!A821:B1321,2,0)</f>
        <v>#N/A</v>
      </c>
      <c r="H830" s="6" t="e">
        <f>VLOOKUP(F830,'Customer Info'!A821:C1321,3,0)</f>
        <v>#N/A</v>
      </c>
      <c r="I830" s="6" t="e">
        <f>VLOOKUP(F830,'Customer Info'!A821:E1321,5,0)</f>
        <v>#N/A</v>
      </c>
      <c r="J830" s="2" t="s">
        <v>60</v>
      </c>
      <c r="K830" s="7" t="e">
        <f>VLOOKUP(J830,'Product Details'!B821:C989,2,0)</f>
        <v>#N/A</v>
      </c>
      <c r="L830" s="7" t="e">
        <f>VLOOKUP(J830,'Product Details'!B821:D989,3,0)</f>
        <v>#N/A</v>
      </c>
      <c r="M830" s="7" t="e">
        <f>VLOOKUP(J830,'Product Details'!B822:E989,4,0)</f>
        <v>#N/A</v>
      </c>
      <c r="N830" s="2">
        <v>4784</v>
      </c>
      <c r="O830" s="2">
        <v>4518</v>
      </c>
      <c r="P830" s="2">
        <v>1</v>
      </c>
      <c r="Q830" s="8">
        <f t="shared" si="48"/>
        <v>4518</v>
      </c>
      <c r="R830" s="8">
        <f t="shared" si="49"/>
        <v>4784</v>
      </c>
      <c r="S830" s="2">
        <v>26</v>
      </c>
      <c r="T830" s="9">
        <f t="shared" si="50"/>
        <v>4810</v>
      </c>
      <c r="U830" s="34">
        <f t="shared" si="51"/>
        <v>5.5602006688963208E-2</v>
      </c>
      <c r="V830" s="2" t="s">
        <v>31</v>
      </c>
      <c r="W830" s="10"/>
    </row>
    <row r="831" spans="1:23" x14ac:dyDescent="0.25">
      <c r="A831" s="2" t="s">
        <v>1435</v>
      </c>
      <c r="B831" s="5">
        <v>43722</v>
      </c>
      <c r="C831" s="5">
        <v>43722</v>
      </c>
      <c r="D831" s="2" t="s">
        <v>48</v>
      </c>
      <c r="E831" s="2" t="s">
        <v>92</v>
      </c>
      <c r="F831" s="2" t="s">
        <v>772</v>
      </c>
      <c r="G831" s="33" t="e">
        <f>VLOOKUP(F831,'Customer Info'!A822:B1322,2,0)</f>
        <v>#N/A</v>
      </c>
      <c r="H831" s="6" t="e">
        <f>VLOOKUP(F831,'Customer Info'!A822:C1322,3,0)</f>
        <v>#N/A</v>
      </c>
      <c r="I831" s="6" t="e">
        <f>VLOOKUP(F831,'Customer Info'!A822:E1322,5,0)</f>
        <v>#N/A</v>
      </c>
      <c r="J831" s="2" t="s">
        <v>962</v>
      </c>
      <c r="K831" s="7" t="e">
        <f>VLOOKUP(J831,'Product Details'!B822:C990,2,0)</f>
        <v>#N/A</v>
      </c>
      <c r="L831" s="7" t="e">
        <f>VLOOKUP(J831,'Product Details'!B822:D990,3,0)</f>
        <v>#N/A</v>
      </c>
      <c r="M831" s="7" t="e">
        <f>VLOOKUP(J831,'Product Details'!B823:E990,4,0)</f>
        <v>#N/A</v>
      </c>
      <c r="N831" s="2">
        <v>127</v>
      </c>
      <c r="O831" s="2">
        <v>116</v>
      </c>
      <c r="P831" s="2">
        <v>2</v>
      </c>
      <c r="Q831" s="8">
        <f t="shared" si="48"/>
        <v>232</v>
      </c>
      <c r="R831" s="8">
        <f t="shared" si="49"/>
        <v>254</v>
      </c>
      <c r="S831" s="2">
        <v>30</v>
      </c>
      <c r="T831" s="9">
        <f t="shared" si="50"/>
        <v>284</v>
      </c>
      <c r="U831" s="34">
        <f t="shared" si="51"/>
        <v>8.6614173228346455E-2</v>
      </c>
      <c r="V831" s="2" t="s">
        <v>72</v>
      </c>
      <c r="W831" s="10"/>
    </row>
    <row r="832" spans="1:23" x14ac:dyDescent="0.25">
      <c r="A832" s="2" t="s">
        <v>1436</v>
      </c>
      <c r="B832" s="5">
        <v>43822</v>
      </c>
      <c r="C832" s="5">
        <v>43823</v>
      </c>
      <c r="D832" s="2" t="s">
        <v>29</v>
      </c>
      <c r="E832" s="2" t="s">
        <v>49</v>
      </c>
      <c r="F832" s="2" t="s">
        <v>1437</v>
      </c>
      <c r="G832" s="33" t="e">
        <f>VLOOKUP(F832,'Customer Info'!A823:B1323,2,0)</f>
        <v>#N/A</v>
      </c>
      <c r="H832" s="6" t="e">
        <f>VLOOKUP(F832,'Customer Info'!A823:C1323,3,0)</f>
        <v>#N/A</v>
      </c>
      <c r="I832" s="6" t="e">
        <f>VLOOKUP(F832,'Customer Info'!A823:E1323,5,0)</f>
        <v>#N/A</v>
      </c>
      <c r="J832" s="2" t="s">
        <v>698</v>
      </c>
      <c r="K832" s="7" t="e">
        <f>VLOOKUP(J832,'Product Details'!B823:C991,2,0)</f>
        <v>#N/A</v>
      </c>
      <c r="L832" s="7" t="e">
        <f>VLOOKUP(J832,'Product Details'!B823:D991,3,0)</f>
        <v>#N/A</v>
      </c>
      <c r="M832" s="7" t="e">
        <f>VLOOKUP(J832,'Product Details'!B824:E991,4,0)</f>
        <v>#N/A</v>
      </c>
      <c r="N832" s="2">
        <v>6012</v>
      </c>
      <c r="O832" s="2">
        <v>5677</v>
      </c>
      <c r="P832" s="2">
        <v>3</v>
      </c>
      <c r="Q832" s="8">
        <f t="shared" si="48"/>
        <v>17031</v>
      </c>
      <c r="R832" s="8">
        <f t="shared" si="49"/>
        <v>18036</v>
      </c>
      <c r="S832" s="2">
        <v>82</v>
      </c>
      <c r="T832" s="9">
        <f t="shared" si="50"/>
        <v>18118</v>
      </c>
      <c r="U832" s="34">
        <f t="shared" si="51"/>
        <v>5.5721889554224885E-2</v>
      </c>
      <c r="V832" s="2" t="s">
        <v>34</v>
      </c>
      <c r="W832" s="10"/>
    </row>
    <row r="833" spans="1:23" x14ac:dyDescent="0.25">
      <c r="A833" s="2" t="s">
        <v>1438</v>
      </c>
      <c r="B833" s="5">
        <v>43631</v>
      </c>
      <c r="C833" s="5">
        <v>43632</v>
      </c>
      <c r="D833" s="2" t="s">
        <v>36</v>
      </c>
      <c r="E833" s="2" t="s">
        <v>92</v>
      </c>
      <c r="F833" s="2" t="s">
        <v>398</v>
      </c>
      <c r="G833" s="33" t="e">
        <f>VLOOKUP(F833,'Customer Info'!A824:B1324,2,0)</f>
        <v>#N/A</v>
      </c>
      <c r="H833" s="6" t="e">
        <f>VLOOKUP(F833,'Customer Info'!A824:C1324,3,0)</f>
        <v>#N/A</v>
      </c>
      <c r="I833" s="6" t="e">
        <f>VLOOKUP(F833,'Customer Info'!A824:E1324,5,0)</f>
        <v>#N/A</v>
      </c>
      <c r="J833" s="2" t="s">
        <v>302</v>
      </c>
      <c r="K833" s="7" t="e">
        <f>VLOOKUP(J833,'Product Details'!B824:C992,2,0)</f>
        <v>#N/A</v>
      </c>
      <c r="L833" s="7" t="e">
        <f>VLOOKUP(J833,'Product Details'!B824:D992,3,0)</f>
        <v>#N/A</v>
      </c>
      <c r="M833" s="7" t="e">
        <f>VLOOKUP(J833,'Product Details'!B825:E992,4,0)</f>
        <v>#N/A</v>
      </c>
      <c r="N833" s="2">
        <v>8619</v>
      </c>
      <c r="O833" s="2">
        <v>7759</v>
      </c>
      <c r="P833" s="2">
        <v>5</v>
      </c>
      <c r="Q833" s="8">
        <f t="shared" si="48"/>
        <v>38795</v>
      </c>
      <c r="R833" s="8">
        <f t="shared" si="49"/>
        <v>43095</v>
      </c>
      <c r="S833" s="2">
        <v>58</v>
      </c>
      <c r="T833" s="9">
        <f t="shared" si="50"/>
        <v>43153</v>
      </c>
      <c r="U833" s="34">
        <f t="shared" si="51"/>
        <v>9.9779556793131455E-2</v>
      </c>
      <c r="V833" s="2" t="s">
        <v>72</v>
      </c>
      <c r="W833" s="10"/>
    </row>
    <row r="834" spans="1:23" x14ac:dyDescent="0.25">
      <c r="A834" s="2" t="s">
        <v>1439</v>
      </c>
      <c r="B834" s="5">
        <v>43568</v>
      </c>
      <c r="C834" s="5">
        <v>43570</v>
      </c>
      <c r="D834" s="2" t="s">
        <v>29</v>
      </c>
      <c r="E834" s="2" t="s">
        <v>44</v>
      </c>
      <c r="F834" s="2" t="s">
        <v>961</v>
      </c>
      <c r="G834" s="33" t="e">
        <f>VLOOKUP(F834,'Customer Info'!A825:B1325,2,0)</f>
        <v>#N/A</v>
      </c>
      <c r="H834" s="6" t="e">
        <f>VLOOKUP(F834,'Customer Info'!A825:C1325,3,0)</f>
        <v>#N/A</v>
      </c>
      <c r="I834" s="6" t="e">
        <f>VLOOKUP(F834,'Customer Info'!A825:E1325,5,0)</f>
        <v>#N/A</v>
      </c>
      <c r="J834" s="2" t="s">
        <v>695</v>
      </c>
      <c r="K834" s="7" t="e">
        <f>VLOOKUP(J834,'Product Details'!B825:C993,2,0)</f>
        <v>#N/A</v>
      </c>
      <c r="L834" s="7" t="e">
        <f>VLOOKUP(J834,'Product Details'!B825:D993,3,0)</f>
        <v>#N/A</v>
      </c>
      <c r="M834" s="7" t="e">
        <f>VLOOKUP(J834,'Product Details'!B826:E993,4,0)</f>
        <v>#N/A</v>
      </c>
      <c r="N834" s="2">
        <v>3224</v>
      </c>
      <c r="O834" s="2">
        <v>2901</v>
      </c>
      <c r="P834" s="2">
        <v>4</v>
      </c>
      <c r="Q834" s="8">
        <f t="shared" si="48"/>
        <v>11604</v>
      </c>
      <c r="R834" s="8">
        <f t="shared" si="49"/>
        <v>12896</v>
      </c>
      <c r="S834" s="2">
        <v>48</v>
      </c>
      <c r="T834" s="9">
        <f t="shared" si="50"/>
        <v>12944</v>
      </c>
      <c r="U834" s="34">
        <f t="shared" si="51"/>
        <v>0.10018610421836228</v>
      </c>
      <c r="V834" s="2" t="s">
        <v>34</v>
      </c>
      <c r="W834" s="10"/>
    </row>
    <row r="835" spans="1:23" x14ac:dyDescent="0.25">
      <c r="A835" s="2" t="s">
        <v>1440</v>
      </c>
      <c r="B835" s="5">
        <v>43725</v>
      </c>
      <c r="C835" s="5">
        <v>43727</v>
      </c>
      <c r="D835" s="2" t="s">
        <v>29</v>
      </c>
      <c r="E835" s="2" t="s">
        <v>44</v>
      </c>
      <c r="F835" s="2" t="s">
        <v>1181</v>
      </c>
      <c r="G835" s="33" t="e">
        <f>VLOOKUP(F835,'Customer Info'!A826:B1326,2,0)</f>
        <v>#N/A</v>
      </c>
      <c r="H835" s="6" t="e">
        <f>VLOOKUP(F835,'Customer Info'!A826:C1326,3,0)</f>
        <v>#N/A</v>
      </c>
      <c r="I835" s="6" t="e">
        <f>VLOOKUP(F835,'Customer Info'!A826:E1326,5,0)</f>
        <v>#N/A</v>
      </c>
      <c r="J835" s="2" t="s">
        <v>434</v>
      </c>
      <c r="K835" s="7" t="e">
        <f>VLOOKUP(J835,'Product Details'!B826:C994,2,0)</f>
        <v>#N/A</v>
      </c>
      <c r="L835" s="7" t="e">
        <f>VLOOKUP(J835,'Product Details'!B826:D994,3,0)</f>
        <v>#N/A</v>
      </c>
      <c r="M835" s="7" t="e">
        <f>VLOOKUP(J835,'Product Details'!B827:E994,4,0)</f>
        <v>#N/A</v>
      </c>
      <c r="N835" s="2">
        <v>1601</v>
      </c>
      <c r="O835" s="2">
        <v>1510</v>
      </c>
      <c r="P835" s="2">
        <v>1</v>
      </c>
      <c r="Q835" s="8">
        <f t="shared" si="48"/>
        <v>1510</v>
      </c>
      <c r="R835" s="8">
        <f t="shared" si="49"/>
        <v>1601</v>
      </c>
      <c r="S835" s="2">
        <v>95</v>
      </c>
      <c r="T835" s="9">
        <f t="shared" si="50"/>
        <v>1696</v>
      </c>
      <c r="U835" s="34">
        <f t="shared" si="51"/>
        <v>5.6839475327920053E-2</v>
      </c>
      <c r="V835" s="2" t="s">
        <v>64</v>
      </c>
      <c r="W835" s="10"/>
    </row>
    <row r="836" spans="1:23" x14ac:dyDescent="0.25">
      <c r="A836" s="2" t="s">
        <v>1441</v>
      </c>
      <c r="B836" s="5">
        <v>43537</v>
      </c>
      <c r="C836" s="5">
        <v>43539</v>
      </c>
      <c r="D836" s="2" t="s">
        <v>48</v>
      </c>
      <c r="E836" s="2" t="s">
        <v>37</v>
      </c>
      <c r="F836" s="2" t="s">
        <v>1048</v>
      </c>
      <c r="G836" s="33" t="e">
        <f>VLOOKUP(F836,'Customer Info'!A827:B1327,2,0)</f>
        <v>#N/A</v>
      </c>
      <c r="H836" s="6" t="e">
        <f>VLOOKUP(F836,'Customer Info'!A827:C1327,3,0)</f>
        <v>#N/A</v>
      </c>
      <c r="I836" s="6" t="e">
        <f>VLOOKUP(F836,'Customer Info'!A827:E1327,5,0)</f>
        <v>#N/A</v>
      </c>
      <c r="J836" s="2" t="s">
        <v>380</v>
      </c>
      <c r="K836" s="7" t="e">
        <f>VLOOKUP(J836,'Product Details'!B827:C995,2,0)</f>
        <v>#N/A</v>
      </c>
      <c r="L836" s="7" t="e">
        <f>VLOOKUP(J836,'Product Details'!B827:D995,3,0)</f>
        <v>#N/A</v>
      </c>
      <c r="M836" s="7" t="e">
        <f>VLOOKUP(J836,'Product Details'!B828:E995,4,0)</f>
        <v>#N/A</v>
      </c>
      <c r="N836" s="2">
        <v>145</v>
      </c>
      <c r="O836" s="2">
        <v>130</v>
      </c>
      <c r="P836" s="2">
        <v>2</v>
      </c>
      <c r="Q836" s="8">
        <f t="shared" si="48"/>
        <v>260</v>
      </c>
      <c r="R836" s="8">
        <f t="shared" si="49"/>
        <v>290</v>
      </c>
      <c r="S836" s="2">
        <v>30</v>
      </c>
      <c r="T836" s="9">
        <f t="shared" si="50"/>
        <v>320</v>
      </c>
      <c r="U836" s="34">
        <f t="shared" si="51"/>
        <v>0.10344827586206896</v>
      </c>
      <c r="V836" s="2" t="s">
        <v>34</v>
      </c>
      <c r="W836" s="10"/>
    </row>
    <row r="837" spans="1:23" x14ac:dyDescent="0.25">
      <c r="A837" s="2" t="s">
        <v>1442</v>
      </c>
      <c r="B837" s="5">
        <v>43649</v>
      </c>
      <c r="C837" s="5">
        <v>43651</v>
      </c>
      <c r="D837" s="2" t="s">
        <v>29</v>
      </c>
      <c r="E837" s="2" t="s">
        <v>30</v>
      </c>
      <c r="F837" s="2" t="s">
        <v>102</v>
      </c>
      <c r="G837" s="33" t="e">
        <f>VLOOKUP(F837,'Customer Info'!A828:B1328,2,0)</f>
        <v>#N/A</v>
      </c>
      <c r="H837" s="6" t="e">
        <f>VLOOKUP(F837,'Customer Info'!A828:C1328,3,0)</f>
        <v>#N/A</v>
      </c>
      <c r="I837" s="6" t="e">
        <f>VLOOKUP(F837,'Customer Info'!A828:E1328,5,0)</f>
        <v>#N/A</v>
      </c>
      <c r="J837" s="2" t="s">
        <v>46</v>
      </c>
      <c r="K837" s="7" t="e">
        <f>VLOOKUP(J837,'Product Details'!B828:C996,2,0)</f>
        <v>#N/A</v>
      </c>
      <c r="L837" s="7" t="e">
        <f>VLOOKUP(J837,'Product Details'!B828:D996,3,0)</f>
        <v>#N/A</v>
      </c>
      <c r="M837" s="7" t="e">
        <f>VLOOKUP(J837,'Product Details'!B829:E996,4,0)</f>
        <v>#N/A</v>
      </c>
      <c r="N837" s="2">
        <v>2083</v>
      </c>
      <c r="O837" s="2">
        <v>2004</v>
      </c>
      <c r="P837" s="2">
        <v>6</v>
      </c>
      <c r="Q837" s="8">
        <f t="shared" si="48"/>
        <v>12024</v>
      </c>
      <c r="R837" s="8">
        <f t="shared" si="49"/>
        <v>12498</v>
      </c>
      <c r="S837" s="2">
        <v>33</v>
      </c>
      <c r="T837" s="9">
        <f t="shared" si="50"/>
        <v>12531</v>
      </c>
      <c r="U837" s="34">
        <f t="shared" si="51"/>
        <v>3.7926068170907344E-2</v>
      </c>
      <c r="V837" s="2" t="s">
        <v>34</v>
      </c>
      <c r="W837" s="10"/>
    </row>
    <row r="838" spans="1:23" x14ac:dyDescent="0.25">
      <c r="A838" s="2" t="s">
        <v>1443</v>
      </c>
      <c r="B838" s="5">
        <v>43693</v>
      </c>
      <c r="C838" s="5">
        <v>43695</v>
      </c>
      <c r="D838" s="2" t="s">
        <v>48</v>
      </c>
      <c r="E838" s="2" t="s">
        <v>92</v>
      </c>
      <c r="F838" s="2" t="s">
        <v>852</v>
      </c>
      <c r="G838" s="33" t="e">
        <f>VLOOKUP(F838,'Customer Info'!A829:B1329,2,0)</f>
        <v>#N/A</v>
      </c>
      <c r="H838" s="6" t="e">
        <f>VLOOKUP(F838,'Customer Info'!A829:C1329,3,0)</f>
        <v>#N/A</v>
      </c>
      <c r="I838" s="6" t="e">
        <f>VLOOKUP(F838,'Customer Info'!A829:E1329,5,0)</f>
        <v>#N/A</v>
      </c>
      <c r="J838" s="2" t="s">
        <v>669</v>
      </c>
      <c r="K838" s="7" t="e">
        <f>VLOOKUP(J838,'Product Details'!B829:C997,2,0)</f>
        <v>#N/A</v>
      </c>
      <c r="L838" s="7" t="e">
        <f>VLOOKUP(J838,'Product Details'!B829:D997,3,0)</f>
        <v>#N/A</v>
      </c>
      <c r="M838" s="7" t="e">
        <f>VLOOKUP(J838,'Product Details'!B830:E997,4,0)</f>
        <v>#N/A</v>
      </c>
      <c r="N838" s="2">
        <v>1358</v>
      </c>
      <c r="O838" s="2">
        <v>1294</v>
      </c>
      <c r="P838" s="2">
        <v>7</v>
      </c>
      <c r="Q838" s="8">
        <f t="shared" si="48"/>
        <v>9058</v>
      </c>
      <c r="R838" s="8">
        <f t="shared" si="49"/>
        <v>9506</v>
      </c>
      <c r="S838" s="2">
        <v>70</v>
      </c>
      <c r="T838" s="9">
        <f t="shared" si="50"/>
        <v>9576</v>
      </c>
      <c r="U838" s="34">
        <f t="shared" si="51"/>
        <v>4.7128129602356406E-2</v>
      </c>
      <c r="V838" s="2" t="s">
        <v>34</v>
      </c>
      <c r="W838" s="10"/>
    </row>
    <row r="839" spans="1:23" x14ac:dyDescent="0.25">
      <c r="A839" s="2" t="s">
        <v>1444</v>
      </c>
      <c r="B839" s="5">
        <v>43482</v>
      </c>
      <c r="C839" s="5">
        <v>43483</v>
      </c>
      <c r="D839" s="2" t="s">
        <v>48</v>
      </c>
      <c r="E839" s="2" t="s">
        <v>49</v>
      </c>
      <c r="F839" s="2" t="s">
        <v>1445</v>
      </c>
      <c r="G839" s="33" t="e">
        <f>VLOOKUP(F839,'Customer Info'!A830:B1330,2,0)</f>
        <v>#N/A</v>
      </c>
      <c r="H839" s="6" t="e">
        <f>VLOOKUP(F839,'Customer Info'!A830:C1330,3,0)</f>
        <v>#N/A</v>
      </c>
      <c r="I839" s="6" t="e">
        <f>VLOOKUP(F839,'Customer Info'!A830:E1330,5,0)</f>
        <v>#N/A</v>
      </c>
      <c r="J839" s="2" t="s">
        <v>94</v>
      </c>
      <c r="K839" s="7" t="e">
        <f>VLOOKUP(J839,'Product Details'!B830:C998,2,0)</f>
        <v>#N/A</v>
      </c>
      <c r="L839" s="7" t="e">
        <f>VLOOKUP(J839,'Product Details'!B830:D998,3,0)</f>
        <v>#N/A</v>
      </c>
      <c r="M839" s="7" t="e">
        <f>VLOOKUP(J839,'Product Details'!B831:E998,4,0)</f>
        <v>#N/A</v>
      </c>
      <c r="N839" s="2">
        <v>793</v>
      </c>
      <c r="O839" s="2">
        <v>755</v>
      </c>
      <c r="P839" s="2">
        <v>11</v>
      </c>
      <c r="Q839" s="8">
        <f t="shared" si="48"/>
        <v>8305</v>
      </c>
      <c r="R839" s="8">
        <f t="shared" si="49"/>
        <v>8723</v>
      </c>
      <c r="S839" s="2">
        <v>85</v>
      </c>
      <c r="T839" s="9">
        <f t="shared" si="50"/>
        <v>8808</v>
      </c>
      <c r="U839" s="34">
        <f t="shared" si="51"/>
        <v>4.7919293820933163E-2</v>
      </c>
      <c r="V839" s="2" t="s">
        <v>34</v>
      </c>
      <c r="W839" s="10"/>
    </row>
    <row r="840" spans="1:23" x14ac:dyDescent="0.25">
      <c r="A840" s="2" t="s">
        <v>1446</v>
      </c>
      <c r="B840" s="5">
        <v>43574</v>
      </c>
      <c r="C840" s="5">
        <v>43574</v>
      </c>
      <c r="D840" s="2" t="s">
        <v>48</v>
      </c>
      <c r="E840" s="2" t="s">
        <v>37</v>
      </c>
      <c r="F840" s="2" t="s">
        <v>1447</v>
      </c>
      <c r="G840" s="33" t="e">
        <f>VLOOKUP(F840,'Customer Info'!A831:B1331,2,0)</f>
        <v>#N/A</v>
      </c>
      <c r="H840" s="6" t="e">
        <f>VLOOKUP(F840,'Customer Info'!A831:C1331,3,0)</f>
        <v>#N/A</v>
      </c>
      <c r="I840" s="6" t="e">
        <f>VLOOKUP(F840,'Customer Info'!A831:E1331,5,0)</f>
        <v>#N/A</v>
      </c>
      <c r="J840" s="2" t="s">
        <v>87</v>
      </c>
      <c r="K840" s="7" t="e">
        <f>VLOOKUP(J840,'Product Details'!B831:C999,2,0)</f>
        <v>#N/A</v>
      </c>
      <c r="L840" s="7" t="e">
        <f>VLOOKUP(J840,'Product Details'!B831:D999,3,0)</f>
        <v>#N/A</v>
      </c>
      <c r="M840" s="7" t="e">
        <f>VLOOKUP(J840,'Product Details'!B832:E999,4,0)</f>
        <v>#N/A</v>
      </c>
      <c r="N840" s="2">
        <v>829</v>
      </c>
      <c r="O840" s="2">
        <v>761</v>
      </c>
      <c r="P840" s="2">
        <v>6</v>
      </c>
      <c r="Q840" s="8">
        <f t="shared" si="48"/>
        <v>4566</v>
      </c>
      <c r="R840" s="8">
        <f t="shared" si="49"/>
        <v>4974</v>
      </c>
      <c r="S840" s="2">
        <v>87</v>
      </c>
      <c r="T840" s="9">
        <f t="shared" si="50"/>
        <v>5061</v>
      </c>
      <c r="U840" s="34">
        <f t="shared" si="51"/>
        <v>8.2026537997587454E-2</v>
      </c>
      <c r="V840" s="2" t="s">
        <v>34</v>
      </c>
      <c r="W840" s="10"/>
    </row>
    <row r="841" spans="1:23" x14ac:dyDescent="0.25">
      <c r="A841" s="2" t="s">
        <v>1448</v>
      </c>
      <c r="B841" s="5">
        <v>43705</v>
      </c>
      <c r="C841" s="5">
        <v>43705</v>
      </c>
      <c r="D841" s="2" t="s">
        <v>48</v>
      </c>
      <c r="E841" s="2" t="s">
        <v>49</v>
      </c>
      <c r="F841" s="2" t="s">
        <v>1449</v>
      </c>
      <c r="G841" s="33" t="e">
        <f>VLOOKUP(F841,'Customer Info'!A832:B1332,2,0)</f>
        <v>#N/A</v>
      </c>
      <c r="H841" s="6" t="e">
        <f>VLOOKUP(F841,'Customer Info'!A832:C1332,3,0)</f>
        <v>#N/A</v>
      </c>
      <c r="I841" s="6" t="e">
        <f>VLOOKUP(F841,'Customer Info'!A832:E1332,5,0)</f>
        <v>#N/A</v>
      </c>
      <c r="J841" s="2" t="s">
        <v>329</v>
      </c>
      <c r="K841" s="7" t="e">
        <f>VLOOKUP(J841,'Product Details'!B832:C1000,2,0)</f>
        <v>#N/A</v>
      </c>
      <c r="L841" s="7" t="e">
        <f>VLOOKUP(J841,'Product Details'!B832:D1000,3,0)</f>
        <v>#N/A</v>
      </c>
      <c r="M841" s="7" t="e">
        <f>VLOOKUP(J841,'Product Details'!B833:E1000,4,0)</f>
        <v>#N/A</v>
      </c>
      <c r="N841" s="2">
        <v>3256</v>
      </c>
      <c r="O841" s="2">
        <v>3044</v>
      </c>
      <c r="P841" s="2">
        <v>8</v>
      </c>
      <c r="Q841" s="8">
        <f t="shared" si="48"/>
        <v>24352</v>
      </c>
      <c r="R841" s="8">
        <f t="shared" si="49"/>
        <v>26048</v>
      </c>
      <c r="S841" s="2">
        <v>96</v>
      </c>
      <c r="T841" s="9">
        <f t="shared" si="50"/>
        <v>26144</v>
      </c>
      <c r="U841" s="34">
        <f t="shared" si="51"/>
        <v>6.5110565110565108E-2</v>
      </c>
      <c r="V841" s="2" t="s">
        <v>72</v>
      </c>
      <c r="W841" s="10"/>
    </row>
    <row r="842" spans="1:23" x14ac:dyDescent="0.25">
      <c r="A842" s="2" t="s">
        <v>1450</v>
      </c>
      <c r="B842" s="5">
        <v>43558</v>
      </c>
      <c r="C842" s="5">
        <v>43560</v>
      </c>
      <c r="D842" s="2" t="s">
        <v>36</v>
      </c>
      <c r="E842" s="2" t="s">
        <v>37</v>
      </c>
      <c r="F842" s="2" t="s">
        <v>1080</v>
      </c>
      <c r="G842" s="33" t="e">
        <f>VLOOKUP(F842,'Customer Info'!A833:B1333,2,0)</f>
        <v>#N/A</v>
      </c>
      <c r="H842" s="6" t="e">
        <f>VLOOKUP(F842,'Customer Info'!A833:C1333,3,0)</f>
        <v>#N/A</v>
      </c>
      <c r="I842" s="6" t="e">
        <f>VLOOKUP(F842,'Customer Info'!A833:E1333,5,0)</f>
        <v>#N/A</v>
      </c>
      <c r="J842" s="2" t="s">
        <v>580</v>
      </c>
      <c r="K842" s="7" t="e">
        <f>VLOOKUP(J842,'Product Details'!B833:C1001,2,0)</f>
        <v>#N/A</v>
      </c>
      <c r="L842" s="7" t="e">
        <f>VLOOKUP(J842,'Product Details'!B833:D1001,3,0)</f>
        <v>#N/A</v>
      </c>
      <c r="M842" s="7" t="e">
        <f>VLOOKUP(J842,'Product Details'!B834:E1001,4,0)</f>
        <v>#N/A</v>
      </c>
      <c r="N842" s="2">
        <v>2829</v>
      </c>
      <c r="O842" s="2">
        <v>2596</v>
      </c>
      <c r="P842" s="2">
        <v>1</v>
      </c>
      <c r="Q842" s="8">
        <f t="shared" si="48"/>
        <v>2596</v>
      </c>
      <c r="R842" s="8">
        <f t="shared" si="49"/>
        <v>2829</v>
      </c>
      <c r="S842" s="2">
        <v>20</v>
      </c>
      <c r="T842" s="9">
        <f t="shared" si="50"/>
        <v>2849</v>
      </c>
      <c r="U842" s="34">
        <f t="shared" si="51"/>
        <v>8.2361258395192649E-2</v>
      </c>
      <c r="V842" s="2" t="s">
        <v>64</v>
      </c>
      <c r="W842" s="10"/>
    </row>
    <row r="843" spans="1:23" x14ac:dyDescent="0.25">
      <c r="A843" s="2" t="s">
        <v>1451</v>
      </c>
      <c r="B843" s="5">
        <v>43516</v>
      </c>
      <c r="C843" s="5">
        <v>43518</v>
      </c>
      <c r="D843" s="2" t="s">
        <v>48</v>
      </c>
      <c r="E843" s="2" t="s">
        <v>44</v>
      </c>
      <c r="F843" s="2" t="s">
        <v>344</v>
      </c>
      <c r="G843" s="33" t="e">
        <f>VLOOKUP(F843,'Customer Info'!A834:B1334,2,0)</f>
        <v>#N/A</v>
      </c>
      <c r="H843" s="6" t="e">
        <f>VLOOKUP(F843,'Customer Info'!A834:C1334,3,0)</f>
        <v>#N/A</v>
      </c>
      <c r="I843" s="6" t="e">
        <f>VLOOKUP(F843,'Customer Info'!A834:E1334,5,0)</f>
        <v>#N/A</v>
      </c>
      <c r="J843" s="2" t="s">
        <v>164</v>
      </c>
      <c r="K843" s="7" t="e">
        <f>VLOOKUP(J843,'Product Details'!B834:C1002,2,0)</f>
        <v>#N/A</v>
      </c>
      <c r="L843" s="7" t="e">
        <f>VLOOKUP(J843,'Product Details'!B834:D1002,3,0)</f>
        <v>#N/A</v>
      </c>
      <c r="M843" s="7" t="e">
        <f>VLOOKUP(J843,'Product Details'!B835:E1002,4,0)</f>
        <v>#N/A</v>
      </c>
      <c r="N843" s="2">
        <v>288</v>
      </c>
      <c r="O843" s="2">
        <v>264</v>
      </c>
      <c r="P843" s="2">
        <v>3</v>
      </c>
      <c r="Q843" s="8">
        <f t="shared" ref="Q843:Q906" si="52">O843*P843</f>
        <v>792</v>
      </c>
      <c r="R843" s="8">
        <f t="shared" ref="R843:R906" si="53">N843*P843</f>
        <v>864</v>
      </c>
      <c r="S843" s="2">
        <v>65</v>
      </c>
      <c r="T843" s="9">
        <f t="shared" ref="T843:T906" si="54">R843+S843</f>
        <v>929</v>
      </c>
      <c r="U843" s="34">
        <f t="shared" ref="U843:U906" si="55">(N843-O843)/N843</f>
        <v>8.3333333333333329E-2</v>
      </c>
      <c r="V843" s="2" t="s">
        <v>34</v>
      </c>
      <c r="W843" s="10"/>
    </row>
    <row r="844" spans="1:23" x14ac:dyDescent="0.25">
      <c r="A844" s="2" t="s">
        <v>1452</v>
      </c>
      <c r="B844" s="5">
        <v>43587</v>
      </c>
      <c r="C844" s="5">
        <v>43588</v>
      </c>
      <c r="D844" s="2" t="s">
        <v>48</v>
      </c>
      <c r="E844" s="2" t="s">
        <v>69</v>
      </c>
      <c r="F844" s="2" t="s">
        <v>255</v>
      </c>
      <c r="G844" s="33" t="e">
        <f>VLOOKUP(F844,'Customer Info'!A835:B1335,2,0)</f>
        <v>#N/A</v>
      </c>
      <c r="H844" s="6" t="e">
        <f>VLOOKUP(F844,'Customer Info'!A835:C1335,3,0)</f>
        <v>#N/A</v>
      </c>
      <c r="I844" s="6" t="e">
        <f>VLOOKUP(F844,'Customer Info'!A835:E1335,5,0)</f>
        <v>#N/A</v>
      </c>
      <c r="J844" s="2" t="s">
        <v>1225</v>
      </c>
      <c r="K844" s="7" t="e">
        <f>VLOOKUP(J844,'Product Details'!B835:C1003,2,0)</f>
        <v>#N/A</v>
      </c>
      <c r="L844" s="7" t="e">
        <f>VLOOKUP(J844,'Product Details'!B835:D1003,3,0)</f>
        <v>#N/A</v>
      </c>
      <c r="M844" s="7" t="e">
        <f>VLOOKUP(J844,'Product Details'!B836:E1003,4,0)</f>
        <v>#N/A</v>
      </c>
      <c r="N844" s="2">
        <v>1321</v>
      </c>
      <c r="O844" s="2">
        <v>1211</v>
      </c>
      <c r="P844" s="2">
        <v>9</v>
      </c>
      <c r="Q844" s="8">
        <f t="shared" si="52"/>
        <v>10899</v>
      </c>
      <c r="R844" s="8">
        <f t="shared" si="53"/>
        <v>11889</v>
      </c>
      <c r="S844" s="2">
        <v>28</v>
      </c>
      <c r="T844" s="9">
        <f t="shared" si="54"/>
        <v>11917</v>
      </c>
      <c r="U844" s="34">
        <f t="shared" si="55"/>
        <v>8.327024981074943E-2</v>
      </c>
      <c r="V844" s="2" t="s">
        <v>34</v>
      </c>
      <c r="W844" s="10"/>
    </row>
    <row r="845" spans="1:23" x14ac:dyDescent="0.25">
      <c r="A845" s="2" t="s">
        <v>1453</v>
      </c>
      <c r="B845" s="5">
        <v>43652</v>
      </c>
      <c r="C845" s="5">
        <v>43653</v>
      </c>
      <c r="D845" s="2" t="s">
        <v>48</v>
      </c>
      <c r="E845" s="2" t="s">
        <v>30</v>
      </c>
      <c r="F845" s="2" t="s">
        <v>131</v>
      </c>
      <c r="G845" s="33" t="e">
        <f>VLOOKUP(F845,'Customer Info'!A836:B1336,2,0)</f>
        <v>#N/A</v>
      </c>
      <c r="H845" s="6" t="e">
        <f>VLOOKUP(F845,'Customer Info'!A836:C1336,3,0)</f>
        <v>#N/A</v>
      </c>
      <c r="I845" s="6" t="e">
        <f>VLOOKUP(F845,'Customer Info'!A836:E1336,5,0)</f>
        <v>#N/A</v>
      </c>
      <c r="J845" s="2" t="s">
        <v>408</v>
      </c>
      <c r="K845" s="7" t="e">
        <f>VLOOKUP(J845,'Product Details'!B836:C1004,2,0)</f>
        <v>#N/A</v>
      </c>
      <c r="L845" s="7" t="e">
        <f>VLOOKUP(J845,'Product Details'!B836:D1004,3,0)</f>
        <v>#N/A</v>
      </c>
      <c r="M845" s="7" t="e">
        <f>VLOOKUP(J845,'Product Details'!B837:E1004,4,0)</f>
        <v>#N/A</v>
      </c>
      <c r="N845" s="2">
        <v>2453</v>
      </c>
      <c r="O845" s="2">
        <v>2336</v>
      </c>
      <c r="P845" s="2">
        <v>2</v>
      </c>
      <c r="Q845" s="8">
        <f t="shared" si="52"/>
        <v>4672</v>
      </c>
      <c r="R845" s="8">
        <f t="shared" si="53"/>
        <v>4906</v>
      </c>
      <c r="S845" s="2">
        <v>45</v>
      </c>
      <c r="T845" s="9">
        <f t="shared" si="54"/>
        <v>4951</v>
      </c>
      <c r="U845" s="34">
        <f t="shared" si="55"/>
        <v>4.7696697920913168E-2</v>
      </c>
      <c r="V845" s="2" t="s">
        <v>34</v>
      </c>
      <c r="W845" s="10"/>
    </row>
    <row r="846" spans="1:23" x14ac:dyDescent="0.25">
      <c r="A846" s="2" t="s">
        <v>1454</v>
      </c>
      <c r="B846" s="5">
        <v>43751</v>
      </c>
      <c r="C846" s="5">
        <v>43753</v>
      </c>
      <c r="D846" s="2" t="s">
        <v>36</v>
      </c>
      <c r="E846" s="2" t="s">
        <v>69</v>
      </c>
      <c r="F846" s="2" t="s">
        <v>764</v>
      </c>
      <c r="G846" s="33" t="e">
        <f>VLOOKUP(F846,'Customer Info'!A837:B1337,2,0)</f>
        <v>#N/A</v>
      </c>
      <c r="H846" s="6" t="e">
        <f>VLOOKUP(F846,'Customer Info'!A837:C1337,3,0)</f>
        <v>#N/A</v>
      </c>
      <c r="I846" s="6" t="e">
        <f>VLOOKUP(F846,'Customer Info'!A837:E1337,5,0)</f>
        <v>#N/A</v>
      </c>
      <c r="J846" s="2" t="s">
        <v>405</v>
      </c>
      <c r="K846" s="7" t="e">
        <f>VLOOKUP(J846,'Product Details'!B837:C1005,2,0)</f>
        <v>#N/A</v>
      </c>
      <c r="L846" s="7" t="e">
        <f>VLOOKUP(J846,'Product Details'!B837:D1005,3,0)</f>
        <v>#N/A</v>
      </c>
      <c r="M846" s="7" t="e">
        <f>VLOOKUP(J846,'Product Details'!B838:E1005,4,0)</f>
        <v>#N/A</v>
      </c>
      <c r="N846" s="2">
        <v>2442</v>
      </c>
      <c r="O846" s="2">
        <v>2304</v>
      </c>
      <c r="P846" s="2">
        <v>4</v>
      </c>
      <c r="Q846" s="8">
        <f t="shared" si="52"/>
        <v>9216</v>
      </c>
      <c r="R846" s="8">
        <f t="shared" si="53"/>
        <v>9768</v>
      </c>
      <c r="S846" s="2">
        <v>21</v>
      </c>
      <c r="T846" s="9">
        <f t="shared" si="54"/>
        <v>9789</v>
      </c>
      <c r="U846" s="34">
        <f t="shared" si="55"/>
        <v>5.6511056511056514E-2</v>
      </c>
      <c r="V846" s="2" t="s">
        <v>64</v>
      </c>
      <c r="W846" s="10"/>
    </row>
    <row r="847" spans="1:23" x14ac:dyDescent="0.25">
      <c r="A847" s="2" t="s">
        <v>1455</v>
      </c>
      <c r="B847" s="5">
        <v>43493</v>
      </c>
      <c r="C847" s="5">
        <v>43494</v>
      </c>
      <c r="D847" s="2" t="s">
        <v>36</v>
      </c>
      <c r="E847" s="2" t="s">
        <v>69</v>
      </c>
      <c r="F847" s="2" t="s">
        <v>391</v>
      </c>
      <c r="G847" s="33" t="e">
        <f>VLOOKUP(F847,'Customer Info'!A838:B1338,2,0)</f>
        <v>#N/A</v>
      </c>
      <c r="H847" s="6" t="e">
        <f>VLOOKUP(F847,'Customer Info'!A838:C1338,3,0)</f>
        <v>#N/A</v>
      </c>
      <c r="I847" s="6" t="e">
        <f>VLOOKUP(F847,'Customer Info'!A838:E1338,5,0)</f>
        <v>#N/A</v>
      </c>
      <c r="J847" s="2" t="s">
        <v>144</v>
      </c>
      <c r="K847" s="7" t="e">
        <f>VLOOKUP(J847,'Product Details'!B838:C1006,2,0)</f>
        <v>#N/A</v>
      </c>
      <c r="L847" s="7" t="e">
        <f>VLOOKUP(J847,'Product Details'!B838:D1006,3,0)</f>
        <v>#N/A</v>
      </c>
      <c r="M847" s="7" t="e">
        <f>VLOOKUP(J847,'Product Details'!B839:E1006,4,0)</f>
        <v>#N/A</v>
      </c>
      <c r="N847" s="2">
        <v>6060</v>
      </c>
      <c r="O847" s="2">
        <v>6002</v>
      </c>
      <c r="P847" s="2">
        <v>9</v>
      </c>
      <c r="Q847" s="8">
        <f t="shared" si="52"/>
        <v>54018</v>
      </c>
      <c r="R847" s="8">
        <f t="shared" si="53"/>
        <v>54540</v>
      </c>
      <c r="S847" s="2">
        <v>100</v>
      </c>
      <c r="T847" s="9">
        <f t="shared" si="54"/>
        <v>54640</v>
      </c>
      <c r="U847" s="34">
        <f t="shared" si="55"/>
        <v>9.5709570957095702E-3</v>
      </c>
      <c r="V847" s="2" t="s">
        <v>34</v>
      </c>
      <c r="W847" s="10"/>
    </row>
    <row r="848" spans="1:23" x14ac:dyDescent="0.25">
      <c r="A848" s="2" t="s">
        <v>1456</v>
      </c>
      <c r="B848" s="5">
        <v>43801</v>
      </c>
      <c r="C848" s="5">
        <v>43802</v>
      </c>
      <c r="D848" s="2" t="s">
        <v>36</v>
      </c>
      <c r="E848" s="2" t="s">
        <v>44</v>
      </c>
      <c r="F848" s="2" t="s">
        <v>1457</v>
      </c>
      <c r="G848" s="33" t="e">
        <f>VLOOKUP(F848,'Customer Info'!A839:B1339,2,0)</f>
        <v>#N/A</v>
      </c>
      <c r="H848" s="6" t="e">
        <f>VLOOKUP(F848,'Customer Info'!A839:C1339,3,0)</f>
        <v>#N/A</v>
      </c>
      <c r="I848" s="6" t="e">
        <f>VLOOKUP(F848,'Customer Info'!A839:E1339,5,0)</f>
        <v>#N/A</v>
      </c>
      <c r="J848" s="2" t="s">
        <v>471</v>
      </c>
      <c r="K848" s="7" t="e">
        <f>VLOOKUP(J848,'Product Details'!B839:C1007,2,0)</f>
        <v>#N/A</v>
      </c>
      <c r="L848" s="7" t="e">
        <f>VLOOKUP(J848,'Product Details'!B839:D1007,3,0)</f>
        <v>#N/A</v>
      </c>
      <c r="M848" s="7" t="e">
        <f>VLOOKUP(J848,'Product Details'!B840:E1007,4,0)</f>
        <v>#N/A</v>
      </c>
      <c r="N848" s="2">
        <v>1568</v>
      </c>
      <c r="O848" s="2">
        <v>1495</v>
      </c>
      <c r="P848" s="2">
        <v>1</v>
      </c>
      <c r="Q848" s="8">
        <f t="shared" si="52"/>
        <v>1495</v>
      </c>
      <c r="R848" s="8">
        <f t="shared" si="53"/>
        <v>1568</v>
      </c>
      <c r="S848" s="2">
        <v>86</v>
      </c>
      <c r="T848" s="9">
        <f t="shared" si="54"/>
        <v>1654</v>
      </c>
      <c r="U848" s="34">
        <f t="shared" si="55"/>
        <v>4.6556122448979595E-2</v>
      </c>
      <c r="V848" s="2" t="s">
        <v>34</v>
      </c>
      <c r="W848" s="10"/>
    </row>
    <row r="849" spans="1:23" x14ac:dyDescent="0.25">
      <c r="A849" s="2" t="s">
        <v>1458</v>
      </c>
      <c r="B849" s="5">
        <v>43806</v>
      </c>
      <c r="C849" s="5">
        <v>43808</v>
      </c>
      <c r="D849" s="2" t="s">
        <v>29</v>
      </c>
      <c r="E849" s="2" t="s">
        <v>37</v>
      </c>
      <c r="F849" s="2" t="s">
        <v>1459</v>
      </c>
      <c r="G849" s="33" t="e">
        <f>VLOOKUP(F849,'Customer Info'!A840:B1340,2,0)</f>
        <v>#N/A</v>
      </c>
      <c r="H849" s="6" t="e">
        <f>VLOOKUP(F849,'Customer Info'!A840:C1340,3,0)</f>
        <v>#N/A</v>
      </c>
      <c r="I849" s="6" t="e">
        <f>VLOOKUP(F849,'Customer Info'!A840:E1340,5,0)</f>
        <v>#N/A</v>
      </c>
      <c r="J849" s="2" t="s">
        <v>246</v>
      </c>
      <c r="K849" s="7" t="e">
        <f>VLOOKUP(J849,'Product Details'!B840:C1008,2,0)</f>
        <v>#N/A</v>
      </c>
      <c r="L849" s="7" t="e">
        <f>VLOOKUP(J849,'Product Details'!B840:D1008,3,0)</f>
        <v>#N/A</v>
      </c>
      <c r="M849" s="7" t="e">
        <f>VLOOKUP(J849,'Product Details'!B841:E1008,4,0)</f>
        <v>#N/A</v>
      </c>
      <c r="N849" s="2">
        <v>6611</v>
      </c>
      <c r="O849" s="2">
        <v>5943</v>
      </c>
      <c r="P849" s="2">
        <v>2</v>
      </c>
      <c r="Q849" s="8">
        <f t="shared" si="52"/>
        <v>11886</v>
      </c>
      <c r="R849" s="8">
        <f t="shared" si="53"/>
        <v>13222</v>
      </c>
      <c r="S849" s="2">
        <v>99</v>
      </c>
      <c r="T849" s="9">
        <f t="shared" si="54"/>
        <v>13321</v>
      </c>
      <c r="U849" s="34">
        <f t="shared" si="55"/>
        <v>0.1010437150204205</v>
      </c>
      <c r="V849" s="2" t="s">
        <v>64</v>
      </c>
      <c r="W849" s="10"/>
    </row>
    <row r="850" spans="1:23" x14ac:dyDescent="0.25">
      <c r="A850" s="2" t="s">
        <v>1460</v>
      </c>
      <c r="B850" s="5">
        <v>43613</v>
      </c>
      <c r="C850" s="5">
        <v>43614</v>
      </c>
      <c r="D850" s="2" t="s">
        <v>48</v>
      </c>
      <c r="E850" s="2" t="s">
        <v>69</v>
      </c>
      <c r="F850" s="2" t="s">
        <v>743</v>
      </c>
      <c r="G850" s="33" t="e">
        <f>VLOOKUP(F850,'Customer Info'!A841:B1341,2,0)</f>
        <v>#N/A</v>
      </c>
      <c r="H850" s="6" t="e">
        <f>VLOOKUP(F850,'Customer Info'!A841:C1341,3,0)</f>
        <v>#N/A</v>
      </c>
      <c r="I850" s="6" t="e">
        <f>VLOOKUP(F850,'Customer Info'!A841:E1341,5,0)</f>
        <v>#N/A</v>
      </c>
      <c r="J850" s="2" t="s">
        <v>1168</v>
      </c>
      <c r="K850" s="7" t="e">
        <f>VLOOKUP(J850,'Product Details'!B841:C1009,2,0)</f>
        <v>#N/A</v>
      </c>
      <c r="L850" s="7" t="e">
        <f>VLOOKUP(J850,'Product Details'!B841:D1009,3,0)</f>
        <v>#N/A</v>
      </c>
      <c r="M850" s="7" t="e">
        <f>VLOOKUP(J850,'Product Details'!B842:E1009,4,0)</f>
        <v>#N/A</v>
      </c>
      <c r="N850" s="2">
        <v>2243</v>
      </c>
      <c r="O850" s="2">
        <v>2000</v>
      </c>
      <c r="P850" s="2">
        <v>2</v>
      </c>
      <c r="Q850" s="8">
        <f t="shared" si="52"/>
        <v>4000</v>
      </c>
      <c r="R850" s="8">
        <f t="shared" si="53"/>
        <v>4486</v>
      </c>
      <c r="S850" s="2">
        <v>46</v>
      </c>
      <c r="T850" s="9">
        <f t="shared" si="54"/>
        <v>4532</v>
      </c>
      <c r="U850" s="34">
        <f t="shared" si="55"/>
        <v>0.10833704859563086</v>
      </c>
      <c r="V850" s="2" t="s">
        <v>34</v>
      </c>
      <c r="W850" s="10"/>
    </row>
    <row r="851" spans="1:23" x14ac:dyDescent="0.25">
      <c r="A851" s="2" t="s">
        <v>1461</v>
      </c>
      <c r="B851" s="5">
        <v>43530</v>
      </c>
      <c r="C851" s="5">
        <v>43531</v>
      </c>
      <c r="D851" s="2" t="s">
        <v>36</v>
      </c>
      <c r="E851" s="2" t="s">
        <v>37</v>
      </c>
      <c r="F851" s="2" t="s">
        <v>767</v>
      </c>
      <c r="G851" s="33" t="e">
        <f>VLOOKUP(F851,'Customer Info'!A842:B1342,2,0)</f>
        <v>#N/A</v>
      </c>
      <c r="H851" s="6" t="e">
        <f>VLOOKUP(F851,'Customer Info'!A842:C1342,3,0)</f>
        <v>#N/A</v>
      </c>
      <c r="I851" s="6" t="e">
        <f>VLOOKUP(F851,'Customer Info'!A842:E1342,5,0)</f>
        <v>#N/A</v>
      </c>
      <c r="J851" s="2" t="s">
        <v>63</v>
      </c>
      <c r="K851" s="7" t="e">
        <f>VLOOKUP(J851,'Product Details'!B842:C1010,2,0)</f>
        <v>#N/A</v>
      </c>
      <c r="L851" s="7" t="e">
        <f>VLOOKUP(J851,'Product Details'!B842:D1010,3,0)</f>
        <v>#N/A</v>
      </c>
      <c r="M851" s="7" t="e">
        <f>VLOOKUP(J851,'Product Details'!B843:E1010,4,0)</f>
        <v>#N/A</v>
      </c>
      <c r="N851" s="2">
        <v>1498</v>
      </c>
      <c r="O851" s="2">
        <v>1335</v>
      </c>
      <c r="P851" s="2">
        <v>2</v>
      </c>
      <c r="Q851" s="8">
        <f t="shared" si="52"/>
        <v>2670</v>
      </c>
      <c r="R851" s="8">
        <f t="shared" si="53"/>
        <v>2996</v>
      </c>
      <c r="S851" s="2">
        <v>54</v>
      </c>
      <c r="T851" s="9">
        <f t="shared" si="54"/>
        <v>3050</v>
      </c>
      <c r="U851" s="34">
        <f t="shared" si="55"/>
        <v>0.10881174899866489</v>
      </c>
      <c r="V851" s="2" t="s">
        <v>34</v>
      </c>
      <c r="W851" s="10"/>
    </row>
    <row r="852" spans="1:23" x14ac:dyDescent="0.25">
      <c r="A852" s="2" t="s">
        <v>1462</v>
      </c>
      <c r="B852" s="5">
        <v>43687</v>
      </c>
      <c r="C852" s="5">
        <v>43687</v>
      </c>
      <c r="D852" s="2" t="s">
        <v>48</v>
      </c>
      <c r="E852" s="2" t="s">
        <v>92</v>
      </c>
      <c r="F852" s="2" t="s">
        <v>1463</v>
      </c>
      <c r="G852" s="33" t="e">
        <f>VLOOKUP(F852,'Customer Info'!A843:B1343,2,0)</f>
        <v>#N/A</v>
      </c>
      <c r="H852" s="6" t="e">
        <f>VLOOKUP(F852,'Customer Info'!A843:C1343,3,0)</f>
        <v>#N/A</v>
      </c>
      <c r="I852" s="6" t="e">
        <f>VLOOKUP(F852,'Customer Info'!A843:E1343,5,0)</f>
        <v>#N/A</v>
      </c>
      <c r="J852" s="2" t="s">
        <v>164</v>
      </c>
      <c r="K852" s="7" t="e">
        <f>VLOOKUP(J852,'Product Details'!B843:C1011,2,0)</f>
        <v>#N/A</v>
      </c>
      <c r="L852" s="7" t="e">
        <f>VLOOKUP(J852,'Product Details'!B843:D1011,3,0)</f>
        <v>#N/A</v>
      </c>
      <c r="M852" s="7" t="e">
        <f>VLOOKUP(J852,'Product Details'!B844:E1011,4,0)</f>
        <v>#N/A</v>
      </c>
      <c r="N852" s="2">
        <v>147</v>
      </c>
      <c r="O852" s="2">
        <v>138</v>
      </c>
      <c r="P852" s="2">
        <v>2</v>
      </c>
      <c r="Q852" s="8">
        <f t="shared" si="52"/>
        <v>276</v>
      </c>
      <c r="R852" s="8">
        <f t="shared" si="53"/>
        <v>294</v>
      </c>
      <c r="S852" s="2">
        <v>30</v>
      </c>
      <c r="T852" s="9">
        <f t="shared" si="54"/>
        <v>324</v>
      </c>
      <c r="U852" s="34">
        <f t="shared" si="55"/>
        <v>6.1224489795918366E-2</v>
      </c>
      <c r="V852" s="2" t="s">
        <v>34</v>
      </c>
      <c r="W852" s="10"/>
    </row>
    <row r="853" spans="1:23" x14ac:dyDescent="0.25">
      <c r="A853" s="2" t="s">
        <v>1464</v>
      </c>
      <c r="B853" s="5">
        <v>43698</v>
      </c>
      <c r="C853" s="5">
        <v>43700</v>
      </c>
      <c r="D853" s="2" t="s">
        <v>48</v>
      </c>
      <c r="E853" s="2" t="s">
        <v>92</v>
      </c>
      <c r="F853" s="2" t="s">
        <v>538</v>
      </c>
      <c r="G853" s="33" t="e">
        <f>VLOOKUP(F853,'Customer Info'!A844:B1344,2,0)</f>
        <v>#N/A</v>
      </c>
      <c r="H853" s="6" t="e">
        <f>VLOOKUP(F853,'Customer Info'!A844:C1344,3,0)</f>
        <v>#N/A</v>
      </c>
      <c r="I853" s="6" t="e">
        <f>VLOOKUP(F853,'Customer Info'!A844:E1344,5,0)</f>
        <v>#N/A</v>
      </c>
      <c r="J853" s="2" t="s">
        <v>129</v>
      </c>
      <c r="K853" s="7" t="e">
        <f>VLOOKUP(J853,'Product Details'!B844:C1012,2,0)</f>
        <v>#N/A</v>
      </c>
      <c r="L853" s="7" t="e">
        <f>VLOOKUP(J853,'Product Details'!B844:D1012,3,0)</f>
        <v>#N/A</v>
      </c>
      <c r="M853" s="7" t="e">
        <f>VLOOKUP(J853,'Product Details'!B845:E1012,4,0)</f>
        <v>#N/A</v>
      </c>
      <c r="N853" s="2">
        <v>166</v>
      </c>
      <c r="O853" s="2">
        <v>149</v>
      </c>
      <c r="P853" s="2">
        <v>3</v>
      </c>
      <c r="Q853" s="8">
        <f t="shared" si="52"/>
        <v>447</v>
      </c>
      <c r="R853" s="8">
        <f t="shared" si="53"/>
        <v>498</v>
      </c>
      <c r="S853" s="2">
        <v>30</v>
      </c>
      <c r="T853" s="9">
        <f t="shared" si="54"/>
        <v>528</v>
      </c>
      <c r="U853" s="34">
        <f t="shared" si="55"/>
        <v>0.10240963855421686</v>
      </c>
      <c r="V853" s="2" t="s">
        <v>34</v>
      </c>
      <c r="W853" s="10"/>
    </row>
    <row r="854" spans="1:23" x14ac:dyDescent="0.25">
      <c r="A854" s="2" t="s">
        <v>1465</v>
      </c>
      <c r="B854" s="5">
        <v>43720</v>
      </c>
      <c r="C854" s="5">
        <v>43721</v>
      </c>
      <c r="D854" s="2" t="s">
        <v>48</v>
      </c>
      <c r="E854" s="2" t="s">
        <v>30</v>
      </c>
      <c r="F854" s="2" t="s">
        <v>355</v>
      </c>
      <c r="G854" s="33" t="e">
        <f>VLOOKUP(F854,'Customer Info'!A845:B1345,2,0)</f>
        <v>#N/A</v>
      </c>
      <c r="H854" s="6" t="e">
        <f>VLOOKUP(F854,'Customer Info'!A845:C1345,3,0)</f>
        <v>#N/A</v>
      </c>
      <c r="I854" s="6" t="e">
        <f>VLOOKUP(F854,'Customer Info'!A845:E1345,5,0)</f>
        <v>#N/A</v>
      </c>
      <c r="J854" s="2" t="s">
        <v>208</v>
      </c>
      <c r="K854" s="7" t="e">
        <f>VLOOKUP(J854,'Product Details'!B845:C1013,2,0)</f>
        <v>#N/A</v>
      </c>
      <c r="L854" s="7" t="e">
        <f>VLOOKUP(J854,'Product Details'!B845:D1013,3,0)</f>
        <v>#N/A</v>
      </c>
      <c r="M854" s="7" t="e">
        <f>VLOOKUP(J854,'Product Details'!B846:E1013,4,0)</f>
        <v>#N/A</v>
      </c>
      <c r="N854" s="2">
        <v>288</v>
      </c>
      <c r="O854" s="2">
        <v>264</v>
      </c>
      <c r="P854" s="2">
        <v>12</v>
      </c>
      <c r="Q854" s="8">
        <f t="shared" si="52"/>
        <v>3168</v>
      </c>
      <c r="R854" s="8">
        <f t="shared" si="53"/>
        <v>3456</v>
      </c>
      <c r="S854" s="2">
        <v>87</v>
      </c>
      <c r="T854" s="9">
        <f t="shared" si="54"/>
        <v>3543</v>
      </c>
      <c r="U854" s="34">
        <f t="shared" si="55"/>
        <v>8.3333333333333329E-2</v>
      </c>
      <c r="V854" s="2" t="s">
        <v>34</v>
      </c>
      <c r="W854" s="10"/>
    </row>
    <row r="855" spans="1:23" x14ac:dyDescent="0.25">
      <c r="A855" s="2" t="s">
        <v>1466</v>
      </c>
      <c r="B855" s="5">
        <v>43630</v>
      </c>
      <c r="C855" s="5">
        <v>43631</v>
      </c>
      <c r="D855" s="2" t="s">
        <v>36</v>
      </c>
      <c r="E855" s="2" t="s">
        <v>92</v>
      </c>
      <c r="F855" s="2" t="s">
        <v>481</v>
      </c>
      <c r="G855" s="33" t="e">
        <f>VLOOKUP(F855,'Customer Info'!A846:B1346,2,0)</f>
        <v>#N/A</v>
      </c>
      <c r="H855" s="6" t="e">
        <f>VLOOKUP(F855,'Customer Info'!A846:C1346,3,0)</f>
        <v>#N/A</v>
      </c>
      <c r="I855" s="6" t="e">
        <f>VLOOKUP(F855,'Customer Info'!A846:E1346,5,0)</f>
        <v>#N/A</v>
      </c>
      <c r="J855" s="2" t="s">
        <v>191</v>
      </c>
      <c r="K855" s="7" t="e">
        <f>VLOOKUP(J855,'Product Details'!B846:C1014,2,0)</f>
        <v>#N/A</v>
      </c>
      <c r="L855" s="7" t="e">
        <f>VLOOKUP(J855,'Product Details'!B846:D1014,3,0)</f>
        <v>#N/A</v>
      </c>
      <c r="M855" s="7" t="e">
        <f>VLOOKUP(J855,'Product Details'!B847:E1014,4,0)</f>
        <v>#N/A</v>
      </c>
      <c r="N855" s="2">
        <v>6701</v>
      </c>
      <c r="O855" s="2">
        <v>6384</v>
      </c>
      <c r="P855" s="2">
        <v>3</v>
      </c>
      <c r="Q855" s="8">
        <f t="shared" si="52"/>
        <v>19152</v>
      </c>
      <c r="R855" s="8">
        <f t="shared" si="53"/>
        <v>20103</v>
      </c>
      <c r="S855" s="2">
        <v>72</v>
      </c>
      <c r="T855" s="9">
        <f t="shared" si="54"/>
        <v>20175</v>
      </c>
      <c r="U855" s="34">
        <f t="shared" si="55"/>
        <v>4.7306372183256229E-2</v>
      </c>
      <c r="V855" s="2" t="s">
        <v>64</v>
      </c>
      <c r="W855" s="10"/>
    </row>
    <row r="856" spans="1:23" x14ac:dyDescent="0.25">
      <c r="A856" s="2" t="s">
        <v>1467</v>
      </c>
      <c r="B856" s="5">
        <v>43524</v>
      </c>
      <c r="C856" s="5">
        <v>43525</v>
      </c>
      <c r="D856" s="2" t="s">
        <v>48</v>
      </c>
      <c r="E856" s="2" t="s">
        <v>69</v>
      </c>
      <c r="F856" s="2" t="s">
        <v>569</v>
      </c>
      <c r="G856" s="33" t="e">
        <f>VLOOKUP(F856,'Customer Info'!A847:B1347,2,0)</f>
        <v>#N/A</v>
      </c>
      <c r="H856" s="6" t="e">
        <f>VLOOKUP(F856,'Customer Info'!A847:C1347,3,0)</f>
        <v>#N/A</v>
      </c>
      <c r="I856" s="6" t="e">
        <f>VLOOKUP(F856,'Customer Info'!A847:E1347,5,0)</f>
        <v>#N/A</v>
      </c>
      <c r="J856" s="2" t="s">
        <v>39</v>
      </c>
      <c r="K856" s="7" t="e">
        <f>VLOOKUP(J856,'Product Details'!B847:C1015,2,0)</f>
        <v>#N/A</v>
      </c>
      <c r="L856" s="7" t="e">
        <f>VLOOKUP(J856,'Product Details'!B847:D1015,3,0)</f>
        <v>#N/A</v>
      </c>
      <c r="M856" s="7" t="e">
        <f>VLOOKUP(J856,'Product Details'!B848:E1015,4,0)</f>
        <v>#N/A</v>
      </c>
      <c r="N856" s="2">
        <v>393</v>
      </c>
      <c r="O856" s="2">
        <v>374</v>
      </c>
      <c r="P856" s="2">
        <v>1</v>
      </c>
      <c r="Q856" s="8">
        <f t="shared" si="52"/>
        <v>374</v>
      </c>
      <c r="R856" s="8">
        <f t="shared" si="53"/>
        <v>393</v>
      </c>
      <c r="S856" s="2">
        <v>21</v>
      </c>
      <c r="T856" s="9">
        <f t="shared" si="54"/>
        <v>414</v>
      </c>
      <c r="U856" s="34">
        <f t="shared" si="55"/>
        <v>4.8346055979643768E-2</v>
      </c>
      <c r="V856" s="2" t="s">
        <v>34</v>
      </c>
      <c r="W856" s="10"/>
    </row>
    <row r="857" spans="1:23" x14ac:dyDescent="0.25">
      <c r="A857" s="2" t="s">
        <v>1468</v>
      </c>
      <c r="B857" s="5">
        <v>43500</v>
      </c>
      <c r="C857" s="5">
        <v>43501</v>
      </c>
      <c r="D857" s="2" t="s">
        <v>29</v>
      </c>
      <c r="E857" s="2" t="s">
        <v>30</v>
      </c>
      <c r="F857" s="2" t="s">
        <v>815</v>
      </c>
      <c r="G857" s="33" t="e">
        <f>VLOOKUP(F857,'Customer Info'!A848:B1348,2,0)</f>
        <v>#N/A</v>
      </c>
      <c r="H857" s="6" t="e">
        <f>VLOOKUP(F857,'Customer Info'!A848:C1348,3,0)</f>
        <v>#N/A</v>
      </c>
      <c r="I857" s="6" t="e">
        <f>VLOOKUP(F857,'Customer Info'!A848:E1348,5,0)</f>
        <v>#N/A</v>
      </c>
      <c r="J857" s="2" t="s">
        <v>860</v>
      </c>
      <c r="K857" s="7" t="e">
        <f>VLOOKUP(J857,'Product Details'!B848:C1016,2,0)</f>
        <v>#N/A</v>
      </c>
      <c r="L857" s="7" t="e">
        <f>VLOOKUP(J857,'Product Details'!B848:D1016,3,0)</f>
        <v>#N/A</v>
      </c>
      <c r="M857" s="7" t="e">
        <f>VLOOKUP(J857,'Product Details'!B849:E1016,4,0)</f>
        <v>#N/A</v>
      </c>
      <c r="N857" s="2">
        <v>4904</v>
      </c>
      <c r="O857" s="2">
        <v>4499</v>
      </c>
      <c r="P857" s="2">
        <v>3</v>
      </c>
      <c r="Q857" s="8">
        <f t="shared" si="52"/>
        <v>13497</v>
      </c>
      <c r="R857" s="8">
        <f t="shared" si="53"/>
        <v>14712</v>
      </c>
      <c r="S857" s="2">
        <v>82</v>
      </c>
      <c r="T857" s="9">
        <f t="shared" si="54"/>
        <v>14794</v>
      </c>
      <c r="U857" s="34">
        <f t="shared" si="55"/>
        <v>8.2585644371941269E-2</v>
      </c>
      <c r="V857" s="2" t="s">
        <v>34</v>
      </c>
      <c r="W857" s="10"/>
    </row>
    <row r="858" spans="1:23" x14ac:dyDescent="0.25">
      <c r="A858" s="2" t="s">
        <v>1469</v>
      </c>
      <c r="B858" s="5">
        <v>43815</v>
      </c>
      <c r="C858" s="5">
        <v>43815</v>
      </c>
      <c r="D858" s="2" t="s">
        <v>48</v>
      </c>
      <c r="E858" s="2" t="s">
        <v>44</v>
      </c>
      <c r="F858" s="2" t="s">
        <v>1320</v>
      </c>
      <c r="G858" s="33" t="e">
        <f>VLOOKUP(F858,'Customer Info'!A849:B1349,2,0)</f>
        <v>#N/A</v>
      </c>
      <c r="H858" s="6" t="e">
        <f>VLOOKUP(F858,'Customer Info'!A849:C1349,3,0)</f>
        <v>#N/A</v>
      </c>
      <c r="I858" s="6" t="e">
        <f>VLOOKUP(F858,'Customer Info'!A849:E1349,5,0)</f>
        <v>#N/A</v>
      </c>
      <c r="J858" s="2" t="s">
        <v>748</v>
      </c>
      <c r="K858" s="7" t="e">
        <f>VLOOKUP(J858,'Product Details'!B849:C1017,2,0)</f>
        <v>#N/A</v>
      </c>
      <c r="L858" s="7" t="e">
        <f>VLOOKUP(J858,'Product Details'!B849:D1017,3,0)</f>
        <v>#N/A</v>
      </c>
      <c r="M858" s="7" t="e">
        <f>VLOOKUP(J858,'Product Details'!B850:E1017,4,0)</f>
        <v>#N/A</v>
      </c>
      <c r="N858" s="2">
        <v>78</v>
      </c>
      <c r="O858" s="2">
        <v>74</v>
      </c>
      <c r="P858" s="2">
        <v>7</v>
      </c>
      <c r="Q858" s="8">
        <f t="shared" si="52"/>
        <v>518</v>
      </c>
      <c r="R858" s="8">
        <f t="shared" si="53"/>
        <v>546</v>
      </c>
      <c r="S858" s="2">
        <v>10</v>
      </c>
      <c r="T858" s="9">
        <f t="shared" si="54"/>
        <v>556</v>
      </c>
      <c r="U858" s="34">
        <f t="shared" si="55"/>
        <v>5.128205128205128E-2</v>
      </c>
      <c r="V858" s="2" t="s">
        <v>34</v>
      </c>
      <c r="W858" s="10"/>
    </row>
    <row r="859" spans="1:23" x14ac:dyDescent="0.25">
      <c r="A859" s="2" t="s">
        <v>1470</v>
      </c>
      <c r="B859" s="5">
        <v>43727</v>
      </c>
      <c r="C859" s="5">
        <v>43727</v>
      </c>
      <c r="D859" s="2" t="s">
        <v>48</v>
      </c>
      <c r="E859" s="2" t="s">
        <v>30</v>
      </c>
      <c r="F859" s="2" t="s">
        <v>881</v>
      </c>
      <c r="G859" s="33" t="e">
        <f>VLOOKUP(F859,'Customer Info'!A850:B1350,2,0)</f>
        <v>#N/A</v>
      </c>
      <c r="H859" s="6" t="e">
        <f>VLOOKUP(F859,'Customer Info'!A850:C1350,3,0)</f>
        <v>#N/A</v>
      </c>
      <c r="I859" s="6" t="e">
        <f>VLOOKUP(F859,'Customer Info'!A850:E1350,5,0)</f>
        <v>#N/A</v>
      </c>
      <c r="J859" s="2" t="s">
        <v>1168</v>
      </c>
      <c r="K859" s="7" t="e">
        <f>VLOOKUP(J859,'Product Details'!B850:C1018,2,0)</f>
        <v>#N/A</v>
      </c>
      <c r="L859" s="7" t="e">
        <f>VLOOKUP(J859,'Product Details'!B850:D1018,3,0)</f>
        <v>#N/A</v>
      </c>
      <c r="M859" s="7" t="e">
        <f>VLOOKUP(J859,'Product Details'!B851:E1018,4,0)</f>
        <v>#N/A</v>
      </c>
      <c r="N859" s="2">
        <v>63</v>
      </c>
      <c r="O859" s="2">
        <v>59</v>
      </c>
      <c r="P859" s="2">
        <v>3</v>
      </c>
      <c r="Q859" s="8">
        <f t="shared" si="52"/>
        <v>177</v>
      </c>
      <c r="R859" s="8">
        <f t="shared" si="53"/>
        <v>189</v>
      </c>
      <c r="S859" s="2">
        <v>10</v>
      </c>
      <c r="T859" s="9">
        <f t="shared" si="54"/>
        <v>199</v>
      </c>
      <c r="U859" s="34">
        <f t="shared" si="55"/>
        <v>6.3492063492063489E-2</v>
      </c>
      <c r="V859" s="2" t="s">
        <v>34</v>
      </c>
      <c r="W859" s="10"/>
    </row>
    <row r="860" spans="1:23" x14ac:dyDescent="0.25">
      <c r="A860" s="2" t="s">
        <v>1471</v>
      </c>
      <c r="B860" s="5">
        <v>43817</v>
      </c>
      <c r="C860" s="5">
        <v>43819</v>
      </c>
      <c r="D860" s="2" t="s">
        <v>29</v>
      </c>
      <c r="E860" s="2" t="s">
        <v>30</v>
      </c>
      <c r="F860" s="2" t="s">
        <v>716</v>
      </c>
      <c r="G860" s="33" t="e">
        <f>VLOOKUP(F860,'Customer Info'!A851:B1351,2,0)</f>
        <v>#N/A</v>
      </c>
      <c r="H860" s="6" t="e">
        <f>VLOOKUP(F860,'Customer Info'!A851:C1351,3,0)</f>
        <v>#N/A</v>
      </c>
      <c r="I860" s="6" t="e">
        <f>VLOOKUP(F860,'Customer Info'!A851:E1351,5,0)</f>
        <v>#N/A</v>
      </c>
      <c r="J860" s="2" t="s">
        <v>117</v>
      </c>
      <c r="K860" s="7" t="e">
        <f>VLOOKUP(J860,'Product Details'!B851:C1019,2,0)</f>
        <v>#N/A</v>
      </c>
      <c r="L860" s="7" t="e">
        <f>VLOOKUP(J860,'Product Details'!B851:D1019,3,0)</f>
        <v>#N/A</v>
      </c>
      <c r="M860" s="7" t="e">
        <f>VLOOKUP(J860,'Product Details'!B852:E1019,4,0)</f>
        <v>#N/A</v>
      </c>
      <c r="N860" s="2">
        <v>1790</v>
      </c>
      <c r="O860" s="2">
        <v>1706</v>
      </c>
      <c r="P860" s="2">
        <v>4</v>
      </c>
      <c r="Q860" s="8">
        <f t="shared" si="52"/>
        <v>6824</v>
      </c>
      <c r="R860" s="8">
        <f t="shared" si="53"/>
        <v>7160</v>
      </c>
      <c r="S860" s="2">
        <v>57</v>
      </c>
      <c r="T860" s="9">
        <f t="shared" si="54"/>
        <v>7217</v>
      </c>
      <c r="U860" s="34">
        <f t="shared" si="55"/>
        <v>4.6927374301675977E-2</v>
      </c>
      <c r="V860" s="2" t="s">
        <v>34</v>
      </c>
      <c r="W860" s="10"/>
    </row>
    <row r="861" spans="1:23" x14ac:dyDescent="0.25">
      <c r="A861" s="2" t="s">
        <v>1472</v>
      </c>
      <c r="B861" s="5">
        <v>43525</v>
      </c>
      <c r="C861" s="5">
        <v>43526</v>
      </c>
      <c r="D861" s="2" t="s">
        <v>48</v>
      </c>
      <c r="E861" s="2" t="s">
        <v>44</v>
      </c>
      <c r="F861" s="2" t="s">
        <v>978</v>
      </c>
      <c r="G861" s="33" t="e">
        <f>VLOOKUP(F861,'Customer Info'!A852:B1352,2,0)</f>
        <v>#N/A</v>
      </c>
      <c r="H861" s="6" t="e">
        <f>VLOOKUP(F861,'Customer Info'!A852:C1352,3,0)</f>
        <v>#N/A</v>
      </c>
      <c r="I861" s="6" t="e">
        <f>VLOOKUP(F861,'Customer Info'!A852:E1352,5,0)</f>
        <v>#N/A</v>
      </c>
      <c r="J861" s="2" t="s">
        <v>580</v>
      </c>
      <c r="K861" s="7" t="e">
        <f>VLOOKUP(J861,'Product Details'!B852:C1020,2,0)</f>
        <v>#N/A</v>
      </c>
      <c r="L861" s="7" t="e">
        <f>VLOOKUP(J861,'Product Details'!B852:D1020,3,0)</f>
        <v>#N/A</v>
      </c>
      <c r="M861" s="7" t="e">
        <f>VLOOKUP(J861,'Product Details'!B853:E1020,4,0)</f>
        <v>#N/A</v>
      </c>
      <c r="N861" s="2">
        <v>726</v>
      </c>
      <c r="O861" s="2">
        <v>646</v>
      </c>
      <c r="P861" s="2">
        <v>1</v>
      </c>
      <c r="Q861" s="8">
        <f t="shared" si="52"/>
        <v>646</v>
      </c>
      <c r="R861" s="8">
        <f t="shared" si="53"/>
        <v>726</v>
      </c>
      <c r="S861" s="2">
        <v>55</v>
      </c>
      <c r="T861" s="9">
        <f t="shared" si="54"/>
        <v>781</v>
      </c>
      <c r="U861" s="34">
        <f t="shared" si="55"/>
        <v>0.11019283746556474</v>
      </c>
      <c r="V861" s="2" t="s">
        <v>64</v>
      </c>
      <c r="W861" s="10"/>
    </row>
    <row r="862" spans="1:23" x14ac:dyDescent="0.25">
      <c r="A862" s="2" t="s">
        <v>1473</v>
      </c>
      <c r="B862" s="5">
        <v>43492</v>
      </c>
      <c r="C862" s="5">
        <v>43494</v>
      </c>
      <c r="D862" s="2" t="s">
        <v>29</v>
      </c>
      <c r="E862" s="2" t="s">
        <v>37</v>
      </c>
      <c r="F862" s="2" t="s">
        <v>1474</v>
      </c>
      <c r="G862" s="33" t="e">
        <f>VLOOKUP(F862,'Customer Info'!A853:B1353,2,0)</f>
        <v>#N/A</v>
      </c>
      <c r="H862" s="6" t="e">
        <f>VLOOKUP(F862,'Customer Info'!A853:C1353,3,0)</f>
        <v>#N/A</v>
      </c>
      <c r="I862" s="6" t="e">
        <f>VLOOKUP(F862,'Customer Info'!A853:E1353,5,0)</f>
        <v>#N/A</v>
      </c>
      <c r="J862" s="2" t="s">
        <v>212</v>
      </c>
      <c r="K862" s="7" t="e">
        <f>VLOOKUP(J862,'Product Details'!B853:C1021,2,0)</f>
        <v>#N/A</v>
      </c>
      <c r="L862" s="7" t="e">
        <f>VLOOKUP(J862,'Product Details'!B853:D1021,3,0)</f>
        <v>#N/A</v>
      </c>
      <c r="M862" s="7" t="e">
        <f>VLOOKUP(J862,'Product Details'!B854:E1021,4,0)</f>
        <v>#N/A</v>
      </c>
      <c r="N862" s="2">
        <v>1916</v>
      </c>
      <c r="O862" s="2">
        <v>1844</v>
      </c>
      <c r="P862" s="2">
        <v>3</v>
      </c>
      <c r="Q862" s="8">
        <f t="shared" si="52"/>
        <v>5532</v>
      </c>
      <c r="R862" s="8">
        <f t="shared" si="53"/>
        <v>5748</v>
      </c>
      <c r="S862" s="2">
        <v>97</v>
      </c>
      <c r="T862" s="9">
        <f t="shared" si="54"/>
        <v>5845</v>
      </c>
      <c r="U862" s="34">
        <f t="shared" si="55"/>
        <v>3.7578288100208766E-2</v>
      </c>
      <c r="V862" s="2" t="s">
        <v>34</v>
      </c>
      <c r="W862" s="10"/>
    </row>
    <row r="863" spans="1:23" x14ac:dyDescent="0.25">
      <c r="A863" s="2" t="s">
        <v>1475</v>
      </c>
      <c r="B863" s="5">
        <v>43511</v>
      </c>
      <c r="C863" s="5">
        <v>43512</v>
      </c>
      <c r="D863" s="2" t="s">
        <v>48</v>
      </c>
      <c r="E863" s="2" t="s">
        <v>49</v>
      </c>
      <c r="F863" s="2" t="s">
        <v>344</v>
      </c>
      <c r="G863" s="33" t="e">
        <f>VLOOKUP(F863,'Customer Info'!A854:B1354,2,0)</f>
        <v>#N/A</v>
      </c>
      <c r="H863" s="6" t="e">
        <f>VLOOKUP(F863,'Customer Info'!A854:C1354,3,0)</f>
        <v>#N/A</v>
      </c>
      <c r="I863" s="6" t="e">
        <f>VLOOKUP(F863,'Customer Info'!A854:E1354,5,0)</f>
        <v>#N/A</v>
      </c>
      <c r="J863" s="2" t="s">
        <v>515</v>
      </c>
      <c r="K863" s="7" t="e">
        <f>VLOOKUP(J863,'Product Details'!B854:C1022,2,0)</f>
        <v>#N/A</v>
      </c>
      <c r="L863" s="7" t="e">
        <f>VLOOKUP(J863,'Product Details'!B854:D1022,3,0)</f>
        <v>#N/A</v>
      </c>
      <c r="M863" s="7" t="e">
        <f>VLOOKUP(J863,'Product Details'!B855:E1022,4,0)</f>
        <v>#N/A</v>
      </c>
      <c r="N863" s="2">
        <v>73</v>
      </c>
      <c r="O863" s="2">
        <v>65</v>
      </c>
      <c r="P863" s="2">
        <v>1</v>
      </c>
      <c r="Q863" s="8">
        <f t="shared" si="52"/>
        <v>65</v>
      </c>
      <c r="R863" s="8">
        <f t="shared" si="53"/>
        <v>73</v>
      </c>
      <c r="S863" s="2">
        <v>10</v>
      </c>
      <c r="T863" s="9">
        <f t="shared" si="54"/>
        <v>83</v>
      </c>
      <c r="U863" s="34">
        <f t="shared" si="55"/>
        <v>0.1095890410958904</v>
      </c>
      <c r="V863" s="2" t="s">
        <v>31</v>
      </c>
      <c r="W863" s="10"/>
    </row>
    <row r="864" spans="1:23" x14ac:dyDescent="0.25">
      <c r="A864" s="2" t="s">
        <v>1476</v>
      </c>
      <c r="B864" s="5">
        <v>43661</v>
      </c>
      <c r="C864" s="5">
        <v>43662</v>
      </c>
      <c r="D864" s="2" t="s">
        <v>29</v>
      </c>
      <c r="E864" s="2" t="s">
        <v>37</v>
      </c>
      <c r="F864" s="2" t="s">
        <v>1138</v>
      </c>
      <c r="G864" s="33" t="e">
        <f>VLOOKUP(F864,'Customer Info'!A855:B1355,2,0)</f>
        <v>#N/A</v>
      </c>
      <c r="H864" s="6" t="e">
        <f>VLOOKUP(F864,'Customer Info'!A855:C1355,3,0)</f>
        <v>#N/A</v>
      </c>
      <c r="I864" s="6" t="e">
        <f>VLOOKUP(F864,'Customer Info'!A855:E1355,5,0)</f>
        <v>#N/A</v>
      </c>
      <c r="J864" s="2" t="s">
        <v>117</v>
      </c>
      <c r="K864" s="7" t="e">
        <f>VLOOKUP(J864,'Product Details'!B855:C1023,2,0)</f>
        <v>#N/A</v>
      </c>
      <c r="L864" s="7" t="e">
        <f>VLOOKUP(J864,'Product Details'!B855:D1023,3,0)</f>
        <v>#N/A</v>
      </c>
      <c r="M864" s="7" t="e">
        <f>VLOOKUP(J864,'Product Details'!B856:E1023,4,0)</f>
        <v>#N/A</v>
      </c>
      <c r="N864" s="2">
        <v>4246</v>
      </c>
      <c r="O864" s="2">
        <v>3857</v>
      </c>
      <c r="P864" s="2">
        <v>2</v>
      </c>
      <c r="Q864" s="8">
        <f t="shared" si="52"/>
        <v>7714</v>
      </c>
      <c r="R864" s="8">
        <f t="shared" si="53"/>
        <v>8492</v>
      </c>
      <c r="S864" s="2">
        <v>93</v>
      </c>
      <c r="T864" s="9">
        <f t="shared" si="54"/>
        <v>8585</v>
      </c>
      <c r="U864" s="34">
        <f t="shared" si="55"/>
        <v>9.1615638247762601E-2</v>
      </c>
      <c r="V864" s="2" t="s">
        <v>64</v>
      </c>
      <c r="W864" s="10"/>
    </row>
    <row r="865" spans="1:23" x14ac:dyDescent="0.25">
      <c r="A865" s="2" t="s">
        <v>1477</v>
      </c>
      <c r="B865" s="5">
        <v>43706</v>
      </c>
      <c r="C865" s="5">
        <v>43706</v>
      </c>
      <c r="D865" s="2" t="s">
        <v>48</v>
      </c>
      <c r="E865" s="2" t="s">
        <v>44</v>
      </c>
      <c r="F865" s="2" t="s">
        <v>1350</v>
      </c>
      <c r="G865" s="33" t="e">
        <f>VLOOKUP(F865,'Customer Info'!A856:B1356,2,0)</f>
        <v>#N/A</v>
      </c>
      <c r="H865" s="6" t="e">
        <f>VLOOKUP(F865,'Customer Info'!A856:C1356,3,0)</f>
        <v>#N/A</v>
      </c>
      <c r="I865" s="6" t="e">
        <f>VLOOKUP(F865,'Customer Info'!A856:E1356,5,0)</f>
        <v>#N/A</v>
      </c>
      <c r="J865" s="2" t="s">
        <v>434</v>
      </c>
      <c r="K865" s="7" t="e">
        <f>VLOOKUP(J865,'Product Details'!B856:C1024,2,0)</f>
        <v>#N/A</v>
      </c>
      <c r="L865" s="7" t="e">
        <f>VLOOKUP(J865,'Product Details'!B856:D1024,3,0)</f>
        <v>#N/A</v>
      </c>
      <c r="M865" s="7" t="e">
        <f>VLOOKUP(J865,'Product Details'!B857:E1024,4,0)</f>
        <v>#N/A</v>
      </c>
      <c r="N865" s="2">
        <v>93</v>
      </c>
      <c r="O865" s="2">
        <v>86</v>
      </c>
      <c r="P865" s="2">
        <v>7</v>
      </c>
      <c r="Q865" s="8">
        <f t="shared" si="52"/>
        <v>602</v>
      </c>
      <c r="R865" s="8">
        <f t="shared" si="53"/>
        <v>651</v>
      </c>
      <c r="S865" s="2">
        <v>10</v>
      </c>
      <c r="T865" s="9">
        <f t="shared" si="54"/>
        <v>661</v>
      </c>
      <c r="U865" s="34">
        <f t="shared" si="55"/>
        <v>7.5268817204301078E-2</v>
      </c>
      <c r="V865" s="2" t="s">
        <v>34</v>
      </c>
      <c r="W865" s="10"/>
    </row>
    <row r="866" spans="1:23" x14ac:dyDescent="0.25">
      <c r="A866" s="2" t="s">
        <v>1478</v>
      </c>
      <c r="B866" s="5">
        <v>43539</v>
      </c>
      <c r="C866" s="5">
        <v>43539</v>
      </c>
      <c r="D866" s="2" t="s">
        <v>48</v>
      </c>
      <c r="E866" s="2" t="s">
        <v>37</v>
      </c>
      <c r="F866" s="2" t="s">
        <v>1479</v>
      </c>
      <c r="G866" s="33" t="e">
        <f>VLOOKUP(F866,'Customer Info'!A857:B1357,2,0)</f>
        <v>#N/A</v>
      </c>
      <c r="H866" s="6" t="e">
        <f>VLOOKUP(F866,'Customer Info'!A857:C1357,3,0)</f>
        <v>#N/A</v>
      </c>
      <c r="I866" s="6" t="e">
        <f>VLOOKUP(F866,'Customer Info'!A857:E1357,5,0)</f>
        <v>#N/A</v>
      </c>
      <c r="J866" s="2" t="s">
        <v>332</v>
      </c>
      <c r="K866" s="7" t="e">
        <f>VLOOKUP(J866,'Product Details'!B857:C1025,2,0)</f>
        <v>#N/A</v>
      </c>
      <c r="L866" s="7" t="e">
        <f>VLOOKUP(J866,'Product Details'!B857:D1025,3,0)</f>
        <v>#N/A</v>
      </c>
      <c r="M866" s="7" t="e">
        <f>VLOOKUP(J866,'Product Details'!B858:E1025,4,0)</f>
        <v>#N/A</v>
      </c>
      <c r="N866" s="2">
        <v>2078</v>
      </c>
      <c r="O866" s="2">
        <v>1871</v>
      </c>
      <c r="P866" s="2">
        <v>2</v>
      </c>
      <c r="Q866" s="8">
        <f t="shared" si="52"/>
        <v>3742</v>
      </c>
      <c r="R866" s="8">
        <f t="shared" si="53"/>
        <v>4156</v>
      </c>
      <c r="S866" s="2">
        <v>45</v>
      </c>
      <c r="T866" s="9">
        <f t="shared" si="54"/>
        <v>4201</v>
      </c>
      <c r="U866" s="34">
        <f t="shared" si="55"/>
        <v>9.961501443695861E-2</v>
      </c>
      <c r="V866" s="2" t="s">
        <v>64</v>
      </c>
      <c r="W866" s="10"/>
    </row>
    <row r="867" spans="1:23" x14ac:dyDescent="0.25">
      <c r="A867" s="2" t="s">
        <v>1480</v>
      </c>
      <c r="B867" s="5">
        <v>43669</v>
      </c>
      <c r="C867" s="5">
        <v>43671</v>
      </c>
      <c r="D867" s="2" t="s">
        <v>48</v>
      </c>
      <c r="E867" s="2" t="s">
        <v>37</v>
      </c>
      <c r="F867" s="2" t="s">
        <v>484</v>
      </c>
      <c r="G867" s="33" t="e">
        <f>VLOOKUP(F867,'Customer Info'!A858:B1358,2,0)</f>
        <v>#N/A</v>
      </c>
      <c r="H867" s="6" t="e">
        <f>VLOOKUP(F867,'Customer Info'!A858:C1358,3,0)</f>
        <v>#N/A</v>
      </c>
      <c r="I867" s="6" t="e">
        <f>VLOOKUP(F867,'Customer Info'!A858:E1358,5,0)</f>
        <v>#N/A</v>
      </c>
      <c r="J867" s="2" t="s">
        <v>515</v>
      </c>
      <c r="K867" s="7" t="e">
        <f>VLOOKUP(J867,'Product Details'!B858:C1026,2,0)</f>
        <v>#N/A</v>
      </c>
      <c r="L867" s="7" t="e">
        <f>VLOOKUP(J867,'Product Details'!B858:D1026,3,0)</f>
        <v>#N/A</v>
      </c>
      <c r="M867" s="7" t="e">
        <f>VLOOKUP(J867,'Product Details'!B859:E1026,4,0)</f>
        <v>#N/A</v>
      </c>
      <c r="N867" s="2">
        <v>1413</v>
      </c>
      <c r="O867" s="2">
        <v>1334</v>
      </c>
      <c r="P867" s="2">
        <v>2</v>
      </c>
      <c r="Q867" s="8">
        <f t="shared" si="52"/>
        <v>2668</v>
      </c>
      <c r="R867" s="8">
        <f t="shared" si="53"/>
        <v>2826</v>
      </c>
      <c r="S867" s="2">
        <v>93</v>
      </c>
      <c r="T867" s="9">
        <f t="shared" si="54"/>
        <v>2919</v>
      </c>
      <c r="U867" s="34">
        <f t="shared" si="55"/>
        <v>5.5909412597310686E-2</v>
      </c>
      <c r="V867" s="2" t="s">
        <v>34</v>
      </c>
      <c r="W867" s="10"/>
    </row>
    <row r="868" spans="1:23" x14ac:dyDescent="0.25">
      <c r="A868" s="2" t="s">
        <v>1481</v>
      </c>
      <c r="B868" s="5">
        <v>44187</v>
      </c>
      <c r="C868" s="5">
        <v>44189</v>
      </c>
      <c r="D868" s="2" t="s">
        <v>29</v>
      </c>
      <c r="E868" s="2" t="s">
        <v>37</v>
      </c>
      <c r="F868" s="2" t="s">
        <v>1135</v>
      </c>
      <c r="G868" s="33" t="e">
        <f>VLOOKUP(F868,'Customer Info'!A859:B1359,2,0)</f>
        <v>#N/A</v>
      </c>
      <c r="H868" s="6" t="e">
        <f>VLOOKUP(F868,'Customer Info'!A859:C1359,3,0)</f>
        <v>#N/A</v>
      </c>
      <c r="I868" s="6" t="e">
        <f>VLOOKUP(F868,'Customer Info'!A859:E1359,5,0)</f>
        <v>#N/A</v>
      </c>
      <c r="J868" s="2" t="s">
        <v>793</v>
      </c>
      <c r="K868" s="7" t="e">
        <f>VLOOKUP(J868,'Product Details'!B859:C1027,2,0)</f>
        <v>#N/A</v>
      </c>
      <c r="L868" s="7" t="e">
        <f>VLOOKUP(J868,'Product Details'!B859:D1027,3,0)</f>
        <v>#N/A</v>
      </c>
      <c r="M868" s="7" t="e">
        <f>VLOOKUP(J868,'Product Details'!B860:E1027,4,0)</f>
        <v>#N/A</v>
      </c>
      <c r="N868" s="2">
        <v>6951</v>
      </c>
      <c r="O868" s="2">
        <v>6620</v>
      </c>
      <c r="P868" s="2">
        <v>1</v>
      </c>
      <c r="Q868" s="8">
        <f t="shared" si="52"/>
        <v>6620</v>
      </c>
      <c r="R868" s="8">
        <f t="shared" si="53"/>
        <v>6951</v>
      </c>
      <c r="S868" s="2">
        <v>97</v>
      </c>
      <c r="T868" s="9">
        <f t="shared" si="54"/>
        <v>7048</v>
      </c>
      <c r="U868" s="34">
        <f t="shared" si="55"/>
        <v>4.7619047619047616E-2</v>
      </c>
      <c r="V868" s="2" t="s">
        <v>34</v>
      </c>
      <c r="W868" s="10"/>
    </row>
    <row r="869" spans="1:23" x14ac:dyDescent="0.25">
      <c r="A869" s="2" t="s">
        <v>1482</v>
      </c>
      <c r="B869" s="5">
        <v>43933</v>
      </c>
      <c r="C869" s="5">
        <v>43934</v>
      </c>
      <c r="D869" s="2" t="s">
        <v>29</v>
      </c>
      <c r="E869" s="2" t="s">
        <v>37</v>
      </c>
      <c r="F869" s="2" t="s">
        <v>559</v>
      </c>
      <c r="G869" s="33" t="e">
        <f>VLOOKUP(F869,'Customer Info'!A860:B1360,2,0)</f>
        <v>#N/A</v>
      </c>
      <c r="H869" s="6" t="e">
        <f>VLOOKUP(F869,'Customer Info'!A860:C1360,3,0)</f>
        <v>#N/A</v>
      </c>
      <c r="I869" s="6" t="e">
        <f>VLOOKUP(F869,'Customer Info'!A860:E1360,5,0)</f>
        <v>#N/A</v>
      </c>
      <c r="J869" s="2" t="s">
        <v>564</v>
      </c>
      <c r="K869" s="7" t="e">
        <f>VLOOKUP(J869,'Product Details'!B860:C1028,2,0)</f>
        <v>#N/A</v>
      </c>
      <c r="L869" s="7" t="e">
        <f>VLOOKUP(J869,'Product Details'!B860:D1028,3,0)</f>
        <v>#N/A</v>
      </c>
      <c r="M869" s="7" t="e">
        <f>VLOOKUP(J869,'Product Details'!B861:E1028,4,0)</f>
        <v>#N/A</v>
      </c>
      <c r="N869" s="2">
        <v>1585</v>
      </c>
      <c r="O869" s="2">
        <v>1495</v>
      </c>
      <c r="P869" s="2">
        <v>1</v>
      </c>
      <c r="Q869" s="8">
        <f t="shared" si="52"/>
        <v>1495</v>
      </c>
      <c r="R869" s="8">
        <f t="shared" si="53"/>
        <v>1585</v>
      </c>
      <c r="S869" s="2">
        <v>77</v>
      </c>
      <c r="T869" s="9">
        <f t="shared" si="54"/>
        <v>1662</v>
      </c>
      <c r="U869" s="34">
        <f t="shared" si="55"/>
        <v>5.6782334384858045E-2</v>
      </c>
      <c r="V869" s="2" t="s">
        <v>64</v>
      </c>
      <c r="W869" s="10"/>
    </row>
    <row r="870" spans="1:23" x14ac:dyDescent="0.25">
      <c r="A870" s="2" t="s">
        <v>1483</v>
      </c>
      <c r="B870" s="5">
        <v>44088</v>
      </c>
      <c r="C870" s="5">
        <v>44089</v>
      </c>
      <c r="D870" s="2" t="s">
        <v>48</v>
      </c>
      <c r="E870" s="2" t="s">
        <v>92</v>
      </c>
      <c r="F870" s="2" t="s">
        <v>355</v>
      </c>
      <c r="G870" s="33" t="e">
        <f>VLOOKUP(F870,'Customer Info'!A861:B1361,2,0)</f>
        <v>#N/A</v>
      </c>
      <c r="H870" s="6" t="e">
        <f>VLOOKUP(F870,'Customer Info'!A861:C1361,3,0)</f>
        <v>#N/A</v>
      </c>
      <c r="I870" s="6" t="e">
        <f>VLOOKUP(F870,'Customer Info'!A861:E1361,5,0)</f>
        <v>#N/A</v>
      </c>
      <c r="J870" s="2" t="s">
        <v>94</v>
      </c>
      <c r="K870" s="7" t="e">
        <f>VLOOKUP(J870,'Product Details'!B861:C1029,2,0)</f>
        <v>#N/A</v>
      </c>
      <c r="L870" s="7" t="e">
        <f>VLOOKUP(J870,'Product Details'!B861:D1029,3,0)</f>
        <v>#N/A</v>
      </c>
      <c r="M870" s="7" t="e">
        <f>VLOOKUP(J870,'Product Details'!B862:E1029,4,0)</f>
        <v>#N/A</v>
      </c>
      <c r="N870" s="2">
        <v>63</v>
      </c>
      <c r="O870" s="2">
        <v>59</v>
      </c>
      <c r="P870" s="2">
        <v>7</v>
      </c>
      <c r="Q870" s="8">
        <f t="shared" si="52"/>
        <v>413</v>
      </c>
      <c r="R870" s="8">
        <f t="shared" si="53"/>
        <v>441</v>
      </c>
      <c r="S870" s="2">
        <v>10</v>
      </c>
      <c r="T870" s="9">
        <f t="shared" si="54"/>
        <v>451</v>
      </c>
      <c r="U870" s="34">
        <f t="shared" si="55"/>
        <v>6.3492063492063489E-2</v>
      </c>
      <c r="V870" s="2" t="s">
        <v>64</v>
      </c>
      <c r="W870" s="10"/>
    </row>
    <row r="871" spans="1:23" x14ac:dyDescent="0.25">
      <c r="A871" s="2" t="s">
        <v>1484</v>
      </c>
      <c r="B871" s="5">
        <v>43948</v>
      </c>
      <c r="C871" s="5">
        <v>43950</v>
      </c>
      <c r="D871" s="2" t="s">
        <v>36</v>
      </c>
      <c r="E871" s="2" t="s">
        <v>37</v>
      </c>
      <c r="F871" s="2" t="s">
        <v>484</v>
      </c>
      <c r="G871" s="33" t="e">
        <f>VLOOKUP(F871,'Customer Info'!A862:B1362,2,0)</f>
        <v>#N/A</v>
      </c>
      <c r="H871" s="6" t="e">
        <f>VLOOKUP(F871,'Customer Info'!A862:C1362,3,0)</f>
        <v>#N/A</v>
      </c>
      <c r="I871" s="6" t="e">
        <f>VLOOKUP(F871,'Customer Info'!A862:E1362,5,0)</f>
        <v>#N/A</v>
      </c>
      <c r="J871" s="2" t="s">
        <v>351</v>
      </c>
      <c r="K871" s="7" t="e">
        <f>VLOOKUP(J871,'Product Details'!B862:C1030,2,0)</f>
        <v>#N/A</v>
      </c>
      <c r="L871" s="7" t="e">
        <f>VLOOKUP(J871,'Product Details'!B862:D1030,3,0)</f>
        <v>#N/A</v>
      </c>
      <c r="M871" s="7" t="e">
        <f>VLOOKUP(J871,'Product Details'!B863:E1030,4,0)</f>
        <v>#N/A</v>
      </c>
      <c r="N871" s="2">
        <v>25658</v>
      </c>
      <c r="O871" s="2">
        <v>24466</v>
      </c>
      <c r="P871" s="2">
        <v>5</v>
      </c>
      <c r="Q871" s="8">
        <f t="shared" si="52"/>
        <v>122330</v>
      </c>
      <c r="R871" s="8">
        <f t="shared" si="53"/>
        <v>128290</v>
      </c>
      <c r="S871" s="2">
        <v>66</v>
      </c>
      <c r="T871" s="9">
        <f t="shared" si="54"/>
        <v>128356</v>
      </c>
      <c r="U871" s="34">
        <f t="shared" si="55"/>
        <v>4.6457245303609014E-2</v>
      </c>
      <c r="V871" s="2" t="s">
        <v>34</v>
      </c>
      <c r="W871" s="10"/>
    </row>
    <row r="872" spans="1:23" x14ac:dyDescent="0.25">
      <c r="A872" s="2" t="s">
        <v>1485</v>
      </c>
      <c r="B872" s="5">
        <v>44195</v>
      </c>
      <c r="C872" s="5">
        <v>44195</v>
      </c>
      <c r="D872" s="2" t="s">
        <v>48</v>
      </c>
      <c r="E872" s="2" t="s">
        <v>69</v>
      </c>
      <c r="F872" s="2" t="s">
        <v>1027</v>
      </c>
      <c r="G872" s="33" t="e">
        <f>VLOOKUP(F872,'Customer Info'!A863:B1363,2,0)</f>
        <v>#N/A</v>
      </c>
      <c r="H872" s="6" t="e">
        <f>VLOOKUP(F872,'Customer Info'!A863:C1363,3,0)</f>
        <v>#N/A</v>
      </c>
      <c r="I872" s="6" t="e">
        <f>VLOOKUP(F872,'Customer Info'!A863:E1363,5,0)</f>
        <v>#N/A</v>
      </c>
      <c r="J872" s="2" t="s">
        <v>458</v>
      </c>
      <c r="K872" s="7" t="e">
        <f>VLOOKUP(J872,'Product Details'!B863:C1031,2,0)</f>
        <v>#N/A</v>
      </c>
      <c r="L872" s="7" t="e">
        <f>VLOOKUP(J872,'Product Details'!B863:D1031,3,0)</f>
        <v>#N/A</v>
      </c>
      <c r="M872" s="7" t="e">
        <f>VLOOKUP(J872,'Product Details'!B864:E1031,4,0)</f>
        <v>#N/A</v>
      </c>
      <c r="N872" s="2">
        <v>2907</v>
      </c>
      <c r="O872" s="2">
        <v>2667</v>
      </c>
      <c r="P872" s="2">
        <v>1</v>
      </c>
      <c r="Q872" s="8">
        <f t="shared" si="52"/>
        <v>2667</v>
      </c>
      <c r="R872" s="8">
        <f t="shared" si="53"/>
        <v>2907</v>
      </c>
      <c r="S872" s="2">
        <v>80</v>
      </c>
      <c r="T872" s="9">
        <f t="shared" si="54"/>
        <v>2987</v>
      </c>
      <c r="U872" s="34">
        <f t="shared" si="55"/>
        <v>8.2559339525283798E-2</v>
      </c>
      <c r="V872" s="2" t="s">
        <v>31</v>
      </c>
      <c r="W872" s="10"/>
    </row>
    <row r="873" spans="1:23" x14ac:dyDescent="0.25">
      <c r="A873" s="2" t="s">
        <v>1486</v>
      </c>
      <c r="B873" s="5">
        <v>44064</v>
      </c>
      <c r="C873" s="5">
        <v>44065</v>
      </c>
      <c r="D873" s="2" t="s">
        <v>29</v>
      </c>
      <c r="E873" s="2" t="s">
        <v>37</v>
      </c>
      <c r="F873" s="2" t="s">
        <v>664</v>
      </c>
      <c r="G873" s="33" t="e">
        <f>VLOOKUP(F873,'Customer Info'!A864:B1364,2,0)</f>
        <v>#N/A</v>
      </c>
      <c r="H873" s="6" t="e">
        <f>VLOOKUP(F873,'Customer Info'!A864:C1364,3,0)</f>
        <v>#N/A</v>
      </c>
      <c r="I873" s="6" t="e">
        <f>VLOOKUP(F873,'Customer Info'!A864:E1364,5,0)</f>
        <v>#N/A</v>
      </c>
      <c r="J873" s="2" t="s">
        <v>867</v>
      </c>
      <c r="K873" s="7" t="e">
        <f>VLOOKUP(J873,'Product Details'!B864:C1032,2,0)</f>
        <v>#N/A</v>
      </c>
      <c r="L873" s="7" t="e">
        <f>VLOOKUP(J873,'Product Details'!B864:D1032,3,0)</f>
        <v>#N/A</v>
      </c>
      <c r="M873" s="7" t="e">
        <f>VLOOKUP(J873,'Product Details'!B865:E1032,4,0)</f>
        <v>#N/A</v>
      </c>
      <c r="N873" s="2">
        <v>3041</v>
      </c>
      <c r="O873" s="2">
        <v>2927</v>
      </c>
      <c r="P873" s="2">
        <v>6</v>
      </c>
      <c r="Q873" s="8">
        <f t="shared" si="52"/>
        <v>17562</v>
      </c>
      <c r="R873" s="8">
        <f t="shared" si="53"/>
        <v>18246</v>
      </c>
      <c r="S873" s="2">
        <v>94</v>
      </c>
      <c r="T873" s="9">
        <f t="shared" si="54"/>
        <v>18340</v>
      </c>
      <c r="U873" s="34">
        <f t="shared" si="55"/>
        <v>3.7487668530088787E-2</v>
      </c>
      <c r="V873" s="2" t="s">
        <v>31</v>
      </c>
      <c r="W873" s="10"/>
    </row>
    <row r="874" spans="1:23" x14ac:dyDescent="0.25">
      <c r="A874" s="2" t="s">
        <v>1487</v>
      </c>
      <c r="B874" s="5">
        <v>43884</v>
      </c>
      <c r="C874" s="5">
        <v>43886</v>
      </c>
      <c r="D874" s="2" t="s">
        <v>48</v>
      </c>
      <c r="E874" s="2" t="s">
        <v>30</v>
      </c>
      <c r="F874" s="2" t="s">
        <v>688</v>
      </c>
      <c r="G874" s="33" t="e">
        <f>VLOOKUP(F874,'Customer Info'!A865:B1365,2,0)</f>
        <v>#N/A</v>
      </c>
      <c r="H874" s="6" t="e">
        <f>VLOOKUP(F874,'Customer Info'!A865:C1365,3,0)</f>
        <v>#N/A</v>
      </c>
      <c r="I874" s="6" t="e">
        <f>VLOOKUP(F874,'Customer Info'!A865:E1365,5,0)</f>
        <v>#N/A</v>
      </c>
      <c r="J874" s="2" t="s">
        <v>1391</v>
      </c>
      <c r="K874" s="7" t="e">
        <f>VLOOKUP(J874,'Product Details'!B865:C1033,2,0)</f>
        <v>#N/A</v>
      </c>
      <c r="L874" s="7" t="e">
        <f>VLOOKUP(J874,'Product Details'!B865:D1033,3,0)</f>
        <v>#N/A</v>
      </c>
      <c r="M874" s="7" t="e">
        <f>VLOOKUP(J874,'Product Details'!B866:E1033,4,0)</f>
        <v>#N/A</v>
      </c>
      <c r="N874" s="2">
        <v>658</v>
      </c>
      <c r="O874" s="2">
        <v>615</v>
      </c>
      <c r="P874" s="2">
        <v>6</v>
      </c>
      <c r="Q874" s="8">
        <f t="shared" si="52"/>
        <v>3690</v>
      </c>
      <c r="R874" s="8">
        <f t="shared" si="53"/>
        <v>3948</v>
      </c>
      <c r="S874" s="2">
        <v>92</v>
      </c>
      <c r="T874" s="9">
        <f t="shared" si="54"/>
        <v>4040</v>
      </c>
      <c r="U874" s="34">
        <f t="shared" si="55"/>
        <v>6.5349544072948323E-2</v>
      </c>
      <c r="V874" s="2" t="s">
        <v>34</v>
      </c>
      <c r="W874" s="10"/>
    </row>
    <row r="875" spans="1:23" x14ac:dyDescent="0.25">
      <c r="A875" s="2" t="s">
        <v>1488</v>
      </c>
      <c r="B875" s="5">
        <v>43867</v>
      </c>
      <c r="C875" s="5">
        <v>43868</v>
      </c>
      <c r="D875" s="2" t="s">
        <v>48</v>
      </c>
      <c r="E875" s="2" t="s">
        <v>30</v>
      </c>
      <c r="F875" s="2" t="s">
        <v>265</v>
      </c>
      <c r="G875" s="33" t="e">
        <f>VLOOKUP(F875,'Customer Info'!A866:B1366,2,0)</f>
        <v>#N/A</v>
      </c>
      <c r="H875" s="6" t="e">
        <f>VLOOKUP(F875,'Customer Info'!A866:C1366,3,0)</f>
        <v>#N/A</v>
      </c>
      <c r="I875" s="6" t="e">
        <f>VLOOKUP(F875,'Customer Info'!A866:E1366,5,0)</f>
        <v>#N/A</v>
      </c>
      <c r="J875" s="2" t="s">
        <v>119</v>
      </c>
      <c r="K875" s="7" t="e">
        <f>VLOOKUP(J875,'Product Details'!B866:C1034,2,0)</f>
        <v>#N/A</v>
      </c>
      <c r="L875" s="7" t="e">
        <f>VLOOKUP(J875,'Product Details'!B866:D1034,3,0)</f>
        <v>#N/A</v>
      </c>
      <c r="M875" s="7" t="e">
        <f>VLOOKUP(J875,'Product Details'!B867:E1034,4,0)</f>
        <v>#N/A</v>
      </c>
      <c r="N875" s="2">
        <v>127</v>
      </c>
      <c r="O875" s="2">
        <v>116</v>
      </c>
      <c r="P875" s="2">
        <v>2</v>
      </c>
      <c r="Q875" s="8">
        <f t="shared" si="52"/>
        <v>232</v>
      </c>
      <c r="R875" s="8">
        <f t="shared" si="53"/>
        <v>254</v>
      </c>
      <c r="S875" s="2">
        <v>30</v>
      </c>
      <c r="T875" s="9">
        <f t="shared" si="54"/>
        <v>284</v>
      </c>
      <c r="U875" s="34">
        <f t="shared" si="55"/>
        <v>8.6614173228346455E-2</v>
      </c>
      <c r="V875" s="2" t="s">
        <v>34</v>
      </c>
      <c r="W875" s="10"/>
    </row>
    <row r="876" spans="1:23" x14ac:dyDescent="0.25">
      <c r="A876" s="2" t="s">
        <v>1489</v>
      </c>
      <c r="B876" s="5">
        <v>44124</v>
      </c>
      <c r="C876" s="5">
        <v>44124</v>
      </c>
      <c r="D876" s="2" t="s">
        <v>36</v>
      </c>
      <c r="E876" s="2" t="s">
        <v>30</v>
      </c>
      <c r="F876" s="2" t="s">
        <v>813</v>
      </c>
      <c r="G876" s="33" t="e">
        <f>VLOOKUP(F876,'Customer Info'!A867:B1367,2,0)</f>
        <v>#N/A</v>
      </c>
      <c r="H876" s="6" t="e">
        <f>VLOOKUP(F876,'Customer Info'!A867:C1367,3,0)</f>
        <v>#N/A</v>
      </c>
      <c r="I876" s="6" t="e">
        <f>VLOOKUP(F876,'Customer Info'!A867:E1367,5,0)</f>
        <v>#N/A</v>
      </c>
      <c r="J876" s="2" t="s">
        <v>402</v>
      </c>
      <c r="K876" s="7" t="e">
        <f>VLOOKUP(J876,'Product Details'!B867:C1035,2,0)</f>
        <v>#N/A</v>
      </c>
      <c r="L876" s="7" t="e">
        <f>VLOOKUP(J876,'Product Details'!B867:D1035,3,0)</f>
        <v>#N/A</v>
      </c>
      <c r="M876" s="7" t="e">
        <f>VLOOKUP(J876,'Product Details'!B868:E1035,4,0)</f>
        <v>#N/A</v>
      </c>
      <c r="N876" s="2">
        <v>38328</v>
      </c>
      <c r="O876" s="2">
        <v>35164</v>
      </c>
      <c r="P876" s="2">
        <v>2</v>
      </c>
      <c r="Q876" s="8">
        <f t="shared" si="52"/>
        <v>70328</v>
      </c>
      <c r="R876" s="8">
        <f t="shared" si="53"/>
        <v>76656</v>
      </c>
      <c r="S876" s="2">
        <v>72</v>
      </c>
      <c r="T876" s="9">
        <f t="shared" si="54"/>
        <v>76728</v>
      </c>
      <c r="U876" s="34">
        <f t="shared" si="55"/>
        <v>8.2550615737841782E-2</v>
      </c>
      <c r="V876" s="2" t="s">
        <v>34</v>
      </c>
      <c r="W876" s="10"/>
    </row>
    <row r="877" spans="1:23" x14ac:dyDescent="0.25">
      <c r="A877" s="2" t="s">
        <v>1490</v>
      </c>
      <c r="B877" s="5">
        <v>44170</v>
      </c>
      <c r="C877" s="5">
        <v>44171</v>
      </c>
      <c r="D877" s="2" t="s">
        <v>48</v>
      </c>
      <c r="E877" s="2" t="s">
        <v>30</v>
      </c>
      <c r="F877" s="2" t="s">
        <v>269</v>
      </c>
      <c r="G877" s="33" t="e">
        <f>VLOOKUP(F877,'Customer Info'!A868:B1368,2,0)</f>
        <v>#N/A</v>
      </c>
      <c r="H877" s="6" t="e">
        <f>VLOOKUP(F877,'Customer Info'!A868:C1368,3,0)</f>
        <v>#N/A</v>
      </c>
      <c r="I877" s="6" t="e">
        <f>VLOOKUP(F877,'Customer Info'!A868:E1368,5,0)</f>
        <v>#N/A</v>
      </c>
      <c r="J877" s="2" t="s">
        <v>399</v>
      </c>
      <c r="K877" s="7" t="e">
        <f>VLOOKUP(J877,'Product Details'!B868:C1036,2,0)</f>
        <v>#N/A</v>
      </c>
      <c r="L877" s="7" t="e">
        <f>VLOOKUP(J877,'Product Details'!B868:D1036,3,0)</f>
        <v>#N/A</v>
      </c>
      <c r="M877" s="7" t="e">
        <f>VLOOKUP(J877,'Product Details'!B869:E1036,4,0)</f>
        <v>#N/A</v>
      </c>
      <c r="N877" s="2">
        <v>138</v>
      </c>
      <c r="O877" s="2">
        <v>128</v>
      </c>
      <c r="P877" s="2">
        <v>3</v>
      </c>
      <c r="Q877" s="8">
        <f t="shared" si="52"/>
        <v>384</v>
      </c>
      <c r="R877" s="8">
        <f t="shared" si="53"/>
        <v>414</v>
      </c>
      <c r="S877" s="2">
        <v>30</v>
      </c>
      <c r="T877" s="9">
        <f t="shared" si="54"/>
        <v>444</v>
      </c>
      <c r="U877" s="34">
        <f t="shared" si="55"/>
        <v>7.2463768115942032E-2</v>
      </c>
      <c r="V877" s="2" t="s">
        <v>64</v>
      </c>
      <c r="W877" s="10"/>
    </row>
    <row r="878" spans="1:23" x14ac:dyDescent="0.25">
      <c r="A878" s="2" t="s">
        <v>1491</v>
      </c>
      <c r="B878" s="5">
        <v>44015</v>
      </c>
      <c r="C878" s="5">
        <v>44016</v>
      </c>
      <c r="D878" s="2" t="s">
        <v>29</v>
      </c>
      <c r="E878" s="2" t="s">
        <v>92</v>
      </c>
      <c r="F878" s="2" t="s">
        <v>1020</v>
      </c>
      <c r="G878" s="33" t="e">
        <f>VLOOKUP(F878,'Customer Info'!A869:B1369,2,0)</f>
        <v>#N/A</v>
      </c>
      <c r="H878" s="6" t="e">
        <f>VLOOKUP(F878,'Customer Info'!A869:C1369,3,0)</f>
        <v>#N/A</v>
      </c>
      <c r="I878" s="6" t="e">
        <f>VLOOKUP(F878,'Customer Info'!A869:E1369,5,0)</f>
        <v>#N/A</v>
      </c>
      <c r="J878" s="2" t="s">
        <v>1168</v>
      </c>
      <c r="K878" s="7" t="e">
        <f>VLOOKUP(J878,'Product Details'!B869:C1037,2,0)</f>
        <v>#N/A</v>
      </c>
      <c r="L878" s="7" t="e">
        <f>VLOOKUP(J878,'Product Details'!B869:D1037,3,0)</f>
        <v>#N/A</v>
      </c>
      <c r="M878" s="7" t="e">
        <f>VLOOKUP(J878,'Product Details'!B870:E1037,4,0)</f>
        <v>#N/A</v>
      </c>
      <c r="N878" s="2">
        <v>1186</v>
      </c>
      <c r="O878" s="2">
        <v>1141</v>
      </c>
      <c r="P878" s="2">
        <v>2</v>
      </c>
      <c r="Q878" s="8">
        <f t="shared" si="52"/>
        <v>2282</v>
      </c>
      <c r="R878" s="8">
        <f t="shared" si="53"/>
        <v>2372</v>
      </c>
      <c r="S878" s="2">
        <v>39</v>
      </c>
      <c r="T878" s="9">
        <f t="shared" si="54"/>
        <v>2411</v>
      </c>
      <c r="U878" s="34">
        <f t="shared" si="55"/>
        <v>3.7942664418212479E-2</v>
      </c>
      <c r="V878" s="2" t="s">
        <v>64</v>
      </c>
      <c r="W878" s="10"/>
    </row>
    <row r="879" spans="1:23" x14ac:dyDescent="0.25">
      <c r="A879" s="2" t="s">
        <v>1492</v>
      </c>
      <c r="B879" s="5">
        <v>43949</v>
      </c>
      <c r="C879" s="5">
        <v>43949</v>
      </c>
      <c r="D879" s="2" t="s">
        <v>29</v>
      </c>
      <c r="E879" s="2" t="s">
        <v>92</v>
      </c>
      <c r="F879" s="2" t="s">
        <v>1493</v>
      </c>
      <c r="G879" s="33" t="e">
        <f>VLOOKUP(F879,'Customer Info'!A870:B1370,2,0)</f>
        <v>#N/A</v>
      </c>
      <c r="H879" s="6" t="e">
        <f>VLOOKUP(F879,'Customer Info'!A870:C1370,3,0)</f>
        <v>#N/A</v>
      </c>
      <c r="I879" s="6" t="e">
        <f>VLOOKUP(F879,'Customer Info'!A870:E1370,5,0)</f>
        <v>#N/A</v>
      </c>
      <c r="J879" s="2" t="s">
        <v>221</v>
      </c>
      <c r="K879" s="7" t="e">
        <f>VLOOKUP(J879,'Product Details'!B870:C1038,2,0)</f>
        <v>#N/A</v>
      </c>
      <c r="L879" s="7" t="e">
        <f>VLOOKUP(J879,'Product Details'!B870:D1038,3,0)</f>
        <v>#N/A</v>
      </c>
      <c r="M879" s="7" t="e">
        <f>VLOOKUP(J879,'Product Details'!B871:E1038,4,0)</f>
        <v>#N/A</v>
      </c>
      <c r="N879" s="2">
        <v>2042</v>
      </c>
      <c r="O879" s="2">
        <v>1965</v>
      </c>
      <c r="P879" s="2">
        <v>2</v>
      </c>
      <c r="Q879" s="8">
        <f t="shared" si="52"/>
        <v>3930</v>
      </c>
      <c r="R879" s="8">
        <f t="shared" si="53"/>
        <v>4084</v>
      </c>
      <c r="S879" s="2">
        <v>72</v>
      </c>
      <c r="T879" s="9">
        <f t="shared" si="54"/>
        <v>4156</v>
      </c>
      <c r="U879" s="34">
        <f t="shared" si="55"/>
        <v>3.7708129285014692E-2</v>
      </c>
      <c r="V879" s="2" t="s">
        <v>31</v>
      </c>
      <c r="W879" s="10"/>
    </row>
    <row r="880" spans="1:23" x14ac:dyDescent="0.25">
      <c r="A880" s="2" t="s">
        <v>1494</v>
      </c>
      <c r="B880" s="5">
        <v>44117</v>
      </c>
      <c r="C880" s="5">
        <v>44118</v>
      </c>
      <c r="D880" s="2" t="s">
        <v>48</v>
      </c>
      <c r="E880" s="2" t="s">
        <v>30</v>
      </c>
      <c r="F880" s="2" t="s">
        <v>1000</v>
      </c>
      <c r="G880" s="33" t="e">
        <f>VLOOKUP(F880,'Customer Info'!A871:B1371,2,0)</f>
        <v>#N/A</v>
      </c>
      <c r="H880" s="6" t="e">
        <f>VLOOKUP(F880,'Customer Info'!A871:C1371,3,0)</f>
        <v>#N/A</v>
      </c>
      <c r="I880" s="6" t="e">
        <f>VLOOKUP(F880,'Customer Info'!A871:E1371,5,0)</f>
        <v>#N/A</v>
      </c>
      <c r="J880" s="2" t="s">
        <v>221</v>
      </c>
      <c r="K880" s="7" t="e">
        <f>VLOOKUP(J880,'Product Details'!B871:C1039,2,0)</f>
        <v>#N/A</v>
      </c>
      <c r="L880" s="7" t="e">
        <f>VLOOKUP(J880,'Product Details'!B871:D1039,3,0)</f>
        <v>#N/A</v>
      </c>
      <c r="M880" s="7" t="e">
        <f>VLOOKUP(J880,'Product Details'!B872:E1039,4,0)</f>
        <v>#N/A</v>
      </c>
      <c r="N880" s="2">
        <v>60</v>
      </c>
      <c r="O880" s="2">
        <v>55</v>
      </c>
      <c r="P880" s="2">
        <v>4</v>
      </c>
      <c r="Q880" s="8">
        <f t="shared" si="52"/>
        <v>220</v>
      </c>
      <c r="R880" s="8">
        <f t="shared" si="53"/>
        <v>240</v>
      </c>
      <c r="S880" s="2">
        <v>10</v>
      </c>
      <c r="T880" s="9">
        <f t="shared" si="54"/>
        <v>250</v>
      </c>
      <c r="U880" s="34">
        <f t="shared" si="55"/>
        <v>8.3333333333333329E-2</v>
      </c>
      <c r="V880" s="2" t="s">
        <v>34</v>
      </c>
      <c r="W880" s="10"/>
    </row>
    <row r="881" spans="1:23" x14ac:dyDescent="0.25">
      <c r="A881" s="2" t="s">
        <v>1495</v>
      </c>
      <c r="B881" s="5">
        <v>43919</v>
      </c>
      <c r="C881" s="5">
        <v>43919</v>
      </c>
      <c r="D881" s="2" t="s">
        <v>36</v>
      </c>
      <c r="E881" s="2" t="s">
        <v>92</v>
      </c>
      <c r="F881" s="2" t="s">
        <v>652</v>
      </c>
      <c r="G881" s="33" t="e">
        <f>VLOOKUP(F881,'Customer Info'!A872:B1372,2,0)</f>
        <v>#N/A</v>
      </c>
      <c r="H881" s="6" t="e">
        <f>VLOOKUP(F881,'Customer Info'!A872:C1372,3,0)</f>
        <v>#N/A</v>
      </c>
      <c r="I881" s="6" t="e">
        <f>VLOOKUP(F881,'Customer Info'!A872:E1372,5,0)</f>
        <v>#N/A</v>
      </c>
      <c r="J881" s="2" t="s">
        <v>700</v>
      </c>
      <c r="K881" s="7" t="e">
        <f>VLOOKUP(J881,'Product Details'!B872:C1040,2,0)</f>
        <v>#N/A</v>
      </c>
      <c r="L881" s="7" t="e">
        <f>VLOOKUP(J881,'Product Details'!B872:D1040,3,0)</f>
        <v>#N/A</v>
      </c>
      <c r="M881" s="7" t="e">
        <f>VLOOKUP(J881,'Product Details'!B873:E1040,4,0)</f>
        <v>#N/A</v>
      </c>
      <c r="N881" s="2">
        <v>2857</v>
      </c>
      <c r="O881" s="2">
        <v>2622</v>
      </c>
      <c r="P881" s="2">
        <v>6</v>
      </c>
      <c r="Q881" s="8">
        <f t="shared" si="52"/>
        <v>15732</v>
      </c>
      <c r="R881" s="8">
        <f t="shared" si="53"/>
        <v>17142</v>
      </c>
      <c r="S881" s="2">
        <v>45</v>
      </c>
      <c r="T881" s="9">
        <f t="shared" si="54"/>
        <v>17187</v>
      </c>
      <c r="U881" s="34">
        <f t="shared" si="55"/>
        <v>8.2254112705635277E-2</v>
      </c>
      <c r="V881" s="2" t="s">
        <v>34</v>
      </c>
      <c r="W881" s="10"/>
    </row>
    <row r="882" spans="1:23" x14ac:dyDescent="0.25">
      <c r="A882" s="2" t="s">
        <v>1496</v>
      </c>
      <c r="B882" s="5">
        <v>44117</v>
      </c>
      <c r="C882" s="5">
        <v>44119</v>
      </c>
      <c r="D882" s="2" t="s">
        <v>48</v>
      </c>
      <c r="E882" s="2" t="s">
        <v>44</v>
      </c>
      <c r="F882" s="2" t="s">
        <v>1497</v>
      </c>
      <c r="G882" s="33" t="e">
        <f>VLOOKUP(F882,'Customer Info'!A873:B1373,2,0)</f>
        <v>#N/A</v>
      </c>
      <c r="H882" s="6" t="e">
        <f>VLOOKUP(F882,'Customer Info'!A873:C1373,3,0)</f>
        <v>#N/A</v>
      </c>
      <c r="I882" s="6" t="e">
        <f>VLOOKUP(F882,'Customer Info'!A873:E1373,5,0)</f>
        <v>#N/A</v>
      </c>
      <c r="J882" s="2" t="s">
        <v>841</v>
      </c>
      <c r="K882" s="7" t="e">
        <f>VLOOKUP(J882,'Product Details'!B873:C1041,2,0)</f>
        <v>#N/A</v>
      </c>
      <c r="L882" s="7" t="e">
        <f>VLOOKUP(J882,'Product Details'!B873:D1041,3,0)</f>
        <v>#N/A</v>
      </c>
      <c r="M882" s="7" t="e">
        <f>VLOOKUP(J882,'Product Details'!B874:E1041,4,0)</f>
        <v>#N/A</v>
      </c>
      <c r="N882" s="2">
        <v>127</v>
      </c>
      <c r="O882" s="2">
        <v>116</v>
      </c>
      <c r="P882" s="2">
        <v>1</v>
      </c>
      <c r="Q882" s="8">
        <f t="shared" si="52"/>
        <v>116</v>
      </c>
      <c r="R882" s="8">
        <f t="shared" si="53"/>
        <v>127</v>
      </c>
      <c r="S882" s="2">
        <v>30</v>
      </c>
      <c r="T882" s="9">
        <f t="shared" si="54"/>
        <v>157</v>
      </c>
      <c r="U882" s="34">
        <f t="shared" si="55"/>
        <v>8.6614173228346455E-2</v>
      </c>
      <c r="V882" s="2" t="s">
        <v>64</v>
      </c>
      <c r="W882" s="10"/>
    </row>
    <row r="883" spans="1:23" x14ac:dyDescent="0.25">
      <c r="A883" s="2" t="s">
        <v>1498</v>
      </c>
      <c r="B883" s="5">
        <v>43838</v>
      </c>
      <c r="C883" s="5">
        <v>43839</v>
      </c>
      <c r="D883" s="2" t="s">
        <v>29</v>
      </c>
      <c r="E883" s="2" t="s">
        <v>30</v>
      </c>
      <c r="F883" s="2" t="s">
        <v>99</v>
      </c>
      <c r="G883" s="33" t="e">
        <f>VLOOKUP(F883,'Customer Info'!A874:B1374,2,0)</f>
        <v>#N/A</v>
      </c>
      <c r="H883" s="6" t="e">
        <f>VLOOKUP(F883,'Customer Info'!A874:C1374,3,0)</f>
        <v>#N/A</v>
      </c>
      <c r="I883" s="6" t="e">
        <f>VLOOKUP(F883,'Customer Info'!A874:E1374,5,0)</f>
        <v>#N/A</v>
      </c>
      <c r="J883" s="2" t="s">
        <v>246</v>
      </c>
      <c r="K883" s="7" t="e">
        <f>VLOOKUP(J883,'Product Details'!B874:C1042,2,0)</f>
        <v>#N/A</v>
      </c>
      <c r="L883" s="7" t="e">
        <f>VLOOKUP(J883,'Product Details'!B874:D1042,3,0)</f>
        <v>#N/A</v>
      </c>
      <c r="M883" s="7" t="e">
        <f>VLOOKUP(J883,'Product Details'!B875:E1042,4,0)</f>
        <v>#N/A</v>
      </c>
      <c r="N883" s="2">
        <v>1983</v>
      </c>
      <c r="O883" s="2">
        <v>1908</v>
      </c>
      <c r="P883" s="2">
        <v>1</v>
      </c>
      <c r="Q883" s="8">
        <f t="shared" si="52"/>
        <v>1908</v>
      </c>
      <c r="R883" s="8">
        <f t="shared" si="53"/>
        <v>1983</v>
      </c>
      <c r="S883" s="2">
        <v>57</v>
      </c>
      <c r="T883" s="9">
        <f t="shared" si="54"/>
        <v>2040</v>
      </c>
      <c r="U883" s="34">
        <f t="shared" si="55"/>
        <v>3.7821482602118005E-2</v>
      </c>
      <c r="V883" s="2" t="s">
        <v>31</v>
      </c>
      <c r="W883" s="10"/>
    </row>
    <row r="884" spans="1:23" x14ac:dyDescent="0.25">
      <c r="A884" s="2" t="s">
        <v>1499</v>
      </c>
      <c r="B884" s="5">
        <v>43920</v>
      </c>
      <c r="C884" s="5">
        <v>43922</v>
      </c>
      <c r="D884" s="2" t="s">
        <v>48</v>
      </c>
      <c r="E884" s="2" t="s">
        <v>37</v>
      </c>
      <c r="F884" s="2" t="s">
        <v>1027</v>
      </c>
      <c r="G884" s="33" t="e">
        <f>VLOOKUP(F884,'Customer Info'!A875:B1375,2,0)</f>
        <v>#N/A</v>
      </c>
      <c r="H884" s="6" t="e">
        <f>VLOOKUP(F884,'Customer Info'!A875:C1375,3,0)</f>
        <v>#N/A</v>
      </c>
      <c r="I884" s="6" t="e">
        <f>VLOOKUP(F884,'Customer Info'!A875:E1375,5,0)</f>
        <v>#N/A</v>
      </c>
      <c r="J884" s="2" t="s">
        <v>263</v>
      </c>
      <c r="K884" s="7" t="e">
        <f>VLOOKUP(J884,'Product Details'!B875:C1043,2,0)</f>
        <v>#N/A</v>
      </c>
      <c r="L884" s="7" t="e">
        <f>VLOOKUP(J884,'Product Details'!B875:D1043,3,0)</f>
        <v>#N/A</v>
      </c>
      <c r="M884" s="7" t="e">
        <f>VLOOKUP(J884,'Product Details'!B876:E1043,4,0)</f>
        <v>#N/A</v>
      </c>
      <c r="N884" s="2">
        <v>97</v>
      </c>
      <c r="O884" s="2">
        <v>92</v>
      </c>
      <c r="P884" s="2">
        <v>2</v>
      </c>
      <c r="Q884" s="8">
        <f t="shared" si="52"/>
        <v>184</v>
      </c>
      <c r="R884" s="8">
        <f t="shared" si="53"/>
        <v>194</v>
      </c>
      <c r="S884" s="2">
        <v>10</v>
      </c>
      <c r="T884" s="9">
        <f t="shared" si="54"/>
        <v>204</v>
      </c>
      <c r="U884" s="34">
        <f t="shared" si="55"/>
        <v>5.1546391752577317E-2</v>
      </c>
      <c r="V884" s="2" t="s">
        <v>34</v>
      </c>
      <c r="W884" s="10"/>
    </row>
    <row r="885" spans="1:23" x14ac:dyDescent="0.25">
      <c r="A885" s="2" t="s">
        <v>1500</v>
      </c>
      <c r="B885" s="5">
        <v>44153</v>
      </c>
      <c r="C885" s="5">
        <v>44155</v>
      </c>
      <c r="D885" s="2" t="s">
        <v>48</v>
      </c>
      <c r="E885" s="2" t="s">
        <v>37</v>
      </c>
      <c r="F885" s="2" t="s">
        <v>226</v>
      </c>
      <c r="G885" s="33" t="e">
        <f>VLOOKUP(F885,'Customer Info'!A876:B1376,2,0)</f>
        <v>#N/A</v>
      </c>
      <c r="H885" s="6" t="e">
        <f>VLOOKUP(F885,'Customer Info'!A876:C1376,3,0)</f>
        <v>#N/A</v>
      </c>
      <c r="I885" s="6" t="e">
        <f>VLOOKUP(F885,'Customer Info'!A876:E1376,5,0)</f>
        <v>#N/A</v>
      </c>
      <c r="J885" s="2" t="s">
        <v>122</v>
      </c>
      <c r="K885" s="7" t="e">
        <f>VLOOKUP(J885,'Product Details'!B876:C1044,2,0)</f>
        <v>#N/A</v>
      </c>
      <c r="L885" s="7" t="e">
        <f>VLOOKUP(J885,'Product Details'!B876:D1044,3,0)</f>
        <v>#N/A</v>
      </c>
      <c r="M885" s="7" t="e">
        <f>VLOOKUP(J885,'Product Details'!B877:E1044,4,0)</f>
        <v>#N/A</v>
      </c>
      <c r="N885" s="2">
        <v>887</v>
      </c>
      <c r="O885" s="2">
        <v>814</v>
      </c>
      <c r="P885" s="2">
        <v>5</v>
      </c>
      <c r="Q885" s="8">
        <f t="shared" si="52"/>
        <v>4070</v>
      </c>
      <c r="R885" s="8">
        <f t="shared" si="53"/>
        <v>4435</v>
      </c>
      <c r="S885" s="2">
        <v>24</v>
      </c>
      <c r="T885" s="9">
        <f t="shared" si="54"/>
        <v>4459</v>
      </c>
      <c r="U885" s="34">
        <f t="shared" si="55"/>
        <v>8.2299887260428417E-2</v>
      </c>
      <c r="V885" s="2" t="s">
        <v>34</v>
      </c>
      <c r="W885" s="10"/>
    </row>
    <row r="886" spans="1:23" x14ac:dyDescent="0.25">
      <c r="A886" s="2" t="s">
        <v>1501</v>
      </c>
      <c r="B886" s="5">
        <v>44176</v>
      </c>
      <c r="C886" s="5">
        <v>44178</v>
      </c>
      <c r="D886" s="2" t="s">
        <v>36</v>
      </c>
      <c r="E886" s="2" t="s">
        <v>44</v>
      </c>
      <c r="F886" s="2" t="s">
        <v>1177</v>
      </c>
      <c r="G886" s="33" t="e">
        <f>VLOOKUP(F886,'Customer Info'!A877:B1377,2,0)</f>
        <v>#N/A</v>
      </c>
      <c r="H886" s="6" t="e">
        <f>VLOOKUP(F886,'Customer Info'!A877:C1377,3,0)</f>
        <v>#N/A</v>
      </c>
      <c r="I886" s="6" t="e">
        <f>VLOOKUP(F886,'Customer Info'!A877:E1377,5,0)</f>
        <v>#N/A</v>
      </c>
      <c r="J886" s="2" t="s">
        <v>75</v>
      </c>
      <c r="K886" s="7" t="e">
        <f>VLOOKUP(J886,'Product Details'!B877:C1045,2,0)</f>
        <v>#N/A</v>
      </c>
      <c r="L886" s="7" t="e">
        <f>VLOOKUP(J886,'Product Details'!B877:D1045,3,0)</f>
        <v>#N/A</v>
      </c>
      <c r="M886" s="7" t="e">
        <f>VLOOKUP(J886,'Product Details'!B878:E1045,4,0)</f>
        <v>#N/A</v>
      </c>
      <c r="N886" s="2">
        <v>5882</v>
      </c>
      <c r="O886" s="2">
        <v>5713</v>
      </c>
      <c r="P886" s="2">
        <v>2</v>
      </c>
      <c r="Q886" s="8">
        <f t="shared" si="52"/>
        <v>11426</v>
      </c>
      <c r="R886" s="8">
        <f t="shared" si="53"/>
        <v>11764</v>
      </c>
      <c r="S886" s="2">
        <v>95</v>
      </c>
      <c r="T886" s="9">
        <f t="shared" si="54"/>
        <v>11859</v>
      </c>
      <c r="U886" s="34">
        <f t="shared" si="55"/>
        <v>2.8731723903434207E-2</v>
      </c>
      <c r="V886" s="2" t="s">
        <v>34</v>
      </c>
      <c r="W886" s="10"/>
    </row>
    <row r="887" spans="1:23" x14ac:dyDescent="0.25">
      <c r="A887" s="2" t="s">
        <v>1502</v>
      </c>
      <c r="B887" s="5">
        <v>44116</v>
      </c>
      <c r="C887" s="5">
        <v>44117</v>
      </c>
      <c r="D887" s="2" t="s">
        <v>48</v>
      </c>
      <c r="E887" s="2" t="s">
        <v>44</v>
      </c>
      <c r="F887" s="2" t="s">
        <v>440</v>
      </c>
      <c r="G887" s="33" t="e">
        <f>VLOOKUP(F887,'Customer Info'!A878:B1378,2,0)</f>
        <v>#N/A</v>
      </c>
      <c r="H887" s="6" t="e">
        <f>VLOOKUP(F887,'Customer Info'!A878:C1378,3,0)</f>
        <v>#N/A</v>
      </c>
      <c r="I887" s="6" t="e">
        <f>VLOOKUP(F887,'Customer Info'!A878:E1378,5,0)</f>
        <v>#N/A</v>
      </c>
      <c r="J887" s="2" t="s">
        <v>33</v>
      </c>
      <c r="K887" s="7" t="e">
        <f>VLOOKUP(J887,'Product Details'!B878:C1046,2,0)</f>
        <v>#N/A</v>
      </c>
      <c r="L887" s="7" t="e">
        <f>VLOOKUP(J887,'Product Details'!B878:D1046,3,0)</f>
        <v>#N/A</v>
      </c>
      <c r="M887" s="7" t="e">
        <f>VLOOKUP(J887,'Product Details'!B879:E1046,4,0)</f>
        <v>#N/A</v>
      </c>
      <c r="N887" s="2">
        <v>2078</v>
      </c>
      <c r="O887" s="2">
        <v>1871</v>
      </c>
      <c r="P887" s="2">
        <v>1</v>
      </c>
      <c r="Q887" s="8">
        <f t="shared" si="52"/>
        <v>1871</v>
      </c>
      <c r="R887" s="8">
        <f t="shared" si="53"/>
        <v>2078</v>
      </c>
      <c r="S887" s="2">
        <v>55</v>
      </c>
      <c r="T887" s="9">
        <f t="shared" si="54"/>
        <v>2133</v>
      </c>
      <c r="U887" s="34">
        <f t="shared" si="55"/>
        <v>9.961501443695861E-2</v>
      </c>
      <c r="V887" s="2" t="s">
        <v>34</v>
      </c>
      <c r="W887" s="10"/>
    </row>
    <row r="888" spans="1:23" x14ac:dyDescent="0.25">
      <c r="A888" s="2" t="s">
        <v>1503</v>
      </c>
      <c r="B888" s="5">
        <v>43978</v>
      </c>
      <c r="C888" s="5">
        <v>43979</v>
      </c>
      <c r="D888" s="2" t="s">
        <v>48</v>
      </c>
      <c r="E888" s="2" t="s">
        <v>49</v>
      </c>
      <c r="F888" s="2" t="s">
        <v>438</v>
      </c>
      <c r="G888" s="33" t="e">
        <f>VLOOKUP(F888,'Customer Info'!A879:B1379,2,0)</f>
        <v>#N/A</v>
      </c>
      <c r="H888" s="6" t="e">
        <f>VLOOKUP(F888,'Customer Info'!A879:C1379,3,0)</f>
        <v>#N/A</v>
      </c>
      <c r="I888" s="6" t="e">
        <f>VLOOKUP(F888,'Customer Info'!A879:E1379,5,0)</f>
        <v>#N/A</v>
      </c>
      <c r="J888" s="2" t="s">
        <v>1174</v>
      </c>
      <c r="K888" s="7" t="e">
        <f>VLOOKUP(J888,'Product Details'!B879:C1047,2,0)</f>
        <v>#N/A</v>
      </c>
      <c r="L888" s="7" t="e">
        <f>VLOOKUP(J888,'Product Details'!B879:D1047,3,0)</f>
        <v>#N/A</v>
      </c>
      <c r="M888" s="7" t="e">
        <f>VLOOKUP(J888,'Product Details'!B880:E1047,4,0)</f>
        <v>#N/A</v>
      </c>
      <c r="N888" s="2">
        <v>2310</v>
      </c>
      <c r="O888" s="2">
        <v>2040</v>
      </c>
      <c r="P888" s="2">
        <v>3</v>
      </c>
      <c r="Q888" s="8">
        <f t="shared" si="52"/>
        <v>6120</v>
      </c>
      <c r="R888" s="8">
        <f t="shared" si="53"/>
        <v>6930</v>
      </c>
      <c r="S888" s="2">
        <v>74</v>
      </c>
      <c r="T888" s="9">
        <f t="shared" si="54"/>
        <v>7004</v>
      </c>
      <c r="U888" s="34">
        <f t="shared" si="55"/>
        <v>0.11688311688311688</v>
      </c>
      <c r="V888" s="2" t="s">
        <v>34</v>
      </c>
      <c r="W888" s="10"/>
    </row>
    <row r="889" spans="1:23" x14ac:dyDescent="0.25">
      <c r="A889" s="2" t="s">
        <v>1504</v>
      </c>
      <c r="B889" s="5">
        <v>44024</v>
      </c>
      <c r="C889" s="5">
        <v>44026</v>
      </c>
      <c r="D889" s="2" t="s">
        <v>36</v>
      </c>
      <c r="E889" s="2" t="s">
        <v>44</v>
      </c>
      <c r="F889" s="2" t="s">
        <v>1505</v>
      </c>
      <c r="G889" s="33" t="e">
        <f>VLOOKUP(F889,'Customer Info'!A880:B1380,2,0)</f>
        <v>#N/A</v>
      </c>
      <c r="H889" s="6" t="e">
        <f>VLOOKUP(F889,'Customer Info'!A880:C1380,3,0)</f>
        <v>#N/A</v>
      </c>
      <c r="I889" s="6" t="e">
        <f>VLOOKUP(F889,'Customer Info'!A880:E1380,5,0)</f>
        <v>#N/A</v>
      </c>
      <c r="J889" s="2" t="s">
        <v>796</v>
      </c>
      <c r="K889" s="7" t="e">
        <f>VLOOKUP(J889,'Product Details'!B880:C1048,2,0)</f>
        <v>#N/A</v>
      </c>
      <c r="L889" s="7" t="e">
        <f>VLOOKUP(J889,'Product Details'!B880:D1048,3,0)</f>
        <v>#N/A</v>
      </c>
      <c r="M889" s="7" t="e">
        <f>VLOOKUP(J889,'Product Details'!B881:E1048,4,0)</f>
        <v>#N/A</v>
      </c>
      <c r="N889" s="2">
        <v>5909</v>
      </c>
      <c r="O889" s="2">
        <v>5528</v>
      </c>
      <c r="P889" s="2">
        <v>3</v>
      </c>
      <c r="Q889" s="8">
        <f t="shared" si="52"/>
        <v>16584</v>
      </c>
      <c r="R889" s="8">
        <f t="shared" si="53"/>
        <v>17727</v>
      </c>
      <c r="S889" s="2">
        <v>87</v>
      </c>
      <c r="T889" s="9">
        <f t="shared" si="54"/>
        <v>17814</v>
      </c>
      <c r="U889" s="34">
        <f t="shared" si="55"/>
        <v>6.4477915044846845E-2</v>
      </c>
      <c r="V889" s="2" t="s">
        <v>34</v>
      </c>
      <c r="W889" s="10"/>
    </row>
    <row r="890" spans="1:23" x14ac:dyDescent="0.25">
      <c r="A890" s="2" t="s">
        <v>1506</v>
      </c>
      <c r="B890" s="5">
        <v>43879</v>
      </c>
      <c r="C890" s="5">
        <v>43881</v>
      </c>
      <c r="D890" s="2" t="s">
        <v>48</v>
      </c>
      <c r="E890" s="2" t="s">
        <v>92</v>
      </c>
      <c r="F890" s="2" t="s">
        <v>396</v>
      </c>
      <c r="G890" s="33" t="e">
        <f>VLOOKUP(F890,'Customer Info'!A881:B1381,2,0)</f>
        <v>#N/A</v>
      </c>
      <c r="H890" s="6" t="e">
        <f>VLOOKUP(F890,'Customer Info'!A881:C1381,3,0)</f>
        <v>#N/A</v>
      </c>
      <c r="I890" s="6" t="e">
        <f>VLOOKUP(F890,'Customer Info'!A881:E1381,5,0)</f>
        <v>#N/A</v>
      </c>
      <c r="J890" s="2" t="s">
        <v>408</v>
      </c>
      <c r="K890" s="7" t="e">
        <f>VLOOKUP(J890,'Product Details'!B881:C1049,2,0)</f>
        <v>#N/A</v>
      </c>
      <c r="L890" s="7" t="e">
        <f>VLOOKUP(J890,'Product Details'!B881:D1049,3,0)</f>
        <v>#N/A</v>
      </c>
      <c r="M890" s="7" t="e">
        <f>VLOOKUP(J890,'Product Details'!B882:E1049,4,0)</f>
        <v>#N/A</v>
      </c>
      <c r="N890" s="2">
        <v>472</v>
      </c>
      <c r="O890" s="2">
        <v>432</v>
      </c>
      <c r="P890" s="2">
        <v>3</v>
      </c>
      <c r="Q890" s="8">
        <f t="shared" si="52"/>
        <v>1296</v>
      </c>
      <c r="R890" s="8">
        <f t="shared" si="53"/>
        <v>1416</v>
      </c>
      <c r="S890" s="2">
        <v>55</v>
      </c>
      <c r="T890" s="9">
        <f t="shared" si="54"/>
        <v>1471</v>
      </c>
      <c r="U890" s="34">
        <f t="shared" si="55"/>
        <v>8.4745762711864403E-2</v>
      </c>
      <c r="V890" s="2" t="s">
        <v>64</v>
      </c>
      <c r="W890" s="10"/>
    </row>
    <row r="891" spans="1:23" x14ac:dyDescent="0.25">
      <c r="A891" s="2" t="s">
        <v>1507</v>
      </c>
      <c r="B891" s="5">
        <v>43847</v>
      </c>
      <c r="C891" s="5">
        <v>43849</v>
      </c>
      <c r="D891" s="2" t="s">
        <v>48</v>
      </c>
      <c r="E891" s="2" t="s">
        <v>30</v>
      </c>
      <c r="F891" s="2" t="s">
        <v>1299</v>
      </c>
      <c r="G891" s="33" t="e">
        <f>VLOOKUP(F891,'Customer Info'!A882:B1382,2,0)</f>
        <v>#N/A</v>
      </c>
      <c r="H891" s="6" t="e">
        <f>VLOOKUP(F891,'Customer Info'!A882:C1382,3,0)</f>
        <v>#N/A</v>
      </c>
      <c r="I891" s="6" t="e">
        <f>VLOOKUP(F891,'Customer Info'!A882:E1382,5,0)</f>
        <v>#N/A</v>
      </c>
      <c r="J891" s="2" t="s">
        <v>533</v>
      </c>
      <c r="K891" s="7" t="e">
        <f>VLOOKUP(J891,'Product Details'!B882:C1050,2,0)</f>
        <v>#N/A</v>
      </c>
      <c r="L891" s="7" t="e">
        <f>VLOOKUP(J891,'Product Details'!B882:D1050,3,0)</f>
        <v>#N/A</v>
      </c>
      <c r="M891" s="7" t="e">
        <f>VLOOKUP(J891,'Product Details'!B883:E1050,4,0)</f>
        <v>#N/A</v>
      </c>
      <c r="N891" s="2">
        <v>393</v>
      </c>
      <c r="O891" s="2">
        <v>374</v>
      </c>
      <c r="P891" s="2">
        <v>2</v>
      </c>
      <c r="Q891" s="8">
        <f t="shared" si="52"/>
        <v>748</v>
      </c>
      <c r="R891" s="8">
        <f t="shared" si="53"/>
        <v>786</v>
      </c>
      <c r="S891" s="2">
        <v>27</v>
      </c>
      <c r="T891" s="9">
        <f t="shared" si="54"/>
        <v>813</v>
      </c>
      <c r="U891" s="34">
        <f t="shared" si="55"/>
        <v>4.8346055979643768E-2</v>
      </c>
      <c r="V891" s="2" t="s">
        <v>64</v>
      </c>
      <c r="W891" s="10"/>
    </row>
    <row r="892" spans="1:23" x14ac:dyDescent="0.25">
      <c r="A892" s="2" t="s">
        <v>1508</v>
      </c>
      <c r="B892" s="5">
        <v>44100</v>
      </c>
      <c r="C892" s="5">
        <v>44100</v>
      </c>
      <c r="D892" s="2" t="s">
        <v>36</v>
      </c>
      <c r="E892" s="2" t="s">
        <v>37</v>
      </c>
      <c r="F892" s="2" t="s">
        <v>1474</v>
      </c>
      <c r="G892" s="33" t="e">
        <f>VLOOKUP(F892,'Customer Info'!A883:B1383,2,0)</f>
        <v>#N/A</v>
      </c>
      <c r="H892" s="6" t="e">
        <f>VLOOKUP(F892,'Customer Info'!A883:C1383,3,0)</f>
        <v>#N/A</v>
      </c>
      <c r="I892" s="6" t="e">
        <f>VLOOKUP(F892,'Customer Info'!A883:E1383,5,0)</f>
        <v>#N/A</v>
      </c>
      <c r="J892" s="2" t="s">
        <v>623</v>
      </c>
      <c r="K892" s="7" t="e">
        <f>VLOOKUP(J892,'Product Details'!B883:C1051,2,0)</f>
        <v>#N/A</v>
      </c>
      <c r="L892" s="7" t="e">
        <f>VLOOKUP(J892,'Product Details'!B883:D1051,3,0)</f>
        <v>#N/A</v>
      </c>
      <c r="M892" s="7" t="e">
        <f>VLOOKUP(J892,'Product Details'!B884:E1051,4,0)</f>
        <v>#N/A</v>
      </c>
      <c r="N892" s="2">
        <v>9214</v>
      </c>
      <c r="O892" s="2">
        <v>8295</v>
      </c>
      <c r="P892" s="2">
        <v>2</v>
      </c>
      <c r="Q892" s="8">
        <f t="shared" si="52"/>
        <v>16590</v>
      </c>
      <c r="R892" s="8">
        <f t="shared" si="53"/>
        <v>18428</v>
      </c>
      <c r="S892" s="2">
        <v>38</v>
      </c>
      <c r="T892" s="9">
        <f t="shared" si="54"/>
        <v>18466</v>
      </c>
      <c r="U892" s="34">
        <f t="shared" si="55"/>
        <v>9.9739526807032783E-2</v>
      </c>
      <c r="V892" s="2" t="s">
        <v>34</v>
      </c>
      <c r="W892" s="10"/>
    </row>
    <row r="893" spans="1:23" x14ac:dyDescent="0.25">
      <c r="A893" s="2" t="s">
        <v>1509</v>
      </c>
      <c r="B893" s="5">
        <v>43859</v>
      </c>
      <c r="C893" s="5">
        <v>43861</v>
      </c>
      <c r="D893" s="2" t="s">
        <v>48</v>
      </c>
      <c r="E893" s="2" t="s">
        <v>30</v>
      </c>
      <c r="F893" s="2" t="s">
        <v>1510</v>
      </c>
      <c r="G893" s="33" t="e">
        <f>VLOOKUP(F893,'Customer Info'!A884:B1384,2,0)</f>
        <v>#N/A</v>
      </c>
      <c r="H893" s="6" t="e">
        <f>VLOOKUP(F893,'Customer Info'!A884:C1384,3,0)</f>
        <v>#N/A</v>
      </c>
      <c r="I893" s="6" t="e">
        <f>VLOOKUP(F893,'Customer Info'!A884:E1384,5,0)</f>
        <v>#N/A</v>
      </c>
      <c r="J893" s="2" t="s">
        <v>138</v>
      </c>
      <c r="K893" s="7" t="e">
        <f>VLOOKUP(J893,'Product Details'!B884:C1052,2,0)</f>
        <v>#N/A</v>
      </c>
      <c r="L893" s="7" t="e">
        <f>VLOOKUP(J893,'Product Details'!B884:D1052,3,0)</f>
        <v>#N/A</v>
      </c>
      <c r="M893" s="7" t="e">
        <f>VLOOKUP(J893,'Product Details'!B885:E1052,4,0)</f>
        <v>#N/A</v>
      </c>
      <c r="N893" s="2">
        <v>130</v>
      </c>
      <c r="O893" s="2">
        <v>122</v>
      </c>
      <c r="P893" s="2">
        <v>5</v>
      </c>
      <c r="Q893" s="8">
        <f t="shared" si="52"/>
        <v>610</v>
      </c>
      <c r="R893" s="8">
        <f t="shared" si="53"/>
        <v>650</v>
      </c>
      <c r="S893" s="2">
        <v>30</v>
      </c>
      <c r="T893" s="9">
        <f t="shared" si="54"/>
        <v>680</v>
      </c>
      <c r="U893" s="34">
        <f t="shared" si="55"/>
        <v>6.1538461538461542E-2</v>
      </c>
      <c r="V893" s="2" t="s">
        <v>64</v>
      </c>
      <c r="W893" s="10"/>
    </row>
    <row r="894" spans="1:23" x14ac:dyDescent="0.25">
      <c r="A894" s="2" t="s">
        <v>1511</v>
      </c>
      <c r="B894" s="5">
        <v>44122</v>
      </c>
      <c r="C894" s="5">
        <v>44124</v>
      </c>
      <c r="D894" s="2" t="s">
        <v>29</v>
      </c>
      <c r="E894" s="2" t="s">
        <v>49</v>
      </c>
      <c r="F894" s="2" t="s">
        <v>1512</v>
      </c>
      <c r="G894" s="33" t="e">
        <f>VLOOKUP(F894,'Customer Info'!A885:B1385,2,0)</f>
        <v>#N/A</v>
      </c>
      <c r="H894" s="6" t="e">
        <f>VLOOKUP(F894,'Customer Info'!A885:C1385,3,0)</f>
        <v>#N/A</v>
      </c>
      <c r="I894" s="6" t="e">
        <f>VLOOKUP(F894,'Customer Info'!A885:E1385,5,0)</f>
        <v>#N/A</v>
      </c>
      <c r="J894" s="2" t="s">
        <v>434</v>
      </c>
      <c r="K894" s="7" t="e">
        <f>VLOOKUP(J894,'Product Details'!B885:C1053,2,0)</f>
        <v>#N/A</v>
      </c>
      <c r="L894" s="7" t="e">
        <f>VLOOKUP(J894,'Product Details'!B885:D1053,3,0)</f>
        <v>#N/A</v>
      </c>
      <c r="M894" s="7" t="e">
        <f>VLOOKUP(J894,'Product Details'!B886:E1053,4,0)</f>
        <v>#N/A</v>
      </c>
      <c r="N894" s="2">
        <v>2205</v>
      </c>
      <c r="O894" s="2">
        <v>2061</v>
      </c>
      <c r="P894" s="2">
        <v>4</v>
      </c>
      <c r="Q894" s="8">
        <f t="shared" si="52"/>
        <v>8244</v>
      </c>
      <c r="R894" s="8">
        <f t="shared" si="53"/>
        <v>8820</v>
      </c>
      <c r="S894" s="2">
        <v>62</v>
      </c>
      <c r="T894" s="9">
        <f t="shared" si="54"/>
        <v>8882</v>
      </c>
      <c r="U894" s="34">
        <f t="shared" si="55"/>
        <v>6.5306122448979598E-2</v>
      </c>
      <c r="V894" s="2" t="s">
        <v>34</v>
      </c>
      <c r="W894" s="10"/>
    </row>
    <row r="895" spans="1:23" x14ac:dyDescent="0.25">
      <c r="A895" s="2" t="s">
        <v>1513</v>
      </c>
      <c r="B895" s="5">
        <v>43914</v>
      </c>
      <c r="C895" s="5">
        <v>43914</v>
      </c>
      <c r="D895" s="2" t="s">
        <v>48</v>
      </c>
      <c r="E895" s="2" t="s">
        <v>44</v>
      </c>
      <c r="F895" s="2" t="s">
        <v>186</v>
      </c>
      <c r="G895" s="33" t="e">
        <f>VLOOKUP(F895,'Customer Info'!A886:B1386,2,0)</f>
        <v>#N/A</v>
      </c>
      <c r="H895" s="6" t="e">
        <f>VLOOKUP(F895,'Customer Info'!A886:C1386,3,0)</f>
        <v>#N/A</v>
      </c>
      <c r="I895" s="6" t="e">
        <f>VLOOKUP(F895,'Customer Info'!A886:E1386,5,0)</f>
        <v>#N/A</v>
      </c>
      <c r="J895" s="2" t="s">
        <v>860</v>
      </c>
      <c r="K895" s="7" t="e">
        <f>VLOOKUP(J895,'Product Details'!B886:C1054,2,0)</f>
        <v>#N/A</v>
      </c>
      <c r="L895" s="7" t="e">
        <f>VLOOKUP(J895,'Product Details'!B886:D1054,3,0)</f>
        <v>#N/A</v>
      </c>
      <c r="M895" s="7" t="e">
        <f>VLOOKUP(J895,'Product Details'!B887:E1054,4,0)</f>
        <v>#N/A</v>
      </c>
      <c r="N895" s="2">
        <v>1704</v>
      </c>
      <c r="O895" s="2">
        <v>1624</v>
      </c>
      <c r="P895" s="2">
        <v>2</v>
      </c>
      <c r="Q895" s="8">
        <f t="shared" si="52"/>
        <v>3248</v>
      </c>
      <c r="R895" s="8">
        <f t="shared" si="53"/>
        <v>3408</v>
      </c>
      <c r="S895" s="2">
        <v>85</v>
      </c>
      <c r="T895" s="9">
        <f t="shared" si="54"/>
        <v>3493</v>
      </c>
      <c r="U895" s="34">
        <f t="shared" si="55"/>
        <v>4.6948356807511735E-2</v>
      </c>
      <c r="V895" s="2" t="s">
        <v>64</v>
      </c>
      <c r="W895" s="10"/>
    </row>
    <row r="896" spans="1:23" x14ac:dyDescent="0.25">
      <c r="A896" s="2" t="s">
        <v>1514</v>
      </c>
      <c r="B896" s="5">
        <v>43926</v>
      </c>
      <c r="C896" s="5">
        <v>43926</v>
      </c>
      <c r="D896" s="2" t="s">
        <v>48</v>
      </c>
      <c r="E896" s="2" t="s">
        <v>44</v>
      </c>
      <c r="F896" s="2" t="s">
        <v>745</v>
      </c>
      <c r="G896" s="33" t="e">
        <f>VLOOKUP(F896,'Customer Info'!A887:B1387,2,0)</f>
        <v>#N/A</v>
      </c>
      <c r="H896" s="6" t="e">
        <f>VLOOKUP(F896,'Customer Info'!A887:C1387,3,0)</f>
        <v>#N/A</v>
      </c>
      <c r="I896" s="6" t="e">
        <f>VLOOKUP(F896,'Customer Info'!A887:E1387,5,0)</f>
        <v>#N/A</v>
      </c>
      <c r="J896" s="2" t="s">
        <v>33</v>
      </c>
      <c r="K896" s="7" t="e">
        <f>VLOOKUP(J896,'Product Details'!B887:C1055,2,0)</f>
        <v>#N/A</v>
      </c>
      <c r="L896" s="7" t="e">
        <f>VLOOKUP(J896,'Product Details'!B887:D1055,3,0)</f>
        <v>#N/A</v>
      </c>
      <c r="M896" s="7" t="e">
        <f>VLOOKUP(J896,'Product Details'!B888:E1055,4,0)</f>
        <v>#N/A</v>
      </c>
      <c r="N896" s="2">
        <v>60</v>
      </c>
      <c r="O896" s="2">
        <v>57</v>
      </c>
      <c r="P896" s="2">
        <v>2</v>
      </c>
      <c r="Q896" s="8">
        <f t="shared" si="52"/>
        <v>114</v>
      </c>
      <c r="R896" s="8">
        <f t="shared" si="53"/>
        <v>120</v>
      </c>
      <c r="S896" s="2">
        <v>10</v>
      </c>
      <c r="T896" s="9">
        <f t="shared" si="54"/>
        <v>130</v>
      </c>
      <c r="U896" s="34">
        <f t="shared" si="55"/>
        <v>0.05</v>
      </c>
      <c r="V896" s="2" t="s">
        <v>34</v>
      </c>
      <c r="W896" s="10"/>
    </row>
    <row r="897" spans="1:23" x14ac:dyDescent="0.25">
      <c r="A897" s="2" t="s">
        <v>1515</v>
      </c>
      <c r="B897" s="5">
        <v>43857</v>
      </c>
      <c r="C897" s="5">
        <v>43857</v>
      </c>
      <c r="D897" s="2" t="s">
        <v>48</v>
      </c>
      <c r="E897" s="2" t="s">
        <v>69</v>
      </c>
      <c r="F897" s="2" t="s">
        <v>518</v>
      </c>
      <c r="G897" s="33" t="e">
        <f>VLOOKUP(F897,'Customer Info'!A888:B1388,2,0)</f>
        <v>#N/A</v>
      </c>
      <c r="H897" s="6" t="e">
        <f>VLOOKUP(F897,'Customer Info'!A888:C1388,3,0)</f>
        <v>#N/A</v>
      </c>
      <c r="I897" s="6" t="e">
        <f>VLOOKUP(F897,'Customer Info'!A888:E1388,5,0)</f>
        <v>#N/A</v>
      </c>
      <c r="J897" s="2" t="s">
        <v>436</v>
      </c>
      <c r="K897" s="7" t="e">
        <f>VLOOKUP(J897,'Product Details'!B888:C1056,2,0)</f>
        <v>#N/A</v>
      </c>
      <c r="L897" s="7" t="e">
        <f>VLOOKUP(J897,'Product Details'!B888:D1056,3,0)</f>
        <v>#N/A</v>
      </c>
      <c r="M897" s="7" t="e">
        <f>VLOOKUP(J897,'Product Details'!B889:E1056,4,0)</f>
        <v>#N/A</v>
      </c>
      <c r="N897" s="2">
        <v>141</v>
      </c>
      <c r="O897" s="2">
        <v>131</v>
      </c>
      <c r="P897" s="2">
        <v>5</v>
      </c>
      <c r="Q897" s="8">
        <f t="shared" si="52"/>
        <v>655</v>
      </c>
      <c r="R897" s="8">
        <f t="shared" si="53"/>
        <v>705</v>
      </c>
      <c r="S897" s="2">
        <v>30</v>
      </c>
      <c r="T897" s="9">
        <f t="shared" si="54"/>
        <v>735</v>
      </c>
      <c r="U897" s="34">
        <f t="shared" si="55"/>
        <v>7.0921985815602842E-2</v>
      </c>
      <c r="V897" s="2" t="s">
        <v>34</v>
      </c>
      <c r="W897" s="10"/>
    </row>
    <row r="898" spans="1:23" x14ac:dyDescent="0.25">
      <c r="A898" s="2" t="s">
        <v>1516</v>
      </c>
      <c r="B898" s="5">
        <v>44131</v>
      </c>
      <c r="C898" s="5">
        <v>44131</v>
      </c>
      <c r="D898" s="2" t="s">
        <v>48</v>
      </c>
      <c r="E898" s="2" t="s">
        <v>69</v>
      </c>
      <c r="F898" s="2" t="s">
        <v>153</v>
      </c>
      <c r="G898" s="33" t="e">
        <f>VLOOKUP(F898,'Customer Info'!A889:B1389,2,0)</f>
        <v>#N/A</v>
      </c>
      <c r="H898" s="6" t="e">
        <f>VLOOKUP(F898,'Customer Info'!A889:C1389,3,0)</f>
        <v>#N/A</v>
      </c>
      <c r="I898" s="6" t="e">
        <f>VLOOKUP(F898,'Customer Info'!A889:E1389,5,0)</f>
        <v>#N/A</v>
      </c>
      <c r="J898" s="2" t="s">
        <v>595</v>
      </c>
      <c r="K898" s="7" t="e">
        <f>VLOOKUP(J898,'Product Details'!B889:C1057,2,0)</f>
        <v>#N/A</v>
      </c>
      <c r="L898" s="7" t="e">
        <f>VLOOKUP(J898,'Product Details'!B889:D1057,3,0)</f>
        <v>#N/A</v>
      </c>
      <c r="M898" s="7" t="e">
        <f>VLOOKUP(J898,'Product Details'!B890:E1057,4,0)</f>
        <v>#N/A</v>
      </c>
      <c r="N898" s="2">
        <v>1048</v>
      </c>
      <c r="O898" s="2">
        <v>979</v>
      </c>
      <c r="P898" s="2">
        <v>5</v>
      </c>
      <c r="Q898" s="8">
        <f t="shared" si="52"/>
        <v>4895</v>
      </c>
      <c r="R898" s="8">
        <f t="shared" si="53"/>
        <v>5240</v>
      </c>
      <c r="S898" s="2">
        <v>22</v>
      </c>
      <c r="T898" s="9">
        <f t="shared" si="54"/>
        <v>5262</v>
      </c>
      <c r="U898" s="34">
        <f t="shared" si="55"/>
        <v>6.5839694656488548E-2</v>
      </c>
      <c r="V898" s="2" t="s">
        <v>34</v>
      </c>
      <c r="W898" s="10"/>
    </row>
    <row r="899" spans="1:23" x14ac:dyDescent="0.25">
      <c r="A899" s="2" t="s">
        <v>1517</v>
      </c>
      <c r="B899" s="5">
        <v>44168</v>
      </c>
      <c r="C899" s="5">
        <v>44170</v>
      </c>
      <c r="D899" s="2" t="s">
        <v>36</v>
      </c>
      <c r="E899" s="2" t="s">
        <v>44</v>
      </c>
      <c r="F899" s="2" t="s">
        <v>688</v>
      </c>
      <c r="G899" s="33" t="e">
        <f>VLOOKUP(F899,'Customer Info'!A890:B1390,2,0)</f>
        <v>#N/A</v>
      </c>
      <c r="H899" s="6" t="e">
        <f>VLOOKUP(F899,'Customer Info'!A890:C1390,3,0)</f>
        <v>#N/A</v>
      </c>
      <c r="I899" s="6" t="e">
        <f>VLOOKUP(F899,'Customer Info'!A890:E1390,5,0)</f>
        <v>#N/A</v>
      </c>
      <c r="J899" s="2" t="s">
        <v>238</v>
      </c>
      <c r="K899" s="7" t="e">
        <f>VLOOKUP(J899,'Product Details'!B890:C1058,2,0)</f>
        <v>#N/A</v>
      </c>
      <c r="L899" s="7" t="e">
        <f>VLOOKUP(J899,'Product Details'!B890:D1058,3,0)</f>
        <v>#N/A</v>
      </c>
      <c r="M899" s="7" t="e">
        <f>VLOOKUP(J899,'Product Details'!B891:E1058,4,0)</f>
        <v>#N/A</v>
      </c>
      <c r="N899" s="2">
        <v>7508</v>
      </c>
      <c r="O899" s="2">
        <v>6956</v>
      </c>
      <c r="P899" s="2">
        <v>4</v>
      </c>
      <c r="Q899" s="8">
        <f t="shared" si="52"/>
        <v>27824</v>
      </c>
      <c r="R899" s="8">
        <f t="shared" si="53"/>
        <v>30032</v>
      </c>
      <c r="S899" s="2">
        <v>94</v>
      </c>
      <c r="T899" s="9">
        <f t="shared" si="54"/>
        <v>30126</v>
      </c>
      <c r="U899" s="34">
        <f t="shared" si="55"/>
        <v>7.3521576984549808E-2</v>
      </c>
      <c r="V899" s="2" t="s">
        <v>34</v>
      </c>
      <c r="W899" s="10"/>
    </row>
    <row r="900" spans="1:23" x14ac:dyDescent="0.25">
      <c r="A900" s="2" t="s">
        <v>1518</v>
      </c>
      <c r="B900" s="5">
        <v>44145</v>
      </c>
      <c r="C900" s="5">
        <v>44145</v>
      </c>
      <c r="D900" s="2" t="s">
        <v>48</v>
      </c>
      <c r="E900" s="2" t="s">
        <v>44</v>
      </c>
      <c r="F900" s="2" t="s">
        <v>970</v>
      </c>
      <c r="G900" s="33" t="e">
        <f>VLOOKUP(F900,'Customer Info'!A891:B1391,2,0)</f>
        <v>#N/A</v>
      </c>
      <c r="H900" s="6" t="e">
        <f>VLOOKUP(F900,'Customer Info'!A891:C1391,3,0)</f>
        <v>#N/A</v>
      </c>
      <c r="I900" s="6" t="e">
        <f>VLOOKUP(F900,'Customer Info'!A891:E1391,5,0)</f>
        <v>#N/A</v>
      </c>
      <c r="J900" s="2" t="s">
        <v>458</v>
      </c>
      <c r="K900" s="7" t="e">
        <f>VLOOKUP(J900,'Product Details'!B891:C1059,2,0)</f>
        <v>#N/A</v>
      </c>
      <c r="L900" s="7" t="e">
        <f>VLOOKUP(J900,'Product Details'!B891:D1059,3,0)</f>
        <v>#N/A</v>
      </c>
      <c r="M900" s="7" t="e">
        <f>VLOOKUP(J900,'Product Details'!B892:E1059,4,0)</f>
        <v>#N/A</v>
      </c>
      <c r="N900" s="2">
        <v>805</v>
      </c>
      <c r="O900" s="2">
        <v>746</v>
      </c>
      <c r="P900" s="2">
        <v>9</v>
      </c>
      <c r="Q900" s="8">
        <f t="shared" si="52"/>
        <v>6714</v>
      </c>
      <c r="R900" s="8">
        <f t="shared" si="53"/>
        <v>7245</v>
      </c>
      <c r="S900" s="2">
        <v>82</v>
      </c>
      <c r="T900" s="9">
        <f t="shared" si="54"/>
        <v>7327</v>
      </c>
      <c r="U900" s="34">
        <f t="shared" si="55"/>
        <v>7.3291925465838514E-2</v>
      </c>
      <c r="V900" s="2" t="s">
        <v>34</v>
      </c>
      <c r="W900" s="10"/>
    </row>
    <row r="901" spans="1:23" x14ac:dyDescent="0.25">
      <c r="A901" s="2" t="s">
        <v>1519</v>
      </c>
      <c r="B901" s="5">
        <v>44032</v>
      </c>
      <c r="C901" s="5">
        <v>44032</v>
      </c>
      <c r="D901" s="2" t="s">
        <v>48</v>
      </c>
      <c r="E901" s="2" t="s">
        <v>69</v>
      </c>
      <c r="F901" s="2" t="s">
        <v>879</v>
      </c>
      <c r="G901" s="33" t="e">
        <f>VLOOKUP(F901,'Customer Info'!A892:B1392,2,0)</f>
        <v>#N/A</v>
      </c>
      <c r="H901" s="6" t="e">
        <f>VLOOKUP(F901,'Customer Info'!A892:C1392,3,0)</f>
        <v>#N/A</v>
      </c>
      <c r="I901" s="6" t="e">
        <f>VLOOKUP(F901,'Customer Info'!A892:E1392,5,0)</f>
        <v>#N/A</v>
      </c>
      <c r="J901" s="2" t="s">
        <v>97</v>
      </c>
      <c r="K901" s="7" t="e">
        <f>VLOOKUP(J901,'Product Details'!B892:C1060,2,0)</f>
        <v>#N/A</v>
      </c>
      <c r="L901" s="7" t="e">
        <f>VLOOKUP(J901,'Product Details'!B892:D1060,3,0)</f>
        <v>#N/A</v>
      </c>
      <c r="M901" s="7" t="e">
        <f>VLOOKUP(J901,'Product Details'!B893:E1060,4,0)</f>
        <v>#N/A</v>
      </c>
      <c r="N901" s="2">
        <v>73</v>
      </c>
      <c r="O901" s="2">
        <v>65</v>
      </c>
      <c r="P901" s="2">
        <v>3</v>
      </c>
      <c r="Q901" s="8">
        <f t="shared" si="52"/>
        <v>195</v>
      </c>
      <c r="R901" s="8">
        <f t="shared" si="53"/>
        <v>219</v>
      </c>
      <c r="S901" s="2">
        <v>10</v>
      </c>
      <c r="T901" s="9">
        <f t="shared" si="54"/>
        <v>229</v>
      </c>
      <c r="U901" s="34">
        <f t="shared" si="55"/>
        <v>0.1095890410958904</v>
      </c>
      <c r="V901" s="2" t="s">
        <v>64</v>
      </c>
      <c r="W901" s="10"/>
    </row>
    <row r="902" spans="1:23" x14ac:dyDescent="0.25">
      <c r="A902" s="2" t="s">
        <v>1520</v>
      </c>
      <c r="B902" s="5">
        <v>43889</v>
      </c>
      <c r="C902" s="5">
        <v>43890</v>
      </c>
      <c r="D902" s="2" t="s">
        <v>29</v>
      </c>
      <c r="E902" s="2" t="s">
        <v>92</v>
      </c>
      <c r="F902" s="2" t="s">
        <v>1200</v>
      </c>
      <c r="G902" s="33" t="e">
        <f>VLOOKUP(F902,'Customer Info'!A893:B1393,2,0)</f>
        <v>#N/A</v>
      </c>
      <c r="H902" s="6" t="e">
        <f>VLOOKUP(F902,'Customer Info'!A893:C1393,3,0)</f>
        <v>#N/A</v>
      </c>
      <c r="I902" s="6" t="e">
        <f>VLOOKUP(F902,'Customer Info'!A893:E1393,5,0)</f>
        <v>#N/A</v>
      </c>
      <c r="J902" s="2" t="s">
        <v>669</v>
      </c>
      <c r="K902" s="7" t="e">
        <f>VLOOKUP(J902,'Product Details'!B893:C1061,2,0)</f>
        <v>#N/A</v>
      </c>
      <c r="L902" s="7" t="e">
        <f>VLOOKUP(J902,'Product Details'!B893:D1061,3,0)</f>
        <v>#N/A</v>
      </c>
      <c r="M902" s="7" t="e">
        <f>VLOOKUP(J902,'Product Details'!B894:E1061,4,0)</f>
        <v>#N/A</v>
      </c>
      <c r="N902" s="2">
        <v>4487</v>
      </c>
      <c r="O902" s="2">
        <v>4201</v>
      </c>
      <c r="P902" s="2">
        <v>2</v>
      </c>
      <c r="Q902" s="8">
        <f t="shared" si="52"/>
        <v>8402</v>
      </c>
      <c r="R902" s="8">
        <f t="shared" si="53"/>
        <v>8974</v>
      </c>
      <c r="S902" s="2">
        <v>36</v>
      </c>
      <c r="T902" s="9">
        <f t="shared" si="54"/>
        <v>9010</v>
      </c>
      <c r="U902" s="34">
        <f t="shared" si="55"/>
        <v>6.3739692444840651E-2</v>
      </c>
      <c r="V902" s="2" t="s">
        <v>34</v>
      </c>
      <c r="W902" s="10"/>
    </row>
    <row r="903" spans="1:23" x14ac:dyDescent="0.25">
      <c r="A903" s="2" t="s">
        <v>1521</v>
      </c>
      <c r="B903" s="5">
        <v>44128</v>
      </c>
      <c r="C903" s="5">
        <v>44128</v>
      </c>
      <c r="D903" s="2" t="s">
        <v>48</v>
      </c>
      <c r="E903" s="2" t="s">
        <v>49</v>
      </c>
      <c r="F903" s="2" t="s">
        <v>1522</v>
      </c>
      <c r="G903" s="33" t="e">
        <f>VLOOKUP(F903,'Customer Info'!A894:B1394,2,0)</f>
        <v>#N/A</v>
      </c>
      <c r="H903" s="6" t="e">
        <f>VLOOKUP(F903,'Customer Info'!A894:C1394,3,0)</f>
        <v>#N/A</v>
      </c>
      <c r="I903" s="6" t="e">
        <f>VLOOKUP(F903,'Customer Info'!A894:E1394,5,0)</f>
        <v>#N/A</v>
      </c>
      <c r="J903" s="2" t="s">
        <v>408</v>
      </c>
      <c r="K903" s="7" t="e">
        <f>VLOOKUP(J903,'Product Details'!B894:C1062,2,0)</f>
        <v>#N/A</v>
      </c>
      <c r="L903" s="7" t="e">
        <f>VLOOKUP(J903,'Product Details'!B894:D1062,3,0)</f>
        <v>#N/A</v>
      </c>
      <c r="M903" s="7" t="e">
        <f>VLOOKUP(J903,'Product Details'!B895:E1062,4,0)</f>
        <v>#N/A</v>
      </c>
      <c r="N903" s="2">
        <v>147</v>
      </c>
      <c r="O903" s="2">
        <v>138</v>
      </c>
      <c r="P903" s="2">
        <v>6</v>
      </c>
      <c r="Q903" s="8">
        <f t="shared" si="52"/>
        <v>828</v>
      </c>
      <c r="R903" s="8">
        <f t="shared" si="53"/>
        <v>882</v>
      </c>
      <c r="S903" s="2">
        <v>30</v>
      </c>
      <c r="T903" s="9">
        <f t="shared" si="54"/>
        <v>912</v>
      </c>
      <c r="U903" s="34">
        <f t="shared" si="55"/>
        <v>6.1224489795918366E-2</v>
      </c>
      <c r="V903" s="2" t="s">
        <v>34</v>
      </c>
      <c r="W903" s="10"/>
    </row>
    <row r="904" spans="1:23" x14ac:dyDescent="0.25">
      <c r="A904" s="2" t="s">
        <v>1523</v>
      </c>
      <c r="B904" s="5">
        <v>44144</v>
      </c>
      <c r="C904" s="5">
        <v>44145</v>
      </c>
      <c r="D904" s="2" t="s">
        <v>48</v>
      </c>
      <c r="E904" s="2" t="s">
        <v>69</v>
      </c>
      <c r="F904" s="2" t="s">
        <v>1255</v>
      </c>
      <c r="G904" s="33" t="e">
        <f>VLOOKUP(F904,'Customer Info'!A895:B1395,2,0)</f>
        <v>#N/A</v>
      </c>
      <c r="H904" s="6" t="e">
        <f>VLOOKUP(F904,'Customer Info'!A895:C1395,3,0)</f>
        <v>#N/A</v>
      </c>
      <c r="I904" s="6" t="e">
        <f>VLOOKUP(F904,'Customer Info'!A895:E1395,5,0)</f>
        <v>#N/A</v>
      </c>
      <c r="J904" s="2" t="s">
        <v>765</v>
      </c>
      <c r="K904" s="7" t="e">
        <f>VLOOKUP(J904,'Product Details'!B895:C1063,2,0)</f>
        <v>#N/A</v>
      </c>
      <c r="L904" s="7" t="e">
        <f>VLOOKUP(J904,'Product Details'!B895:D1063,3,0)</f>
        <v>#N/A</v>
      </c>
      <c r="M904" s="7" t="e">
        <f>VLOOKUP(J904,'Product Details'!B896:E1063,4,0)</f>
        <v>#N/A</v>
      </c>
      <c r="N904" s="2">
        <v>166</v>
      </c>
      <c r="O904" s="2">
        <v>149</v>
      </c>
      <c r="P904" s="2">
        <v>2</v>
      </c>
      <c r="Q904" s="8">
        <f t="shared" si="52"/>
        <v>298</v>
      </c>
      <c r="R904" s="8">
        <f t="shared" si="53"/>
        <v>332</v>
      </c>
      <c r="S904" s="2">
        <v>30</v>
      </c>
      <c r="T904" s="9">
        <f t="shared" si="54"/>
        <v>362</v>
      </c>
      <c r="U904" s="34">
        <f t="shared" si="55"/>
        <v>0.10240963855421686</v>
      </c>
      <c r="V904" s="2" t="s">
        <v>64</v>
      </c>
      <c r="W904" s="10"/>
    </row>
    <row r="905" spans="1:23" x14ac:dyDescent="0.25">
      <c r="A905" s="2" t="s">
        <v>1524</v>
      </c>
      <c r="B905" s="5">
        <v>43970</v>
      </c>
      <c r="C905" s="5">
        <v>43972</v>
      </c>
      <c r="D905" s="2" t="s">
        <v>48</v>
      </c>
      <c r="E905" s="2" t="s">
        <v>49</v>
      </c>
      <c r="F905" s="2" t="s">
        <v>1525</v>
      </c>
      <c r="G905" s="33" t="e">
        <f>VLOOKUP(F905,'Customer Info'!A896:B1396,2,0)</f>
        <v>#N/A</v>
      </c>
      <c r="H905" s="6" t="e">
        <f>VLOOKUP(F905,'Customer Info'!A896:C1396,3,0)</f>
        <v>#N/A</v>
      </c>
      <c r="I905" s="6" t="e">
        <f>VLOOKUP(F905,'Customer Info'!A896:E1396,5,0)</f>
        <v>#N/A</v>
      </c>
      <c r="J905" s="2" t="s">
        <v>156</v>
      </c>
      <c r="K905" s="7" t="e">
        <f>VLOOKUP(J905,'Product Details'!B896:C1064,2,0)</f>
        <v>#N/A</v>
      </c>
      <c r="L905" s="7" t="e">
        <f>VLOOKUP(J905,'Product Details'!B896:D1064,3,0)</f>
        <v>#N/A</v>
      </c>
      <c r="M905" s="7" t="e">
        <f>VLOOKUP(J905,'Product Details'!B897:E1064,4,0)</f>
        <v>#N/A</v>
      </c>
      <c r="N905" s="2">
        <v>954</v>
      </c>
      <c r="O905" s="2">
        <v>901</v>
      </c>
      <c r="P905" s="2">
        <v>2</v>
      </c>
      <c r="Q905" s="8">
        <f t="shared" si="52"/>
        <v>1802</v>
      </c>
      <c r="R905" s="8">
        <f t="shared" si="53"/>
        <v>1908</v>
      </c>
      <c r="S905" s="2">
        <v>86</v>
      </c>
      <c r="T905" s="9">
        <f t="shared" si="54"/>
        <v>1994</v>
      </c>
      <c r="U905" s="34">
        <f t="shared" si="55"/>
        <v>5.5555555555555552E-2</v>
      </c>
      <c r="V905" s="2" t="s">
        <v>34</v>
      </c>
      <c r="W905" s="10"/>
    </row>
    <row r="906" spans="1:23" x14ac:dyDescent="0.25">
      <c r="A906" s="2" t="s">
        <v>1526</v>
      </c>
      <c r="B906" s="5">
        <v>43888</v>
      </c>
      <c r="C906" s="5">
        <v>43888</v>
      </c>
      <c r="D906" s="2" t="s">
        <v>48</v>
      </c>
      <c r="E906" s="2" t="s">
        <v>30</v>
      </c>
      <c r="F906" s="2" t="s">
        <v>394</v>
      </c>
      <c r="G906" s="33" t="e">
        <f>VLOOKUP(F906,'Customer Info'!A897:B1397,2,0)</f>
        <v>#N/A</v>
      </c>
      <c r="H906" s="6" t="e">
        <f>VLOOKUP(F906,'Customer Info'!A897:C1397,3,0)</f>
        <v>#N/A</v>
      </c>
      <c r="I906" s="6" t="e">
        <f>VLOOKUP(F906,'Customer Info'!A897:E1397,5,0)</f>
        <v>#N/A</v>
      </c>
      <c r="J906" s="2" t="s">
        <v>580</v>
      </c>
      <c r="K906" s="7" t="e">
        <f>VLOOKUP(J906,'Product Details'!B897:C1065,2,0)</f>
        <v>#N/A</v>
      </c>
      <c r="L906" s="7" t="e">
        <f>VLOOKUP(J906,'Product Details'!B897:D1065,3,0)</f>
        <v>#N/A</v>
      </c>
      <c r="M906" s="7" t="e">
        <f>VLOOKUP(J906,'Product Details'!B898:E1065,4,0)</f>
        <v>#N/A</v>
      </c>
      <c r="N906" s="2">
        <v>743</v>
      </c>
      <c r="O906" s="2">
        <v>694</v>
      </c>
      <c r="P906" s="2">
        <v>11</v>
      </c>
      <c r="Q906" s="8">
        <f t="shared" si="52"/>
        <v>7634</v>
      </c>
      <c r="R906" s="8">
        <f t="shared" si="53"/>
        <v>8173</v>
      </c>
      <c r="S906" s="2">
        <v>43</v>
      </c>
      <c r="T906" s="9">
        <f t="shared" si="54"/>
        <v>8216</v>
      </c>
      <c r="U906" s="34">
        <f t="shared" si="55"/>
        <v>6.5948855989232835E-2</v>
      </c>
      <c r="V906" s="2" t="s">
        <v>34</v>
      </c>
      <c r="W906" s="10"/>
    </row>
    <row r="907" spans="1:23" x14ac:dyDescent="0.25">
      <c r="A907" s="2" t="s">
        <v>1527</v>
      </c>
      <c r="B907" s="5">
        <v>43973</v>
      </c>
      <c r="C907" s="5">
        <v>43973</v>
      </c>
      <c r="D907" s="2" t="s">
        <v>36</v>
      </c>
      <c r="E907" s="2" t="s">
        <v>49</v>
      </c>
      <c r="F907" s="2" t="s">
        <v>1528</v>
      </c>
      <c r="G907" s="33" t="e">
        <f>VLOOKUP(F907,'Customer Info'!A898:B1398,2,0)</f>
        <v>#N/A</v>
      </c>
      <c r="H907" s="6" t="e">
        <f>VLOOKUP(F907,'Customer Info'!A898:C1398,3,0)</f>
        <v>#N/A</v>
      </c>
      <c r="I907" s="6" t="e">
        <f>VLOOKUP(F907,'Customer Info'!A898:E1398,5,0)</f>
        <v>#N/A</v>
      </c>
      <c r="J907" s="2" t="s">
        <v>178</v>
      </c>
      <c r="K907" s="7" t="e">
        <f>VLOOKUP(J907,'Product Details'!B898:C1066,2,0)</f>
        <v>#N/A</v>
      </c>
      <c r="L907" s="7" t="e">
        <f>VLOOKUP(J907,'Product Details'!B898:D1066,3,0)</f>
        <v>#N/A</v>
      </c>
      <c r="M907" s="7" t="e">
        <f>VLOOKUP(J907,'Product Details'!B899:E1066,4,0)</f>
        <v>#N/A</v>
      </c>
      <c r="N907" s="2">
        <v>7691</v>
      </c>
      <c r="O907" s="2">
        <v>7255</v>
      </c>
      <c r="P907" s="2">
        <v>3</v>
      </c>
      <c r="Q907" s="8">
        <f t="shared" ref="Q907:Q970" si="56">O907*P907</f>
        <v>21765</v>
      </c>
      <c r="R907" s="8">
        <f t="shared" ref="R907:R970" si="57">N907*P907</f>
        <v>23073</v>
      </c>
      <c r="S907" s="2">
        <v>84</v>
      </c>
      <c r="T907" s="9">
        <f t="shared" ref="T907:T970" si="58">R907+S907</f>
        <v>23157</v>
      </c>
      <c r="U907" s="34">
        <f t="shared" ref="U907:U970" si="59">(N907-O907)/N907</f>
        <v>5.6689637238330516E-2</v>
      </c>
      <c r="V907" s="2" t="s">
        <v>72</v>
      </c>
      <c r="W907" s="10"/>
    </row>
    <row r="908" spans="1:23" x14ac:dyDescent="0.25">
      <c r="A908" s="2" t="s">
        <v>1529</v>
      </c>
      <c r="B908" s="5">
        <v>44125</v>
      </c>
      <c r="C908" s="5">
        <v>44125</v>
      </c>
      <c r="D908" s="2" t="s">
        <v>36</v>
      </c>
      <c r="E908" s="2" t="s">
        <v>44</v>
      </c>
      <c r="F908" s="2" t="s">
        <v>582</v>
      </c>
      <c r="G908" s="33" t="e">
        <f>VLOOKUP(F908,'Customer Info'!A899:B1399,2,0)</f>
        <v>#N/A</v>
      </c>
      <c r="H908" s="6" t="e">
        <f>VLOOKUP(F908,'Customer Info'!A899:C1399,3,0)</f>
        <v>#N/A</v>
      </c>
      <c r="I908" s="6" t="e">
        <f>VLOOKUP(F908,'Customer Info'!A899:E1399,5,0)</f>
        <v>#N/A</v>
      </c>
      <c r="J908" s="2" t="s">
        <v>1051</v>
      </c>
      <c r="K908" s="7" t="e">
        <f>VLOOKUP(J908,'Product Details'!B899:C1067,2,0)</f>
        <v>#N/A</v>
      </c>
      <c r="L908" s="7" t="e">
        <f>VLOOKUP(J908,'Product Details'!B899:D1067,3,0)</f>
        <v>#N/A</v>
      </c>
      <c r="M908" s="7" t="e">
        <f>VLOOKUP(J908,'Product Details'!B900:E1067,4,0)</f>
        <v>#N/A</v>
      </c>
      <c r="N908" s="2">
        <v>6717</v>
      </c>
      <c r="O908" s="2">
        <v>6288</v>
      </c>
      <c r="P908" s="2">
        <v>7</v>
      </c>
      <c r="Q908" s="8">
        <f t="shared" si="56"/>
        <v>44016</v>
      </c>
      <c r="R908" s="8">
        <f t="shared" si="57"/>
        <v>47019</v>
      </c>
      <c r="S908" s="2">
        <v>96</v>
      </c>
      <c r="T908" s="9">
        <f t="shared" si="58"/>
        <v>47115</v>
      </c>
      <c r="U908" s="34">
        <f t="shared" si="59"/>
        <v>6.3867798124162573E-2</v>
      </c>
      <c r="V908" s="2" t="s">
        <v>64</v>
      </c>
      <c r="W908" s="10"/>
    </row>
    <row r="909" spans="1:23" x14ac:dyDescent="0.25">
      <c r="A909" s="2" t="s">
        <v>1530</v>
      </c>
      <c r="B909" s="5">
        <v>44171</v>
      </c>
      <c r="C909" s="5">
        <v>44171</v>
      </c>
      <c r="D909" s="2" t="s">
        <v>48</v>
      </c>
      <c r="E909" s="2" t="s">
        <v>44</v>
      </c>
      <c r="F909" s="2" t="s">
        <v>153</v>
      </c>
      <c r="G909" s="33" t="e">
        <f>VLOOKUP(F909,'Customer Info'!A900:B1400,2,0)</f>
        <v>#N/A</v>
      </c>
      <c r="H909" s="6" t="e">
        <f>VLOOKUP(F909,'Customer Info'!A900:C1400,3,0)</f>
        <v>#N/A</v>
      </c>
      <c r="I909" s="6" t="e">
        <f>VLOOKUP(F909,'Customer Info'!A900:E1400,5,0)</f>
        <v>#N/A</v>
      </c>
      <c r="J909" s="2" t="s">
        <v>274</v>
      </c>
      <c r="K909" s="7" t="e">
        <f>VLOOKUP(J909,'Product Details'!B900:C1068,2,0)</f>
        <v>#N/A</v>
      </c>
      <c r="L909" s="7" t="e">
        <f>VLOOKUP(J909,'Product Details'!B900:D1068,3,0)</f>
        <v>#N/A</v>
      </c>
      <c r="M909" s="7" t="e">
        <f>VLOOKUP(J909,'Product Details'!B901:E1068,4,0)</f>
        <v>#N/A</v>
      </c>
      <c r="N909" s="2">
        <v>743</v>
      </c>
      <c r="O909" s="2">
        <v>694</v>
      </c>
      <c r="P909" s="2">
        <v>1</v>
      </c>
      <c r="Q909" s="8">
        <f t="shared" si="56"/>
        <v>694</v>
      </c>
      <c r="R909" s="8">
        <f t="shared" si="57"/>
        <v>743</v>
      </c>
      <c r="S909" s="2">
        <v>98</v>
      </c>
      <c r="T909" s="9">
        <f t="shared" si="58"/>
        <v>841</v>
      </c>
      <c r="U909" s="34">
        <f t="shared" si="59"/>
        <v>6.5948855989232835E-2</v>
      </c>
      <c r="V909" s="2" t="s">
        <v>31</v>
      </c>
      <c r="W909" s="10"/>
    </row>
    <row r="910" spans="1:23" x14ac:dyDescent="0.25">
      <c r="A910" s="2" t="s">
        <v>1531</v>
      </c>
      <c r="B910" s="5">
        <v>44064</v>
      </c>
      <c r="C910" s="5">
        <v>44064</v>
      </c>
      <c r="D910" s="2" t="s">
        <v>48</v>
      </c>
      <c r="E910" s="2" t="s">
        <v>37</v>
      </c>
      <c r="F910" s="2" t="s">
        <v>808</v>
      </c>
      <c r="G910" s="33" t="e">
        <f>VLOOKUP(F910,'Customer Info'!A901:B1401,2,0)</f>
        <v>#N/A</v>
      </c>
      <c r="H910" s="6" t="e">
        <f>VLOOKUP(F910,'Customer Info'!A901:C1401,3,0)</f>
        <v>#N/A</v>
      </c>
      <c r="I910" s="6" t="e">
        <f>VLOOKUP(F910,'Customer Info'!A901:E1401,5,0)</f>
        <v>#N/A</v>
      </c>
      <c r="J910" s="2" t="s">
        <v>1185</v>
      </c>
      <c r="K910" s="7" t="e">
        <f>VLOOKUP(J910,'Product Details'!B901:C1069,2,0)</f>
        <v>#N/A</v>
      </c>
      <c r="L910" s="7" t="e">
        <f>VLOOKUP(J910,'Product Details'!B901:D1069,3,0)</f>
        <v>#N/A</v>
      </c>
      <c r="M910" s="7" t="e">
        <f>VLOOKUP(J910,'Product Details'!B902:E1069,4,0)</f>
        <v>#N/A</v>
      </c>
      <c r="N910" s="2">
        <v>69</v>
      </c>
      <c r="O910" s="2">
        <v>64</v>
      </c>
      <c r="P910" s="2">
        <v>1</v>
      </c>
      <c r="Q910" s="8">
        <f t="shared" si="56"/>
        <v>64</v>
      </c>
      <c r="R910" s="8">
        <f t="shared" si="57"/>
        <v>69</v>
      </c>
      <c r="S910" s="2">
        <v>10</v>
      </c>
      <c r="T910" s="9">
        <f t="shared" si="58"/>
        <v>79</v>
      </c>
      <c r="U910" s="34">
        <f t="shared" si="59"/>
        <v>7.2463768115942032E-2</v>
      </c>
      <c r="V910" s="2" t="s">
        <v>34</v>
      </c>
      <c r="W910" s="10"/>
    </row>
    <row r="911" spans="1:23" x14ac:dyDescent="0.25">
      <c r="A911" s="2" t="s">
        <v>1532</v>
      </c>
      <c r="B911" s="5">
        <v>43873</v>
      </c>
      <c r="C911" s="5">
        <v>43874</v>
      </c>
      <c r="D911" s="2" t="s">
        <v>48</v>
      </c>
      <c r="E911" s="2" t="s">
        <v>92</v>
      </c>
      <c r="F911" s="2" t="s">
        <v>1118</v>
      </c>
      <c r="G911" s="33" t="e">
        <f>VLOOKUP(F911,'Customer Info'!A902:B1402,2,0)</f>
        <v>#N/A</v>
      </c>
      <c r="H911" s="6" t="e">
        <f>VLOOKUP(F911,'Customer Info'!A902:C1402,3,0)</f>
        <v>#N/A</v>
      </c>
      <c r="I911" s="6" t="e">
        <f>VLOOKUP(F911,'Customer Info'!A902:E1402,5,0)</f>
        <v>#N/A</v>
      </c>
      <c r="J911" s="2" t="s">
        <v>493</v>
      </c>
      <c r="K911" s="7" t="e">
        <f>VLOOKUP(J911,'Product Details'!B902:C1070,2,0)</f>
        <v>#N/A</v>
      </c>
      <c r="L911" s="7" t="e">
        <f>VLOOKUP(J911,'Product Details'!B902:D1070,3,0)</f>
        <v>#N/A</v>
      </c>
      <c r="M911" s="7" t="e">
        <f>VLOOKUP(J911,'Product Details'!B903:E1070,4,0)</f>
        <v>#N/A</v>
      </c>
      <c r="N911" s="2">
        <v>130</v>
      </c>
      <c r="O911" s="2">
        <v>122</v>
      </c>
      <c r="P911" s="2">
        <v>2</v>
      </c>
      <c r="Q911" s="8">
        <f t="shared" si="56"/>
        <v>244</v>
      </c>
      <c r="R911" s="8">
        <f t="shared" si="57"/>
        <v>260</v>
      </c>
      <c r="S911" s="2">
        <v>30</v>
      </c>
      <c r="T911" s="9">
        <f t="shared" si="58"/>
        <v>290</v>
      </c>
      <c r="U911" s="34">
        <f t="shared" si="59"/>
        <v>6.1538461538461542E-2</v>
      </c>
      <c r="V911" s="2" t="s">
        <v>64</v>
      </c>
      <c r="W911" s="10"/>
    </row>
    <row r="912" spans="1:23" x14ac:dyDescent="0.25">
      <c r="A912" s="2" t="s">
        <v>1533</v>
      </c>
      <c r="B912" s="5">
        <v>43863</v>
      </c>
      <c r="C912" s="5">
        <v>43864</v>
      </c>
      <c r="D912" s="2" t="s">
        <v>36</v>
      </c>
      <c r="E912" s="2" t="s">
        <v>44</v>
      </c>
      <c r="F912" s="2" t="s">
        <v>529</v>
      </c>
      <c r="G912" s="33" t="e">
        <f>VLOOKUP(F912,'Customer Info'!A903:B1403,2,0)</f>
        <v>#N/A</v>
      </c>
      <c r="H912" s="6" t="e">
        <f>VLOOKUP(F912,'Customer Info'!A903:C1403,3,0)</f>
        <v>#N/A</v>
      </c>
      <c r="I912" s="6" t="e">
        <f>VLOOKUP(F912,'Customer Info'!A903:E1403,5,0)</f>
        <v>#N/A</v>
      </c>
      <c r="J912" s="2" t="s">
        <v>539</v>
      </c>
      <c r="K912" s="7" t="e">
        <f>VLOOKUP(J912,'Product Details'!B903:C1071,2,0)</f>
        <v>#N/A</v>
      </c>
      <c r="L912" s="7" t="e">
        <f>VLOOKUP(J912,'Product Details'!B903:D1071,3,0)</f>
        <v>#N/A</v>
      </c>
      <c r="M912" s="7" t="e">
        <f>VLOOKUP(J912,'Product Details'!B904:E1071,4,0)</f>
        <v>#N/A</v>
      </c>
      <c r="N912" s="2">
        <v>37949</v>
      </c>
      <c r="O912" s="2">
        <v>34816</v>
      </c>
      <c r="P912" s="2">
        <v>2</v>
      </c>
      <c r="Q912" s="8">
        <f t="shared" si="56"/>
        <v>69632</v>
      </c>
      <c r="R912" s="8">
        <f t="shared" si="57"/>
        <v>75898</v>
      </c>
      <c r="S912" s="2">
        <v>99</v>
      </c>
      <c r="T912" s="9">
        <f t="shared" si="58"/>
        <v>75997</v>
      </c>
      <c r="U912" s="34">
        <f t="shared" si="59"/>
        <v>8.2558170175762211E-2</v>
      </c>
      <c r="V912" s="2" t="s">
        <v>34</v>
      </c>
      <c r="W912" s="10"/>
    </row>
    <row r="913" spans="1:23" x14ac:dyDescent="0.25">
      <c r="A913" s="2" t="s">
        <v>1534</v>
      </c>
      <c r="B913" s="5">
        <v>44173</v>
      </c>
      <c r="C913" s="5">
        <v>44174</v>
      </c>
      <c r="D913" s="2" t="s">
        <v>48</v>
      </c>
      <c r="E913" s="2" t="s">
        <v>44</v>
      </c>
      <c r="F913" s="2" t="s">
        <v>260</v>
      </c>
      <c r="G913" s="33" t="e">
        <f>VLOOKUP(F913,'Customer Info'!A904:B1404,2,0)</f>
        <v>#N/A</v>
      </c>
      <c r="H913" s="6" t="e">
        <f>VLOOKUP(F913,'Customer Info'!A904:C1404,3,0)</f>
        <v>#N/A</v>
      </c>
      <c r="I913" s="6" t="e">
        <f>VLOOKUP(F913,'Customer Info'!A904:E1404,5,0)</f>
        <v>#N/A</v>
      </c>
      <c r="J913" s="2" t="s">
        <v>109</v>
      </c>
      <c r="K913" s="7" t="e">
        <f>VLOOKUP(J913,'Product Details'!B904:C1072,2,0)</f>
        <v>#N/A</v>
      </c>
      <c r="L913" s="7" t="e">
        <f>VLOOKUP(J913,'Product Details'!B904:D1072,3,0)</f>
        <v>#N/A</v>
      </c>
      <c r="M913" s="7" t="e">
        <f>VLOOKUP(J913,'Product Details'!B905:E1072,4,0)</f>
        <v>#N/A</v>
      </c>
      <c r="N913" s="2">
        <v>139</v>
      </c>
      <c r="O913" s="2">
        <v>133</v>
      </c>
      <c r="P913" s="2">
        <v>1</v>
      </c>
      <c r="Q913" s="8">
        <f t="shared" si="56"/>
        <v>133</v>
      </c>
      <c r="R913" s="8">
        <f t="shared" si="57"/>
        <v>139</v>
      </c>
      <c r="S913" s="2">
        <v>30</v>
      </c>
      <c r="T913" s="9">
        <f t="shared" si="58"/>
        <v>169</v>
      </c>
      <c r="U913" s="34">
        <f t="shared" si="59"/>
        <v>4.3165467625899283E-2</v>
      </c>
      <c r="V913" s="2" t="s">
        <v>64</v>
      </c>
      <c r="W913" s="10"/>
    </row>
    <row r="914" spans="1:23" x14ac:dyDescent="0.25">
      <c r="A914" s="2" t="s">
        <v>1535</v>
      </c>
      <c r="B914" s="5">
        <v>43891</v>
      </c>
      <c r="C914" s="5">
        <v>43891</v>
      </c>
      <c r="D914" s="2" t="s">
        <v>36</v>
      </c>
      <c r="E914" s="2" t="s">
        <v>37</v>
      </c>
      <c r="F914" s="2" t="s">
        <v>1220</v>
      </c>
      <c r="G914" s="33" t="e">
        <f>VLOOKUP(F914,'Customer Info'!A905:B1405,2,0)</f>
        <v>#N/A</v>
      </c>
      <c r="H914" s="6" t="e">
        <f>VLOOKUP(F914,'Customer Info'!A905:C1405,3,0)</f>
        <v>#N/A</v>
      </c>
      <c r="I914" s="6" t="e">
        <f>VLOOKUP(F914,'Customer Info'!A905:E1405,5,0)</f>
        <v>#N/A</v>
      </c>
      <c r="J914" s="2" t="s">
        <v>129</v>
      </c>
      <c r="K914" s="7" t="e">
        <f>VLOOKUP(J914,'Product Details'!B905:C1073,2,0)</f>
        <v>#N/A</v>
      </c>
      <c r="L914" s="7" t="e">
        <f>VLOOKUP(J914,'Product Details'!B905:D1073,3,0)</f>
        <v>#N/A</v>
      </c>
      <c r="M914" s="7" t="e">
        <f>VLOOKUP(J914,'Product Details'!B906:E1073,4,0)</f>
        <v>#N/A</v>
      </c>
      <c r="N914" s="2">
        <v>37949</v>
      </c>
      <c r="O914" s="2">
        <v>34816</v>
      </c>
      <c r="P914" s="2">
        <v>7</v>
      </c>
      <c r="Q914" s="8">
        <f t="shared" si="56"/>
        <v>243712</v>
      </c>
      <c r="R914" s="8">
        <f t="shared" si="57"/>
        <v>265643</v>
      </c>
      <c r="S914" s="2">
        <v>36</v>
      </c>
      <c r="T914" s="9">
        <f t="shared" si="58"/>
        <v>265679</v>
      </c>
      <c r="U914" s="34">
        <f t="shared" si="59"/>
        <v>8.2558170175762211E-2</v>
      </c>
      <c r="V914" s="2" t="s">
        <v>64</v>
      </c>
      <c r="W914" s="10"/>
    </row>
    <row r="915" spans="1:23" x14ac:dyDescent="0.25">
      <c r="A915" s="2" t="s">
        <v>1536</v>
      </c>
      <c r="B915" s="5">
        <v>44009</v>
      </c>
      <c r="C915" s="5">
        <v>44010</v>
      </c>
      <c r="D915" s="2" t="s">
        <v>48</v>
      </c>
      <c r="E915" s="2" t="s">
        <v>37</v>
      </c>
      <c r="F915" s="2" t="s">
        <v>662</v>
      </c>
      <c r="G915" s="33" t="e">
        <f>VLOOKUP(F915,'Customer Info'!A906:B1406,2,0)</f>
        <v>#N/A</v>
      </c>
      <c r="H915" s="6" t="e">
        <f>VLOOKUP(F915,'Customer Info'!A906:C1406,3,0)</f>
        <v>#N/A</v>
      </c>
      <c r="I915" s="6" t="e">
        <f>VLOOKUP(F915,'Customer Info'!A906:E1406,5,0)</f>
        <v>#N/A</v>
      </c>
      <c r="J915" s="2" t="s">
        <v>173</v>
      </c>
      <c r="K915" s="7" t="e">
        <f>VLOOKUP(J915,'Product Details'!B906:C1074,2,0)</f>
        <v>#N/A</v>
      </c>
      <c r="L915" s="7" t="e">
        <f>VLOOKUP(J915,'Product Details'!B906:D1074,3,0)</f>
        <v>#N/A</v>
      </c>
      <c r="M915" s="7" t="e">
        <f>VLOOKUP(J915,'Product Details'!B907:E1074,4,0)</f>
        <v>#N/A</v>
      </c>
      <c r="N915" s="2">
        <v>63</v>
      </c>
      <c r="O915" s="2">
        <v>59</v>
      </c>
      <c r="P915" s="2">
        <v>1</v>
      </c>
      <c r="Q915" s="8">
        <f t="shared" si="56"/>
        <v>59</v>
      </c>
      <c r="R915" s="8">
        <f t="shared" si="57"/>
        <v>63</v>
      </c>
      <c r="S915" s="2">
        <v>10</v>
      </c>
      <c r="T915" s="9">
        <f t="shared" si="58"/>
        <v>73</v>
      </c>
      <c r="U915" s="34">
        <f t="shared" si="59"/>
        <v>6.3492063492063489E-2</v>
      </c>
      <c r="V915" s="2" t="s">
        <v>72</v>
      </c>
      <c r="W915" s="10"/>
    </row>
    <row r="916" spans="1:23" x14ac:dyDescent="0.25">
      <c r="A916" s="2" t="s">
        <v>1537</v>
      </c>
      <c r="B916" s="5">
        <v>44187</v>
      </c>
      <c r="C916" s="5">
        <v>44188</v>
      </c>
      <c r="D916" s="2" t="s">
        <v>29</v>
      </c>
      <c r="E916" s="2" t="s">
        <v>92</v>
      </c>
      <c r="F916" s="2" t="s">
        <v>1055</v>
      </c>
      <c r="G916" s="33" t="e">
        <f>VLOOKUP(F916,'Customer Info'!A907:B1407,2,0)</f>
        <v>#N/A</v>
      </c>
      <c r="H916" s="6" t="e">
        <f>VLOOKUP(F916,'Customer Info'!A907:C1407,3,0)</f>
        <v>#N/A</v>
      </c>
      <c r="I916" s="6" t="e">
        <f>VLOOKUP(F916,'Customer Info'!A907:E1407,5,0)</f>
        <v>#N/A</v>
      </c>
      <c r="J916" s="2" t="s">
        <v>78</v>
      </c>
      <c r="K916" s="7" t="e">
        <f>VLOOKUP(J916,'Product Details'!B907:C1075,2,0)</f>
        <v>#N/A</v>
      </c>
      <c r="L916" s="7" t="e">
        <f>VLOOKUP(J916,'Product Details'!B907:D1075,3,0)</f>
        <v>#N/A</v>
      </c>
      <c r="M916" s="7" t="e">
        <f>VLOOKUP(J916,'Product Details'!B908:E1075,4,0)</f>
        <v>#N/A</v>
      </c>
      <c r="N916" s="2">
        <v>1210</v>
      </c>
      <c r="O916" s="2">
        <v>1164</v>
      </c>
      <c r="P916" s="2">
        <v>4</v>
      </c>
      <c r="Q916" s="8">
        <f t="shared" si="56"/>
        <v>4656</v>
      </c>
      <c r="R916" s="8">
        <f t="shared" si="57"/>
        <v>4840</v>
      </c>
      <c r="S916" s="2">
        <v>24</v>
      </c>
      <c r="T916" s="9">
        <f t="shared" si="58"/>
        <v>4864</v>
      </c>
      <c r="U916" s="34">
        <f t="shared" si="59"/>
        <v>3.8016528925619832E-2</v>
      </c>
      <c r="V916" s="2" t="s">
        <v>34</v>
      </c>
      <c r="W916" s="10"/>
    </row>
    <row r="917" spans="1:23" x14ac:dyDescent="0.25">
      <c r="A917" s="2" t="s">
        <v>1538</v>
      </c>
      <c r="B917" s="5">
        <v>43935</v>
      </c>
      <c r="C917" s="5">
        <v>43935</v>
      </c>
      <c r="D917" s="2" t="s">
        <v>36</v>
      </c>
      <c r="E917" s="2" t="s">
        <v>44</v>
      </c>
      <c r="F917" s="2" t="s">
        <v>89</v>
      </c>
      <c r="G917" s="33" t="e">
        <f>VLOOKUP(F917,'Customer Info'!A908:B1408,2,0)</f>
        <v>#N/A</v>
      </c>
      <c r="H917" s="6" t="e">
        <f>VLOOKUP(F917,'Customer Info'!A908:C1408,3,0)</f>
        <v>#N/A</v>
      </c>
      <c r="I917" s="6" t="e">
        <f>VLOOKUP(F917,'Customer Info'!A908:E1408,5,0)</f>
        <v>#N/A</v>
      </c>
      <c r="J917" s="2" t="s">
        <v>51</v>
      </c>
      <c r="K917" s="7" t="e">
        <f>VLOOKUP(J917,'Product Details'!B908:C1076,2,0)</f>
        <v>#N/A</v>
      </c>
      <c r="L917" s="7" t="e">
        <f>VLOOKUP(J917,'Product Details'!B908:D1076,3,0)</f>
        <v>#N/A</v>
      </c>
      <c r="M917" s="7" t="e">
        <f>VLOOKUP(J917,'Product Details'!B909:E1076,4,0)</f>
        <v>#N/A</v>
      </c>
      <c r="N917" s="2">
        <v>6520</v>
      </c>
      <c r="O917" s="2">
        <v>5985</v>
      </c>
      <c r="P917" s="2">
        <v>3</v>
      </c>
      <c r="Q917" s="8">
        <f t="shared" si="56"/>
        <v>17955</v>
      </c>
      <c r="R917" s="8">
        <f t="shared" si="57"/>
        <v>19560</v>
      </c>
      <c r="S917" s="2">
        <v>100</v>
      </c>
      <c r="T917" s="9">
        <f t="shared" si="58"/>
        <v>19660</v>
      </c>
      <c r="U917" s="34">
        <f t="shared" si="59"/>
        <v>8.2055214723926378E-2</v>
      </c>
      <c r="V917" s="2" t="s">
        <v>34</v>
      </c>
      <c r="W917" s="10"/>
    </row>
    <row r="918" spans="1:23" x14ac:dyDescent="0.25">
      <c r="A918" s="2" t="s">
        <v>1539</v>
      </c>
      <c r="B918" s="5">
        <v>43854</v>
      </c>
      <c r="C918" s="5">
        <v>43854</v>
      </c>
      <c r="D918" s="2" t="s">
        <v>29</v>
      </c>
      <c r="E918" s="2" t="s">
        <v>69</v>
      </c>
      <c r="F918" s="2" t="s">
        <v>484</v>
      </c>
      <c r="G918" s="33" t="e">
        <f>VLOOKUP(F918,'Customer Info'!A909:B1409,2,0)</f>
        <v>#N/A</v>
      </c>
      <c r="H918" s="6" t="e">
        <f>VLOOKUP(F918,'Customer Info'!A909:C1409,3,0)</f>
        <v>#N/A</v>
      </c>
      <c r="I918" s="6" t="e">
        <f>VLOOKUP(F918,'Customer Info'!A909:E1409,5,0)</f>
        <v>#N/A</v>
      </c>
      <c r="J918" s="2" t="s">
        <v>173</v>
      </c>
      <c r="K918" s="7" t="e">
        <f>VLOOKUP(J918,'Product Details'!B909:C1077,2,0)</f>
        <v>#N/A</v>
      </c>
      <c r="L918" s="7" t="e">
        <f>VLOOKUP(J918,'Product Details'!B909:D1077,3,0)</f>
        <v>#N/A</v>
      </c>
      <c r="M918" s="7" t="e">
        <f>VLOOKUP(J918,'Product Details'!B910:E1077,4,0)</f>
        <v>#N/A</v>
      </c>
      <c r="N918" s="2">
        <v>1911</v>
      </c>
      <c r="O918" s="2">
        <v>1785</v>
      </c>
      <c r="P918" s="2">
        <v>4</v>
      </c>
      <c r="Q918" s="8">
        <f t="shared" si="56"/>
        <v>7140</v>
      </c>
      <c r="R918" s="8">
        <f t="shared" si="57"/>
        <v>7644</v>
      </c>
      <c r="S918" s="2">
        <v>39</v>
      </c>
      <c r="T918" s="9">
        <f t="shared" si="58"/>
        <v>7683</v>
      </c>
      <c r="U918" s="34">
        <f t="shared" si="59"/>
        <v>6.5934065934065936E-2</v>
      </c>
      <c r="V918" s="2" t="s">
        <v>64</v>
      </c>
      <c r="W918" s="10"/>
    </row>
    <row r="919" spans="1:23" x14ac:dyDescent="0.25">
      <c r="A919" s="2" t="s">
        <v>1540</v>
      </c>
      <c r="B919" s="5">
        <v>44003</v>
      </c>
      <c r="C919" s="5">
        <v>44005</v>
      </c>
      <c r="D919" s="2" t="s">
        <v>29</v>
      </c>
      <c r="E919" s="2" t="s">
        <v>44</v>
      </c>
      <c r="F919" s="2" t="s">
        <v>772</v>
      </c>
      <c r="G919" s="33" t="e">
        <f>VLOOKUP(F919,'Customer Info'!A910:B1410,2,0)</f>
        <v>#N/A</v>
      </c>
      <c r="H919" s="6" t="e">
        <f>VLOOKUP(F919,'Customer Info'!A910:C1410,3,0)</f>
        <v>#N/A</v>
      </c>
      <c r="I919" s="6" t="e">
        <f>VLOOKUP(F919,'Customer Info'!A910:E1410,5,0)</f>
        <v>#N/A</v>
      </c>
      <c r="J919" s="2" t="s">
        <v>523</v>
      </c>
      <c r="K919" s="7" t="e">
        <f>VLOOKUP(J919,'Product Details'!B910:C1078,2,0)</f>
        <v>#N/A</v>
      </c>
      <c r="L919" s="7" t="e">
        <f>VLOOKUP(J919,'Product Details'!B910:D1078,3,0)</f>
        <v>#N/A</v>
      </c>
      <c r="M919" s="7" t="e">
        <f>VLOOKUP(J919,'Product Details'!B911:E1078,4,0)</f>
        <v>#N/A</v>
      </c>
      <c r="N919" s="2">
        <v>2540</v>
      </c>
      <c r="O919" s="2">
        <v>2397</v>
      </c>
      <c r="P919" s="2">
        <v>2</v>
      </c>
      <c r="Q919" s="8">
        <f t="shared" si="56"/>
        <v>4794</v>
      </c>
      <c r="R919" s="8">
        <f t="shared" si="57"/>
        <v>5080</v>
      </c>
      <c r="S919" s="2">
        <v>20</v>
      </c>
      <c r="T919" s="9">
        <f t="shared" si="58"/>
        <v>5100</v>
      </c>
      <c r="U919" s="34">
        <f t="shared" si="59"/>
        <v>5.62992125984252E-2</v>
      </c>
      <c r="V919" s="2" t="s">
        <v>34</v>
      </c>
      <c r="W919" s="10"/>
    </row>
    <row r="920" spans="1:23" x14ac:dyDescent="0.25">
      <c r="A920" s="2" t="s">
        <v>1541</v>
      </c>
      <c r="B920" s="5">
        <v>43845</v>
      </c>
      <c r="C920" s="5">
        <v>43845</v>
      </c>
      <c r="D920" s="2" t="s">
        <v>36</v>
      </c>
      <c r="E920" s="2" t="s">
        <v>69</v>
      </c>
      <c r="F920" s="2" t="s">
        <v>328</v>
      </c>
      <c r="G920" s="33" t="e">
        <f>VLOOKUP(F920,'Customer Info'!A911:B1411,2,0)</f>
        <v>#N/A</v>
      </c>
      <c r="H920" s="6" t="e">
        <f>VLOOKUP(F920,'Customer Info'!A911:C1411,3,0)</f>
        <v>#N/A</v>
      </c>
      <c r="I920" s="6" t="e">
        <f>VLOOKUP(F920,'Customer Info'!A911:E1411,5,0)</f>
        <v>#N/A</v>
      </c>
      <c r="J920" s="2" t="s">
        <v>103</v>
      </c>
      <c r="K920" s="7" t="e">
        <f>VLOOKUP(J920,'Product Details'!B911:C1079,2,0)</f>
        <v>#N/A</v>
      </c>
      <c r="L920" s="7" t="e">
        <f>VLOOKUP(J920,'Product Details'!B911:D1079,3,0)</f>
        <v>#N/A</v>
      </c>
      <c r="M920" s="7" t="e">
        <f>VLOOKUP(J920,'Product Details'!B912:E1079,4,0)</f>
        <v>#N/A</v>
      </c>
      <c r="N920" s="2">
        <v>1556</v>
      </c>
      <c r="O920" s="2">
        <v>1414</v>
      </c>
      <c r="P920" s="2">
        <v>2</v>
      </c>
      <c r="Q920" s="8">
        <f t="shared" si="56"/>
        <v>2828</v>
      </c>
      <c r="R920" s="8">
        <f t="shared" si="57"/>
        <v>3112</v>
      </c>
      <c r="S920" s="2">
        <v>60</v>
      </c>
      <c r="T920" s="9">
        <f t="shared" si="58"/>
        <v>3172</v>
      </c>
      <c r="U920" s="34">
        <f t="shared" si="59"/>
        <v>9.1259640102827763E-2</v>
      </c>
      <c r="V920" s="2" t="s">
        <v>34</v>
      </c>
      <c r="W920" s="10"/>
    </row>
    <row r="921" spans="1:23" x14ac:dyDescent="0.25">
      <c r="A921" s="2" t="s">
        <v>1542</v>
      </c>
      <c r="B921" s="5">
        <v>44114</v>
      </c>
      <c r="C921" s="5">
        <v>44114</v>
      </c>
      <c r="D921" s="2" t="s">
        <v>48</v>
      </c>
      <c r="E921" s="2" t="s">
        <v>69</v>
      </c>
      <c r="F921" s="2" t="s">
        <v>628</v>
      </c>
      <c r="G921" s="33" t="e">
        <f>VLOOKUP(F921,'Customer Info'!A912:B1412,2,0)</f>
        <v>#N/A</v>
      </c>
      <c r="H921" s="6" t="e">
        <f>VLOOKUP(F921,'Customer Info'!A912:C1412,3,0)</f>
        <v>#N/A</v>
      </c>
      <c r="I921" s="6" t="e">
        <f>VLOOKUP(F921,'Customer Info'!A912:E1412,5,0)</f>
        <v>#N/A</v>
      </c>
      <c r="J921" s="2" t="s">
        <v>405</v>
      </c>
      <c r="K921" s="7" t="e">
        <f>VLOOKUP(J921,'Product Details'!B912:C1080,2,0)</f>
        <v>#N/A</v>
      </c>
      <c r="L921" s="7" t="e">
        <f>VLOOKUP(J921,'Product Details'!B912:D1080,3,0)</f>
        <v>#N/A</v>
      </c>
      <c r="M921" s="7" t="e">
        <f>VLOOKUP(J921,'Product Details'!B913:E1080,4,0)</f>
        <v>#N/A</v>
      </c>
      <c r="N921" s="2">
        <v>511</v>
      </c>
      <c r="O921" s="2">
        <v>477</v>
      </c>
      <c r="P921" s="2">
        <v>2</v>
      </c>
      <c r="Q921" s="8">
        <f t="shared" si="56"/>
        <v>954</v>
      </c>
      <c r="R921" s="8">
        <f t="shared" si="57"/>
        <v>1022</v>
      </c>
      <c r="S921" s="2">
        <v>84</v>
      </c>
      <c r="T921" s="9">
        <f t="shared" si="58"/>
        <v>1106</v>
      </c>
      <c r="U921" s="34">
        <f t="shared" si="59"/>
        <v>6.6536203522504889E-2</v>
      </c>
      <c r="V921" s="2" t="s">
        <v>31</v>
      </c>
      <c r="W921" s="10"/>
    </row>
    <row r="922" spans="1:23" x14ac:dyDescent="0.25">
      <c r="A922" s="2" t="s">
        <v>1543</v>
      </c>
      <c r="B922" s="5">
        <v>43954</v>
      </c>
      <c r="C922" s="5">
        <v>43955</v>
      </c>
      <c r="D922" s="2" t="s">
        <v>29</v>
      </c>
      <c r="E922" s="2" t="s">
        <v>44</v>
      </c>
      <c r="F922" s="2" t="s">
        <v>1544</v>
      </c>
      <c r="G922" s="33" t="e">
        <f>VLOOKUP(F922,'Customer Info'!A913:B1413,2,0)</f>
        <v>#N/A</v>
      </c>
      <c r="H922" s="6" t="e">
        <f>VLOOKUP(F922,'Customer Info'!A913:C1413,3,0)</f>
        <v>#N/A</v>
      </c>
      <c r="I922" s="6" t="e">
        <f>VLOOKUP(F922,'Customer Info'!A913:E1413,5,0)</f>
        <v>#N/A</v>
      </c>
      <c r="J922" s="2" t="s">
        <v>633</v>
      </c>
      <c r="K922" s="7" t="e">
        <f>VLOOKUP(J922,'Product Details'!B913:C1081,2,0)</f>
        <v>#N/A</v>
      </c>
      <c r="L922" s="7" t="e">
        <f>VLOOKUP(J922,'Product Details'!B913:D1081,3,0)</f>
        <v>#N/A</v>
      </c>
      <c r="M922" s="7" t="e">
        <f>VLOOKUP(J922,'Product Details'!B914:E1081,4,0)</f>
        <v>#N/A</v>
      </c>
      <c r="N922" s="2">
        <v>3341</v>
      </c>
      <c r="O922" s="2">
        <v>3152</v>
      </c>
      <c r="P922" s="2">
        <v>4</v>
      </c>
      <c r="Q922" s="8">
        <f t="shared" si="56"/>
        <v>12608</v>
      </c>
      <c r="R922" s="8">
        <f t="shared" si="57"/>
        <v>13364</v>
      </c>
      <c r="S922" s="2">
        <v>25</v>
      </c>
      <c r="T922" s="9">
        <f t="shared" si="58"/>
        <v>13389</v>
      </c>
      <c r="U922" s="34">
        <f t="shared" si="59"/>
        <v>5.6569889254714158E-2</v>
      </c>
      <c r="V922" s="2" t="s">
        <v>64</v>
      </c>
      <c r="W922" s="10"/>
    </row>
    <row r="923" spans="1:23" x14ac:dyDescent="0.25">
      <c r="A923" s="2" t="s">
        <v>1545</v>
      </c>
      <c r="B923" s="5">
        <v>43835</v>
      </c>
      <c r="C923" s="5">
        <v>43837</v>
      </c>
      <c r="D923" s="2" t="s">
        <v>48</v>
      </c>
      <c r="E923" s="2" t="s">
        <v>30</v>
      </c>
      <c r="F923" s="2" t="s">
        <v>821</v>
      </c>
      <c r="G923" s="33" t="e">
        <f>VLOOKUP(F923,'Customer Info'!A914:B1414,2,0)</f>
        <v>#N/A</v>
      </c>
      <c r="H923" s="6" t="e">
        <f>VLOOKUP(F923,'Customer Info'!A914:C1414,3,0)</f>
        <v>#N/A</v>
      </c>
      <c r="I923" s="6" t="e">
        <f>VLOOKUP(F923,'Customer Info'!A914:E1414,5,0)</f>
        <v>#N/A</v>
      </c>
      <c r="J923" s="2" t="s">
        <v>164</v>
      </c>
      <c r="K923" s="7" t="e">
        <f>VLOOKUP(J923,'Product Details'!B914:C1082,2,0)</f>
        <v>#N/A</v>
      </c>
      <c r="L923" s="7" t="e">
        <f>VLOOKUP(J923,'Product Details'!B914:D1082,3,0)</f>
        <v>#N/A</v>
      </c>
      <c r="M923" s="7" t="e">
        <f>VLOOKUP(J923,'Product Details'!B915:E1082,4,0)</f>
        <v>#N/A</v>
      </c>
      <c r="N923" s="2">
        <v>805</v>
      </c>
      <c r="O923" s="2">
        <v>746</v>
      </c>
      <c r="P923" s="2">
        <v>2</v>
      </c>
      <c r="Q923" s="8">
        <f t="shared" si="56"/>
        <v>1492</v>
      </c>
      <c r="R923" s="8">
        <f t="shared" si="57"/>
        <v>1610</v>
      </c>
      <c r="S923" s="2">
        <v>79</v>
      </c>
      <c r="T923" s="9">
        <f t="shared" si="58"/>
        <v>1689</v>
      </c>
      <c r="U923" s="34">
        <f t="shared" si="59"/>
        <v>7.3291925465838514E-2</v>
      </c>
      <c r="V923" s="2" t="s">
        <v>34</v>
      </c>
      <c r="W923" s="10"/>
    </row>
    <row r="924" spans="1:23" x14ac:dyDescent="0.25">
      <c r="A924" s="2" t="s">
        <v>1546</v>
      </c>
      <c r="B924" s="5">
        <v>43988</v>
      </c>
      <c r="C924" s="5">
        <v>43989</v>
      </c>
      <c r="D924" s="2" t="s">
        <v>48</v>
      </c>
      <c r="E924" s="2" t="s">
        <v>49</v>
      </c>
      <c r="F924" s="2" t="s">
        <v>446</v>
      </c>
      <c r="G924" s="33" t="e">
        <f>VLOOKUP(F924,'Customer Info'!A915:B1415,2,0)</f>
        <v>#N/A</v>
      </c>
      <c r="H924" s="6" t="e">
        <f>VLOOKUP(F924,'Customer Info'!A915:C1415,3,0)</f>
        <v>#N/A</v>
      </c>
      <c r="I924" s="6" t="e">
        <f>VLOOKUP(F924,'Customer Info'!A915:E1415,5,0)</f>
        <v>#N/A</v>
      </c>
      <c r="J924" s="2" t="s">
        <v>100</v>
      </c>
      <c r="K924" s="7" t="e">
        <f>VLOOKUP(J924,'Product Details'!B915:C1083,2,0)</f>
        <v>#N/A</v>
      </c>
      <c r="L924" s="7" t="e">
        <f>VLOOKUP(J924,'Product Details'!B915:D1083,3,0)</f>
        <v>#N/A</v>
      </c>
      <c r="M924" s="7" t="e">
        <f>VLOOKUP(J924,'Product Details'!B916:E1083,4,0)</f>
        <v>#N/A</v>
      </c>
      <c r="N924" s="2">
        <v>79</v>
      </c>
      <c r="O924" s="2">
        <v>75</v>
      </c>
      <c r="P924" s="2">
        <v>2</v>
      </c>
      <c r="Q924" s="8">
        <f t="shared" si="56"/>
        <v>150</v>
      </c>
      <c r="R924" s="8">
        <f t="shared" si="57"/>
        <v>158</v>
      </c>
      <c r="S924" s="2">
        <v>10</v>
      </c>
      <c r="T924" s="9">
        <f t="shared" si="58"/>
        <v>168</v>
      </c>
      <c r="U924" s="34">
        <f t="shared" si="59"/>
        <v>5.0632911392405063E-2</v>
      </c>
      <c r="V924" s="2" t="s">
        <v>64</v>
      </c>
      <c r="W924" s="10"/>
    </row>
    <row r="925" spans="1:23" x14ac:dyDescent="0.25">
      <c r="A925" s="2" t="s">
        <v>1547</v>
      </c>
      <c r="B925" s="5">
        <v>44052</v>
      </c>
      <c r="C925" s="5">
        <v>44054</v>
      </c>
      <c r="D925" s="2" t="s">
        <v>48</v>
      </c>
      <c r="E925" s="2" t="s">
        <v>30</v>
      </c>
      <c r="F925" s="2" t="s">
        <v>260</v>
      </c>
      <c r="G925" s="33" t="e">
        <f>VLOOKUP(F925,'Customer Info'!A916:B1416,2,0)</f>
        <v>#N/A</v>
      </c>
      <c r="H925" s="6" t="e">
        <f>VLOOKUP(F925,'Customer Info'!A916:C1416,3,0)</f>
        <v>#N/A</v>
      </c>
      <c r="I925" s="6" t="e">
        <f>VLOOKUP(F925,'Customer Info'!A916:E1416,5,0)</f>
        <v>#N/A</v>
      </c>
      <c r="J925" s="2" t="s">
        <v>612</v>
      </c>
      <c r="K925" s="7" t="e">
        <f>VLOOKUP(J925,'Product Details'!B916:C1084,2,0)</f>
        <v>#N/A</v>
      </c>
      <c r="L925" s="7" t="e">
        <f>VLOOKUP(J925,'Product Details'!B916:D1084,3,0)</f>
        <v>#N/A</v>
      </c>
      <c r="M925" s="7" t="e">
        <f>VLOOKUP(J925,'Product Details'!B917:E1084,4,0)</f>
        <v>#N/A</v>
      </c>
      <c r="N925" s="2">
        <v>165</v>
      </c>
      <c r="O925" s="2">
        <v>149</v>
      </c>
      <c r="P925" s="2">
        <v>4</v>
      </c>
      <c r="Q925" s="8">
        <f t="shared" si="56"/>
        <v>596</v>
      </c>
      <c r="R925" s="8">
        <f t="shared" si="57"/>
        <v>660</v>
      </c>
      <c r="S925" s="2">
        <v>30</v>
      </c>
      <c r="T925" s="9">
        <f t="shared" si="58"/>
        <v>690</v>
      </c>
      <c r="U925" s="34">
        <f t="shared" si="59"/>
        <v>9.696969696969697E-2</v>
      </c>
      <c r="V925" s="2" t="s">
        <v>34</v>
      </c>
      <c r="W925" s="10"/>
    </row>
    <row r="926" spans="1:23" x14ac:dyDescent="0.25">
      <c r="A926" s="2" t="s">
        <v>1548</v>
      </c>
      <c r="B926" s="5">
        <v>44018</v>
      </c>
      <c r="C926" s="5">
        <v>44018</v>
      </c>
      <c r="D926" s="2" t="s">
        <v>48</v>
      </c>
      <c r="E926" s="2" t="s">
        <v>49</v>
      </c>
      <c r="F926" s="2" t="s">
        <v>1255</v>
      </c>
      <c r="G926" s="33" t="e">
        <f>VLOOKUP(F926,'Customer Info'!A917:B1417,2,0)</f>
        <v>#N/A</v>
      </c>
      <c r="H926" s="6" t="e">
        <f>VLOOKUP(F926,'Customer Info'!A917:C1417,3,0)</f>
        <v>#N/A</v>
      </c>
      <c r="I926" s="6" t="e">
        <f>VLOOKUP(F926,'Customer Info'!A917:E1417,5,0)</f>
        <v>#N/A</v>
      </c>
      <c r="J926" s="2" t="s">
        <v>256</v>
      </c>
      <c r="K926" s="7" t="e">
        <f>VLOOKUP(J926,'Product Details'!B917:C1085,2,0)</f>
        <v>#N/A</v>
      </c>
      <c r="L926" s="7" t="e">
        <f>VLOOKUP(J926,'Product Details'!B917:D1085,3,0)</f>
        <v>#N/A</v>
      </c>
      <c r="M926" s="7" t="e">
        <f>VLOOKUP(J926,'Product Details'!B918:E1085,4,0)</f>
        <v>#N/A</v>
      </c>
      <c r="N926" s="2">
        <v>882</v>
      </c>
      <c r="O926" s="2">
        <v>818</v>
      </c>
      <c r="P926" s="2">
        <v>6</v>
      </c>
      <c r="Q926" s="8">
        <f t="shared" si="56"/>
        <v>4908</v>
      </c>
      <c r="R926" s="8">
        <f t="shared" si="57"/>
        <v>5292</v>
      </c>
      <c r="S926" s="2">
        <v>88</v>
      </c>
      <c r="T926" s="9">
        <f t="shared" si="58"/>
        <v>5380</v>
      </c>
      <c r="U926" s="34">
        <f t="shared" si="59"/>
        <v>7.2562358276643993E-2</v>
      </c>
      <c r="V926" s="2" t="s">
        <v>34</v>
      </c>
      <c r="W926" s="10"/>
    </row>
    <row r="927" spans="1:23" x14ac:dyDescent="0.25">
      <c r="A927" s="2" t="s">
        <v>1549</v>
      </c>
      <c r="B927" s="5">
        <v>44029</v>
      </c>
      <c r="C927" s="5">
        <v>44031</v>
      </c>
      <c r="D927" s="2" t="s">
        <v>48</v>
      </c>
      <c r="E927" s="2" t="s">
        <v>37</v>
      </c>
      <c r="F927" s="2" t="s">
        <v>424</v>
      </c>
      <c r="G927" s="33" t="e">
        <f>VLOOKUP(F927,'Customer Info'!A918:B1418,2,0)</f>
        <v>#N/A</v>
      </c>
      <c r="H927" s="6" t="e">
        <f>VLOOKUP(F927,'Customer Info'!A918:C1418,3,0)</f>
        <v>#N/A</v>
      </c>
      <c r="I927" s="6" t="e">
        <f>VLOOKUP(F927,'Customer Info'!A918:E1418,5,0)</f>
        <v>#N/A</v>
      </c>
      <c r="J927" s="2" t="s">
        <v>860</v>
      </c>
      <c r="K927" s="7" t="e">
        <f>VLOOKUP(J927,'Product Details'!B918:C1086,2,0)</f>
        <v>#N/A</v>
      </c>
      <c r="L927" s="7" t="e">
        <f>VLOOKUP(J927,'Product Details'!B918:D1086,3,0)</f>
        <v>#N/A</v>
      </c>
      <c r="M927" s="7" t="e">
        <f>VLOOKUP(J927,'Product Details'!B919:E1086,4,0)</f>
        <v>#N/A</v>
      </c>
      <c r="N927" s="2">
        <v>184</v>
      </c>
      <c r="O927" s="2">
        <v>176</v>
      </c>
      <c r="P927" s="2">
        <v>4</v>
      </c>
      <c r="Q927" s="8">
        <f t="shared" si="56"/>
        <v>704</v>
      </c>
      <c r="R927" s="8">
        <f t="shared" si="57"/>
        <v>736</v>
      </c>
      <c r="S927" s="2">
        <v>30</v>
      </c>
      <c r="T927" s="9">
        <f t="shared" si="58"/>
        <v>766</v>
      </c>
      <c r="U927" s="34">
        <f t="shared" si="59"/>
        <v>4.3478260869565216E-2</v>
      </c>
      <c r="V927" s="2" t="s">
        <v>64</v>
      </c>
      <c r="W927" s="10"/>
    </row>
    <row r="928" spans="1:23" x14ac:dyDescent="0.25">
      <c r="A928" s="2" t="s">
        <v>1550</v>
      </c>
      <c r="B928" s="5">
        <v>43887</v>
      </c>
      <c r="C928" s="5">
        <v>43887</v>
      </c>
      <c r="D928" s="2" t="s">
        <v>48</v>
      </c>
      <c r="E928" s="2" t="s">
        <v>37</v>
      </c>
      <c r="F928" s="2" t="s">
        <v>840</v>
      </c>
      <c r="G928" s="33" t="e">
        <f>VLOOKUP(F928,'Customer Info'!A919:B1419,2,0)</f>
        <v>#N/A</v>
      </c>
      <c r="H928" s="6" t="e">
        <f>VLOOKUP(F928,'Customer Info'!A919:C1419,3,0)</f>
        <v>#N/A</v>
      </c>
      <c r="I928" s="6" t="e">
        <f>VLOOKUP(F928,'Customer Info'!A919:E1419,5,0)</f>
        <v>#N/A</v>
      </c>
      <c r="J928" s="2" t="s">
        <v>1391</v>
      </c>
      <c r="K928" s="7" t="e">
        <f>VLOOKUP(J928,'Product Details'!B919:C1087,2,0)</f>
        <v>#N/A</v>
      </c>
      <c r="L928" s="7" t="e">
        <f>VLOOKUP(J928,'Product Details'!B919:D1087,3,0)</f>
        <v>#N/A</v>
      </c>
      <c r="M928" s="7" t="e">
        <f>VLOOKUP(J928,'Product Details'!B920:E1087,4,0)</f>
        <v>#N/A</v>
      </c>
      <c r="N928" s="2">
        <v>127</v>
      </c>
      <c r="O928" s="2">
        <v>116</v>
      </c>
      <c r="P928" s="2">
        <v>4</v>
      </c>
      <c r="Q928" s="8">
        <f t="shared" si="56"/>
        <v>464</v>
      </c>
      <c r="R928" s="8">
        <f t="shared" si="57"/>
        <v>508</v>
      </c>
      <c r="S928" s="2">
        <v>30</v>
      </c>
      <c r="T928" s="9">
        <f t="shared" si="58"/>
        <v>538</v>
      </c>
      <c r="U928" s="34">
        <f t="shared" si="59"/>
        <v>8.6614173228346455E-2</v>
      </c>
      <c r="V928" s="2" t="s">
        <v>34</v>
      </c>
      <c r="W928" s="10"/>
    </row>
    <row r="929" spans="1:23" x14ac:dyDescent="0.25">
      <c r="A929" s="2" t="s">
        <v>1551</v>
      </c>
      <c r="B929" s="5">
        <v>44089</v>
      </c>
      <c r="C929" s="5">
        <v>44090</v>
      </c>
      <c r="D929" s="2" t="s">
        <v>29</v>
      </c>
      <c r="E929" s="2" t="s">
        <v>44</v>
      </c>
      <c r="F929" s="2" t="s">
        <v>1152</v>
      </c>
      <c r="G929" s="33" t="e">
        <f>VLOOKUP(F929,'Customer Info'!A920:B1420,2,0)</f>
        <v>#N/A</v>
      </c>
      <c r="H929" s="6" t="e">
        <f>VLOOKUP(F929,'Customer Info'!A920:C1420,3,0)</f>
        <v>#N/A</v>
      </c>
      <c r="I929" s="6" t="e">
        <f>VLOOKUP(F929,'Customer Info'!A920:E1420,5,0)</f>
        <v>#N/A</v>
      </c>
      <c r="J929" s="2" t="s">
        <v>329</v>
      </c>
      <c r="K929" s="7" t="e">
        <f>VLOOKUP(J929,'Product Details'!B920:C1088,2,0)</f>
        <v>#N/A</v>
      </c>
      <c r="L929" s="7" t="e">
        <f>VLOOKUP(J929,'Product Details'!B920:D1088,3,0)</f>
        <v>#N/A</v>
      </c>
      <c r="M929" s="7" t="e">
        <f>VLOOKUP(J929,'Product Details'!B921:E1088,4,0)</f>
        <v>#N/A</v>
      </c>
      <c r="N929" s="2">
        <v>2083</v>
      </c>
      <c r="O929" s="2">
        <v>2004</v>
      </c>
      <c r="P929" s="2">
        <v>4</v>
      </c>
      <c r="Q929" s="8">
        <f t="shared" si="56"/>
        <v>8016</v>
      </c>
      <c r="R929" s="8">
        <f t="shared" si="57"/>
        <v>8332</v>
      </c>
      <c r="S929" s="2">
        <v>34</v>
      </c>
      <c r="T929" s="9">
        <f t="shared" si="58"/>
        <v>8366</v>
      </c>
      <c r="U929" s="34">
        <f t="shared" si="59"/>
        <v>3.7926068170907344E-2</v>
      </c>
      <c r="V929" s="2" t="s">
        <v>34</v>
      </c>
      <c r="W929" s="10"/>
    </row>
    <row r="930" spans="1:23" x14ac:dyDescent="0.25">
      <c r="A930" s="2" t="s">
        <v>1552</v>
      </c>
      <c r="B930" s="5">
        <v>44170</v>
      </c>
      <c r="C930" s="5">
        <v>44172</v>
      </c>
      <c r="D930" s="2" t="s">
        <v>48</v>
      </c>
      <c r="E930" s="2" t="s">
        <v>92</v>
      </c>
      <c r="F930" s="2" t="s">
        <v>111</v>
      </c>
      <c r="G930" s="33" t="e">
        <f>VLOOKUP(F930,'Customer Info'!A921:B1421,2,0)</f>
        <v>#N/A</v>
      </c>
      <c r="H930" s="6" t="e">
        <f>VLOOKUP(F930,'Customer Info'!A921:C1421,3,0)</f>
        <v>#N/A</v>
      </c>
      <c r="I930" s="6" t="e">
        <f>VLOOKUP(F930,'Customer Info'!A921:E1421,5,0)</f>
        <v>#N/A</v>
      </c>
      <c r="J930" s="2" t="s">
        <v>342</v>
      </c>
      <c r="K930" s="7" t="e">
        <f>VLOOKUP(J930,'Product Details'!B921:C1089,2,0)</f>
        <v>#N/A</v>
      </c>
      <c r="L930" s="7" t="e">
        <f>VLOOKUP(J930,'Product Details'!B921:D1089,3,0)</f>
        <v>#N/A</v>
      </c>
      <c r="M930" s="7" t="e">
        <f>VLOOKUP(J930,'Product Details'!B922:E1089,4,0)</f>
        <v>#N/A</v>
      </c>
      <c r="N930" s="2">
        <v>59</v>
      </c>
      <c r="O930" s="2">
        <v>55</v>
      </c>
      <c r="P930" s="2">
        <v>4</v>
      </c>
      <c r="Q930" s="8">
        <f t="shared" si="56"/>
        <v>220</v>
      </c>
      <c r="R930" s="8">
        <f t="shared" si="57"/>
        <v>236</v>
      </c>
      <c r="S930" s="2">
        <v>10</v>
      </c>
      <c r="T930" s="9">
        <f t="shared" si="58"/>
        <v>246</v>
      </c>
      <c r="U930" s="34">
        <f t="shared" si="59"/>
        <v>6.7796610169491525E-2</v>
      </c>
      <c r="V930" s="2" t="s">
        <v>64</v>
      </c>
      <c r="W930" s="10"/>
    </row>
    <row r="931" spans="1:23" x14ac:dyDescent="0.25">
      <c r="A931" s="2" t="s">
        <v>1553</v>
      </c>
      <c r="B931" s="5">
        <v>44076</v>
      </c>
      <c r="C931" s="5">
        <v>44078</v>
      </c>
      <c r="D931" s="2" t="s">
        <v>36</v>
      </c>
      <c r="E931" s="2" t="s">
        <v>69</v>
      </c>
      <c r="F931" s="2" t="s">
        <v>1522</v>
      </c>
      <c r="G931" s="33" t="e">
        <f>VLOOKUP(F931,'Customer Info'!A922:B1422,2,0)</f>
        <v>#N/A</v>
      </c>
      <c r="H931" s="6" t="e">
        <f>VLOOKUP(F931,'Customer Info'!A922:C1422,3,0)</f>
        <v>#N/A</v>
      </c>
      <c r="I931" s="6" t="e">
        <f>VLOOKUP(F931,'Customer Info'!A922:E1422,5,0)</f>
        <v>#N/A</v>
      </c>
      <c r="J931" s="2" t="s">
        <v>117</v>
      </c>
      <c r="K931" s="7" t="e">
        <f>VLOOKUP(J931,'Product Details'!B922:C1090,2,0)</f>
        <v>#N/A</v>
      </c>
      <c r="L931" s="7" t="e">
        <f>VLOOKUP(J931,'Product Details'!B922:D1090,3,0)</f>
        <v>#N/A</v>
      </c>
      <c r="M931" s="7" t="e">
        <f>VLOOKUP(J931,'Product Details'!B923:E1090,4,0)</f>
        <v>#N/A</v>
      </c>
      <c r="N931" s="2">
        <v>1615</v>
      </c>
      <c r="O931" s="2">
        <v>1525</v>
      </c>
      <c r="P931" s="2">
        <v>3</v>
      </c>
      <c r="Q931" s="8">
        <f t="shared" si="56"/>
        <v>4575</v>
      </c>
      <c r="R931" s="8">
        <f t="shared" si="57"/>
        <v>4845</v>
      </c>
      <c r="S931" s="2">
        <v>86</v>
      </c>
      <c r="T931" s="9">
        <f t="shared" si="58"/>
        <v>4931</v>
      </c>
      <c r="U931" s="34">
        <f t="shared" si="59"/>
        <v>5.5727554179566562E-2</v>
      </c>
      <c r="V931" s="2" t="s">
        <v>34</v>
      </c>
      <c r="W931" s="10"/>
    </row>
    <row r="932" spans="1:23" x14ac:dyDescent="0.25">
      <c r="A932" s="2" t="s">
        <v>1554</v>
      </c>
      <c r="B932" s="5">
        <v>44027</v>
      </c>
      <c r="C932" s="5">
        <v>44028</v>
      </c>
      <c r="D932" s="2" t="s">
        <v>29</v>
      </c>
      <c r="E932" s="2" t="s">
        <v>69</v>
      </c>
      <c r="F932" s="2" t="s">
        <v>531</v>
      </c>
      <c r="G932" s="33" t="e">
        <f>VLOOKUP(F932,'Customer Info'!A923:B1423,2,0)</f>
        <v>#N/A</v>
      </c>
      <c r="H932" s="6" t="e">
        <f>VLOOKUP(F932,'Customer Info'!A923:C1423,3,0)</f>
        <v>#N/A</v>
      </c>
      <c r="I932" s="6" t="e">
        <f>VLOOKUP(F932,'Customer Info'!A923:E1423,5,0)</f>
        <v>#N/A</v>
      </c>
      <c r="J932" s="2" t="s">
        <v>227</v>
      </c>
      <c r="K932" s="7" t="e">
        <f>VLOOKUP(J932,'Product Details'!B923:C1091,2,0)</f>
        <v>#N/A</v>
      </c>
      <c r="L932" s="7" t="e">
        <f>VLOOKUP(J932,'Product Details'!B923:D1091,3,0)</f>
        <v>#N/A</v>
      </c>
      <c r="M932" s="7" t="e">
        <f>VLOOKUP(J932,'Product Details'!B924:E1091,4,0)</f>
        <v>#N/A</v>
      </c>
      <c r="N932" s="2">
        <v>1605</v>
      </c>
      <c r="O932" s="2">
        <v>1487</v>
      </c>
      <c r="P932" s="2">
        <v>2</v>
      </c>
      <c r="Q932" s="8">
        <f t="shared" si="56"/>
        <v>2974</v>
      </c>
      <c r="R932" s="8">
        <f t="shared" si="57"/>
        <v>3210</v>
      </c>
      <c r="S932" s="2">
        <v>95</v>
      </c>
      <c r="T932" s="9">
        <f t="shared" si="58"/>
        <v>3305</v>
      </c>
      <c r="U932" s="34">
        <f t="shared" si="59"/>
        <v>7.3520249221183803E-2</v>
      </c>
      <c r="V932" s="2" t="s">
        <v>31</v>
      </c>
      <c r="W932" s="10"/>
    </row>
    <row r="933" spans="1:23" x14ac:dyDescent="0.25">
      <c r="A933" s="2" t="s">
        <v>1555</v>
      </c>
      <c r="B933" s="5">
        <v>43957</v>
      </c>
      <c r="C933" s="5">
        <v>43959</v>
      </c>
      <c r="D933" s="2" t="s">
        <v>36</v>
      </c>
      <c r="E933" s="2" t="s">
        <v>30</v>
      </c>
      <c r="F933" s="2" t="s">
        <v>319</v>
      </c>
      <c r="G933" s="33" t="e">
        <f>VLOOKUP(F933,'Customer Info'!A924:B1424,2,0)</f>
        <v>#N/A</v>
      </c>
      <c r="H933" s="6" t="e">
        <f>VLOOKUP(F933,'Customer Info'!A924:C1424,3,0)</f>
        <v>#N/A</v>
      </c>
      <c r="I933" s="6" t="e">
        <f>VLOOKUP(F933,'Customer Info'!A924:E1424,5,0)</f>
        <v>#N/A</v>
      </c>
      <c r="J933" s="2" t="s">
        <v>500</v>
      </c>
      <c r="K933" s="7" t="e">
        <f>VLOOKUP(J933,'Product Details'!B924:C1092,2,0)</f>
        <v>#N/A</v>
      </c>
      <c r="L933" s="7" t="e">
        <f>VLOOKUP(J933,'Product Details'!B924:D1092,3,0)</f>
        <v>#N/A</v>
      </c>
      <c r="M933" s="7" t="e">
        <f>VLOOKUP(J933,'Product Details'!B925:E1092,4,0)</f>
        <v>#N/A</v>
      </c>
      <c r="N933" s="2">
        <v>2747</v>
      </c>
      <c r="O933" s="2">
        <v>2545</v>
      </c>
      <c r="P933" s="2">
        <v>4</v>
      </c>
      <c r="Q933" s="8">
        <f t="shared" si="56"/>
        <v>10180</v>
      </c>
      <c r="R933" s="8">
        <f t="shared" si="57"/>
        <v>10988</v>
      </c>
      <c r="S933" s="2">
        <v>73</v>
      </c>
      <c r="T933" s="9">
        <f t="shared" si="58"/>
        <v>11061</v>
      </c>
      <c r="U933" s="34">
        <f t="shared" si="59"/>
        <v>7.3534765198398258E-2</v>
      </c>
      <c r="V933" s="2" t="s">
        <v>72</v>
      </c>
      <c r="W933" s="10"/>
    </row>
    <row r="934" spans="1:23" x14ac:dyDescent="0.25">
      <c r="A934" s="2" t="s">
        <v>1556</v>
      </c>
      <c r="B934" s="5">
        <v>44041</v>
      </c>
      <c r="C934" s="5">
        <v>44043</v>
      </c>
      <c r="D934" s="2" t="s">
        <v>48</v>
      </c>
      <c r="E934" s="2" t="s">
        <v>49</v>
      </c>
      <c r="F934" s="2" t="s">
        <v>951</v>
      </c>
      <c r="G934" s="33" t="e">
        <f>VLOOKUP(F934,'Customer Info'!A925:B1425,2,0)</f>
        <v>#N/A</v>
      </c>
      <c r="H934" s="6" t="e">
        <f>VLOOKUP(F934,'Customer Info'!A925:C1425,3,0)</f>
        <v>#N/A</v>
      </c>
      <c r="I934" s="6" t="e">
        <f>VLOOKUP(F934,'Customer Info'!A925:E1425,5,0)</f>
        <v>#N/A</v>
      </c>
      <c r="J934" s="2" t="s">
        <v>227</v>
      </c>
      <c r="K934" s="7" t="e">
        <f>VLOOKUP(J934,'Product Details'!B925:C1093,2,0)</f>
        <v>#N/A</v>
      </c>
      <c r="L934" s="7" t="e">
        <f>VLOOKUP(J934,'Product Details'!B925:D1093,3,0)</f>
        <v>#N/A</v>
      </c>
      <c r="M934" s="7" t="e">
        <f>VLOOKUP(J934,'Product Details'!B926:E1093,4,0)</f>
        <v>#N/A</v>
      </c>
      <c r="N934" s="2">
        <v>288</v>
      </c>
      <c r="O934" s="2">
        <v>264</v>
      </c>
      <c r="P934" s="2">
        <v>8</v>
      </c>
      <c r="Q934" s="8">
        <f t="shared" si="56"/>
        <v>2112</v>
      </c>
      <c r="R934" s="8">
        <f t="shared" si="57"/>
        <v>2304</v>
      </c>
      <c r="S934" s="2">
        <v>95</v>
      </c>
      <c r="T934" s="9">
        <f t="shared" si="58"/>
        <v>2399</v>
      </c>
      <c r="U934" s="34">
        <f t="shared" si="59"/>
        <v>8.3333333333333329E-2</v>
      </c>
      <c r="V934" s="2" t="s">
        <v>34</v>
      </c>
      <c r="W934" s="10"/>
    </row>
    <row r="935" spans="1:23" x14ac:dyDescent="0.25">
      <c r="A935" s="2" t="s">
        <v>1557</v>
      </c>
      <c r="B935" s="5">
        <v>44124</v>
      </c>
      <c r="C935" s="5">
        <v>44126</v>
      </c>
      <c r="D935" s="2" t="s">
        <v>48</v>
      </c>
      <c r="E935" s="2" t="s">
        <v>49</v>
      </c>
      <c r="F935" s="2" t="s">
        <v>177</v>
      </c>
      <c r="G935" s="33" t="e">
        <f>VLOOKUP(F935,'Customer Info'!A926:B1426,2,0)</f>
        <v>#N/A</v>
      </c>
      <c r="H935" s="6" t="e">
        <f>VLOOKUP(F935,'Customer Info'!A926:C1426,3,0)</f>
        <v>#N/A</v>
      </c>
      <c r="I935" s="6" t="e">
        <f>VLOOKUP(F935,'Customer Info'!A926:E1426,5,0)</f>
        <v>#N/A</v>
      </c>
      <c r="J935" s="2" t="s">
        <v>297</v>
      </c>
      <c r="K935" s="7" t="e">
        <f>VLOOKUP(J935,'Product Details'!B926:C1094,2,0)</f>
        <v>#N/A</v>
      </c>
      <c r="L935" s="7" t="e">
        <f>VLOOKUP(J935,'Product Details'!B926:D1094,3,0)</f>
        <v>#N/A</v>
      </c>
      <c r="M935" s="7" t="e">
        <f>VLOOKUP(J935,'Product Details'!B927:E1094,4,0)</f>
        <v>#N/A</v>
      </c>
      <c r="N935" s="2">
        <v>123</v>
      </c>
      <c r="O935" s="2">
        <v>115</v>
      </c>
      <c r="P935" s="2">
        <v>4</v>
      </c>
      <c r="Q935" s="8">
        <f t="shared" si="56"/>
        <v>460</v>
      </c>
      <c r="R935" s="8">
        <f t="shared" si="57"/>
        <v>492</v>
      </c>
      <c r="S935" s="2">
        <v>30</v>
      </c>
      <c r="T935" s="9">
        <f t="shared" si="58"/>
        <v>522</v>
      </c>
      <c r="U935" s="34">
        <f t="shared" si="59"/>
        <v>6.5040650406504072E-2</v>
      </c>
      <c r="V935" s="2" t="s">
        <v>64</v>
      </c>
      <c r="W935" s="10"/>
    </row>
    <row r="936" spans="1:23" x14ac:dyDescent="0.25">
      <c r="A936" s="2" t="s">
        <v>1558</v>
      </c>
      <c r="B936" s="5">
        <v>43982</v>
      </c>
      <c r="C936" s="5">
        <v>43982</v>
      </c>
      <c r="D936" s="2" t="s">
        <v>48</v>
      </c>
      <c r="E936" s="2" t="s">
        <v>44</v>
      </c>
      <c r="F936" s="2" t="s">
        <v>217</v>
      </c>
      <c r="G936" s="33" t="e">
        <f>VLOOKUP(F936,'Customer Info'!A927:B1427,2,0)</f>
        <v>#N/A</v>
      </c>
      <c r="H936" s="6" t="e">
        <f>VLOOKUP(F936,'Customer Info'!A927:C1427,3,0)</f>
        <v>#N/A</v>
      </c>
      <c r="I936" s="6" t="e">
        <f>VLOOKUP(F936,'Customer Info'!A927:E1427,5,0)</f>
        <v>#N/A</v>
      </c>
      <c r="J936" s="2" t="s">
        <v>270</v>
      </c>
      <c r="K936" s="7" t="e">
        <f>VLOOKUP(J936,'Product Details'!B927:C1095,2,0)</f>
        <v>#N/A</v>
      </c>
      <c r="L936" s="7" t="e">
        <f>VLOOKUP(J936,'Product Details'!B927:D1095,3,0)</f>
        <v>#N/A</v>
      </c>
      <c r="M936" s="7" t="e">
        <f>VLOOKUP(J936,'Product Details'!B928:E1095,4,0)</f>
        <v>#N/A</v>
      </c>
      <c r="N936" s="2">
        <v>805</v>
      </c>
      <c r="O936" s="2">
        <v>746</v>
      </c>
      <c r="P936" s="2">
        <v>2</v>
      </c>
      <c r="Q936" s="8">
        <f t="shared" si="56"/>
        <v>1492</v>
      </c>
      <c r="R936" s="8">
        <f t="shared" si="57"/>
        <v>1610</v>
      </c>
      <c r="S936" s="2">
        <v>72</v>
      </c>
      <c r="T936" s="9">
        <f t="shared" si="58"/>
        <v>1682</v>
      </c>
      <c r="U936" s="34">
        <f t="shared" si="59"/>
        <v>7.3291925465838514E-2</v>
      </c>
      <c r="V936" s="2" t="s">
        <v>34</v>
      </c>
      <c r="W936" s="10"/>
    </row>
    <row r="937" spans="1:23" x14ac:dyDescent="0.25">
      <c r="A937" s="2" t="s">
        <v>1559</v>
      </c>
      <c r="B937" s="5">
        <v>44156</v>
      </c>
      <c r="C937" s="5">
        <v>44157</v>
      </c>
      <c r="D937" s="2" t="s">
        <v>48</v>
      </c>
      <c r="E937" s="2" t="s">
        <v>92</v>
      </c>
      <c r="F937" s="2" t="s">
        <v>220</v>
      </c>
      <c r="G937" s="33" t="e">
        <f>VLOOKUP(F937,'Customer Info'!A928:B1428,2,0)</f>
        <v>#N/A</v>
      </c>
      <c r="H937" s="6" t="e">
        <f>VLOOKUP(F937,'Customer Info'!A928:C1428,3,0)</f>
        <v>#N/A</v>
      </c>
      <c r="I937" s="6" t="e">
        <f>VLOOKUP(F937,'Customer Info'!A928:E1428,5,0)</f>
        <v>#N/A</v>
      </c>
      <c r="J937" s="2" t="s">
        <v>51</v>
      </c>
      <c r="K937" s="7" t="e">
        <f>VLOOKUP(J937,'Product Details'!B928:C1096,2,0)</f>
        <v>#N/A</v>
      </c>
      <c r="L937" s="7" t="e">
        <f>VLOOKUP(J937,'Product Details'!B928:D1096,3,0)</f>
        <v>#N/A</v>
      </c>
      <c r="M937" s="7" t="e">
        <f>VLOOKUP(J937,'Product Details'!B929:E1096,4,0)</f>
        <v>#N/A</v>
      </c>
      <c r="N937" s="2">
        <v>185</v>
      </c>
      <c r="O937" s="2">
        <v>171</v>
      </c>
      <c r="P937" s="2">
        <v>4</v>
      </c>
      <c r="Q937" s="8">
        <f t="shared" si="56"/>
        <v>684</v>
      </c>
      <c r="R937" s="8">
        <f t="shared" si="57"/>
        <v>740</v>
      </c>
      <c r="S937" s="2">
        <v>30</v>
      </c>
      <c r="T937" s="9">
        <f t="shared" si="58"/>
        <v>770</v>
      </c>
      <c r="U937" s="34">
        <f t="shared" si="59"/>
        <v>7.567567567567568E-2</v>
      </c>
      <c r="V937" s="2" t="s">
        <v>34</v>
      </c>
      <c r="W937" s="10"/>
    </row>
    <row r="938" spans="1:23" x14ac:dyDescent="0.25">
      <c r="A938" s="2" t="s">
        <v>1560</v>
      </c>
      <c r="B938" s="5">
        <v>43924</v>
      </c>
      <c r="C938" s="5">
        <v>43925</v>
      </c>
      <c r="D938" s="2" t="s">
        <v>48</v>
      </c>
      <c r="E938" s="2" t="s">
        <v>37</v>
      </c>
      <c r="F938" s="2" t="s">
        <v>1055</v>
      </c>
      <c r="G938" s="33" t="e">
        <f>VLOOKUP(F938,'Customer Info'!A929:B1429,2,0)</f>
        <v>#N/A</v>
      </c>
      <c r="H938" s="6" t="e">
        <f>VLOOKUP(F938,'Customer Info'!A929:C1429,3,0)</f>
        <v>#N/A</v>
      </c>
      <c r="I938" s="6" t="e">
        <f>VLOOKUP(F938,'Customer Info'!A929:E1429,5,0)</f>
        <v>#N/A</v>
      </c>
      <c r="J938" s="2" t="s">
        <v>392</v>
      </c>
      <c r="K938" s="7" t="e">
        <f>VLOOKUP(J938,'Product Details'!B929:C1097,2,0)</f>
        <v>#N/A</v>
      </c>
      <c r="L938" s="7" t="e">
        <f>VLOOKUP(J938,'Product Details'!B929:D1097,3,0)</f>
        <v>#N/A</v>
      </c>
      <c r="M938" s="7" t="e">
        <f>VLOOKUP(J938,'Product Details'!B930:E1097,4,0)</f>
        <v>#N/A</v>
      </c>
      <c r="N938" s="2">
        <v>1321</v>
      </c>
      <c r="O938" s="2">
        <v>1211</v>
      </c>
      <c r="P938" s="2">
        <v>1</v>
      </c>
      <c r="Q938" s="8">
        <f t="shared" si="56"/>
        <v>1211</v>
      </c>
      <c r="R938" s="8">
        <f t="shared" si="57"/>
        <v>1321</v>
      </c>
      <c r="S938" s="2">
        <v>59</v>
      </c>
      <c r="T938" s="9">
        <f t="shared" si="58"/>
        <v>1380</v>
      </c>
      <c r="U938" s="34">
        <f t="shared" si="59"/>
        <v>8.327024981074943E-2</v>
      </c>
      <c r="V938" s="2" t="s">
        <v>34</v>
      </c>
      <c r="W938" s="10"/>
    </row>
    <row r="939" spans="1:23" x14ac:dyDescent="0.25">
      <c r="A939" s="2" t="s">
        <v>1561</v>
      </c>
      <c r="B939" s="5">
        <v>44072</v>
      </c>
      <c r="C939" s="5">
        <v>44074</v>
      </c>
      <c r="D939" s="2" t="s">
        <v>48</v>
      </c>
      <c r="E939" s="2" t="s">
        <v>92</v>
      </c>
      <c r="F939" s="2" t="s">
        <v>815</v>
      </c>
      <c r="G939" s="33" t="e">
        <f>VLOOKUP(F939,'Customer Info'!A930:B1430,2,0)</f>
        <v>#N/A</v>
      </c>
      <c r="H939" s="6" t="e">
        <f>VLOOKUP(F939,'Customer Info'!A930:C1430,3,0)</f>
        <v>#N/A</v>
      </c>
      <c r="I939" s="6" t="e">
        <f>VLOOKUP(F939,'Customer Info'!A930:E1430,5,0)</f>
        <v>#N/A</v>
      </c>
      <c r="J939" s="2" t="s">
        <v>97</v>
      </c>
      <c r="K939" s="7" t="e">
        <f>VLOOKUP(J939,'Product Details'!B930:C1098,2,0)</f>
        <v>#N/A</v>
      </c>
      <c r="L939" s="7" t="e">
        <f>VLOOKUP(J939,'Product Details'!B930:D1098,3,0)</f>
        <v>#N/A</v>
      </c>
      <c r="M939" s="7" t="e">
        <f>VLOOKUP(J939,'Product Details'!B931:E1098,4,0)</f>
        <v>#N/A</v>
      </c>
      <c r="N939" s="2">
        <v>1518</v>
      </c>
      <c r="O939" s="2">
        <v>1392</v>
      </c>
      <c r="P939" s="2">
        <v>2</v>
      </c>
      <c r="Q939" s="8">
        <f t="shared" si="56"/>
        <v>2784</v>
      </c>
      <c r="R939" s="8">
        <f t="shared" si="57"/>
        <v>3036</v>
      </c>
      <c r="S939" s="2">
        <v>73</v>
      </c>
      <c r="T939" s="9">
        <f t="shared" si="58"/>
        <v>3109</v>
      </c>
      <c r="U939" s="34">
        <f t="shared" si="59"/>
        <v>8.3003952569169967E-2</v>
      </c>
      <c r="V939" s="2" t="s">
        <v>34</v>
      </c>
      <c r="W939" s="10"/>
    </row>
    <row r="940" spans="1:23" x14ac:dyDescent="0.25">
      <c r="A940" s="2" t="s">
        <v>1562</v>
      </c>
      <c r="B940" s="5">
        <v>44107</v>
      </c>
      <c r="C940" s="5">
        <v>44108</v>
      </c>
      <c r="D940" s="2" t="s">
        <v>29</v>
      </c>
      <c r="E940" s="2" t="s">
        <v>49</v>
      </c>
      <c r="F940" s="2" t="s">
        <v>32</v>
      </c>
      <c r="G940" s="33" t="e">
        <f>VLOOKUP(F940,'Customer Info'!A931:B1431,2,0)</f>
        <v>#N/A</v>
      </c>
      <c r="H940" s="6" t="e">
        <f>VLOOKUP(F940,'Customer Info'!A931:C1431,3,0)</f>
        <v>#N/A</v>
      </c>
      <c r="I940" s="6" t="e">
        <f>VLOOKUP(F940,'Customer Info'!A931:E1431,5,0)</f>
        <v>#N/A</v>
      </c>
      <c r="J940" s="2" t="s">
        <v>235</v>
      </c>
      <c r="K940" s="7" t="e">
        <f>VLOOKUP(J940,'Product Details'!B931:C1099,2,0)</f>
        <v>#N/A</v>
      </c>
      <c r="L940" s="7" t="e">
        <f>VLOOKUP(J940,'Product Details'!B931:D1099,3,0)</f>
        <v>#N/A</v>
      </c>
      <c r="M940" s="7" t="e">
        <f>VLOOKUP(J940,'Product Details'!B932:E1099,4,0)</f>
        <v>#N/A</v>
      </c>
      <c r="N940" s="2">
        <v>1770</v>
      </c>
      <c r="O940" s="2">
        <v>1592</v>
      </c>
      <c r="P940" s="2">
        <v>2</v>
      </c>
      <c r="Q940" s="8">
        <f t="shared" si="56"/>
        <v>3184</v>
      </c>
      <c r="R940" s="8">
        <f t="shared" si="57"/>
        <v>3540</v>
      </c>
      <c r="S940" s="2">
        <v>30</v>
      </c>
      <c r="T940" s="9">
        <f t="shared" si="58"/>
        <v>3570</v>
      </c>
      <c r="U940" s="34">
        <f t="shared" si="59"/>
        <v>0.10056497175141244</v>
      </c>
      <c r="V940" s="2" t="s">
        <v>34</v>
      </c>
      <c r="W940" s="10"/>
    </row>
    <row r="941" spans="1:23" x14ac:dyDescent="0.25">
      <c r="A941" s="2" t="s">
        <v>1563</v>
      </c>
      <c r="B941" s="5">
        <v>44065</v>
      </c>
      <c r="C941" s="5">
        <v>44066</v>
      </c>
      <c r="D941" s="2" t="s">
        <v>48</v>
      </c>
      <c r="E941" s="2" t="s">
        <v>69</v>
      </c>
      <c r="F941" s="2" t="s">
        <v>220</v>
      </c>
      <c r="G941" s="33" t="e">
        <f>VLOOKUP(F941,'Customer Info'!A932:B1432,2,0)</f>
        <v>#N/A</v>
      </c>
      <c r="H941" s="6" t="e">
        <f>VLOOKUP(F941,'Customer Info'!A932:C1432,3,0)</f>
        <v>#N/A</v>
      </c>
      <c r="I941" s="6" t="e">
        <f>VLOOKUP(F941,'Customer Info'!A932:E1432,5,0)</f>
        <v>#N/A</v>
      </c>
      <c r="J941" s="2" t="s">
        <v>208</v>
      </c>
      <c r="K941" s="7" t="e">
        <f>VLOOKUP(J941,'Product Details'!B932:C1100,2,0)</f>
        <v>#N/A</v>
      </c>
      <c r="L941" s="7" t="e">
        <f>VLOOKUP(J941,'Product Details'!B932:D1100,3,0)</f>
        <v>#N/A</v>
      </c>
      <c r="M941" s="7" t="e">
        <f>VLOOKUP(J941,'Product Details'!B933:E1100,4,0)</f>
        <v>#N/A</v>
      </c>
      <c r="N941" s="2">
        <v>691</v>
      </c>
      <c r="O941" s="2">
        <v>627</v>
      </c>
      <c r="P941" s="2">
        <v>5</v>
      </c>
      <c r="Q941" s="8">
        <f t="shared" si="56"/>
        <v>3135</v>
      </c>
      <c r="R941" s="8">
        <f t="shared" si="57"/>
        <v>3455</v>
      </c>
      <c r="S941" s="2">
        <v>90</v>
      </c>
      <c r="T941" s="9">
        <f t="shared" si="58"/>
        <v>3545</v>
      </c>
      <c r="U941" s="34">
        <f t="shared" si="59"/>
        <v>9.2619392185238777E-2</v>
      </c>
      <c r="V941" s="2" t="s">
        <v>64</v>
      </c>
      <c r="W941" s="10"/>
    </row>
    <row r="942" spans="1:23" x14ac:dyDescent="0.25">
      <c r="A942" s="2" t="s">
        <v>1564</v>
      </c>
      <c r="B942" s="5">
        <v>43894</v>
      </c>
      <c r="C942" s="5">
        <v>43894</v>
      </c>
      <c r="D942" s="2" t="s">
        <v>36</v>
      </c>
      <c r="E942" s="2" t="s">
        <v>92</v>
      </c>
      <c r="F942" s="2" t="s">
        <v>1200</v>
      </c>
      <c r="G942" s="33" t="e">
        <f>VLOOKUP(F942,'Customer Info'!A933:B1433,2,0)</f>
        <v>#N/A</v>
      </c>
      <c r="H942" s="6" t="e">
        <f>VLOOKUP(F942,'Customer Info'!A933:C1433,3,0)</f>
        <v>#N/A</v>
      </c>
      <c r="I942" s="6" t="e">
        <f>VLOOKUP(F942,'Customer Info'!A933:E1433,5,0)</f>
        <v>#N/A</v>
      </c>
      <c r="J942" s="2" t="s">
        <v>702</v>
      </c>
      <c r="K942" s="7" t="e">
        <f>VLOOKUP(J942,'Product Details'!B933:C1101,2,0)</f>
        <v>#N/A</v>
      </c>
      <c r="L942" s="7" t="e">
        <f>VLOOKUP(J942,'Product Details'!B933:D1101,3,0)</f>
        <v>#N/A</v>
      </c>
      <c r="M942" s="7" t="e">
        <f>VLOOKUP(J942,'Product Details'!B934:E1101,4,0)</f>
        <v>#N/A</v>
      </c>
      <c r="N942" s="2">
        <v>6768</v>
      </c>
      <c r="O942" s="2">
        <v>6512</v>
      </c>
      <c r="P942" s="2">
        <v>3</v>
      </c>
      <c r="Q942" s="8">
        <f t="shared" si="56"/>
        <v>19536</v>
      </c>
      <c r="R942" s="8">
        <f t="shared" si="57"/>
        <v>20304</v>
      </c>
      <c r="S942" s="2">
        <v>60</v>
      </c>
      <c r="T942" s="9">
        <f t="shared" si="58"/>
        <v>20364</v>
      </c>
      <c r="U942" s="34">
        <f t="shared" si="59"/>
        <v>3.7825059101654845E-2</v>
      </c>
      <c r="V942" s="2" t="s">
        <v>34</v>
      </c>
      <c r="W942" s="10"/>
    </row>
    <row r="943" spans="1:23" x14ac:dyDescent="0.25">
      <c r="A943" s="2" t="s">
        <v>1565</v>
      </c>
      <c r="B943" s="5">
        <v>44157</v>
      </c>
      <c r="C943" s="5">
        <v>44158</v>
      </c>
      <c r="D943" s="2" t="s">
        <v>36</v>
      </c>
      <c r="E943" s="2" t="s">
        <v>44</v>
      </c>
      <c r="F943" s="2" t="s">
        <v>946</v>
      </c>
      <c r="G943" s="33" t="e">
        <f>VLOOKUP(F943,'Customer Info'!A934:B1434,2,0)</f>
        <v>#N/A</v>
      </c>
      <c r="H943" s="6" t="e">
        <f>VLOOKUP(F943,'Customer Info'!A934:C1434,3,0)</f>
        <v>#N/A</v>
      </c>
      <c r="I943" s="6" t="e">
        <f>VLOOKUP(F943,'Customer Info'!A934:E1434,5,0)</f>
        <v>#N/A</v>
      </c>
      <c r="J943" s="2" t="s">
        <v>311</v>
      </c>
      <c r="K943" s="7" t="e">
        <f>VLOOKUP(J943,'Product Details'!B934:C1102,2,0)</f>
        <v>#N/A</v>
      </c>
      <c r="L943" s="7" t="e">
        <f>VLOOKUP(J943,'Product Details'!B934:D1102,3,0)</f>
        <v>#N/A</v>
      </c>
      <c r="M943" s="7" t="e">
        <f>VLOOKUP(J943,'Product Details'!B935:E1102,4,0)</f>
        <v>#N/A</v>
      </c>
      <c r="N943" s="2">
        <v>1552</v>
      </c>
      <c r="O943" s="2">
        <v>1466</v>
      </c>
      <c r="P943" s="2">
        <v>8</v>
      </c>
      <c r="Q943" s="8">
        <f t="shared" si="56"/>
        <v>11728</v>
      </c>
      <c r="R943" s="8">
        <f t="shared" si="57"/>
        <v>12416</v>
      </c>
      <c r="S943" s="2">
        <v>52</v>
      </c>
      <c r="T943" s="9">
        <f t="shared" si="58"/>
        <v>12468</v>
      </c>
      <c r="U943" s="34">
        <f t="shared" si="59"/>
        <v>5.5412371134020616E-2</v>
      </c>
      <c r="V943" s="2" t="s">
        <v>34</v>
      </c>
      <c r="W943" s="10"/>
    </row>
    <row r="944" spans="1:23" x14ac:dyDescent="0.25">
      <c r="A944" s="2" t="s">
        <v>1566</v>
      </c>
      <c r="B944" s="5">
        <v>43911</v>
      </c>
      <c r="C944" s="5">
        <v>43912</v>
      </c>
      <c r="D944" s="2" t="s">
        <v>48</v>
      </c>
      <c r="E944" s="2" t="s">
        <v>30</v>
      </c>
      <c r="F944" s="2" t="s">
        <v>1352</v>
      </c>
      <c r="G944" s="33" t="e">
        <f>VLOOKUP(F944,'Customer Info'!A935:B1435,2,0)</f>
        <v>#N/A</v>
      </c>
      <c r="H944" s="6" t="e">
        <f>VLOOKUP(F944,'Customer Info'!A935:C1435,3,0)</f>
        <v>#N/A</v>
      </c>
      <c r="I944" s="6" t="e">
        <f>VLOOKUP(F944,'Customer Info'!A935:E1435,5,0)</f>
        <v>#N/A</v>
      </c>
      <c r="J944" s="2" t="s">
        <v>84</v>
      </c>
      <c r="K944" s="7" t="e">
        <f>VLOOKUP(J944,'Product Details'!B935:C1103,2,0)</f>
        <v>#N/A</v>
      </c>
      <c r="L944" s="7" t="e">
        <f>VLOOKUP(J944,'Product Details'!B935:D1103,3,0)</f>
        <v>#N/A</v>
      </c>
      <c r="M944" s="7" t="e">
        <f>VLOOKUP(J944,'Product Details'!B936:E1103,4,0)</f>
        <v>#N/A</v>
      </c>
      <c r="N944" s="2">
        <v>1564</v>
      </c>
      <c r="O944" s="2">
        <v>1420</v>
      </c>
      <c r="P944" s="2">
        <v>1</v>
      </c>
      <c r="Q944" s="8">
        <f t="shared" si="56"/>
        <v>1420</v>
      </c>
      <c r="R944" s="8">
        <f t="shared" si="57"/>
        <v>1564</v>
      </c>
      <c r="S944" s="2">
        <v>86</v>
      </c>
      <c r="T944" s="9">
        <f t="shared" si="58"/>
        <v>1650</v>
      </c>
      <c r="U944" s="34">
        <f t="shared" si="59"/>
        <v>9.2071611253196933E-2</v>
      </c>
      <c r="V944" s="2" t="s">
        <v>64</v>
      </c>
      <c r="W944" s="10"/>
    </row>
    <row r="945" spans="1:23" x14ac:dyDescent="0.25">
      <c r="A945" s="2" t="s">
        <v>1567</v>
      </c>
      <c r="B945" s="5">
        <v>44168</v>
      </c>
      <c r="C945" s="5">
        <v>44170</v>
      </c>
      <c r="D945" s="2" t="s">
        <v>29</v>
      </c>
      <c r="E945" s="2" t="s">
        <v>49</v>
      </c>
      <c r="F945" s="2" t="s">
        <v>630</v>
      </c>
      <c r="G945" s="33" t="e">
        <f>VLOOKUP(F945,'Customer Info'!A936:B1436,2,0)</f>
        <v>#N/A</v>
      </c>
      <c r="H945" s="6" t="e">
        <f>VLOOKUP(F945,'Customer Info'!A936:C1436,3,0)</f>
        <v>#N/A</v>
      </c>
      <c r="I945" s="6" t="e">
        <f>VLOOKUP(F945,'Customer Info'!A936:E1436,5,0)</f>
        <v>#N/A</v>
      </c>
      <c r="J945" s="2" t="s">
        <v>281</v>
      </c>
      <c r="K945" s="7" t="e">
        <f>VLOOKUP(J945,'Product Details'!B936:C1104,2,0)</f>
        <v>#N/A</v>
      </c>
      <c r="L945" s="7" t="e">
        <f>VLOOKUP(J945,'Product Details'!B936:D1104,3,0)</f>
        <v>#N/A</v>
      </c>
      <c r="M945" s="7" t="e">
        <f>VLOOKUP(J945,'Product Details'!B937:E1104,4,0)</f>
        <v>#N/A</v>
      </c>
      <c r="N945" s="2">
        <v>2088</v>
      </c>
      <c r="O945" s="2">
        <v>1970</v>
      </c>
      <c r="P945" s="2">
        <v>7</v>
      </c>
      <c r="Q945" s="8">
        <f t="shared" si="56"/>
        <v>13790</v>
      </c>
      <c r="R945" s="8">
        <f t="shared" si="57"/>
        <v>14616</v>
      </c>
      <c r="S945" s="2">
        <v>27</v>
      </c>
      <c r="T945" s="9">
        <f t="shared" si="58"/>
        <v>14643</v>
      </c>
      <c r="U945" s="34">
        <f t="shared" si="59"/>
        <v>5.6513409961685822E-2</v>
      </c>
      <c r="V945" s="2" t="s">
        <v>72</v>
      </c>
      <c r="W945" s="10"/>
    </row>
    <row r="946" spans="1:23" x14ac:dyDescent="0.25">
      <c r="A946" s="2" t="s">
        <v>1568</v>
      </c>
      <c r="B946" s="5">
        <v>44021</v>
      </c>
      <c r="C946" s="5">
        <v>44022</v>
      </c>
      <c r="D946" s="2" t="s">
        <v>36</v>
      </c>
      <c r="E946" s="2" t="s">
        <v>30</v>
      </c>
      <c r="F946" s="2" t="s">
        <v>1569</v>
      </c>
      <c r="G946" s="33" t="e">
        <f>VLOOKUP(F946,'Customer Info'!A937:B1437,2,0)</f>
        <v>#N/A</v>
      </c>
      <c r="H946" s="6" t="e">
        <f>VLOOKUP(F946,'Customer Info'!A937:C1437,3,0)</f>
        <v>#N/A</v>
      </c>
      <c r="I946" s="6" t="e">
        <f>VLOOKUP(F946,'Customer Info'!A937:E1437,5,0)</f>
        <v>#N/A</v>
      </c>
      <c r="J946" s="2" t="s">
        <v>377</v>
      </c>
      <c r="K946" s="7" t="e">
        <f>VLOOKUP(J946,'Product Details'!B937:C1105,2,0)</f>
        <v>#N/A</v>
      </c>
      <c r="L946" s="7" t="e">
        <f>VLOOKUP(J946,'Product Details'!B937:D1105,3,0)</f>
        <v>#N/A</v>
      </c>
      <c r="M946" s="7" t="e">
        <f>VLOOKUP(J946,'Product Details'!B938:E1105,4,0)</f>
        <v>#N/A</v>
      </c>
      <c r="N946" s="2">
        <v>8433</v>
      </c>
      <c r="O946" s="2">
        <v>7801</v>
      </c>
      <c r="P946" s="2">
        <v>3</v>
      </c>
      <c r="Q946" s="8">
        <f t="shared" si="56"/>
        <v>23403</v>
      </c>
      <c r="R946" s="8">
        <f t="shared" si="57"/>
        <v>25299</v>
      </c>
      <c r="S946" s="2">
        <v>40</v>
      </c>
      <c r="T946" s="9">
        <f t="shared" si="58"/>
        <v>25339</v>
      </c>
      <c r="U946" s="34">
        <f t="shared" si="59"/>
        <v>7.4943673662990637E-2</v>
      </c>
      <c r="V946" s="2" t="s">
        <v>34</v>
      </c>
      <c r="W946" s="10"/>
    </row>
    <row r="947" spans="1:23" x14ac:dyDescent="0.25">
      <c r="A947" s="2" t="s">
        <v>1570</v>
      </c>
      <c r="B947" s="5">
        <v>44159</v>
      </c>
      <c r="C947" s="5">
        <v>44160</v>
      </c>
      <c r="D947" s="2" t="s">
        <v>48</v>
      </c>
      <c r="E947" s="2" t="s">
        <v>92</v>
      </c>
      <c r="F947" s="2" t="s">
        <v>1571</v>
      </c>
      <c r="G947" s="33" t="e">
        <f>VLOOKUP(F947,'Customer Info'!A938:B1438,2,0)</f>
        <v>#N/A</v>
      </c>
      <c r="H947" s="6" t="e">
        <f>VLOOKUP(F947,'Customer Info'!A938:C1438,3,0)</f>
        <v>#N/A</v>
      </c>
      <c r="I947" s="6" t="e">
        <f>VLOOKUP(F947,'Customer Info'!A938:E1438,5,0)</f>
        <v>#N/A</v>
      </c>
      <c r="J947" s="2" t="s">
        <v>1168</v>
      </c>
      <c r="K947" s="7" t="e">
        <f>VLOOKUP(J947,'Product Details'!B938:C1106,2,0)</f>
        <v>#N/A</v>
      </c>
      <c r="L947" s="7" t="e">
        <f>VLOOKUP(J947,'Product Details'!B938:D1106,3,0)</f>
        <v>#N/A</v>
      </c>
      <c r="M947" s="7" t="e">
        <f>VLOOKUP(J947,'Product Details'!B939:E1106,4,0)</f>
        <v>#N/A</v>
      </c>
      <c r="N947" s="2">
        <v>170</v>
      </c>
      <c r="O947" s="2">
        <v>153</v>
      </c>
      <c r="P947" s="2">
        <v>4</v>
      </c>
      <c r="Q947" s="8">
        <f t="shared" si="56"/>
        <v>612</v>
      </c>
      <c r="R947" s="8">
        <f t="shared" si="57"/>
        <v>680</v>
      </c>
      <c r="S947" s="2">
        <v>30</v>
      </c>
      <c r="T947" s="9">
        <f t="shared" si="58"/>
        <v>710</v>
      </c>
      <c r="U947" s="34">
        <f t="shared" si="59"/>
        <v>0.1</v>
      </c>
      <c r="V947" s="2" t="s">
        <v>34</v>
      </c>
      <c r="W947" s="10"/>
    </row>
    <row r="948" spans="1:23" x14ac:dyDescent="0.25">
      <c r="A948" s="2" t="s">
        <v>1572</v>
      </c>
      <c r="B948" s="5">
        <v>43854</v>
      </c>
      <c r="C948" s="5">
        <v>43856</v>
      </c>
      <c r="D948" s="2" t="s">
        <v>48</v>
      </c>
      <c r="E948" s="2" t="s">
        <v>44</v>
      </c>
      <c r="F948" s="2" t="s">
        <v>1573</v>
      </c>
      <c r="G948" s="33" t="e">
        <f>VLOOKUP(F948,'Customer Info'!A939:B1439,2,0)</f>
        <v>#N/A</v>
      </c>
      <c r="H948" s="6" t="e">
        <f>VLOOKUP(F948,'Customer Info'!A939:C1439,3,0)</f>
        <v>#N/A</v>
      </c>
      <c r="I948" s="6" t="e">
        <f>VLOOKUP(F948,'Customer Info'!A939:E1439,5,0)</f>
        <v>#N/A</v>
      </c>
      <c r="J948" s="2" t="s">
        <v>444</v>
      </c>
      <c r="K948" s="7" t="e">
        <f>VLOOKUP(J948,'Product Details'!B939:C1107,2,0)</f>
        <v>#N/A</v>
      </c>
      <c r="L948" s="7" t="e">
        <f>VLOOKUP(J948,'Product Details'!B939:D1107,3,0)</f>
        <v>#N/A</v>
      </c>
      <c r="M948" s="7" t="e">
        <f>VLOOKUP(J948,'Product Details'!B940:E1107,4,0)</f>
        <v>#N/A</v>
      </c>
      <c r="N948" s="2">
        <v>1358</v>
      </c>
      <c r="O948" s="2">
        <v>1270</v>
      </c>
      <c r="P948" s="2">
        <v>2</v>
      </c>
      <c r="Q948" s="8">
        <f t="shared" si="56"/>
        <v>2540</v>
      </c>
      <c r="R948" s="8">
        <f t="shared" si="57"/>
        <v>2716</v>
      </c>
      <c r="S948" s="2">
        <v>91</v>
      </c>
      <c r="T948" s="9">
        <f t="shared" si="58"/>
        <v>2807</v>
      </c>
      <c r="U948" s="34">
        <f t="shared" si="59"/>
        <v>6.4801178203240065E-2</v>
      </c>
      <c r="V948" s="2" t="s">
        <v>34</v>
      </c>
      <c r="W948" s="10"/>
    </row>
    <row r="949" spans="1:23" x14ac:dyDescent="0.25">
      <c r="A949" s="2" t="s">
        <v>1574</v>
      </c>
      <c r="B949" s="5">
        <v>44121</v>
      </c>
      <c r="C949" s="5">
        <v>44123</v>
      </c>
      <c r="D949" s="2" t="s">
        <v>48</v>
      </c>
      <c r="E949" s="2" t="s">
        <v>92</v>
      </c>
      <c r="F949" s="2" t="s">
        <v>1575</v>
      </c>
      <c r="G949" s="33" t="e">
        <f>VLOOKUP(F949,'Customer Info'!A940:B1440,2,0)</f>
        <v>#N/A</v>
      </c>
      <c r="H949" s="6" t="e">
        <f>VLOOKUP(F949,'Customer Info'!A940:C1440,3,0)</f>
        <v>#N/A</v>
      </c>
      <c r="I949" s="6" t="e">
        <f>VLOOKUP(F949,'Customer Info'!A940:E1440,5,0)</f>
        <v>#N/A</v>
      </c>
      <c r="J949" s="2" t="s">
        <v>215</v>
      </c>
      <c r="K949" s="7" t="e">
        <f>VLOOKUP(J949,'Product Details'!B940:C1108,2,0)</f>
        <v>#N/A</v>
      </c>
      <c r="L949" s="7" t="e">
        <f>VLOOKUP(J949,'Product Details'!B940:D1108,3,0)</f>
        <v>#N/A</v>
      </c>
      <c r="M949" s="7" t="e">
        <f>VLOOKUP(J949,'Product Details'!B941:E1108,4,0)</f>
        <v>#N/A</v>
      </c>
      <c r="N949" s="2">
        <v>139</v>
      </c>
      <c r="O949" s="2">
        <v>133</v>
      </c>
      <c r="P949" s="2">
        <v>3</v>
      </c>
      <c r="Q949" s="8">
        <f t="shared" si="56"/>
        <v>399</v>
      </c>
      <c r="R949" s="8">
        <f t="shared" si="57"/>
        <v>417</v>
      </c>
      <c r="S949" s="2">
        <v>30</v>
      </c>
      <c r="T949" s="9">
        <f t="shared" si="58"/>
        <v>447</v>
      </c>
      <c r="U949" s="34">
        <f t="shared" si="59"/>
        <v>4.3165467625899283E-2</v>
      </c>
      <c r="V949" s="2" t="s">
        <v>72</v>
      </c>
      <c r="W949" s="10"/>
    </row>
    <row r="950" spans="1:23" x14ac:dyDescent="0.25">
      <c r="A950" s="2" t="s">
        <v>1576</v>
      </c>
      <c r="B950" s="5">
        <v>44166</v>
      </c>
      <c r="C950" s="5">
        <v>44166</v>
      </c>
      <c r="D950" s="2" t="s">
        <v>36</v>
      </c>
      <c r="E950" s="2" t="s">
        <v>44</v>
      </c>
      <c r="F950" s="2" t="s">
        <v>1160</v>
      </c>
      <c r="G950" s="33" t="e">
        <f>VLOOKUP(F950,'Customer Info'!A941:B1441,2,0)</f>
        <v>#N/A</v>
      </c>
      <c r="H950" s="6" t="e">
        <f>VLOOKUP(F950,'Customer Info'!A941:C1441,3,0)</f>
        <v>#N/A</v>
      </c>
      <c r="I950" s="6" t="e">
        <f>VLOOKUP(F950,'Customer Info'!A941:E1441,5,0)</f>
        <v>#N/A</v>
      </c>
      <c r="J950" s="2" t="s">
        <v>1168</v>
      </c>
      <c r="K950" s="7" t="e">
        <f>VLOOKUP(J950,'Product Details'!B941:C1109,2,0)</f>
        <v>#N/A</v>
      </c>
      <c r="L950" s="7" t="e">
        <f>VLOOKUP(J950,'Product Details'!B941:D1109,3,0)</f>
        <v>#N/A</v>
      </c>
      <c r="M950" s="7" t="e">
        <f>VLOOKUP(J950,'Product Details'!B942:E1109,4,0)</f>
        <v>#N/A</v>
      </c>
      <c r="N950" s="2">
        <v>8379</v>
      </c>
      <c r="O950" s="2">
        <v>8061</v>
      </c>
      <c r="P950" s="2">
        <v>1</v>
      </c>
      <c r="Q950" s="8">
        <f t="shared" si="56"/>
        <v>8061</v>
      </c>
      <c r="R950" s="8">
        <f t="shared" si="57"/>
        <v>8379</v>
      </c>
      <c r="S950" s="2">
        <v>47</v>
      </c>
      <c r="T950" s="9">
        <f t="shared" si="58"/>
        <v>8426</v>
      </c>
      <c r="U950" s="34">
        <f t="shared" si="59"/>
        <v>3.795202291442893E-2</v>
      </c>
      <c r="V950" s="2" t="s">
        <v>34</v>
      </c>
      <c r="W950" s="10"/>
    </row>
    <row r="951" spans="1:23" x14ac:dyDescent="0.25">
      <c r="A951" s="2" t="s">
        <v>1577</v>
      </c>
      <c r="B951" s="5">
        <v>43844</v>
      </c>
      <c r="C951" s="5">
        <v>43844</v>
      </c>
      <c r="D951" s="2" t="s">
        <v>36</v>
      </c>
      <c r="E951" s="2" t="s">
        <v>92</v>
      </c>
      <c r="F951" s="2" t="s">
        <v>545</v>
      </c>
      <c r="G951" s="33" t="e">
        <f>VLOOKUP(F951,'Customer Info'!A942:B1442,2,0)</f>
        <v>#N/A</v>
      </c>
      <c r="H951" s="6" t="e">
        <f>VLOOKUP(F951,'Customer Info'!A942:C1442,3,0)</f>
        <v>#N/A</v>
      </c>
      <c r="I951" s="6" t="e">
        <f>VLOOKUP(F951,'Customer Info'!A942:E1442,5,0)</f>
        <v>#N/A</v>
      </c>
      <c r="J951" s="2" t="s">
        <v>218</v>
      </c>
      <c r="K951" s="7" t="e">
        <f>VLOOKUP(J951,'Product Details'!B942:C1110,2,0)</f>
        <v>#N/A</v>
      </c>
      <c r="L951" s="7" t="e">
        <f>VLOOKUP(J951,'Product Details'!B942:D1110,3,0)</f>
        <v>#N/A</v>
      </c>
      <c r="M951" s="7" t="e">
        <f>VLOOKUP(J951,'Product Details'!B943:E1110,4,0)</f>
        <v>#N/A</v>
      </c>
      <c r="N951" s="2">
        <v>25155</v>
      </c>
      <c r="O951" s="2">
        <v>23753</v>
      </c>
      <c r="P951" s="2">
        <v>1</v>
      </c>
      <c r="Q951" s="8">
        <f t="shared" si="56"/>
        <v>23753</v>
      </c>
      <c r="R951" s="8">
        <f t="shared" si="57"/>
        <v>25155</v>
      </c>
      <c r="S951" s="2">
        <v>66</v>
      </c>
      <c r="T951" s="9">
        <f t="shared" si="58"/>
        <v>25221</v>
      </c>
      <c r="U951" s="34">
        <f t="shared" si="59"/>
        <v>5.5734446432120853E-2</v>
      </c>
      <c r="V951" s="2" t="s">
        <v>64</v>
      </c>
      <c r="W951" s="10"/>
    </row>
    <row r="952" spans="1:23" x14ac:dyDescent="0.25">
      <c r="A952" s="2" t="s">
        <v>1578</v>
      </c>
      <c r="B952" s="5">
        <v>43953</v>
      </c>
      <c r="C952" s="5">
        <v>43954</v>
      </c>
      <c r="D952" s="2" t="s">
        <v>36</v>
      </c>
      <c r="E952" s="2" t="s">
        <v>49</v>
      </c>
      <c r="F952" s="2" t="s">
        <v>1522</v>
      </c>
      <c r="G952" s="33" t="e">
        <f>VLOOKUP(F952,'Customer Info'!A943:B1443,2,0)</f>
        <v>#N/A</v>
      </c>
      <c r="H952" s="6" t="e">
        <f>VLOOKUP(F952,'Customer Info'!A943:C1443,3,0)</f>
        <v>#N/A</v>
      </c>
      <c r="I952" s="6" t="e">
        <f>VLOOKUP(F952,'Customer Info'!A943:E1443,5,0)</f>
        <v>#N/A</v>
      </c>
      <c r="J952" s="2" t="s">
        <v>1143</v>
      </c>
      <c r="K952" s="7" t="e">
        <f>VLOOKUP(J952,'Product Details'!B943:C1111,2,0)</f>
        <v>#N/A</v>
      </c>
      <c r="L952" s="7" t="e">
        <f>VLOOKUP(J952,'Product Details'!B943:D1111,3,0)</f>
        <v>#N/A</v>
      </c>
      <c r="M952" s="7" t="e">
        <f>VLOOKUP(J952,'Product Details'!B944:E1111,4,0)</f>
        <v>#N/A</v>
      </c>
      <c r="N952" s="2">
        <v>9214</v>
      </c>
      <c r="O952" s="2">
        <v>8295</v>
      </c>
      <c r="P952" s="2">
        <v>8</v>
      </c>
      <c r="Q952" s="8">
        <f t="shared" si="56"/>
        <v>66360</v>
      </c>
      <c r="R952" s="8">
        <f t="shared" si="57"/>
        <v>73712</v>
      </c>
      <c r="S952" s="2">
        <v>80</v>
      </c>
      <c r="T952" s="9">
        <f t="shared" si="58"/>
        <v>73792</v>
      </c>
      <c r="U952" s="34">
        <f t="shared" si="59"/>
        <v>9.9739526807032783E-2</v>
      </c>
      <c r="V952" s="2" t="s">
        <v>64</v>
      </c>
      <c r="W952" s="10"/>
    </row>
    <row r="953" spans="1:23" x14ac:dyDescent="0.25">
      <c r="A953" s="2" t="s">
        <v>1579</v>
      </c>
      <c r="B953" s="5">
        <v>43960</v>
      </c>
      <c r="C953" s="5">
        <v>43961</v>
      </c>
      <c r="D953" s="2" t="s">
        <v>36</v>
      </c>
      <c r="E953" s="2" t="s">
        <v>37</v>
      </c>
      <c r="F953" s="2" t="s">
        <v>398</v>
      </c>
      <c r="G953" s="33" t="e">
        <f>VLOOKUP(F953,'Customer Info'!A944:B1444,2,0)</f>
        <v>#N/A</v>
      </c>
      <c r="H953" s="6" t="e">
        <f>VLOOKUP(F953,'Customer Info'!A944:C1444,3,0)</f>
        <v>#N/A</v>
      </c>
      <c r="I953" s="6" t="e">
        <f>VLOOKUP(F953,'Customer Info'!A944:E1444,5,0)</f>
        <v>#N/A</v>
      </c>
      <c r="J953" s="2" t="s">
        <v>533</v>
      </c>
      <c r="K953" s="7" t="e">
        <f>VLOOKUP(J953,'Product Details'!B944:C1112,2,0)</f>
        <v>#N/A</v>
      </c>
      <c r="L953" s="7" t="e">
        <f>VLOOKUP(J953,'Product Details'!B944:D1112,3,0)</f>
        <v>#N/A</v>
      </c>
      <c r="M953" s="7" t="e">
        <f>VLOOKUP(J953,'Product Details'!B945:E1112,4,0)</f>
        <v>#N/A</v>
      </c>
      <c r="N953" s="2">
        <v>8433</v>
      </c>
      <c r="O953" s="2">
        <v>7801</v>
      </c>
      <c r="P953" s="2">
        <v>9</v>
      </c>
      <c r="Q953" s="8">
        <f t="shared" si="56"/>
        <v>70209</v>
      </c>
      <c r="R953" s="8">
        <f t="shared" si="57"/>
        <v>75897</v>
      </c>
      <c r="S953" s="2">
        <v>53</v>
      </c>
      <c r="T953" s="9">
        <f t="shared" si="58"/>
        <v>75950</v>
      </c>
      <c r="U953" s="34">
        <f t="shared" si="59"/>
        <v>7.4943673662990637E-2</v>
      </c>
      <c r="V953" s="2" t="s">
        <v>64</v>
      </c>
      <c r="W953" s="10"/>
    </row>
    <row r="954" spans="1:23" x14ac:dyDescent="0.25">
      <c r="A954" s="2" t="s">
        <v>1580</v>
      </c>
      <c r="B954" s="5">
        <v>44137</v>
      </c>
      <c r="C954" s="5">
        <v>44137</v>
      </c>
      <c r="D954" s="2" t="s">
        <v>36</v>
      </c>
      <c r="E954" s="2" t="s">
        <v>44</v>
      </c>
      <c r="F954" s="2" t="s">
        <v>1581</v>
      </c>
      <c r="G954" s="33" t="e">
        <f>VLOOKUP(F954,'Customer Info'!A945:B1445,2,0)</f>
        <v>#N/A</v>
      </c>
      <c r="H954" s="6" t="e">
        <f>VLOOKUP(F954,'Customer Info'!A945:C1445,3,0)</f>
        <v>#N/A</v>
      </c>
      <c r="I954" s="6" t="e">
        <f>VLOOKUP(F954,'Customer Info'!A945:E1445,5,0)</f>
        <v>#N/A</v>
      </c>
      <c r="J954" s="2" t="s">
        <v>122</v>
      </c>
      <c r="K954" s="7" t="e">
        <f>VLOOKUP(J954,'Product Details'!B945:C1113,2,0)</f>
        <v>#N/A</v>
      </c>
      <c r="L954" s="7" t="e">
        <f>VLOOKUP(J954,'Product Details'!B945:D1113,3,0)</f>
        <v>#N/A</v>
      </c>
      <c r="M954" s="7" t="e">
        <f>VLOOKUP(J954,'Product Details'!B946:E1113,4,0)</f>
        <v>#N/A</v>
      </c>
      <c r="N954" s="2">
        <v>8738</v>
      </c>
      <c r="O954" s="2">
        <v>8162</v>
      </c>
      <c r="P954" s="2">
        <v>2</v>
      </c>
      <c r="Q954" s="8">
        <f t="shared" si="56"/>
        <v>16324</v>
      </c>
      <c r="R954" s="8">
        <f t="shared" si="57"/>
        <v>17476</v>
      </c>
      <c r="S954" s="2">
        <v>91</v>
      </c>
      <c r="T954" s="9">
        <f t="shared" si="58"/>
        <v>17567</v>
      </c>
      <c r="U954" s="34">
        <f t="shared" si="59"/>
        <v>6.5918974593728544E-2</v>
      </c>
      <c r="V954" s="2" t="s">
        <v>31</v>
      </c>
      <c r="W954" s="10"/>
    </row>
    <row r="955" spans="1:23" x14ac:dyDescent="0.25">
      <c r="A955" s="2" t="s">
        <v>1582</v>
      </c>
      <c r="B955" s="5">
        <v>44100</v>
      </c>
      <c r="C955" s="5">
        <v>44100</v>
      </c>
      <c r="D955" s="2" t="s">
        <v>29</v>
      </c>
      <c r="E955" s="2" t="s">
        <v>92</v>
      </c>
      <c r="F955" s="2" t="s">
        <v>41</v>
      </c>
      <c r="G955" s="33" t="e">
        <f>VLOOKUP(F955,'Customer Info'!A946:B1446,2,0)</f>
        <v>#N/A</v>
      </c>
      <c r="H955" s="6" t="e">
        <f>VLOOKUP(F955,'Customer Info'!A946:C1446,3,0)</f>
        <v>#N/A</v>
      </c>
      <c r="I955" s="6" t="e">
        <f>VLOOKUP(F955,'Customer Info'!A946:E1446,5,0)</f>
        <v>#N/A</v>
      </c>
      <c r="J955" s="2" t="s">
        <v>5</v>
      </c>
      <c r="K955" s="7" t="e">
        <f>VLOOKUP(J955,'Product Details'!B946:C1114,2,0)</f>
        <v>#N/A</v>
      </c>
      <c r="L955" s="7" t="e">
        <f>VLOOKUP(J955,'Product Details'!B946:D1114,3,0)</f>
        <v>#N/A</v>
      </c>
      <c r="M955" s="7" t="e">
        <f>VLOOKUP(J955,'Product Details'!B947:E1114,4,0)</f>
        <v>#N/A</v>
      </c>
      <c r="N955" s="2">
        <v>2778</v>
      </c>
      <c r="O955" s="2">
        <v>2573</v>
      </c>
      <c r="P955" s="2">
        <v>2</v>
      </c>
      <c r="Q955" s="8">
        <f t="shared" si="56"/>
        <v>5146</v>
      </c>
      <c r="R955" s="8">
        <f t="shared" si="57"/>
        <v>5556</v>
      </c>
      <c r="S955" s="2">
        <v>78</v>
      </c>
      <c r="T955" s="9">
        <f t="shared" si="58"/>
        <v>5634</v>
      </c>
      <c r="U955" s="34">
        <f t="shared" si="59"/>
        <v>7.3794096472282217E-2</v>
      </c>
      <c r="V955" s="2" t="s">
        <v>64</v>
      </c>
      <c r="W955" s="10"/>
    </row>
    <row r="956" spans="1:23" x14ac:dyDescent="0.25">
      <c r="A956" s="2" t="s">
        <v>1583</v>
      </c>
      <c r="B956" s="5">
        <v>44120</v>
      </c>
      <c r="C956" s="5">
        <v>44122</v>
      </c>
      <c r="D956" s="2" t="s">
        <v>29</v>
      </c>
      <c r="E956" s="2" t="s">
        <v>92</v>
      </c>
      <c r="F956" s="2" t="s">
        <v>1584</v>
      </c>
      <c r="G956" s="33" t="e">
        <f>VLOOKUP(F956,'Customer Info'!A947:B1447,2,0)</f>
        <v>#N/A</v>
      </c>
      <c r="H956" s="6" t="e">
        <f>VLOOKUP(F956,'Customer Info'!A947:C1447,3,0)</f>
        <v>#N/A</v>
      </c>
      <c r="I956" s="6" t="e">
        <f>VLOOKUP(F956,'Customer Info'!A947:E1447,5,0)</f>
        <v>#N/A</v>
      </c>
      <c r="J956" s="2" t="s">
        <v>129</v>
      </c>
      <c r="K956" s="7" t="e">
        <f>VLOOKUP(J956,'Product Details'!B947:C1115,2,0)</f>
        <v>#N/A</v>
      </c>
      <c r="L956" s="7" t="e">
        <f>VLOOKUP(J956,'Product Details'!B947:D1115,3,0)</f>
        <v>#N/A</v>
      </c>
      <c r="M956" s="7" t="e">
        <f>VLOOKUP(J956,'Product Details'!B948:E1115,4,0)</f>
        <v>#N/A</v>
      </c>
      <c r="N956" s="2">
        <v>8752</v>
      </c>
      <c r="O956" s="2">
        <v>7877</v>
      </c>
      <c r="P956" s="2">
        <v>7</v>
      </c>
      <c r="Q956" s="8">
        <f t="shared" si="56"/>
        <v>55139</v>
      </c>
      <c r="R956" s="8">
        <f t="shared" si="57"/>
        <v>61264</v>
      </c>
      <c r="S956" s="2">
        <v>64</v>
      </c>
      <c r="T956" s="9">
        <f t="shared" si="58"/>
        <v>61328</v>
      </c>
      <c r="U956" s="34">
        <f t="shared" si="59"/>
        <v>9.9977148080438755E-2</v>
      </c>
      <c r="V956" s="2" t="s">
        <v>64</v>
      </c>
      <c r="W956" s="10"/>
    </row>
    <row r="957" spans="1:23" x14ac:dyDescent="0.25">
      <c r="A957" s="2" t="s">
        <v>1585</v>
      </c>
      <c r="B957" s="5">
        <v>43976</v>
      </c>
      <c r="C957" s="5">
        <v>43977</v>
      </c>
      <c r="D957" s="2" t="s">
        <v>36</v>
      </c>
      <c r="E957" s="2" t="s">
        <v>49</v>
      </c>
      <c r="F957" s="2" t="s">
        <v>1457</v>
      </c>
      <c r="G957" s="33" t="e">
        <f>VLOOKUP(F957,'Customer Info'!A948:B1448,2,0)</f>
        <v>#N/A</v>
      </c>
      <c r="H957" s="6" t="e">
        <f>VLOOKUP(F957,'Customer Info'!A948:C1448,3,0)</f>
        <v>#N/A</v>
      </c>
      <c r="I957" s="6" t="e">
        <f>VLOOKUP(F957,'Customer Info'!A948:E1448,5,0)</f>
        <v>#N/A</v>
      </c>
      <c r="J957" s="2" t="s">
        <v>500</v>
      </c>
      <c r="K957" s="7" t="e">
        <f>VLOOKUP(J957,'Product Details'!B948:C1116,2,0)</f>
        <v>#N/A</v>
      </c>
      <c r="L957" s="7" t="e">
        <f>VLOOKUP(J957,'Product Details'!B948:D1116,3,0)</f>
        <v>#N/A</v>
      </c>
      <c r="M957" s="7" t="e">
        <f>VLOOKUP(J957,'Product Details'!B949:E1116,4,0)</f>
        <v>#N/A</v>
      </c>
      <c r="N957" s="2">
        <v>1619</v>
      </c>
      <c r="O957" s="2">
        <v>1442</v>
      </c>
      <c r="P957" s="2">
        <v>1</v>
      </c>
      <c r="Q957" s="8">
        <f t="shared" si="56"/>
        <v>1442</v>
      </c>
      <c r="R957" s="8">
        <f t="shared" si="57"/>
        <v>1619</v>
      </c>
      <c r="S957" s="2">
        <v>68</v>
      </c>
      <c r="T957" s="9">
        <f t="shared" si="58"/>
        <v>1687</v>
      </c>
      <c r="U957" s="34">
        <f t="shared" si="59"/>
        <v>0.10932674490426189</v>
      </c>
      <c r="V957" s="2" t="s">
        <v>34</v>
      </c>
      <c r="W957" s="10"/>
    </row>
    <row r="958" spans="1:23" x14ac:dyDescent="0.25">
      <c r="A958" s="2" t="s">
        <v>1586</v>
      </c>
      <c r="B958" s="5">
        <v>44098</v>
      </c>
      <c r="C958" s="5">
        <v>44100</v>
      </c>
      <c r="D958" s="2" t="s">
        <v>48</v>
      </c>
      <c r="E958" s="2" t="s">
        <v>30</v>
      </c>
      <c r="F958" s="2" t="s">
        <v>774</v>
      </c>
      <c r="G958" s="33" t="e">
        <f>VLOOKUP(F958,'Customer Info'!A949:B1449,2,0)</f>
        <v>#N/A</v>
      </c>
      <c r="H958" s="6" t="e">
        <f>VLOOKUP(F958,'Customer Info'!A949:C1449,3,0)</f>
        <v>#N/A</v>
      </c>
      <c r="I958" s="6" t="e">
        <f>VLOOKUP(F958,'Customer Info'!A949:E1449,5,0)</f>
        <v>#N/A</v>
      </c>
      <c r="J958" s="2" t="s">
        <v>467</v>
      </c>
      <c r="K958" s="7" t="e">
        <f>VLOOKUP(J958,'Product Details'!B949:C1117,2,0)</f>
        <v>#N/A</v>
      </c>
      <c r="L958" s="7" t="e">
        <f>VLOOKUP(J958,'Product Details'!B949:D1117,3,0)</f>
        <v>#N/A</v>
      </c>
      <c r="M958" s="7" t="e">
        <f>VLOOKUP(J958,'Product Details'!B950:E1117,4,0)</f>
        <v>#N/A</v>
      </c>
      <c r="N958" s="2">
        <v>505</v>
      </c>
      <c r="O958" s="2">
        <v>463</v>
      </c>
      <c r="P958" s="2">
        <v>1</v>
      </c>
      <c r="Q958" s="8">
        <f t="shared" si="56"/>
        <v>463</v>
      </c>
      <c r="R958" s="8">
        <f t="shared" si="57"/>
        <v>505</v>
      </c>
      <c r="S958" s="2">
        <v>40</v>
      </c>
      <c r="T958" s="9">
        <f t="shared" si="58"/>
        <v>545</v>
      </c>
      <c r="U958" s="34">
        <f t="shared" si="59"/>
        <v>8.3168316831683173E-2</v>
      </c>
      <c r="V958" s="2" t="s">
        <v>34</v>
      </c>
      <c r="W958" s="10"/>
    </row>
    <row r="959" spans="1:23" x14ac:dyDescent="0.25">
      <c r="A959" s="2" t="s">
        <v>1587</v>
      </c>
      <c r="B959" s="5">
        <v>43853</v>
      </c>
      <c r="C959" s="5">
        <v>43854</v>
      </c>
      <c r="D959" s="2" t="s">
        <v>36</v>
      </c>
      <c r="E959" s="2" t="s">
        <v>44</v>
      </c>
      <c r="F959" s="2" t="s">
        <v>650</v>
      </c>
      <c r="G959" s="33" t="e">
        <f>VLOOKUP(F959,'Customer Info'!A950:B1450,2,0)</f>
        <v>#N/A</v>
      </c>
      <c r="H959" s="6" t="e">
        <f>VLOOKUP(F959,'Customer Info'!A950:C1450,3,0)</f>
        <v>#N/A</v>
      </c>
      <c r="I959" s="6" t="e">
        <f>VLOOKUP(F959,'Customer Info'!A950:E1450,5,0)</f>
        <v>#N/A</v>
      </c>
      <c r="J959" s="2" t="s">
        <v>270</v>
      </c>
      <c r="K959" s="7" t="e">
        <f>VLOOKUP(J959,'Product Details'!B950:C1118,2,0)</f>
        <v>#N/A</v>
      </c>
      <c r="L959" s="7" t="e">
        <f>VLOOKUP(J959,'Product Details'!B950:D1118,3,0)</f>
        <v>#N/A</v>
      </c>
      <c r="M959" s="7" t="e">
        <f>VLOOKUP(J959,'Product Details'!B951:E1118,4,0)</f>
        <v>#N/A</v>
      </c>
      <c r="N959" s="2">
        <v>7212</v>
      </c>
      <c r="O959" s="2">
        <v>6737</v>
      </c>
      <c r="P959" s="2">
        <v>2</v>
      </c>
      <c r="Q959" s="8">
        <f t="shared" si="56"/>
        <v>13474</v>
      </c>
      <c r="R959" s="8">
        <f t="shared" si="57"/>
        <v>14424</v>
      </c>
      <c r="S959" s="2">
        <v>41</v>
      </c>
      <c r="T959" s="9">
        <f t="shared" si="58"/>
        <v>14465</v>
      </c>
      <c r="U959" s="34">
        <f t="shared" si="59"/>
        <v>6.5862451469772598E-2</v>
      </c>
      <c r="V959" s="2" t="s">
        <v>34</v>
      </c>
      <c r="W959" s="10"/>
    </row>
    <row r="960" spans="1:23" x14ac:dyDescent="0.25">
      <c r="A960" s="2" t="s">
        <v>1588</v>
      </c>
      <c r="B960" s="5">
        <v>43862</v>
      </c>
      <c r="C960" s="5">
        <v>43862</v>
      </c>
      <c r="D960" s="2" t="s">
        <v>29</v>
      </c>
      <c r="E960" s="2" t="s">
        <v>44</v>
      </c>
      <c r="F960" s="2" t="s">
        <v>316</v>
      </c>
      <c r="G960" s="33" t="e">
        <f>VLOOKUP(F960,'Customer Info'!A951:B1451,2,0)</f>
        <v>#N/A</v>
      </c>
      <c r="H960" s="6" t="e">
        <f>VLOOKUP(F960,'Customer Info'!A951:C1451,3,0)</f>
        <v>#N/A</v>
      </c>
      <c r="I960" s="6" t="e">
        <f>VLOOKUP(F960,'Customer Info'!A951:E1451,5,0)</f>
        <v>#N/A</v>
      </c>
      <c r="J960" s="2" t="s">
        <v>208</v>
      </c>
      <c r="K960" s="7" t="e">
        <f>VLOOKUP(J960,'Product Details'!B951:C1119,2,0)</f>
        <v>#N/A</v>
      </c>
      <c r="L960" s="7" t="e">
        <f>VLOOKUP(J960,'Product Details'!B951:D1119,3,0)</f>
        <v>#N/A</v>
      </c>
      <c r="M960" s="7" t="e">
        <f>VLOOKUP(J960,'Product Details'!B952:E1119,4,0)</f>
        <v>#N/A</v>
      </c>
      <c r="N960" s="2">
        <v>1916</v>
      </c>
      <c r="O960" s="2">
        <v>1844</v>
      </c>
      <c r="P960" s="2">
        <v>2</v>
      </c>
      <c r="Q960" s="8">
        <f t="shared" si="56"/>
        <v>3688</v>
      </c>
      <c r="R960" s="8">
        <f t="shared" si="57"/>
        <v>3832</v>
      </c>
      <c r="S960" s="2">
        <v>39</v>
      </c>
      <c r="T960" s="9">
        <f t="shared" si="58"/>
        <v>3871</v>
      </c>
      <c r="U960" s="34">
        <f t="shared" si="59"/>
        <v>3.7578288100208766E-2</v>
      </c>
      <c r="V960" s="2" t="s">
        <v>34</v>
      </c>
      <c r="W960" s="10"/>
    </row>
    <row r="961" spans="1:23" x14ac:dyDescent="0.25">
      <c r="A961" s="2" t="s">
        <v>1589</v>
      </c>
      <c r="B961" s="5">
        <v>43834</v>
      </c>
      <c r="C961" s="5">
        <v>43835</v>
      </c>
      <c r="D961" s="2" t="s">
        <v>48</v>
      </c>
      <c r="E961" s="2" t="s">
        <v>69</v>
      </c>
      <c r="F961" s="2" t="s">
        <v>1290</v>
      </c>
      <c r="G961" s="33" t="e">
        <f>VLOOKUP(F961,'Customer Info'!A952:B1452,2,0)</f>
        <v>#N/A</v>
      </c>
      <c r="H961" s="6" t="e">
        <f>VLOOKUP(F961,'Customer Info'!A952:C1452,3,0)</f>
        <v>#N/A</v>
      </c>
      <c r="I961" s="6" t="e">
        <f>VLOOKUP(F961,'Customer Info'!A952:E1452,5,0)</f>
        <v>#N/A</v>
      </c>
      <c r="J961" s="2" t="s">
        <v>5</v>
      </c>
      <c r="K961" s="7" t="e">
        <f>VLOOKUP(J961,'Product Details'!B952:C1120,2,0)</f>
        <v>#N/A</v>
      </c>
      <c r="L961" s="7" t="e">
        <f>VLOOKUP(J961,'Product Details'!B952:D1120,3,0)</f>
        <v>#N/A</v>
      </c>
      <c r="M961" s="7" t="e">
        <f>VLOOKUP(J961,'Product Details'!B953:E1120,4,0)</f>
        <v>#N/A</v>
      </c>
      <c r="N961" s="2">
        <v>279</v>
      </c>
      <c r="O961" s="2">
        <v>254</v>
      </c>
      <c r="P961" s="2">
        <v>2</v>
      </c>
      <c r="Q961" s="8">
        <f t="shared" si="56"/>
        <v>508</v>
      </c>
      <c r="R961" s="8">
        <f t="shared" si="57"/>
        <v>558</v>
      </c>
      <c r="S961" s="2">
        <v>24</v>
      </c>
      <c r="T961" s="9">
        <f t="shared" si="58"/>
        <v>582</v>
      </c>
      <c r="U961" s="34">
        <f t="shared" si="59"/>
        <v>8.9605734767025089E-2</v>
      </c>
      <c r="V961" s="2" t="s">
        <v>64</v>
      </c>
      <c r="W961" s="10"/>
    </row>
    <row r="962" spans="1:23" x14ac:dyDescent="0.25">
      <c r="A962" s="2" t="s">
        <v>1590</v>
      </c>
      <c r="B962" s="5">
        <v>44083</v>
      </c>
      <c r="C962" s="5">
        <v>44084</v>
      </c>
      <c r="D962" s="2" t="s">
        <v>48</v>
      </c>
      <c r="E962" s="2" t="s">
        <v>49</v>
      </c>
      <c r="F962" s="2" t="s">
        <v>567</v>
      </c>
      <c r="G962" s="33" t="e">
        <f>VLOOKUP(F962,'Customer Info'!A953:B1453,2,0)</f>
        <v>#N/A</v>
      </c>
      <c r="H962" s="6" t="e">
        <f>VLOOKUP(F962,'Customer Info'!A953:C1453,3,0)</f>
        <v>#N/A</v>
      </c>
      <c r="I962" s="6" t="e">
        <f>VLOOKUP(F962,'Customer Info'!A953:E1453,5,0)</f>
        <v>#N/A</v>
      </c>
      <c r="J962" s="2" t="s">
        <v>253</v>
      </c>
      <c r="K962" s="7" t="e">
        <f>VLOOKUP(J962,'Product Details'!B953:C1121,2,0)</f>
        <v>#N/A</v>
      </c>
      <c r="L962" s="7" t="e">
        <f>VLOOKUP(J962,'Product Details'!B953:D1121,3,0)</f>
        <v>#N/A</v>
      </c>
      <c r="M962" s="7" t="e">
        <f>VLOOKUP(J962,'Product Details'!B954:E1121,4,0)</f>
        <v>#N/A</v>
      </c>
      <c r="N962" s="2">
        <v>1512</v>
      </c>
      <c r="O962" s="2">
        <v>1497</v>
      </c>
      <c r="P962" s="2">
        <v>5</v>
      </c>
      <c r="Q962" s="8">
        <f t="shared" si="56"/>
        <v>7485</v>
      </c>
      <c r="R962" s="8">
        <f t="shared" si="57"/>
        <v>7560</v>
      </c>
      <c r="S962" s="2">
        <v>29</v>
      </c>
      <c r="T962" s="9">
        <f t="shared" si="58"/>
        <v>7589</v>
      </c>
      <c r="U962" s="34">
        <f t="shared" si="59"/>
        <v>9.9206349206349201E-3</v>
      </c>
      <c r="V962" s="2" t="s">
        <v>72</v>
      </c>
      <c r="W962" s="10"/>
    </row>
    <row r="963" spans="1:23" x14ac:dyDescent="0.25">
      <c r="A963" s="2" t="s">
        <v>1591</v>
      </c>
      <c r="B963" s="5">
        <v>43899</v>
      </c>
      <c r="C963" s="5">
        <v>43899</v>
      </c>
      <c r="D963" s="2" t="s">
        <v>29</v>
      </c>
      <c r="E963" s="2" t="s">
        <v>30</v>
      </c>
      <c r="F963" s="2" t="s">
        <v>1449</v>
      </c>
      <c r="G963" s="33" t="e">
        <f>VLOOKUP(F963,'Customer Info'!A954:B1454,2,0)</f>
        <v>#N/A</v>
      </c>
      <c r="H963" s="6" t="e">
        <f>VLOOKUP(F963,'Customer Info'!A954:C1454,3,0)</f>
        <v>#N/A</v>
      </c>
      <c r="I963" s="6" t="e">
        <f>VLOOKUP(F963,'Customer Info'!A954:E1454,5,0)</f>
        <v>#N/A</v>
      </c>
      <c r="J963" s="2" t="s">
        <v>748</v>
      </c>
      <c r="K963" s="7" t="e">
        <f>VLOOKUP(J963,'Product Details'!B954:C1122,2,0)</f>
        <v>#N/A</v>
      </c>
      <c r="L963" s="7" t="e">
        <f>VLOOKUP(J963,'Product Details'!B954:D1122,3,0)</f>
        <v>#N/A</v>
      </c>
      <c r="M963" s="7" t="e">
        <f>VLOOKUP(J963,'Product Details'!B955:E1122,4,0)</f>
        <v>#N/A</v>
      </c>
      <c r="N963" s="2">
        <v>1983</v>
      </c>
      <c r="O963" s="2">
        <v>1908</v>
      </c>
      <c r="P963" s="2">
        <v>1</v>
      </c>
      <c r="Q963" s="8">
        <f t="shared" si="56"/>
        <v>1908</v>
      </c>
      <c r="R963" s="8">
        <f t="shared" si="57"/>
        <v>1983</v>
      </c>
      <c r="S963" s="2">
        <v>93</v>
      </c>
      <c r="T963" s="9">
        <f t="shared" si="58"/>
        <v>2076</v>
      </c>
      <c r="U963" s="34">
        <f t="shared" si="59"/>
        <v>3.7821482602118005E-2</v>
      </c>
      <c r="V963" s="2" t="s">
        <v>34</v>
      </c>
      <c r="W963" s="10"/>
    </row>
    <row r="964" spans="1:23" x14ac:dyDescent="0.25">
      <c r="A964" s="2" t="s">
        <v>1592</v>
      </c>
      <c r="B964" s="5">
        <v>43940</v>
      </c>
      <c r="C964" s="5">
        <v>43941</v>
      </c>
      <c r="D964" s="2" t="s">
        <v>29</v>
      </c>
      <c r="E964" s="2" t="s">
        <v>37</v>
      </c>
      <c r="F964" s="2" t="s">
        <v>724</v>
      </c>
      <c r="G964" s="33" t="e">
        <f>VLOOKUP(F964,'Customer Info'!A955:B1455,2,0)</f>
        <v>#N/A</v>
      </c>
      <c r="H964" s="6" t="e">
        <f>VLOOKUP(F964,'Customer Info'!A955:C1455,3,0)</f>
        <v>#N/A</v>
      </c>
      <c r="I964" s="6" t="e">
        <f>VLOOKUP(F964,'Customer Info'!A955:E1455,5,0)</f>
        <v>#N/A</v>
      </c>
      <c r="J964" s="2" t="s">
        <v>669</v>
      </c>
      <c r="K964" s="7" t="e">
        <f>VLOOKUP(J964,'Product Details'!B955:C1123,2,0)</f>
        <v>#N/A</v>
      </c>
      <c r="L964" s="7" t="e">
        <f>VLOOKUP(J964,'Product Details'!B955:D1123,3,0)</f>
        <v>#N/A</v>
      </c>
      <c r="M964" s="7" t="e">
        <f>VLOOKUP(J964,'Product Details'!B956:E1123,4,0)</f>
        <v>#N/A</v>
      </c>
      <c r="N964" s="2">
        <v>1447</v>
      </c>
      <c r="O964" s="2">
        <v>1326</v>
      </c>
      <c r="P964" s="2">
        <v>3</v>
      </c>
      <c r="Q964" s="8">
        <f t="shared" si="56"/>
        <v>3978</v>
      </c>
      <c r="R964" s="8">
        <f t="shared" si="57"/>
        <v>4341</v>
      </c>
      <c r="S964" s="2">
        <v>69</v>
      </c>
      <c r="T964" s="9">
        <f t="shared" si="58"/>
        <v>4410</v>
      </c>
      <c r="U964" s="34">
        <f t="shared" si="59"/>
        <v>8.3621285418106428E-2</v>
      </c>
      <c r="V964" s="2" t="s">
        <v>34</v>
      </c>
      <c r="W964" s="10"/>
    </row>
    <row r="965" spans="1:23" x14ac:dyDescent="0.25">
      <c r="A965" s="2" t="s">
        <v>1593</v>
      </c>
      <c r="B965" s="5">
        <v>43973</v>
      </c>
      <c r="C965" s="5">
        <v>43974</v>
      </c>
      <c r="D965" s="2" t="s">
        <v>48</v>
      </c>
      <c r="E965" s="2" t="s">
        <v>30</v>
      </c>
      <c r="F965" s="2" t="s">
        <v>1287</v>
      </c>
      <c r="G965" s="33" t="e">
        <f>VLOOKUP(F965,'Customer Info'!A956:B1456,2,0)</f>
        <v>#N/A</v>
      </c>
      <c r="H965" s="6" t="e">
        <f>VLOOKUP(F965,'Customer Info'!A956:C1456,3,0)</f>
        <v>#N/A</v>
      </c>
      <c r="I965" s="6" t="e">
        <f>VLOOKUP(F965,'Customer Info'!A956:E1456,5,0)</f>
        <v>#N/A</v>
      </c>
      <c r="J965" s="2" t="s">
        <v>117</v>
      </c>
      <c r="K965" s="7" t="e">
        <f>VLOOKUP(J965,'Product Details'!B956:C1124,2,0)</f>
        <v>#N/A</v>
      </c>
      <c r="L965" s="7" t="e">
        <f>VLOOKUP(J965,'Product Details'!B956:D1124,3,0)</f>
        <v>#N/A</v>
      </c>
      <c r="M965" s="7" t="e">
        <f>VLOOKUP(J965,'Product Details'!B957:E1124,4,0)</f>
        <v>#N/A</v>
      </c>
      <c r="N965" s="2">
        <v>998</v>
      </c>
      <c r="O965" s="2">
        <v>931</v>
      </c>
      <c r="P965" s="2">
        <v>1</v>
      </c>
      <c r="Q965" s="8">
        <f t="shared" si="56"/>
        <v>931</v>
      </c>
      <c r="R965" s="8">
        <f t="shared" si="57"/>
        <v>998</v>
      </c>
      <c r="S965" s="2">
        <v>78</v>
      </c>
      <c r="T965" s="9">
        <f t="shared" si="58"/>
        <v>1076</v>
      </c>
      <c r="U965" s="34">
        <f t="shared" si="59"/>
        <v>6.7134268537074146E-2</v>
      </c>
      <c r="V965" s="2" t="s">
        <v>34</v>
      </c>
      <c r="W965" s="10"/>
    </row>
    <row r="966" spans="1:23" x14ac:dyDescent="0.25">
      <c r="A966" s="2" t="s">
        <v>1594</v>
      </c>
      <c r="B966" s="5">
        <v>44090</v>
      </c>
      <c r="C966" s="5">
        <v>44091</v>
      </c>
      <c r="D966" s="2" t="s">
        <v>48</v>
      </c>
      <c r="E966" s="2" t="s">
        <v>30</v>
      </c>
      <c r="F966" s="2" t="s">
        <v>1595</v>
      </c>
      <c r="G966" s="33" t="e">
        <f>VLOOKUP(F966,'Customer Info'!A957:B1457,2,0)</f>
        <v>#N/A</v>
      </c>
      <c r="H966" s="6" t="e">
        <f>VLOOKUP(F966,'Customer Info'!A957:C1457,3,0)</f>
        <v>#N/A</v>
      </c>
      <c r="I966" s="6" t="e">
        <f>VLOOKUP(F966,'Customer Info'!A957:E1457,5,0)</f>
        <v>#N/A</v>
      </c>
      <c r="J966" s="2" t="s">
        <v>81</v>
      </c>
      <c r="K966" s="7" t="e">
        <f>VLOOKUP(J966,'Product Details'!B957:C1125,2,0)</f>
        <v>#N/A</v>
      </c>
      <c r="L966" s="7" t="e">
        <f>VLOOKUP(J966,'Product Details'!B957:D1125,3,0)</f>
        <v>#N/A</v>
      </c>
      <c r="M966" s="7" t="e">
        <f>VLOOKUP(J966,'Product Details'!B958:E1125,4,0)</f>
        <v>#N/A</v>
      </c>
      <c r="N966" s="2">
        <v>206</v>
      </c>
      <c r="O966" s="2">
        <v>189</v>
      </c>
      <c r="P966" s="2">
        <v>2</v>
      </c>
      <c r="Q966" s="8">
        <f t="shared" si="56"/>
        <v>378</v>
      </c>
      <c r="R966" s="8">
        <f t="shared" si="57"/>
        <v>412</v>
      </c>
      <c r="S966" s="2">
        <v>79</v>
      </c>
      <c r="T966" s="9">
        <f t="shared" si="58"/>
        <v>491</v>
      </c>
      <c r="U966" s="34">
        <f t="shared" si="59"/>
        <v>8.2524271844660199E-2</v>
      </c>
      <c r="V966" s="2" t="s">
        <v>64</v>
      </c>
      <c r="W966" s="10"/>
    </row>
    <row r="967" spans="1:23" x14ac:dyDescent="0.25">
      <c r="A967" s="2" t="s">
        <v>1596</v>
      </c>
      <c r="B967" s="5">
        <v>44011</v>
      </c>
      <c r="C967" s="5">
        <v>44012</v>
      </c>
      <c r="D967" s="2" t="s">
        <v>36</v>
      </c>
      <c r="E967" s="2" t="s">
        <v>49</v>
      </c>
      <c r="F967" s="2" t="s">
        <v>550</v>
      </c>
      <c r="G967" s="33" t="e">
        <f>VLOOKUP(F967,'Customer Info'!A958:B1458,2,0)</f>
        <v>#N/A</v>
      </c>
      <c r="H967" s="6" t="e">
        <f>VLOOKUP(F967,'Customer Info'!A958:C1458,3,0)</f>
        <v>#N/A</v>
      </c>
      <c r="I967" s="6" t="e">
        <f>VLOOKUP(F967,'Customer Info'!A958:E1458,5,0)</f>
        <v>#N/A</v>
      </c>
      <c r="J967" s="2" t="s">
        <v>389</v>
      </c>
      <c r="K967" s="7" t="e">
        <f>VLOOKUP(J967,'Product Details'!B958:C1126,2,0)</f>
        <v>#N/A</v>
      </c>
      <c r="L967" s="7" t="e">
        <f>VLOOKUP(J967,'Product Details'!B958:D1126,3,0)</f>
        <v>#N/A</v>
      </c>
      <c r="M967" s="7" t="e">
        <f>VLOOKUP(J967,'Product Details'!B959:E1126,4,0)</f>
        <v>#N/A</v>
      </c>
      <c r="N967" s="2">
        <v>5909</v>
      </c>
      <c r="O967" s="2">
        <v>5528</v>
      </c>
      <c r="P967" s="2">
        <v>5</v>
      </c>
      <c r="Q967" s="8">
        <f t="shared" si="56"/>
        <v>27640</v>
      </c>
      <c r="R967" s="8">
        <f t="shared" si="57"/>
        <v>29545</v>
      </c>
      <c r="S967" s="2">
        <v>22</v>
      </c>
      <c r="T967" s="9">
        <f t="shared" si="58"/>
        <v>29567</v>
      </c>
      <c r="U967" s="34">
        <f t="shared" si="59"/>
        <v>6.4477915044846845E-2</v>
      </c>
      <c r="V967" s="2" t="s">
        <v>64</v>
      </c>
      <c r="W967" s="10"/>
    </row>
    <row r="968" spans="1:23" x14ac:dyDescent="0.25">
      <c r="A968" s="2" t="s">
        <v>1597</v>
      </c>
      <c r="B968" s="5">
        <v>43839</v>
      </c>
      <c r="C968" s="5">
        <v>43839</v>
      </c>
      <c r="D968" s="2" t="s">
        <v>48</v>
      </c>
      <c r="E968" s="2" t="s">
        <v>49</v>
      </c>
      <c r="F968" s="2" t="s">
        <v>77</v>
      </c>
      <c r="G968" s="33" t="e">
        <f>VLOOKUP(F968,'Customer Info'!A959:B1459,2,0)</f>
        <v>#N/A</v>
      </c>
      <c r="H968" s="6" t="e">
        <f>VLOOKUP(F968,'Customer Info'!A959:C1459,3,0)</f>
        <v>#N/A</v>
      </c>
      <c r="I968" s="6" t="e">
        <f>VLOOKUP(F968,'Customer Info'!A959:E1459,5,0)</f>
        <v>#N/A</v>
      </c>
      <c r="J968" s="2" t="s">
        <v>362</v>
      </c>
      <c r="K968" s="7" t="e">
        <f>VLOOKUP(J968,'Product Details'!B959:C1127,2,0)</f>
        <v>#N/A</v>
      </c>
      <c r="L968" s="7" t="e">
        <f>VLOOKUP(J968,'Product Details'!B959:D1127,3,0)</f>
        <v>#N/A</v>
      </c>
      <c r="M968" s="7" t="e">
        <f>VLOOKUP(J968,'Product Details'!B960:E1127,4,0)</f>
        <v>#N/A</v>
      </c>
      <c r="N968" s="2">
        <v>2907</v>
      </c>
      <c r="O968" s="2">
        <v>2667</v>
      </c>
      <c r="P968" s="2">
        <v>1</v>
      </c>
      <c r="Q968" s="8">
        <f t="shared" si="56"/>
        <v>2667</v>
      </c>
      <c r="R968" s="8">
        <f t="shared" si="57"/>
        <v>2907</v>
      </c>
      <c r="S968" s="2">
        <v>75</v>
      </c>
      <c r="T968" s="9">
        <f t="shared" si="58"/>
        <v>2982</v>
      </c>
      <c r="U968" s="34">
        <f t="shared" si="59"/>
        <v>8.2559339525283798E-2</v>
      </c>
      <c r="V968" s="2" t="s">
        <v>64</v>
      </c>
      <c r="W968" s="10"/>
    </row>
    <row r="969" spans="1:23" x14ac:dyDescent="0.25">
      <c r="A969" s="2" t="s">
        <v>1598</v>
      </c>
      <c r="B969" s="5">
        <v>43920</v>
      </c>
      <c r="C969" s="5">
        <v>43921</v>
      </c>
      <c r="D969" s="2" t="s">
        <v>48</v>
      </c>
      <c r="E969" s="2" t="s">
        <v>49</v>
      </c>
      <c r="F969" s="2" t="s">
        <v>1584</v>
      </c>
      <c r="G969" s="33" t="e">
        <f>VLOOKUP(F969,'Customer Info'!A960:B1460,2,0)</f>
        <v>#N/A</v>
      </c>
      <c r="H969" s="6" t="e">
        <f>VLOOKUP(F969,'Customer Info'!A960:C1460,3,0)</f>
        <v>#N/A</v>
      </c>
      <c r="I969" s="6" t="e">
        <f>VLOOKUP(F969,'Customer Info'!A960:E1460,5,0)</f>
        <v>#N/A</v>
      </c>
      <c r="J969" s="2" t="s">
        <v>164</v>
      </c>
      <c r="K969" s="7" t="e">
        <f>VLOOKUP(J969,'Product Details'!B960:C1128,2,0)</f>
        <v>#N/A</v>
      </c>
      <c r="L969" s="7" t="e">
        <f>VLOOKUP(J969,'Product Details'!B960:D1128,3,0)</f>
        <v>#N/A</v>
      </c>
      <c r="M969" s="7" t="e">
        <f>VLOOKUP(J969,'Product Details'!B961:E1128,4,0)</f>
        <v>#N/A</v>
      </c>
      <c r="N969" s="2">
        <v>164</v>
      </c>
      <c r="O969" s="2">
        <v>152</v>
      </c>
      <c r="P969" s="2">
        <v>5</v>
      </c>
      <c r="Q969" s="8">
        <f t="shared" si="56"/>
        <v>760</v>
      </c>
      <c r="R969" s="8">
        <f t="shared" si="57"/>
        <v>820</v>
      </c>
      <c r="S969" s="2">
        <v>30</v>
      </c>
      <c r="T969" s="9">
        <f t="shared" si="58"/>
        <v>850</v>
      </c>
      <c r="U969" s="34">
        <f t="shared" si="59"/>
        <v>7.3170731707317069E-2</v>
      </c>
      <c r="V969" s="2" t="s">
        <v>34</v>
      </c>
      <c r="W969" s="10"/>
    </row>
    <row r="970" spans="1:23" x14ac:dyDescent="0.25">
      <c r="A970" s="2" t="s">
        <v>1599</v>
      </c>
      <c r="B970" s="5">
        <v>43863</v>
      </c>
      <c r="C970" s="5">
        <v>43865</v>
      </c>
      <c r="D970" s="2" t="s">
        <v>48</v>
      </c>
      <c r="E970" s="2" t="s">
        <v>37</v>
      </c>
      <c r="F970" s="2" t="s">
        <v>1600</v>
      </c>
      <c r="G970" s="33" t="e">
        <f>VLOOKUP(F970,'Customer Info'!A961:B1461,2,0)</f>
        <v>#N/A</v>
      </c>
      <c r="H970" s="6" t="e">
        <f>VLOOKUP(F970,'Customer Info'!A961:C1461,3,0)</f>
        <v>#N/A</v>
      </c>
      <c r="I970" s="6" t="e">
        <f>VLOOKUP(F970,'Customer Info'!A961:E1461,5,0)</f>
        <v>#N/A</v>
      </c>
      <c r="J970" s="2" t="s">
        <v>227</v>
      </c>
      <c r="K970" s="7" t="e">
        <f>VLOOKUP(J970,'Product Details'!B961:C1129,2,0)</f>
        <v>#N/A</v>
      </c>
      <c r="L970" s="7" t="e">
        <f>VLOOKUP(J970,'Product Details'!B961:D1129,3,0)</f>
        <v>#N/A</v>
      </c>
      <c r="M970" s="7" t="e">
        <f>VLOOKUP(J970,'Product Details'!B962:E1129,4,0)</f>
        <v>#N/A</v>
      </c>
      <c r="N970" s="2">
        <v>400</v>
      </c>
      <c r="O970" s="2">
        <v>360</v>
      </c>
      <c r="P970" s="2">
        <v>9</v>
      </c>
      <c r="Q970" s="8">
        <f t="shared" si="56"/>
        <v>3240</v>
      </c>
      <c r="R970" s="8">
        <f t="shared" si="57"/>
        <v>3600</v>
      </c>
      <c r="S970" s="2">
        <v>56</v>
      </c>
      <c r="T970" s="9">
        <f t="shared" si="58"/>
        <v>3656</v>
      </c>
      <c r="U970" s="34">
        <f t="shared" si="59"/>
        <v>0.1</v>
      </c>
      <c r="V970" s="2" t="s">
        <v>34</v>
      </c>
      <c r="W970" s="10"/>
    </row>
    <row r="971" spans="1:23" x14ac:dyDescent="0.25">
      <c r="A971" s="2" t="s">
        <v>1601</v>
      </c>
      <c r="B971" s="5">
        <v>43842</v>
      </c>
      <c r="C971" s="5">
        <v>43842</v>
      </c>
      <c r="D971" s="2" t="s">
        <v>36</v>
      </c>
      <c r="E971" s="2" t="s">
        <v>49</v>
      </c>
      <c r="F971" s="2" t="s">
        <v>334</v>
      </c>
      <c r="G971" s="33" t="e">
        <f>VLOOKUP(F971,'Customer Info'!A962:B1462,2,0)</f>
        <v>#N/A</v>
      </c>
      <c r="H971" s="6" t="e">
        <f>VLOOKUP(F971,'Customer Info'!A962:C1462,3,0)</f>
        <v>#N/A</v>
      </c>
      <c r="I971" s="6" t="e">
        <f>VLOOKUP(F971,'Customer Info'!A962:E1462,5,0)</f>
        <v>#N/A</v>
      </c>
      <c r="J971" s="2" t="s">
        <v>748</v>
      </c>
      <c r="K971" s="7" t="e">
        <f>VLOOKUP(J971,'Product Details'!B962:C1130,2,0)</f>
        <v>#N/A</v>
      </c>
      <c r="L971" s="7" t="e">
        <f>VLOOKUP(J971,'Product Details'!B962:D1130,3,0)</f>
        <v>#N/A</v>
      </c>
      <c r="M971" s="7" t="e">
        <f>VLOOKUP(J971,'Product Details'!B963:E1130,4,0)</f>
        <v>#N/A</v>
      </c>
      <c r="N971" s="2">
        <v>6598</v>
      </c>
      <c r="O971" s="2">
        <v>6346</v>
      </c>
      <c r="P971" s="2">
        <v>5</v>
      </c>
      <c r="Q971" s="8">
        <f t="shared" ref="Q971:Q1034" si="60">O971*P971</f>
        <v>31730</v>
      </c>
      <c r="R971" s="8">
        <f t="shared" ref="R971:R1034" si="61">N971*P971</f>
        <v>32990</v>
      </c>
      <c r="S971" s="2">
        <v>25</v>
      </c>
      <c r="T971" s="9">
        <f t="shared" ref="T971:T1034" si="62">R971+S971</f>
        <v>33015</v>
      </c>
      <c r="U971" s="34">
        <f t="shared" ref="U971:U1034" si="63">(N971-O971)/N971</f>
        <v>3.8193391936950594E-2</v>
      </c>
      <c r="V971" s="2" t="s">
        <v>34</v>
      </c>
      <c r="W971" s="10"/>
    </row>
    <row r="972" spans="1:23" x14ac:dyDescent="0.25">
      <c r="A972" s="2" t="s">
        <v>1602</v>
      </c>
      <c r="B972" s="5">
        <v>44014</v>
      </c>
      <c r="C972" s="5">
        <v>44016</v>
      </c>
      <c r="D972" s="2" t="s">
        <v>48</v>
      </c>
      <c r="E972" s="2" t="s">
        <v>69</v>
      </c>
      <c r="F972" s="2" t="s">
        <v>196</v>
      </c>
      <c r="G972" s="33" t="e">
        <f>VLOOKUP(F972,'Customer Info'!A963:B1463,2,0)</f>
        <v>#N/A</v>
      </c>
      <c r="H972" s="6" t="e">
        <f>VLOOKUP(F972,'Customer Info'!A963:C1463,3,0)</f>
        <v>#N/A</v>
      </c>
      <c r="I972" s="6" t="e">
        <f>VLOOKUP(F972,'Customer Info'!A963:E1463,5,0)</f>
        <v>#N/A</v>
      </c>
      <c r="J972" s="2" t="s">
        <v>455</v>
      </c>
      <c r="K972" s="7" t="e">
        <f>VLOOKUP(J972,'Product Details'!B963:C1131,2,0)</f>
        <v>#N/A</v>
      </c>
      <c r="L972" s="7" t="e">
        <f>VLOOKUP(J972,'Product Details'!B963:D1131,3,0)</f>
        <v>#N/A</v>
      </c>
      <c r="M972" s="7" t="e">
        <f>VLOOKUP(J972,'Product Details'!B964:E1131,4,0)</f>
        <v>#N/A</v>
      </c>
      <c r="N972" s="2">
        <v>3256</v>
      </c>
      <c r="O972" s="2">
        <v>3044</v>
      </c>
      <c r="P972" s="2">
        <v>1</v>
      </c>
      <c r="Q972" s="8">
        <f t="shared" si="60"/>
        <v>3044</v>
      </c>
      <c r="R972" s="8">
        <f t="shared" si="61"/>
        <v>3256</v>
      </c>
      <c r="S972" s="2">
        <v>95</v>
      </c>
      <c r="T972" s="9">
        <f t="shared" si="62"/>
        <v>3351</v>
      </c>
      <c r="U972" s="34">
        <f t="shared" si="63"/>
        <v>6.5110565110565108E-2</v>
      </c>
      <c r="V972" s="2" t="s">
        <v>34</v>
      </c>
      <c r="W972" s="10"/>
    </row>
    <row r="973" spans="1:23" x14ac:dyDescent="0.25">
      <c r="A973" s="2" t="s">
        <v>1603</v>
      </c>
      <c r="B973" s="5">
        <v>43968</v>
      </c>
      <c r="C973" s="5">
        <v>43969</v>
      </c>
      <c r="D973" s="2" t="s">
        <v>29</v>
      </c>
      <c r="E973" s="2" t="s">
        <v>30</v>
      </c>
      <c r="F973" s="2" t="s">
        <v>1528</v>
      </c>
      <c r="G973" s="33" t="e">
        <f>VLOOKUP(F973,'Customer Info'!A964:B1464,2,0)</f>
        <v>#N/A</v>
      </c>
      <c r="H973" s="6" t="e">
        <f>VLOOKUP(F973,'Customer Info'!A964:C1464,3,0)</f>
        <v>#N/A</v>
      </c>
      <c r="I973" s="6" t="e">
        <f>VLOOKUP(F973,'Customer Info'!A964:E1464,5,0)</f>
        <v>#N/A</v>
      </c>
      <c r="J973" s="2" t="s">
        <v>836</v>
      </c>
      <c r="K973" s="7" t="e">
        <f>VLOOKUP(J973,'Product Details'!B964:C1132,2,0)</f>
        <v>#N/A</v>
      </c>
      <c r="L973" s="7" t="e">
        <f>VLOOKUP(J973,'Product Details'!B964:D1132,3,0)</f>
        <v>#N/A</v>
      </c>
      <c r="M973" s="7" t="e">
        <f>VLOOKUP(J973,'Product Details'!B965:E1132,4,0)</f>
        <v>#N/A</v>
      </c>
      <c r="N973" s="2">
        <v>4832</v>
      </c>
      <c r="O973" s="2">
        <v>4563</v>
      </c>
      <c r="P973" s="2">
        <v>3</v>
      </c>
      <c r="Q973" s="8">
        <f t="shared" si="60"/>
        <v>13689</v>
      </c>
      <c r="R973" s="8">
        <f t="shared" si="61"/>
        <v>14496</v>
      </c>
      <c r="S973" s="2">
        <v>87</v>
      </c>
      <c r="T973" s="9">
        <f t="shared" si="62"/>
        <v>14583</v>
      </c>
      <c r="U973" s="34">
        <f t="shared" si="63"/>
        <v>5.5670529801324503E-2</v>
      </c>
      <c r="V973" s="2" t="s">
        <v>31</v>
      </c>
      <c r="W973" s="10"/>
    </row>
    <row r="974" spans="1:23" x14ac:dyDescent="0.25">
      <c r="A974" s="2" t="s">
        <v>1604</v>
      </c>
      <c r="B974" s="5">
        <v>44196</v>
      </c>
      <c r="C974" s="5">
        <v>44198</v>
      </c>
      <c r="D974" s="2" t="s">
        <v>36</v>
      </c>
      <c r="E974" s="2" t="s">
        <v>92</v>
      </c>
      <c r="F974" s="2" t="s">
        <v>1006</v>
      </c>
      <c r="G974" s="33" t="e">
        <f>VLOOKUP(F974,'Customer Info'!A965:B1465,2,0)</f>
        <v>#N/A</v>
      </c>
      <c r="H974" s="6" t="e">
        <f>VLOOKUP(F974,'Customer Info'!A965:C1465,3,0)</f>
        <v>#N/A</v>
      </c>
      <c r="I974" s="6" t="e">
        <f>VLOOKUP(F974,'Customer Info'!A965:E1465,5,0)</f>
        <v>#N/A</v>
      </c>
      <c r="J974" s="2" t="s">
        <v>63</v>
      </c>
      <c r="K974" s="7" t="e">
        <f>VLOOKUP(J974,'Product Details'!B965:C1133,2,0)</f>
        <v>#N/A</v>
      </c>
      <c r="L974" s="7" t="e">
        <f>VLOOKUP(J974,'Product Details'!B965:D1133,3,0)</f>
        <v>#N/A</v>
      </c>
      <c r="M974" s="7" t="e">
        <f>VLOOKUP(J974,'Product Details'!B966:E1133,4,0)</f>
        <v>#N/A</v>
      </c>
      <c r="N974" s="2">
        <v>6060</v>
      </c>
      <c r="O974" s="2">
        <v>6002</v>
      </c>
      <c r="P974" s="2">
        <v>2</v>
      </c>
      <c r="Q974" s="8">
        <f t="shared" si="60"/>
        <v>12004</v>
      </c>
      <c r="R974" s="8">
        <f t="shared" si="61"/>
        <v>12120</v>
      </c>
      <c r="S974" s="2">
        <v>51</v>
      </c>
      <c r="T974" s="9">
        <f t="shared" si="62"/>
        <v>12171</v>
      </c>
      <c r="U974" s="34">
        <f t="shared" si="63"/>
        <v>9.5709570957095702E-3</v>
      </c>
      <c r="V974" s="2" t="s">
        <v>64</v>
      </c>
      <c r="W974" s="10"/>
    </row>
    <row r="975" spans="1:23" x14ac:dyDescent="0.25">
      <c r="A975" s="2" t="s">
        <v>1605</v>
      </c>
      <c r="B975" s="5">
        <v>43904</v>
      </c>
      <c r="C975" s="5">
        <v>43904</v>
      </c>
      <c r="D975" s="2" t="s">
        <v>48</v>
      </c>
      <c r="E975" s="2" t="s">
        <v>69</v>
      </c>
      <c r="F975" s="2" t="s">
        <v>1104</v>
      </c>
      <c r="G975" s="33" t="e">
        <f>VLOOKUP(F975,'Customer Info'!A966:B1466,2,0)</f>
        <v>#N/A</v>
      </c>
      <c r="H975" s="6" t="e">
        <f>VLOOKUP(F975,'Customer Info'!A966:C1466,3,0)</f>
        <v>#N/A</v>
      </c>
      <c r="I975" s="6" t="e">
        <f>VLOOKUP(F975,'Customer Info'!A966:E1466,5,0)</f>
        <v>#N/A</v>
      </c>
      <c r="J975" s="2" t="s">
        <v>580</v>
      </c>
      <c r="K975" s="7" t="e">
        <f>VLOOKUP(J975,'Product Details'!B966:C1134,2,0)</f>
        <v>#N/A</v>
      </c>
      <c r="L975" s="7" t="e">
        <f>VLOOKUP(J975,'Product Details'!B966:D1134,3,0)</f>
        <v>#N/A</v>
      </c>
      <c r="M975" s="7" t="e">
        <f>VLOOKUP(J975,'Product Details'!B967:E1134,4,0)</f>
        <v>#N/A</v>
      </c>
      <c r="N975" s="2">
        <v>456</v>
      </c>
      <c r="O975" s="2">
        <v>430</v>
      </c>
      <c r="P975" s="2">
        <v>5</v>
      </c>
      <c r="Q975" s="8">
        <f t="shared" si="60"/>
        <v>2150</v>
      </c>
      <c r="R975" s="8">
        <f t="shared" si="61"/>
        <v>2280</v>
      </c>
      <c r="S975" s="2">
        <v>70</v>
      </c>
      <c r="T975" s="9">
        <f t="shared" si="62"/>
        <v>2350</v>
      </c>
      <c r="U975" s="34">
        <f t="shared" si="63"/>
        <v>5.701754385964912E-2</v>
      </c>
      <c r="V975" s="2" t="s">
        <v>34</v>
      </c>
      <c r="W975" s="10"/>
    </row>
    <row r="976" spans="1:23" x14ac:dyDescent="0.25">
      <c r="A976" s="2" t="s">
        <v>1606</v>
      </c>
      <c r="B976" s="5">
        <v>44091</v>
      </c>
      <c r="C976" s="5">
        <v>44092</v>
      </c>
      <c r="D976" s="2" t="s">
        <v>48</v>
      </c>
      <c r="E976" s="2" t="s">
        <v>92</v>
      </c>
      <c r="F976" s="2" t="s">
        <v>1234</v>
      </c>
      <c r="G976" s="33" t="e">
        <f>VLOOKUP(F976,'Customer Info'!A967:B1467,2,0)</f>
        <v>#N/A</v>
      </c>
      <c r="H976" s="6" t="e">
        <f>VLOOKUP(F976,'Customer Info'!A967:C1467,3,0)</f>
        <v>#N/A</v>
      </c>
      <c r="I976" s="6" t="e">
        <f>VLOOKUP(F976,'Customer Info'!A967:E1467,5,0)</f>
        <v>#N/A</v>
      </c>
      <c r="J976" s="2" t="s">
        <v>71</v>
      </c>
      <c r="K976" s="7" t="e">
        <f>VLOOKUP(J976,'Product Details'!B967:C1135,2,0)</f>
        <v>#N/A</v>
      </c>
      <c r="L976" s="7" t="e">
        <f>VLOOKUP(J976,'Product Details'!B967:D1135,3,0)</f>
        <v>#N/A</v>
      </c>
      <c r="M976" s="7" t="e">
        <f>VLOOKUP(J976,'Product Details'!B968:E1135,4,0)</f>
        <v>#N/A</v>
      </c>
      <c r="N976" s="2">
        <v>472</v>
      </c>
      <c r="O976" s="2">
        <v>432</v>
      </c>
      <c r="P976" s="2">
        <v>1</v>
      </c>
      <c r="Q976" s="8">
        <f t="shared" si="60"/>
        <v>432</v>
      </c>
      <c r="R976" s="8">
        <f t="shared" si="61"/>
        <v>472</v>
      </c>
      <c r="S976" s="2">
        <v>70</v>
      </c>
      <c r="T976" s="9">
        <f t="shared" si="62"/>
        <v>542</v>
      </c>
      <c r="U976" s="34">
        <f t="shared" si="63"/>
        <v>8.4745762711864403E-2</v>
      </c>
      <c r="V976" s="2" t="s">
        <v>34</v>
      </c>
      <c r="W976" s="10"/>
    </row>
    <row r="977" spans="1:23" x14ac:dyDescent="0.25">
      <c r="A977" s="2" t="s">
        <v>1607</v>
      </c>
      <c r="B977" s="5">
        <v>44005</v>
      </c>
      <c r="C977" s="5">
        <v>44005</v>
      </c>
      <c r="D977" s="2" t="s">
        <v>48</v>
      </c>
      <c r="E977" s="2" t="s">
        <v>37</v>
      </c>
      <c r="F977" s="2" t="s">
        <v>96</v>
      </c>
      <c r="G977" s="33" t="e">
        <f>VLOOKUP(F977,'Customer Info'!A968:B1468,2,0)</f>
        <v>#N/A</v>
      </c>
      <c r="H977" s="6" t="e">
        <f>VLOOKUP(F977,'Customer Info'!A968:C1468,3,0)</f>
        <v>#N/A</v>
      </c>
      <c r="I977" s="6" t="e">
        <f>VLOOKUP(F977,'Customer Info'!A968:E1468,5,0)</f>
        <v>#N/A</v>
      </c>
      <c r="J977" s="2" t="s">
        <v>263</v>
      </c>
      <c r="K977" s="7" t="e">
        <f>VLOOKUP(J977,'Product Details'!B968:C1136,2,0)</f>
        <v>#N/A</v>
      </c>
      <c r="L977" s="7" t="e">
        <f>VLOOKUP(J977,'Product Details'!B968:D1136,3,0)</f>
        <v>#N/A</v>
      </c>
      <c r="M977" s="7" t="e">
        <f>VLOOKUP(J977,'Product Details'!B969:E1136,4,0)</f>
        <v>#N/A</v>
      </c>
      <c r="N977" s="2">
        <v>1358</v>
      </c>
      <c r="O977" s="2">
        <v>1294</v>
      </c>
      <c r="P977" s="2">
        <v>3</v>
      </c>
      <c r="Q977" s="8">
        <f t="shared" si="60"/>
        <v>3882</v>
      </c>
      <c r="R977" s="8">
        <f t="shared" si="61"/>
        <v>4074</v>
      </c>
      <c r="S977" s="2">
        <v>96</v>
      </c>
      <c r="T977" s="9">
        <f t="shared" si="62"/>
        <v>4170</v>
      </c>
      <c r="U977" s="34">
        <f t="shared" si="63"/>
        <v>4.7128129602356406E-2</v>
      </c>
      <c r="V977" s="2" t="s">
        <v>72</v>
      </c>
      <c r="W977" s="10"/>
    </row>
    <row r="978" spans="1:23" x14ac:dyDescent="0.25">
      <c r="A978" s="2" t="s">
        <v>1608</v>
      </c>
      <c r="B978" s="5">
        <v>43992</v>
      </c>
      <c r="C978" s="5">
        <v>43992</v>
      </c>
      <c r="D978" s="2" t="s">
        <v>36</v>
      </c>
      <c r="E978" s="2" t="s">
        <v>37</v>
      </c>
      <c r="F978" s="2" t="s">
        <v>704</v>
      </c>
      <c r="G978" s="33" t="e">
        <f>VLOOKUP(F978,'Customer Info'!A969:B1469,2,0)</f>
        <v>#N/A</v>
      </c>
      <c r="H978" s="6" t="e">
        <f>VLOOKUP(F978,'Customer Info'!A969:C1469,3,0)</f>
        <v>#N/A</v>
      </c>
      <c r="I978" s="6" t="e">
        <f>VLOOKUP(F978,'Customer Info'!A969:E1469,5,0)</f>
        <v>#N/A</v>
      </c>
      <c r="J978" s="2" t="s">
        <v>387</v>
      </c>
      <c r="K978" s="7" t="e">
        <f>VLOOKUP(J978,'Product Details'!B969:C1137,2,0)</f>
        <v>#N/A</v>
      </c>
      <c r="L978" s="7" t="e">
        <f>VLOOKUP(J978,'Product Details'!B969:D1137,3,0)</f>
        <v>#N/A</v>
      </c>
      <c r="M978" s="7" t="e">
        <f>VLOOKUP(J978,'Product Details'!B970:E1137,4,0)</f>
        <v>#N/A</v>
      </c>
      <c r="N978" s="2">
        <v>2747</v>
      </c>
      <c r="O978" s="2">
        <v>2545</v>
      </c>
      <c r="P978" s="2">
        <v>2</v>
      </c>
      <c r="Q978" s="8">
        <f t="shared" si="60"/>
        <v>5090</v>
      </c>
      <c r="R978" s="8">
        <f t="shared" si="61"/>
        <v>5494</v>
      </c>
      <c r="S978" s="2">
        <v>84</v>
      </c>
      <c r="T978" s="9">
        <f t="shared" si="62"/>
        <v>5578</v>
      </c>
      <c r="U978" s="34">
        <f t="shared" si="63"/>
        <v>7.3534765198398258E-2</v>
      </c>
      <c r="V978" s="2" t="s">
        <v>34</v>
      </c>
      <c r="W978" s="10"/>
    </row>
    <row r="979" spans="1:23" x14ac:dyDescent="0.25">
      <c r="A979" s="2" t="s">
        <v>1609</v>
      </c>
      <c r="B979" s="5">
        <v>43984</v>
      </c>
      <c r="C979" s="5">
        <v>43985</v>
      </c>
      <c r="D979" s="2" t="s">
        <v>36</v>
      </c>
      <c r="E979" s="2" t="s">
        <v>92</v>
      </c>
      <c r="F979" s="2" t="s">
        <v>1130</v>
      </c>
      <c r="G979" s="33" t="e">
        <f>VLOOKUP(F979,'Customer Info'!A970:B1470,2,0)</f>
        <v>#N/A</v>
      </c>
      <c r="H979" s="6" t="e">
        <f>VLOOKUP(F979,'Customer Info'!A970:C1470,3,0)</f>
        <v>#N/A</v>
      </c>
      <c r="I979" s="6" t="e">
        <f>VLOOKUP(F979,'Customer Info'!A970:E1470,5,0)</f>
        <v>#N/A</v>
      </c>
      <c r="J979" s="2" t="s">
        <v>748</v>
      </c>
      <c r="K979" s="7" t="e">
        <f>VLOOKUP(J979,'Product Details'!B970:C1138,2,0)</f>
        <v>#N/A</v>
      </c>
      <c r="L979" s="7" t="e">
        <f>VLOOKUP(J979,'Product Details'!B970:D1138,3,0)</f>
        <v>#N/A</v>
      </c>
      <c r="M979" s="7" t="e">
        <f>VLOOKUP(J979,'Product Details'!B971:E1138,4,0)</f>
        <v>#N/A</v>
      </c>
      <c r="N979" s="2">
        <v>8651</v>
      </c>
      <c r="O979" s="2">
        <v>8081</v>
      </c>
      <c r="P979" s="2">
        <v>2</v>
      </c>
      <c r="Q979" s="8">
        <f t="shared" si="60"/>
        <v>16162</v>
      </c>
      <c r="R979" s="8">
        <f t="shared" si="61"/>
        <v>17302</v>
      </c>
      <c r="S979" s="2">
        <v>66</v>
      </c>
      <c r="T979" s="9">
        <f t="shared" si="62"/>
        <v>17368</v>
      </c>
      <c r="U979" s="34">
        <f t="shared" si="63"/>
        <v>6.5888336608484574E-2</v>
      </c>
      <c r="V979" s="2" t="s">
        <v>34</v>
      </c>
      <c r="W979" s="10"/>
    </row>
    <row r="980" spans="1:23" x14ac:dyDescent="0.25">
      <c r="A980" s="2" t="s">
        <v>1610</v>
      </c>
      <c r="B980" s="5">
        <v>44041</v>
      </c>
      <c r="C980" s="5">
        <v>44041</v>
      </c>
      <c r="D980" s="2" t="s">
        <v>29</v>
      </c>
      <c r="E980" s="2" t="s">
        <v>92</v>
      </c>
      <c r="F980" s="2" t="s">
        <v>1290</v>
      </c>
      <c r="G980" s="33" t="e">
        <f>VLOOKUP(F980,'Customer Info'!A971:B1471,2,0)</f>
        <v>#N/A</v>
      </c>
      <c r="H980" s="6" t="e">
        <f>VLOOKUP(F980,'Customer Info'!A971:C1471,3,0)</f>
        <v>#N/A</v>
      </c>
      <c r="I980" s="6" t="e">
        <f>VLOOKUP(F980,'Customer Info'!A971:E1471,5,0)</f>
        <v>#N/A</v>
      </c>
      <c r="J980" s="2" t="s">
        <v>377</v>
      </c>
      <c r="K980" s="7" t="e">
        <f>VLOOKUP(J980,'Product Details'!B971:C1139,2,0)</f>
        <v>#N/A</v>
      </c>
      <c r="L980" s="7" t="e">
        <f>VLOOKUP(J980,'Product Details'!B971:D1139,3,0)</f>
        <v>#N/A</v>
      </c>
      <c r="M980" s="7" t="e">
        <f>VLOOKUP(J980,'Product Details'!B972:E1139,4,0)</f>
        <v>#N/A</v>
      </c>
      <c r="N980" s="2">
        <v>2697</v>
      </c>
      <c r="O980" s="2">
        <v>2498</v>
      </c>
      <c r="P980" s="2">
        <v>6</v>
      </c>
      <c r="Q980" s="8">
        <f t="shared" si="60"/>
        <v>14988</v>
      </c>
      <c r="R980" s="8">
        <f t="shared" si="61"/>
        <v>16182</v>
      </c>
      <c r="S980" s="2">
        <v>94</v>
      </c>
      <c r="T980" s="9">
        <f t="shared" si="62"/>
        <v>16276</v>
      </c>
      <c r="U980" s="34">
        <f t="shared" si="63"/>
        <v>7.3785687801260658E-2</v>
      </c>
      <c r="V980" s="2" t="s">
        <v>34</v>
      </c>
      <c r="W980" s="10"/>
    </row>
    <row r="981" spans="1:23" x14ac:dyDescent="0.25">
      <c r="A981" s="2" t="s">
        <v>1611</v>
      </c>
      <c r="B981" s="5">
        <v>43832</v>
      </c>
      <c r="C981" s="5">
        <v>43834</v>
      </c>
      <c r="D981" s="2" t="s">
        <v>48</v>
      </c>
      <c r="E981" s="2" t="s">
        <v>92</v>
      </c>
      <c r="F981" s="2" t="s">
        <v>111</v>
      </c>
      <c r="G981" s="33" t="e">
        <f>VLOOKUP(F981,'Customer Info'!A972:B1472,2,0)</f>
        <v>#N/A</v>
      </c>
      <c r="H981" s="6" t="e">
        <f>VLOOKUP(F981,'Customer Info'!A972:C1472,3,0)</f>
        <v>#N/A</v>
      </c>
      <c r="I981" s="6" t="e">
        <f>VLOOKUP(F981,'Customer Info'!A972:E1472,5,0)</f>
        <v>#N/A</v>
      </c>
      <c r="J981" s="2" t="s">
        <v>617</v>
      </c>
      <c r="K981" s="7" t="e">
        <f>VLOOKUP(J981,'Product Details'!B972:C1140,2,0)</f>
        <v>#N/A</v>
      </c>
      <c r="L981" s="7" t="e">
        <f>VLOOKUP(J981,'Product Details'!B972:D1140,3,0)</f>
        <v>#N/A</v>
      </c>
      <c r="M981" s="7" t="e">
        <f>VLOOKUP(J981,'Product Details'!B973:E1140,4,0)</f>
        <v>#N/A</v>
      </c>
      <c r="N981" s="2">
        <v>825</v>
      </c>
      <c r="O981" s="2">
        <v>793</v>
      </c>
      <c r="P981" s="2">
        <v>2</v>
      </c>
      <c r="Q981" s="8">
        <f t="shared" si="60"/>
        <v>1586</v>
      </c>
      <c r="R981" s="8">
        <f t="shared" si="61"/>
        <v>1650</v>
      </c>
      <c r="S981" s="2">
        <v>44</v>
      </c>
      <c r="T981" s="9">
        <f t="shared" si="62"/>
        <v>1694</v>
      </c>
      <c r="U981" s="34">
        <f t="shared" si="63"/>
        <v>3.8787878787878788E-2</v>
      </c>
      <c r="V981" s="2" t="s">
        <v>34</v>
      </c>
      <c r="W981" s="10"/>
    </row>
    <row r="982" spans="1:23" x14ac:dyDescent="0.25">
      <c r="A982" s="2" t="s">
        <v>1612</v>
      </c>
      <c r="B982" s="5">
        <v>44116</v>
      </c>
      <c r="C982" s="5">
        <v>44117</v>
      </c>
      <c r="D982" s="2" t="s">
        <v>48</v>
      </c>
      <c r="E982" s="2" t="s">
        <v>30</v>
      </c>
      <c r="F982" s="2" t="s">
        <v>422</v>
      </c>
      <c r="G982" s="33" t="e">
        <f>VLOOKUP(F982,'Customer Info'!A973:B1473,2,0)</f>
        <v>#N/A</v>
      </c>
      <c r="H982" s="6" t="e">
        <f>VLOOKUP(F982,'Customer Info'!A973:C1473,3,0)</f>
        <v>#N/A</v>
      </c>
      <c r="I982" s="6" t="e">
        <f>VLOOKUP(F982,'Customer Info'!A973:E1473,5,0)</f>
        <v>#N/A</v>
      </c>
      <c r="J982" s="2" t="s">
        <v>633</v>
      </c>
      <c r="K982" s="7" t="e">
        <f>VLOOKUP(J982,'Product Details'!B973:C1141,2,0)</f>
        <v>#N/A</v>
      </c>
      <c r="L982" s="7" t="e">
        <f>VLOOKUP(J982,'Product Details'!B973:D1141,3,0)</f>
        <v>#N/A</v>
      </c>
      <c r="M982" s="7" t="e">
        <f>VLOOKUP(J982,'Product Details'!B974:E1141,4,0)</f>
        <v>#N/A</v>
      </c>
      <c r="N982" s="2">
        <v>886</v>
      </c>
      <c r="O982" s="2">
        <v>796</v>
      </c>
      <c r="P982" s="2">
        <v>2</v>
      </c>
      <c r="Q982" s="8">
        <f t="shared" si="60"/>
        <v>1592</v>
      </c>
      <c r="R982" s="8">
        <f t="shared" si="61"/>
        <v>1772</v>
      </c>
      <c r="S982" s="2">
        <v>40</v>
      </c>
      <c r="T982" s="9">
        <f t="shared" si="62"/>
        <v>1812</v>
      </c>
      <c r="U982" s="34">
        <f t="shared" si="63"/>
        <v>0.10158013544018059</v>
      </c>
      <c r="V982" s="2" t="s">
        <v>34</v>
      </c>
      <c r="W982" s="10"/>
    </row>
    <row r="983" spans="1:23" x14ac:dyDescent="0.25">
      <c r="A983" s="2" t="s">
        <v>1613</v>
      </c>
      <c r="B983" s="5">
        <v>44065</v>
      </c>
      <c r="C983" s="5">
        <v>44065</v>
      </c>
      <c r="D983" s="2" t="s">
        <v>48</v>
      </c>
      <c r="E983" s="2" t="s">
        <v>92</v>
      </c>
      <c r="F983" s="2" t="s">
        <v>1000</v>
      </c>
      <c r="G983" s="33" t="e">
        <f>VLOOKUP(F983,'Customer Info'!A974:B1474,2,0)</f>
        <v>#N/A</v>
      </c>
      <c r="H983" s="6" t="e">
        <f>VLOOKUP(F983,'Customer Info'!A974:C1474,3,0)</f>
        <v>#N/A</v>
      </c>
      <c r="I983" s="6" t="e">
        <f>VLOOKUP(F983,'Customer Info'!A974:E1474,5,0)</f>
        <v>#N/A</v>
      </c>
      <c r="J983" s="2" t="s">
        <v>762</v>
      </c>
      <c r="K983" s="7" t="e">
        <f>VLOOKUP(J983,'Product Details'!B974:C1142,2,0)</f>
        <v>#N/A</v>
      </c>
      <c r="L983" s="7" t="e">
        <f>VLOOKUP(J983,'Product Details'!B974:D1142,3,0)</f>
        <v>#N/A</v>
      </c>
      <c r="M983" s="7" t="e">
        <f>VLOOKUP(J983,'Product Details'!B975:E1142,4,0)</f>
        <v>#N/A</v>
      </c>
      <c r="N983" s="2">
        <v>743</v>
      </c>
      <c r="O983" s="2">
        <v>694</v>
      </c>
      <c r="P983" s="2">
        <v>6</v>
      </c>
      <c r="Q983" s="8">
        <f t="shared" si="60"/>
        <v>4164</v>
      </c>
      <c r="R983" s="8">
        <f t="shared" si="61"/>
        <v>4458</v>
      </c>
      <c r="S983" s="2">
        <v>80</v>
      </c>
      <c r="T983" s="9">
        <f t="shared" si="62"/>
        <v>4538</v>
      </c>
      <c r="U983" s="34">
        <f t="shared" si="63"/>
        <v>6.5948855989232835E-2</v>
      </c>
      <c r="V983" s="2" t="s">
        <v>34</v>
      </c>
      <c r="W983" s="10"/>
    </row>
    <row r="984" spans="1:23" x14ac:dyDescent="0.25">
      <c r="A984" s="2" t="s">
        <v>1614</v>
      </c>
      <c r="B984" s="5">
        <v>44045</v>
      </c>
      <c r="C984" s="5">
        <v>44046</v>
      </c>
      <c r="D984" s="2" t="s">
        <v>48</v>
      </c>
      <c r="E984" s="2" t="s">
        <v>37</v>
      </c>
      <c r="F984" s="2" t="s">
        <v>325</v>
      </c>
      <c r="G984" s="33" t="e">
        <f>VLOOKUP(F984,'Customer Info'!A975:B1475,2,0)</f>
        <v>#N/A</v>
      </c>
      <c r="H984" s="6" t="e">
        <f>VLOOKUP(F984,'Customer Info'!A975:C1475,3,0)</f>
        <v>#N/A</v>
      </c>
      <c r="I984" s="6" t="e">
        <f>VLOOKUP(F984,'Customer Info'!A975:E1475,5,0)</f>
        <v>#N/A</v>
      </c>
      <c r="J984" s="2" t="s">
        <v>425</v>
      </c>
      <c r="K984" s="7" t="e">
        <f>VLOOKUP(J984,'Product Details'!B975:C1143,2,0)</f>
        <v>#N/A</v>
      </c>
      <c r="L984" s="7" t="e">
        <f>VLOOKUP(J984,'Product Details'!B975:D1143,3,0)</f>
        <v>#N/A</v>
      </c>
      <c r="M984" s="7" t="e">
        <f>VLOOKUP(J984,'Product Details'!B976:E1143,4,0)</f>
        <v>#N/A</v>
      </c>
      <c r="N984" s="2">
        <v>1058</v>
      </c>
      <c r="O984" s="2">
        <v>989</v>
      </c>
      <c r="P984" s="2">
        <v>2</v>
      </c>
      <c r="Q984" s="8">
        <f t="shared" si="60"/>
        <v>1978</v>
      </c>
      <c r="R984" s="8">
        <f t="shared" si="61"/>
        <v>2116</v>
      </c>
      <c r="S984" s="2">
        <v>42</v>
      </c>
      <c r="T984" s="9">
        <f t="shared" si="62"/>
        <v>2158</v>
      </c>
      <c r="U984" s="34">
        <f t="shared" si="63"/>
        <v>6.5217391304347824E-2</v>
      </c>
      <c r="V984" s="2" t="s">
        <v>34</v>
      </c>
      <c r="W984" s="10"/>
    </row>
    <row r="985" spans="1:23" x14ac:dyDescent="0.25">
      <c r="A985" s="2" t="s">
        <v>1615</v>
      </c>
      <c r="B985" s="5">
        <v>44034</v>
      </c>
      <c r="C985" s="5">
        <v>44034</v>
      </c>
      <c r="D985" s="2" t="s">
        <v>36</v>
      </c>
      <c r="E985" s="2" t="s">
        <v>49</v>
      </c>
      <c r="F985" s="2" t="s">
        <v>3</v>
      </c>
      <c r="G985" s="33" t="e">
        <f>VLOOKUP(F985,'Customer Info'!A976:B1476,2,0)</f>
        <v>#N/A</v>
      </c>
      <c r="H985" s="6" t="e">
        <f>VLOOKUP(F985,'Customer Info'!A976:C1476,3,0)</f>
        <v>#N/A</v>
      </c>
      <c r="I985" s="6" t="e">
        <f>VLOOKUP(F985,'Customer Info'!A976:E1476,5,0)</f>
        <v>#N/A</v>
      </c>
      <c r="J985" s="2" t="s">
        <v>337</v>
      </c>
      <c r="K985" s="7" t="e">
        <f>VLOOKUP(J985,'Product Details'!B976:C1144,2,0)</f>
        <v>#N/A</v>
      </c>
      <c r="L985" s="7" t="e">
        <f>VLOOKUP(J985,'Product Details'!B976:D1144,3,0)</f>
        <v>#N/A</v>
      </c>
      <c r="M985" s="7" t="e">
        <f>VLOOKUP(J985,'Product Details'!B977:E1144,4,0)</f>
        <v>#N/A</v>
      </c>
      <c r="N985" s="2">
        <v>2808</v>
      </c>
      <c r="O985" s="2">
        <v>2674</v>
      </c>
      <c r="P985" s="2">
        <v>2</v>
      </c>
      <c r="Q985" s="8">
        <f t="shared" si="60"/>
        <v>5348</v>
      </c>
      <c r="R985" s="8">
        <f t="shared" si="61"/>
        <v>5616</v>
      </c>
      <c r="S985" s="2">
        <v>75</v>
      </c>
      <c r="T985" s="9">
        <f t="shared" si="62"/>
        <v>5691</v>
      </c>
      <c r="U985" s="34">
        <f t="shared" si="63"/>
        <v>4.7720797720797722E-2</v>
      </c>
      <c r="V985" s="2" t="s">
        <v>64</v>
      </c>
      <c r="W985" s="10"/>
    </row>
    <row r="986" spans="1:23" x14ac:dyDescent="0.25">
      <c r="A986" s="2" t="s">
        <v>1616</v>
      </c>
      <c r="B986" s="5">
        <v>43944</v>
      </c>
      <c r="C986" s="5">
        <v>43945</v>
      </c>
      <c r="D986" s="2" t="s">
        <v>36</v>
      </c>
      <c r="E986" s="2" t="s">
        <v>30</v>
      </c>
      <c r="F986" s="2" t="s">
        <v>114</v>
      </c>
      <c r="G986" s="33" t="e">
        <f>VLOOKUP(F986,'Customer Info'!A977:B1477,2,0)</f>
        <v>#N/A</v>
      </c>
      <c r="H986" s="6" t="e">
        <f>VLOOKUP(F986,'Customer Info'!A977:C1477,3,0)</f>
        <v>#N/A</v>
      </c>
      <c r="I986" s="6" t="e">
        <f>VLOOKUP(F986,'Customer Info'!A977:E1477,5,0)</f>
        <v>#N/A</v>
      </c>
      <c r="J986" s="2" t="s">
        <v>349</v>
      </c>
      <c r="K986" s="7" t="e">
        <f>VLOOKUP(J986,'Product Details'!B977:C1145,2,0)</f>
        <v>#N/A</v>
      </c>
      <c r="L986" s="7" t="e">
        <f>VLOOKUP(J986,'Product Details'!B977:D1145,3,0)</f>
        <v>#N/A</v>
      </c>
      <c r="M986" s="7" t="e">
        <f>VLOOKUP(J986,'Product Details'!B978:E1145,4,0)</f>
        <v>#N/A</v>
      </c>
      <c r="N986" s="2">
        <v>2829</v>
      </c>
      <c r="O986" s="2">
        <v>2596</v>
      </c>
      <c r="P986" s="2">
        <v>2</v>
      </c>
      <c r="Q986" s="8">
        <f t="shared" si="60"/>
        <v>5192</v>
      </c>
      <c r="R986" s="8">
        <f t="shared" si="61"/>
        <v>5658</v>
      </c>
      <c r="S986" s="2">
        <v>66</v>
      </c>
      <c r="T986" s="9">
        <f t="shared" si="62"/>
        <v>5724</v>
      </c>
      <c r="U986" s="34">
        <f t="shared" si="63"/>
        <v>8.2361258395192649E-2</v>
      </c>
      <c r="V986" s="2" t="s">
        <v>34</v>
      </c>
      <c r="W986" s="10"/>
    </row>
    <row r="987" spans="1:23" x14ac:dyDescent="0.25">
      <c r="A987" s="2" t="s">
        <v>1617</v>
      </c>
      <c r="B987" s="5">
        <v>43852</v>
      </c>
      <c r="C987" s="5">
        <v>43852</v>
      </c>
      <c r="D987" s="2" t="s">
        <v>36</v>
      </c>
      <c r="E987" s="2" t="s">
        <v>69</v>
      </c>
      <c r="F987" s="2" t="s">
        <v>1138</v>
      </c>
      <c r="G987" s="33" t="e">
        <f>VLOOKUP(F987,'Customer Info'!A978:B1478,2,0)</f>
        <v>#N/A</v>
      </c>
      <c r="H987" s="6" t="e">
        <f>VLOOKUP(F987,'Customer Info'!A978:C1478,3,0)</f>
        <v>#N/A</v>
      </c>
      <c r="I987" s="6" t="e">
        <f>VLOOKUP(F987,'Customer Info'!A978:E1478,5,0)</f>
        <v>#N/A</v>
      </c>
      <c r="J987" s="2" t="s">
        <v>132</v>
      </c>
      <c r="K987" s="7" t="e">
        <f>VLOOKUP(J987,'Product Details'!B978:C1146,2,0)</f>
        <v>#N/A</v>
      </c>
      <c r="L987" s="7" t="e">
        <f>VLOOKUP(J987,'Product Details'!B978:D1146,3,0)</f>
        <v>#N/A</v>
      </c>
      <c r="M987" s="7" t="e">
        <f>VLOOKUP(J987,'Product Details'!B979:E1146,4,0)</f>
        <v>#N/A</v>
      </c>
      <c r="N987" s="2">
        <v>5906</v>
      </c>
      <c r="O987" s="2">
        <v>5266</v>
      </c>
      <c r="P987" s="2">
        <v>6</v>
      </c>
      <c r="Q987" s="8">
        <f t="shared" si="60"/>
        <v>31596</v>
      </c>
      <c r="R987" s="8">
        <f t="shared" si="61"/>
        <v>35436</v>
      </c>
      <c r="S987" s="2">
        <v>86</v>
      </c>
      <c r="T987" s="9">
        <f t="shared" si="62"/>
        <v>35522</v>
      </c>
      <c r="U987" s="34">
        <f t="shared" si="63"/>
        <v>0.10836437521164917</v>
      </c>
      <c r="V987" s="2" t="s">
        <v>64</v>
      </c>
      <c r="W987" s="10"/>
    </row>
    <row r="988" spans="1:23" x14ac:dyDescent="0.25">
      <c r="A988" s="2" t="s">
        <v>1618</v>
      </c>
      <c r="B988" s="5">
        <v>44143</v>
      </c>
      <c r="C988" s="5">
        <v>44145</v>
      </c>
      <c r="D988" s="2" t="s">
        <v>36</v>
      </c>
      <c r="E988" s="2" t="s">
        <v>37</v>
      </c>
      <c r="F988" s="2" t="s">
        <v>1290</v>
      </c>
      <c r="G988" s="33" t="e">
        <f>VLOOKUP(F988,'Customer Info'!A979:B1479,2,0)</f>
        <v>#N/A</v>
      </c>
      <c r="H988" s="6" t="e">
        <f>VLOOKUP(F988,'Customer Info'!A979:C1479,3,0)</f>
        <v>#N/A</v>
      </c>
      <c r="I988" s="6" t="e">
        <f>VLOOKUP(F988,'Customer Info'!A979:E1479,5,0)</f>
        <v>#N/A</v>
      </c>
      <c r="J988" s="2" t="s">
        <v>380</v>
      </c>
      <c r="K988" s="7" t="e">
        <f>VLOOKUP(J988,'Product Details'!B979:C1147,2,0)</f>
        <v>#N/A</v>
      </c>
      <c r="L988" s="7" t="e">
        <f>VLOOKUP(J988,'Product Details'!B979:D1147,3,0)</f>
        <v>#N/A</v>
      </c>
      <c r="M988" s="7" t="e">
        <f>VLOOKUP(J988,'Product Details'!B980:E1147,4,0)</f>
        <v>#N/A</v>
      </c>
      <c r="N988" s="2">
        <v>8199</v>
      </c>
      <c r="O988" s="2">
        <v>7523</v>
      </c>
      <c r="P988" s="2">
        <v>4</v>
      </c>
      <c r="Q988" s="8">
        <f t="shared" si="60"/>
        <v>30092</v>
      </c>
      <c r="R988" s="8">
        <f t="shared" si="61"/>
        <v>32796</v>
      </c>
      <c r="S988" s="2">
        <v>22</v>
      </c>
      <c r="T988" s="9">
        <f t="shared" si="62"/>
        <v>32818</v>
      </c>
      <c r="U988" s="34">
        <f t="shared" si="63"/>
        <v>8.2449079155994628E-2</v>
      </c>
      <c r="V988" s="2" t="s">
        <v>64</v>
      </c>
      <c r="W988" s="10"/>
    </row>
    <row r="989" spans="1:23" x14ac:dyDescent="0.25">
      <c r="A989" s="2" t="s">
        <v>1619</v>
      </c>
      <c r="B989" s="5">
        <v>43966</v>
      </c>
      <c r="C989" s="5">
        <v>43968</v>
      </c>
      <c r="D989" s="2" t="s">
        <v>29</v>
      </c>
      <c r="E989" s="2" t="s">
        <v>44</v>
      </c>
      <c r="F989" s="2" t="s">
        <v>673</v>
      </c>
      <c r="G989" s="33" t="e">
        <f>VLOOKUP(F989,'Customer Info'!A980:B1480,2,0)</f>
        <v>#N/A</v>
      </c>
      <c r="H989" s="6" t="e">
        <f>VLOOKUP(F989,'Customer Info'!A980:C1480,3,0)</f>
        <v>#N/A</v>
      </c>
      <c r="I989" s="6" t="e">
        <f>VLOOKUP(F989,'Customer Info'!A980:E1480,5,0)</f>
        <v>#N/A</v>
      </c>
      <c r="J989" s="2" t="s">
        <v>184</v>
      </c>
      <c r="K989" s="7" t="e">
        <f>VLOOKUP(J989,'Product Details'!B980:C1148,2,0)</f>
        <v>#N/A</v>
      </c>
      <c r="L989" s="7" t="e">
        <f>VLOOKUP(J989,'Product Details'!B980:D1148,3,0)</f>
        <v>#N/A</v>
      </c>
      <c r="M989" s="7" t="e">
        <f>VLOOKUP(J989,'Product Details'!B981:E1148,4,0)</f>
        <v>#N/A</v>
      </c>
      <c r="N989" s="2">
        <v>1653</v>
      </c>
      <c r="O989" s="2">
        <v>1560</v>
      </c>
      <c r="P989" s="2">
        <v>11</v>
      </c>
      <c r="Q989" s="8">
        <f t="shared" si="60"/>
        <v>17160</v>
      </c>
      <c r="R989" s="8">
        <f t="shared" si="61"/>
        <v>18183</v>
      </c>
      <c r="S989" s="2">
        <v>61</v>
      </c>
      <c r="T989" s="9">
        <f t="shared" si="62"/>
        <v>18244</v>
      </c>
      <c r="U989" s="34">
        <f t="shared" si="63"/>
        <v>5.6261343012704176E-2</v>
      </c>
      <c r="V989" s="2" t="s">
        <v>34</v>
      </c>
      <c r="W989" s="10"/>
    </row>
    <row r="990" spans="1:23" x14ac:dyDescent="0.25">
      <c r="A990" s="2" t="s">
        <v>1620</v>
      </c>
      <c r="B990" s="5">
        <v>43893</v>
      </c>
      <c r="C990" s="5">
        <v>43893</v>
      </c>
      <c r="D990" s="2" t="s">
        <v>48</v>
      </c>
      <c r="E990" s="2" t="s">
        <v>92</v>
      </c>
      <c r="F990" s="2" t="s">
        <v>879</v>
      </c>
      <c r="G990" s="33" t="e">
        <f>VLOOKUP(F990,'Customer Info'!A981:B1481,2,0)</f>
        <v>#N/A</v>
      </c>
      <c r="H990" s="6" t="e">
        <f>VLOOKUP(F990,'Customer Info'!A981:C1481,3,0)</f>
        <v>#N/A</v>
      </c>
      <c r="I990" s="6" t="e">
        <f>VLOOKUP(F990,'Customer Info'!A981:E1481,5,0)</f>
        <v>#N/A</v>
      </c>
      <c r="J990" s="2" t="s">
        <v>377</v>
      </c>
      <c r="K990" s="7" t="e">
        <f>VLOOKUP(J990,'Product Details'!B981:C1149,2,0)</f>
        <v>#N/A</v>
      </c>
      <c r="L990" s="7" t="e">
        <f>VLOOKUP(J990,'Product Details'!B981:D1149,3,0)</f>
        <v>#N/A</v>
      </c>
      <c r="M990" s="7" t="e">
        <f>VLOOKUP(J990,'Product Details'!B982:E1149,4,0)</f>
        <v>#N/A</v>
      </c>
      <c r="N990" s="2">
        <v>162</v>
      </c>
      <c r="O990" s="2">
        <v>148</v>
      </c>
      <c r="P990" s="2">
        <v>2</v>
      </c>
      <c r="Q990" s="8">
        <f t="shared" si="60"/>
        <v>296</v>
      </c>
      <c r="R990" s="8">
        <f t="shared" si="61"/>
        <v>324</v>
      </c>
      <c r="S990" s="2">
        <v>30</v>
      </c>
      <c r="T990" s="9">
        <f t="shared" si="62"/>
        <v>354</v>
      </c>
      <c r="U990" s="34">
        <f t="shared" si="63"/>
        <v>8.6419753086419748E-2</v>
      </c>
      <c r="V990" s="2" t="s">
        <v>34</v>
      </c>
      <c r="W990" s="10"/>
    </row>
    <row r="991" spans="1:23" x14ac:dyDescent="0.25">
      <c r="A991" s="2" t="s">
        <v>1621</v>
      </c>
      <c r="B991" s="5">
        <v>43921</v>
      </c>
      <c r="C991" s="5">
        <v>43922</v>
      </c>
      <c r="D991" s="2" t="s">
        <v>48</v>
      </c>
      <c r="E991" s="2" t="s">
        <v>49</v>
      </c>
      <c r="F991" s="2" t="s">
        <v>1622</v>
      </c>
      <c r="G991" s="33" t="e">
        <f>VLOOKUP(F991,'Customer Info'!A982:B1482,2,0)</f>
        <v>#N/A</v>
      </c>
      <c r="H991" s="6" t="e">
        <f>VLOOKUP(F991,'Customer Info'!A982:C1482,3,0)</f>
        <v>#N/A</v>
      </c>
      <c r="I991" s="6" t="e">
        <f>VLOOKUP(F991,'Customer Info'!A982:E1482,5,0)</f>
        <v>#N/A</v>
      </c>
      <c r="J991" s="2" t="s">
        <v>793</v>
      </c>
      <c r="K991" s="7" t="e">
        <f>VLOOKUP(J991,'Product Details'!B982:C1150,2,0)</f>
        <v>#N/A</v>
      </c>
      <c r="L991" s="7" t="e">
        <f>VLOOKUP(J991,'Product Details'!B982:D1150,3,0)</f>
        <v>#N/A</v>
      </c>
      <c r="M991" s="7" t="e">
        <f>VLOOKUP(J991,'Product Details'!B983:E1150,4,0)</f>
        <v>#N/A</v>
      </c>
      <c r="N991" s="2">
        <v>214</v>
      </c>
      <c r="O991" s="2">
        <v>199</v>
      </c>
      <c r="P991" s="2">
        <v>3</v>
      </c>
      <c r="Q991" s="8">
        <f t="shared" si="60"/>
        <v>597</v>
      </c>
      <c r="R991" s="8">
        <f t="shared" si="61"/>
        <v>642</v>
      </c>
      <c r="S991" s="2">
        <v>62</v>
      </c>
      <c r="T991" s="9">
        <f t="shared" si="62"/>
        <v>704</v>
      </c>
      <c r="U991" s="34">
        <f t="shared" si="63"/>
        <v>7.0093457943925228E-2</v>
      </c>
      <c r="V991" s="2" t="s">
        <v>34</v>
      </c>
      <c r="W991" s="10"/>
    </row>
    <row r="992" spans="1:23" x14ac:dyDescent="0.25">
      <c r="A992" s="2" t="s">
        <v>1623</v>
      </c>
      <c r="B992" s="5">
        <v>43844</v>
      </c>
      <c r="C992" s="5">
        <v>43844</v>
      </c>
      <c r="D992" s="2" t="s">
        <v>48</v>
      </c>
      <c r="E992" s="2" t="s">
        <v>92</v>
      </c>
      <c r="F992" s="2" t="s">
        <v>924</v>
      </c>
      <c r="G992" s="33" t="e">
        <f>VLOOKUP(F992,'Customer Info'!A983:B1483,2,0)</f>
        <v>#N/A</v>
      </c>
      <c r="H992" s="6" t="e">
        <f>VLOOKUP(F992,'Customer Info'!A983:C1483,3,0)</f>
        <v>#N/A</v>
      </c>
      <c r="I992" s="6" t="e">
        <f>VLOOKUP(F992,'Customer Info'!A983:E1483,5,0)</f>
        <v>#N/A</v>
      </c>
      <c r="J992" s="2" t="s">
        <v>351</v>
      </c>
      <c r="K992" s="7" t="e">
        <f>VLOOKUP(J992,'Product Details'!B983:C1151,2,0)</f>
        <v>#N/A</v>
      </c>
      <c r="L992" s="7" t="e">
        <f>VLOOKUP(J992,'Product Details'!B983:D1151,3,0)</f>
        <v>#N/A</v>
      </c>
      <c r="M992" s="7" t="e">
        <f>VLOOKUP(J992,'Product Details'!B984:E1151,4,0)</f>
        <v>#N/A</v>
      </c>
      <c r="N992" s="2">
        <v>1997</v>
      </c>
      <c r="O992" s="2">
        <v>1816</v>
      </c>
      <c r="P992" s="2">
        <v>3</v>
      </c>
      <c r="Q992" s="8">
        <f t="shared" si="60"/>
        <v>5448</v>
      </c>
      <c r="R992" s="8">
        <f t="shared" si="61"/>
        <v>5991</v>
      </c>
      <c r="S992" s="2">
        <v>51</v>
      </c>
      <c r="T992" s="9">
        <f t="shared" si="62"/>
        <v>6042</v>
      </c>
      <c r="U992" s="34">
        <f t="shared" si="63"/>
        <v>9.0635953930896351E-2</v>
      </c>
      <c r="V992" s="2" t="s">
        <v>64</v>
      </c>
      <c r="W992" s="10"/>
    </row>
    <row r="993" spans="1:23" x14ac:dyDescent="0.25">
      <c r="A993" s="2" t="s">
        <v>1624</v>
      </c>
      <c r="B993" s="5">
        <v>44019</v>
      </c>
      <c r="C993" s="5">
        <v>44020</v>
      </c>
      <c r="D993" s="2" t="s">
        <v>48</v>
      </c>
      <c r="E993" s="2" t="s">
        <v>69</v>
      </c>
      <c r="F993" s="2" t="s">
        <v>1097</v>
      </c>
      <c r="G993" s="33" t="e">
        <f>VLOOKUP(F993,'Customer Info'!A984:B1484,2,0)</f>
        <v>#N/A</v>
      </c>
      <c r="H993" s="6" t="e">
        <f>VLOOKUP(F993,'Customer Info'!A984:C1484,3,0)</f>
        <v>#N/A</v>
      </c>
      <c r="I993" s="6" t="e">
        <f>VLOOKUP(F993,'Customer Info'!A984:E1484,5,0)</f>
        <v>#N/A</v>
      </c>
      <c r="J993" s="2" t="s">
        <v>84</v>
      </c>
      <c r="K993" s="7" t="e">
        <f>VLOOKUP(J993,'Product Details'!B984:C1152,2,0)</f>
        <v>#N/A</v>
      </c>
      <c r="L993" s="7" t="e">
        <f>VLOOKUP(J993,'Product Details'!B984:D1152,3,0)</f>
        <v>#N/A</v>
      </c>
      <c r="M993" s="7" t="e">
        <f>VLOOKUP(J993,'Product Details'!B985:E1152,4,0)</f>
        <v>#N/A</v>
      </c>
      <c r="N993" s="2">
        <v>58</v>
      </c>
      <c r="O993" s="2">
        <v>56</v>
      </c>
      <c r="P993" s="2">
        <v>1</v>
      </c>
      <c r="Q993" s="8">
        <f t="shared" si="60"/>
        <v>56</v>
      </c>
      <c r="R993" s="8">
        <f t="shared" si="61"/>
        <v>58</v>
      </c>
      <c r="S993" s="2">
        <v>10</v>
      </c>
      <c r="T993" s="9">
        <f t="shared" si="62"/>
        <v>68</v>
      </c>
      <c r="U993" s="34">
        <f t="shared" si="63"/>
        <v>3.4482758620689655E-2</v>
      </c>
      <c r="V993" s="2" t="s">
        <v>34</v>
      </c>
      <c r="W993" s="10"/>
    </row>
    <row r="994" spans="1:23" x14ac:dyDescent="0.25">
      <c r="A994" s="2" t="s">
        <v>1625</v>
      </c>
      <c r="B994" s="5">
        <v>44114</v>
      </c>
      <c r="C994" s="5">
        <v>44116</v>
      </c>
      <c r="D994" s="2" t="s">
        <v>36</v>
      </c>
      <c r="E994" s="2" t="s">
        <v>44</v>
      </c>
      <c r="F994" s="2" t="s">
        <v>584</v>
      </c>
      <c r="G994" s="33" t="e">
        <f>VLOOKUP(F994,'Customer Info'!A985:B1485,2,0)</f>
        <v>#N/A</v>
      </c>
      <c r="H994" s="6" t="e">
        <f>VLOOKUP(F994,'Customer Info'!A985:C1485,3,0)</f>
        <v>#N/A</v>
      </c>
      <c r="I994" s="6" t="e">
        <f>VLOOKUP(F994,'Customer Info'!A985:E1485,5,0)</f>
        <v>#N/A</v>
      </c>
      <c r="J994" s="2" t="s">
        <v>1225</v>
      </c>
      <c r="K994" s="7" t="e">
        <f>VLOOKUP(J994,'Product Details'!B985:C1153,2,0)</f>
        <v>#N/A</v>
      </c>
      <c r="L994" s="7" t="e">
        <f>VLOOKUP(J994,'Product Details'!B985:D1153,3,0)</f>
        <v>#N/A</v>
      </c>
      <c r="M994" s="7" t="e">
        <f>VLOOKUP(J994,'Product Details'!B986:E1153,4,0)</f>
        <v>#N/A</v>
      </c>
      <c r="N994" s="2">
        <v>8630</v>
      </c>
      <c r="O994" s="2">
        <v>8303</v>
      </c>
      <c r="P994" s="2">
        <v>2</v>
      </c>
      <c r="Q994" s="8">
        <f t="shared" si="60"/>
        <v>16606</v>
      </c>
      <c r="R994" s="8">
        <f t="shared" si="61"/>
        <v>17260</v>
      </c>
      <c r="S994" s="2">
        <v>75</v>
      </c>
      <c r="T994" s="9">
        <f t="shared" si="62"/>
        <v>17335</v>
      </c>
      <c r="U994" s="34">
        <f t="shared" si="63"/>
        <v>3.7891077636152952E-2</v>
      </c>
      <c r="V994" s="2" t="s">
        <v>34</v>
      </c>
      <c r="W994" s="10"/>
    </row>
    <row r="995" spans="1:23" x14ac:dyDescent="0.25">
      <c r="A995" s="2" t="s">
        <v>1626</v>
      </c>
      <c r="B995" s="5">
        <v>43881</v>
      </c>
      <c r="C995" s="5">
        <v>43883</v>
      </c>
      <c r="D995" s="2" t="s">
        <v>36</v>
      </c>
      <c r="E995" s="2" t="s">
        <v>49</v>
      </c>
      <c r="F995" s="2" t="s">
        <v>310</v>
      </c>
      <c r="G995" s="33" t="e">
        <f>VLOOKUP(F995,'Customer Info'!A986:B1486,2,0)</f>
        <v>#N/A</v>
      </c>
      <c r="H995" s="6" t="e">
        <f>VLOOKUP(F995,'Customer Info'!A986:C1486,3,0)</f>
        <v>#N/A</v>
      </c>
      <c r="I995" s="6" t="e">
        <f>VLOOKUP(F995,'Customer Info'!A986:E1486,5,0)</f>
        <v>#N/A</v>
      </c>
      <c r="J995" s="2" t="s">
        <v>90</v>
      </c>
      <c r="K995" s="7" t="e">
        <f>VLOOKUP(J995,'Product Details'!B986:C1154,2,0)</f>
        <v>#N/A</v>
      </c>
      <c r="L995" s="7" t="e">
        <f>VLOOKUP(J995,'Product Details'!B986:D1154,3,0)</f>
        <v>#N/A</v>
      </c>
      <c r="M995" s="7" t="e">
        <f>VLOOKUP(J995,'Product Details'!B987:E1154,4,0)</f>
        <v>#N/A</v>
      </c>
      <c r="N995" s="2">
        <v>30223</v>
      </c>
      <c r="O995" s="2">
        <v>27428</v>
      </c>
      <c r="P995" s="2">
        <v>3</v>
      </c>
      <c r="Q995" s="8">
        <f t="shared" si="60"/>
        <v>82284</v>
      </c>
      <c r="R995" s="8">
        <f t="shared" si="61"/>
        <v>90669</v>
      </c>
      <c r="S995" s="2">
        <v>26</v>
      </c>
      <c r="T995" s="9">
        <f t="shared" si="62"/>
        <v>90695</v>
      </c>
      <c r="U995" s="34">
        <f t="shared" si="63"/>
        <v>9.2479237666677691E-2</v>
      </c>
      <c r="V995" s="2" t="s">
        <v>31</v>
      </c>
      <c r="W995" s="10"/>
    </row>
    <row r="996" spans="1:23" x14ac:dyDescent="0.25">
      <c r="A996" s="2" t="s">
        <v>1627</v>
      </c>
      <c r="B996" s="5">
        <v>44004</v>
      </c>
      <c r="C996" s="5">
        <v>44006</v>
      </c>
      <c r="D996" s="2" t="s">
        <v>29</v>
      </c>
      <c r="E996" s="2" t="s">
        <v>37</v>
      </c>
      <c r="F996" s="2" t="s">
        <v>1575</v>
      </c>
      <c r="G996" s="33" t="e">
        <f>VLOOKUP(F996,'Customer Info'!A987:B1487,2,0)</f>
        <v>#N/A</v>
      </c>
      <c r="H996" s="6" t="e">
        <f>VLOOKUP(F996,'Customer Info'!A987:C1487,3,0)</f>
        <v>#N/A</v>
      </c>
      <c r="I996" s="6" t="e">
        <f>VLOOKUP(F996,'Customer Info'!A987:E1487,5,0)</f>
        <v>#N/A</v>
      </c>
      <c r="J996" s="2" t="s">
        <v>479</v>
      </c>
      <c r="K996" s="7" t="e">
        <f>VLOOKUP(J996,'Product Details'!B987:C1155,2,0)</f>
        <v>#N/A</v>
      </c>
      <c r="L996" s="7" t="e">
        <f>VLOOKUP(J996,'Product Details'!B987:D1155,3,0)</f>
        <v>#N/A</v>
      </c>
      <c r="M996" s="7" t="e">
        <f>VLOOKUP(J996,'Product Details'!B988:E1155,4,0)</f>
        <v>#N/A</v>
      </c>
      <c r="N996" s="2">
        <v>2958</v>
      </c>
      <c r="O996" s="2">
        <v>2743</v>
      </c>
      <c r="P996" s="2">
        <v>3</v>
      </c>
      <c r="Q996" s="8">
        <f t="shared" si="60"/>
        <v>8229</v>
      </c>
      <c r="R996" s="8">
        <f t="shared" si="61"/>
        <v>8874</v>
      </c>
      <c r="S996" s="2">
        <v>95</v>
      </c>
      <c r="T996" s="9">
        <f t="shared" si="62"/>
        <v>8969</v>
      </c>
      <c r="U996" s="34">
        <f t="shared" si="63"/>
        <v>7.2684246112238005E-2</v>
      </c>
      <c r="V996" s="2" t="s">
        <v>64</v>
      </c>
      <c r="W996" s="10"/>
    </row>
    <row r="997" spans="1:23" x14ac:dyDescent="0.25">
      <c r="A997" s="2" t="s">
        <v>1628</v>
      </c>
      <c r="B997" s="5">
        <v>44062</v>
      </c>
      <c r="C997" s="5">
        <v>44062</v>
      </c>
      <c r="D997" s="2" t="s">
        <v>29</v>
      </c>
      <c r="E997" s="2" t="s">
        <v>30</v>
      </c>
      <c r="F997" s="2" t="s">
        <v>567</v>
      </c>
      <c r="G997" s="33" t="e">
        <f>VLOOKUP(F997,'Customer Info'!A988:B1488,2,0)</f>
        <v>#N/A</v>
      </c>
      <c r="H997" s="6" t="e">
        <f>VLOOKUP(F997,'Customer Info'!A988:C1488,3,0)</f>
        <v>#N/A</v>
      </c>
      <c r="I997" s="6" t="e">
        <f>VLOOKUP(F997,'Customer Info'!A988:E1488,5,0)</f>
        <v>#N/A</v>
      </c>
      <c r="J997" s="2" t="s">
        <v>633</v>
      </c>
      <c r="K997" s="7" t="e">
        <f>VLOOKUP(J997,'Product Details'!B988:C1156,2,0)</f>
        <v>#N/A</v>
      </c>
      <c r="L997" s="7" t="e">
        <f>VLOOKUP(J997,'Product Details'!B988:D1156,3,0)</f>
        <v>#N/A</v>
      </c>
      <c r="M997" s="7" t="e">
        <f>VLOOKUP(J997,'Product Details'!B989:E1156,4,0)</f>
        <v>#N/A</v>
      </c>
      <c r="N997" s="2">
        <v>1364</v>
      </c>
      <c r="O997" s="2">
        <v>1274</v>
      </c>
      <c r="P997" s="2">
        <v>4</v>
      </c>
      <c r="Q997" s="8">
        <f t="shared" si="60"/>
        <v>5096</v>
      </c>
      <c r="R997" s="8">
        <f t="shared" si="61"/>
        <v>5456</v>
      </c>
      <c r="S997" s="2">
        <v>67</v>
      </c>
      <c r="T997" s="9">
        <f t="shared" si="62"/>
        <v>5523</v>
      </c>
      <c r="U997" s="34">
        <f t="shared" si="63"/>
        <v>6.5982404692082108E-2</v>
      </c>
      <c r="V997" s="2" t="s">
        <v>34</v>
      </c>
      <c r="W997" s="10"/>
    </row>
    <row r="998" spans="1:23" x14ac:dyDescent="0.25">
      <c r="A998" s="2" t="s">
        <v>1629</v>
      </c>
      <c r="B998" s="5">
        <v>43910</v>
      </c>
      <c r="C998" s="5">
        <v>43912</v>
      </c>
      <c r="D998" s="2" t="s">
        <v>48</v>
      </c>
      <c r="E998" s="2" t="s">
        <v>37</v>
      </c>
      <c r="F998" s="2" t="s">
        <v>622</v>
      </c>
      <c r="G998" s="33" t="e">
        <f>VLOOKUP(F998,'Customer Info'!A989:B1489,2,0)</f>
        <v>#N/A</v>
      </c>
      <c r="H998" s="6" t="e">
        <f>VLOOKUP(F998,'Customer Info'!A989:C1489,3,0)</f>
        <v>#N/A</v>
      </c>
      <c r="I998" s="6" t="e">
        <f>VLOOKUP(F998,'Customer Info'!A989:E1489,5,0)</f>
        <v>#N/A</v>
      </c>
      <c r="J998" s="2" t="s">
        <v>57</v>
      </c>
      <c r="K998" s="7" t="e">
        <f>VLOOKUP(J998,'Product Details'!B989:C1157,2,0)</f>
        <v>#N/A</v>
      </c>
      <c r="L998" s="7" t="e">
        <f>VLOOKUP(J998,'Product Details'!B989:D1157,3,0)</f>
        <v>#N/A</v>
      </c>
      <c r="M998" s="7" t="e">
        <f>VLOOKUP(J998,'Product Details'!B990:E1157,4,0)</f>
        <v>#N/A</v>
      </c>
      <c r="N998" s="2">
        <v>793</v>
      </c>
      <c r="O998" s="2">
        <v>755</v>
      </c>
      <c r="P998" s="2">
        <v>4</v>
      </c>
      <c r="Q998" s="8">
        <f t="shared" si="60"/>
        <v>3020</v>
      </c>
      <c r="R998" s="8">
        <f t="shared" si="61"/>
        <v>3172</v>
      </c>
      <c r="S998" s="2">
        <v>50</v>
      </c>
      <c r="T998" s="9">
        <f t="shared" si="62"/>
        <v>3222</v>
      </c>
      <c r="U998" s="34">
        <f t="shared" si="63"/>
        <v>4.7919293820933163E-2</v>
      </c>
      <c r="V998" s="2" t="s">
        <v>34</v>
      </c>
      <c r="W998" s="10"/>
    </row>
    <row r="999" spans="1:23" x14ac:dyDescent="0.25">
      <c r="A999" s="2" t="s">
        <v>1630</v>
      </c>
      <c r="B999" s="5">
        <v>43999</v>
      </c>
      <c r="C999" s="5">
        <v>43999</v>
      </c>
      <c r="D999" s="2" t="s">
        <v>36</v>
      </c>
      <c r="E999" s="2" t="s">
        <v>30</v>
      </c>
      <c r="F999" s="2" t="s">
        <v>1631</v>
      </c>
      <c r="G999" s="33" t="e">
        <f>VLOOKUP(F999,'Customer Info'!A990:B1490,2,0)</f>
        <v>#N/A</v>
      </c>
      <c r="H999" s="6" t="e">
        <f>VLOOKUP(F999,'Customer Info'!A990:C1490,3,0)</f>
        <v>#N/A</v>
      </c>
      <c r="I999" s="6" t="e">
        <f>VLOOKUP(F999,'Customer Info'!A990:E1490,5,0)</f>
        <v>#N/A</v>
      </c>
      <c r="J999" s="2" t="s">
        <v>1174</v>
      </c>
      <c r="K999" s="7" t="e">
        <f>VLOOKUP(J999,'Product Details'!B990:C1158,2,0)</f>
        <v>#N/A</v>
      </c>
      <c r="L999" s="7" t="e">
        <f>VLOOKUP(J999,'Product Details'!B990:D1158,3,0)</f>
        <v>#N/A</v>
      </c>
      <c r="M999" s="7" t="e">
        <f>VLOOKUP(J999,'Product Details'!B991:E1158,4,0)</f>
        <v>#N/A</v>
      </c>
      <c r="N999" s="2">
        <v>7361</v>
      </c>
      <c r="O999" s="2">
        <v>6887</v>
      </c>
      <c r="P999" s="2">
        <v>1</v>
      </c>
      <c r="Q999" s="8">
        <f t="shared" si="60"/>
        <v>6887</v>
      </c>
      <c r="R999" s="8">
        <f t="shared" si="61"/>
        <v>7361</v>
      </c>
      <c r="S999" s="2">
        <v>60</v>
      </c>
      <c r="T999" s="9">
        <f t="shared" si="62"/>
        <v>7421</v>
      </c>
      <c r="U999" s="34">
        <f t="shared" si="63"/>
        <v>6.4393424806412178E-2</v>
      </c>
      <c r="V999" s="2" t="s">
        <v>64</v>
      </c>
      <c r="W999" s="10"/>
    </row>
    <row r="1000" spans="1:23" x14ac:dyDescent="0.25">
      <c r="A1000" s="2" t="s">
        <v>1632</v>
      </c>
      <c r="B1000" s="5">
        <v>44168</v>
      </c>
      <c r="C1000" s="5">
        <v>44169</v>
      </c>
      <c r="D1000" s="2" t="s">
        <v>48</v>
      </c>
      <c r="E1000" s="2" t="s">
        <v>92</v>
      </c>
      <c r="F1000" s="2" t="s">
        <v>1633</v>
      </c>
      <c r="G1000" s="33" t="e">
        <f>VLOOKUP(F1000,'Customer Info'!A991:B1491,2,0)</f>
        <v>#N/A</v>
      </c>
      <c r="H1000" s="6" t="e">
        <f>VLOOKUP(F1000,'Customer Info'!A991:C1491,3,0)</f>
        <v>#N/A</v>
      </c>
      <c r="I1000" s="6" t="e">
        <f>VLOOKUP(F1000,'Customer Info'!A991:E1491,5,0)</f>
        <v>#N/A</v>
      </c>
      <c r="J1000" s="2" t="s">
        <v>90</v>
      </c>
      <c r="K1000" s="7" t="e">
        <f>VLOOKUP(J1000,'Product Details'!B991:C1159,2,0)</f>
        <v>#N/A</v>
      </c>
      <c r="L1000" s="7" t="e">
        <f>VLOOKUP(J1000,'Product Details'!B991:D1159,3,0)</f>
        <v>#N/A</v>
      </c>
      <c r="M1000" s="7" t="e">
        <f>VLOOKUP(J1000,'Product Details'!B992:E1159,4,0)</f>
        <v>#N/A</v>
      </c>
      <c r="N1000" s="2">
        <v>1071</v>
      </c>
      <c r="O1000" s="2">
        <v>1010</v>
      </c>
      <c r="P1000" s="2">
        <v>2</v>
      </c>
      <c r="Q1000" s="8">
        <f t="shared" si="60"/>
        <v>2020</v>
      </c>
      <c r="R1000" s="8">
        <f t="shared" si="61"/>
        <v>2142</v>
      </c>
      <c r="S1000" s="2">
        <v>29</v>
      </c>
      <c r="T1000" s="9">
        <f t="shared" si="62"/>
        <v>2171</v>
      </c>
      <c r="U1000" s="34">
        <f t="shared" si="63"/>
        <v>5.695611577964519E-2</v>
      </c>
      <c r="V1000" s="2" t="s">
        <v>64</v>
      </c>
      <c r="W1000" s="10"/>
    </row>
    <row r="1001" spans="1:23" x14ac:dyDescent="0.25">
      <c r="A1001" s="2" t="s">
        <v>1634</v>
      </c>
      <c r="B1001" s="5">
        <v>44187</v>
      </c>
      <c r="C1001" s="5">
        <v>44188</v>
      </c>
      <c r="D1001" s="2" t="s">
        <v>29</v>
      </c>
      <c r="E1001" s="2" t="s">
        <v>30</v>
      </c>
      <c r="F1001" s="2" t="s">
        <v>41</v>
      </c>
      <c r="G1001" s="33" t="e">
        <f>VLOOKUP(F1001,'Customer Info'!A992:B1492,2,0)</f>
        <v>#N/A</v>
      </c>
      <c r="H1001" s="6" t="e">
        <f>VLOOKUP(F1001,'Customer Info'!A992:C1492,3,0)</f>
        <v>#N/A</v>
      </c>
      <c r="I1001" s="6" t="e">
        <f>VLOOKUP(F1001,'Customer Info'!A992:E1492,5,0)</f>
        <v>#N/A</v>
      </c>
      <c r="J1001" s="2" t="s">
        <v>197</v>
      </c>
      <c r="K1001" s="7" t="e">
        <f>VLOOKUP(J1001,'Product Details'!B992:C1160,2,0)</f>
        <v>#N/A</v>
      </c>
      <c r="L1001" s="7" t="e">
        <f>VLOOKUP(J1001,'Product Details'!B992:D1160,3,0)</f>
        <v>#N/A</v>
      </c>
      <c r="M1001" s="7" t="e">
        <f>VLOOKUP(J1001,'Product Details'!B993:E1160,4,0)</f>
        <v>#N/A</v>
      </c>
      <c r="N1001" s="2">
        <v>6611</v>
      </c>
      <c r="O1001" s="2">
        <v>5943</v>
      </c>
      <c r="P1001" s="2">
        <v>2</v>
      </c>
      <c r="Q1001" s="8">
        <f t="shared" si="60"/>
        <v>11886</v>
      </c>
      <c r="R1001" s="8">
        <f t="shared" si="61"/>
        <v>13222</v>
      </c>
      <c r="S1001" s="2">
        <v>56</v>
      </c>
      <c r="T1001" s="9">
        <f t="shared" si="62"/>
        <v>13278</v>
      </c>
      <c r="U1001" s="34">
        <f t="shared" si="63"/>
        <v>0.1010437150204205</v>
      </c>
      <c r="V1001" s="2" t="s">
        <v>34</v>
      </c>
      <c r="W1001" s="10"/>
    </row>
    <row r="1002" spans="1:23" x14ac:dyDescent="0.25">
      <c r="A1002" s="2" t="s">
        <v>1635</v>
      </c>
      <c r="B1002" s="5">
        <v>44021</v>
      </c>
      <c r="C1002" s="5">
        <v>44023</v>
      </c>
      <c r="D1002" s="2" t="s">
        <v>36</v>
      </c>
      <c r="E1002" s="2" t="s">
        <v>92</v>
      </c>
      <c r="F1002" s="2" t="s">
        <v>855</v>
      </c>
      <c r="G1002" s="33" t="e">
        <f>VLOOKUP(F1002,'Customer Info'!A993:B1493,2,0)</f>
        <v>#N/A</v>
      </c>
      <c r="H1002" s="6" t="e">
        <f>VLOOKUP(F1002,'Customer Info'!A993:C1493,3,0)</f>
        <v>#N/A</v>
      </c>
      <c r="I1002" s="6" t="e">
        <f>VLOOKUP(F1002,'Customer Info'!A993:E1493,5,0)</f>
        <v>#N/A</v>
      </c>
      <c r="J1002" s="2" t="s">
        <v>221</v>
      </c>
      <c r="K1002" s="7" t="e">
        <f>VLOOKUP(J1002,'Product Details'!B993:C1161,2,0)</f>
        <v>#N/A</v>
      </c>
      <c r="L1002" s="7" t="e">
        <f>VLOOKUP(J1002,'Product Details'!B993:D1161,3,0)</f>
        <v>#N/A</v>
      </c>
      <c r="M1002" s="7" t="e">
        <f>VLOOKUP(J1002,'Product Details'!B994:E1161,4,0)</f>
        <v>#N/A</v>
      </c>
      <c r="N1002" s="2">
        <v>2250</v>
      </c>
      <c r="O1002" s="2">
        <v>2207</v>
      </c>
      <c r="P1002" s="2">
        <v>3</v>
      </c>
      <c r="Q1002" s="8">
        <f t="shared" si="60"/>
        <v>6621</v>
      </c>
      <c r="R1002" s="8">
        <f t="shared" si="61"/>
        <v>6750</v>
      </c>
      <c r="S1002" s="2">
        <v>99</v>
      </c>
      <c r="T1002" s="9">
        <f t="shared" si="62"/>
        <v>6849</v>
      </c>
      <c r="U1002" s="34">
        <f t="shared" si="63"/>
        <v>1.911111111111111E-2</v>
      </c>
      <c r="V1002" s="2" t="s">
        <v>64</v>
      </c>
      <c r="W1002" s="10"/>
    </row>
    <row r="1003" spans="1:23" x14ac:dyDescent="0.25">
      <c r="A1003" s="2" t="s">
        <v>1636</v>
      </c>
      <c r="B1003" s="5">
        <v>43861</v>
      </c>
      <c r="C1003" s="5">
        <v>43863</v>
      </c>
      <c r="D1003" s="2" t="s">
        <v>36</v>
      </c>
      <c r="E1003" s="2" t="s">
        <v>30</v>
      </c>
      <c r="F1003" s="2" t="s">
        <v>1600</v>
      </c>
      <c r="G1003" s="33" t="e">
        <f>VLOOKUP(F1003,'Customer Info'!A994:B1494,2,0)</f>
        <v>#N/A</v>
      </c>
      <c r="H1003" s="6" t="e">
        <f>VLOOKUP(F1003,'Customer Info'!A994:C1494,3,0)</f>
        <v>#N/A</v>
      </c>
      <c r="I1003" s="6" t="e">
        <f>VLOOKUP(F1003,'Customer Info'!A994:E1494,5,0)</f>
        <v>#N/A</v>
      </c>
      <c r="J1003" s="2" t="s">
        <v>669</v>
      </c>
      <c r="K1003" s="7" t="e">
        <f>VLOOKUP(J1003,'Product Details'!B994:C1162,2,0)</f>
        <v>#N/A</v>
      </c>
      <c r="L1003" s="7" t="e">
        <f>VLOOKUP(J1003,'Product Details'!B994:D1162,3,0)</f>
        <v>#N/A</v>
      </c>
      <c r="M1003" s="7" t="e">
        <f>VLOOKUP(J1003,'Product Details'!B995:E1162,4,0)</f>
        <v>#N/A</v>
      </c>
      <c r="N1003" s="2">
        <v>2829</v>
      </c>
      <c r="O1003" s="2">
        <v>2596</v>
      </c>
      <c r="P1003" s="2">
        <v>2</v>
      </c>
      <c r="Q1003" s="8">
        <f t="shared" si="60"/>
        <v>5192</v>
      </c>
      <c r="R1003" s="8">
        <f t="shared" si="61"/>
        <v>5658</v>
      </c>
      <c r="S1003" s="2">
        <v>30</v>
      </c>
      <c r="T1003" s="9">
        <f t="shared" si="62"/>
        <v>5688</v>
      </c>
      <c r="U1003" s="34">
        <f t="shared" si="63"/>
        <v>8.2361258395192649E-2</v>
      </c>
      <c r="V1003" s="2" t="s">
        <v>34</v>
      </c>
      <c r="W1003" s="10"/>
    </row>
    <row r="1004" spans="1:23" x14ac:dyDescent="0.25">
      <c r="A1004" s="2" t="s">
        <v>1637</v>
      </c>
      <c r="B1004" s="5">
        <v>44038</v>
      </c>
      <c r="C1004" s="5">
        <v>44040</v>
      </c>
      <c r="D1004" s="2" t="s">
        <v>36</v>
      </c>
      <c r="E1004" s="2" t="s">
        <v>37</v>
      </c>
      <c r="F1004" s="2" t="s">
        <v>396</v>
      </c>
      <c r="G1004" s="33" t="e">
        <f>VLOOKUP(F1004,'Customer Info'!A995:B1495,2,0)</f>
        <v>#N/A</v>
      </c>
      <c r="H1004" s="6" t="e">
        <f>VLOOKUP(F1004,'Customer Info'!A995:C1495,3,0)</f>
        <v>#N/A</v>
      </c>
      <c r="I1004" s="6" t="e">
        <f>VLOOKUP(F1004,'Customer Info'!A995:E1495,5,0)</f>
        <v>#N/A</v>
      </c>
      <c r="J1004" s="2" t="s">
        <v>75</v>
      </c>
      <c r="K1004" s="7" t="e">
        <f>VLOOKUP(J1004,'Product Details'!B995:C1163,2,0)</f>
        <v>#N/A</v>
      </c>
      <c r="L1004" s="7" t="e">
        <f>VLOOKUP(J1004,'Product Details'!B995:D1163,3,0)</f>
        <v>#N/A</v>
      </c>
      <c r="M1004" s="7" t="e">
        <f>VLOOKUP(J1004,'Product Details'!B996:E1163,4,0)</f>
        <v>#N/A</v>
      </c>
      <c r="N1004" s="2">
        <v>7141</v>
      </c>
      <c r="O1004" s="2">
        <v>6541</v>
      </c>
      <c r="P1004" s="2">
        <v>3</v>
      </c>
      <c r="Q1004" s="8">
        <f t="shared" si="60"/>
        <v>19623</v>
      </c>
      <c r="R1004" s="8">
        <f t="shared" si="61"/>
        <v>21423</v>
      </c>
      <c r="S1004" s="2">
        <v>94</v>
      </c>
      <c r="T1004" s="9">
        <f t="shared" si="62"/>
        <v>21517</v>
      </c>
      <c r="U1004" s="34">
        <f t="shared" si="63"/>
        <v>8.4021845679876764E-2</v>
      </c>
      <c r="V1004" s="2" t="s">
        <v>31</v>
      </c>
      <c r="W1004" s="10"/>
    </row>
    <row r="1005" spans="1:23" x14ac:dyDescent="0.25">
      <c r="A1005" s="2" t="s">
        <v>1638</v>
      </c>
      <c r="B1005" s="5">
        <v>44104</v>
      </c>
      <c r="C1005" s="5">
        <v>44106</v>
      </c>
      <c r="D1005" s="2" t="s">
        <v>29</v>
      </c>
      <c r="E1005" s="2" t="s">
        <v>37</v>
      </c>
      <c r="F1005" s="2" t="s">
        <v>678</v>
      </c>
      <c r="G1005" s="33" t="e">
        <f>VLOOKUP(F1005,'Customer Info'!A996:B1496,2,0)</f>
        <v>#N/A</v>
      </c>
      <c r="H1005" s="6" t="e">
        <f>VLOOKUP(F1005,'Customer Info'!A996:C1496,3,0)</f>
        <v>#N/A</v>
      </c>
      <c r="I1005" s="6" t="e">
        <f>VLOOKUP(F1005,'Customer Info'!A996:E1496,5,0)</f>
        <v>#N/A</v>
      </c>
      <c r="J1005" s="2" t="s">
        <v>698</v>
      </c>
      <c r="K1005" s="7" t="e">
        <f>VLOOKUP(J1005,'Product Details'!B996:C1164,2,0)</f>
        <v>#N/A</v>
      </c>
      <c r="L1005" s="7" t="e">
        <f>VLOOKUP(J1005,'Product Details'!B996:D1164,3,0)</f>
        <v>#N/A</v>
      </c>
      <c r="M1005" s="7" t="e">
        <f>VLOOKUP(J1005,'Product Details'!B997:E1164,4,0)</f>
        <v>#N/A</v>
      </c>
      <c r="N1005" s="2">
        <v>1916</v>
      </c>
      <c r="O1005" s="2">
        <v>1844</v>
      </c>
      <c r="P1005" s="2">
        <v>4</v>
      </c>
      <c r="Q1005" s="8">
        <f t="shared" si="60"/>
        <v>7376</v>
      </c>
      <c r="R1005" s="8">
        <f t="shared" si="61"/>
        <v>7664</v>
      </c>
      <c r="S1005" s="2">
        <v>34</v>
      </c>
      <c r="T1005" s="9">
        <f t="shared" si="62"/>
        <v>7698</v>
      </c>
      <c r="U1005" s="34">
        <f t="shared" si="63"/>
        <v>3.7578288100208766E-2</v>
      </c>
      <c r="V1005" s="2" t="s">
        <v>64</v>
      </c>
      <c r="W1005" s="10"/>
    </row>
    <row r="1006" spans="1:23" x14ac:dyDescent="0.25">
      <c r="A1006" s="2" t="s">
        <v>1639</v>
      </c>
      <c r="B1006" s="5">
        <v>44115</v>
      </c>
      <c r="C1006" s="5">
        <v>44115</v>
      </c>
      <c r="D1006" s="2" t="s">
        <v>48</v>
      </c>
      <c r="E1006" s="2" t="s">
        <v>69</v>
      </c>
      <c r="F1006" s="2" t="s">
        <v>344</v>
      </c>
      <c r="G1006" s="33" t="e">
        <f>VLOOKUP(F1006,'Customer Info'!A997:B1497,2,0)</f>
        <v>#N/A</v>
      </c>
      <c r="H1006" s="6" t="e">
        <f>VLOOKUP(F1006,'Customer Info'!A997:C1497,3,0)</f>
        <v>#N/A</v>
      </c>
      <c r="I1006" s="6" t="e">
        <f>VLOOKUP(F1006,'Customer Info'!A997:E1497,5,0)</f>
        <v>#N/A</v>
      </c>
      <c r="J1006" s="2" t="s">
        <v>444</v>
      </c>
      <c r="K1006" s="7" t="e">
        <f>VLOOKUP(J1006,'Product Details'!B997:C1165,2,0)</f>
        <v>#N/A</v>
      </c>
      <c r="L1006" s="7" t="e">
        <f>VLOOKUP(J1006,'Product Details'!B997:D1165,3,0)</f>
        <v>#N/A</v>
      </c>
      <c r="M1006" s="7" t="e">
        <f>VLOOKUP(J1006,'Product Details'!B998:E1165,4,0)</f>
        <v>#N/A</v>
      </c>
      <c r="N1006" s="2">
        <v>140</v>
      </c>
      <c r="O1006" s="2">
        <v>137</v>
      </c>
      <c r="P1006" s="2">
        <v>1</v>
      </c>
      <c r="Q1006" s="8">
        <f t="shared" si="60"/>
        <v>137</v>
      </c>
      <c r="R1006" s="8">
        <f t="shared" si="61"/>
        <v>140</v>
      </c>
      <c r="S1006" s="2">
        <v>30</v>
      </c>
      <c r="T1006" s="9">
        <f t="shared" si="62"/>
        <v>170</v>
      </c>
      <c r="U1006" s="34">
        <f t="shared" si="63"/>
        <v>2.1428571428571429E-2</v>
      </c>
      <c r="V1006" s="2" t="s">
        <v>34</v>
      </c>
      <c r="W1006" s="10"/>
    </row>
    <row r="1007" spans="1:23" x14ac:dyDescent="0.25">
      <c r="A1007" s="2" t="s">
        <v>1640</v>
      </c>
      <c r="B1007" s="5">
        <v>43920</v>
      </c>
      <c r="C1007" s="5">
        <v>43922</v>
      </c>
      <c r="D1007" s="2" t="s">
        <v>48</v>
      </c>
      <c r="E1007" s="2" t="s">
        <v>92</v>
      </c>
      <c r="F1007" s="2" t="s">
        <v>80</v>
      </c>
      <c r="G1007" s="33" t="e">
        <f>VLOOKUP(F1007,'Customer Info'!A998:B1498,2,0)</f>
        <v>#N/A</v>
      </c>
      <c r="H1007" s="6" t="e">
        <f>VLOOKUP(F1007,'Customer Info'!A998:C1498,3,0)</f>
        <v>#N/A</v>
      </c>
      <c r="I1007" s="6" t="e">
        <f>VLOOKUP(F1007,'Customer Info'!A998:E1498,5,0)</f>
        <v>#N/A</v>
      </c>
      <c r="J1007" s="2" t="s">
        <v>221</v>
      </c>
      <c r="K1007" s="7" t="e">
        <f>VLOOKUP(J1007,'Product Details'!B998:C1166,2,0)</f>
        <v>#N/A</v>
      </c>
      <c r="L1007" s="7" t="e">
        <f>VLOOKUP(J1007,'Product Details'!B998:D1166,3,0)</f>
        <v>#N/A</v>
      </c>
      <c r="M1007" s="7" t="e">
        <f>VLOOKUP(J1007,'Product Details'!B999:E1166,4,0)</f>
        <v>#N/A</v>
      </c>
      <c r="N1007" s="2">
        <v>900</v>
      </c>
      <c r="O1007" s="2">
        <v>834</v>
      </c>
      <c r="P1007" s="2">
        <v>2</v>
      </c>
      <c r="Q1007" s="8">
        <f t="shared" si="60"/>
        <v>1668</v>
      </c>
      <c r="R1007" s="8">
        <f t="shared" si="61"/>
        <v>1800</v>
      </c>
      <c r="S1007" s="2">
        <v>78</v>
      </c>
      <c r="T1007" s="9">
        <f t="shared" si="62"/>
        <v>1878</v>
      </c>
      <c r="U1007" s="34">
        <f t="shared" si="63"/>
        <v>7.3333333333333334E-2</v>
      </c>
      <c r="V1007" s="2" t="s">
        <v>64</v>
      </c>
      <c r="W1007" s="10"/>
    </row>
    <row r="1008" spans="1:23" x14ac:dyDescent="0.25">
      <c r="A1008" s="2" t="s">
        <v>1641</v>
      </c>
      <c r="B1008" s="5">
        <v>43908</v>
      </c>
      <c r="C1008" s="5">
        <v>43910</v>
      </c>
      <c r="D1008" s="2" t="s">
        <v>29</v>
      </c>
      <c r="E1008" s="2" t="s">
        <v>92</v>
      </c>
      <c r="F1008" s="2" t="s">
        <v>864</v>
      </c>
      <c r="G1008" s="33" t="e">
        <f>VLOOKUP(F1008,'Customer Info'!A999:B1499,2,0)</f>
        <v>#N/A</v>
      </c>
      <c r="H1008" s="6" t="e">
        <f>VLOOKUP(F1008,'Customer Info'!A999:C1499,3,0)</f>
        <v>#N/A</v>
      </c>
      <c r="I1008" s="6" t="e">
        <f>VLOOKUP(F1008,'Customer Info'!A999:E1499,5,0)</f>
        <v>#N/A</v>
      </c>
      <c r="J1008" s="2" t="s">
        <v>719</v>
      </c>
      <c r="K1008" s="7" t="e">
        <f>VLOOKUP(J1008,'Product Details'!B999:C1167,2,0)</f>
        <v>#N/A</v>
      </c>
      <c r="L1008" s="7" t="e">
        <f>VLOOKUP(J1008,'Product Details'!B999:D1167,3,0)</f>
        <v>#N/A</v>
      </c>
      <c r="M1008" s="7" t="e">
        <f>VLOOKUP(J1008,'Product Details'!B1000:E1167,4,0)</f>
        <v>#N/A</v>
      </c>
      <c r="N1008" s="2">
        <v>1205</v>
      </c>
      <c r="O1008" s="2">
        <v>1159</v>
      </c>
      <c r="P1008" s="2">
        <v>2</v>
      </c>
      <c r="Q1008" s="8">
        <f t="shared" si="60"/>
        <v>2318</v>
      </c>
      <c r="R1008" s="8">
        <f t="shared" si="61"/>
        <v>2410</v>
      </c>
      <c r="S1008" s="2">
        <v>64</v>
      </c>
      <c r="T1008" s="9">
        <f t="shared" si="62"/>
        <v>2474</v>
      </c>
      <c r="U1008" s="34">
        <f t="shared" si="63"/>
        <v>3.8174273858921165E-2</v>
      </c>
      <c r="V1008" s="2" t="s">
        <v>72</v>
      </c>
      <c r="W1008" s="10"/>
    </row>
    <row r="1009" spans="1:23" x14ac:dyDescent="0.25">
      <c r="A1009" s="2" t="s">
        <v>1642</v>
      </c>
      <c r="B1009" s="5">
        <v>44038</v>
      </c>
      <c r="C1009" s="5">
        <v>44040</v>
      </c>
      <c r="D1009" s="2" t="s">
        <v>29</v>
      </c>
      <c r="E1009" s="2" t="s">
        <v>37</v>
      </c>
      <c r="F1009" s="2" t="s">
        <v>1424</v>
      </c>
      <c r="G1009" s="33" t="e">
        <f>VLOOKUP(F1009,'Customer Info'!A1000:B1500,2,0)</f>
        <v>#N/A</v>
      </c>
      <c r="H1009" s="6" t="e">
        <f>VLOOKUP(F1009,'Customer Info'!A1000:C1500,3,0)</f>
        <v>#N/A</v>
      </c>
      <c r="I1009" s="6" t="e">
        <f>VLOOKUP(F1009,'Customer Info'!A1000:E1500,5,0)</f>
        <v>#N/A</v>
      </c>
      <c r="J1009" s="2" t="s">
        <v>135</v>
      </c>
      <c r="K1009" s="7" t="e">
        <f>VLOOKUP(J1009,'Product Details'!B1000:C1168,2,0)</f>
        <v>#N/A</v>
      </c>
      <c r="L1009" s="7" t="e">
        <f>VLOOKUP(J1009,'Product Details'!B1000:D1168,3,0)</f>
        <v>#N/A</v>
      </c>
      <c r="M1009" s="7" t="e">
        <f>VLOOKUP(J1009,'Product Details'!B1001:E1168,4,0)</f>
        <v>#N/A</v>
      </c>
      <c r="N1009" s="2">
        <v>1318</v>
      </c>
      <c r="O1009" s="2">
        <v>1209</v>
      </c>
      <c r="P1009" s="2">
        <v>3</v>
      </c>
      <c r="Q1009" s="8">
        <f t="shared" si="60"/>
        <v>3627</v>
      </c>
      <c r="R1009" s="8">
        <f t="shared" si="61"/>
        <v>3954</v>
      </c>
      <c r="S1009" s="2">
        <v>94</v>
      </c>
      <c r="T1009" s="9">
        <f t="shared" si="62"/>
        <v>4048</v>
      </c>
      <c r="U1009" s="34">
        <f t="shared" si="63"/>
        <v>8.2701062215478002E-2</v>
      </c>
      <c r="V1009" s="2" t="s">
        <v>34</v>
      </c>
      <c r="W1009" s="10"/>
    </row>
    <row r="1010" spans="1:23" x14ac:dyDescent="0.25">
      <c r="A1010" s="2" t="s">
        <v>1643</v>
      </c>
      <c r="B1010" s="5">
        <v>44195</v>
      </c>
      <c r="C1010" s="5">
        <v>44195</v>
      </c>
      <c r="D1010" s="2" t="s">
        <v>48</v>
      </c>
      <c r="E1010" s="2" t="s">
        <v>37</v>
      </c>
      <c r="F1010" s="2" t="s">
        <v>559</v>
      </c>
      <c r="G1010" s="33" t="e">
        <f>VLOOKUP(F1010,'Customer Info'!A1001:B1501,2,0)</f>
        <v>#N/A</v>
      </c>
      <c r="H1010" s="6" t="e">
        <f>VLOOKUP(F1010,'Customer Info'!A1001:C1501,3,0)</f>
        <v>#N/A</v>
      </c>
      <c r="I1010" s="6" t="e">
        <f>VLOOKUP(F1010,'Customer Info'!A1001:E1501,5,0)</f>
        <v>#N/A</v>
      </c>
      <c r="J1010" s="2" t="s">
        <v>362</v>
      </c>
      <c r="K1010" s="7" t="e">
        <f>VLOOKUP(J1010,'Product Details'!B1001:C1169,2,0)</f>
        <v>#N/A</v>
      </c>
      <c r="L1010" s="7" t="e">
        <f>VLOOKUP(J1010,'Product Details'!B1001:D1169,3,0)</f>
        <v>#N/A</v>
      </c>
      <c r="M1010" s="7" t="e">
        <f>VLOOKUP(J1010,'Product Details'!B1002:E1169,4,0)</f>
        <v>#N/A</v>
      </c>
      <c r="N1010" s="2">
        <v>87</v>
      </c>
      <c r="O1010" s="2">
        <v>80</v>
      </c>
      <c r="P1010" s="2">
        <v>2</v>
      </c>
      <c r="Q1010" s="8">
        <f t="shared" si="60"/>
        <v>160</v>
      </c>
      <c r="R1010" s="8">
        <f t="shared" si="61"/>
        <v>174</v>
      </c>
      <c r="S1010" s="2">
        <v>10</v>
      </c>
      <c r="T1010" s="9">
        <f t="shared" si="62"/>
        <v>184</v>
      </c>
      <c r="U1010" s="34">
        <f t="shared" si="63"/>
        <v>8.0459770114942528E-2</v>
      </c>
      <c r="V1010" s="2" t="s">
        <v>64</v>
      </c>
      <c r="W1010" s="10"/>
    </row>
    <row r="1011" spans="1:23" x14ac:dyDescent="0.25">
      <c r="A1011" s="2" t="s">
        <v>1644</v>
      </c>
      <c r="B1011" s="5">
        <v>43835</v>
      </c>
      <c r="C1011" s="5">
        <v>43836</v>
      </c>
      <c r="D1011" s="2" t="s">
        <v>36</v>
      </c>
      <c r="E1011" s="2" t="s">
        <v>30</v>
      </c>
      <c r="F1011" s="2" t="s">
        <v>382</v>
      </c>
      <c r="G1011" s="33" t="e">
        <f>VLOOKUP(F1011,'Customer Info'!A1002:B1502,2,0)</f>
        <v>#N/A</v>
      </c>
      <c r="H1011" s="6" t="e">
        <f>VLOOKUP(F1011,'Customer Info'!A1002:C1502,3,0)</f>
        <v>#N/A</v>
      </c>
      <c r="I1011" s="6" t="e">
        <f>VLOOKUP(F1011,'Customer Info'!A1002:E1502,5,0)</f>
        <v>#N/A</v>
      </c>
      <c r="J1011" s="2" t="s">
        <v>702</v>
      </c>
      <c r="K1011" s="7" t="e">
        <f>VLOOKUP(J1011,'Product Details'!B1002:C1170,2,0)</f>
        <v>#N/A</v>
      </c>
      <c r="L1011" s="7" t="e">
        <f>VLOOKUP(J1011,'Product Details'!B1002:D1170,3,0)</f>
        <v>#N/A</v>
      </c>
      <c r="M1011" s="7" t="e">
        <f>VLOOKUP(J1011,'Product Details'!B1003:E1170,4,0)</f>
        <v>#N/A</v>
      </c>
      <c r="N1011" s="2">
        <v>2466</v>
      </c>
      <c r="O1011" s="2">
        <v>2327</v>
      </c>
      <c r="P1011" s="2">
        <v>1</v>
      </c>
      <c r="Q1011" s="8">
        <f t="shared" si="60"/>
        <v>2327</v>
      </c>
      <c r="R1011" s="8">
        <f t="shared" si="61"/>
        <v>2466</v>
      </c>
      <c r="S1011" s="2">
        <v>61</v>
      </c>
      <c r="T1011" s="9">
        <f t="shared" si="62"/>
        <v>2527</v>
      </c>
      <c r="U1011" s="34">
        <f t="shared" si="63"/>
        <v>5.6366585563665854E-2</v>
      </c>
      <c r="V1011" s="2" t="s">
        <v>64</v>
      </c>
      <c r="W1011" s="10"/>
    </row>
    <row r="1012" spans="1:23" x14ac:dyDescent="0.25">
      <c r="A1012" s="2" t="s">
        <v>1645</v>
      </c>
      <c r="B1012" s="5">
        <v>44161</v>
      </c>
      <c r="C1012" s="5">
        <v>44163</v>
      </c>
      <c r="D1012" s="2" t="s">
        <v>48</v>
      </c>
      <c r="E1012" s="2" t="s">
        <v>37</v>
      </c>
      <c r="F1012" s="2" t="s">
        <v>1646</v>
      </c>
      <c r="G1012" s="33" t="e">
        <f>VLOOKUP(F1012,'Customer Info'!A1003:B1503,2,0)</f>
        <v>#N/A</v>
      </c>
      <c r="H1012" s="6" t="e">
        <f>VLOOKUP(F1012,'Customer Info'!A1003:C1503,3,0)</f>
        <v>#N/A</v>
      </c>
      <c r="I1012" s="6" t="e">
        <f>VLOOKUP(F1012,'Customer Info'!A1003:E1503,5,0)</f>
        <v>#N/A</v>
      </c>
      <c r="J1012" s="2" t="s">
        <v>962</v>
      </c>
      <c r="K1012" s="7" t="e">
        <f>VLOOKUP(J1012,'Product Details'!B1003:C1171,2,0)</f>
        <v>#N/A</v>
      </c>
      <c r="L1012" s="7" t="e">
        <f>VLOOKUP(J1012,'Product Details'!B1003:D1171,3,0)</f>
        <v>#N/A</v>
      </c>
      <c r="M1012" s="7" t="e">
        <f>VLOOKUP(J1012,'Product Details'!B1004:E1171,4,0)</f>
        <v>#N/A</v>
      </c>
      <c r="N1012" s="2">
        <v>62</v>
      </c>
      <c r="O1012" s="2">
        <v>58</v>
      </c>
      <c r="P1012" s="2">
        <v>5</v>
      </c>
      <c r="Q1012" s="8">
        <f t="shared" si="60"/>
        <v>290</v>
      </c>
      <c r="R1012" s="8">
        <f t="shared" si="61"/>
        <v>310</v>
      </c>
      <c r="S1012" s="2">
        <v>10</v>
      </c>
      <c r="T1012" s="9">
        <f t="shared" si="62"/>
        <v>320</v>
      </c>
      <c r="U1012" s="34">
        <f t="shared" si="63"/>
        <v>6.4516129032258063E-2</v>
      </c>
      <c r="V1012" s="2" t="s">
        <v>64</v>
      </c>
      <c r="W1012" s="10"/>
    </row>
    <row r="1013" spans="1:23" x14ac:dyDescent="0.25">
      <c r="A1013" s="2" t="s">
        <v>1647</v>
      </c>
      <c r="B1013" s="5">
        <v>43849</v>
      </c>
      <c r="C1013" s="5">
        <v>43850</v>
      </c>
      <c r="D1013" s="2" t="s">
        <v>48</v>
      </c>
      <c r="E1013" s="2" t="s">
        <v>30</v>
      </c>
      <c r="F1013" s="2" t="s">
        <v>196</v>
      </c>
      <c r="G1013" s="33" t="e">
        <f>VLOOKUP(F1013,'Customer Info'!A1004:B1504,2,0)</f>
        <v>#N/A</v>
      </c>
      <c r="H1013" s="6" t="e">
        <f>VLOOKUP(F1013,'Customer Info'!A1004:C1504,3,0)</f>
        <v>#N/A</v>
      </c>
      <c r="I1013" s="6" t="e">
        <f>VLOOKUP(F1013,'Customer Info'!A1004:E1504,5,0)</f>
        <v>#N/A</v>
      </c>
      <c r="J1013" s="2" t="s">
        <v>270</v>
      </c>
      <c r="K1013" s="7" t="e">
        <f>VLOOKUP(J1013,'Product Details'!B1004:C1172,2,0)</f>
        <v>#N/A</v>
      </c>
      <c r="L1013" s="7" t="e">
        <f>VLOOKUP(J1013,'Product Details'!B1004:D1172,3,0)</f>
        <v>#N/A</v>
      </c>
      <c r="M1013" s="7" t="e">
        <f>VLOOKUP(J1013,'Product Details'!B1005:E1172,4,0)</f>
        <v>#N/A</v>
      </c>
      <c r="N1013" s="2">
        <v>279</v>
      </c>
      <c r="O1013" s="2">
        <v>254</v>
      </c>
      <c r="P1013" s="2">
        <v>2</v>
      </c>
      <c r="Q1013" s="8">
        <f t="shared" si="60"/>
        <v>508</v>
      </c>
      <c r="R1013" s="8">
        <f t="shared" si="61"/>
        <v>558</v>
      </c>
      <c r="S1013" s="2">
        <v>37</v>
      </c>
      <c r="T1013" s="9">
        <f t="shared" si="62"/>
        <v>595</v>
      </c>
      <c r="U1013" s="34">
        <f t="shared" si="63"/>
        <v>8.9605734767025089E-2</v>
      </c>
      <c r="V1013" s="2" t="s">
        <v>64</v>
      </c>
      <c r="W1013" s="10"/>
    </row>
    <row r="1014" spans="1:23" x14ac:dyDescent="0.25">
      <c r="A1014" s="2" t="s">
        <v>1648</v>
      </c>
      <c r="B1014" s="5">
        <v>44088</v>
      </c>
      <c r="C1014" s="5">
        <v>44089</v>
      </c>
      <c r="D1014" s="2" t="s">
        <v>29</v>
      </c>
      <c r="E1014" s="2" t="s">
        <v>69</v>
      </c>
      <c r="F1014" s="2" t="s">
        <v>276</v>
      </c>
      <c r="G1014" s="33" t="e">
        <f>VLOOKUP(F1014,'Customer Info'!A1005:B1505,2,0)</f>
        <v>#N/A</v>
      </c>
      <c r="H1014" s="6" t="e">
        <f>VLOOKUP(F1014,'Customer Info'!A1005:C1505,3,0)</f>
        <v>#N/A</v>
      </c>
      <c r="I1014" s="6" t="e">
        <f>VLOOKUP(F1014,'Customer Info'!A1005:E1505,5,0)</f>
        <v>#N/A</v>
      </c>
      <c r="J1014" s="2" t="s">
        <v>221</v>
      </c>
      <c r="K1014" s="7" t="e">
        <f>VLOOKUP(J1014,'Product Details'!B1005:C1173,2,0)</f>
        <v>#N/A</v>
      </c>
      <c r="L1014" s="7" t="e">
        <f>VLOOKUP(J1014,'Product Details'!B1005:D1173,3,0)</f>
        <v>#N/A</v>
      </c>
      <c r="M1014" s="7" t="e">
        <f>VLOOKUP(J1014,'Product Details'!B1006:E1173,4,0)</f>
        <v>#N/A</v>
      </c>
      <c r="N1014" s="2">
        <v>6012</v>
      </c>
      <c r="O1014" s="2">
        <v>5677</v>
      </c>
      <c r="P1014" s="2">
        <v>4</v>
      </c>
      <c r="Q1014" s="8">
        <f t="shared" si="60"/>
        <v>22708</v>
      </c>
      <c r="R1014" s="8">
        <f t="shared" si="61"/>
        <v>24048</v>
      </c>
      <c r="S1014" s="2">
        <v>24</v>
      </c>
      <c r="T1014" s="9">
        <f t="shared" si="62"/>
        <v>24072</v>
      </c>
      <c r="U1014" s="34">
        <f t="shared" si="63"/>
        <v>5.5721889554224885E-2</v>
      </c>
      <c r="V1014" s="2" t="s">
        <v>34</v>
      </c>
      <c r="W1014" s="10"/>
    </row>
    <row r="1015" spans="1:23" x14ac:dyDescent="0.25">
      <c r="A1015" s="2" t="s">
        <v>1649</v>
      </c>
      <c r="B1015" s="5">
        <v>44026</v>
      </c>
      <c r="C1015" s="5">
        <v>44028</v>
      </c>
      <c r="D1015" s="2" t="s">
        <v>29</v>
      </c>
      <c r="E1015" s="2" t="s">
        <v>44</v>
      </c>
      <c r="F1015" s="2" t="s">
        <v>1437</v>
      </c>
      <c r="G1015" s="33" t="e">
        <f>VLOOKUP(F1015,'Customer Info'!A1006:B1506,2,0)</f>
        <v>#N/A</v>
      </c>
      <c r="H1015" s="6" t="e">
        <f>VLOOKUP(F1015,'Customer Info'!A1006:C1506,3,0)</f>
        <v>#N/A</v>
      </c>
      <c r="I1015" s="6" t="e">
        <f>VLOOKUP(F1015,'Customer Info'!A1006:E1506,5,0)</f>
        <v>#N/A</v>
      </c>
      <c r="J1015" s="2" t="s">
        <v>612</v>
      </c>
      <c r="K1015" s="7" t="e">
        <f>VLOOKUP(J1015,'Product Details'!B1006:C1174,2,0)</f>
        <v>#N/A</v>
      </c>
      <c r="L1015" s="7" t="e">
        <f>VLOOKUP(J1015,'Product Details'!B1006:D1174,3,0)</f>
        <v>#N/A</v>
      </c>
      <c r="M1015" s="7" t="e">
        <f>VLOOKUP(J1015,'Product Details'!B1007:E1174,4,0)</f>
        <v>#N/A</v>
      </c>
      <c r="N1015" s="2">
        <v>4846</v>
      </c>
      <c r="O1015" s="2">
        <v>4492</v>
      </c>
      <c r="P1015" s="2">
        <v>5</v>
      </c>
      <c r="Q1015" s="8">
        <f t="shared" si="60"/>
        <v>22460</v>
      </c>
      <c r="R1015" s="8">
        <f t="shared" si="61"/>
        <v>24230</v>
      </c>
      <c r="S1015" s="2">
        <v>34</v>
      </c>
      <c r="T1015" s="9">
        <f t="shared" si="62"/>
        <v>24264</v>
      </c>
      <c r="U1015" s="34">
        <f t="shared" si="63"/>
        <v>7.3049938093272801E-2</v>
      </c>
      <c r="V1015" s="2" t="s">
        <v>34</v>
      </c>
      <c r="W1015" s="10"/>
    </row>
    <row r="1016" spans="1:23" x14ac:dyDescent="0.25">
      <c r="A1016" s="2" t="s">
        <v>1650</v>
      </c>
      <c r="B1016" s="5">
        <v>43928</v>
      </c>
      <c r="C1016" s="5">
        <v>43930</v>
      </c>
      <c r="D1016" s="2" t="s">
        <v>48</v>
      </c>
      <c r="E1016" s="2" t="s">
        <v>69</v>
      </c>
      <c r="F1016" s="2" t="s">
        <v>869</v>
      </c>
      <c r="G1016" s="33" t="e">
        <f>VLOOKUP(F1016,'Customer Info'!A1007:B1507,2,0)</f>
        <v>#N/A</v>
      </c>
      <c r="H1016" s="6" t="e">
        <f>VLOOKUP(F1016,'Customer Info'!A1007:C1507,3,0)</f>
        <v>#N/A</v>
      </c>
      <c r="I1016" s="6" t="e">
        <f>VLOOKUP(F1016,'Customer Info'!A1007:E1507,5,0)</f>
        <v>#N/A</v>
      </c>
      <c r="J1016" s="2" t="s">
        <v>97</v>
      </c>
      <c r="K1016" s="7" t="e">
        <f>VLOOKUP(J1016,'Product Details'!B1007:C1175,2,0)</f>
        <v>#N/A</v>
      </c>
      <c r="L1016" s="7" t="e">
        <f>VLOOKUP(J1016,'Product Details'!B1007:D1175,3,0)</f>
        <v>#N/A</v>
      </c>
      <c r="M1016" s="7" t="e">
        <f>VLOOKUP(J1016,'Product Details'!B1008:E1175,4,0)</f>
        <v>#N/A</v>
      </c>
      <c r="N1016" s="2">
        <v>896</v>
      </c>
      <c r="O1016" s="2">
        <v>870</v>
      </c>
      <c r="P1016" s="2">
        <v>1</v>
      </c>
      <c r="Q1016" s="8">
        <f t="shared" si="60"/>
        <v>870</v>
      </c>
      <c r="R1016" s="8">
        <f t="shared" si="61"/>
        <v>896</v>
      </c>
      <c r="S1016" s="2">
        <v>54</v>
      </c>
      <c r="T1016" s="9">
        <f t="shared" si="62"/>
        <v>950</v>
      </c>
      <c r="U1016" s="34">
        <f t="shared" si="63"/>
        <v>2.9017857142857144E-2</v>
      </c>
      <c r="V1016" s="2" t="s">
        <v>34</v>
      </c>
      <c r="W1016" s="10"/>
    </row>
    <row r="1017" spans="1:23" x14ac:dyDescent="0.25">
      <c r="A1017" s="2" t="s">
        <v>1651</v>
      </c>
      <c r="B1017" s="5">
        <v>44014</v>
      </c>
      <c r="C1017" s="5">
        <v>44016</v>
      </c>
      <c r="D1017" s="2" t="s">
        <v>48</v>
      </c>
      <c r="E1017" s="2" t="s">
        <v>30</v>
      </c>
      <c r="F1017" s="2" t="s">
        <v>1633</v>
      </c>
      <c r="G1017" s="33" t="e">
        <f>VLOOKUP(F1017,'Customer Info'!A1008:B1508,2,0)</f>
        <v>#N/A</v>
      </c>
      <c r="H1017" s="6" t="e">
        <f>VLOOKUP(F1017,'Customer Info'!A1008:C1508,3,0)</f>
        <v>#N/A</v>
      </c>
      <c r="I1017" s="6" t="e">
        <f>VLOOKUP(F1017,'Customer Info'!A1008:E1508,5,0)</f>
        <v>#N/A</v>
      </c>
      <c r="J1017" s="2" t="s">
        <v>405</v>
      </c>
      <c r="K1017" s="7" t="e">
        <f>VLOOKUP(J1017,'Product Details'!B1008:C1176,2,0)</f>
        <v>#N/A</v>
      </c>
      <c r="L1017" s="7" t="e">
        <f>VLOOKUP(J1017,'Product Details'!B1008:D1176,3,0)</f>
        <v>#N/A</v>
      </c>
      <c r="M1017" s="7" t="e">
        <f>VLOOKUP(J1017,'Product Details'!B1009:E1176,4,0)</f>
        <v>#N/A</v>
      </c>
      <c r="N1017" s="2">
        <v>69</v>
      </c>
      <c r="O1017" s="2">
        <v>64</v>
      </c>
      <c r="P1017" s="2">
        <v>1</v>
      </c>
      <c r="Q1017" s="8">
        <f t="shared" si="60"/>
        <v>64</v>
      </c>
      <c r="R1017" s="8">
        <f t="shared" si="61"/>
        <v>69</v>
      </c>
      <c r="S1017" s="2">
        <v>10</v>
      </c>
      <c r="T1017" s="9">
        <f t="shared" si="62"/>
        <v>79</v>
      </c>
      <c r="U1017" s="34">
        <f t="shared" si="63"/>
        <v>7.2463768115942032E-2</v>
      </c>
      <c r="V1017" s="2" t="s">
        <v>34</v>
      </c>
      <c r="W1017" s="10"/>
    </row>
    <row r="1018" spans="1:23" x14ac:dyDescent="0.25">
      <c r="A1018" s="2" t="s">
        <v>1652</v>
      </c>
      <c r="B1018" s="5">
        <v>44184</v>
      </c>
      <c r="C1018" s="5">
        <v>44185</v>
      </c>
      <c r="D1018" s="2" t="s">
        <v>48</v>
      </c>
      <c r="E1018" s="2" t="s">
        <v>49</v>
      </c>
      <c r="F1018" s="2" t="s">
        <v>1653</v>
      </c>
      <c r="G1018" s="33" t="e">
        <f>VLOOKUP(F1018,'Customer Info'!A1009:B1509,2,0)</f>
        <v>#N/A</v>
      </c>
      <c r="H1018" s="6" t="e">
        <f>VLOOKUP(F1018,'Customer Info'!A1009:C1509,3,0)</f>
        <v>#N/A</v>
      </c>
      <c r="I1018" s="6" t="e">
        <f>VLOOKUP(F1018,'Customer Info'!A1009:E1509,5,0)</f>
        <v>#N/A</v>
      </c>
      <c r="J1018" s="2" t="s">
        <v>221</v>
      </c>
      <c r="K1018" s="7" t="e">
        <f>VLOOKUP(J1018,'Product Details'!B1009:C1177,2,0)</f>
        <v>#N/A</v>
      </c>
      <c r="L1018" s="7" t="e">
        <f>VLOOKUP(J1018,'Product Details'!B1009:D1177,3,0)</f>
        <v>#N/A</v>
      </c>
      <c r="M1018" s="7" t="e">
        <f>VLOOKUP(J1018,'Product Details'!B1010:E1177,4,0)</f>
        <v>#N/A</v>
      </c>
      <c r="N1018" s="2">
        <v>69</v>
      </c>
      <c r="O1018" s="2">
        <v>64</v>
      </c>
      <c r="P1018" s="2">
        <v>7</v>
      </c>
      <c r="Q1018" s="8">
        <f t="shared" si="60"/>
        <v>448</v>
      </c>
      <c r="R1018" s="8">
        <f t="shared" si="61"/>
        <v>483</v>
      </c>
      <c r="S1018" s="2">
        <v>10</v>
      </c>
      <c r="T1018" s="9">
        <f t="shared" si="62"/>
        <v>493</v>
      </c>
      <c r="U1018" s="34">
        <f t="shared" si="63"/>
        <v>7.2463768115942032E-2</v>
      </c>
      <c r="V1018" s="2" t="s">
        <v>34</v>
      </c>
      <c r="W1018" s="10"/>
    </row>
    <row r="1019" spans="1:23" x14ac:dyDescent="0.25">
      <c r="A1019" s="2" t="s">
        <v>1654</v>
      </c>
      <c r="B1019" s="5">
        <v>43854</v>
      </c>
      <c r="C1019" s="5">
        <v>43855</v>
      </c>
      <c r="D1019" s="2" t="s">
        <v>48</v>
      </c>
      <c r="E1019" s="2" t="s">
        <v>69</v>
      </c>
      <c r="F1019" s="2" t="s">
        <v>1655</v>
      </c>
      <c r="G1019" s="33" t="e">
        <f>VLOOKUP(F1019,'Customer Info'!A1010:B1510,2,0)</f>
        <v>#N/A</v>
      </c>
      <c r="H1019" s="6" t="e">
        <f>VLOOKUP(F1019,'Customer Info'!A1010:C1510,3,0)</f>
        <v>#N/A</v>
      </c>
      <c r="I1019" s="6" t="e">
        <f>VLOOKUP(F1019,'Customer Info'!A1010:E1510,5,0)</f>
        <v>#N/A</v>
      </c>
      <c r="J1019" s="2" t="s">
        <v>5</v>
      </c>
      <c r="K1019" s="7" t="e">
        <f>VLOOKUP(J1019,'Product Details'!B1010:C1178,2,0)</f>
        <v>#N/A</v>
      </c>
      <c r="L1019" s="7" t="e">
        <f>VLOOKUP(J1019,'Product Details'!B1010:D1178,3,0)</f>
        <v>#N/A</v>
      </c>
      <c r="M1019" s="7" t="e">
        <f>VLOOKUP(J1019,'Product Details'!B1011:E1178,4,0)</f>
        <v>#N/A</v>
      </c>
      <c r="N1019" s="2">
        <v>1721</v>
      </c>
      <c r="O1019" s="2">
        <v>1640</v>
      </c>
      <c r="P1019" s="2">
        <v>2</v>
      </c>
      <c r="Q1019" s="8">
        <f t="shared" si="60"/>
        <v>3280</v>
      </c>
      <c r="R1019" s="8">
        <f t="shared" si="61"/>
        <v>3442</v>
      </c>
      <c r="S1019" s="2">
        <v>34</v>
      </c>
      <c r="T1019" s="9">
        <f t="shared" si="62"/>
        <v>3476</v>
      </c>
      <c r="U1019" s="34">
        <f t="shared" si="63"/>
        <v>4.7065659500290527E-2</v>
      </c>
      <c r="V1019" s="2" t="s">
        <v>34</v>
      </c>
      <c r="W1019" s="10"/>
    </row>
    <row r="1020" spans="1:23" x14ac:dyDescent="0.25">
      <c r="A1020" s="2" t="s">
        <v>1656</v>
      </c>
      <c r="B1020" s="5">
        <v>44047</v>
      </c>
      <c r="C1020" s="5">
        <v>44048</v>
      </c>
      <c r="D1020" s="2" t="s">
        <v>36</v>
      </c>
      <c r="E1020" s="2" t="s">
        <v>44</v>
      </c>
      <c r="F1020" s="2" t="s">
        <v>826</v>
      </c>
      <c r="G1020" s="33" t="e">
        <f>VLOOKUP(F1020,'Customer Info'!A1011:B1511,2,0)</f>
        <v>#N/A</v>
      </c>
      <c r="H1020" s="6" t="e">
        <f>VLOOKUP(F1020,'Customer Info'!A1011:C1511,3,0)</f>
        <v>#N/A</v>
      </c>
      <c r="I1020" s="6" t="e">
        <f>VLOOKUP(F1020,'Customer Info'!A1011:E1511,5,0)</f>
        <v>#N/A</v>
      </c>
      <c r="J1020" s="2" t="s">
        <v>208</v>
      </c>
      <c r="K1020" s="7" t="e">
        <f>VLOOKUP(J1020,'Product Details'!B1011:C1179,2,0)</f>
        <v>#N/A</v>
      </c>
      <c r="L1020" s="7" t="e">
        <f>VLOOKUP(J1020,'Product Details'!B1011:D1179,3,0)</f>
        <v>#N/A</v>
      </c>
      <c r="M1020" s="7" t="e">
        <f>VLOOKUP(J1020,'Product Details'!B1012:E1179,4,0)</f>
        <v>#N/A</v>
      </c>
      <c r="N1020" s="2">
        <v>6768</v>
      </c>
      <c r="O1020" s="2">
        <v>6512</v>
      </c>
      <c r="P1020" s="2">
        <v>1</v>
      </c>
      <c r="Q1020" s="8">
        <f t="shared" si="60"/>
        <v>6512</v>
      </c>
      <c r="R1020" s="8">
        <f t="shared" si="61"/>
        <v>6768</v>
      </c>
      <c r="S1020" s="2">
        <v>87</v>
      </c>
      <c r="T1020" s="9">
        <f t="shared" si="62"/>
        <v>6855</v>
      </c>
      <c r="U1020" s="34">
        <f t="shared" si="63"/>
        <v>3.7825059101654845E-2</v>
      </c>
      <c r="V1020" s="2" t="s">
        <v>34</v>
      </c>
      <c r="W1020" s="10"/>
    </row>
    <row r="1021" spans="1:23" x14ac:dyDescent="0.25">
      <c r="A1021" s="2" t="s">
        <v>1657</v>
      </c>
      <c r="B1021" s="5">
        <v>43925</v>
      </c>
      <c r="C1021" s="5">
        <v>43927</v>
      </c>
      <c r="D1021" s="2" t="s">
        <v>29</v>
      </c>
      <c r="E1021" s="2" t="s">
        <v>37</v>
      </c>
      <c r="F1021" s="2" t="s">
        <v>475</v>
      </c>
      <c r="G1021" s="33" t="e">
        <f>VLOOKUP(F1021,'Customer Info'!A1012:B1512,2,0)</f>
        <v>#N/A</v>
      </c>
      <c r="H1021" s="6" t="e">
        <f>VLOOKUP(F1021,'Customer Info'!A1012:C1512,3,0)</f>
        <v>#N/A</v>
      </c>
      <c r="I1021" s="6" t="e">
        <f>VLOOKUP(F1021,'Customer Info'!A1012:E1512,5,0)</f>
        <v>#N/A</v>
      </c>
      <c r="J1021" s="2" t="s">
        <v>425</v>
      </c>
      <c r="K1021" s="7" t="e">
        <f>VLOOKUP(J1021,'Product Details'!B1012:C1180,2,0)</f>
        <v>#N/A</v>
      </c>
      <c r="L1021" s="7" t="e">
        <f>VLOOKUP(J1021,'Product Details'!B1012:D1180,3,0)</f>
        <v>#N/A</v>
      </c>
      <c r="M1021" s="7" t="e">
        <f>VLOOKUP(J1021,'Product Details'!B1013:E1180,4,0)</f>
        <v>#N/A</v>
      </c>
      <c r="N1021" s="2">
        <v>1601</v>
      </c>
      <c r="O1021" s="2">
        <v>1510</v>
      </c>
      <c r="P1021" s="2">
        <v>1</v>
      </c>
      <c r="Q1021" s="8">
        <f t="shared" si="60"/>
        <v>1510</v>
      </c>
      <c r="R1021" s="8">
        <f t="shared" si="61"/>
        <v>1601</v>
      </c>
      <c r="S1021" s="2">
        <v>65</v>
      </c>
      <c r="T1021" s="9">
        <f t="shared" si="62"/>
        <v>1666</v>
      </c>
      <c r="U1021" s="34">
        <f t="shared" si="63"/>
        <v>5.6839475327920053E-2</v>
      </c>
      <c r="V1021" s="2" t="s">
        <v>34</v>
      </c>
      <c r="W1021" s="10"/>
    </row>
    <row r="1022" spans="1:23" x14ac:dyDescent="0.25">
      <c r="A1022" s="2" t="s">
        <v>1658</v>
      </c>
      <c r="B1022" s="5">
        <v>44033</v>
      </c>
      <c r="C1022" s="5">
        <v>44033</v>
      </c>
      <c r="D1022" s="2" t="s">
        <v>48</v>
      </c>
      <c r="E1022" s="2" t="s">
        <v>37</v>
      </c>
      <c r="F1022" s="2" t="s">
        <v>785</v>
      </c>
      <c r="G1022" s="33" t="e">
        <f>VLOOKUP(F1022,'Customer Info'!A1013:B1513,2,0)</f>
        <v>#N/A</v>
      </c>
      <c r="H1022" s="6" t="e">
        <f>VLOOKUP(F1022,'Customer Info'!A1013:C1513,3,0)</f>
        <v>#N/A</v>
      </c>
      <c r="I1022" s="6" t="e">
        <f>VLOOKUP(F1022,'Customer Info'!A1013:E1513,5,0)</f>
        <v>#N/A</v>
      </c>
      <c r="J1022" s="2" t="s">
        <v>1397</v>
      </c>
      <c r="K1022" s="7" t="e">
        <f>VLOOKUP(J1022,'Product Details'!B1013:C1181,2,0)</f>
        <v>#N/A</v>
      </c>
      <c r="L1022" s="7" t="e">
        <f>VLOOKUP(J1022,'Product Details'!B1013:D1181,3,0)</f>
        <v>#N/A</v>
      </c>
      <c r="M1022" s="7" t="e">
        <f>VLOOKUP(J1022,'Product Details'!B1014:E1181,4,0)</f>
        <v>#N/A</v>
      </c>
      <c r="N1022" s="2">
        <v>626</v>
      </c>
      <c r="O1022" s="2">
        <v>559</v>
      </c>
      <c r="P1022" s="2">
        <v>6</v>
      </c>
      <c r="Q1022" s="8">
        <f t="shared" si="60"/>
        <v>3354</v>
      </c>
      <c r="R1022" s="8">
        <f t="shared" si="61"/>
        <v>3756</v>
      </c>
      <c r="S1022" s="2">
        <v>42</v>
      </c>
      <c r="T1022" s="9">
        <f t="shared" si="62"/>
        <v>3798</v>
      </c>
      <c r="U1022" s="34">
        <f t="shared" si="63"/>
        <v>0.10702875399361023</v>
      </c>
      <c r="V1022" s="2" t="s">
        <v>64</v>
      </c>
      <c r="W1022" s="10"/>
    </row>
    <row r="1023" spans="1:23" x14ac:dyDescent="0.25">
      <c r="A1023" s="2" t="s">
        <v>1659</v>
      </c>
      <c r="B1023" s="5">
        <v>43855</v>
      </c>
      <c r="C1023" s="5">
        <v>43857</v>
      </c>
      <c r="D1023" s="2" t="s">
        <v>36</v>
      </c>
      <c r="E1023" s="2" t="s">
        <v>37</v>
      </c>
      <c r="F1023" s="2" t="s">
        <v>99</v>
      </c>
      <c r="G1023" s="33" t="e">
        <f>VLOOKUP(F1023,'Customer Info'!A1014:B1514,2,0)</f>
        <v>#N/A</v>
      </c>
      <c r="H1023" s="6" t="e">
        <f>VLOOKUP(F1023,'Customer Info'!A1014:C1514,3,0)</f>
        <v>#N/A</v>
      </c>
      <c r="I1023" s="6" t="e">
        <f>VLOOKUP(F1023,'Customer Info'!A1014:E1514,5,0)</f>
        <v>#N/A</v>
      </c>
      <c r="J1023" s="2" t="s">
        <v>33</v>
      </c>
      <c r="K1023" s="7" t="e">
        <f>VLOOKUP(J1023,'Product Details'!B1014:C1182,2,0)</f>
        <v>#N/A</v>
      </c>
      <c r="L1023" s="7" t="e">
        <f>VLOOKUP(J1023,'Product Details'!B1014:D1182,3,0)</f>
        <v>#N/A</v>
      </c>
      <c r="M1023" s="7" t="e">
        <f>VLOOKUP(J1023,'Product Details'!B1015:E1182,4,0)</f>
        <v>#N/A</v>
      </c>
      <c r="N1023" s="2">
        <v>6768</v>
      </c>
      <c r="O1023" s="2">
        <v>6512</v>
      </c>
      <c r="P1023" s="2">
        <v>2</v>
      </c>
      <c r="Q1023" s="8">
        <f t="shared" si="60"/>
        <v>13024</v>
      </c>
      <c r="R1023" s="8">
        <f t="shared" si="61"/>
        <v>13536</v>
      </c>
      <c r="S1023" s="2">
        <v>77</v>
      </c>
      <c r="T1023" s="9">
        <f t="shared" si="62"/>
        <v>13613</v>
      </c>
      <c r="U1023" s="34">
        <f t="shared" si="63"/>
        <v>3.7825059101654845E-2</v>
      </c>
      <c r="V1023" s="2" t="s">
        <v>64</v>
      </c>
      <c r="W1023" s="10"/>
    </row>
    <row r="1024" spans="1:23" x14ac:dyDescent="0.25">
      <c r="A1024" s="2" t="s">
        <v>1660</v>
      </c>
      <c r="B1024" s="5">
        <v>44098</v>
      </c>
      <c r="C1024" s="5">
        <v>44098</v>
      </c>
      <c r="D1024" s="2" t="s">
        <v>29</v>
      </c>
      <c r="E1024" s="2" t="s">
        <v>37</v>
      </c>
      <c r="F1024" s="2" t="s">
        <v>1661</v>
      </c>
      <c r="G1024" s="33" t="e">
        <f>VLOOKUP(F1024,'Customer Info'!A1015:B1515,2,0)</f>
        <v>#N/A</v>
      </c>
      <c r="H1024" s="6" t="e">
        <f>VLOOKUP(F1024,'Customer Info'!A1015:C1515,3,0)</f>
        <v>#N/A</v>
      </c>
      <c r="I1024" s="6" t="e">
        <f>VLOOKUP(F1024,'Customer Info'!A1015:E1515,5,0)</f>
        <v>#N/A</v>
      </c>
      <c r="J1024" s="2" t="s">
        <v>224</v>
      </c>
      <c r="K1024" s="7" t="e">
        <f>VLOOKUP(J1024,'Product Details'!B1015:C1183,2,0)</f>
        <v>#N/A</v>
      </c>
      <c r="L1024" s="7" t="e">
        <f>VLOOKUP(J1024,'Product Details'!B1015:D1183,3,0)</f>
        <v>#N/A</v>
      </c>
      <c r="M1024" s="7" t="e">
        <f>VLOOKUP(J1024,'Product Details'!B1016:E1183,4,0)</f>
        <v>#N/A</v>
      </c>
      <c r="N1024" s="2">
        <v>1605</v>
      </c>
      <c r="O1024" s="2">
        <v>1487</v>
      </c>
      <c r="P1024" s="2">
        <v>3</v>
      </c>
      <c r="Q1024" s="8">
        <f t="shared" si="60"/>
        <v>4461</v>
      </c>
      <c r="R1024" s="8">
        <f t="shared" si="61"/>
        <v>4815</v>
      </c>
      <c r="S1024" s="2">
        <v>82</v>
      </c>
      <c r="T1024" s="9">
        <f t="shared" si="62"/>
        <v>4897</v>
      </c>
      <c r="U1024" s="34">
        <f t="shared" si="63"/>
        <v>7.3520249221183803E-2</v>
      </c>
      <c r="V1024" s="2" t="s">
        <v>34</v>
      </c>
      <c r="W1024" s="10"/>
    </row>
    <row r="1025" spans="1:23" x14ac:dyDescent="0.25">
      <c r="A1025" s="2" t="s">
        <v>1662</v>
      </c>
      <c r="B1025" s="5">
        <v>43935</v>
      </c>
      <c r="C1025" s="5">
        <v>43936</v>
      </c>
      <c r="D1025" s="2" t="s">
        <v>29</v>
      </c>
      <c r="E1025" s="2" t="s">
        <v>92</v>
      </c>
      <c r="F1025" s="2" t="s">
        <v>550</v>
      </c>
      <c r="G1025" s="33" t="e">
        <f>VLOOKUP(F1025,'Customer Info'!A1016:B1516,2,0)</f>
        <v>#N/A</v>
      </c>
      <c r="H1025" s="6" t="e">
        <f>VLOOKUP(F1025,'Customer Info'!A1016:C1516,3,0)</f>
        <v>#N/A</v>
      </c>
      <c r="I1025" s="6" t="e">
        <f>VLOOKUP(F1025,'Customer Info'!A1016:E1516,5,0)</f>
        <v>#N/A</v>
      </c>
      <c r="J1025" s="2" t="s">
        <v>580</v>
      </c>
      <c r="K1025" s="7" t="e">
        <f>VLOOKUP(J1025,'Product Details'!B1016:C1184,2,0)</f>
        <v>#N/A</v>
      </c>
      <c r="L1025" s="7" t="e">
        <f>VLOOKUP(J1025,'Product Details'!B1016:D1184,3,0)</f>
        <v>#N/A</v>
      </c>
      <c r="M1025" s="7" t="e">
        <f>VLOOKUP(J1025,'Product Details'!B1017:E1184,4,0)</f>
        <v>#N/A</v>
      </c>
      <c r="N1025" s="2">
        <v>1906</v>
      </c>
      <c r="O1025" s="2">
        <v>1798</v>
      </c>
      <c r="P1025" s="2">
        <v>7</v>
      </c>
      <c r="Q1025" s="8">
        <f t="shared" si="60"/>
        <v>12586</v>
      </c>
      <c r="R1025" s="8">
        <f t="shared" si="61"/>
        <v>13342</v>
      </c>
      <c r="S1025" s="2">
        <v>32</v>
      </c>
      <c r="T1025" s="9">
        <f t="shared" si="62"/>
        <v>13374</v>
      </c>
      <c r="U1025" s="34">
        <f t="shared" si="63"/>
        <v>5.6663168940188878E-2</v>
      </c>
      <c r="V1025" s="2" t="s">
        <v>34</v>
      </c>
      <c r="W1025" s="10"/>
    </row>
    <row r="1026" spans="1:23" x14ac:dyDescent="0.25">
      <c r="A1026" s="2" t="s">
        <v>1663</v>
      </c>
      <c r="B1026" s="5">
        <v>44049</v>
      </c>
      <c r="C1026" s="5">
        <v>44049</v>
      </c>
      <c r="D1026" s="2" t="s">
        <v>36</v>
      </c>
      <c r="E1026" s="2" t="s">
        <v>30</v>
      </c>
      <c r="F1026" s="2" t="s">
        <v>1664</v>
      </c>
      <c r="G1026" s="33" t="e">
        <f>VLOOKUP(F1026,'Customer Info'!A1017:B1517,2,0)</f>
        <v>#N/A</v>
      </c>
      <c r="H1026" s="6" t="e">
        <f>VLOOKUP(F1026,'Customer Info'!A1017:C1517,3,0)</f>
        <v>#N/A</v>
      </c>
      <c r="I1026" s="6" t="e">
        <f>VLOOKUP(F1026,'Customer Info'!A1017:E1517,5,0)</f>
        <v>#N/A</v>
      </c>
      <c r="J1026" s="2" t="s">
        <v>224</v>
      </c>
      <c r="K1026" s="7" t="e">
        <f>VLOOKUP(J1026,'Product Details'!B1017:C1185,2,0)</f>
        <v>#N/A</v>
      </c>
      <c r="L1026" s="7" t="e">
        <f>VLOOKUP(J1026,'Product Details'!B1017:D1185,3,0)</f>
        <v>#N/A</v>
      </c>
      <c r="M1026" s="7" t="e">
        <f>VLOOKUP(J1026,'Product Details'!B1018:E1185,4,0)</f>
        <v>#N/A</v>
      </c>
      <c r="N1026" s="2">
        <v>2829</v>
      </c>
      <c r="O1026" s="2">
        <v>2596</v>
      </c>
      <c r="P1026" s="2">
        <v>2</v>
      </c>
      <c r="Q1026" s="8">
        <f t="shared" si="60"/>
        <v>5192</v>
      </c>
      <c r="R1026" s="8">
        <f t="shared" si="61"/>
        <v>5658</v>
      </c>
      <c r="S1026" s="2">
        <v>84</v>
      </c>
      <c r="T1026" s="9">
        <f t="shared" si="62"/>
        <v>5742</v>
      </c>
      <c r="U1026" s="34">
        <f t="shared" si="63"/>
        <v>8.2361258395192649E-2</v>
      </c>
      <c r="V1026" s="2" t="s">
        <v>64</v>
      </c>
      <c r="W1026" s="10"/>
    </row>
    <row r="1027" spans="1:23" x14ac:dyDescent="0.25">
      <c r="A1027" s="2" t="s">
        <v>1665</v>
      </c>
      <c r="B1027" s="5">
        <v>44020</v>
      </c>
      <c r="C1027" s="5">
        <v>44022</v>
      </c>
      <c r="D1027" s="2" t="s">
        <v>48</v>
      </c>
      <c r="E1027" s="2" t="s">
        <v>69</v>
      </c>
      <c r="F1027" s="2" t="s">
        <v>1666</v>
      </c>
      <c r="G1027" s="33" t="e">
        <f>VLOOKUP(F1027,'Customer Info'!A1018:B1518,2,0)</f>
        <v>#N/A</v>
      </c>
      <c r="H1027" s="6" t="e">
        <f>VLOOKUP(F1027,'Customer Info'!A1018:C1518,3,0)</f>
        <v>#N/A</v>
      </c>
      <c r="I1027" s="6" t="e">
        <f>VLOOKUP(F1027,'Customer Info'!A1018:E1518,5,0)</f>
        <v>#N/A</v>
      </c>
      <c r="J1027" s="2" t="s">
        <v>194</v>
      </c>
      <c r="K1027" s="7" t="e">
        <f>VLOOKUP(J1027,'Product Details'!B1018:C1186,2,0)</f>
        <v>#N/A</v>
      </c>
      <c r="L1027" s="7" t="e">
        <f>VLOOKUP(J1027,'Product Details'!B1018:D1186,3,0)</f>
        <v>#N/A</v>
      </c>
      <c r="M1027" s="7" t="e">
        <f>VLOOKUP(J1027,'Product Details'!B1019:E1186,4,0)</f>
        <v>#N/A</v>
      </c>
      <c r="N1027" s="2">
        <v>136</v>
      </c>
      <c r="O1027" s="2">
        <v>130</v>
      </c>
      <c r="P1027" s="2">
        <v>1</v>
      </c>
      <c r="Q1027" s="8">
        <f t="shared" si="60"/>
        <v>130</v>
      </c>
      <c r="R1027" s="8">
        <f t="shared" si="61"/>
        <v>136</v>
      </c>
      <c r="S1027" s="2">
        <v>30</v>
      </c>
      <c r="T1027" s="9">
        <f t="shared" si="62"/>
        <v>166</v>
      </c>
      <c r="U1027" s="34">
        <f t="shared" si="63"/>
        <v>4.4117647058823532E-2</v>
      </c>
      <c r="V1027" s="2" t="s">
        <v>34</v>
      </c>
      <c r="W1027" s="10"/>
    </row>
    <row r="1028" spans="1:23" x14ac:dyDescent="0.25">
      <c r="A1028" s="2" t="s">
        <v>1667</v>
      </c>
      <c r="B1028" s="5">
        <v>43874</v>
      </c>
      <c r="C1028" s="5">
        <v>43874</v>
      </c>
      <c r="D1028" s="2" t="s">
        <v>48</v>
      </c>
      <c r="E1028" s="2" t="s">
        <v>30</v>
      </c>
      <c r="F1028" s="2" t="s">
        <v>1250</v>
      </c>
      <c r="G1028" s="33" t="e">
        <f>VLOOKUP(F1028,'Customer Info'!A1019:B1519,2,0)</f>
        <v>#N/A</v>
      </c>
      <c r="H1028" s="6" t="e">
        <f>VLOOKUP(F1028,'Customer Info'!A1019:C1519,3,0)</f>
        <v>#N/A</v>
      </c>
      <c r="I1028" s="6" t="e">
        <f>VLOOKUP(F1028,'Customer Info'!A1019:E1519,5,0)</f>
        <v>#N/A</v>
      </c>
      <c r="J1028" s="2" t="s">
        <v>119</v>
      </c>
      <c r="K1028" s="7" t="e">
        <f>VLOOKUP(J1028,'Product Details'!B1019:C1187,2,0)</f>
        <v>#N/A</v>
      </c>
      <c r="L1028" s="7" t="e">
        <f>VLOOKUP(J1028,'Product Details'!B1019:D1187,3,0)</f>
        <v>#N/A</v>
      </c>
      <c r="M1028" s="7" t="e">
        <f>VLOOKUP(J1028,'Product Details'!B1020:E1187,4,0)</f>
        <v>#N/A</v>
      </c>
      <c r="N1028" s="2">
        <v>177</v>
      </c>
      <c r="O1028" s="2">
        <v>169</v>
      </c>
      <c r="P1028" s="2">
        <v>8</v>
      </c>
      <c r="Q1028" s="8">
        <f t="shared" si="60"/>
        <v>1352</v>
      </c>
      <c r="R1028" s="8">
        <f t="shared" si="61"/>
        <v>1416</v>
      </c>
      <c r="S1028" s="2">
        <v>30</v>
      </c>
      <c r="T1028" s="9">
        <f t="shared" si="62"/>
        <v>1446</v>
      </c>
      <c r="U1028" s="34">
        <f t="shared" si="63"/>
        <v>4.519774011299435E-2</v>
      </c>
      <c r="V1028" s="2" t="s">
        <v>34</v>
      </c>
      <c r="W1028" s="10"/>
    </row>
    <row r="1029" spans="1:23" x14ac:dyDescent="0.25">
      <c r="A1029" s="2" t="s">
        <v>1668</v>
      </c>
      <c r="B1029" s="5">
        <v>43857</v>
      </c>
      <c r="C1029" s="5">
        <v>43859</v>
      </c>
      <c r="D1029" s="2" t="s">
        <v>29</v>
      </c>
      <c r="E1029" s="2" t="s">
        <v>69</v>
      </c>
      <c r="F1029" s="2" t="s">
        <v>186</v>
      </c>
      <c r="G1029" s="33" t="e">
        <f>VLOOKUP(F1029,'Customer Info'!A1020:B1520,2,0)</f>
        <v>#N/A</v>
      </c>
      <c r="H1029" s="6" t="e">
        <f>VLOOKUP(F1029,'Customer Info'!A1020:C1520,3,0)</f>
        <v>#N/A</v>
      </c>
      <c r="I1029" s="6" t="e">
        <f>VLOOKUP(F1029,'Customer Info'!A1020:E1520,5,0)</f>
        <v>#N/A</v>
      </c>
      <c r="J1029" s="2" t="s">
        <v>860</v>
      </c>
      <c r="K1029" s="7" t="e">
        <f>VLOOKUP(J1029,'Product Details'!B1020:C1188,2,0)</f>
        <v>#N/A</v>
      </c>
      <c r="L1029" s="7" t="e">
        <f>VLOOKUP(J1029,'Product Details'!B1020:D1188,3,0)</f>
        <v>#N/A</v>
      </c>
      <c r="M1029" s="7" t="e">
        <f>VLOOKUP(J1029,'Product Details'!B1021:E1188,4,0)</f>
        <v>#N/A</v>
      </c>
      <c r="N1029" s="2">
        <v>2083</v>
      </c>
      <c r="O1029" s="2">
        <v>2004</v>
      </c>
      <c r="P1029" s="2">
        <v>4</v>
      </c>
      <c r="Q1029" s="8">
        <f t="shared" si="60"/>
        <v>8016</v>
      </c>
      <c r="R1029" s="8">
        <f t="shared" si="61"/>
        <v>8332</v>
      </c>
      <c r="S1029" s="2">
        <v>28</v>
      </c>
      <c r="T1029" s="9">
        <f t="shared" si="62"/>
        <v>8360</v>
      </c>
      <c r="U1029" s="34">
        <f t="shared" si="63"/>
        <v>3.7926068170907344E-2</v>
      </c>
      <c r="V1029" s="2" t="s">
        <v>34</v>
      </c>
      <c r="W1029" s="10"/>
    </row>
    <row r="1030" spans="1:23" x14ac:dyDescent="0.25">
      <c r="A1030" s="2" t="s">
        <v>1669</v>
      </c>
      <c r="B1030" s="5">
        <v>43871</v>
      </c>
      <c r="C1030" s="5">
        <v>43873</v>
      </c>
      <c r="D1030" s="2" t="s">
        <v>29</v>
      </c>
      <c r="E1030" s="2" t="s">
        <v>30</v>
      </c>
      <c r="F1030" s="2" t="s">
        <v>50</v>
      </c>
      <c r="G1030" s="33" t="e">
        <f>VLOOKUP(F1030,'Customer Info'!A1021:B1521,2,0)</f>
        <v>#N/A</v>
      </c>
      <c r="H1030" s="6" t="e">
        <f>VLOOKUP(F1030,'Customer Info'!A1021:C1521,3,0)</f>
        <v>#N/A</v>
      </c>
      <c r="I1030" s="6" t="e">
        <f>VLOOKUP(F1030,'Customer Info'!A1021:E1521,5,0)</f>
        <v>#N/A</v>
      </c>
      <c r="J1030" s="2" t="s">
        <v>323</v>
      </c>
      <c r="K1030" s="7" t="e">
        <f>VLOOKUP(J1030,'Product Details'!B1021:C1189,2,0)</f>
        <v>#N/A</v>
      </c>
      <c r="L1030" s="7" t="e">
        <f>VLOOKUP(J1030,'Product Details'!B1021:D1189,3,0)</f>
        <v>#N/A</v>
      </c>
      <c r="M1030" s="7" t="e">
        <f>VLOOKUP(J1030,'Product Details'!B1022:E1189,4,0)</f>
        <v>#N/A</v>
      </c>
      <c r="N1030" s="2">
        <v>3341</v>
      </c>
      <c r="O1030" s="2">
        <v>3152</v>
      </c>
      <c r="P1030" s="2">
        <v>2</v>
      </c>
      <c r="Q1030" s="8">
        <f t="shared" si="60"/>
        <v>6304</v>
      </c>
      <c r="R1030" s="8">
        <f t="shared" si="61"/>
        <v>6682</v>
      </c>
      <c r="S1030" s="2">
        <v>42</v>
      </c>
      <c r="T1030" s="9">
        <f t="shared" si="62"/>
        <v>6724</v>
      </c>
      <c r="U1030" s="34">
        <f t="shared" si="63"/>
        <v>5.6569889254714158E-2</v>
      </c>
      <c r="V1030" s="2" t="s">
        <v>34</v>
      </c>
      <c r="W1030" s="10"/>
    </row>
    <row r="1031" spans="1:23" x14ac:dyDescent="0.25">
      <c r="A1031" s="2" t="s">
        <v>1670</v>
      </c>
      <c r="B1031" s="5">
        <v>44064</v>
      </c>
      <c r="C1031" s="5">
        <v>44065</v>
      </c>
      <c r="D1031" s="2" t="s">
        <v>29</v>
      </c>
      <c r="E1031" s="2" t="s">
        <v>37</v>
      </c>
      <c r="F1031" s="2" t="s">
        <v>99</v>
      </c>
      <c r="G1031" s="33" t="e">
        <f>VLOOKUP(F1031,'Customer Info'!A1022:B1522,2,0)</f>
        <v>#N/A</v>
      </c>
      <c r="H1031" s="6" t="e">
        <f>VLOOKUP(F1031,'Customer Info'!A1022:C1522,3,0)</f>
        <v>#N/A</v>
      </c>
      <c r="I1031" s="6" t="e">
        <f>VLOOKUP(F1031,'Customer Info'!A1022:E1522,5,0)</f>
        <v>#N/A</v>
      </c>
      <c r="J1031" s="2" t="s">
        <v>417</v>
      </c>
      <c r="K1031" s="7" t="e">
        <f>VLOOKUP(J1031,'Product Details'!B1022:C1190,2,0)</f>
        <v>#N/A</v>
      </c>
      <c r="L1031" s="7" t="e">
        <f>VLOOKUP(J1031,'Product Details'!B1022:D1190,3,0)</f>
        <v>#N/A</v>
      </c>
      <c r="M1031" s="7" t="e">
        <f>VLOOKUP(J1031,'Product Details'!B1023:E1190,4,0)</f>
        <v>#N/A</v>
      </c>
      <c r="N1031" s="2">
        <v>2644</v>
      </c>
      <c r="O1031" s="2">
        <v>2425</v>
      </c>
      <c r="P1031" s="2">
        <v>3</v>
      </c>
      <c r="Q1031" s="8">
        <f t="shared" si="60"/>
        <v>7275</v>
      </c>
      <c r="R1031" s="8">
        <f t="shared" si="61"/>
        <v>7932</v>
      </c>
      <c r="S1031" s="2">
        <v>98</v>
      </c>
      <c r="T1031" s="9">
        <f t="shared" si="62"/>
        <v>8030</v>
      </c>
      <c r="U1031" s="34">
        <f t="shared" si="63"/>
        <v>8.2829046898638431E-2</v>
      </c>
      <c r="V1031" s="2" t="s">
        <v>72</v>
      </c>
      <c r="W1031" s="10"/>
    </row>
    <row r="1032" spans="1:23" x14ac:dyDescent="0.25">
      <c r="A1032" s="2" t="s">
        <v>1671</v>
      </c>
      <c r="B1032" s="5">
        <v>44110</v>
      </c>
      <c r="C1032" s="5">
        <v>44112</v>
      </c>
      <c r="D1032" s="2" t="s">
        <v>48</v>
      </c>
      <c r="E1032" s="2" t="s">
        <v>49</v>
      </c>
      <c r="F1032" s="2" t="s">
        <v>1008</v>
      </c>
      <c r="G1032" s="33" t="e">
        <f>VLOOKUP(F1032,'Customer Info'!A1023:B1523,2,0)</f>
        <v>#N/A</v>
      </c>
      <c r="H1032" s="6" t="e">
        <f>VLOOKUP(F1032,'Customer Info'!A1023:C1523,3,0)</f>
        <v>#N/A</v>
      </c>
      <c r="I1032" s="6" t="e">
        <f>VLOOKUP(F1032,'Customer Info'!A1023:E1523,5,0)</f>
        <v>#N/A</v>
      </c>
      <c r="J1032" s="2" t="s">
        <v>221</v>
      </c>
      <c r="K1032" s="7" t="e">
        <f>VLOOKUP(J1032,'Product Details'!B1023:C1191,2,0)</f>
        <v>#N/A</v>
      </c>
      <c r="L1032" s="7" t="e">
        <f>VLOOKUP(J1032,'Product Details'!B1023:D1191,3,0)</f>
        <v>#N/A</v>
      </c>
      <c r="M1032" s="7" t="e">
        <f>VLOOKUP(J1032,'Product Details'!B1024:E1191,4,0)</f>
        <v>#N/A</v>
      </c>
      <c r="N1032" s="2">
        <v>220</v>
      </c>
      <c r="O1032" s="2">
        <v>206</v>
      </c>
      <c r="P1032" s="2">
        <v>7</v>
      </c>
      <c r="Q1032" s="8">
        <f t="shared" si="60"/>
        <v>1442</v>
      </c>
      <c r="R1032" s="8">
        <f t="shared" si="61"/>
        <v>1540</v>
      </c>
      <c r="S1032" s="2">
        <v>34</v>
      </c>
      <c r="T1032" s="9">
        <f t="shared" si="62"/>
        <v>1574</v>
      </c>
      <c r="U1032" s="34">
        <f t="shared" si="63"/>
        <v>6.363636363636363E-2</v>
      </c>
      <c r="V1032" s="2" t="s">
        <v>64</v>
      </c>
      <c r="W1032" s="10"/>
    </row>
    <row r="1033" spans="1:23" x14ac:dyDescent="0.25">
      <c r="A1033" s="2" t="s">
        <v>1672</v>
      </c>
      <c r="B1033" s="5">
        <v>43872</v>
      </c>
      <c r="C1033" s="5">
        <v>43874</v>
      </c>
      <c r="D1033" s="2" t="s">
        <v>29</v>
      </c>
      <c r="E1033" s="2" t="s">
        <v>49</v>
      </c>
      <c r="F1033" s="2" t="s">
        <v>328</v>
      </c>
      <c r="G1033" s="33" t="e">
        <f>VLOOKUP(F1033,'Customer Info'!A1024:B1524,2,0)</f>
        <v>#N/A</v>
      </c>
      <c r="H1033" s="6" t="e">
        <f>VLOOKUP(F1033,'Customer Info'!A1024:C1524,3,0)</f>
        <v>#N/A</v>
      </c>
      <c r="I1033" s="6" t="e">
        <f>VLOOKUP(F1033,'Customer Info'!A1024:E1524,5,0)</f>
        <v>#N/A</v>
      </c>
      <c r="J1033" s="2" t="s">
        <v>420</v>
      </c>
      <c r="K1033" s="7" t="e">
        <f>VLOOKUP(J1033,'Product Details'!B1024:C1192,2,0)</f>
        <v>#N/A</v>
      </c>
      <c r="L1033" s="7" t="e">
        <f>VLOOKUP(J1033,'Product Details'!B1024:D1192,3,0)</f>
        <v>#N/A</v>
      </c>
      <c r="M1033" s="7" t="e">
        <f>VLOOKUP(J1033,'Product Details'!B1025:E1192,4,0)</f>
        <v>#N/A</v>
      </c>
      <c r="N1033" s="2">
        <v>8202</v>
      </c>
      <c r="O1033" s="2">
        <v>7594</v>
      </c>
      <c r="P1033" s="2">
        <v>3</v>
      </c>
      <c r="Q1033" s="8">
        <f t="shared" si="60"/>
        <v>22782</v>
      </c>
      <c r="R1033" s="8">
        <f t="shared" si="61"/>
        <v>24606</v>
      </c>
      <c r="S1033" s="2">
        <v>97</v>
      </c>
      <c r="T1033" s="9">
        <f t="shared" si="62"/>
        <v>24703</v>
      </c>
      <c r="U1033" s="34">
        <f t="shared" si="63"/>
        <v>7.4128261399658626E-2</v>
      </c>
      <c r="V1033" s="2" t="s">
        <v>34</v>
      </c>
      <c r="W1033" s="10"/>
    </row>
    <row r="1034" spans="1:23" x14ac:dyDescent="0.25">
      <c r="A1034" s="2" t="s">
        <v>1673</v>
      </c>
      <c r="B1034" s="5">
        <v>43970</v>
      </c>
      <c r="C1034" s="5">
        <v>43970</v>
      </c>
      <c r="D1034" s="2" t="s">
        <v>29</v>
      </c>
      <c r="E1034" s="2" t="s">
        <v>69</v>
      </c>
      <c r="F1034" s="2" t="s">
        <v>325</v>
      </c>
      <c r="G1034" s="33" t="e">
        <f>VLOOKUP(F1034,'Customer Info'!A1025:B1525,2,0)</f>
        <v>#N/A</v>
      </c>
      <c r="H1034" s="6" t="e">
        <f>VLOOKUP(F1034,'Customer Info'!A1025:C1525,3,0)</f>
        <v>#N/A</v>
      </c>
      <c r="I1034" s="6" t="e">
        <f>VLOOKUP(F1034,'Customer Info'!A1025:E1525,5,0)</f>
        <v>#N/A</v>
      </c>
      <c r="J1034" s="2" t="s">
        <v>479</v>
      </c>
      <c r="K1034" s="7" t="e">
        <f>VLOOKUP(J1034,'Product Details'!B1025:C1193,2,0)</f>
        <v>#N/A</v>
      </c>
      <c r="L1034" s="7" t="e">
        <f>VLOOKUP(J1034,'Product Details'!B1025:D1193,3,0)</f>
        <v>#N/A</v>
      </c>
      <c r="M1034" s="7" t="e">
        <f>VLOOKUP(J1034,'Product Details'!B1026:E1193,4,0)</f>
        <v>#N/A</v>
      </c>
      <c r="N1034" s="2">
        <v>1808</v>
      </c>
      <c r="O1034" s="2">
        <v>1740</v>
      </c>
      <c r="P1034" s="2">
        <v>2</v>
      </c>
      <c r="Q1034" s="8">
        <f t="shared" si="60"/>
        <v>3480</v>
      </c>
      <c r="R1034" s="8">
        <f t="shared" si="61"/>
        <v>3616</v>
      </c>
      <c r="S1034" s="2">
        <v>88</v>
      </c>
      <c r="T1034" s="9">
        <f t="shared" si="62"/>
        <v>3704</v>
      </c>
      <c r="U1034" s="34">
        <f t="shared" si="63"/>
        <v>3.7610619469026552E-2</v>
      </c>
      <c r="V1034" s="2" t="s">
        <v>34</v>
      </c>
      <c r="W1034" s="10"/>
    </row>
    <row r="1035" spans="1:23" x14ac:dyDescent="0.25">
      <c r="A1035" s="2" t="s">
        <v>1674</v>
      </c>
      <c r="B1035" s="5">
        <v>43971</v>
      </c>
      <c r="C1035" s="5">
        <v>43973</v>
      </c>
      <c r="D1035" s="2" t="s">
        <v>36</v>
      </c>
      <c r="E1035" s="2" t="s">
        <v>30</v>
      </c>
      <c r="F1035" s="2" t="s">
        <v>1055</v>
      </c>
      <c r="G1035" s="33" t="e">
        <f>VLOOKUP(F1035,'Customer Info'!A1026:B1526,2,0)</f>
        <v>#N/A</v>
      </c>
      <c r="H1035" s="6" t="e">
        <f>VLOOKUP(F1035,'Customer Info'!A1026:C1526,3,0)</f>
        <v>#N/A</v>
      </c>
      <c r="I1035" s="6" t="e">
        <f>VLOOKUP(F1035,'Customer Info'!A1026:E1526,5,0)</f>
        <v>#N/A</v>
      </c>
      <c r="J1035" s="2" t="s">
        <v>894</v>
      </c>
      <c r="K1035" s="7" t="e">
        <f>VLOOKUP(J1035,'Product Details'!B1026:C1194,2,0)</f>
        <v>#N/A</v>
      </c>
      <c r="L1035" s="7" t="e">
        <f>VLOOKUP(J1035,'Product Details'!B1026:D1194,3,0)</f>
        <v>#N/A</v>
      </c>
      <c r="M1035" s="7" t="e">
        <f>VLOOKUP(J1035,'Product Details'!B1027:E1194,4,0)</f>
        <v>#N/A</v>
      </c>
      <c r="N1035" s="2">
        <v>6520</v>
      </c>
      <c r="O1035" s="2">
        <v>5985</v>
      </c>
      <c r="P1035" s="2">
        <v>3</v>
      </c>
      <c r="Q1035" s="8">
        <f t="shared" ref="Q1035:Q1098" si="64">O1035*P1035</f>
        <v>17955</v>
      </c>
      <c r="R1035" s="8">
        <f t="shared" ref="R1035:R1098" si="65">N1035*P1035</f>
        <v>19560</v>
      </c>
      <c r="S1035" s="2">
        <v>27</v>
      </c>
      <c r="T1035" s="9">
        <f t="shared" ref="T1035:T1098" si="66">R1035+S1035</f>
        <v>19587</v>
      </c>
      <c r="U1035" s="34">
        <f t="shared" ref="U1035:U1098" si="67">(N1035-O1035)/N1035</f>
        <v>8.2055214723926378E-2</v>
      </c>
      <c r="V1035" s="2" t="s">
        <v>72</v>
      </c>
      <c r="W1035" s="10"/>
    </row>
    <row r="1036" spans="1:23" x14ac:dyDescent="0.25">
      <c r="A1036" s="2" t="s">
        <v>1675</v>
      </c>
      <c r="B1036" s="5">
        <v>44090</v>
      </c>
      <c r="C1036" s="5">
        <v>44092</v>
      </c>
      <c r="D1036" s="2" t="s">
        <v>48</v>
      </c>
      <c r="E1036" s="2" t="s">
        <v>30</v>
      </c>
      <c r="F1036" s="2" t="s">
        <v>1571</v>
      </c>
      <c r="G1036" s="33" t="e">
        <f>VLOOKUP(F1036,'Customer Info'!A1027:B1527,2,0)</f>
        <v>#N/A</v>
      </c>
      <c r="H1036" s="6" t="e">
        <f>VLOOKUP(F1036,'Customer Info'!A1027:C1527,3,0)</f>
        <v>#N/A</v>
      </c>
      <c r="I1036" s="6" t="e">
        <f>VLOOKUP(F1036,'Customer Info'!A1027:E1527,5,0)</f>
        <v>#N/A</v>
      </c>
      <c r="J1036" s="2" t="s">
        <v>523</v>
      </c>
      <c r="K1036" s="7" t="e">
        <f>VLOOKUP(J1036,'Product Details'!B1027:C1195,2,0)</f>
        <v>#N/A</v>
      </c>
      <c r="L1036" s="7" t="e">
        <f>VLOOKUP(J1036,'Product Details'!B1027:D1195,3,0)</f>
        <v>#N/A</v>
      </c>
      <c r="M1036" s="7" t="e">
        <f>VLOOKUP(J1036,'Product Details'!B1028:E1195,4,0)</f>
        <v>#N/A</v>
      </c>
      <c r="N1036" s="2">
        <v>218</v>
      </c>
      <c r="O1036" s="2">
        <v>200</v>
      </c>
      <c r="P1036" s="2">
        <v>1</v>
      </c>
      <c r="Q1036" s="8">
        <f t="shared" si="64"/>
        <v>200</v>
      </c>
      <c r="R1036" s="8">
        <f t="shared" si="65"/>
        <v>218</v>
      </c>
      <c r="S1036" s="2">
        <v>45</v>
      </c>
      <c r="T1036" s="9">
        <f t="shared" si="66"/>
        <v>263</v>
      </c>
      <c r="U1036" s="34">
        <f t="shared" si="67"/>
        <v>8.2568807339449546E-2</v>
      </c>
      <c r="V1036" s="2" t="s">
        <v>64</v>
      </c>
      <c r="W1036" s="10"/>
    </row>
    <row r="1037" spans="1:23" x14ac:dyDescent="0.25">
      <c r="A1037" s="2" t="s">
        <v>1676</v>
      </c>
      <c r="B1037" s="5">
        <v>44125</v>
      </c>
      <c r="C1037" s="5">
        <v>44125</v>
      </c>
      <c r="D1037" s="2" t="s">
        <v>29</v>
      </c>
      <c r="E1037" s="2" t="s">
        <v>69</v>
      </c>
      <c r="F1037" s="2" t="s">
        <v>1419</v>
      </c>
      <c r="G1037" s="33" t="e">
        <f>VLOOKUP(F1037,'Customer Info'!A1028:B1528,2,0)</f>
        <v>#N/A</v>
      </c>
      <c r="H1037" s="6" t="e">
        <f>VLOOKUP(F1037,'Customer Info'!A1028:C1528,3,0)</f>
        <v>#N/A</v>
      </c>
      <c r="I1037" s="6" t="e">
        <f>VLOOKUP(F1037,'Customer Info'!A1028:E1528,5,0)</f>
        <v>#N/A</v>
      </c>
      <c r="J1037" s="2" t="s">
        <v>337</v>
      </c>
      <c r="K1037" s="7" t="e">
        <f>VLOOKUP(J1037,'Product Details'!B1028:C1196,2,0)</f>
        <v>#N/A</v>
      </c>
      <c r="L1037" s="7" t="e">
        <f>VLOOKUP(J1037,'Product Details'!B1028:D1196,3,0)</f>
        <v>#N/A</v>
      </c>
      <c r="M1037" s="7" t="e">
        <f>VLOOKUP(J1037,'Product Details'!B1029:E1196,4,0)</f>
        <v>#N/A</v>
      </c>
      <c r="N1037" s="2">
        <v>2843</v>
      </c>
      <c r="O1037" s="2">
        <v>2735</v>
      </c>
      <c r="P1037" s="2">
        <v>3</v>
      </c>
      <c r="Q1037" s="8">
        <f t="shared" si="64"/>
        <v>8205</v>
      </c>
      <c r="R1037" s="8">
        <f t="shared" si="65"/>
        <v>8529</v>
      </c>
      <c r="S1037" s="2">
        <v>74</v>
      </c>
      <c r="T1037" s="9">
        <f t="shared" si="66"/>
        <v>8603</v>
      </c>
      <c r="U1037" s="34">
        <f t="shared" si="67"/>
        <v>3.7988040801969748E-2</v>
      </c>
      <c r="V1037" s="2" t="s">
        <v>34</v>
      </c>
      <c r="W1037" s="10"/>
    </row>
    <row r="1038" spans="1:23" x14ac:dyDescent="0.25">
      <c r="A1038" s="2" t="s">
        <v>1677</v>
      </c>
      <c r="B1038" s="5">
        <v>44195</v>
      </c>
      <c r="C1038" s="5">
        <v>44195</v>
      </c>
      <c r="D1038" s="2" t="s">
        <v>36</v>
      </c>
      <c r="E1038" s="2" t="s">
        <v>44</v>
      </c>
      <c r="F1038" s="2" t="s">
        <v>370</v>
      </c>
      <c r="G1038" s="33" t="e">
        <f>VLOOKUP(F1038,'Customer Info'!A1029:B1529,2,0)</f>
        <v>#N/A</v>
      </c>
      <c r="H1038" s="6" t="e">
        <f>VLOOKUP(F1038,'Customer Info'!A1029:C1529,3,0)</f>
        <v>#N/A</v>
      </c>
      <c r="I1038" s="6" t="e">
        <f>VLOOKUP(F1038,'Customer Info'!A1029:E1529,5,0)</f>
        <v>#N/A</v>
      </c>
      <c r="J1038" s="2" t="s">
        <v>332</v>
      </c>
      <c r="K1038" s="7" t="e">
        <f>VLOOKUP(J1038,'Product Details'!B1029:C1197,2,0)</f>
        <v>#N/A</v>
      </c>
      <c r="L1038" s="7" t="e">
        <f>VLOOKUP(J1038,'Product Details'!B1029:D1197,3,0)</f>
        <v>#N/A</v>
      </c>
      <c r="M1038" s="7" t="e">
        <f>VLOOKUP(J1038,'Product Details'!B1030:E1197,4,0)</f>
        <v>#N/A</v>
      </c>
      <c r="N1038" s="2">
        <v>6585</v>
      </c>
      <c r="O1038" s="2">
        <v>6105</v>
      </c>
      <c r="P1038" s="2">
        <v>3</v>
      </c>
      <c r="Q1038" s="8">
        <f t="shared" si="64"/>
        <v>18315</v>
      </c>
      <c r="R1038" s="8">
        <f t="shared" si="65"/>
        <v>19755</v>
      </c>
      <c r="S1038" s="2">
        <v>75</v>
      </c>
      <c r="T1038" s="9">
        <f t="shared" si="66"/>
        <v>19830</v>
      </c>
      <c r="U1038" s="34">
        <f t="shared" si="67"/>
        <v>7.289293849658314E-2</v>
      </c>
      <c r="V1038" s="2" t="s">
        <v>34</v>
      </c>
      <c r="W1038" s="10"/>
    </row>
    <row r="1039" spans="1:23" x14ac:dyDescent="0.25">
      <c r="A1039" s="2" t="s">
        <v>1678</v>
      </c>
      <c r="B1039" s="5">
        <v>44160</v>
      </c>
      <c r="C1039" s="5">
        <v>44162</v>
      </c>
      <c r="D1039" s="2" t="s">
        <v>29</v>
      </c>
      <c r="E1039" s="2" t="s">
        <v>37</v>
      </c>
      <c r="F1039" s="2" t="s">
        <v>628</v>
      </c>
      <c r="G1039" s="33" t="e">
        <f>VLOOKUP(F1039,'Customer Info'!A1030:B1530,2,0)</f>
        <v>#N/A</v>
      </c>
      <c r="H1039" s="6" t="e">
        <f>VLOOKUP(F1039,'Customer Info'!A1030:C1530,3,0)</f>
        <v>#N/A</v>
      </c>
      <c r="I1039" s="6" t="e">
        <f>VLOOKUP(F1039,'Customer Info'!A1030:E1530,5,0)</f>
        <v>#N/A</v>
      </c>
      <c r="J1039" s="2" t="s">
        <v>1174</v>
      </c>
      <c r="K1039" s="7" t="e">
        <f>VLOOKUP(J1039,'Product Details'!B1030:C1198,2,0)</f>
        <v>#N/A</v>
      </c>
      <c r="L1039" s="7" t="e">
        <f>VLOOKUP(J1039,'Product Details'!B1030:D1198,3,0)</f>
        <v>#N/A</v>
      </c>
      <c r="M1039" s="7" t="e">
        <f>VLOOKUP(J1039,'Product Details'!B1031:E1198,4,0)</f>
        <v>#N/A</v>
      </c>
      <c r="N1039" s="2">
        <v>2654</v>
      </c>
      <c r="O1039" s="2">
        <v>2410</v>
      </c>
      <c r="P1039" s="2">
        <v>1</v>
      </c>
      <c r="Q1039" s="8">
        <f t="shared" si="64"/>
        <v>2410</v>
      </c>
      <c r="R1039" s="8">
        <f t="shared" si="65"/>
        <v>2654</v>
      </c>
      <c r="S1039" s="2">
        <v>37</v>
      </c>
      <c r="T1039" s="9">
        <f t="shared" si="66"/>
        <v>2691</v>
      </c>
      <c r="U1039" s="34">
        <f t="shared" si="67"/>
        <v>9.1936699321778448E-2</v>
      </c>
      <c r="V1039" s="2" t="s">
        <v>34</v>
      </c>
      <c r="W1039" s="10"/>
    </row>
    <row r="1040" spans="1:23" x14ac:dyDescent="0.25">
      <c r="A1040" s="2" t="s">
        <v>1679</v>
      </c>
      <c r="B1040" s="5">
        <v>44129</v>
      </c>
      <c r="C1040" s="5">
        <v>44129</v>
      </c>
      <c r="D1040" s="2" t="s">
        <v>48</v>
      </c>
      <c r="E1040" s="2" t="s">
        <v>30</v>
      </c>
      <c r="F1040" s="2" t="s">
        <v>1242</v>
      </c>
      <c r="G1040" s="33" t="e">
        <f>VLOOKUP(F1040,'Customer Info'!A1031:B1531,2,0)</f>
        <v>#N/A</v>
      </c>
      <c r="H1040" s="6" t="e">
        <f>VLOOKUP(F1040,'Customer Info'!A1031:C1531,3,0)</f>
        <v>#N/A</v>
      </c>
      <c r="I1040" s="6" t="e">
        <f>VLOOKUP(F1040,'Customer Info'!A1031:E1531,5,0)</f>
        <v>#N/A</v>
      </c>
      <c r="J1040" s="2" t="s">
        <v>573</v>
      </c>
      <c r="K1040" s="7" t="e">
        <f>VLOOKUP(J1040,'Product Details'!B1031:C1199,2,0)</f>
        <v>#N/A</v>
      </c>
      <c r="L1040" s="7" t="e">
        <f>VLOOKUP(J1040,'Product Details'!B1031:D1199,3,0)</f>
        <v>#N/A</v>
      </c>
      <c r="M1040" s="7" t="e">
        <f>VLOOKUP(J1040,'Product Details'!B1032:E1199,4,0)</f>
        <v>#N/A</v>
      </c>
      <c r="N1040" s="2">
        <v>900</v>
      </c>
      <c r="O1040" s="2">
        <v>834</v>
      </c>
      <c r="P1040" s="2">
        <v>2</v>
      </c>
      <c r="Q1040" s="8">
        <f t="shared" si="64"/>
        <v>1668</v>
      </c>
      <c r="R1040" s="8">
        <f t="shared" si="65"/>
        <v>1800</v>
      </c>
      <c r="S1040" s="2">
        <v>20</v>
      </c>
      <c r="T1040" s="9">
        <f t="shared" si="66"/>
        <v>1820</v>
      </c>
      <c r="U1040" s="34">
        <f t="shared" si="67"/>
        <v>7.3333333333333334E-2</v>
      </c>
      <c r="V1040" s="2" t="s">
        <v>34</v>
      </c>
      <c r="W1040" s="10"/>
    </row>
    <row r="1041" spans="1:23" x14ac:dyDescent="0.25">
      <c r="A1041" s="2" t="s">
        <v>1680</v>
      </c>
      <c r="B1041" s="5">
        <v>43878</v>
      </c>
      <c r="C1041" s="5">
        <v>43879</v>
      </c>
      <c r="D1041" s="2" t="s">
        <v>48</v>
      </c>
      <c r="E1041" s="2" t="s">
        <v>49</v>
      </c>
      <c r="F1041" s="2" t="s">
        <v>1130</v>
      </c>
      <c r="G1041" s="33" t="e">
        <f>VLOOKUP(F1041,'Customer Info'!A1032:B1532,2,0)</f>
        <v>#N/A</v>
      </c>
      <c r="H1041" s="6" t="e">
        <f>VLOOKUP(F1041,'Customer Info'!A1032:C1532,3,0)</f>
        <v>#N/A</v>
      </c>
      <c r="I1041" s="6" t="e">
        <f>VLOOKUP(F1041,'Customer Info'!A1032:E1532,5,0)</f>
        <v>#N/A</v>
      </c>
      <c r="J1041" s="2" t="s">
        <v>389</v>
      </c>
      <c r="K1041" s="7" t="e">
        <f>VLOOKUP(J1041,'Product Details'!B1032:C1200,2,0)</f>
        <v>#N/A</v>
      </c>
      <c r="L1041" s="7" t="e">
        <f>VLOOKUP(J1041,'Product Details'!B1032:D1200,3,0)</f>
        <v>#N/A</v>
      </c>
      <c r="M1041" s="7" t="e">
        <f>VLOOKUP(J1041,'Product Details'!B1033:E1200,4,0)</f>
        <v>#N/A</v>
      </c>
      <c r="N1041" s="2">
        <v>123</v>
      </c>
      <c r="O1041" s="2">
        <v>115</v>
      </c>
      <c r="P1041" s="2">
        <v>4</v>
      </c>
      <c r="Q1041" s="8">
        <f t="shared" si="64"/>
        <v>460</v>
      </c>
      <c r="R1041" s="8">
        <f t="shared" si="65"/>
        <v>492</v>
      </c>
      <c r="S1041" s="2">
        <v>30</v>
      </c>
      <c r="T1041" s="9">
        <f t="shared" si="66"/>
        <v>522</v>
      </c>
      <c r="U1041" s="34">
        <f t="shared" si="67"/>
        <v>6.5040650406504072E-2</v>
      </c>
      <c r="V1041" s="2" t="s">
        <v>34</v>
      </c>
      <c r="W1041" s="10"/>
    </row>
    <row r="1042" spans="1:23" x14ac:dyDescent="0.25">
      <c r="A1042" s="2" t="s">
        <v>1681</v>
      </c>
      <c r="B1042" s="5">
        <v>43970</v>
      </c>
      <c r="C1042" s="5">
        <v>43971</v>
      </c>
      <c r="D1042" s="2" t="s">
        <v>29</v>
      </c>
      <c r="E1042" s="2" t="s">
        <v>69</v>
      </c>
      <c r="F1042" s="2" t="s">
        <v>301</v>
      </c>
      <c r="G1042" s="33" t="e">
        <f>VLOOKUP(F1042,'Customer Info'!A1033:B1533,2,0)</f>
        <v>#N/A</v>
      </c>
      <c r="H1042" s="6" t="e">
        <f>VLOOKUP(F1042,'Customer Info'!A1033:C1533,3,0)</f>
        <v>#N/A</v>
      </c>
      <c r="I1042" s="6" t="e">
        <f>VLOOKUP(F1042,'Customer Info'!A1033:E1533,5,0)</f>
        <v>#N/A</v>
      </c>
      <c r="J1042" s="2" t="s">
        <v>103</v>
      </c>
      <c r="K1042" s="7" t="e">
        <f>VLOOKUP(J1042,'Product Details'!B1033:C1201,2,0)</f>
        <v>#N/A</v>
      </c>
      <c r="L1042" s="7" t="e">
        <f>VLOOKUP(J1042,'Product Details'!B1033:D1201,3,0)</f>
        <v>#N/A</v>
      </c>
      <c r="M1042" s="7" t="e">
        <f>VLOOKUP(J1042,'Product Details'!B1034:E1201,4,0)</f>
        <v>#N/A</v>
      </c>
      <c r="N1042" s="2">
        <v>4704</v>
      </c>
      <c r="O1042" s="2">
        <v>4361</v>
      </c>
      <c r="P1042" s="2">
        <v>3</v>
      </c>
      <c r="Q1042" s="8">
        <f t="shared" si="64"/>
        <v>13083</v>
      </c>
      <c r="R1042" s="8">
        <f t="shared" si="65"/>
        <v>14112</v>
      </c>
      <c r="S1042" s="2">
        <v>60</v>
      </c>
      <c r="T1042" s="9">
        <f t="shared" si="66"/>
        <v>14172</v>
      </c>
      <c r="U1042" s="34">
        <f t="shared" si="67"/>
        <v>7.2916666666666671E-2</v>
      </c>
      <c r="V1042" s="2" t="s">
        <v>64</v>
      </c>
      <c r="W1042" s="10"/>
    </row>
    <row r="1043" spans="1:23" x14ac:dyDescent="0.25">
      <c r="A1043" s="2" t="s">
        <v>1682</v>
      </c>
      <c r="B1043" s="5">
        <v>44165</v>
      </c>
      <c r="C1043" s="5">
        <v>44165</v>
      </c>
      <c r="D1043" s="2" t="s">
        <v>36</v>
      </c>
      <c r="E1043" s="2" t="s">
        <v>69</v>
      </c>
      <c r="F1043" s="2" t="s">
        <v>258</v>
      </c>
      <c r="G1043" s="33" t="e">
        <f>VLOOKUP(F1043,'Customer Info'!A1034:B1534,2,0)</f>
        <v>#N/A</v>
      </c>
      <c r="H1043" s="6" t="e">
        <f>VLOOKUP(F1043,'Customer Info'!A1034:C1534,3,0)</f>
        <v>#N/A</v>
      </c>
      <c r="I1043" s="6" t="e">
        <f>VLOOKUP(F1043,'Customer Info'!A1034:E1534,5,0)</f>
        <v>#N/A</v>
      </c>
      <c r="J1043" s="2" t="s">
        <v>208</v>
      </c>
      <c r="K1043" s="7" t="e">
        <f>VLOOKUP(J1043,'Product Details'!B1034:C1202,2,0)</f>
        <v>#N/A</v>
      </c>
      <c r="L1043" s="7" t="e">
        <f>VLOOKUP(J1043,'Product Details'!B1034:D1202,3,0)</f>
        <v>#N/A</v>
      </c>
      <c r="M1043" s="7" t="e">
        <f>VLOOKUP(J1043,'Product Details'!B1035:E1202,4,0)</f>
        <v>#N/A</v>
      </c>
      <c r="N1043" s="2">
        <v>1498</v>
      </c>
      <c r="O1043" s="2">
        <v>1335</v>
      </c>
      <c r="P1043" s="2">
        <v>8</v>
      </c>
      <c r="Q1043" s="8">
        <f t="shared" si="64"/>
        <v>10680</v>
      </c>
      <c r="R1043" s="8">
        <f t="shared" si="65"/>
        <v>11984</v>
      </c>
      <c r="S1043" s="2">
        <v>81</v>
      </c>
      <c r="T1043" s="9">
        <f t="shared" si="66"/>
        <v>12065</v>
      </c>
      <c r="U1043" s="34">
        <f t="shared" si="67"/>
        <v>0.10881174899866489</v>
      </c>
      <c r="V1043" s="2" t="s">
        <v>34</v>
      </c>
      <c r="W1043" s="10"/>
    </row>
    <row r="1044" spans="1:23" x14ac:dyDescent="0.25">
      <c r="A1044" s="2" t="s">
        <v>1683</v>
      </c>
      <c r="B1044" s="5">
        <v>44116</v>
      </c>
      <c r="C1044" s="5">
        <v>44118</v>
      </c>
      <c r="D1044" s="2" t="s">
        <v>36</v>
      </c>
      <c r="E1044" s="2" t="s">
        <v>37</v>
      </c>
      <c r="F1044" s="2" t="s">
        <v>1350</v>
      </c>
      <c r="G1044" s="33" t="e">
        <f>VLOOKUP(F1044,'Customer Info'!A1035:B1535,2,0)</f>
        <v>#N/A</v>
      </c>
      <c r="H1044" s="6" t="e">
        <f>VLOOKUP(F1044,'Customer Info'!A1035:C1535,3,0)</f>
        <v>#N/A</v>
      </c>
      <c r="I1044" s="6" t="e">
        <f>VLOOKUP(F1044,'Customer Info'!A1035:E1535,5,0)</f>
        <v>#N/A</v>
      </c>
      <c r="J1044" s="2" t="s">
        <v>415</v>
      </c>
      <c r="K1044" s="7" t="e">
        <f>VLOOKUP(J1044,'Product Details'!B1035:C1203,2,0)</f>
        <v>#N/A</v>
      </c>
      <c r="L1044" s="7" t="e">
        <f>VLOOKUP(J1044,'Product Details'!B1035:D1203,3,0)</f>
        <v>#N/A</v>
      </c>
      <c r="M1044" s="7" t="e">
        <f>VLOOKUP(J1044,'Product Details'!B1036:E1203,4,0)</f>
        <v>#N/A</v>
      </c>
      <c r="N1044" s="2">
        <v>2857</v>
      </c>
      <c r="O1044" s="2">
        <v>2622</v>
      </c>
      <c r="P1044" s="2">
        <v>4</v>
      </c>
      <c r="Q1044" s="8">
        <f t="shared" si="64"/>
        <v>10488</v>
      </c>
      <c r="R1044" s="8">
        <f t="shared" si="65"/>
        <v>11428</v>
      </c>
      <c r="S1044" s="2">
        <v>57</v>
      </c>
      <c r="T1044" s="9">
        <f t="shared" si="66"/>
        <v>11485</v>
      </c>
      <c r="U1044" s="34">
        <f t="shared" si="67"/>
        <v>8.2254112705635277E-2</v>
      </c>
      <c r="V1044" s="2" t="s">
        <v>64</v>
      </c>
      <c r="W1044" s="10"/>
    </row>
    <row r="1045" spans="1:23" x14ac:dyDescent="0.25">
      <c r="A1045" s="2" t="s">
        <v>1684</v>
      </c>
      <c r="B1045" s="5">
        <v>44036</v>
      </c>
      <c r="C1045" s="5">
        <v>44037</v>
      </c>
      <c r="D1045" s="2" t="s">
        <v>36</v>
      </c>
      <c r="E1045" s="2" t="s">
        <v>44</v>
      </c>
      <c r="F1045" s="2" t="s">
        <v>1006</v>
      </c>
      <c r="G1045" s="33" t="e">
        <f>VLOOKUP(F1045,'Customer Info'!A1036:B1536,2,0)</f>
        <v>#N/A</v>
      </c>
      <c r="H1045" s="6" t="e">
        <f>VLOOKUP(F1045,'Customer Info'!A1036:C1536,3,0)</f>
        <v>#N/A</v>
      </c>
      <c r="I1045" s="6" t="e">
        <f>VLOOKUP(F1045,'Customer Info'!A1036:E1536,5,0)</f>
        <v>#N/A</v>
      </c>
      <c r="J1045" s="2" t="s">
        <v>151</v>
      </c>
      <c r="K1045" s="7" t="e">
        <f>VLOOKUP(J1045,'Product Details'!B1036:C1204,2,0)</f>
        <v>#N/A</v>
      </c>
      <c r="L1045" s="7" t="e">
        <f>VLOOKUP(J1045,'Product Details'!B1036:D1204,3,0)</f>
        <v>#N/A</v>
      </c>
      <c r="M1045" s="7" t="e">
        <f>VLOOKUP(J1045,'Product Details'!B1037:E1204,4,0)</f>
        <v>#N/A</v>
      </c>
      <c r="N1045" s="2">
        <v>8433</v>
      </c>
      <c r="O1045" s="2">
        <v>7801</v>
      </c>
      <c r="P1045" s="2">
        <v>6</v>
      </c>
      <c r="Q1045" s="8">
        <f t="shared" si="64"/>
        <v>46806</v>
      </c>
      <c r="R1045" s="8">
        <f t="shared" si="65"/>
        <v>50598</v>
      </c>
      <c r="S1045" s="2">
        <v>23</v>
      </c>
      <c r="T1045" s="9">
        <f t="shared" si="66"/>
        <v>50621</v>
      </c>
      <c r="U1045" s="34">
        <f t="shared" si="67"/>
        <v>7.4943673662990637E-2</v>
      </c>
      <c r="V1045" s="2" t="s">
        <v>34</v>
      </c>
      <c r="W1045" s="10"/>
    </row>
    <row r="1046" spans="1:23" x14ac:dyDescent="0.25">
      <c r="A1046" s="2" t="s">
        <v>1685</v>
      </c>
      <c r="B1046" s="5">
        <v>43979</v>
      </c>
      <c r="C1046" s="5">
        <v>43981</v>
      </c>
      <c r="D1046" s="2" t="s">
        <v>48</v>
      </c>
      <c r="E1046" s="2" t="s">
        <v>44</v>
      </c>
      <c r="F1046" s="2" t="s">
        <v>507</v>
      </c>
      <c r="G1046" s="33" t="e">
        <f>VLOOKUP(F1046,'Customer Info'!A1037:B1537,2,0)</f>
        <v>#N/A</v>
      </c>
      <c r="H1046" s="6" t="e">
        <f>VLOOKUP(F1046,'Customer Info'!A1037:C1537,3,0)</f>
        <v>#N/A</v>
      </c>
      <c r="I1046" s="6" t="e">
        <f>VLOOKUP(F1046,'Customer Info'!A1037:E1537,5,0)</f>
        <v>#N/A</v>
      </c>
      <c r="J1046" s="2" t="s">
        <v>555</v>
      </c>
      <c r="K1046" s="7" t="e">
        <f>VLOOKUP(J1046,'Product Details'!B1037:C1205,2,0)</f>
        <v>#N/A</v>
      </c>
      <c r="L1046" s="7" t="e">
        <f>VLOOKUP(J1046,'Product Details'!B1037:D1205,3,0)</f>
        <v>#N/A</v>
      </c>
      <c r="M1046" s="7" t="e">
        <f>VLOOKUP(J1046,'Product Details'!B1038:E1205,4,0)</f>
        <v>#N/A</v>
      </c>
      <c r="N1046" s="2">
        <v>151</v>
      </c>
      <c r="O1046" s="2">
        <v>139</v>
      </c>
      <c r="P1046" s="2">
        <v>9</v>
      </c>
      <c r="Q1046" s="8">
        <f t="shared" si="64"/>
        <v>1251</v>
      </c>
      <c r="R1046" s="8">
        <f t="shared" si="65"/>
        <v>1359</v>
      </c>
      <c r="S1046" s="2">
        <v>30</v>
      </c>
      <c r="T1046" s="9">
        <f t="shared" si="66"/>
        <v>1389</v>
      </c>
      <c r="U1046" s="34">
        <f t="shared" si="67"/>
        <v>7.9470198675496692E-2</v>
      </c>
      <c r="V1046" s="2" t="s">
        <v>34</v>
      </c>
      <c r="W1046" s="10"/>
    </row>
    <row r="1047" spans="1:23" x14ac:dyDescent="0.25">
      <c r="A1047" s="2" t="s">
        <v>1686</v>
      </c>
      <c r="B1047" s="5">
        <v>44168</v>
      </c>
      <c r="C1047" s="5">
        <v>44169</v>
      </c>
      <c r="D1047" s="2" t="s">
        <v>48</v>
      </c>
      <c r="E1047" s="2" t="s">
        <v>37</v>
      </c>
      <c r="F1047" s="2" t="s">
        <v>258</v>
      </c>
      <c r="G1047" s="33" t="e">
        <f>VLOOKUP(F1047,'Customer Info'!A1038:B1538,2,0)</f>
        <v>#N/A</v>
      </c>
      <c r="H1047" s="6" t="e">
        <f>VLOOKUP(F1047,'Customer Info'!A1038:C1538,3,0)</f>
        <v>#N/A</v>
      </c>
      <c r="I1047" s="6" t="e">
        <f>VLOOKUP(F1047,'Customer Info'!A1038:E1538,5,0)</f>
        <v>#N/A</v>
      </c>
      <c r="J1047" s="2" t="s">
        <v>425</v>
      </c>
      <c r="K1047" s="7" t="e">
        <f>VLOOKUP(J1047,'Product Details'!B1038:C1206,2,0)</f>
        <v>#N/A</v>
      </c>
      <c r="L1047" s="7" t="e">
        <f>VLOOKUP(J1047,'Product Details'!B1038:D1206,3,0)</f>
        <v>#N/A</v>
      </c>
      <c r="M1047" s="7" t="e">
        <f>VLOOKUP(J1047,'Product Details'!B1039:E1206,4,0)</f>
        <v>#N/A</v>
      </c>
      <c r="N1047" s="2">
        <v>1321</v>
      </c>
      <c r="O1047" s="2">
        <v>1211</v>
      </c>
      <c r="P1047" s="2">
        <v>7</v>
      </c>
      <c r="Q1047" s="8">
        <f t="shared" si="64"/>
        <v>8477</v>
      </c>
      <c r="R1047" s="8">
        <f t="shared" si="65"/>
        <v>9247</v>
      </c>
      <c r="S1047" s="2">
        <v>32</v>
      </c>
      <c r="T1047" s="9">
        <f t="shared" si="66"/>
        <v>9279</v>
      </c>
      <c r="U1047" s="34">
        <f t="shared" si="67"/>
        <v>8.327024981074943E-2</v>
      </c>
      <c r="V1047" s="2" t="s">
        <v>34</v>
      </c>
      <c r="W1047" s="10"/>
    </row>
    <row r="1048" spans="1:23" x14ac:dyDescent="0.25">
      <c r="A1048" s="2" t="s">
        <v>1687</v>
      </c>
      <c r="B1048" s="5">
        <v>43960</v>
      </c>
      <c r="C1048" s="5">
        <v>43962</v>
      </c>
      <c r="D1048" s="2" t="s">
        <v>48</v>
      </c>
      <c r="E1048" s="2" t="s">
        <v>44</v>
      </c>
      <c r="F1048" s="2" t="s">
        <v>604</v>
      </c>
      <c r="G1048" s="33" t="e">
        <f>VLOOKUP(F1048,'Customer Info'!A1039:B1539,2,0)</f>
        <v>#N/A</v>
      </c>
      <c r="H1048" s="6" t="e">
        <f>VLOOKUP(F1048,'Customer Info'!A1039:C1539,3,0)</f>
        <v>#N/A</v>
      </c>
      <c r="I1048" s="6" t="e">
        <f>VLOOKUP(F1048,'Customer Info'!A1039:E1539,5,0)</f>
        <v>#N/A</v>
      </c>
      <c r="J1048" s="2" t="s">
        <v>564</v>
      </c>
      <c r="K1048" s="7" t="e">
        <f>VLOOKUP(J1048,'Product Details'!B1039:C1207,2,0)</f>
        <v>#N/A</v>
      </c>
      <c r="L1048" s="7" t="e">
        <f>VLOOKUP(J1048,'Product Details'!B1039:D1207,3,0)</f>
        <v>#N/A</v>
      </c>
      <c r="M1048" s="7" t="e">
        <f>VLOOKUP(J1048,'Product Details'!B1040:E1207,4,0)</f>
        <v>#N/A</v>
      </c>
      <c r="N1048" s="2">
        <v>183</v>
      </c>
      <c r="O1048" s="2">
        <v>168</v>
      </c>
      <c r="P1048" s="2">
        <v>3</v>
      </c>
      <c r="Q1048" s="8">
        <f t="shared" si="64"/>
        <v>504</v>
      </c>
      <c r="R1048" s="8">
        <f t="shared" si="65"/>
        <v>549</v>
      </c>
      <c r="S1048" s="2">
        <v>30</v>
      </c>
      <c r="T1048" s="9">
        <f t="shared" si="66"/>
        <v>579</v>
      </c>
      <c r="U1048" s="34">
        <f t="shared" si="67"/>
        <v>8.1967213114754092E-2</v>
      </c>
      <c r="V1048" s="2" t="s">
        <v>34</v>
      </c>
      <c r="W1048" s="10"/>
    </row>
    <row r="1049" spans="1:23" x14ac:dyDescent="0.25">
      <c r="A1049" s="2" t="s">
        <v>1688</v>
      </c>
      <c r="B1049" s="5">
        <v>44037</v>
      </c>
      <c r="C1049" s="5">
        <v>44037</v>
      </c>
      <c r="D1049" s="2" t="s">
        <v>48</v>
      </c>
      <c r="E1049" s="2" t="s">
        <v>44</v>
      </c>
      <c r="F1049" s="2" t="s">
        <v>875</v>
      </c>
      <c r="G1049" s="33" t="e">
        <f>VLOOKUP(F1049,'Customer Info'!A1040:B1540,2,0)</f>
        <v>#N/A</v>
      </c>
      <c r="H1049" s="6" t="e">
        <f>VLOOKUP(F1049,'Customer Info'!A1040:C1540,3,0)</f>
        <v>#N/A</v>
      </c>
      <c r="I1049" s="6" t="e">
        <f>VLOOKUP(F1049,'Customer Info'!A1040:E1540,5,0)</f>
        <v>#N/A</v>
      </c>
      <c r="J1049" s="2" t="s">
        <v>173</v>
      </c>
      <c r="K1049" s="7" t="e">
        <f>VLOOKUP(J1049,'Product Details'!B1040:C1208,2,0)</f>
        <v>#N/A</v>
      </c>
      <c r="L1049" s="7" t="e">
        <f>VLOOKUP(J1049,'Product Details'!B1040:D1208,3,0)</f>
        <v>#N/A</v>
      </c>
      <c r="M1049" s="7" t="e">
        <f>VLOOKUP(J1049,'Product Details'!B1041:E1208,4,0)</f>
        <v>#N/A</v>
      </c>
      <c r="N1049" s="2">
        <v>2453</v>
      </c>
      <c r="O1049" s="2">
        <v>2336</v>
      </c>
      <c r="P1049" s="2">
        <v>4</v>
      </c>
      <c r="Q1049" s="8">
        <f t="shared" si="64"/>
        <v>9344</v>
      </c>
      <c r="R1049" s="8">
        <f t="shared" si="65"/>
        <v>9812</v>
      </c>
      <c r="S1049" s="2">
        <v>86</v>
      </c>
      <c r="T1049" s="9">
        <f t="shared" si="66"/>
        <v>9898</v>
      </c>
      <c r="U1049" s="34">
        <f t="shared" si="67"/>
        <v>4.7696697920913168E-2</v>
      </c>
      <c r="V1049" s="2" t="s">
        <v>34</v>
      </c>
      <c r="W1049" s="10"/>
    </row>
    <row r="1050" spans="1:23" x14ac:dyDescent="0.25">
      <c r="A1050" s="2" t="s">
        <v>1689</v>
      </c>
      <c r="B1050" s="5">
        <v>44095</v>
      </c>
      <c r="C1050" s="5">
        <v>44096</v>
      </c>
      <c r="D1050" s="2" t="s">
        <v>29</v>
      </c>
      <c r="E1050" s="2" t="s">
        <v>92</v>
      </c>
      <c r="F1050" s="2" t="s">
        <v>128</v>
      </c>
      <c r="G1050" s="33" t="e">
        <f>VLOOKUP(F1050,'Customer Info'!A1041:B1541,2,0)</f>
        <v>#N/A</v>
      </c>
      <c r="H1050" s="6" t="e">
        <f>VLOOKUP(F1050,'Customer Info'!A1041:C1541,3,0)</f>
        <v>#N/A</v>
      </c>
      <c r="I1050" s="6" t="e">
        <f>VLOOKUP(F1050,'Customer Info'!A1041:E1541,5,0)</f>
        <v>#N/A</v>
      </c>
      <c r="J1050" s="2" t="s">
        <v>1168</v>
      </c>
      <c r="K1050" s="7" t="e">
        <f>VLOOKUP(J1050,'Product Details'!B1041:C1209,2,0)</f>
        <v>#N/A</v>
      </c>
      <c r="L1050" s="7" t="e">
        <f>VLOOKUP(J1050,'Product Details'!B1041:D1209,3,0)</f>
        <v>#N/A</v>
      </c>
      <c r="M1050" s="7" t="e">
        <f>VLOOKUP(J1050,'Product Details'!B1042:E1209,4,0)</f>
        <v>#N/A</v>
      </c>
      <c r="N1050" s="2">
        <v>3354</v>
      </c>
      <c r="O1050" s="2">
        <v>3102</v>
      </c>
      <c r="P1050" s="2">
        <v>2</v>
      </c>
      <c r="Q1050" s="8">
        <f t="shared" si="64"/>
        <v>6204</v>
      </c>
      <c r="R1050" s="8">
        <f t="shared" si="65"/>
        <v>6708</v>
      </c>
      <c r="S1050" s="2">
        <v>83</v>
      </c>
      <c r="T1050" s="9">
        <f t="shared" si="66"/>
        <v>6791</v>
      </c>
      <c r="U1050" s="34">
        <f t="shared" si="67"/>
        <v>7.5134168157423978E-2</v>
      </c>
      <c r="V1050" s="2" t="s">
        <v>34</v>
      </c>
      <c r="W1050" s="10"/>
    </row>
    <row r="1051" spans="1:23" x14ac:dyDescent="0.25">
      <c r="A1051" s="2" t="s">
        <v>1690</v>
      </c>
      <c r="B1051" s="5">
        <v>44169</v>
      </c>
      <c r="C1051" s="5">
        <v>44169</v>
      </c>
      <c r="D1051" s="2" t="s">
        <v>29</v>
      </c>
      <c r="E1051" s="2" t="s">
        <v>30</v>
      </c>
      <c r="F1051" s="2" t="s">
        <v>601</v>
      </c>
      <c r="G1051" s="33" t="e">
        <f>VLOOKUP(F1051,'Customer Info'!A1042:B1542,2,0)</f>
        <v>#N/A</v>
      </c>
      <c r="H1051" s="6" t="e">
        <f>VLOOKUP(F1051,'Customer Info'!A1042:C1542,3,0)</f>
        <v>#N/A</v>
      </c>
      <c r="I1051" s="6" t="e">
        <f>VLOOKUP(F1051,'Customer Info'!A1042:E1542,5,0)</f>
        <v>#N/A</v>
      </c>
      <c r="J1051" s="2" t="s">
        <v>425</v>
      </c>
      <c r="K1051" s="7" t="e">
        <f>VLOOKUP(J1051,'Product Details'!B1042:C1210,2,0)</f>
        <v>#N/A</v>
      </c>
      <c r="L1051" s="7" t="e">
        <f>VLOOKUP(J1051,'Product Details'!B1042:D1210,3,0)</f>
        <v>#N/A</v>
      </c>
      <c r="M1051" s="7" t="e">
        <f>VLOOKUP(J1051,'Product Details'!B1043:E1210,4,0)</f>
        <v>#N/A</v>
      </c>
      <c r="N1051" s="2">
        <v>1605</v>
      </c>
      <c r="O1051" s="2">
        <v>1487</v>
      </c>
      <c r="P1051" s="2">
        <v>3</v>
      </c>
      <c r="Q1051" s="8">
        <f t="shared" si="64"/>
        <v>4461</v>
      </c>
      <c r="R1051" s="8">
        <f t="shared" si="65"/>
        <v>4815</v>
      </c>
      <c r="S1051" s="2">
        <v>76</v>
      </c>
      <c r="T1051" s="9">
        <f t="shared" si="66"/>
        <v>4891</v>
      </c>
      <c r="U1051" s="34">
        <f t="shared" si="67"/>
        <v>7.3520249221183803E-2</v>
      </c>
      <c r="V1051" s="2" t="s">
        <v>31</v>
      </c>
      <c r="W1051" s="10"/>
    </row>
    <row r="1052" spans="1:23" x14ac:dyDescent="0.25">
      <c r="A1052" s="2" t="s">
        <v>1691</v>
      </c>
      <c r="B1052" s="5">
        <v>43991</v>
      </c>
      <c r="C1052" s="5">
        <v>43993</v>
      </c>
      <c r="D1052" s="2" t="s">
        <v>29</v>
      </c>
      <c r="E1052" s="2" t="s">
        <v>69</v>
      </c>
      <c r="F1052" s="2" t="s">
        <v>1595</v>
      </c>
      <c r="G1052" s="33" t="e">
        <f>VLOOKUP(F1052,'Customer Info'!A1043:B1543,2,0)</f>
        <v>#N/A</v>
      </c>
      <c r="H1052" s="6" t="e">
        <f>VLOOKUP(F1052,'Customer Info'!A1043:C1543,3,0)</f>
        <v>#N/A</v>
      </c>
      <c r="I1052" s="6" t="e">
        <f>VLOOKUP(F1052,'Customer Info'!A1043:E1543,5,0)</f>
        <v>#N/A</v>
      </c>
      <c r="J1052" s="2" t="s">
        <v>762</v>
      </c>
      <c r="K1052" s="7" t="e">
        <f>VLOOKUP(J1052,'Product Details'!B1043:C1211,2,0)</f>
        <v>#N/A</v>
      </c>
      <c r="L1052" s="7" t="e">
        <f>VLOOKUP(J1052,'Product Details'!B1043:D1211,3,0)</f>
        <v>#N/A</v>
      </c>
      <c r="M1052" s="7" t="e">
        <f>VLOOKUP(J1052,'Product Details'!B1044:E1211,4,0)</f>
        <v>#N/A</v>
      </c>
      <c r="N1052" s="2">
        <v>1305</v>
      </c>
      <c r="O1052" s="2">
        <v>1197</v>
      </c>
      <c r="P1052" s="2">
        <v>2</v>
      </c>
      <c r="Q1052" s="8">
        <f t="shared" si="64"/>
        <v>2394</v>
      </c>
      <c r="R1052" s="8">
        <f t="shared" si="65"/>
        <v>2610</v>
      </c>
      <c r="S1052" s="2">
        <v>86</v>
      </c>
      <c r="T1052" s="9">
        <f t="shared" si="66"/>
        <v>2696</v>
      </c>
      <c r="U1052" s="34">
        <f t="shared" si="67"/>
        <v>8.2758620689655171E-2</v>
      </c>
      <c r="V1052" s="2" t="s">
        <v>64</v>
      </c>
      <c r="W1052" s="10"/>
    </row>
    <row r="1053" spans="1:23" x14ac:dyDescent="0.25">
      <c r="A1053" s="2" t="s">
        <v>1692</v>
      </c>
      <c r="B1053" s="5">
        <v>43851</v>
      </c>
      <c r="C1053" s="5">
        <v>43851</v>
      </c>
      <c r="D1053" s="2" t="s">
        <v>48</v>
      </c>
      <c r="E1053" s="2" t="s">
        <v>30</v>
      </c>
      <c r="F1053" s="2" t="s">
        <v>1693</v>
      </c>
      <c r="G1053" s="33" t="e">
        <f>VLOOKUP(F1053,'Customer Info'!A1044:B1544,2,0)</f>
        <v>#N/A</v>
      </c>
      <c r="H1053" s="6" t="e">
        <f>VLOOKUP(F1053,'Customer Info'!A1044:C1544,3,0)</f>
        <v>#N/A</v>
      </c>
      <c r="I1053" s="6" t="e">
        <f>VLOOKUP(F1053,'Customer Info'!A1044:E1544,5,0)</f>
        <v>#N/A</v>
      </c>
      <c r="J1053" s="2" t="s">
        <v>698</v>
      </c>
      <c r="K1053" s="7" t="e">
        <f>VLOOKUP(J1053,'Product Details'!B1044:C1212,2,0)</f>
        <v>#N/A</v>
      </c>
      <c r="L1053" s="7" t="e">
        <f>VLOOKUP(J1053,'Product Details'!B1044:D1212,3,0)</f>
        <v>#N/A</v>
      </c>
      <c r="M1053" s="7" t="e">
        <f>VLOOKUP(J1053,'Product Details'!B1045:E1212,4,0)</f>
        <v>#N/A</v>
      </c>
      <c r="N1053" s="2">
        <v>465</v>
      </c>
      <c r="O1053" s="2">
        <v>439</v>
      </c>
      <c r="P1053" s="2">
        <v>2</v>
      </c>
      <c r="Q1053" s="8">
        <f t="shared" si="64"/>
        <v>878</v>
      </c>
      <c r="R1053" s="8">
        <f t="shared" si="65"/>
        <v>930</v>
      </c>
      <c r="S1053" s="2">
        <v>98</v>
      </c>
      <c r="T1053" s="9">
        <f t="shared" si="66"/>
        <v>1028</v>
      </c>
      <c r="U1053" s="34">
        <f t="shared" si="67"/>
        <v>5.5913978494623658E-2</v>
      </c>
      <c r="V1053" s="2" t="s">
        <v>34</v>
      </c>
      <c r="W1053" s="10"/>
    </row>
    <row r="1054" spans="1:23" x14ac:dyDescent="0.25">
      <c r="A1054" s="2" t="s">
        <v>1694</v>
      </c>
      <c r="B1054" s="5">
        <v>43955</v>
      </c>
      <c r="C1054" s="5">
        <v>43955</v>
      </c>
      <c r="D1054" s="2" t="s">
        <v>29</v>
      </c>
      <c r="E1054" s="2" t="s">
        <v>30</v>
      </c>
      <c r="F1054" s="2" t="s">
        <v>1048</v>
      </c>
      <c r="G1054" s="33" t="e">
        <f>VLOOKUP(F1054,'Customer Info'!A1045:B1545,2,0)</f>
        <v>#N/A</v>
      </c>
      <c r="H1054" s="6" t="e">
        <f>VLOOKUP(F1054,'Customer Info'!A1045:C1545,3,0)</f>
        <v>#N/A</v>
      </c>
      <c r="I1054" s="6" t="e">
        <f>VLOOKUP(F1054,'Customer Info'!A1045:E1545,5,0)</f>
        <v>#N/A</v>
      </c>
      <c r="J1054" s="2" t="s">
        <v>449</v>
      </c>
      <c r="K1054" s="7" t="e">
        <f>VLOOKUP(J1054,'Product Details'!B1045:C1213,2,0)</f>
        <v>#N/A</v>
      </c>
      <c r="L1054" s="7" t="e">
        <f>VLOOKUP(J1054,'Product Details'!B1045:D1213,3,0)</f>
        <v>#N/A</v>
      </c>
      <c r="M1054" s="7" t="e">
        <f>VLOOKUP(J1054,'Product Details'!B1046:E1213,4,0)</f>
        <v>#N/A</v>
      </c>
      <c r="N1054" s="2">
        <v>2960</v>
      </c>
      <c r="O1054" s="2">
        <v>2635</v>
      </c>
      <c r="P1054" s="2">
        <v>8</v>
      </c>
      <c r="Q1054" s="8">
        <f t="shared" si="64"/>
        <v>21080</v>
      </c>
      <c r="R1054" s="8">
        <f t="shared" si="65"/>
        <v>23680</v>
      </c>
      <c r="S1054" s="2">
        <v>63</v>
      </c>
      <c r="T1054" s="9">
        <f t="shared" si="66"/>
        <v>23743</v>
      </c>
      <c r="U1054" s="34">
        <f t="shared" si="67"/>
        <v>0.1097972972972973</v>
      </c>
      <c r="V1054" s="2" t="s">
        <v>34</v>
      </c>
      <c r="W1054" s="10"/>
    </row>
    <row r="1055" spans="1:23" x14ac:dyDescent="0.25">
      <c r="A1055" s="2" t="s">
        <v>1695</v>
      </c>
      <c r="B1055" s="5">
        <v>44099</v>
      </c>
      <c r="C1055" s="5">
        <v>44101</v>
      </c>
      <c r="D1055" s="2" t="s">
        <v>36</v>
      </c>
      <c r="E1055" s="2" t="s">
        <v>37</v>
      </c>
      <c r="F1055" s="2" t="s">
        <v>1696</v>
      </c>
      <c r="G1055" s="33" t="e">
        <f>VLOOKUP(F1055,'Customer Info'!A1046:B1546,2,0)</f>
        <v>#N/A</v>
      </c>
      <c r="H1055" s="6" t="e">
        <f>VLOOKUP(F1055,'Customer Info'!A1046:C1546,3,0)</f>
        <v>#N/A</v>
      </c>
      <c r="I1055" s="6" t="e">
        <f>VLOOKUP(F1055,'Customer Info'!A1046:E1546,5,0)</f>
        <v>#N/A</v>
      </c>
      <c r="J1055" s="2" t="s">
        <v>449</v>
      </c>
      <c r="K1055" s="7" t="e">
        <f>VLOOKUP(J1055,'Product Details'!B1046:C1214,2,0)</f>
        <v>#N/A</v>
      </c>
      <c r="L1055" s="7" t="e">
        <f>VLOOKUP(J1055,'Product Details'!B1046:D1214,3,0)</f>
        <v>#N/A</v>
      </c>
      <c r="M1055" s="7" t="e">
        <f>VLOOKUP(J1055,'Product Details'!B1047:E1214,4,0)</f>
        <v>#N/A</v>
      </c>
      <c r="N1055" s="2">
        <v>8399</v>
      </c>
      <c r="O1055" s="2">
        <v>8001</v>
      </c>
      <c r="P1055" s="2">
        <v>5</v>
      </c>
      <c r="Q1055" s="8">
        <f t="shared" si="64"/>
        <v>40005</v>
      </c>
      <c r="R1055" s="8">
        <f t="shared" si="65"/>
        <v>41995</v>
      </c>
      <c r="S1055" s="2">
        <v>78</v>
      </c>
      <c r="T1055" s="9">
        <f t="shared" si="66"/>
        <v>42073</v>
      </c>
      <c r="U1055" s="34">
        <f t="shared" si="67"/>
        <v>4.7386593642100253E-2</v>
      </c>
      <c r="V1055" s="2" t="s">
        <v>64</v>
      </c>
      <c r="W1055" s="10"/>
    </row>
    <row r="1056" spans="1:23" x14ac:dyDescent="0.25">
      <c r="A1056" s="2" t="s">
        <v>1697</v>
      </c>
      <c r="B1056" s="5">
        <v>43868</v>
      </c>
      <c r="C1056" s="5">
        <v>43869</v>
      </c>
      <c r="D1056" s="2" t="s">
        <v>48</v>
      </c>
      <c r="E1056" s="2" t="s">
        <v>44</v>
      </c>
      <c r="F1056" s="2" t="s">
        <v>240</v>
      </c>
      <c r="G1056" s="33" t="e">
        <f>VLOOKUP(F1056,'Customer Info'!A1047:B1547,2,0)</f>
        <v>#N/A</v>
      </c>
      <c r="H1056" s="6" t="e">
        <f>VLOOKUP(F1056,'Customer Info'!A1047:C1547,3,0)</f>
        <v>#N/A</v>
      </c>
      <c r="I1056" s="6" t="e">
        <f>VLOOKUP(F1056,'Customer Info'!A1047:E1547,5,0)</f>
        <v>#N/A</v>
      </c>
      <c r="J1056" s="2" t="s">
        <v>286</v>
      </c>
      <c r="K1056" s="7" t="e">
        <f>VLOOKUP(J1056,'Product Details'!B1047:C1215,2,0)</f>
        <v>#N/A</v>
      </c>
      <c r="L1056" s="7" t="e">
        <f>VLOOKUP(J1056,'Product Details'!B1047:D1215,3,0)</f>
        <v>#N/A</v>
      </c>
      <c r="M1056" s="7" t="e">
        <f>VLOOKUP(J1056,'Product Details'!B1048:E1215,4,0)</f>
        <v>#N/A</v>
      </c>
      <c r="N1056" s="2">
        <v>149</v>
      </c>
      <c r="O1056" s="2">
        <v>131</v>
      </c>
      <c r="P1056" s="2">
        <v>2</v>
      </c>
      <c r="Q1056" s="8">
        <f t="shared" si="64"/>
        <v>262</v>
      </c>
      <c r="R1056" s="8">
        <f t="shared" si="65"/>
        <v>298</v>
      </c>
      <c r="S1056" s="2">
        <v>30</v>
      </c>
      <c r="T1056" s="9">
        <f t="shared" si="66"/>
        <v>328</v>
      </c>
      <c r="U1056" s="34">
        <f t="shared" si="67"/>
        <v>0.12080536912751678</v>
      </c>
      <c r="V1056" s="2" t="s">
        <v>34</v>
      </c>
      <c r="W1056" s="10"/>
    </row>
    <row r="1057" spans="1:23" x14ac:dyDescent="0.25">
      <c r="A1057" s="2" t="s">
        <v>1698</v>
      </c>
      <c r="B1057" s="5">
        <v>43962</v>
      </c>
      <c r="C1057" s="5">
        <v>43964</v>
      </c>
      <c r="D1057" s="2" t="s">
        <v>29</v>
      </c>
      <c r="E1057" s="2" t="s">
        <v>49</v>
      </c>
      <c r="F1057" s="2" t="s">
        <v>577</v>
      </c>
      <c r="G1057" s="33" t="e">
        <f>VLOOKUP(F1057,'Customer Info'!A1048:B1548,2,0)</f>
        <v>#N/A</v>
      </c>
      <c r="H1057" s="6" t="e">
        <f>VLOOKUP(F1057,'Customer Info'!A1048:C1548,3,0)</f>
        <v>#N/A</v>
      </c>
      <c r="I1057" s="6" t="e">
        <f>VLOOKUP(F1057,'Customer Info'!A1048:E1548,5,0)</f>
        <v>#N/A</v>
      </c>
      <c r="J1057" s="2" t="s">
        <v>1013</v>
      </c>
      <c r="K1057" s="7" t="e">
        <f>VLOOKUP(J1057,'Product Details'!B1048:C1216,2,0)</f>
        <v>#N/A</v>
      </c>
      <c r="L1057" s="7" t="e">
        <f>VLOOKUP(J1057,'Product Details'!B1048:D1216,3,0)</f>
        <v>#N/A</v>
      </c>
      <c r="M1057" s="7" t="e">
        <f>VLOOKUP(J1057,'Product Details'!B1049:E1216,4,0)</f>
        <v>#N/A</v>
      </c>
      <c r="N1057" s="2">
        <v>1306</v>
      </c>
      <c r="O1057" s="2">
        <v>1197</v>
      </c>
      <c r="P1057" s="2">
        <v>1</v>
      </c>
      <c r="Q1057" s="8">
        <f t="shared" si="64"/>
        <v>1197</v>
      </c>
      <c r="R1057" s="8">
        <f t="shared" si="65"/>
        <v>1306</v>
      </c>
      <c r="S1057" s="2">
        <v>47</v>
      </c>
      <c r="T1057" s="9">
        <f t="shared" si="66"/>
        <v>1353</v>
      </c>
      <c r="U1057" s="34">
        <f t="shared" si="67"/>
        <v>8.3460949464012252E-2</v>
      </c>
      <c r="V1057" s="2" t="s">
        <v>34</v>
      </c>
      <c r="W1057" s="10"/>
    </row>
    <row r="1058" spans="1:23" x14ac:dyDescent="0.25">
      <c r="A1058" s="2" t="s">
        <v>1699</v>
      </c>
      <c r="B1058" s="5">
        <v>43863</v>
      </c>
      <c r="C1058" s="5">
        <v>43863</v>
      </c>
      <c r="D1058" s="2" t="s">
        <v>48</v>
      </c>
      <c r="E1058" s="2" t="s">
        <v>69</v>
      </c>
      <c r="F1058" s="2" t="s">
        <v>597</v>
      </c>
      <c r="G1058" s="33" t="e">
        <f>VLOOKUP(F1058,'Customer Info'!A1049:B1549,2,0)</f>
        <v>#N/A</v>
      </c>
      <c r="H1058" s="6" t="e">
        <f>VLOOKUP(F1058,'Customer Info'!A1049:C1549,3,0)</f>
        <v>#N/A</v>
      </c>
      <c r="I1058" s="6" t="e">
        <f>VLOOKUP(F1058,'Customer Info'!A1049:E1549,5,0)</f>
        <v>#N/A</v>
      </c>
      <c r="J1058" s="2" t="s">
        <v>374</v>
      </c>
      <c r="K1058" s="7" t="e">
        <f>VLOOKUP(J1058,'Product Details'!B1049:C1217,2,0)</f>
        <v>#N/A</v>
      </c>
      <c r="L1058" s="7" t="e">
        <f>VLOOKUP(J1058,'Product Details'!B1049:D1217,3,0)</f>
        <v>#N/A</v>
      </c>
      <c r="M1058" s="7" t="e">
        <f>VLOOKUP(J1058,'Product Details'!B1050:E1217,4,0)</f>
        <v>#N/A</v>
      </c>
      <c r="N1058" s="2">
        <v>691</v>
      </c>
      <c r="O1058" s="2">
        <v>627</v>
      </c>
      <c r="P1058" s="2">
        <v>6</v>
      </c>
      <c r="Q1058" s="8">
        <f t="shared" si="64"/>
        <v>3762</v>
      </c>
      <c r="R1058" s="8">
        <f t="shared" si="65"/>
        <v>4146</v>
      </c>
      <c r="S1058" s="2">
        <v>43</v>
      </c>
      <c r="T1058" s="9">
        <f t="shared" si="66"/>
        <v>4189</v>
      </c>
      <c r="U1058" s="34">
        <f t="shared" si="67"/>
        <v>9.2619392185238777E-2</v>
      </c>
      <c r="V1058" s="2" t="s">
        <v>34</v>
      </c>
      <c r="W1058" s="10"/>
    </row>
    <row r="1059" spans="1:23" x14ac:dyDescent="0.25">
      <c r="A1059" s="2" t="s">
        <v>1700</v>
      </c>
      <c r="B1059" s="5">
        <v>44057</v>
      </c>
      <c r="C1059" s="5">
        <v>44058</v>
      </c>
      <c r="D1059" s="2" t="s">
        <v>48</v>
      </c>
      <c r="E1059" s="2" t="s">
        <v>92</v>
      </c>
      <c r="F1059" s="2" t="s">
        <v>1166</v>
      </c>
      <c r="G1059" s="33" t="e">
        <f>VLOOKUP(F1059,'Customer Info'!A1050:B1550,2,0)</f>
        <v>#N/A</v>
      </c>
      <c r="H1059" s="6" t="e">
        <f>VLOOKUP(F1059,'Customer Info'!A1050:C1550,3,0)</f>
        <v>#N/A</v>
      </c>
      <c r="I1059" s="6" t="e">
        <f>VLOOKUP(F1059,'Customer Info'!A1050:E1550,5,0)</f>
        <v>#N/A</v>
      </c>
      <c r="J1059" s="2" t="s">
        <v>1397</v>
      </c>
      <c r="K1059" s="7" t="e">
        <f>VLOOKUP(J1059,'Product Details'!B1050:C1218,2,0)</f>
        <v>#N/A</v>
      </c>
      <c r="L1059" s="7" t="e">
        <f>VLOOKUP(J1059,'Product Details'!B1050:D1218,3,0)</f>
        <v>#N/A</v>
      </c>
      <c r="M1059" s="7" t="e">
        <f>VLOOKUP(J1059,'Product Details'!B1051:E1218,4,0)</f>
        <v>#N/A</v>
      </c>
      <c r="N1059" s="2">
        <v>285</v>
      </c>
      <c r="O1059" s="2">
        <v>259</v>
      </c>
      <c r="P1059" s="2">
        <v>2</v>
      </c>
      <c r="Q1059" s="8">
        <f t="shared" si="64"/>
        <v>518</v>
      </c>
      <c r="R1059" s="8">
        <f t="shared" si="65"/>
        <v>570</v>
      </c>
      <c r="S1059" s="2">
        <v>81</v>
      </c>
      <c r="T1059" s="9">
        <f t="shared" si="66"/>
        <v>651</v>
      </c>
      <c r="U1059" s="34">
        <f t="shared" si="67"/>
        <v>9.1228070175438603E-2</v>
      </c>
      <c r="V1059" s="2" t="s">
        <v>64</v>
      </c>
      <c r="W1059" s="10"/>
    </row>
    <row r="1060" spans="1:23" x14ac:dyDescent="0.25">
      <c r="A1060" s="2" t="s">
        <v>1701</v>
      </c>
      <c r="B1060" s="5">
        <v>44008</v>
      </c>
      <c r="C1060" s="5">
        <v>44008</v>
      </c>
      <c r="D1060" s="2" t="s">
        <v>48</v>
      </c>
      <c r="E1060" s="2" t="s">
        <v>44</v>
      </c>
      <c r="F1060" s="2" t="s">
        <v>220</v>
      </c>
      <c r="G1060" s="33" t="e">
        <f>VLOOKUP(F1060,'Customer Info'!A1051:B1551,2,0)</f>
        <v>#N/A</v>
      </c>
      <c r="H1060" s="6" t="e">
        <f>VLOOKUP(F1060,'Customer Info'!A1051:C1551,3,0)</f>
        <v>#N/A</v>
      </c>
      <c r="I1060" s="6" t="e">
        <f>VLOOKUP(F1060,'Customer Info'!A1051:E1551,5,0)</f>
        <v>#N/A</v>
      </c>
      <c r="J1060" s="2" t="s">
        <v>178</v>
      </c>
      <c r="K1060" s="7" t="e">
        <f>VLOOKUP(J1060,'Product Details'!B1051:C1219,2,0)</f>
        <v>#N/A</v>
      </c>
      <c r="L1060" s="7" t="e">
        <f>VLOOKUP(J1060,'Product Details'!B1051:D1219,3,0)</f>
        <v>#N/A</v>
      </c>
      <c r="M1060" s="7" t="e">
        <f>VLOOKUP(J1060,'Product Details'!B1052:E1219,4,0)</f>
        <v>#N/A</v>
      </c>
      <c r="N1060" s="2">
        <v>1816</v>
      </c>
      <c r="O1060" s="2">
        <v>1700</v>
      </c>
      <c r="P1060" s="2">
        <v>5</v>
      </c>
      <c r="Q1060" s="8">
        <f t="shared" si="64"/>
        <v>8500</v>
      </c>
      <c r="R1060" s="8">
        <f t="shared" si="65"/>
        <v>9080</v>
      </c>
      <c r="S1060" s="2">
        <v>22</v>
      </c>
      <c r="T1060" s="9">
        <f t="shared" si="66"/>
        <v>9102</v>
      </c>
      <c r="U1060" s="34">
        <f t="shared" si="67"/>
        <v>6.3876651982378851E-2</v>
      </c>
      <c r="V1060" s="2" t="s">
        <v>34</v>
      </c>
      <c r="W1060" s="10"/>
    </row>
    <row r="1061" spans="1:23" x14ac:dyDescent="0.25">
      <c r="A1061" s="2" t="s">
        <v>1702</v>
      </c>
      <c r="B1061" s="5">
        <v>43888</v>
      </c>
      <c r="C1061" s="5">
        <v>43889</v>
      </c>
      <c r="D1061" s="2" t="s">
        <v>29</v>
      </c>
      <c r="E1061" s="2" t="s">
        <v>30</v>
      </c>
      <c r="F1061" s="2" t="s">
        <v>1703</v>
      </c>
      <c r="G1061" s="33" t="e">
        <f>VLOOKUP(F1061,'Customer Info'!A1052:B1552,2,0)</f>
        <v>#N/A</v>
      </c>
      <c r="H1061" s="6" t="e">
        <f>VLOOKUP(F1061,'Customer Info'!A1052:C1552,3,0)</f>
        <v>#N/A</v>
      </c>
      <c r="I1061" s="6" t="e">
        <f>VLOOKUP(F1061,'Customer Info'!A1052:E1552,5,0)</f>
        <v>#N/A</v>
      </c>
      <c r="J1061" s="2" t="s">
        <v>467</v>
      </c>
      <c r="K1061" s="7" t="e">
        <f>VLOOKUP(J1061,'Product Details'!B1052:C1220,2,0)</f>
        <v>#N/A</v>
      </c>
      <c r="L1061" s="7" t="e">
        <f>VLOOKUP(J1061,'Product Details'!B1052:D1220,3,0)</f>
        <v>#N/A</v>
      </c>
      <c r="M1061" s="7" t="e">
        <f>VLOOKUP(J1061,'Product Details'!B1053:E1220,4,0)</f>
        <v>#N/A</v>
      </c>
      <c r="N1061" s="2">
        <v>2681</v>
      </c>
      <c r="O1061" s="2">
        <v>2458</v>
      </c>
      <c r="P1061" s="2">
        <v>4</v>
      </c>
      <c r="Q1061" s="8">
        <f t="shared" si="64"/>
        <v>9832</v>
      </c>
      <c r="R1061" s="8">
        <f t="shared" si="65"/>
        <v>10724</v>
      </c>
      <c r="S1061" s="2">
        <v>65</v>
      </c>
      <c r="T1061" s="9">
        <f t="shared" si="66"/>
        <v>10789</v>
      </c>
      <c r="U1061" s="34">
        <f t="shared" si="67"/>
        <v>8.3177918687057067E-2</v>
      </c>
      <c r="V1061" s="2" t="s">
        <v>64</v>
      </c>
      <c r="W1061" s="10"/>
    </row>
    <row r="1062" spans="1:23" x14ac:dyDescent="0.25">
      <c r="A1062" s="2" t="s">
        <v>1704</v>
      </c>
      <c r="B1062" s="5">
        <v>43924</v>
      </c>
      <c r="C1062" s="5">
        <v>43925</v>
      </c>
      <c r="D1062" s="2" t="s">
        <v>48</v>
      </c>
      <c r="E1062" s="2" t="s">
        <v>92</v>
      </c>
      <c r="F1062" s="2" t="s">
        <v>1705</v>
      </c>
      <c r="G1062" s="33" t="e">
        <f>VLOOKUP(F1062,'Customer Info'!A1053:B1553,2,0)</f>
        <v>#N/A</v>
      </c>
      <c r="H1062" s="6" t="e">
        <f>VLOOKUP(F1062,'Customer Info'!A1053:C1553,3,0)</f>
        <v>#N/A</v>
      </c>
      <c r="I1062" s="6" t="e">
        <f>VLOOKUP(F1062,'Customer Info'!A1053:E1553,5,0)</f>
        <v>#N/A</v>
      </c>
      <c r="J1062" s="2" t="s">
        <v>436</v>
      </c>
      <c r="K1062" s="7" t="e">
        <f>VLOOKUP(J1062,'Product Details'!B1053:C1221,2,0)</f>
        <v>#N/A</v>
      </c>
      <c r="L1062" s="7" t="e">
        <f>VLOOKUP(J1062,'Product Details'!B1053:D1221,3,0)</f>
        <v>#N/A</v>
      </c>
      <c r="M1062" s="7" t="e">
        <f>VLOOKUP(J1062,'Product Details'!B1054:E1221,4,0)</f>
        <v>#N/A</v>
      </c>
      <c r="N1062" s="2">
        <v>1246</v>
      </c>
      <c r="O1062" s="2">
        <v>1164</v>
      </c>
      <c r="P1062" s="2">
        <v>2</v>
      </c>
      <c r="Q1062" s="8">
        <f t="shared" si="64"/>
        <v>2328</v>
      </c>
      <c r="R1062" s="8">
        <f t="shared" si="65"/>
        <v>2492</v>
      </c>
      <c r="S1062" s="2">
        <v>47</v>
      </c>
      <c r="T1062" s="9">
        <f t="shared" si="66"/>
        <v>2539</v>
      </c>
      <c r="U1062" s="34">
        <f t="shared" si="67"/>
        <v>6.5810593900481537E-2</v>
      </c>
      <c r="V1062" s="2" t="s">
        <v>64</v>
      </c>
      <c r="W1062" s="10"/>
    </row>
    <row r="1063" spans="1:23" x14ac:dyDescent="0.25">
      <c r="A1063" s="2" t="s">
        <v>1706</v>
      </c>
      <c r="B1063" s="5">
        <v>43923</v>
      </c>
      <c r="C1063" s="5">
        <v>43923</v>
      </c>
      <c r="D1063" s="2" t="s">
        <v>48</v>
      </c>
      <c r="E1063" s="2" t="s">
        <v>69</v>
      </c>
      <c r="F1063" s="2" t="s">
        <v>1631</v>
      </c>
      <c r="G1063" s="33" t="e">
        <f>VLOOKUP(F1063,'Customer Info'!A1054:B1554,2,0)</f>
        <v>#N/A</v>
      </c>
      <c r="H1063" s="6" t="e">
        <f>VLOOKUP(F1063,'Customer Info'!A1054:C1554,3,0)</f>
        <v>#N/A</v>
      </c>
      <c r="I1063" s="6" t="e">
        <f>VLOOKUP(F1063,'Customer Info'!A1054:E1554,5,0)</f>
        <v>#N/A</v>
      </c>
      <c r="J1063" s="2" t="s">
        <v>894</v>
      </c>
      <c r="K1063" s="7" t="e">
        <f>VLOOKUP(J1063,'Product Details'!B1054:C1222,2,0)</f>
        <v>#N/A</v>
      </c>
      <c r="L1063" s="7" t="e">
        <f>VLOOKUP(J1063,'Product Details'!B1054:D1222,3,0)</f>
        <v>#N/A</v>
      </c>
      <c r="M1063" s="7" t="e">
        <f>VLOOKUP(J1063,'Product Details'!B1055:E1222,4,0)</f>
        <v>#N/A</v>
      </c>
      <c r="N1063" s="2">
        <v>671</v>
      </c>
      <c r="O1063" s="2">
        <v>627</v>
      </c>
      <c r="P1063" s="2">
        <v>4</v>
      </c>
      <c r="Q1063" s="8">
        <f t="shared" si="64"/>
        <v>2508</v>
      </c>
      <c r="R1063" s="8">
        <f t="shared" si="65"/>
        <v>2684</v>
      </c>
      <c r="S1063" s="2">
        <v>56</v>
      </c>
      <c r="T1063" s="9">
        <f t="shared" si="66"/>
        <v>2740</v>
      </c>
      <c r="U1063" s="34">
        <f t="shared" si="67"/>
        <v>6.5573770491803282E-2</v>
      </c>
      <c r="V1063" s="2" t="s">
        <v>34</v>
      </c>
      <c r="W1063" s="10"/>
    </row>
    <row r="1064" spans="1:23" x14ac:dyDescent="0.25">
      <c r="A1064" s="2" t="s">
        <v>1707</v>
      </c>
      <c r="B1064" s="5">
        <v>44020</v>
      </c>
      <c r="C1064" s="5">
        <v>44021</v>
      </c>
      <c r="D1064" s="2" t="s">
        <v>36</v>
      </c>
      <c r="E1064" s="2" t="s">
        <v>37</v>
      </c>
      <c r="F1064" s="2" t="s">
        <v>210</v>
      </c>
      <c r="G1064" s="33" t="e">
        <f>VLOOKUP(F1064,'Customer Info'!A1055:B1555,2,0)</f>
        <v>#N/A</v>
      </c>
      <c r="H1064" s="6" t="e">
        <f>VLOOKUP(F1064,'Customer Info'!A1055:C1555,3,0)</f>
        <v>#N/A</v>
      </c>
      <c r="I1064" s="6" t="e">
        <f>VLOOKUP(F1064,'Customer Info'!A1055:E1555,5,0)</f>
        <v>#N/A</v>
      </c>
      <c r="J1064" s="2" t="s">
        <v>337</v>
      </c>
      <c r="K1064" s="7" t="e">
        <f>VLOOKUP(J1064,'Product Details'!B1055:C1223,2,0)</f>
        <v>#N/A</v>
      </c>
      <c r="L1064" s="7" t="e">
        <f>VLOOKUP(J1064,'Product Details'!B1055:D1223,3,0)</f>
        <v>#N/A</v>
      </c>
      <c r="M1064" s="7" t="e">
        <f>VLOOKUP(J1064,'Product Details'!B1056:E1223,4,0)</f>
        <v>#N/A</v>
      </c>
      <c r="N1064" s="2">
        <v>37949</v>
      </c>
      <c r="O1064" s="2">
        <v>34816</v>
      </c>
      <c r="P1064" s="2">
        <v>4</v>
      </c>
      <c r="Q1064" s="8">
        <f t="shared" si="64"/>
        <v>139264</v>
      </c>
      <c r="R1064" s="8">
        <f t="shared" si="65"/>
        <v>151796</v>
      </c>
      <c r="S1064" s="2">
        <v>68</v>
      </c>
      <c r="T1064" s="9">
        <f t="shared" si="66"/>
        <v>151864</v>
      </c>
      <c r="U1064" s="34">
        <f t="shared" si="67"/>
        <v>8.2558170175762211E-2</v>
      </c>
      <c r="V1064" s="2" t="s">
        <v>34</v>
      </c>
      <c r="W1064" s="10"/>
    </row>
    <row r="1065" spans="1:23" x14ac:dyDescent="0.25">
      <c r="A1065" s="2" t="s">
        <v>1708</v>
      </c>
      <c r="B1065" s="5">
        <v>43864</v>
      </c>
      <c r="C1065" s="5">
        <v>43864</v>
      </c>
      <c r="D1065" s="2" t="s">
        <v>29</v>
      </c>
      <c r="E1065" s="2" t="s">
        <v>69</v>
      </c>
      <c r="F1065" s="2" t="s">
        <v>545</v>
      </c>
      <c r="G1065" s="33" t="e">
        <f>VLOOKUP(F1065,'Customer Info'!A1056:B1556,2,0)</f>
        <v>#N/A</v>
      </c>
      <c r="H1065" s="6" t="e">
        <f>VLOOKUP(F1065,'Customer Info'!A1056:C1556,3,0)</f>
        <v>#N/A</v>
      </c>
      <c r="I1065" s="6" t="e">
        <f>VLOOKUP(F1065,'Customer Info'!A1056:E1556,5,0)</f>
        <v>#N/A</v>
      </c>
      <c r="J1065" s="2" t="s">
        <v>253</v>
      </c>
      <c r="K1065" s="7" t="e">
        <f>VLOOKUP(J1065,'Product Details'!B1056:C1224,2,0)</f>
        <v>#N/A</v>
      </c>
      <c r="L1065" s="7" t="e">
        <f>VLOOKUP(J1065,'Product Details'!B1056:D1224,3,0)</f>
        <v>#N/A</v>
      </c>
      <c r="M1065" s="7" t="e">
        <f>VLOOKUP(J1065,'Product Details'!B1057:E1224,4,0)</f>
        <v>#N/A</v>
      </c>
      <c r="N1065" s="2">
        <v>1585</v>
      </c>
      <c r="O1065" s="2">
        <v>1495</v>
      </c>
      <c r="P1065" s="2">
        <v>1</v>
      </c>
      <c r="Q1065" s="8">
        <f t="shared" si="64"/>
        <v>1495</v>
      </c>
      <c r="R1065" s="8">
        <f t="shared" si="65"/>
        <v>1585</v>
      </c>
      <c r="S1065" s="2">
        <v>79</v>
      </c>
      <c r="T1065" s="9">
        <f t="shared" si="66"/>
        <v>1664</v>
      </c>
      <c r="U1065" s="34">
        <f t="shared" si="67"/>
        <v>5.6782334384858045E-2</v>
      </c>
      <c r="V1065" s="2" t="s">
        <v>34</v>
      </c>
      <c r="W1065" s="10"/>
    </row>
    <row r="1066" spans="1:23" x14ac:dyDescent="0.25">
      <c r="A1066" s="2" t="s">
        <v>1709</v>
      </c>
      <c r="B1066" s="5">
        <v>43838</v>
      </c>
      <c r="C1066" s="5">
        <v>43840</v>
      </c>
      <c r="D1066" s="2" t="s">
        <v>29</v>
      </c>
      <c r="E1066" s="2" t="s">
        <v>49</v>
      </c>
      <c r="F1066" s="2" t="s">
        <v>1710</v>
      </c>
      <c r="G1066" s="33" t="e">
        <f>VLOOKUP(F1066,'Customer Info'!A1057:B1557,2,0)</f>
        <v>#N/A</v>
      </c>
      <c r="H1066" s="6" t="e">
        <f>VLOOKUP(F1066,'Customer Info'!A1057:C1557,3,0)</f>
        <v>#N/A</v>
      </c>
      <c r="I1066" s="6" t="e">
        <f>VLOOKUP(F1066,'Customer Info'!A1057:E1557,5,0)</f>
        <v>#N/A</v>
      </c>
      <c r="J1066" s="2" t="s">
        <v>867</v>
      </c>
      <c r="K1066" s="7" t="e">
        <f>VLOOKUP(J1066,'Product Details'!B1057:C1225,2,0)</f>
        <v>#N/A</v>
      </c>
      <c r="L1066" s="7" t="e">
        <f>VLOOKUP(J1066,'Product Details'!B1057:D1225,3,0)</f>
        <v>#N/A</v>
      </c>
      <c r="M1066" s="7" t="e">
        <f>VLOOKUP(J1066,'Product Details'!B1058:E1225,4,0)</f>
        <v>#N/A</v>
      </c>
      <c r="N1066" s="2">
        <v>2200</v>
      </c>
      <c r="O1066" s="2">
        <v>2020</v>
      </c>
      <c r="P1066" s="2">
        <v>2</v>
      </c>
      <c r="Q1066" s="8">
        <f t="shared" si="64"/>
        <v>4040</v>
      </c>
      <c r="R1066" s="8">
        <f t="shared" si="65"/>
        <v>4400</v>
      </c>
      <c r="S1066" s="2">
        <v>40</v>
      </c>
      <c r="T1066" s="9">
        <f t="shared" si="66"/>
        <v>4440</v>
      </c>
      <c r="U1066" s="34">
        <f t="shared" si="67"/>
        <v>8.1818181818181818E-2</v>
      </c>
      <c r="V1066" s="2" t="s">
        <v>34</v>
      </c>
      <c r="W1066" s="10"/>
    </row>
    <row r="1067" spans="1:23" x14ac:dyDescent="0.25">
      <c r="A1067" s="2" t="s">
        <v>1711</v>
      </c>
      <c r="B1067" s="5">
        <v>43888</v>
      </c>
      <c r="C1067" s="5">
        <v>43890</v>
      </c>
      <c r="D1067" s="2" t="s">
        <v>29</v>
      </c>
      <c r="E1067" s="2" t="s">
        <v>44</v>
      </c>
      <c r="F1067" s="2" t="s">
        <v>1138</v>
      </c>
      <c r="G1067" s="33" t="e">
        <f>VLOOKUP(F1067,'Customer Info'!A1058:B1558,2,0)</f>
        <v>#N/A</v>
      </c>
      <c r="H1067" s="6" t="e">
        <f>VLOOKUP(F1067,'Customer Info'!A1058:C1558,3,0)</f>
        <v>#N/A</v>
      </c>
      <c r="I1067" s="6" t="e">
        <f>VLOOKUP(F1067,'Customer Info'!A1058:E1558,5,0)</f>
        <v>#N/A</v>
      </c>
      <c r="J1067" s="2" t="s">
        <v>349</v>
      </c>
      <c r="K1067" s="7" t="e">
        <f>VLOOKUP(J1067,'Product Details'!B1058:C1226,2,0)</f>
        <v>#N/A</v>
      </c>
      <c r="L1067" s="7" t="e">
        <f>VLOOKUP(J1067,'Product Details'!B1058:D1226,3,0)</f>
        <v>#N/A</v>
      </c>
      <c r="M1067" s="7" t="e">
        <f>VLOOKUP(J1067,'Product Details'!B1059:E1226,4,0)</f>
        <v>#N/A</v>
      </c>
      <c r="N1067" s="2">
        <v>2540</v>
      </c>
      <c r="O1067" s="2">
        <v>2397</v>
      </c>
      <c r="P1067" s="2">
        <v>2</v>
      </c>
      <c r="Q1067" s="8">
        <f t="shared" si="64"/>
        <v>4794</v>
      </c>
      <c r="R1067" s="8">
        <f t="shared" si="65"/>
        <v>5080</v>
      </c>
      <c r="S1067" s="2">
        <v>41</v>
      </c>
      <c r="T1067" s="9">
        <f t="shared" si="66"/>
        <v>5121</v>
      </c>
      <c r="U1067" s="34">
        <f t="shared" si="67"/>
        <v>5.62992125984252E-2</v>
      </c>
      <c r="V1067" s="2" t="s">
        <v>34</v>
      </c>
      <c r="W1067" s="10"/>
    </row>
    <row r="1068" spans="1:23" x14ac:dyDescent="0.25">
      <c r="A1068" s="2" t="s">
        <v>1712</v>
      </c>
      <c r="B1068" s="5">
        <v>43910</v>
      </c>
      <c r="C1068" s="5">
        <v>43911</v>
      </c>
      <c r="D1068" s="2" t="s">
        <v>29</v>
      </c>
      <c r="E1068" s="2" t="s">
        <v>49</v>
      </c>
      <c r="F1068" s="2" t="s">
        <v>590</v>
      </c>
      <c r="G1068" s="33" t="e">
        <f>VLOOKUP(F1068,'Customer Info'!A1059:B1559,2,0)</f>
        <v>#N/A</v>
      </c>
      <c r="H1068" s="6" t="e">
        <f>VLOOKUP(F1068,'Customer Info'!A1059:C1559,3,0)</f>
        <v>#N/A</v>
      </c>
      <c r="I1068" s="6" t="e">
        <f>VLOOKUP(F1068,'Customer Info'!A1059:E1559,5,0)</f>
        <v>#N/A</v>
      </c>
      <c r="J1068" s="2" t="s">
        <v>493</v>
      </c>
      <c r="K1068" s="7" t="e">
        <f>VLOOKUP(J1068,'Product Details'!B1059:C1227,2,0)</f>
        <v>#N/A</v>
      </c>
      <c r="L1068" s="7" t="e">
        <f>VLOOKUP(J1068,'Product Details'!B1059:D1227,3,0)</f>
        <v>#N/A</v>
      </c>
      <c r="M1068" s="7" t="e">
        <f>VLOOKUP(J1068,'Product Details'!B1060:E1227,4,0)</f>
        <v>#N/A</v>
      </c>
      <c r="N1068" s="2">
        <v>1605</v>
      </c>
      <c r="O1068" s="2">
        <v>1530</v>
      </c>
      <c r="P1068" s="2">
        <v>3</v>
      </c>
      <c r="Q1068" s="8">
        <f t="shared" si="64"/>
        <v>4590</v>
      </c>
      <c r="R1068" s="8">
        <f t="shared" si="65"/>
        <v>4815</v>
      </c>
      <c r="S1068" s="2">
        <v>91</v>
      </c>
      <c r="T1068" s="9">
        <f t="shared" si="66"/>
        <v>4906</v>
      </c>
      <c r="U1068" s="34">
        <f t="shared" si="67"/>
        <v>4.6728971962616821E-2</v>
      </c>
      <c r="V1068" s="2" t="s">
        <v>31</v>
      </c>
      <c r="W1068" s="10"/>
    </row>
    <row r="1069" spans="1:23" x14ac:dyDescent="0.25">
      <c r="A1069" s="2" t="s">
        <v>1713</v>
      </c>
      <c r="B1069" s="5">
        <v>44064</v>
      </c>
      <c r="C1069" s="5">
        <v>44065</v>
      </c>
      <c r="D1069" s="2" t="s">
        <v>29</v>
      </c>
      <c r="E1069" s="2" t="s">
        <v>30</v>
      </c>
      <c r="F1069" s="2" t="s">
        <v>927</v>
      </c>
      <c r="G1069" s="33" t="e">
        <f>VLOOKUP(F1069,'Customer Info'!A1060:B1560,2,0)</f>
        <v>#N/A</v>
      </c>
      <c r="H1069" s="6" t="e">
        <f>VLOOKUP(F1069,'Customer Info'!A1060:C1560,3,0)</f>
        <v>#N/A</v>
      </c>
      <c r="I1069" s="6" t="e">
        <f>VLOOKUP(F1069,'Customer Info'!A1060:E1560,5,0)</f>
        <v>#N/A</v>
      </c>
      <c r="J1069" s="2" t="s">
        <v>100</v>
      </c>
      <c r="K1069" s="7" t="e">
        <f>VLOOKUP(J1069,'Product Details'!B1060:C1228,2,0)</f>
        <v>#N/A</v>
      </c>
      <c r="L1069" s="7" t="e">
        <f>VLOOKUP(J1069,'Product Details'!B1060:D1228,3,0)</f>
        <v>#N/A</v>
      </c>
      <c r="M1069" s="7" t="e">
        <f>VLOOKUP(J1069,'Product Details'!B1061:E1228,4,0)</f>
        <v>#N/A</v>
      </c>
      <c r="N1069" s="2">
        <v>2644</v>
      </c>
      <c r="O1069" s="2">
        <v>2425</v>
      </c>
      <c r="P1069" s="2">
        <v>3</v>
      </c>
      <c r="Q1069" s="8">
        <f t="shared" si="64"/>
        <v>7275</v>
      </c>
      <c r="R1069" s="8">
        <f t="shared" si="65"/>
        <v>7932</v>
      </c>
      <c r="S1069" s="2">
        <v>71</v>
      </c>
      <c r="T1069" s="9">
        <f t="shared" si="66"/>
        <v>8003</v>
      </c>
      <c r="U1069" s="34">
        <f t="shared" si="67"/>
        <v>8.2829046898638431E-2</v>
      </c>
      <c r="V1069" s="2" t="s">
        <v>34</v>
      </c>
      <c r="W1069" s="10"/>
    </row>
    <row r="1070" spans="1:23" x14ac:dyDescent="0.25">
      <c r="A1070" s="2" t="s">
        <v>1714</v>
      </c>
      <c r="B1070" s="5">
        <v>44085</v>
      </c>
      <c r="C1070" s="5">
        <v>44086</v>
      </c>
      <c r="D1070" s="2" t="s">
        <v>36</v>
      </c>
      <c r="E1070" s="2" t="s">
        <v>44</v>
      </c>
      <c r="F1070" s="2" t="s">
        <v>433</v>
      </c>
      <c r="G1070" s="33" t="e">
        <f>VLOOKUP(F1070,'Customer Info'!A1061:B1561,2,0)</f>
        <v>#N/A</v>
      </c>
      <c r="H1070" s="6" t="e">
        <f>VLOOKUP(F1070,'Customer Info'!A1061:C1561,3,0)</f>
        <v>#N/A</v>
      </c>
      <c r="I1070" s="6" t="e">
        <f>VLOOKUP(F1070,'Customer Info'!A1061:E1561,5,0)</f>
        <v>#N/A</v>
      </c>
      <c r="J1070" s="2" t="s">
        <v>383</v>
      </c>
      <c r="K1070" s="7" t="e">
        <f>VLOOKUP(J1070,'Product Details'!B1061:C1229,2,0)</f>
        <v>#N/A</v>
      </c>
      <c r="L1070" s="7" t="e">
        <f>VLOOKUP(J1070,'Product Details'!B1061:D1229,3,0)</f>
        <v>#N/A</v>
      </c>
      <c r="M1070" s="7" t="e">
        <f>VLOOKUP(J1070,'Product Details'!B1062:E1229,4,0)</f>
        <v>#N/A</v>
      </c>
      <c r="N1070" s="2">
        <v>1574</v>
      </c>
      <c r="O1070" s="2">
        <v>1375</v>
      </c>
      <c r="P1070" s="2">
        <v>2</v>
      </c>
      <c r="Q1070" s="8">
        <f t="shared" si="64"/>
        <v>2750</v>
      </c>
      <c r="R1070" s="8">
        <f t="shared" si="65"/>
        <v>3148</v>
      </c>
      <c r="S1070" s="2">
        <v>75</v>
      </c>
      <c r="T1070" s="9">
        <f t="shared" si="66"/>
        <v>3223</v>
      </c>
      <c r="U1070" s="34">
        <f t="shared" si="67"/>
        <v>0.12642947903430748</v>
      </c>
      <c r="V1070" s="2" t="s">
        <v>34</v>
      </c>
      <c r="W1070" s="10"/>
    </row>
    <row r="1071" spans="1:23" x14ac:dyDescent="0.25">
      <c r="A1071" s="2" t="s">
        <v>1715</v>
      </c>
      <c r="B1071" s="5">
        <v>44080</v>
      </c>
      <c r="C1071" s="5">
        <v>44081</v>
      </c>
      <c r="D1071" s="2" t="s">
        <v>48</v>
      </c>
      <c r="E1071" s="2" t="s">
        <v>49</v>
      </c>
      <c r="F1071" s="2" t="s">
        <v>414</v>
      </c>
      <c r="G1071" s="33" t="e">
        <f>VLOOKUP(F1071,'Customer Info'!A1062:B1562,2,0)</f>
        <v>#N/A</v>
      </c>
      <c r="H1071" s="6" t="e">
        <f>VLOOKUP(F1071,'Customer Info'!A1062:C1562,3,0)</f>
        <v>#N/A</v>
      </c>
      <c r="I1071" s="6" t="e">
        <f>VLOOKUP(F1071,'Customer Info'!A1062:E1562,5,0)</f>
        <v>#N/A</v>
      </c>
      <c r="J1071" s="2" t="s">
        <v>215</v>
      </c>
      <c r="K1071" s="7" t="e">
        <f>VLOOKUP(J1071,'Product Details'!B1062:C1230,2,0)</f>
        <v>#N/A</v>
      </c>
      <c r="L1071" s="7" t="e">
        <f>VLOOKUP(J1071,'Product Details'!B1062:D1230,3,0)</f>
        <v>#N/A</v>
      </c>
      <c r="M1071" s="7" t="e">
        <f>VLOOKUP(J1071,'Product Details'!B1063:E1230,4,0)</f>
        <v>#N/A</v>
      </c>
      <c r="N1071" s="2">
        <v>125</v>
      </c>
      <c r="O1071" s="2">
        <v>113</v>
      </c>
      <c r="P1071" s="2">
        <v>1</v>
      </c>
      <c r="Q1071" s="8">
        <f t="shared" si="64"/>
        <v>113</v>
      </c>
      <c r="R1071" s="8">
        <f t="shared" si="65"/>
        <v>125</v>
      </c>
      <c r="S1071" s="2">
        <v>30</v>
      </c>
      <c r="T1071" s="9">
        <f t="shared" si="66"/>
        <v>155</v>
      </c>
      <c r="U1071" s="34">
        <f t="shared" si="67"/>
        <v>9.6000000000000002E-2</v>
      </c>
      <c r="V1071" s="2" t="s">
        <v>34</v>
      </c>
      <c r="W1071" s="10"/>
    </row>
    <row r="1072" spans="1:23" x14ac:dyDescent="0.25">
      <c r="A1072" s="2" t="s">
        <v>1716</v>
      </c>
      <c r="B1072" s="5">
        <v>44083</v>
      </c>
      <c r="C1072" s="5">
        <v>44085</v>
      </c>
      <c r="D1072" s="2" t="s">
        <v>48</v>
      </c>
      <c r="E1072" s="2" t="s">
        <v>69</v>
      </c>
      <c r="F1072" s="2" t="s">
        <v>1449</v>
      </c>
      <c r="G1072" s="33" t="e">
        <f>VLOOKUP(F1072,'Customer Info'!A1063:B1563,2,0)</f>
        <v>#N/A</v>
      </c>
      <c r="H1072" s="6" t="e">
        <f>VLOOKUP(F1072,'Customer Info'!A1063:C1563,3,0)</f>
        <v>#N/A</v>
      </c>
      <c r="I1072" s="6" t="e">
        <f>VLOOKUP(F1072,'Customer Info'!A1063:E1563,5,0)</f>
        <v>#N/A</v>
      </c>
      <c r="J1072" s="2" t="s">
        <v>1013</v>
      </c>
      <c r="K1072" s="7" t="e">
        <f>VLOOKUP(J1072,'Product Details'!B1063:C1231,2,0)</f>
        <v>#N/A</v>
      </c>
      <c r="L1072" s="7" t="e">
        <f>VLOOKUP(J1072,'Product Details'!B1063:D1231,3,0)</f>
        <v>#N/A</v>
      </c>
      <c r="M1072" s="7" t="e">
        <f>VLOOKUP(J1072,'Product Details'!B1064:E1231,4,0)</f>
        <v>#N/A</v>
      </c>
      <c r="N1072" s="2">
        <v>77</v>
      </c>
      <c r="O1072" s="2">
        <v>73</v>
      </c>
      <c r="P1072" s="2">
        <v>5</v>
      </c>
      <c r="Q1072" s="8">
        <f t="shared" si="64"/>
        <v>365</v>
      </c>
      <c r="R1072" s="8">
        <f t="shared" si="65"/>
        <v>385</v>
      </c>
      <c r="S1072" s="2">
        <v>10</v>
      </c>
      <c r="T1072" s="9">
        <f t="shared" si="66"/>
        <v>395</v>
      </c>
      <c r="U1072" s="34">
        <f t="shared" si="67"/>
        <v>5.1948051948051951E-2</v>
      </c>
      <c r="V1072" s="2" t="s">
        <v>31</v>
      </c>
      <c r="W1072" s="10"/>
    </row>
    <row r="1073" spans="1:23" x14ac:dyDescent="0.25">
      <c r="A1073" s="2" t="s">
        <v>1717</v>
      </c>
      <c r="B1073" s="5">
        <v>43835</v>
      </c>
      <c r="C1073" s="5">
        <v>43837</v>
      </c>
      <c r="D1073" s="2" t="s">
        <v>36</v>
      </c>
      <c r="E1073" s="2" t="s">
        <v>30</v>
      </c>
      <c r="F1073" s="2" t="s">
        <v>607</v>
      </c>
      <c r="G1073" s="33" t="e">
        <f>VLOOKUP(F1073,'Customer Info'!A1064:B1564,2,0)</f>
        <v>#N/A</v>
      </c>
      <c r="H1073" s="6" t="e">
        <f>VLOOKUP(F1073,'Customer Info'!A1064:C1564,3,0)</f>
        <v>#N/A</v>
      </c>
      <c r="I1073" s="6" t="e">
        <f>VLOOKUP(F1073,'Customer Info'!A1064:E1564,5,0)</f>
        <v>#N/A</v>
      </c>
      <c r="J1073" s="2" t="s">
        <v>836</v>
      </c>
      <c r="K1073" s="7" t="e">
        <f>VLOOKUP(J1073,'Product Details'!B1064:C1232,2,0)</f>
        <v>#N/A</v>
      </c>
      <c r="L1073" s="7" t="e">
        <f>VLOOKUP(J1073,'Product Details'!B1064:D1232,3,0)</f>
        <v>#N/A</v>
      </c>
      <c r="M1073" s="7" t="e">
        <f>VLOOKUP(J1073,'Product Details'!B1065:E1232,4,0)</f>
        <v>#N/A</v>
      </c>
      <c r="N1073" s="2">
        <v>1619</v>
      </c>
      <c r="O1073" s="2">
        <v>1442</v>
      </c>
      <c r="P1073" s="2">
        <v>3</v>
      </c>
      <c r="Q1073" s="8">
        <f t="shared" si="64"/>
        <v>4326</v>
      </c>
      <c r="R1073" s="8">
        <f t="shared" si="65"/>
        <v>4857</v>
      </c>
      <c r="S1073" s="2">
        <v>86</v>
      </c>
      <c r="T1073" s="9">
        <f t="shared" si="66"/>
        <v>4943</v>
      </c>
      <c r="U1073" s="34">
        <f t="shared" si="67"/>
        <v>0.10932674490426189</v>
      </c>
      <c r="V1073" s="2" t="s">
        <v>34</v>
      </c>
      <c r="W1073" s="10"/>
    </row>
    <row r="1074" spans="1:23" x14ac:dyDescent="0.25">
      <c r="A1074" s="2" t="s">
        <v>1718</v>
      </c>
      <c r="B1074" s="5">
        <v>43898</v>
      </c>
      <c r="C1074" s="5">
        <v>43900</v>
      </c>
      <c r="D1074" s="2" t="s">
        <v>48</v>
      </c>
      <c r="E1074" s="2" t="s">
        <v>37</v>
      </c>
      <c r="F1074" s="2" t="s">
        <v>319</v>
      </c>
      <c r="G1074" s="33" t="e">
        <f>VLOOKUP(F1074,'Customer Info'!A1065:B1565,2,0)</f>
        <v>#N/A</v>
      </c>
      <c r="H1074" s="6" t="e">
        <f>VLOOKUP(F1074,'Customer Info'!A1065:C1565,3,0)</f>
        <v>#N/A</v>
      </c>
      <c r="I1074" s="6" t="e">
        <f>VLOOKUP(F1074,'Customer Info'!A1065:E1565,5,0)</f>
        <v>#N/A</v>
      </c>
      <c r="J1074" s="2" t="s">
        <v>500</v>
      </c>
      <c r="K1074" s="7" t="e">
        <f>VLOOKUP(J1074,'Product Details'!B1065:C1233,2,0)</f>
        <v>#N/A</v>
      </c>
      <c r="L1074" s="7" t="e">
        <f>VLOOKUP(J1074,'Product Details'!B1065:D1233,3,0)</f>
        <v>#N/A</v>
      </c>
      <c r="M1074" s="7" t="e">
        <f>VLOOKUP(J1074,'Product Details'!B1066:E1233,4,0)</f>
        <v>#N/A</v>
      </c>
      <c r="N1074" s="2">
        <v>202</v>
      </c>
      <c r="O1074" s="2">
        <v>187</v>
      </c>
      <c r="P1074" s="2">
        <v>5</v>
      </c>
      <c r="Q1074" s="8">
        <f t="shared" si="64"/>
        <v>935</v>
      </c>
      <c r="R1074" s="8">
        <f t="shared" si="65"/>
        <v>1010</v>
      </c>
      <c r="S1074" s="2">
        <v>30</v>
      </c>
      <c r="T1074" s="9">
        <f t="shared" si="66"/>
        <v>1040</v>
      </c>
      <c r="U1074" s="34">
        <f t="shared" si="67"/>
        <v>7.4257425742574254E-2</v>
      </c>
      <c r="V1074" s="2" t="s">
        <v>64</v>
      </c>
      <c r="W1074" s="10"/>
    </row>
    <row r="1075" spans="1:23" x14ac:dyDescent="0.25">
      <c r="A1075" s="2" t="s">
        <v>1719</v>
      </c>
      <c r="B1075" s="5">
        <v>44016</v>
      </c>
      <c r="C1075" s="5">
        <v>44017</v>
      </c>
      <c r="D1075" s="2" t="s">
        <v>48</v>
      </c>
      <c r="E1075" s="2" t="s">
        <v>44</v>
      </c>
      <c r="F1075" s="2" t="s">
        <v>1720</v>
      </c>
      <c r="G1075" s="33" t="e">
        <f>VLOOKUP(F1075,'Customer Info'!A1066:B1566,2,0)</f>
        <v>#N/A</v>
      </c>
      <c r="H1075" s="6" t="e">
        <f>VLOOKUP(F1075,'Customer Info'!A1066:C1566,3,0)</f>
        <v>#N/A</v>
      </c>
      <c r="I1075" s="6" t="e">
        <f>VLOOKUP(F1075,'Customer Info'!A1066:E1566,5,0)</f>
        <v>#N/A</v>
      </c>
      <c r="J1075" s="2" t="s">
        <v>345</v>
      </c>
      <c r="K1075" s="7" t="e">
        <f>VLOOKUP(J1075,'Product Details'!B1066:C1234,2,0)</f>
        <v>#N/A</v>
      </c>
      <c r="L1075" s="7" t="e">
        <f>VLOOKUP(J1075,'Product Details'!B1066:D1234,3,0)</f>
        <v>#N/A</v>
      </c>
      <c r="M1075" s="7" t="e">
        <f>VLOOKUP(J1075,'Product Details'!B1067:E1234,4,0)</f>
        <v>#N/A</v>
      </c>
      <c r="N1075" s="2">
        <v>63</v>
      </c>
      <c r="O1075" s="2">
        <v>59</v>
      </c>
      <c r="P1075" s="2">
        <v>2</v>
      </c>
      <c r="Q1075" s="8">
        <f t="shared" si="64"/>
        <v>118</v>
      </c>
      <c r="R1075" s="8">
        <f t="shared" si="65"/>
        <v>126</v>
      </c>
      <c r="S1075" s="2">
        <v>10</v>
      </c>
      <c r="T1075" s="9">
        <f t="shared" si="66"/>
        <v>136</v>
      </c>
      <c r="U1075" s="34">
        <f t="shared" si="67"/>
        <v>6.3492063492063489E-2</v>
      </c>
      <c r="V1075" s="2" t="s">
        <v>34</v>
      </c>
      <c r="W1075" s="10"/>
    </row>
    <row r="1076" spans="1:23" x14ac:dyDescent="0.25">
      <c r="A1076" s="2" t="s">
        <v>1721</v>
      </c>
      <c r="B1076" s="5">
        <v>44031</v>
      </c>
      <c r="C1076" s="5">
        <v>44032</v>
      </c>
      <c r="D1076" s="2" t="s">
        <v>48</v>
      </c>
      <c r="E1076" s="2" t="s">
        <v>37</v>
      </c>
      <c r="F1076" s="2" t="s">
        <v>1459</v>
      </c>
      <c r="G1076" s="33" t="e">
        <f>VLOOKUP(F1076,'Customer Info'!A1067:B1567,2,0)</f>
        <v>#N/A</v>
      </c>
      <c r="H1076" s="6" t="e">
        <f>VLOOKUP(F1076,'Customer Info'!A1067:C1567,3,0)</f>
        <v>#N/A</v>
      </c>
      <c r="I1076" s="6" t="e">
        <f>VLOOKUP(F1076,'Customer Info'!A1067:E1567,5,0)</f>
        <v>#N/A</v>
      </c>
      <c r="J1076" s="2" t="s">
        <v>546</v>
      </c>
      <c r="K1076" s="7" t="e">
        <f>VLOOKUP(J1076,'Product Details'!B1067:C1235,2,0)</f>
        <v>#N/A</v>
      </c>
      <c r="L1076" s="7" t="e">
        <f>VLOOKUP(J1076,'Product Details'!B1067:D1235,3,0)</f>
        <v>#N/A</v>
      </c>
      <c r="M1076" s="7" t="e">
        <f>VLOOKUP(J1076,'Product Details'!B1068:E1235,4,0)</f>
        <v>#N/A</v>
      </c>
      <c r="N1076" s="2">
        <v>1798</v>
      </c>
      <c r="O1076" s="2">
        <v>1650</v>
      </c>
      <c r="P1076" s="2">
        <v>1</v>
      </c>
      <c r="Q1076" s="8">
        <f t="shared" si="64"/>
        <v>1650</v>
      </c>
      <c r="R1076" s="8">
        <f t="shared" si="65"/>
        <v>1798</v>
      </c>
      <c r="S1076" s="2">
        <v>100</v>
      </c>
      <c r="T1076" s="9">
        <f t="shared" si="66"/>
        <v>1898</v>
      </c>
      <c r="U1076" s="34">
        <f t="shared" si="67"/>
        <v>8.2313681868743049E-2</v>
      </c>
      <c r="V1076" s="2" t="s">
        <v>34</v>
      </c>
      <c r="W1076" s="10"/>
    </row>
    <row r="1077" spans="1:23" x14ac:dyDescent="0.25">
      <c r="A1077" s="2" t="s">
        <v>1722</v>
      </c>
      <c r="B1077" s="5">
        <v>44080</v>
      </c>
      <c r="C1077" s="5">
        <v>44082</v>
      </c>
      <c r="D1077" s="2" t="s">
        <v>48</v>
      </c>
      <c r="E1077" s="2" t="s">
        <v>37</v>
      </c>
      <c r="F1077" s="2" t="s">
        <v>1459</v>
      </c>
      <c r="G1077" s="33" t="e">
        <f>VLOOKUP(F1077,'Customer Info'!A1068:B1568,2,0)</f>
        <v>#N/A</v>
      </c>
      <c r="H1077" s="6" t="e">
        <f>VLOOKUP(F1077,'Customer Info'!A1068:C1568,3,0)</f>
        <v>#N/A</v>
      </c>
      <c r="I1077" s="6" t="e">
        <f>VLOOKUP(F1077,'Customer Info'!A1068:E1568,5,0)</f>
        <v>#N/A</v>
      </c>
      <c r="J1077" s="2" t="s">
        <v>294</v>
      </c>
      <c r="K1077" s="7" t="e">
        <f>VLOOKUP(J1077,'Product Details'!B1068:C1236,2,0)</f>
        <v>#N/A</v>
      </c>
      <c r="L1077" s="7" t="e">
        <f>VLOOKUP(J1077,'Product Details'!B1068:D1236,3,0)</f>
        <v>#N/A</v>
      </c>
      <c r="M1077" s="7" t="e">
        <f>VLOOKUP(J1077,'Product Details'!B1069:E1236,4,0)</f>
        <v>#N/A</v>
      </c>
      <c r="N1077" s="2">
        <v>405</v>
      </c>
      <c r="O1077" s="2">
        <v>381</v>
      </c>
      <c r="P1077" s="2">
        <v>3</v>
      </c>
      <c r="Q1077" s="8">
        <f t="shared" si="64"/>
        <v>1143</v>
      </c>
      <c r="R1077" s="8">
        <f t="shared" si="65"/>
        <v>1215</v>
      </c>
      <c r="S1077" s="2">
        <v>45</v>
      </c>
      <c r="T1077" s="9">
        <f t="shared" si="66"/>
        <v>1260</v>
      </c>
      <c r="U1077" s="34">
        <f t="shared" si="67"/>
        <v>5.9259259259259262E-2</v>
      </c>
      <c r="V1077" s="2" t="s">
        <v>31</v>
      </c>
      <c r="W1077" s="10"/>
    </row>
    <row r="1078" spans="1:23" x14ac:dyDescent="0.25">
      <c r="A1078" s="2" t="s">
        <v>1723</v>
      </c>
      <c r="B1078" s="5">
        <v>44051</v>
      </c>
      <c r="C1078" s="5">
        <v>44052</v>
      </c>
      <c r="D1078" s="2" t="s">
        <v>48</v>
      </c>
      <c r="E1078" s="2" t="s">
        <v>49</v>
      </c>
      <c r="F1078" s="2" t="s">
        <v>743</v>
      </c>
      <c r="G1078" s="33" t="e">
        <f>VLOOKUP(F1078,'Customer Info'!A1069:B1569,2,0)</f>
        <v>#N/A</v>
      </c>
      <c r="H1078" s="6" t="e">
        <f>VLOOKUP(F1078,'Customer Info'!A1069:C1569,3,0)</f>
        <v>#N/A</v>
      </c>
      <c r="I1078" s="6" t="e">
        <f>VLOOKUP(F1078,'Customer Info'!A1069:E1569,5,0)</f>
        <v>#N/A</v>
      </c>
      <c r="J1078" s="2" t="s">
        <v>314</v>
      </c>
      <c r="K1078" s="7" t="e">
        <f>VLOOKUP(J1078,'Product Details'!B1069:C1237,2,0)</f>
        <v>#N/A</v>
      </c>
      <c r="L1078" s="7" t="e">
        <f>VLOOKUP(J1078,'Product Details'!B1069:D1237,3,0)</f>
        <v>#N/A</v>
      </c>
      <c r="M1078" s="7" t="e">
        <f>VLOOKUP(J1078,'Product Details'!B1070:E1237,4,0)</f>
        <v>#N/A</v>
      </c>
      <c r="N1078" s="2">
        <v>531</v>
      </c>
      <c r="O1078" s="2">
        <v>487</v>
      </c>
      <c r="P1078" s="2">
        <v>2</v>
      </c>
      <c r="Q1078" s="8">
        <f t="shared" si="64"/>
        <v>974</v>
      </c>
      <c r="R1078" s="8">
        <f t="shared" si="65"/>
        <v>1062</v>
      </c>
      <c r="S1078" s="2">
        <v>66</v>
      </c>
      <c r="T1078" s="9">
        <f t="shared" si="66"/>
        <v>1128</v>
      </c>
      <c r="U1078" s="34">
        <f t="shared" si="67"/>
        <v>8.2862523540489647E-2</v>
      </c>
      <c r="V1078" s="2" t="s">
        <v>34</v>
      </c>
      <c r="W1078" s="10"/>
    </row>
    <row r="1079" spans="1:23" x14ac:dyDescent="0.25">
      <c r="A1079" s="2" t="s">
        <v>1724</v>
      </c>
      <c r="B1079" s="5">
        <v>44038</v>
      </c>
      <c r="C1079" s="5">
        <v>44040</v>
      </c>
      <c r="D1079" s="2" t="s">
        <v>29</v>
      </c>
      <c r="E1079" s="2" t="s">
        <v>37</v>
      </c>
      <c r="F1079" s="2" t="s">
        <v>767</v>
      </c>
      <c r="G1079" s="33" t="e">
        <f>VLOOKUP(F1079,'Customer Info'!A1070:B1570,2,0)</f>
        <v>#N/A</v>
      </c>
      <c r="H1079" s="6" t="e">
        <f>VLOOKUP(F1079,'Customer Info'!A1070:C1570,3,0)</f>
        <v>#N/A</v>
      </c>
      <c r="I1079" s="6" t="e">
        <f>VLOOKUP(F1079,'Customer Info'!A1070:E1570,5,0)</f>
        <v>#N/A</v>
      </c>
      <c r="J1079" s="2" t="s">
        <v>106</v>
      </c>
      <c r="K1079" s="7" t="e">
        <f>VLOOKUP(J1079,'Product Details'!B1070:C1238,2,0)</f>
        <v>#N/A</v>
      </c>
      <c r="L1079" s="7" t="e">
        <f>VLOOKUP(J1079,'Product Details'!B1070:D1238,3,0)</f>
        <v>#N/A</v>
      </c>
      <c r="M1079" s="7" t="e">
        <f>VLOOKUP(J1079,'Product Details'!B1071:E1238,4,0)</f>
        <v>#N/A</v>
      </c>
      <c r="N1079" s="2">
        <v>8665</v>
      </c>
      <c r="O1079" s="2">
        <v>7723</v>
      </c>
      <c r="P1079" s="2">
        <v>4</v>
      </c>
      <c r="Q1079" s="8">
        <f t="shared" si="64"/>
        <v>30892</v>
      </c>
      <c r="R1079" s="8">
        <f t="shared" si="65"/>
        <v>34660</v>
      </c>
      <c r="S1079" s="2">
        <v>41</v>
      </c>
      <c r="T1079" s="9">
        <f t="shared" si="66"/>
        <v>34701</v>
      </c>
      <c r="U1079" s="34">
        <f t="shared" si="67"/>
        <v>0.10871321407963069</v>
      </c>
      <c r="V1079" s="2" t="s">
        <v>64</v>
      </c>
      <c r="W1079" s="10"/>
    </row>
    <row r="1080" spans="1:23" x14ac:dyDescent="0.25">
      <c r="A1080" s="2" t="s">
        <v>1725</v>
      </c>
      <c r="B1080" s="5">
        <v>44074</v>
      </c>
      <c r="C1080" s="5">
        <v>44075</v>
      </c>
      <c r="D1080" s="2" t="s">
        <v>48</v>
      </c>
      <c r="E1080" s="2" t="s">
        <v>44</v>
      </c>
      <c r="F1080" s="2" t="s">
        <v>1400</v>
      </c>
      <c r="G1080" s="33" t="e">
        <f>VLOOKUP(F1080,'Customer Info'!A1071:B1571,2,0)</f>
        <v>#N/A</v>
      </c>
      <c r="H1080" s="6" t="e">
        <f>VLOOKUP(F1080,'Customer Info'!A1071:C1571,3,0)</f>
        <v>#N/A</v>
      </c>
      <c r="I1080" s="6" t="e">
        <f>VLOOKUP(F1080,'Customer Info'!A1071:E1571,5,0)</f>
        <v>#N/A</v>
      </c>
      <c r="J1080" s="2" t="s">
        <v>580</v>
      </c>
      <c r="K1080" s="7" t="e">
        <f>VLOOKUP(J1080,'Product Details'!B1071:C1239,2,0)</f>
        <v>#N/A</v>
      </c>
      <c r="L1080" s="7" t="e">
        <f>VLOOKUP(J1080,'Product Details'!B1071:D1239,3,0)</f>
        <v>#N/A</v>
      </c>
      <c r="M1080" s="7" t="e">
        <f>VLOOKUP(J1080,'Product Details'!B1072:E1239,4,0)</f>
        <v>#N/A</v>
      </c>
      <c r="N1080" s="2">
        <v>474</v>
      </c>
      <c r="O1080" s="2">
        <v>443</v>
      </c>
      <c r="P1080" s="2">
        <v>3</v>
      </c>
      <c r="Q1080" s="8">
        <f t="shared" si="64"/>
        <v>1329</v>
      </c>
      <c r="R1080" s="8">
        <f t="shared" si="65"/>
        <v>1422</v>
      </c>
      <c r="S1080" s="2">
        <v>64</v>
      </c>
      <c r="T1080" s="9">
        <f t="shared" si="66"/>
        <v>1486</v>
      </c>
      <c r="U1080" s="34">
        <f t="shared" si="67"/>
        <v>6.5400843881856546E-2</v>
      </c>
      <c r="V1080" s="2" t="s">
        <v>34</v>
      </c>
      <c r="W1080" s="10"/>
    </row>
    <row r="1081" spans="1:23" x14ac:dyDescent="0.25">
      <c r="A1081" s="2" t="s">
        <v>1726</v>
      </c>
      <c r="B1081" s="5">
        <v>43886</v>
      </c>
      <c r="C1081" s="5">
        <v>43888</v>
      </c>
      <c r="D1081" s="2" t="s">
        <v>48</v>
      </c>
      <c r="E1081" s="2" t="s">
        <v>37</v>
      </c>
      <c r="F1081" s="2" t="s">
        <v>201</v>
      </c>
      <c r="G1081" s="33" t="e">
        <f>VLOOKUP(F1081,'Customer Info'!A1072:B1572,2,0)</f>
        <v>#N/A</v>
      </c>
      <c r="H1081" s="6" t="e">
        <f>VLOOKUP(F1081,'Customer Info'!A1072:C1572,3,0)</f>
        <v>#N/A</v>
      </c>
      <c r="I1081" s="6" t="e">
        <f>VLOOKUP(F1081,'Customer Info'!A1072:E1572,5,0)</f>
        <v>#N/A</v>
      </c>
      <c r="J1081" s="2" t="s">
        <v>81</v>
      </c>
      <c r="K1081" s="7" t="e">
        <f>VLOOKUP(J1081,'Product Details'!B1072:C1240,2,0)</f>
        <v>#N/A</v>
      </c>
      <c r="L1081" s="7" t="e">
        <f>VLOOKUP(J1081,'Product Details'!B1072:D1240,3,0)</f>
        <v>#N/A</v>
      </c>
      <c r="M1081" s="7" t="e">
        <f>VLOOKUP(J1081,'Product Details'!B1073:E1240,4,0)</f>
        <v>#N/A</v>
      </c>
      <c r="N1081" s="2">
        <v>125</v>
      </c>
      <c r="O1081" s="2">
        <v>113</v>
      </c>
      <c r="P1081" s="2">
        <v>3</v>
      </c>
      <c r="Q1081" s="8">
        <f t="shared" si="64"/>
        <v>339</v>
      </c>
      <c r="R1081" s="8">
        <f t="shared" si="65"/>
        <v>375</v>
      </c>
      <c r="S1081" s="2">
        <v>30</v>
      </c>
      <c r="T1081" s="9">
        <f t="shared" si="66"/>
        <v>405</v>
      </c>
      <c r="U1081" s="34">
        <f t="shared" si="67"/>
        <v>9.6000000000000002E-2</v>
      </c>
      <c r="V1081" s="2" t="s">
        <v>72</v>
      </c>
      <c r="W1081" s="10"/>
    </row>
    <row r="1082" spans="1:23" x14ac:dyDescent="0.25">
      <c r="A1082" s="2" t="s">
        <v>1727</v>
      </c>
      <c r="B1082" s="5">
        <v>44116</v>
      </c>
      <c r="C1082" s="5">
        <v>44116</v>
      </c>
      <c r="D1082" s="2" t="s">
        <v>29</v>
      </c>
      <c r="E1082" s="2" t="s">
        <v>92</v>
      </c>
      <c r="F1082" s="2" t="s">
        <v>364</v>
      </c>
      <c r="G1082" s="33" t="e">
        <f>VLOOKUP(F1082,'Customer Info'!A1073:B1573,2,0)</f>
        <v>#N/A</v>
      </c>
      <c r="H1082" s="6" t="e">
        <f>VLOOKUP(F1082,'Customer Info'!A1073:C1573,3,0)</f>
        <v>#N/A</v>
      </c>
      <c r="I1082" s="6" t="e">
        <f>VLOOKUP(F1082,'Customer Info'!A1073:E1573,5,0)</f>
        <v>#N/A</v>
      </c>
      <c r="J1082" s="2" t="s">
        <v>194</v>
      </c>
      <c r="K1082" s="7" t="e">
        <f>VLOOKUP(J1082,'Product Details'!B1073:C1241,2,0)</f>
        <v>#N/A</v>
      </c>
      <c r="L1082" s="7" t="e">
        <f>VLOOKUP(J1082,'Product Details'!B1073:D1241,3,0)</f>
        <v>#N/A</v>
      </c>
      <c r="M1082" s="7" t="e">
        <f>VLOOKUP(J1082,'Product Details'!B1074:E1241,4,0)</f>
        <v>#N/A</v>
      </c>
      <c r="N1082" s="2">
        <v>2342</v>
      </c>
      <c r="O1082" s="2">
        <v>2210</v>
      </c>
      <c r="P1082" s="2">
        <v>1</v>
      </c>
      <c r="Q1082" s="8">
        <f t="shared" si="64"/>
        <v>2210</v>
      </c>
      <c r="R1082" s="8">
        <f t="shared" si="65"/>
        <v>2342</v>
      </c>
      <c r="S1082" s="2">
        <v>76</v>
      </c>
      <c r="T1082" s="9">
        <f t="shared" si="66"/>
        <v>2418</v>
      </c>
      <c r="U1082" s="34">
        <f t="shared" si="67"/>
        <v>5.6362083689154567E-2</v>
      </c>
      <c r="V1082" s="2" t="s">
        <v>64</v>
      </c>
      <c r="W1082" s="10"/>
    </row>
    <row r="1083" spans="1:23" x14ac:dyDescent="0.25">
      <c r="A1083" s="2" t="s">
        <v>1728</v>
      </c>
      <c r="B1083" s="5">
        <v>43991</v>
      </c>
      <c r="C1083" s="5">
        <v>43993</v>
      </c>
      <c r="D1083" s="2" t="s">
        <v>48</v>
      </c>
      <c r="E1083" s="2" t="s">
        <v>92</v>
      </c>
      <c r="F1083" s="2" t="s">
        <v>1729</v>
      </c>
      <c r="G1083" s="33" t="e">
        <f>VLOOKUP(F1083,'Customer Info'!A1074:B1574,2,0)</f>
        <v>#N/A</v>
      </c>
      <c r="H1083" s="6" t="e">
        <f>VLOOKUP(F1083,'Customer Info'!A1074:C1574,3,0)</f>
        <v>#N/A</v>
      </c>
      <c r="I1083" s="6" t="e">
        <f>VLOOKUP(F1083,'Customer Info'!A1074:E1574,5,0)</f>
        <v>#N/A</v>
      </c>
      <c r="J1083" s="2" t="s">
        <v>320</v>
      </c>
      <c r="K1083" s="7" t="e">
        <f>VLOOKUP(J1083,'Product Details'!B1074:C1242,2,0)</f>
        <v>#N/A</v>
      </c>
      <c r="L1083" s="7" t="e">
        <f>VLOOKUP(J1083,'Product Details'!B1074:D1242,3,0)</f>
        <v>#N/A</v>
      </c>
      <c r="M1083" s="7" t="e">
        <f>VLOOKUP(J1083,'Product Details'!B1075:E1242,4,0)</f>
        <v>#N/A</v>
      </c>
      <c r="N1083" s="2">
        <v>392</v>
      </c>
      <c r="O1083" s="2">
        <v>356</v>
      </c>
      <c r="P1083" s="2">
        <v>2</v>
      </c>
      <c r="Q1083" s="8">
        <f t="shared" si="64"/>
        <v>712</v>
      </c>
      <c r="R1083" s="8">
        <f t="shared" si="65"/>
        <v>784</v>
      </c>
      <c r="S1083" s="2">
        <v>29</v>
      </c>
      <c r="T1083" s="9">
        <f t="shared" si="66"/>
        <v>813</v>
      </c>
      <c r="U1083" s="34">
        <f t="shared" si="67"/>
        <v>9.1836734693877556E-2</v>
      </c>
      <c r="V1083" s="2" t="s">
        <v>34</v>
      </c>
      <c r="W1083" s="10"/>
    </row>
    <row r="1084" spans="1:23" x14ac:dyDescent="0.25">
      <c r="A1084" s="2" t="s">
        <v>1730</v>
      </c>
      <c r="B1084" s="5">
        <v>43899</v>
      </c>
      <c r="C1084" s="5">
        <v>43901</v>
      </c>
      <c r="D1084" s="2" t="s">
        <v>48</v>
      </c>
      <c r="E1084" s="2" t="s">
        <v>69</v>
      </c>
      <c r="F1084" s="2" t="s">
        <v>214</v>
      </c>
      <c r="G1084" s="33" t="e">
        <f>VLOOKUP(F1084,'Customer Info'!A1075:B1575,2,0)</f>
        <v>#N/A</v>
      </c>
      <c r="H1084" s="6" t="e">
        <f>VLOOKUP(F1084,'Customer Info'!A1075:C1575,3,0)</f>
        <v>#N/A</v>
      </c>
      <c r="I1084" s="6" t="e">
        <f>VLOOKUP(F1084,'Customer Info'!A1075:E1575,5,0)</f>
        <v>#N/A</v>
      </c>
      <c r="J1084" s="2" t="s">
        <v>796</v>
      </c>
      <c r="K1084" s="7" t="e">
        <f>VLOOKUP(J1084,'Product Details'!B1075:C1243,2,0)</f>
        <v>#N/A</v>
      </c>
      <c r="L1084" s="7" t="e">
        <f>VLOOKUP(J1084,'Product Details'!B1075:D1243,3,0)</f>
        <v>#N/A</v>
      </c>
      <c r="M1084" s="7" t="e">
        <f>VLOOKUP(J1084,'Product Details'!B1076:E1243,4,0)</f>
        <v>#N/A</v>
      </c>
      <c r="N1084" s="2">
        <v>142</v>
      </c>
      <c r="O1084" s="2">
        <v>129</v>
      </c>
      <c r="P1084" s="2">
        <v>3</v>
      </c>
      <c r="Q1084" s="8">
        <f t="shared" si="64"/>
        <v>387</v>
      </c>
      <c r="R1084" s="8">
        <f t="shared" si="65"/>
        <v>426</v>
      </c>
      <c r="S1084" s="2">
        <v>30</v>
      </c>
      <c r="T1084" s="9">
        <f t="shared" si="66"/>
        <v>456</v>
      </c>
      <c r="U1084" s="34">
        <f t="shared" si="67"/>
        <v>9.154929577464789E-2</v>
      </c>
      <c r="V1084" s="2" t="s">
        <v>34</v>
      </c>
      <c r="W1084" s="10"/>
    </row>
    <row r="1085" spans="1:23" x14ac:dyDescent="0.25">
      <c r="A1085" s="2" t="s">
        <v>1731</v>
      </c>
      <c r="B1085" s="5">
        <v>43869</v>
      </c>
      <c r="C1085" s="5">
        <v>43870</v>
      </c>
      <c r="D1085" s="2" t="s">
        <v>48</v>
      </c>
      <c r="E1085" s="2" t="s">
        <v>92</v>
      </c>
      <c r="F1085" s="2" t="s">
        <v>575</v>
      </c>
      <c r="G1085" s="33" t="e">
        <f>VLOOKUP(F1085,'Customer Info'!A1076:B1576,2,0)</f>
        <v>#N/A</v>
      </c>
      <c r="H1085" s="6" t="e">
        <f>VLOOKUP(F1085,'Customer Info'!A1076:C1576,3,0)</f>
        <v>#N/A</v>
      </c>
      <c r="I1085" s="6" t="e">
        <f>VLOOKUP(F1085,'Customer Info'!A1076:E1576,5,0)</f>
        <v>#N/A</v>
      </c>
      <c r="J1085" s="2" t="s">
        <v>284</v>
      </c>
      <c r="K1085" s="7" t="e">
        <f>VLOOKUP(J1085,'Product Details'!B1076:C1244,2,0)</f>
        <v>#N/A</v>
      </c>
      <c r="L1085" s="7" t="e">
        <f>VLOOKUP(J1085,'Product Details'!B1076:D1244,3,0)</f>
        <v>#N/A</v>
      </c>
      <c r="M1085" s="7" t="e">
        <f>VLOOKUP(J1085,'Product Details'!B1077:E1244,4,0)</f>
        <v>#N/A</v>
      </c>
      <c r="N1085" s="2">
        <v>92</v>
      </c>
      <c r="O1085" s="2">
        <v>82</v>
      </c>
      <c r="P1085" s="2">
        <v>3</v>
      </c>
      <c r="Q1085" s="8">
        <f t="shared" si="64"/>
        <v>246</v>
      </c>
      <c r="R1085" s="8">
        <f t="shared" si="65"/>
        <v>276</v>
      </c>
      <c r="S1085" s="2">
        <v>10</v>
      </c>
      <c r="T1085" s="9">
        <f t="shared" si="66"/>
        <v>286</v>
      </c>
      <c r="U1085" s="34">
        <f t="shared" si="67"/>
        <v>0.10869565217391304</v>
      </c>
      <c r="V1085" s="2" t="s">
        <v>34</v>
      </c>
      <c r="W1085" s="10"/>
    </row>
    <row r="1086" spans="1:23" x14ac:dyDescent="0.25">
      <c r="A1086" s="2" t="s">
        <v>1732</v>
      </c>
      <c r="B1086" s="5">
        <v>44123</v>
      </c>
      <c r="C1086" s="5">
        <v>44123</v>
      </c>
      <c r="D1086" s="2" t="s">
        <v>48</v>
      </c>
      <c r="E1086" s="2" t="s">
        <v>49</v>
      </c>
      <c r="F1086" s="2" t="s">
        <v>847</v>
      </c>
      <c r="G1086" s="33" t="e">
        <f>VLOOKUP(F1086,'Customer Info'!A1077:B1577,2,0)</f>
        <v>#N/A</v>
      </c>
      <c r="H1086" s="6" t="e">
        <f>VLOOKUP(F1086,'Customer Info'!A1077:C1577,3,0)</f>
        <v>#N/A</v>
      </c>
      <c r="I1086" s="6" t="e">
        <f>VLOOKUP(F1086,'Customer Info'!A1077:E1577,5,0)</f>
        <v>#N/A</v>
      </c>
      <c r="J1086" s="2" t="s">
        <v>458</v>
      </c>
      <c r="K1086" s="7" t="e">
        <f>VLOOKUP(J1086,'Product Details'!B1077:C1245,2,0)</f>
        <v>#N/A</v>
      </c>
      <c r="L1086" s="7" t="e">
        <f>VLOOKUP(J1086,'Product Details'!B1077:D1245,3,0)</f>
        <v>#N/A</v>
      </c>
      <c r="M1086" s="7" t="e">
        <f>VLOOKUP(J1086,'Product Details'!B1078:E1245,4,0)</f>
        <v>#N/A</v>
      </c>
      <c r="N1086" s="2">
        <v>82</v>
      </c>
      <c r="O1086" s="2">
        <v>79</v>
      </c>
      <c r="P1086" s="2">
        <v>1</v>
      </c>
      <c r="Q1086" s="8">
        <f t="shared" si="64"/>
        <v>79</v>
      </c>
      <c r="R1086" s="8">
        <f t="shared" si="65"/>
        <v>82</v>
      </c>
      <c r="S1086" s="2">
        <v>10</v>
      </c>
      <c r="T1086" s="9">
        <f t="shared" si="66"/>
        <v>92</v>
      </c>
      <c r="U1086" s="34">
        <f t="shared" si="67"/>
        <v>3.6585365853658534E-2</v>
      </c>
      <c r="V1086" s="2" t="s">
        <v>34</v>
      </c>
      <c r="W1086" s="10"/>
    </row>
    <row r="1087" spans="1:23" x14ac:dyDescent="0.25">
      <c r="A1087" s="2" t="s">
        <v>1733</v>
      </c>
      <c r="B1087" s="5">
        <v>43847</v>
      </c>
      <c r="C1087" s="5">
        <v>43848</v>
      </c>
      <c r="D1087" s="2" t="s">
        <v>36</v>
      </c>
      <c r="E1087" s="2" t="s">
        <v>30</v>
      </c>
      <c r="F1087" s="2" t="s">
        <v>1091</v>
      </c>
      <c r="G1087" s="33" t="e">
        <f>VLOOKUP(F1087,'Customer Info'!A1078:B1578,2,0)</f>
        <v>#N/A</v>
      </c>
      <c r="H1087" s="6" t="e">
        <f>VLOOKUP(F1087,'Customer Info'!A1078:C1578,3,0)</f>
        <v>#N/A</v>
      </c>
      <c r="I1087" s="6" t="e">
        <f>VLOOKUP(F1087,'Customer Info'!A1078:E1578,5,0)</f>
        <v>#N/A</v>
      </c>
      <c r="J1087" s="2" t="s">
        <v>578</v>
      </c>
      <c r="K1087" s="7" t="e">
        <f>VLOOKUP(J1087,'Product Details'!B1078:C1246,2,0)</f>
        <v>#N/A</v>
      </c>
      <c r="L1087" s="7" t="e">
        <f>VLOOKUP(J1087,'Product Details'!B1078:D1246,3,0)</f>
        <v>#N/A</v>
      </c>
      <c r="M1087" s="7" t="e">
        <f>VLOOKUP(J1087,'Product Details'!B1079:E1246,4,0)</f>
        <v>#N/A</v>
      </c>
      <c r="N1087" s="2">
        <v>8889</v>
      </c>
      <c r="O1087" s="2">
        <v>8469</v>
      </c>
      <c r="P1087" s="2">
        <v>2</v>
      </c>
      <c r="Q1087" s="8">
        <f t="shared" si="64"/>
        <v>16938</v>
      </c>
      <c r="R1087" s="8">
        <f t="shared" si="65"/>
        <v>17778</v>
      </c>
      <c r="S1087" s="2">
        <v>91</v>
      </c>
      <c r="T1087" s="9">
        <f t="shared" si="66"/>
        <v>17869</v>
      </c>
      <c r="U1087" s="34">
        <f t="shared" si="67"/>
        <v>4.7249409382382722E-2</v>
      </c>
      <c r="V1087" s="2" t="s">
        <v>34</v>
      </c>
      <c r="W1087" s="10"/>
    </row>
    <row r="1088" spans="1:23" x14ac:dyDescent="0.25">
      <c r="A1088" s="2" t="s">
        <v>1734</v>
      </c>
      <c r="B1088" s="5">
        <v>44157</v>
      </c>
      <c r="C1088" s="5">
        <v>44158</v>
      </c>
      <c r="D1088" s="2" t="s">
        <v>48</v>
      </c>
      <c r="E1088" s="2" t="s">
        <v>37</v>
      </c>
      <c r="F1088" s="2" t="s">
        <v>237</v>
      </c>
      <c r="G1088" s="33" t="e">
        <f>VLOOKUP(F1088,'Customer Info'!A1079:B1579,2,0)</f>
        <v>#N/A</v>
      </c>
      <c r="H1088" s="6" t="e">
        <f>VLOOKUP(F1088,'Customer Info'!A1079:C1579,3,0)</f>
        <v>#N/A</v>
      </c>
      <c r="I1088" s="6" t="e">
        <f>VLOOKUP(F1088,'Customer Info'!A1079:E1579,5,0)</f>
        <v>#N/A</v>
      </c>
      <c r="J1088" s="2" t="s">
        <v>573</v>
      </c>
      <c r="K1088" s="7" t="e">
        <f>VLOOKUP(J1088,'Product Details'!B1079:C1247,2,0)</f>
        <v>#N/A</v>
      </c>
      <c r="L1088" s="7" t="e">
        <f>VLOOKUP(J1088,'Product Details'!B1079:D1247,3,0)</f>
        <v>#N/A</v>
      </c>
      <c r="M1088" s="7" t="e">
        <f>VLOOKUP(J1088,'Product Details'!B1080:E1247,4,0)</f>
        <v>#N/A</v>
      </c>
      <c r="N1088" s="2">
        <v>63</v>
      </c>
      <c r="O1088" s="2">
        <v>58</v>
      </c>
      <c r="P1088" s="2">
        <v>1</v>
      </c>
      <c r="Q1088" s="8">
        <f t="shared" si="64"/>
        <v>58</v>
      </c>
      <c r="R1088" s="8">
        <f t="shared" si="65"/>
        <v>63</v>
      </c>
      <c r="S1088" s="2">
        <v>10</v>
      </c>
      <c r="T1088" s="9">
        <f t="shared" si="66"/>
        <v>73</v>
      </c>
      <c r="U1088" s="34">
        <f t="shared" si="67"/>
        <v>7.9365079365079361E-2</v>
      </c>
      <c r="V1088" s="2" t="s">
        <v>34</v>
      </c>
      <c r="W1088" s="10"/>
    </row>
    <row r="1089" spans="1:23" x14ac:dyDescent="0.25">
      <c r="A1089" s="2" t="s">
        <v>1735</v>
      </c>
      <c r="B1089" s="5">
        <v>43871</v>
      </c>
      <c r="C1089" s="5">
        <v>43873</v>
      </c>
      <c r="D1089" s="2" t="s">
        <v>48</v>
      </c>
      <c r="E1089" s="2" t="s">
        <v>92</v>
      </c>
      <c r="F1089" s="2" t="s">
        <v>525</v>
      </c>
      <c r="G1089" s="33" t="e">
        <f>VLOOKUP(F1089,'Customer Info'!A1080:B1580,2,0)</f>
        <v>#N/A</v>
      </c>
      <c r="H1089" s="6" t="e">
        <f>VLOOKUP(F1089,'Customer Info'!A1080:C1580,3,0)</f>
        <v>#N/A</v>
      </c>
      <c r="I1089" s="6" t="e">
        <f>VLOOKUP(F1089,'Customer Info'!A1080:E1580,5,0)</f>
        <v>#N/A</v>
      </c>
      <c r="J1089" s="2" t="s">
        <v>106</v>
      </c>
      <c r="K1089" s="7" t="e">
        <f>VLOOKUP(J1089,'Product Details'!B1080:C1248,2,0)</f>
        <v>#N/A</v>
      </c>
      <c r="L1089" s="7" t="e">
        <f>VLOOKUP(J1089,'Product Details'!B1080:D1248,3,0)</f>
        <v>#N/A</v>
      </c>
      <c r="M1089" s="7" t="e">
        <f>VLOOKUP(J1089,'Product Details'!B1081:E1248,4,0)</f>
        <v>#N/A</v>
      </c>
      <c r="N1089" s="2">
        <v>474</v>
      </c>
      <c r="O1089" s="2">
        <v>443</v>
      </c>
      <c r="P1089" s="2">
        <v>1</v>
      </c>
      <c r="Q1089" s="8">
        <f t="shared" si="64"/>
        <v>443</v>
      </c>
      <c r="R1089" s="8">
        <f t="shared" si="65"/>
        <v>474</v>
      </c>
      <c r="S1089" s="2">
        <v>33</v>
      </c>
      <c r="T1089" s="9">
        <f t="shared" si="66"/>
        <v>507</v>
      </c>
      <c r="U1089" s="34">
        <f t="shared" si="67"/>
        <v>6.5400843881856546E-2</v>
      </c>
      <c r="V1089" s="2" t="s">
        <v>34</v>
      </c>
      <c r="W1089" s="10"/>
    </row>
    <row r="1090" spans="1:23" x14ac:dyDescent="0.25">
      <c r="A1090" s="2" t="s">
        <v>1736</v>
      </c>
      <c r="B1090" s="5">
        <v>43885</v>
      </c>
      <c r="C1090" s="5">
        <v>43885</v>
      </c>
      <c r="D1090" s="2" t="s">
        <v>29</v>
      </c>
      <c r="E1090" s="2" t="s">
        <v>37</v>
      </c>
      <c r="F1090" s="2" t="s">
        <v>1737</v>
      </c>
      <c r="G1090" s="33" t="e">
        <f>VLOOKUP(F1090,'Customer Info'!A1081:B1581,2,0)</f>
        <v>#N/A</v>
      </c>
      <c r="H1090" s="6" t="e">
        <f>VLOOKUP(F1090,'Customer Info'!A1081:C1581,3,0)</f>
        <v>#N/A</v>
      </c>
      <c r="I1090" s="6" t="e">
        <f>VLOOKUP(F1090,'Customer Info'!A1081:E1581,5,0)</f>
        <v>#N/A</v>
      </c>
      <c r="J1090" s="2" t="s">
        <v>135</v>
      </c>
      <c r="K1090" s="7" t="e">
        <f>VLOOKUP(J1090,'Product Details'!B1081:C1249,2,0)</f>
        <v>#N/A</v>
      </c>
      <c r="L1090" s="7" t="e">
        <f>VLOOKUP(J1090,'Product Details'!B1081:D1249,3,0)</f>
        <v>#N/A</v>
      </c>
      <c r="M1090" s="7" t="e">
        <f>VLOOKUP(J1090,'Product Details'!B1082:E1249,4,0)</f>
        <v>#N/A</v>
      </c>
      <c r="N1090" s="2">
        <v>1700</v>
      </c>
      <c r="O1090" s="2">
        <v>1620</v>
      </c>
      <c r="P1090" s="2">
        <v>1</v>
      </c>
      <c r="Q1090" s="8">
        <f t="shared" si="64"/>
        <v>1620</v>
      </c>
      <c r="R1090" s="8">
        <f t="shared" si="65"/>
        <v>1700</v>
      </c>
      <c r="S1090" s="2">
        <v>53</v>
      </c>
      <c r="T1090" s="9">
        <f t="shared" si="66"/>
        <v>1753</v>
      </c>
      <c r="U1090" s="34">
        <f t="shared" si="67"/>
        <v>4.7058823529411764E-2</v>
      </c>
      <c r="V1090" s="2" t="s">
        <v>34</v>
      </c>
      <c r="W1090" s="10"/>
    </row>
    <row r="1091" spans="1:23" x14ac:dyDescent="0.25">
      <c r="A1091" s="2" t="s">
        <v>1738</v>
      </c>
      <c r="B1091" s="5">
        <v>44009</v>
      </c>
      <c r="C1091" s="5">
        <v>44011</v>
      </c>
      <c r="D1091" s="2" t="s">
        <v>36</v>
      </c>
      <c r="E1091" s="2" t="s">
        <v>44</v>
      </c>
      <c r="F1091" s="2" t="s">
        <v>783</v>
      </c>
      <c r="G1091" s="33" t="e">
        <f>VLOOKUP(F1091,'Customer Info'!A1082:B1582,2,0)</f>
        <v>#N/A</v>
      </c>
      <c r="H1091" s="6" t="e">
        <f>VLOOKUP(F1091,'Customer Info'!A1082:C1582,3,0)</f>
        <v>#N/A</v>
      </c>
      <c r="I1091" s="6" t="e">
        <f>VLOOKUP(F1091,'Customer Info'!A1082:E1582,5,0)</f>
        <v>#N/A</v>
      </c>
      <c r="J1091" s="2" t="s">
        <v>122</v>
      </c>
      <c r="K1091" s="7" t="e">
        <f>VLOOKUP(J1091,'Product Details'!B1082:C1250,2,0)</f>
        <v>#N/A</v>
      </c>
      <c r="L1091" s="7" t="e">
        <f>VLOOKUP(J1091,'Product Details'!B1082:D1250,3,0)</f>
        <v>#N/A</v>
      </c>
      <c r="M1091" s="7" t="e">
        <f>VLOOKUP(J1091,'Product Details'!B1083:E1250,4,0)</f>
        <v>#N/A</v>
      </c>
      <c r="N1091" s="2">
        <v>8281</v>
      </c>
      <c r="O1091" s="2">
        <v>7673</v>
      </c>
      <c r="P1091" s="2">
        <v>5</v>
      </c>
      <c r="Q1091" s="8">
        <f t="shared" si="64"/>
        <v>38365</v>
      </c>
      <c r="R1091" s="8">
        <f t="shared" si="65"/>
        <v>41405</v>
      </c>
      <c r="S1091" s="2">
        <v>48</v>
      </c>
      <c r="T1091" s="9">
        <f t="shared" si="66"/>
        <v>41453</v>
      </c>
      <c r="U1091" s="34">
        <f t="shared" si="67"/>
        <v>7.34210844100954E-2</v>
      </c>
      <c r="V1091" s="2" t="s">
        <v>31</v>
      </c>
      <c r="W1091" s="10"/>
    </row>
    <row r="1092" spans="1:23" x14ac:dyDescent="0.25">
      <c r="A1092" s="2" t="s">
        <v>1739</v>
      </c>
      <c r="B1092" s="5">
        <v>43942</v>
      </c>
      <c r="C1092" s="5">
        <v>43944</v>
      </c>
      <c r="D1092" s="2" t="s">
        <v>48</v>
      </c>
      <c r="E1092" s="2" t="s">
        <v>69</v>
      </c>
      <c r="F1092" s="2" t="s">
        <v>1740</v>
      </c>
      <c r="G1092" s="33" t="e">
        <f>VLOOKUP(F1092,'Customer Info'!A1083:B1583,2,0)</f>
        <v>#N/A</v>
      </c>
      <c r="H1092" s="6" t="e">
        <f>VLOOKUP(F1092,'Customer Info'!A1083:C1583,3,0)</f>
        <v>#N/A</v>
      </c>
      <c r="I1092" s="6" t="e">
        <f>VLOOKUP(F1092,'Customer Info'!A1083:E1583,5,0)</f>
        <v>#N/A</v>
      </c>
      <c r="J1092" s="2" t="s">
        <v>184</v>
      </c>
      <c r="K1092" s="7" t="e">
        <f>VLOOKUP(J1092,'Product Details'!B1083:C1251,2,0)</f>
        <v>#N/A</v>
      </c>
      <c r="L1092" s="7" t="e">
        <f>VLOOKUP(J1092,'Product Details'!B1083:D1251,3,0)</f>
        <v>#N/A</v>
      </c>
      <c r="M1092" s="7" t="e">
        <f>VLOOKUP(J1092,'Product Details'!B1084:E1251,4,0)</f>
        <v>#N/A</v>
      </c>
      <c r="N1092" s="2">
        <v>63</v>
      </c>
      <c r="O1092" s="2">
        <v>58</v>
      </c>
      <c r="P1092" s="2">
        <v>14</v>
      </c>
      <c r="Q1092" s="8">
        <f t="shared" si="64"/>
        <v>812</v>
      </c>
      <c r="R1092" s="8">
        <f t="shared" si="65"/>
        <v>882</v>
      </c>
      <c r="S1092" s="2">
        <v>10</v>
      </c>
      <c r="T1092" s="9">
        <f t="shared" si="66"/>
        <v>892</v>
      </c>
      <c r="U1092" s="34">
        <f t="shared" si="67"/>
        <v>7.9365079365079361E-2</v>
      </c>
      <c r="V1092" s="2" t="s">
        <v>34</v>
      </c>
      <c r="W1092" s="10"/>
    </row>
    <row r="1093" spans="1:23" x14ac:dyDescent="0.25">
      <c r="A1093" s="2" t="s">
        <v>1741</v>
      </c>
      <c r="B1093" s="5">
        <v>43917</v>
      </c>
      <c r="C1093" s="5">
        <v>43917</v>
      </c>
      <c r="D1093" s="2" t="s">
        <v>36</v>
      </c>
      <c r="E1093" s="2" t="s">
        <v>37</v>
      </c>
      <c r="F1093" s="2" t="s">
        <v>1125</v>
      </c>
      <c r="G1093" s="33" t="e">
        <f>VLOOKUP(F1093,'Customer Info'!A1084:B1584,2,0)</f>
        <v>#N/A</v>
      </c>
      <c r="H1093" s="6" t="e">
        <f>VLOOKUP(F1093,'Customer Info'!A1084:C1584,3,0)</f>
        <v>#N/A</v>
      </c>
      <c r="I1093" s="6" t="e">
        <f>VLOOKUP(F1093,'Customer Info'!A1084:E1584,5,0)</f>
        <v>#N/A</v>
      </c>
      <c r="J1093" s="2" t="s">
        <v>141</v>
      </c>
      <c r="K1093" s="7" t="e">
        <f>VLOOKUP(J1093,'Product Details'!B1084:C1252,2,0)</f>
        <v>#N/A</v>
      </c>
      <c r="L1093" s="7" t="e">
        <f>VLOOKUP(J1093,'Product Details'!B1084:D1252,3,0)</f>
        <v>#N/A</v>
      </c>
      <c r="M1093" s="7" t="e">
        <f>VLOOKUP(J1093,'Product Details'!B1085:E1252,4,0)</f>
        <v>#N/A</v>
      </c>
      <c r="N1093" s="2">
        <v>6060</v>
      </c>
      <c r="O1093" s="2">
        <v>6002</v>
      </c>
      <c r="P1093" s="2">
        <v>4</v>
      </c>
      <c r="Q1093" s="8">
        <f t="shared" si="64"/>
        <v>24008</v>
      </c>
      <c r="R1093" s="8">
        <f t="shared" si="65"/>
        <v>24240</v>
      </c>
      <c r="S1093" s="2">
        <v>67</v>
      </c>
      <c r="T1093" s="9">
        <f t="shared" si="66"/>
        <v>24307</v>
      </c>
      <c r="U1093" s="34">
        <f t="shared" si="67"/>
        <v>9.5709570957095702E-3</v>
      </c>
      <c r="V1093" s="2" t="s">
        <v>34</v>
      </c>
      <c r="W1093" s="10"/>
    </row>
    <row r="1094" spans="1:23" x14ac:dyDescent="0.25">
      <c r="A1094" s="2" t="s">
        <v>1742</v>
      </c>
      <c r="B1094" s="5">
        <v>44047</v>
      </c>
      <c r="C1094" s="5">
        <v>44047</v>
      </c>
      <c r="D1094" s="2" t="s">
        <v>36</v>
      </c>
      <c r="E1094" s="2" t="s">
        <v>30</v>
      </c>
      <c r="F1094" s="2" t="s">
        <v>1743</v>
      </c>
      <c r="G1094" s="33" t="e">
        <f>VLOOKUP(F1094,'Customer Info'!A1085:B1585,2,0)</f>
        <v>#N/A</v>
      </c>
      <c r="H1094" s="6" t="e">
        <f>VLOOKUP(F1094,'Customer Info'!A1085:C1585,3,0)</f>
        <v>#N/A</v>
      </c>
      <c r="I1094" s="6" t="e">
        <f>VLOOKUP(F1094,'Customer Info'!A1085:E1585,5,0)</f>
        <v>#N/A</v>
      </c>
      <c r="J1094" s="2" t="s">
        <v>580</v>
      </c>
      <c r="K1094" s="7" t="e">
        <f>VLOOKUP(J1094,'Product Details'!B1085:C1253,2,0)</f>
        <v>#N/A</v>
      </c>
      <c r="L1094" s="7" t="e">
        <f>VLOOKUP(J1094,'Product Details'!B1085:D1253,3,0)</f>
        <v>#N/A</v>
      </c>
      <c r="M1094" s="7" t="e">
        <f>VLOOKUP(J1094,'Product Details'!B1086:E1253,4,0)</f>
        <v>#N/A</v>
      </c>
      <c r="N1094" s="2">
        <v>29378</v>
      </c>
      <c r="O1094" s="2">
        <v>26912</v>
      </c>
      <c r="P1094" s="2">
        <v>2</v>
      </c>
      <c r="Q1094" s="8">
        <f t="shared" si="64"/>
        <v>53824</v>
      </c>
      <c r="R1094" s="8">
        <f t="shared" si="65"/>
        <v>58756</v>
      </c>
      <c r="S1094" s="2">
        <v>74</v>
      </c>
      <c r="T1094" s="9">
        <f t="shared" si="66"/>
        <v>58830</v>
      </c>
      <c r="U1094" s="34">
        <f t="shared" si="67"/>
        <v>8.394036353734087E-2</v>
      </c>
      <c r="V1094" s="2" t="s">
        <v>64</v>
      </c>
      <c r="W1094" s="10"/>
    </row>
    <row r="1095" spans="1:23" x14ac:dyDescent="0.25">
      <c r="A1095" s="2" t="s">
        <v>1744</v>
      </c>
      <c r="B1095" s="5">
        <v>44111</v>
      </c>
      <c r="C1095" s="5">
        <v>44112</v>
      </c>
      <c r="D1095" s="2" t="s">
        <v>29</v>
      </c>
      <c r="E1095" s="2" t="s">
        <v>49</v>
      </c>
      <c r="F1095" s="2" t="s">
        <v>927</v>
      </c>
      <c r="G1095" s="33" t="e">
        <f>VLOOKUP(F1095,'Customer Info'!A1086:B1586,2,0)</f>
        <v>#N/A</v>
      </c>
      <c r="H1095" s="6" t="e">
        <f>VLOOKUP(F1095,'Customer Info'!A1086:C1586,3,0)</f>
        <v>#N/A</v>
      </c>
      <c r="I1095" s="6" t="e">
        <f>VLOOKUP(F1095,'Customer Info'!A1086:E1586,5,0)</f>
        <v>#N/A</v>
      </c>
      <c r="J1095" s="2" t="s">
        <v>417</v>
      </c>
      <c r="K1095" s="7" t="e">
        <f>VLOOKUP(J1095,'Product Details'!B1086:C1254,2,0)</f>
        <v>#N/A</v>
      </c>
      <c r="L1095" s="7" t="e">
        <f>VLOOKUP(J1095,'Product Details'!B1086:D1254,3,0)</f>
        <v>#N/A</v>
      </c>
      <c r="M1095" s="7" t="e">
        <f>VLOOKUP(J1095,'Product Details'!B1087:E1254,4,0)</f>
        <v>#N/A</v>
      </c>
      <c r="N1095" s="2">
        <v>1210</v>
      </c>
      <c r="O1095" s="2">
        <v>1164</v>
      </c>
      <c r="P1095" s="2">
        <v>1</v>
      </c>
      <c r="Q1095" s="8">
        <f t="shared" si="64"/>
        <v>1164</v>
      </c>
      <c r="R1095" s="8">
        <f t="shared" si="65"/>
        <v>1210</v>
      </c>
      <c r="S1095" s="2">
        <v>88</v>
      </c>
      <c r="T1095" s="9">
        <f t="shared" si="66"/>
        <v>1298</v>
      </c>
      <c r="U1095" s="34">
        <f t="shared" si="67"/>
        <v>3.8016528925619832E-2</v>
      </c>
      <c r="V1095" s="2" t="s">
        <v>64</v>
      </c>
      <c r="W1095" s="10"/>
    </row>
    <row r="1096" spans="1:23" x14ac:dyDescent="0.25">
      <c r="A1096" s="2" t="s">
        <v>1745</v>
      </c>
      <c r="B1096" s="5">
        <v>44002</v>
      </c>
      <c r="C1096" s="5">
        <v>44002</v>
      </c>
      <c r="D1096" s="2" t="s">
        <v>48</v>
      </c>
      <c r="E1096" s="2" t="s">
        <v>49</v>
      </c>
      <c r="F1096" s="2" t="s">
        <v>1409</v>
      </c>
      <c r="G1096" s="33" t="e">
        <f>VLOOKUP(F1096,'Customer Info'!A1087:B1587,2,0)</f>
        <v>#N/A</v>
      </c>
      <c r="H1096" s="6" t="e">
        <f>VLOOKUP(F1096,'Customer Info'!A1087:C1587,3,0)</f>
        <v>#N/A</v>
      </c>
      <c r="I1096" s="6" t="e">
        <f>VLOOKUP(F1096,'Customer Info'!A1087:E1587,5,0)</f>
        <v>#N/A</v>
      </c>
      <c r="J1096" s="2" t="s">
        <v>194</v>
      </c>
      <c r="K1096" s="7" t="e">
        <f>VLOOKUP(J1096,'Product Details'!B1087:C1255,2,0)</f>
        <v>#N/A</v>
      </c>
      <c r="L1096" s="7" t="e">
        <f>VLOOKUP(J1096,'Product Details'!B1087:D1255,3,0)</f>
        <v>#N/A</v>
      </c>
      <c r="M1096" s="7" t="e">
        <f>VLOOKUP(J1096,'Product Details'!B1088:E1255,4,0)</f>
        <v>#N/A</v>
      </c>
      <c r="N1096" s="2">
        <v>773</v>
      </c>
      <c r="O1096" s="2">
        <v>708</v>
      </c>
      <c r="P1096" s="2">
        <v>4</v>
      </c>
      <c r="Q1096" s="8">
        <f t="shared" si="64"/>
        <v>2832</v>
      </c>
      <c r="R1096" s="8">
        <f t="shared" si="65"/>
        <v>3092</v>
      </c>
      <c r="S1096" s="2">
        <v>98</v>
      </c>
      <c r="T1096" s="9">
        <f t="shared" si="66"/>
        <v>3190</v>
      </c>
      <c r="U1096" s="34">
        <f t="shared" si="67"/>
        <v>8.4087968952134537E-2</v>
      </c>
      <c r="V1096" s="2" t="s">
        <v>64</v>
      </c>
      <c r="W1096" s="10"/>
    </row>
    <row r="1097" spans="1:23" x14ac:dyDescent="0.25">
      <c r="A1097" s="2" t="s">
        <v>1746</v>
      </c>
      <c r="B1097" s="5">
        <v>43923</v>
      </c>
      <c r="C1097" s="5">
        <v>43923</v>
      </c>
      <c r="D1097" s="2" t="s">
        <v>36</v>
      </c>
      <c r="E1097" s="2" t="s">
        <v>30</v>
      </c>
      <c r="F1097" s="2" t="s">
        <v>1747</v>
      </c>
      <c r="G1097" s="33" t="e">
        <f>VLOOKUP(F1097,'Customer Info'!A1088:B1588,2,0)</f>
        <v>#N/A</v>
      </c>
      <c r="H1097" s="6" t="e">
        <f>VLOOKUP(F1097,'Customer Info'!A1088:C1588,3,0)</f>
        <v>#N/A</v>
      </c>
      <c r="I1097" s="6" t="e">
        <f>VLOOKUP(F1097,'Customer Info'!A1088:E1588,5,0)</f>
        <v>#N/A</v>
      </c>
      <c r="J1097" s="2" t="s">
        <v>173</v>
      </c>
      <c r="K1097" s="7" t="e">
        <f>VLOOKUP(J1097,'Product Details'!B1088:C1256,2,0)</f>
        <v>#N/A</v>
      </c>
      <c r="L1097" s="7" t="e">
        <f>VLOOKUP(J1097,'Product Details'!B1088:D1256,3,0)</f>
        <v>#N/A</v>
      </c>
      <c r="M1097" s="7" t="e">
        <f>VLOOKUP(J1097,'Product Details'!B1089:E1256,4,0)</f>
        <v>#N/A</v>
      </c>
      <c r="N1097" s="2">
        <v>7001</v>
      </c>
      <c r="O1097" s="2">
        <v>6476</v>
      </c>
      <c r="P1097" s="2">
        <v>1</v>
      </c>
      <c r="Q1097" s="8">
        <f t="shared" si="64"/>
        <v>6476</v>
      </c>
      <c r="R1097" s="8">
        <f t="shared" si="65"/>
        <v>7001</v>
      </c>
      <c r="S1097" s="2">
        <v>55</v>
      </c>
      <c r="T1097" s="9">
        <f t="shared" si="66"/>
        <v>7056</v>
      </c>
      <c r="U1097" s="34">
        <f t="shared" si="67"/>
        <v>7.4989287244679334E-2</v>
      </c>
      <c r="V1097" s="2" t="s">
        <v>34</v>
      </c>
      <c r="W1097" s="10"/>
    </row>
    <row r="1098" spans="1:23" x14ac:dyDescent="0.25">
      <c r="A1098" s="2" t="s">
        <v>1748</v>
      </c>
      <c r="B1098" s="5">
        <v>43895</v>
      </c>
      <c r="C1098" s="5">
        <v>43895</v>
      </c>
      <c r="D1098" s="2" t="s">
        <v>48</v>
      </c>
      <c r="E1098" s="2" t="s">
        <v>92</v>
      </c>
      <c r="F1098" s="2" t="s">
        <v>862</v>
      </c>
      <c r="G1098" s="33" t="e">
        <f>VLOOKUP(F1098,'Customer Info'!A1089:B1589,2,0)</f>
        <v>#N/A</v>
      </c>
      <c r="H1098" s="6" t="e">
        <f>VLOOKUP(F1098,'Customer Info'!A1089:C1589,3,0)</f>
        <v>#N/A</v>
      </c>
      <c r="I1098" s="6" t="e">
        <f>VLOOKUP(F1098,'Customer Info'!A1089:E1589,5,0)</f>
        <v>#N/A</v>
      </c>
      <c r="J1098" s="2" t="s">
        <v>434</v>
      </c>
      <c r="K1098" s="7" t="e">
        <f>VLOOKUP(J1098,'Product Details'!B1089:C1257,2,0)</f>
        <v>#N/A</v>
      </c>
      <c r="L1098" s="7" t="e">
        <f>VLOOKUP(J1098,'Product Details'!B1089:D1257,3,0)</f>
        <v>#N/A</v>
      </c>
      <c r="M1098" s="7" t="e">
        <f>VLOOKUP(J1098,'Product Details'!B1090:E1257,4,0)</f>
        <v>#N/A</v>
      </c>
      <c r="N1098" s="2">
        <v>127</v>
      </c>
      <c r="O1098" s="2">
        <v>116</v>
      </c>
      <c r="P1098" s="2">
        <v>3</v>
      </c>
      <c r="Q1098" s="8">
        <f t="shared" si="64"/>
        <v>348</v>
      </c>
      <c r="R1098" s="8">
        <f t="shared" si="65"/>
        <v>381</v>
      </c>
      <c r="S1098" s="2">
        <v>30</v>
      </c>
      <c r="T1098" s="9">
        <f t="shared" si="66"/>
        <v>411</v>
      </c>
      <c r="U1098" s="34">
        <f t="shared" si="67"/>
        <v>8.6614173228346455E-2</v>
      </c>
      <c r="V1098" s="2" t="s">
        <v>34</v>
      </c>
      <c r="W1098" s="10"/>
    </row>
    <row r="1099" spans="1:23" x14ac:dyDescent="0.25">
      <c r="A1099" s="2" t="s">
        <v>1749</v>
      </c>
      <c r="B1099" s="5">
        <v>44106</v>
      </c>
      <c r="C1099" s="5">
        <v>44107</v>
      </c>
      <c r="D1099" s="2" t="s">
        <v>36</v>
      </c>
      <c r="E1099" s="2" t="s">
        <v>44</v>
      </c>
      <c r="F1099" s="2" t="s">
        <v>1743</v>
      </c>
      <c r="G1099" s="33" t="e">
        <f>VLOOKUP(F1099,'Customer Info'!A1090:B1590,2,0)</f>
        <v>#N/A</v>
      </c>
      <c r="H1099" s="6" t="e">
        <f>VLOOKUP(F1099,'Customer Info'!A1090:C1590,3,0)</f>
        <v>#N/A</v>
      </c>
      <c r="I1099" s="6" t="e">
        <f>VLOOKUP(F1099,'Customer Info'!A1090:E1590,5,0)</f>
        <v>#N/A</v>
      </c>
      <c r="J1099" s="2" t="s">
        <v>141</v>
      </c>
      <c r="K1099" s="7" t="e">
        <f>VLOOKUP(J1099,'Product Details'!B1090:C1258,2,0)</f>
        <v>#N/A</v>
      </c>
      <c r="L1099" s="7" t="e">
        <f>VLOOKUP(J1099,'Product Details'!B1090:D1258,3,0)</f>
        <v>#N/A</v>
      </c>
      <c r="M1099" s="7" t="e">
        <f>VLOOKUP(J1099,'Product Details'!B1091:E1258,4,0)</f>
        <v>#N/A</v>
      </c>
      <c r="N1099" s="2">
        <v>36057</v>
      </c>
      <c r="O1099" s="2">
        <v>34028</v>
      </c>
      <c r="P1099" s="2">
        <v>1</v>
      </c>
      <c r="Q1099" s="8">
        <f t="shared" ref="Q1099:Q1162" si="68">O1099*P1099</f>
        <v>34028</v>
      </c>
      <c r="R1099" s="8">
        <f t="shared" ref="R1099:R1162" si="69">N1099*P1099</f>
        <v>36057</v>
      </c>
      <c r="S1099" s="2">
        <v>96</v>
      </c>
      <c r="T1099" s="9">
        <f t="shared" ref="T1099:T1162" si="70">R1099+S1099</f>
        <v>36153</v>
      </c>
      <c r="U1099" s="34">
        <f t="shared" ref="U1099:U1162" si="71">(N1099-O1099)/N1099</f>
        <v>5.6272013755997448E-2</v>
      </c>
      <c r="V1099" s="2" t="s">
        <v>34</v>
      </c>
      <c r="W1099" s="10"/>
    </row>
    <row r="1100" spans="1:23" x14ac:dyDescent="0.25">
      <c r="A1100" s="2" t="s">
        <v>1750</v>
      </c>
      <c r="B1100" s="5">
        <v>44120</v>
      </c>
      <c r="C1100" s="5">
        <v>44120</v>
      </c>
      <c r="D1100" s="2" t="s">
        <v>48</v>
      </c>
      <c r="E1100" s="2" t="s">
        <v>69</v>
      </c>
      <c r="F1100" s="2" t="s">
        <v>1633</v>
      </c>
      <c r="G1100" s="33" t="e">
        <f>VLOOKUP(F1100,'Customer Info'!A1091:B1591,2,0)</f>
        <v>#N/A</v>
      </c>
      <c r="H1100" s="6" t="e">
        <f>VLOOKUP(F1100,'Customer Info'!A1091:C1591,3,0)</f>
        <v>#N/A</v>
      </c>
      <c r="I1100" s="6" t="e">
        <f>VLOOKUP(F1100,'Customer Info'!A1091:E1591,5,0)</f>
        <v>#N/A</v>
      </c>
      <c r="J1100" s="2" t="s">
        <v>417</v>
      </c>
      <c r="K1100" s="7" t="e">
        <f>VLOOKUP(J1100,'Product Details'!B1091:C1259,2,0)</f>
        <v>#N/A</v>
      </c>
      <c r="L1100" s="7" t="e">
        <f>VLOOKUP(J1100,'Product Details'!B1091:D1259,3,0)</f>
        <v>#N/A</v>
      </c>
      <c r="M1100" s="7" t="e">
        <f>VLOOKUP(J1100,'Product Details'!B1092:E1259,4,0)</f>
        <v>#N/A</v>
      </c>
      <c r="N1100" s="2">
        <v>674</v>
      </c>
      <c r="O1100" s="2">
        <v>629</v>
      </c>
      <c r="P1100" s="2">
        <v>1</v>
      </c>
      <c r="Q1100" s="8">
        <f t="shared" si="68"/>
        <v>629</v>
      </c>
      <c r="R1100" s="8">
        <f t="shared" si="69"/>
        <v>674</v>
      </c>
      <c r="S1100" s="2">
        <v>69</v>
      </c>
      <c r="T1100" s="9">
        <f t="shared" si="70"/>
        <v>743</v>
      </c>
      <c r="U1100" s="34">
        <f t="shared" si="71"/>
        <v>6.6765578635014838E-2</v>
      </c>
      <c r="V1100" s="2" t="s">
        <v>64</v>
      </c>
      <c r="W1100" s="10"/>
    </row>
    <row r="1101" spans="1:23" x14ac:dyDescent="0.25">
      <c r="A1101" s="2" t="s">
        <v>1751</v>
      </c>
      <c r="B1101" s="5">
        <v>43907</v>
      </c>
      <c r="C1101" s="5">
        <v>43908</v>
      </c>
      <c r="D1101" s="2" t="s">
        <v>29</v>
      </c>
      <c r="E1101" s="2" t="s">
        <v>92</v>
      </c>
      <c r="F1101" s="2" t="s">
        <v>299</v>
      </c>
      <c r="G1101" s="33" t="e">
        <f>VLOOKUP(F1101,'Customer Info'!A1092:B1592,2,0)</f>
        <v>#N/A</v>
      </c>
      <c r="H1101" s="6" t="e">
        <f>VLOOKUP(F1101,'Customer Info'!A1092:C1592,3,0)</f>
        <v>#N/A</v>
      </c>
      <c r="I1101" s="6" t="e">
        <f>VLOOKUP(F1101,'Customer Info'!A1092:E1592,5,0)</f>
        <v>#N/A</v>
      </c>
      <c r="J1101" s="2" t="s">
        <v>1143</v>
      </c>
      <c r="K1101" s="7" t="e">
        <f>VLOOKUP(J1101,'Product Details'!B1092:C1260,2,0)</f>
        <v>#N/A</v>
      </c>
      <c r="L1101" s="7" t="e">
        <f>VLOOKUP(J1101,'Product Details'!B1092:D1260,3,0)</f>
        <v>#N/A</v>
      </c>
      <c r="M1101" s="7" t="e">
        <f>VLOOKUP(J1101,'Product Details'!B1093:E1260,4,0)</f>
        <v>#N/A</v>
      </c>
      <c r="N1101" s="2">
        <v>4487</v>
      </c>
      <c r="O1101" s="2">
        <v>4201</v>
      </c>
      <c r="P1101" s="2">
        <v>1</v>
      </c>
      <c r="Q1101" s="8">
        <f t="shared" si="68"/>
        <v>4201</v>
      </c>
      <c r="R1101" s="8">
        <f t="shared" si="69"/>
        <v>4487</v>
      </c>
      <c r="S1101" s="2">
        <v>25</v>
      </c>
      <c r="T1101" s="9">
        <f t="shared" si="70"/>
        <v>4512</v>
      </c>
      <c r="U1101" s="34">
        <f t="shared" si="71"/>
        <v>6.3739692444840651E-2</v>
      </c>
      <c r="V1101" s="2" t="s">
        <v>34</v>
      </c>
      <c r="W1101" s="10"/>
    </row>
    <row r="1102" spans="1:23" x14ac:dyDescent="0.25">
      <c r="A1102" s="2" t="s">
        <v>1752</v>
      </c>
      <c r="B1102" s="5">
        <v>44015</v>
      </c>
      <c r="C1102" s="5">
        <v>44016</v>
      </c>
      <c r="D1102" s="2" t="s">
        <v>36</v>
      </c>
      <c r="E1102" s="2" t="s">
        <v>37</v>
      </c>
      <c r="F1102" s="2" t="s">
        <v>513</v>
      </c>
      <c r="G1102" s="33" t="e">
        <f>VLOOKUP(F1102,'Customer Info'!A1093:B1593,2,0)</f>
        <v>#N/A</v>
      </c>
      <c r="H1102" s="6" t="e">
        <f>VLOOKUP(F1102,'Customer Info'!A1093:C1593,3,0)</f>
        <v>#N/A</v>
      </c>
      <c r="I1102" s="6" t="e">
        <f>VLOOKUP(F1102,'Customer Info'!A1093:E1593,5,0)</f>
        <v>#N/A</v>
      </c>
      <c r="J1102" s="2" t="s">
        <v>323</v>
      </c>
      <c r="K1102" s="7" t="e">
        <f>VLOOKUP(J1102,'Product Details'!B1093:C1261,2,0)</f>
        <v>#N/A</v>
      </c>
      <c r="L1102" s="7" t="e">
        <f>VLOOKUP(J1102,'Product Details'!B1093:D1261,3,0)</f>
        <v>#N/A</v>
      </c>
      <c r="M1102" s="7" t="e">
        <f>VLOOKUP(J1102,'Product Details'!B1094:E1261,4,0)</f>
        <v>#N/A</v>
      </c>
      <c r="N1102" s="2">
        <v>8686</v>
      </c>
      <c r="O1102" s="2">
        <v>8035</v>
      </c>
      <c r="P1102" s="2">
        <v>4</v>
      </c>
      <c r="Q1102" s="8">
        <f t="shared" si="68"/>
        <v>32140</v>
      </c>
      <c r="R1102" s="8">
        <f t="shared" si="69"/>
        <v>34744</v>
      </c>
      <c r="S1102" s="2">
        <v>62</v>
      </c>
      <c r="T1102" s="9">
        <f t="shared" si="70"/>
        <v>34806</v>
      </c>
      <c r="U1102" s="34">
        <f t="shared" si="71"/>
        <v>7.4948192493667978E-2</v>
      </c>
      <c r="V1102" s="2" t="s">
        <v>34</v>
      </c>
      <c r="W1102" s="10"/>
    </row>
    <row r="1103" spans="1:23" x14ac:dyDescent="0.25">
      <c r="A1103" s="2" t="s">
        <v>1753</v>
      </c>
      <c r="B1103" s="5">
        <v>43921</v>
      </c>
      <c r="C1103" s="5">
        <v>43921</v>
      </c>
      <c r="D1103" s="2" t="s">
        <v>29</v>
      </c>
      <c r="E1103" s="2" t="s">
        <v>44</v>
      </c>
      <c r="F1103" s="2" t="s">
        <v>304</v>
      </c>
      <c r="G1103" s="33" t="e">
        <f>VLOOKUP(F1103,'Customer Info'!A1094:B1594,2,0)</f>
        <v>#N/A</v>
      </c>
      <c r="H1103" s="6" t="e">
        <f>VLOOKUP(F1103,'Customer Info'!A1094:C1594,3,0)</f>
        <v>#N/A</v>
      </c>
      <c r="I1103" s="6" t="e">
        <f>VLOOKUP(F1103,'Customer Info'!A1094:E1594,5,0)</f>
        <v>#N/A</v>
      </c>
      <c r="J1103" s="2" t="s">
        <v>1051</v>
      </c>
      <c r="K1103" s="7" t="e">
        <f>VLOOKUP(J1103,'Product Details'!B1094:C1262,2,0)</f>
        <v>#N/A</v>
      </c>
      <c r="L1103" s="7" t="e">
        <f>VLOOKUP(J1103,'Product Details'!B1094:D1262,3,0)</f>
        <v>#N/A</v>
      </c>
      <c r="M1103" s="7" t="e">
        <f>VLOOKUP(J1103,'Product Details'!B1095:E1262,4,0)</f>
        <v>#N/A</v>
      </c>
      <c r="N1103" s="2">
        <v>2981</v>
      </c>
      <c r="O1103" s="2">
        <v>2870</v>
      </c>
      <c r="P1103" s="2">
        <v>4</v>
      </c>
      <c r="Q1103" s="8">
        <f t="shared" si="68"/>
        <v>11480</v>
      </c>
      <c r="R1103" s="8">
        <f t="shared" si="69"/>
        <v>11924</v>
      </c>
      <c r="S1103" s="2">
        <v>39</v>
      </c>
      <c r="T1103" s="9">
        <f t="shared" si="70"/>
        <v>11963</v>
      </c>
      <c r="U1103" s="34">
        <f t="shared" si="71"/>
        <v>3.7235826903723582E-2</v>
      </c>
      <c r="V1103" s="2" t="s">
        <v>64</v>
      </c>
      <c r="W1103" s="10"/>
    </row>
    <row r="1104" spans="1:23" x14ac:dyDescent="0.25">
      <c r="A1104" s="2" t="s">
        <v>1754</v>
      </c>
      <c r="B1104" s="5">
        <v>43990</v>
      </c>
      <c r="C1104" s="5">
        <v>43991</v>
      </c>
      <c r="D1104" s="2" t="s">
        <v>36</v>
      </c>
      <c r="E1104" s="2" t="s">
        <v>69</v>
      </c>
      <c r="F1104" s="2" t="s">
        <v>1755</v>
      </c>
      <c r="G1104" s="33" t="e">
        <f>VLOOKUP(F1104,'Customer Info'!A1095:B1595,2,0)</f>
        <v>#N/A</v>
      </c>
      <c r="H1104" s="6" t="e">
        <f>VLOOKUP(F1104,'Customer Info'!A1095:C1595,3,0)</f>
        <v>#N/A</v>
      </c>
      <c r="I1104" s="6" t="e">
        <f>VLOOKUP(F1104,'Customer Info'!A1095:E1595,5,0)</f>
        <v>#N/A</v>
      </c>
      <c r="J1104" s="2" t="s">
        <v>377</v>
      </c>
      <c r="K1104" s="7" t="e">
        <f>VLOOKUP(J1104,'Product Details'!B1095:C1263,2,0)</f>
        <v>#N/A</v>
      </c>
      <c r="L1104" s="7" t="e">
        <f>VLOOKUP(J1104,'Product Details'!B1095:D1263,3,0)</f>
        <v>#N/A</v>
      </c>
      <c r="M1104" s="7" t="e">
        <f>VLOOKUP(J1104,'Product Details'!B1096:E1263,4,0)</f>
        <v>#N/A</v>
      </c>
      <c r="N1104" s="2">
        <v>1556</v>
      </c>
      <c r="O1104" s="2">
        <v>1414</v>
      </c>
      <c r="P1104" s="2">
        <v>1</v>
      </c>
      <c r="Q1104" s="8">
        <f t="shared" si="68"/>
        <v>1414</v>
      </c>
      <c r="R1104" s="8">
        <f t="shared" si="69"/>
        <v>1556</v>
      </c>
      <c r="S1104" s="2">
        <v>35</v>
      </c>
      <c r="T1104" s="9">
        <f t="shared" si="70"/>
        <v>1591</v>
      </c>
      <c r="U1104" s="34">
        <f t="shared" si="71"/>
        <v>9.1259640102827763E-2</v>
      </c>
      <c r="V1104" s="2" t="s">
        <v>34</v>
      </c>
      <c r="W1104" s="10"/>
    </row>
    <row r="1105" spans="1:23" x14ac:dyDescent="0.25">
      <c r="A1105" s="2" t="s">
        <v>1756</v>
      </c>
      <c r="B1105" s="5">
        <v>44156</v>
      </c>
      <c r="C1105" s="5">
        <v>44157</v>
      </c>
      <c r="D1105" s="2" t="s">
        <v>29</v>
      </c>
      <c r="E1105" s="2" t="s">
        <v>69</v>
      </c>
      <c r="F1105" s="2" t="s">
        <v>933</v>
      </c>
      <c r="G1105" s="33" t="e">
        <f>VLOOKUP(F1105,'Customer Info'!A1096:B1596,2,0)</f>
        <v>#N/A</v>
      </c>
      <c r="H1105" s="6" t="e">
        <f>VLOOKUP(F1105,'Customer Info'!A1096:C1596,3,0)</f>
        <v>#N/A</v>
      </c>
      <c r="I1105" s="6" t="e">
        <f>VLOOKUP(F1105,'Customer Info'!A1096:E1596,5,0)</f>
        <v>#N/A</v>
      </c>
      <c r="J1105" s="2" t="s">
        <v>181</v>
      </c>
      <c r="K1105" s="7" t="e">
        <f>VLOOKUP(J1105,'Product Details'!B1096:C1264,2,0)</f>
        <v>#N/A</v>
      </c>
      <c r="L1105" s="7" t="e">
        <f>VLOOKUP(J1105,'Product Details'!B1096:D1264,3,0)</f>
        <v>#N/A</v>
      </c>
      <c r="M1105" s="7" t="e">
        <f>VLOOKUP(J1105,'Product Details'!B1097:E1264,4,0)</f>
        <v>#N/A</v>
      </c>
      <c r="N1105" s="2">
        <v>1569</v>
      </c>
      <c r="O1105" s="2">
        <v>1466</v>
      </c>
      <c r="P1105" s="2">
        <v>2</v>
      </c>
      <c r="Q1105" s="8">
        <f t="shared" si="68"/>
        <v>2932</v>
      </c>
      <c r="R1105" s="8">
        <f t="shared" si="69"/>
        <v>3138</v>
      </c>
      <c r="S1105" s="2">
        <v>36</v>
      </c>
      <c r="T1105" s="9">
        <f t="shared" si="70"/>
        <v>3174</v>
      </c>
      <c r="U1105" s="34">
        <f t="shared" si="71"/>
        <v>6.5646908859145953E-2</v>
      </c>
      <c r="V1105" s="2" t="s">
        <v>64</v>
      </c>
      <c r="W1105" s="10"/>
    </row>
    <row r="1106" spans="1:23" x14ac:dyDescent="0.25">
      <c r="A1106" s="2" t="s">
        <v>1757</v>
      </c>
      <c r="B1106" s="5">
        <v>43969</v>
      </c>
      <c r="C1106" s="5">
        <v>43969</v>
      </c>
      <c r="D1106" s="2" t="s">
        <v>48</v>
      </c>
      <c r="E1106" s="2" t="s">
        <v>44</v>
      </c>
      <c r="F1106" s="2" t="s">
        <v>852</v>
      </c>
      <c r="G1106" s="33" t="e">
        <f>VLOOKUP(F1106,'Customer Info'!A1097:B1597,2,0)</f>
        <v>#N/A</v>
      </c>
      <c r="H1106" s="6" t="e">
        <f>VLOOKUP(F1106,'Customer Info'!A1097:C1597,3,0)</f>
        <v>#N/A</v>
      </c>
      <c r="I1106" s="6" t="e">
        <f>VLOOKUP(F1106,'Customer Info'!A1097:E1597,5,0)</f>
        <v>#N/A</v>
      </c>
      <c r="J1106" s="2" t="s">
        <v>311</v>
      </c>
      <c r="K1106" s="7" t="e">
        <f>VLOOKUP(J1106,'Product Details'!B1097:C1265,2,0)</f>
        <v>#N/A</v>
      </c>
      <c r="L1106" s="7" t="e">
        <f>VLOOKUP(J1106,'Product Details'!B1097:D1265,3,0)</f>
        <v>#N/A</v>
      </c>
      <c r="M1106" s="7" t="e">
        <f>VLOOKUP(J1106,'Product Details'!B1098:E1265,4,0)</f>
        <v>#N/A</v>
      </c>
      <c r="N1106" s="2">
        <v>1283</v>
      </c>
      <c r="O1106" s="2">
        <v>1187</v>
      </c>
      <c r="P1106" s="2">
        <v>2</v>
      </c>
      <c r="Q1106" s="8">
        <f t="shared" si="68"/>
        <v>2374</v>
      </c>
      <c r="R1106" s="8">
        <f t="shared" si="69"/>
        <v>2566</v>
      </c>
      <c r="S1106" s="2">
        <v>20</v>
      </c>
      <c r="T1106" s="9">
        <f t="shared" si="70"/>
        <v>2586</v>
      </c>
      <c r="U1106" s="34">
        <f t="shared" si="71"/>
        <v>7.4824629773967269E-2</v>
      </c>
      <c r="V1106" s="2" t="s">
        <v>64</v>
      </c>
      <c r="W1106" s="10"/>
    </row>
    <row r="1107" spans="1:23" x14ac:dyDescent="0.25">
      <c r="A1107" s="2" t="s">
        <v>1758</v>
      </c>
      <c r="B1107" s="5">
        <v>44008</v>
      </c>
      <c r="C1107" s="5">
        <v>44009</v>
      </c>
      <c r="D1107" s="2" t="s">
        <v>36</v>
      </c>
      <c r="E1107" s="2" t="s">
        <v>49</v>
      </c>
      <c r="F1107" s="2" t="s">
        <v>429</v>
      </c>
      <c r="G1107" s="33" t="e">
        <f>VLOOKUP(F1107,'Customer Info'!A1098:B1598,2,0)</f>
        <v>#N/A</v>
      </c>
      <c r="H1107" s="6" t="e">
        <f>VLOOKUP(F1107,'Customer Info'!A1098:C1598,3,0)</f>
        <v>#N/A</v>
      </c>
      <c r="I1107" s="6" t="e">
        <f>VLOOKUP(F1107,'Customer Info'!A1098:E1598,5,0)</f>
        <v>#N/A</v>
      </c>
      <c r="J1107" s="2" t="s">
        <v>342</v>
      </c>
      <c r="K1107" s="7" t="e">
        <f>VLOOKUP(J1107,'Product Details'!B1098:C1266,2,0)</f>
        <v>#N/A</v>
      </c>
      <c r="L1107" s="7" t="e">
        <f>VLOOKUP(J1107,'Product Details'!B1098:D1266,3,0)</f>
        <v>#N/A</v>
      </c>
      <c r="M1107" s="7" t="e">
        <f>VLOOKUP(J1107,'Product Details'!B1099:E1266,4,0)</f>
        <v>#N/A</v>
      </c>
      <c r="N1107" s="2">
        <v>1587</v>
      </c>
      <c r="O1107" s="2">
        <v>1428</v>
      </c>
      <c r="P1107" s="2">
        <v>2</v>
      </c>
      <c r="Q1107" s="8">
        <f t="shared" si="68"/>
        <v>2856</v>
      </c>
      <c r="R1107" s="8">
        <f t="shared" si="69"/>
        <v>3174</v>
      </c>
      <c r="S1107" s="2">
        <v>50</v>
      </c>
      <c r="T1107" s="9">
        <f t="shared" si="70"/>
        <v>3224</v>
      </c>
      <c r="U1107" s="34">
        <f t="shared" si="71"/>
        <v>0.1001890359168242</v>
      </c>
      <c r="V1107" s="2" t="s">
        <v>34</v>
      </c>
      <c r="W1107" s="10"/>
    </row>
    <row r="1108" spans="1:23" x14ac:dyDescent="0.25">
      <c r="A1108" s="2" t="s">
        <v>1759</v>
      </c>
      <c r="B1108" s="5">
        <v>44029</v>
      </c>
      <c r="C1108" s="5">
        <v>44030</v>
      </c>
      <c r="D1108" s="2" t="s">
        <v>36</v>
      </c>
      <c r="E1108" s="2" t="s">
        <v>44</v>
      </c>
      <c r="F1108" s="2" t="s">
        <v>1760</v>
      </c>
      <c r="G1108" s="33" t="e">
        <f>VLOOKUP(F1108,'Customer Info'!A1099:B1599,2,0)</f>
        <v>#N/A</v>
      </c>
      <c r="H1108" s="6" t="e">
        <f>VLOOKUP(F1108,'Customer Info'!A1099:C1599,3,0)</f>
        <v>#N/A</v>
      </c>
      <c r="I1108" s="6" t="e">
        <f>VLOOKUP(F1108,'Customer Info'!A1099:E1599,5,0)</f>
        <v>#N/A</v>
      </c>
      <c r="J1108" s="2" t="s">
        <v>595</v>
      </c>
      <c r="K1108" s="7" t="e">
        <f>VLOOKUP(J1108,'Product Details'!B1099:C1267,2,0)</f>
        <v>#N/A</v>
      </c>
      <c r="L1108" s="7" t="e">
        <f>VLOOKUP(J1108,'Product Details'!B1099:D1267,3,0)</f>
        <v>#N/A</v>
      </c>
      <c r="M1108" s="7" t="e">
        <f>VLOOKUP(J1108,'Product Details'!B1100:E1267,4,0)</f>
        <v>#N/A</v>
      </c>
      <c r="N1108" s="2">
        <v>1668</v>
      </c>
      <c r="O1108" s="2">
        <v>1636</v>
      </c>
      <c r="P1108" s="2">
        <v>5</v>
      </c>
      <c r="Q1108" s="8">
        <f t="shared" si="68"/>
        <v>8180</v>
      </c>
      <c r="R1108" s="8">
        <f t="shared" si="69"/>
        <v>8340</v>
      </c>
      <c r="S1108" s="2">
        <v>34</v>
      </c>
      <c r="T1108" s="9">
        <f t="shared" si="70"/>
        <v>8374</v>
      </c>
      <c r="U1108" s="34">
        <f t="shared" si="71"/>
        <v>1.9184652278177457E-2</v>
      </c>
      <c r="V1108" s="2" t="s">
        <v>64</v>
      </c>
      <c r="W1108" s="10"/>
    </row>
    <row r="1109" spans="1:23" x14ac:dyDescent="0.25">
      <c r="A1109" s="2" t="s">
        <v>1761</v>
      </c>
      <c r="B1109" s="5">
        <v>43908</v>
      </c>
      <c r="C1109" s="5">
        <v>43910</v>
      </c>
      <c r="D1109" s="2" t="s">
        <v>29</v>
      </c>
      <c r="E1109" s="2" t="s">
        <v>92</v>
      </c>
      <c r="F1109" s="2" t="s">
        <v>1111</v>
      </c>
      <c r="G1109" s="33" t="e">
        <f>VLOOKUP(F1109,'Customer Info'!A1100:B1600,2,0)</f>
        <v>#N/A</v>
      </c>
      <c r="H1109" s="6" t="e">
        <f>VLOOKUP(F1109,'Customer Info'!A1100:C1600,3,0)</f>
        <v>#N/A</v>
      </c>
      <c r="I1109" s="6" t="e">
        <f>VLOOKUP(F1109,'Customer Info'!A1100:E1600,5,0)</f>
        <v>#N/A</v>
      </c>
      <c r="J1109" s="2" t="s">
        <v>342</v>
      </c>
      <c r="K1109" s="7" t="e">
        <f>VLOOKUP(J1109,'Product Details'!B1100:C1268,2,0)</f>
        <v>#N/A</v>
      </c>
      <c r="L1109" s="7" t="e">
        <f>VLOOKUP(J1109,'Product Details'!B1100:D1268,3,0)</f>
        <v>#N/A</v>
      </c>
      <c r="M1109" s="7" t="e">
        <f>VLOOKUP(J1109,'Product Details'!B1101:E1268,4,0)</f>
        <v>#N/A</v>
      </c>
      <c r="N1109" s="2">
        <v>8026</v>
      </c>
      <c r="O1109" s="2">
        <v>7572</v>
      </c>
      <c r="P1109" s="2">
        <v>2</v>
      </c>
      <c r="Q1109" s="8">
        <f t="shared" si="68"/>
        <v>15144</v>
      </c>
      <c r="R1109" s="8">
        <f t="shared" si="69"/>
        <v>16052</v>
      </c>
      <c r="S1109" s="2">
        <v>25</v>
      </c>
      <c r="T1109" s="9">
        <f t="shared" si="70"/>
        <v>16077</v>
      </c>
      <c r="U1109" s="34">
        <f t="shared" si="71"/>
        <v>5.6566159980064791E-2</v>
      </c>
      <c r="V1109" s="2" t="s">
        <v>34</v>
      </c>
      <c r="W1109" s="10"/>
    </row>
    <row r="1110" spans="1:23" x14ac:dyDescent="0.25">
      <c r="A1110" s="2" t="s">
        <v>1762</v>
      </c>
      <c r="B1110" s="5">
        <v>43979</v>
      </c>
      <c r="C1110" s="5">
        <v>43981</v>
      </c>
      <c r="D1110" s="2" t="s">
        <v>48</v>
      </c>
      <c r="E1110" s="2" t="s">
        <v>37</v>
      </c>
      <c r="F1110" s="2" t="s">
        <v>422</v>
      </c>
      <c r="G1110" s="33" t="e">
        <f>VLOOKUP(F1110,'Customer Info'!A1101:B1601,2,0)</f>
        <v>#N/A</v>
      </c>
      <c r="H1110" s="6" t="e">
        <f>VLOOKUP(F1110,'Customer Info'!A1101:C1601,3,0)</f>
        <v>#N/A</v>
      </c>
      <c r="I1110" s="6" t="e">
        <f>VLOOKUP(F1110,'Customer Info'!A1101:E1601,5,0)</f>
        <v>#N/A</v>
      </c>
      <c r="J1110" s="2" t="s">
        <v>235</v>
      </c>
      <c r="K1110" s="7" t="e">
        <f>VLOOKUP(J1110,'Product Details'!B1101:C1269,2,0)</f>
        <v>#N/A</v>
      </c>
      <c r="L1110" s="7" t="e">
        <f>VLOOKUP(J1110,'Product Details'!B1101:D1269,3,0)</f>
        <v>#N/A</v>
      </c>
      <c r="M1110" s="7" t="e">
        <f>VLOOKUP(J1110,'Product Details'!B1102:E1269,4,0)</f>
        <v>#N/A</v>
      </c>
      <c r="N1110" s="2">
        <v>165</v>
      </c>
      <c r="O1110" s="2">
        <v>149</v>
      </c>
      <c r="P1110" s="2">
        <v>4</v>
      </c>
      <c r="Q1110" s="8">
        <f t="shared" si="68"/>
        <v>596</v>
      </c>
      <c r="R1110" s="8">
        <f t="shared" si="69"/>
        <v>660</v>
      </c>
      <c r="S1110" s="2">
        <v>30</v>
      </c>
      <c r="T1110" s="9">
        <f t="shared" si="70"/>
        <v>690</v>
      </c>
      <c r="U1110" s="34">
        <f t="shared" si="71"/>
        <v>9.696969696969697E-2</v>
      </c>
      <c r="V1110" s="2" t="s">
        <v>34</v>
      </c>
      <c r="W1110" s="10"/>
    </row>
    <row r="1111" spans="1:23" x14ac:dyDescent="0.25">
      <c r="A1111" s="2" t="s">
        <v>1763</v>
      </c>
      <c r="B1111" s="5">
        <v>43888</v>
      </c>
      <c r="C1111" s="5">
        <v>43888</v>
      </c>
      <c r="D1111" s="2" t="s">
        <v>36</v>
      </c>
      <c r="E1111" s="2" t="s">
        <v>92</v>
      </c>
      <c r="F1111" s="2" t="s">
        <v>70</v>
      </c>
      <c r="G1111" s="33" t="e">
        <f>VLOOKUP(F1111,'Customer Info'!A1102:B1602,2,0)</f>
        <v>#N/A</v>
      </c>
      <c r="H1111" s="6" t="e">
        <f>VLOOKUP(F1111,'Customer Info'!A1102:C1602,3,0)</f>
        <v>#N/A</v>
      </c>
      <c r="I1111" s="6" t="e">
        <f>VLOOKUP(F1111,'Customer Info'!A1102:E1602,5,0)</f>
        <v>#N/A</v>
      </c>
      <c r="J1111" s="2" t="s">
        <v>171</v>
      </c>
      <c r="K1111" s="7" t="e">
        <f>VLOOKUP(J1111,'Product Details'!B1102:C1270,2,0)</f>
        <v>#N/A</v>
      </c>
      <c r="L1111" s="7" t="e">
        <f>VLOOKUP(J1111,'Product Details'!B1102:D1270,3,0)</f>
        <v>#N/A</v>
      </c>
      <c r="M1111" s="7" t="e">
        <f>VLOOKUP(J1111,'Product Details'!B1103:E1270,4,0)</f>
        <v>#N/A</v>
      </c>
      <c r="N1111" s="2">
        <v>2250</v>
      </c>
      <c r="O1111" s="2">
        <v>2207</v>
      </c>
      <c r="P1111" s="2">
        <v>1</v>
      </c>
      <c r="Q1111" s="8">
        <f t="shared" si="68"/>
        <v>2207</v>
      </c>
      <c r="R1111" s="8">
        <f t="shared" si="69"/>
        <v>2250</v>
      </c>
      <c r="S1111" s="2">
        <v>22</v>
      </c>
      <c r="T1111" s="9">
        <f t="shared" si="70"/>
        <v>2272</v>
      </c>
      <c r="U1111" s="34">
        <f t="shared" si="71"/>
        <v>1.911111111111111E-2</v>
      </c>
      <c r="V1111" s="2" t="s">
        <v>34</v>
      </c>
      <c r="W1111" s="10"/>
    </row>
    <row r="1112" spans="1:23" x14ac:dyDescent="0.25">
      <c r="A1112" s="2" t="s">
        <v>1764</v>
      </c>
      <c r="B1112" s="5">
        <v>43981</v>
      </c>
      <c r="C1112" s="5">
        <v>43983</v>
      </c>
      <c r="D1112" s="2" t="s">
        <v>36</v>
      </c>
      <c r="E1112" s="2" t="s">
        <v>69</v>
      </c>
      <c r="F1112" s="2" t="s">
        <v>1765</v>
      </c>
      <c r="G1112" s="33" t="e">
        <f>VLOOKUP(F1112,'Customer Info'!A1103:B1603,2,0)</f>
        <v>#N/A</v>
      </c>
      <c r="H1112" s="6" t="e">
        <f>VLOOKUP(F1112,'Customer Info'!A1103:C1603,3,0)</f>
        <v>#N/A</v>
      </c>
      <c r="I1112" s="6" t="e">
        <f>VLOOKUP(F1112,'Customer Info'!A1103:E1603,5,0)</f>
        <v>#N/A</v>
      </c>
      <c r="J1112" s="2" t="s">
        <v>135</v>
      </c>
      <c r="K1112" s="7" t="e">
        <f>VLOOKUP(J1112,'Product Details'!B1103:C1271,2,0)</f>
        <v>#N/A</v>
      </c>
      <c r="L1112" s="7" t="e">
        <f>VLOOKUP(J1112,'Product Details'!B1103:D1271,3,0)</f>
        <v>#N/A</v>
      </c>
      <c r="M1112" s="7" t="e">
        <f>VLOOKUP(J1112,'Product Details'!B1104:E1271,4,0)</f>
        <v>#N/A</v>
      </c>
      <c r="N1112" s="2">
        <v>8379</v>
      </c>
      <c r="O1112" s="2">
        <v>8061</v>
      </c>
      <c r="P1112" s="2">
        <v>1</v>
      </c>
      <c r="Q1112" s="8">
        <f t="shared" si="68"/>
        <v>8061</v>
      </c>
      <c r="R1112" s="8">
        <f t="shared" si="69"/>
        <v>8379</v>
      </c>
      <c r="S1112" s="2">
        <v>81</v>
      </c>
      <c r="T1112" s="9">
        <f t="shared" si="70"/>
        <v>8460</v>
      </c>
      <c r="U1112" s="34">
        <f t="shared" si="71"/>
        <v>3.795202291442893E-2</v>
      </c>
      <c r="V1112" s="2" t="s">
        <v>34</v>
      </c>
      <c r="W1112" s="10"/>
    </row>
    <row r="1113" spans="1:23" x14ac:dyDescent="0.25">
      <c r="A1113" s="2" t="s">
        <v>1766</v>
      </c>
      <c r="B1113" s="5">
        <v>44171</v>
      </c>
      <c r="C1113" s="5">
        <v>44172</v>
      </c>
      <c r="D1113" s="2" t="s">
        <v>29</v>
      </c>
      <c r="E1113" s="2" t="s">
        <v>69</v>
      </c>
      <c r="F1113" s="2" t="s">
        <v>41</v>
      </c>
      <c r="G1113" s="33" t="e">
        <f>VLOOKUP(F1113,'Customer Info'!A1104:B1604,2,0)</f>
        <v>#N/A</v>
      </c>
      <c r="H1113" s="6" t="e">
        <f>VLOOKUP(F1113,'Customer Info'!A1104:C1604,3,0)</f>
        <v>#N/A</v>
      </c>
      <c r="I1113" s="6" t="e">
        <f>VLOOKUP(F1113,'Customer Info'!A1104:E1604,5,0)</f>
        <v>#N/A</v>
      </c>
      <c r="J1113" s="2" t="s">
        <v>515</v>
      </c>
      <c r="K1113" s="7" t="e">
        <f>VLOOKUP(J1113,'Product Details'!B1104:C1272,2,0)</f>
        <v>#N/A</v>
      </c>
      <c r="L1113" s="7" t="e">
        <f>VLOOKUP(J1113,'Product Details'!B1104:D1272,3,0)</f>
        <v>#N/A</v>
      </c>
      <c r="M1113" s="7" t="e">
        <f>VLOOKUP(J1113,'Product Details'!B1105:E1272,4,0)</f>
        <v>#N/A</v>
      </c>
      <c r="N1113" s="2">
        <v>7623</v>
      </c>
      <c r="O1113" s="2">
        <v>7064</v>
      </c>
      <c r="P1113" s="2">
        <v>2</v>
      </c>
      <c r="Q1113" s="8">
        <f t="shared" si="68"/>
        <v>14128</v>
      </c>
      <c r="R1113" s="8">
        <f t="shared" si="69"/>
        <v>15246</v>
      </c>
      <c r="S1113" s="2">
        <v>69</v>
      </c>
      <c r="T1113" s="9">
        <f t="shared" si="70"/>
        <v>15315</v>
      </c>
      <c r="U1113" s="34">
        <f t="shared" si="71"/>
        <v>7.3330709694346061E-2</v>
      </c>
      <c r="V1113" s="2" t="s">
        <v>64</v>
      </c>
      <c r="W1113" s="10"/>
    </row>
    <row r="1114" spans="1:23" x14ac:dyDescent="0.25">
      <c r="A1114" s="2" t="s">
        <v>1767</v>
      </c>
      <c r="B1114" s="5">
        <v>43962</v>
      </c>
      <c r="C1114" s="5">
        <v>43962</v>
      </c>
      <c r="D1114" s="2" t="s">
        <v>36</v>
      </c>
      <c r="E1114" s="2" t="s">
        <v>44</v>
      </c>
      <c r="F1114" s="2" t="s">
        <v>143</v>
      </c>
      <c r="G1114" s="33" t="e">
        <f>VLOOKUP(F1114,'Customer Info'!A1105:B1605,2,0)</f>
        <v>#N/A</v>
      </c>
      <c r="H1114" s="6" t="e">
        <f>VLOOKUP(F1114,'Customer Info'!A1105:C1605,3,0)</f>
        <v>#N/A</v>
      </c>
      <c r="I1114" s="6" t="e">
        <f>VLOOKUP(F1114,'Customer Info'!A1105:E1605,5,0)</f>
        <v>#N/A</v>
      </c>
      <c r="J1114" s="2" t="s">
        <v>164</v>
      </c>
      <c r="K1114" s="7" t="e">
        <f>VLOOKUP(J1114,'Product Details'!B1105:C1273,2,0)</f>
        <v>#N/A</v>
      </c>
      <c r="L1114" s="7" t="e">
        <f>VLOOKUP(J1114,'Product Details'!B1105:D1273,3,0)</f>
        <v>#N/A</v>
      </c>
      <c r="M1114" s="7" t="e">
        <f>VLOOKUP(J1114,'Product Details'!B1106:E1273,4,0)</f>
        <v>#N/A</v>
      </c>
      <c r="N1114" s="2">
        <v>7001</v>
      </c>
      <c r="O1114" s="2">
        <v>6476</v>
      </c>
      <c r="P1114" s="2">
        <v>5</v>
      </c>
      <c r="Q1114" s="8">
        <f t="shared" si="68"/>
        <v>32380</v>
      </c>
      <c r="R1114" s="8">
        <f t="shared" si="69"/>
        <v>35005</v>
      </c>
      <c r="S1114" s="2">
        <v>28</v>
      </c>
      <c r="T1114" s="9">
        <f t="shared" si="70"/>
        <v>35033</v>
      </c>
      <c r="U1114" s="34">
        <f t="shared" si="71"/>
        <v>7.4989287244679334E-2</v>
      </c>
      <c r="V1114" s="2" t="s">
        <v>64</v>
      </c>
      <c r="W1114" s="10"/>
    </row>
    <row r="1115" spans="1:23" x14ac:dyDescent="0.25">
      <c r="A1115" s="2" t="s">
        <v>1768</v>
      </c>
      <c r="B1115" s="5">
        <v>43945</v>
      </c>
      <c r="C1115" s="5">
        <v>43945</v>
      </c>
      <c r="D1115" s="2" t="s">
        <v>48</v>
      </c>
      <c r="E1115" s="2" t="s">
        <v>49</v>
      </c>
      <c r="F1115" s="2" t="s">
        <v>619</v>
      </c>
      <c r="G1115" s="33" t="e">
        <f>VLOOKUP(F1115,'Customer Info'!A1106:B1606,2,0)</f>
        <v>#N/A</v>
      </c>
      <c r="H1115" s="6" t="e">
        <f>VLOOKUP(F1115,'Customer Info'!A1106:C1606,3,0)</f>
        <v>#N/A</v>
      </c>
      <c r="I1115" s="6" t="e">
        <f>VLOOKUP(F1115,'Customer Info'!A1106:E1606,5,0)</f>
        <v>#N/A</v>
      </c>
      <c r="J1115" s="2" t="s">
        <v>286</v>
      </c>
      <c r="K1115" s="7" t="e">
        <f>VLOOKUP(J1115,'Product Details'!B1106:C1274,2,0)</f>
        <v>#N/A</v>
      </c>
      <c r="L1115" s="7" t="e">
        <f>VLOOKUP(J1115,'Product Details'!B1106:D1274,3,0)</f>
        <v>#N/A</v>
      </c>
      <c r="M1115" s="7" t="e">
        <f>VLOOKUP(J1115,'Product Details'!B1107:E1274,4,0)</f>
        <v>#N/A</v>
      </c>
      <c r="N1115" s="2">
        <v>127</v>
      </c>
      <c r="O1115" s="2">
        <v>116</v>
      </c>
      <c r="P1115" s="2">
        <v>8</v>
      </c>
      <c r="Q1115" s="8">
        <f t="shared" si="68"/>
        <v>928</v>
      </c>
      <c r="R1115" s="8">
        <f t="shared" si="69"/>
        <v>1016</v>
      </c>
      <c r="S1115" s="2">
        <v>30</v>
      </c>
      <c r="T1115" s="9">
        <f t="shared" si="70"/>
        <v>1046</v>
      </c>
      <c r="U1115" s="34">
        <f t="shared" si="71"/>
        <v>8.6614173228346455E-2</v>
      </c>
      <c r="V1115" s="2" t="s">
        <v>34</v>
      </c>
      <c r="W1115" s="10"/>
    </row>
    <row r="1116" spans="1:23" x14ac:dyDescent="0.25">
      <c r="A1116" s="2" t="s">
        <v>1769</v>
      </c>
      <c r="B1116" s="5">
        <v>44117</v>
      </c>
      <c r="C1116" s="5">
        <v>44118</v>
      </c>
      <c r="D1116" s="2" t="s">
        <v>48</v>
      </c>
      <c r="E1116" s="2" t="s">
        <v>69</v>
      </c>
      <c r="F1116" s="2" t="s">
        <v>262</v>
      </c>
      <c r="G1116" s="33" t="e">
        <f>VLOOKUP(F1116,'Customer Info'!A1107:B1607,2,0)</f>
        <v>#N/A</v>
      </c>
      <c r="H1116" s="6" t="e">
        <f>VLOOKUP(F1116,'Customer Info'!A1107:C1607,3,0)</f>
        <v>#N/A</v>
      </c>
      <c r="I1116" s="6" t="e">
        <f>VLOOKUP(F1116,'Customer Info'!A1107:E1607,5,0)</f>
        <v>#N/A</v>
      </c>
      <c r="J1116" s="2" t="s">
        <v>97</v>
      </c>
      <c r="K1116" s="7" t="e">
        <f>VLOOKUP(J1116,'Product Details'!B1107:C1275,2,0)</f>
        <v>#N/A</v>
      </c>
      <c r="L1116" s="7" t="e">
        <f>VLOOKUP(J1116,'Product Details'!B1107:D1275,3,0)</f>
        <v>#N/A</v>
      </c>
      <c r="M1116" s="7" t="e">
        <f>VLOOKUP(J1116,'Product Details'!B1108:E1275,4,0)</f>
        <v>#N/A</v>
      </c>
      <c r="N1116" s="2">
        <v>214</v>
      </c>
      <c r="O1116" s="2">
        <v>200</v>
      </c>
      <c r="P1116" s="2">
        <v>6</v>
      </c>
      <c r="Q1116" s="8">
        <f t="shared" si="68"/>
        <v>1200</v>
      </c>
      <c r="R1116" s="8">
        <f t="shared" si="69"/>
        <v>1284</v>
      </c>
      <c r="S1116" s="2">
        <v>41</v>
      </c>
      <c r="T1116" s="9">
        <f t="shared" si="70"/>
        <v>1325</v>
      </c>
      <c r="U1116" s="34">
        <f t="shared" si="71"/>
        <v>6.5420560747663545E-2</v>
      </c>
      <c r="V1116" s="2" t="s">
        <v>31</v>
      </c>
      <c r="W1116" s="10"/>
    </row>
    <row r="1117" spans="1:23" x14ac:dyDescent="0.25">
      <c r="A1117" s="2" t="s">
        <v>1770</v>
      </c>
      <c r="B1117" s="5">
        <v>43902</v>
      </c>
      <c r="C1117" s="5">
        <v>43902</v>
      </c>
      <c r="D1117" s="2" t="s">
        <v>48</v>
      </c>
      <c r="E1117" s="2" t="s">
        <v>92</v>
      </c>
      <c r="F1117" s="2" t="s">
        <v>440</v>
      </c>
      <c r="G1117" s="33" t="e">
        <f>VLOOKUP(F1117,'Customer Info'!A1108:B1608,2,0)</f>
        <v>#N/A</v>
      </c>
      <c r="H1117" s="6" t="e">
        <f>VLOOKUP(F1117,'Customer Info'!A1108:C1608,3,0)</f>
        <v>#N/A</v>
      </c>
      <c r="I1117" s="6" t="e">
        <f>VLOOKUP(F1117,'Customer Info'!A1108:E1608,5,0)</f>
        <v>#N/A</v>
      </c>
      <c r="J1117" s="2" t="s">
        <v>702</v>
      </c>
      <c r="K1117" s="7" t="e">
        <f>VLOOKUP(J1117,'Product Details'!B1108:C1276,2,0)</f>
        <v>#N/A</v>
      </c>
      <c r="L1117" s="7" t="e">
        <f>VLOOKUP(J1117,'Product Details'!B1108:D1276,3,0)</f>
        <v>#N/A</v>
      </c>
      <c r="M1117" s="7" t="e">
        <f>VLOOKUP(J1117,'Product Details'!B1109:E1276,4,0)</f>
        <v>#N/A</v>
      </c>
      <c r="N1117" s="2">
        <v>2310</v>
      </c>
      <c r="O1117" s="2">
        <v>2040</v>
      </c>
      <c r="P1117" s="2">
        <v>9</v>
      </c>
      <c r="Q1117" s="8">
        <f t="shared" si="68"/>
        <v>18360</v>
      </c>
      <c r="R1117" s="8">
        <f t="shared" si="69"/>
        <v>20790</v>
      </c>
      <c r="S1117" s="2">
        <v>93</v>
      </c>
      <c r="T1117" s="9">
        <f t="shared" si="70"/>
        <v>20883</v>
      </c>
      <c r="U1117" s="34">
        <f t="shared" si="71"/>
        <v>0.11688311688311688</v>
      </c>
      <c r="V1117" s="2" t="s">
        <v>34</v>
      </c>
      <c r="W1117" s="10"/>
    </row>
    <row r="1118" spans="1:23" x14ac:dyDescent="0.25">
      <c r="A1118" s="2" t="s">
        <v>1771</v>
      </c>
      <c r="B1118" s="5">
        <v>44073</v>
      </c>
      <c r="C1118" s="5">
        <v>44075</v>
      </c>
      <c r="D1118" s="2" t="s">
        <v>29</v>
      </c>
      <c r="E1118" s="2" t="s">
        <v>37</v>
      </c>
      <c r="F1118" s="2" t="s">
        <v>632</v>
      </c>
      <c r="G1118" s="33" t="e">
        <f>VLOOKUP(F1118,'Customer Info'!A1109:B1609,2,0)</f>
        <v>#N/A</v>
      </c>
      <c r="H1118" s="6" t="e">
        <f>VLOOKUP(F1118,'Customer Info'!A1109:C1609,3,0)</f>
        <v>#N/A</v>
      </c>
      <c r="I1118" s="6" t="e">
        <f>VLOOKUP(F1118,'Customer Info'!A1109:E1609,5,0)</f>
        <v>#N/A</v>
      </c>
      <c r="J1118" s="2" t="s">
        <v>595</v>
      </c>
      <c r="K1118" s="7" t="e">
        <f>VLOOKUP(J1118,'Product Details'!B1109:C1277,2,0)</f>
        <v>#N/A</v>
      </c>
      <c r="L1118" s="7" t="e">
        <f>VLOOKUP(J1118,'Product Details'!B1109:D1277,3,0)</f>
        <v>#N/A</v>
      </c>
      <c r="M1118" s="7" t="e">
        <f>VLOOKUP(J1118,'Product Details'!B1110:E1277,4,0)</f>
        <v>#N/A</v>
      </c>
      <c r="N1118" s="2">
        <v>3354</v>
      </c>
      <c r="O1118" s="2">
        <v>3102</v>
      </c>
      <c r="P1118" s="2">
        <v>5</v>
      </c>
      <c r="Q1118" s="8">
        <f t="shared" si="68"/>
        <v>15510</v>
      </c>
      <c r="R1118" s="8">
        <f t="shared" si="69"/>
        <v>16770</v>
      </c>
      <c r="S1118" s="2">
        <v>35</v>
      </c>
      <c r="T1118" s="9">
        <f t="shared" si="70"/>
        <v>16805</v>
      </c>
      <c r="U1118" s="34">
        <f t="shared" si="71"/>
        <v>7.5134168157423978E-2</v>
      </c>
      <c r="V1118" s="2" t="s">
        <v>64</v>
      </c>
      <c r="W1118" s="10"/>
    </row>
    <row r="1119" spans="1:23" x14ac:dyDescent="0.25">
      <c r="A1119" s="2" t="s">
        <v>1772</v>
      </c>
      <c r="B1119" s="5">
        <v>43930</v>
      </c>
      <c r="C1119" s="5">
        <v>43930</v>
      </c>
      <c r="D1119" s="2" t="s">
        <v>36</v>
      </c>
      <c r="E1119" s="2" t="s">
        <v>37</v>
      </c>
      <c r="F1119" s="2" t="s">
        <v>364</v>
      </c>
      <c r="G1119" s="33" t="e">
        <f>VLOOKUP(F1119,'Customer Info'!A1110:B1610,2,0)</f>
        <v>#N/A</v>
      </c>
      <c r="H1119" s="6" t="e">
        <f>VLOOKUP(F1119,'Customer Info'!A1110:C1610,3,0)</f>
        <v>#N/A</v>
      </c>
      <c r="I1119" s="6" t="e">
        <f>VLOOKUP(F1119,'Customer Info'!A1110:E1610,5,0)</f>
        <v>#N/A</v>
      </c>
      <c r="J1119" s="2" t="s">
        <v>1225</v>
      </c>
      <c r="K1119" s="7" t="e">
        <f>VLOOKUP(J1119,'Product Details'!B1110:C1278,2,0)</f>
        <v>#N/A</v>
      </c>
      <c r="L1119" s="7" t="e">
        <f>VLOOKUP(J1119,'Product Details'!B1110:D1278,3,0)</f>
        <v>#N/A</v>
      </c>
      <c r="M1119" s="7" t="e">
        <f>VLOOKUP(J1119,'Product Details'!B1111:E1278,4,0)</f>
        <v>#N/A</v>
      </c>
      <c r="N1119" s="2">
        <v>8022</v>
      </c>
      <c r="O1119" s="2">
        <v>7868</v>
      </c>
      <c r="P1119" s="2">
        <v>2</v>
      </c>
      <c r="Q1119" s="8">
        <f t="shared" si="68"/>
        <v>15736</v>
      </c>
      <c r="R1119" s="8">
        <f t="shared" si="69"/>
        <v>16044</v>
      </c>
      <c r="S1119" s="2">
        <v>52</v>
      </c>
      <c r="T1119" s="9">
        <f t="shared" si="70"/>
        <v>16096</v>
      </c>
      <c r="U1119" s="34">
        <f t="shared" si="71"/>
        <v>1.9197207678883072E-2</v>
      </c>
      <c r="V1119" s="2" t="s">
        <v>31</v>
      </c>
      <c r="W1119" s="10"/>
    </row>
    <row r="1120" spans="1:23" x14ac:dyDescent="0.25">
      <c r="A1120" s="2" t="s">
        <v>1773</v>
      </c>
      <c r="B1120" s="5">
        <v>44089</v>
      </c>
      <c r="C1120" s="5">
        <v>44091</v>
      </c>
      <c r="D1120" s="2" t="s">
        <v>48</v>
      </c>
      <c r="E1120" s="2" t="s">
        <v>44</v>
      </c>
      <c r="F1120" s="2" t="s">
        <v>604</v>
      </c>
      <c r="G1120" s="33" t="e">
        <f>VLOOKUP(F1120,'Customer Info'!A1111:B1611,2,0)</f>
        <v>#N/A</v>
      </c>
      <c r="H1120" s="6" t="e">
        <f>VLOOKUP(F1120,'Customer Info'!A1111:C1611,3,0)</f>
        <v>#N/A</v>
      </c>
      <c r="I1120" s="6" t="e">
        <f>VLOOKUP(F1120,'Customer Info'!A1111:E1611,5,0)</f>
        <v>#N/A</v>
      </c>
      <c r="J1120" s="2" t="s">
        <v>314</v>
      </c>
      <c r="K1120" s="7" t="e">
        <f>VLOOKUP(J1120,'Product Details'!B1111:C1279,2,0)</f>
        <v>#N/A</v>
      </c>
      <c r="L1120" s="7" t="e">
        <f>VLOOKUP(J1120,'Product Details'!B1111:D1279,3,0)</f>
        <v>#N/A</v>
      </c>
      <c r="M1120" s="7" t="e">
        <f>VLOOKUP(J1120,'Product Details'!B1112:E1279,4,0)</f>
        <v>#N/A</v>
      </c>
      <c r="N1120" s="2">
        <v>63</v>
      </c>
      <c r="O1120" s="2">
        <v>59</v>
      </c>
      <c r="P1120" s="2">
        <v>3</v>
      </c>
      <c r="Q1120" s="8">
        <f t="shared" si="68"/>
        <v>177</v>
      </c>
      <c r="R1120" s="8">
        <f t="shared" si="69"/>
        <v>189</v>
      </c>
      <c r="S1120" s="2">
        <v>10</v>
      </c>
      <c r="T1120" s="9">
        <f t="shared" si="70"/>
        <v>199</v>
      </c>
      <c r="U1120" s="34">
        <f t="shared" si="71"/>
        <v>6.3492063492063489E-2</v>
      </c>
      <c r="V1120" s="2" t="s">
        <v>31</v>
      </c>
      <c r="W1120" s="10"/>
    </row>
    <row r="1121" spans="1:23" x14ac:dyDescent="0.25">
      <c r="A1121" s="2" t="s">
        <v>1774</v>
      </c>
      <c r="B1121" s="5">
        <v>44040</v>
      </c>
      <c r="C1121" s="5">
        <v>44041</v>
      </c>
      <c r="D1121" s="2" t="s">
        <v>36</v>
      </c>
      <c r="E1121" s="2" t="s">
        <v>69</v>
      </c>
      <c r="F1121" s="2" t="s">
        <v>1575</v>
      </c>
      <c r="G1121" s="33" t="e">
        <f>VLOOKUP(F1121,'Customer Info'!A1112:B1612,2,0)</f>
        <v>#N/A</v>
      </c>
      <c r="H1121" s="6" t="e">
        <f>VLOOKUP(F1121,'Customer Info'!A1112:C1612,3,0)</f>
        <v>#N/A</v>
      </c>
      <c r="I1121" s="6" t="e">
        <f>VLOOKUP(F1121,'Customer Info'!A1112:E1612,5,0)</f>
        <v>#N/A</v>
      </c>
      <c r="J1121" s="2" t="s">
        <v>317</v>
      </c>
      <c r="K1121" s="7" t="e">
        <f>VLOOKUP(J1121,'Product Details'!B1112:C1280,2,0)</f>
        <v>#N/A</v>
      </c>
      <c r="L1121" s="7" t="e">
        <f>VLOOKUP(J1121,'Product Details'!B1112:D1280,3,0)</f>
        <v>#N/A</v>
      </c>
      <c r="M1121" s="7" t="e">
        <f>VLOOKUP(J1121,'Product Details'!B1113:E1280,4,0)</f>
        <v>#N/A</v>
      </c>
      <c r="N1121" s="2">
        <v>36057</v>
      </c>
      <c r="O1121" s="2">
        <v>34028</v>
      </c>
      <c r="P1121" s="2">
        <v>5</v>
      </c>
      <c r="Q1121" s="8">
        <f t="shared" si="68"/>
        <v>170140</v>
      </c>
      <c r="R1121" s="8">
        <f t="shared" si="69"/>
        <v>180285</v>
      </c>
      <c r="S1121" s="2">
        <v>62</v>
      </c>
      <c r="T1121" s="9">
        <f t="shared" si="70"/>
        <v>180347</v>
      </c>
      <c r="U1121" s="34">
        <f t="shared" si="71"/>
        <v>5.6272013755997448E-2</v>
      </c>
      <c r="V1121" s="2" t="s">
        <v>64</v>
      </c>
      <c r="W1121" s="10"/>
    </row>
    <row r="1122" spans="1:23" x14ac:dyDescent="0.25">
      <c r="A1122" s="2" t="s">
        <v>1775</v>
      </c>
      <c r="B1122" s="5">
        <v>43995</v>
      </c>
      <c r="C1122" s="5">
        <v>43995</v>
      </c>
      <c r="D1122" s="2" t="s">
        <v>36</v>
      </c>
      <c r="E1122" s="2" t="s">
        <v>44</v>
      </c>
      <c r="F1122" s="2" t="s">
        <v>1227</v>
      </c>
      <c r="G1122" s="33" t="e">
        <f>VLOOKUP(F1122,'Customer Info'!A1113:B1613,2,0)</f>
        <v>#N/A</v>
      </c>
      <c r="H1122" s="6" t="e">
        <f>VLOOKUP(F1122,'Customer Info'!A1113:C1613,3,0)</f>
        <v>#N/A</v>
      </c>
      <c r="I1122" s="6" t="e">
        <f>VLOOKUP(F1122,'Customer Info'!A1113:E1613,5,0)</f>
        <v>#N/A</v>
      </c>
      <c r="J1122" s="2" t="s">
        <v>539</v>
      </c>
      <c r="K1122" s="7" t="e">
        <f>VLOOKUP(J1122,'Product Details'!B1113:C1281,2,0)</f>
        <v>#N/A</v>
      </c>
      <c r="L1122" s="7" t="e">
        <f>VLOOKUP(J1122,'Product Details'!B1113:D1281,3,0)</f>
        <v>#N/A</v>
      </c>
      <c r="M1122" s="7" t="e">
        <f>VLOOKUP(J1122,'Product Details'!B1114:E1281,4,0)</f>
        <v>#N/A</v>
      </c>
      <c r="N1122" s="2">
        <v>1574</v>
      </c>
      <c r="O1122" s="2">
        <v>1375</v>
      </c>
      <c r="P1122" s="2">
        <v>2</v>
      </c>
      <c r="Q1122" s="8">
        <f t="shared" si="68"/>
        <v>2750</v>
      </c>
      <c r="R1122" s="8">
        <f t="shared" si="69"/>
        <v>3148</v>
      </c>
      <c r="S1122" s="2">
        <v>78</v>
      </c>
      <c r="T1122" s="9">
        <f t="shared" si="70"/>
        <v>3226</v>
      </c>
      <c r="U1122" s="34">
        <f t="shared" si="71"/>
        <v>0.12642947903430748</v>
      </c>
      <c r="V1122" s="2" t="s">
        <v>34</v>
      </c>
      <c r="W1122" s="10"/>
    </row>
    <row r="1123" spans="1:23" x14ac:dyDescent="0.25">
      <c r="A1123" s="2" t="s">
        <v>1776</v>
      </c>
      <c r="B1123" s="5">
        <v>44106</v>
      </c>
      <c r="C1123" s="5">
        <v>44108</v>
      </c>
      <c r="D1123" s="2" t="s">
        <v>48</v>
      </c>
      <c r="E1123" s="2" t="s">
        <v>49</v>
      </c>
      <c r="F1123" s="2" t="s">
        <v>588</v>
      </c>
      <c r="G1123" s="33" t="e">
        <f>VLOOKUP(F1123,'Customer Info'!A1114:B1614,2,0)</f>
        <v>#N/A</v>
      </c>
      <c r="H1123" s="6" t="e">
        <f>VLOOKUP(F1123,'Customer Info'!A1114:C1614,3,0)</f>
        <v>#N/A</v>
      </c>
      <c r="I1123" s="6" t="e">
        <f>VLOOKUP(F1123,'Customer Info'!A1114:E1614,5,0)</f>
        <v>#N/A</v>
      </c>
      <c r="J1123" s="2" t="s">
        <v>227</v>
      </c>
      <c r="K1123" s="7" t="e">
        <f>VLOOKUP(J1123,'Product Details'!B1114:C1282,2,0)</f>
        <v>#N/A</v>
      </c>
      <c r="L1123" s="7" t="e">
        <f>VLOOKUP(J1123,'Product Details'!B1114:D1282,3,0)</f>
        <v>#N/A</v>
      </c>
      <c r="M1123" s="7" t="e">
        <f>VLOOKUP(J1123,'Product Details'!B1115:E1282,4,0)</f>
        <v>#N/A</v>
      </c>
      <c r="N1123" s="2">
        <v>765</v>
      </c>
      <c r="O1123" s="2">
        <v>701</v>
      </c>
      <c r="P1123" s="2">
        <v>2</v>
      </c>
      <c r="Q1123" s="8">
        <f t="shared" si="68"/>
        <v>1402</v>
      </c>
      <c r="R1123" s="8">
        <f t="shared" si="69"/>
        <v>1530</v>
      </c>
      <c r="S1123" s="2">
        <v>58</v>
      </c>
      <c r="T1123" s="9">
        <f t="shared" si="70"/>
        <v>1588</v>
      </c>
      <c r="U1123" s="34">
        <f t="shared" si="71"/>
        <v>8.3660130718954243E-2</v>
      </c>
      <c r="V1123" s="2" t="s">
        <v>34</v>
      </c>
      <c r="W1123" s="10"/>
    </row>
    <row r="1124" spans="1:23" x14ac:dyDescent="0.25">
      <c r="A1124" s="2" t="s">
        <v>1777</v>
      </c>
      <c r="B1124" s="5">
        <v>44046</v>
      </c>
      <c r="C1124" s="5">
        <v>44047</v>
      </c>
      <c r="D1124" s="2" t="s">
        <v>48</v>
      </c>
      <c r="E1124" s="2" t="s">
        <v>49</v>
      </c>
      <c r="F1124" s="2" t="s">
        <v>394</v>
      </c>
      <c r="G1124" s="33" t="e">
        <f>VLOOKUP(F1124,'Customer Info'!A1115:B1615,2,0)</f>
        <v>#N/A</v>
      </c>
      <c r="H1124" s="6" t="e">
        <f>VLOOKUP(F1124,'Customer Info'!A1115:C1615,3,0)</f>
        <v>#N/A</v>
      </c>
      <c r="I1124" s="6" t="e">
        <f>VLOOKUP(F1124,'Customer Info'!A1115:E1615,5,0)</f>
        <v>#N/A</v>
      </c>
      <c r="J1124" s="2" t="s">
        <v>612</v>
      </c>
      <c r="K1124" s="7" t="e">
        <f>VLOOKUP(J1124,'Product Details'!B1115:C1283,2,0)</f>
        <v>#N/A</v>
      </c>
      <c r="L1124" s="7" t="e">
        <f>VLOOKUP(J1124,'Product Details'!B1115:D1283,3,0)</f>
        <v>#N/A</v>
      </c>
      <c r="M1124" s="7" t="e">
        <f>VLOOKUP(J1124,'Product Details'!B1116:E1283,4,0)</f>
        <v>#N/A</v>
      </c>
      <c r="N1124" s="2">
        <v>1533</v>
      </c>
      <c r="O1124" s="2">
        <v>1406</v>
      </c>
      <c r="P1124" s="2">
        <v>2</v>
      </c>
      <c r="Q1124" s="8">
        <f t="shared" si="68"/>
        <v>2812</v>
      </c>
      <c r="R1124" s="8">
        <f t="shared" si="69"/>
        <v>3066</v>
      </c>
      <c r="S1124" s="2">
        <v>28</v>
      </c>
      <c r="T1124" s="9">
        <f t="shared" si="70"/>
        <v>3094</v>
      </c>
      <c r="U1124" s="34">
        <f t="shared" si="71"/>
        <v>8.2844096542726675E-2</v>
      </c>
      <c r="V1124" s="2" t="s">
        <v>34</v>
      </c>
      <c r="W1124" s="10"/>
    </row>
    <row r="1125" spans="1:23" x14ac:dyDescent="0.25">
      <c r="A1125" s="2" t="s">
        <v>1778</v>
      </c>
      <c r="B1125" s="5">
        <v>44087</v>
      </c>
      <c r="C1125" s="5">
        <v>44089</v>
      </c>
      <c r="D1125" s="2" t="s">
        <v>48</v>
      </c>
      <c r="E1125" s="2" t="s">
        <v>69</v>
      </c>
      <c r="F1125" s="2" t="s">
        <v>193</v>
      </c>
      <c r="G1125" s="33" t="e">
        <f>VLOOKUP(F1125,'Customer Info'!A1116:B1616,2,0)</f>
        <v>#N/A</v>
      </c>
      <c r="H1125" s="6" t="e">
        <f>VLOOKUP(F1125,'Customer Info'!A1116:C1616,3,0)</f>
        <v>#N/A</v>
      </c>
      <c r="I1125" s="6" t="e">
        <f>VLOOKUP(F1125,'Customer Info'!A1116:E1616,5,0)</f>
        <v>#N/A</v>
      </c>
      <c r="J1125" s="2" t="s">
        <v>702</v>
      </c>
      <c r="K1125" s="7" t="e">
        <f>VLOOKUP(J1125,'Product Details'!B1116:C1284,2,0)</f>
        <v>#N/A</v>
      </c>
      <c r="L1125" s="7" t="e">
        <f>VLOOKUP(J1125,'Product Details'!B1116:D1284,3,0)</f>
        <v>#N/A</v>
      </c>
      <c r="M1125" s="7" t="e">
        <f>VLOOKUP(J1125,'Product Details'!B1117:E1284,4,0)</f>
        <v>#N/A</v>
      </c>
      <c r="N1125" s="2">
        <v>188</v>
      </c>
      <c r="O1125" s="2">
        <v>173</v>
      </c>
      <c r="P1125" s="2">
        <v>1</v>
      </c>
      <c r="Q1125" s="8">
        <f t="shared" si="68"/>
        <v>173</v>
      </c>
      <c r="R1125" s="8">
        <f t="shared" si="69"/>
        <v>188</v>
      </c>
      <c r="S1125" s="2">
        <v>30</v>
      </c>
      <c r="T1125" s="9">
        <f t="shared" si="70"/>
        <v>218</v>
      </c>
      <c r="U1125" s="34">
        <f t="shared" si="71"/>
        <v>7.9787234042553196E-2</v>
      </c>
      <c r="V1125" s="2" t="s">
        <v>64</v>
      </c>
      <c r="W1125" s="10"/>
    </row>
    <row r="1126" spans="1:23" x14ac:dyDescent="0.25">
      <c r="A1126" s="2" t="s">
        <v>1779</v>
      </c>
      <c r="B1126" s="5">
        <v>44141</v>
      </c>
      <c r="C1126" s="5">
        <v>44142</v>
      </c>
      <c r="D1126" s="2" t="s">
        <v>36</v>
      </c>
      <c r="E1126" s="2" t="s">
        <v>44</v>
      </c>
      <c r="F1126" s="2" t="s">
        <v>619</v>
      </c>
      <c r="G1126" s="33" t="e">
        <f>VLOOKUP(F1126,'Customer Info'!A1117:B1617,2,0)</f>
        <v>#N/A</v>
      </c>
      <c r="H1126" s="6" t="e">
        <f>VLOOKUP(F1126,'Customer Info'!A1117:C1617,3,0)</f>
        <v>#N/A</v>
      </c>
      <c r="I1126" s="6" t="e">
        <f>VLOOKUP(F1126,'Customer Info'!A1117:E1617,5,0)</f>
        <v>#N/A</v>
      </c>
      <c r="J1126" s="2" t="s">
        <v>224</v>
      </c>
      <c r="K1126" s="7" t="e">
        <f>VLOOKUP(J1126,'Product Details'!B1117:C1285,2,0)</f>
        <v>#N/A</v>
      </c>
      <c r="L1126" s="7" t="e">
        <f>VLOOKUP(J1126,'Product Details'!B1117:D1285,3,0)</f>
        <v>#N/A</v>
      </c>
      <c r="M1126" s="7" t="e">
        <f>VLOOKUP(J1126,'Product Details'!B1118:E1285,4,0)</f>
        <v>#N/A</v>
      </c>
      <c r="N1126" s="2">
        <v>6060</v>
      </c>
      <c r="O1126" s="2">
        <v>6002</v>
      </c>
      <c r="P1126" s="2">
        <v>2</v>
      </c>
      <c r="Q1126" s="8">
        <f t="shared" si="68"/>
        <v>12004</v>
      </c>
      <c r="R1126" s="8">
        <f t="shared" si="69"/>
        <v>12120</v>
      </c>
      <c r="S1126" s="2">
        <v>63</v>
      </c>
      <c r="T1126" s="9">
        <f t="shared" si="70"/>
        <v>12183</v>
      </c>
      <c r="U1126" s="34">
        <f t="shared" si="71"/>
        <v>9.5709570957095702E-3</v>
      </c>
      <c r="V1126" s="2" t="s">
        <v>34</v>
      </c>
      <c r="W1126" s="10"/>
    </row>
    <row r="1127" spans="1:23" x14ac:dyDescent="0.25">
      <c r="A1127" s="2" t="s">
        <v>1780</v>
      </c>
      <c r="B1127" s="5">
        <v>44194</v>
      </c>
      <c r="C1127" s="5">
        <v>44194</v>
      </c>
      <c r="D1127" s="2" t="s">
        <v>29</v>
      </c>
      <c r="E1127" s="2" t="s">
        <v>37</v>
      </c>
      <c r="F1127" s="2" t="s">
        <v>121</v>
      </c>
      <c r="G1127" s="33" t="e">
        <f>VLOOKUP(F1127,'Customer Info'!A1118:B1618,2,0)</f>
        <v>#N/A</v>
      </c>
      <c r="H1127" s="6" t="e">
        <f>VLOOKUP(F1127,'Customer Info'!A1118:C1618,3,0)</f>
        <v>#N/A</v>
      </c>
      <c r="I1127" s="6" t="e">
        <f>VLOOKUP(F1127,'Customer Info'!A1118:E1618,5,0)</f>
        <v>#N/A</v>
      </c>
      <c r="J1127" s="2" t="s">
        <v>700</v>
      </c>
      <c r="K1127" s="7" t="e">
        <f>VLOOKUP(J1127,'Product Details'!B1118:C1286,2,0)</f>
        <v>#N/A</v>
      </c>
      <c r="L1127" s="7" t="e">
        <f>VLOOKUP(J1127,'Product Details'!B1118:D1286,3,0)</f>
        <v>#N/A</v>
      </c>
      <c r="M1127" s="7" t="e">
        <f>VLOOKUP(J1127,'Product Details'!B1119:E1286,4,0)</f>
        <v>#N/A</v>
      </c>
      <c r="N1127" s="2">
        <v>1916</v>
      </c>
      <c r="O1127" s="2">
        <v>1844</v>
      </c>
      <c r="P1127" s="2">
        <v>3</v>
      </c>
      <c r="Q1127" s="8">
        <f t="shared" si="68"/>
        <v>5532</v>
      </c>
      <c r="R1127" s="8">
        <f t="shared" si="69"/>
        <v>5748</v>
      </c>
      <c r="S1127" s="2">
        <v>97</v>
      </c>
      <c r="T1127" s="9">
        <f t="shared" si="70"/>
        <v>5845</v>
      </c>
      <c r="U1127" s="34">
        <f t="shared" si="71"/>
        <v>3.7578288100208766E-2</v>
      </c>
      <c r="V1127" s="2" t="s">
        <v>64</v>
      </c>
      <c r="W1127" s="10"/>
    </row>
    <row r="1128" spans="1:23" x14ac:dyDescent="0.25">
      <c r="A1128" s="2" t="s">
        <v>1781</v>
      </c>
      <c r="B1128" s="5">
        <v>43958</v>
      </c>
      <c r="C1128" s="5">
        <v>43958</v>
      </c>
      <c r="D1128" s="2" t="s">
        <v>48</v>
      </c>
      <c r="E1128" s="2" t="s">
        <v>37</v>
      </c>
      <c r="F1128" s="2" t="s">
        <v>776</v>
      </c>
      <c r="G1128" s="33" t="e">
        <f>VLOOKUP(F1128,'Customer Info'!A1119:B1619,2,0)</f>
        <v>#N/A</v>
      </c>
      <c r="H1128" s="6" t="e">
        <f>VLOOKUP(F1128,'Customer Info'!A1119:C1619,3,0)</f>
        <v>#N/A</v>
      </c>
      <c r="I1128" s="6" t="e">
        <f>VLOOKUP(F1128,'Customer Info'!A1119:E1619,5,0)</f>
        <v>#N/A</v>
      </c>
      <c r="J1128" s="2" t="s">
        <v>326</v>
      </c>
      <c r="K1128" s="7" t="e">
        <f>VLOOKUP(J1128,'Product Details'!B1119:C1287,2,0)</f>
        <v>#N/A</v>
      </c>
      <c r="L1128" s="7" t="e">
        <f>VLOOKUP(J1128,'Product Details'!B1119:D1287,3,0)</f>
        <v>#N/A</v>
      </c>
      <c r="M1128" s="7" t="e">
        <f>VLOOKUP(J1128,'Product Details'!B1120:E1287,4,0)</f>
        <v>#N/A</v>
      </c>
      <c r="N1128" s="2">
        <v>729</v>
      </c>
      <c r="O1128" s="2">
        <v>689</v>
      </c>
      <c r="P1128" s="2">
        <v>2</v>
      </c>
      <c r="Q1128" s="8">
        <f t="shared" si="68"/>
        <v>1378</v>
      </c>
      <c r="R1128" s="8">
        <f t="shared" si="69"/>
        <v>1458</v>
      </c>
      <c r="S1128" s="2">
        <v>54</v>
      </c>
      <c r="T1128" s="9">
        <f t="shared" si="70"/>
        <v>1512</v>
      </c>
      <c r="U1128" s="34">
        <f t="shared" si="71"/>
        <v>5.4869684499314127E-2</v>
      </c>
      <c r="V1128" s="2" t="s">
        <v>34</v>
      </c>
      <c r="W1128" s="10"/>
    </row>
    <row r="1129" spans="1:23" x14ac:dyDescent="0.25">
      <c r="A1129" s="2" t="s">
        <v>1782</v>
      </c>
      <c r="B1129" s="5">
        <v>44121</v>
      </c>
      <c r="C1129" s="5">
        <v>44123</v>
      </c>
      <c r="D1129" s="2" t="s">
        <v>29</v>
      </c>
      <c r="E1129" s="2" t="s">
        <v>92</v>
      </c>
      <c r="F1129" s="2" t="s">
        <v>1234</v>
      </c>
      <c r="G1129" s="33" t="e">
        <f>VLOOKUP(F1129,'Customer Info'!A1120:B1620,2,0)</f>
        <v>#N/A</v>
      </c>
      <c r="H1129" s="6" t="e">
        <f>VLOOKUP(F1129,'Customer Info'!A1120:C1620,3,0)</f>
        <v>#N/A</v>
      </c>
      <c r="I1129" s="6" t="e">
        <f>VLOOKUP(F1129,'Customer Info'!A1120:E1620,5,0)</f>
        <v>#N/A</v>
      </c>
      <c r="J1129" s="2" t="s">
        <v>332</v>
      </c>
      <c r="K1129" s="7" t="e">
        <f>VLOOKUP(J1129,'Product Details'!B1120:C1288,2,0)</f>
        <v>#N/A</v>
      </c>
      <c r="L1129" s="7" t="e">
        <f>VLOOKUP(J1129,'Product Details'!B1120:D1288,3,0)</f>
        <v>#N/A</v>
      </c>
      <c r="M1129" s="7" t="e">
        <f>VLOOKUP(J1129,'Product Details'!B1121:E1288,4,0)</f>
        <v>#N/A</v>
      </c>
      <c r="N1129" s="2">
        <v>1798</v>
      </c>
      <c r="O1129" s="2">
        <v>1666</v>
      </c>
      <c r="P1129" s="2">
        <v>3</v>
      </c>
      <c r="Q1129" s="8">
        <f t="shared" si="68"/>
        <v>4998</v>
      </c>
      <c r="R1129" s="8">
        <f t="shared" si="69"/>
        <v>5394</v>
      </c>
      <c r="S1129" s="2">
        <v>55</v>
      </c>
      <c r="T1129" s="9">
        <f t="shared" si="70"/>
        <v>5449</v>
      </c>
      <c r="U1129" s="34">
        <f t="shared" si="71"/>
        <v>7.3414905450500556E-2</v>
      </c>
      <c r="V1129" s="2" t="s">
        <v>34</v>
      </c>
      <c r="W1129" s="10"/>
    </row>
    <row r="1130" spans="1:23" x14ac:dyDescent="0.25">
      <c r="A1130" s="2" t="s">
        <v>1783</v>
      </c>
      <c r="B1130" s="5">
        <v>43976</v>
      </c>
      <c r="C1130" s="5">
        <v>43977</v>
      </c>
      <c r="D1130" s="2" t="s">
        <v>48</v>
      </c>
      <c r="E1130" s="2" t="s">
        <v>92</v>
      </c>
      <c r="F1130" s="2" t="s">
        <v>89</v>
      </c>
      <c r="G1130" s="33" t="e">
        <f>VLOOKUP(F1130,'Customer Info'!A1121:B1621,2,0)</f>
        <v>#N/A</v>
      </c>
      <c r="H1130" s="6" t="e">
        <f>VLOOKUP(F1130,'Customer Info'!A1121:C1621,3,0)</f>
        <v>#N/A</v>
      </c>
      <c r="I1130" s="6" t="e">
        <f>VLOOKUP(F1130,'Customer Info'!A1121:E1621,5,0)</f>
        <v>#N/A</v>
      </c>
      <c r="J1130" s="2" t="s">
        <v>97</v>
      </c>
      <c r="K1130" s="7" t="e">
        <f>VLOOKUP(J1130,'Product Details'!B1121:C1289,2,0)</f>
        <v>#N/A</v>
      </c>
      <c r="L1130" s="7" t="e">
        <f>VLOOKUP(J1130,'Product Details'!B1121:D1289,3,0)</f>
        <v>#N/A</v>
      </c>
      <c r="M1130" s="7" t="e">
        <f>VLOOKUP(J1130,'Product Details'!B1122:E1289,4,0)</f>
        <v>#N/A</v>
      </c>
      <c r="N1130" s="2">
        <v>222</v>
      </c>
      <c r="O1130" s="2">
        <v>204</v>
      </c>
      <c r="P1130" s="2">
        <v>1</v>
      </c>
      <c r="Q1130" s="8">
        <f t="shared" si="68"/>
        <v>204</v>
      </c>
      <c r="R1130" s="8">
        <f t="shared" si="69"/>
        <v>222</v>
      </c>
      <c r="S1130" s="2">
        <v>27</v>
      </c>
      <c r="T1130" s="9">
        <f t="shared" si="70"/>
        <v>249</v>
      </c>
      <c r="U1130" s="34">
        <f t="shared" si="71"/>
        <v>8.1081081081081086E-2</v>
      </c>
      <c r="V1130" s="2" t="s">
        <v>34</v>
      </c>
      <c r="W1130" s="10"/>
    </row>
    <row r="1131" spans="1:23" x14ac:dyDescent="0.25">
      <c r="A1131" s="2" t="s">
        <v>1784</v>
      </c>
      <c r="B1131" s="5">
        <v>44153</v>
      </c>
      <c r="C1131" s="5">
        <v>44154</v>
      </c>
      <c r="D1131" s="2" t="s">
        <v>36</v>
      </c>
      <c r="E1131" s="2" t="s">
        <v>49</v>
      </c>
      <c r="F1131" s="2" t="s">
        <v>1386</v>
      </c>
      <c r="G1131" s="33" t="e">
        <f>VLOOKUP(F1131,'Customer Info'!A1122:B1622,2,0)</f>
        <v>#N/A</v>
      </c>
      <c r="H1131" s="6" t="e">
        <f>VLOOKUP(F1131,'Customer Info'!A1122:C1622,3,0)</f>
        <v>#N/A</v>
      </c>
      <c r="I1131" s="6" t="e">
        <f>VLOOKUP(F1131,'Customer Info'!A1122:E1622,5,0)</f>
        <v>#N/A</v>
      </c>
      <c r="J1131" s="2" t="s">
        <v>178</v>
      </c>
      <c r="K1131" s="7" t="e">
        <f>VLOOKUP(J1131,'Product Details'!B1122:C1290,2,0)</f>
        <v>#N/A</v>
      </c>
      <c r="L1131" s="7" t="e">
        <f>VLOOKUP(J1131,'Product Details'!B1122:D1290,3,0)</f>
        <v>#N/A</v>
      </c>
      <c r="M1131" s="7" t="e">
        <f>VLOOKUP(J1131,'Product Details'!B1123:E1290,4,0)</f>
        <v>#N/A</v>
      </c>
      <c r="N1131" s="2">
        <v>21566</v>
      </c>
      <c r="O1131" s="2">
        <v>19225</v>
      </c>
      <c r="P1131" s="2">
        <v>2</v>
      </c>
      <c r="Q1131" s="8">
        <f t="shared" si="68"/>
        <v>38450</v>
      </c>
      <c r="R1131" s="8">
        <f t="shared" si="69"/>
        <v>43132</v>
      </c>
      <c r="S1131" s="2">
        <v>75</v>
      </c>
      <c r="T1131" s="9">
        <f t="shared" si="70"/>
        <v>43207</v>
      </c>
      <c r="U1131" s="34">
        <f t="shared" si="71"/>
        <v>0.10855049615134935</v>
      </c>
      <c r="V1131" s="2" t="s">
        <v>34</v>
      </c>
      <c r="W1131" s="10"/>
    </row>
    <row r="1132" spans="1:23" x14ac:dyDescent="0.25">
      <c r="A1132" s="2" t="s">
        <v>1785</v>
      </c>
      <c r="B1132" s="5">
        <v>43856</v>
      </c>
      <c r="C1132" s="5">
        <v>43856</v>
      </c>
      <c r="D1132" s="2" t="s">
        <v>48</v>
      </c>
      <c r="E1132" s="2" t="s">
        <v>69</v>
      </c>
      <c r="F1132" s="2" t="s">
        <v>1786</v>
      </c>
      <c r="G1132" s="33" t="e">
        <f>VLOOKUP(F1132,'Customer Info'!A1123:B1623,2,0)</f>
        <v>#N/A</v>
      </c>
      <c r="H1132" s="6" t="e">
        <f>VLOOKUP(F1132,'Customer Info'!A1123:C1623,3,0)</f>
        <v>#N/A</v>
      </c>
      <c r="I1132" s="6" t="e">
        <f>VLOOKUP(F1132,'Customer Info'!A1123:E1623,5,0)</f>
        <v>#N/A</v>
      </c>
      <c r="J1132" s="2" t="s">
        <v>184</v>
      </c>
      <c r="K1132" s="7" t="e">
        <f>VLOOKUP(J1132,'Product Details'!B1123:C1291,2,0)</f>
        <v>#N/A</v>
      </c>
      <c r="L1132" s="7" t="e">
        <f>VLOOKUP(J1132,'Product Details'!B1123:D1291,3,0)</f>
        <v>#N/A</v>
      </c>
      <c r="M1132" s="7" t="e">
        <f>VLOOKUP(J1132,'Product Details'!B1124:E1291,4,0)</f>
        <v>#N/A</v>
      </c>
      <c r="N1132" s="2">
        <v>151</v>
      </c>
      <c r="O1132" s="2">
        <v>139</v>
      </c>
      <c r="P1132" s="2">
        <v>4</v>
      </c>
      <c r="Q1132" s="8">
        <f t="shared" si="68"/>
        <v>556</v>
      </c>
      <c r="R1132" s="8">
        <f t="shared" si="69"/>
        <v>604</v>
      </c>
      <c r="S1132" s="2">
        <v>30</v>
      </c>
      <c r="T1132" s="9">
        <f t="shared" si="70"/>
        <v>634</v>
      </c>
      <c r="U1132" s="34">
        <f t="shared" si="71"/>
        <v>7.9470198675496692E-2</v>
      </c>
      <c r="V1132" s="2" t="s">
        <v>34</v>
      </c>
      <c r="W1132" s="10"/>
    </row>
    <row r="1133" spans="1:23" x14ac:dyDescent="0.25">
      <c r="A1133" s="2" t="s">
        <v>1787</v>
      </c>
      <c r="B1133" s="5">
        <v>44059</v>
      </c>
      <c r="C1133" s="5">
        <v>44061</v>
      </c>
      <c r="D1133" s="2" t="s">
        <v>48</v>
      </c>
      <c r="E1133" s="2" t="s">
        <v>30</v>
      </c>
      <c r="F1133" s="2" t="s">
        <v>933</v>
      </c>
      <c r="G1133" s="33" t="e">
        <f>VLOOKUP(F1133,'Customer Info'!A1124:B1624,2,0)</f>
        <v>#N/A</v>
      </c>
      <c r="H1133" s="6" t="e">
        <f>VLOOKUP(F1133,'Customer Info'!A1124:C1624,3,0)</f>
        <v>#N/A</v>
      </c>
      <c r="I1133" s="6" t="e">
        <f>VLOOKUP(F1133,'Customer Info'!A1124:E1624,5,0)</f>
        <v>#N/A</v>
      </c>
      <c r="J1133" s="2" t="s">
        <v>51</v>
      </c>
      <c r="K1133" s="7" t="e">
        <f>VLOOKUP(J1133,'Product Details'!B1124:C1292,2,0)</f>
        <v>#N/A</v>
      </c>
      <c r="L1133" s="7" t="e">
        <f>VLOOKUP(J1133,'Product Details'!B1124:D1292,3,0)</f>
        <v>#N/A</v>
      </c>
      <c r="M1133" s="7" t="e">
        <f>VLOOKUP(J1133,'Product Details'!B1125:E1292,4,0)</f>
        <v>#N/A</v>
      </c>
      <c r="N1133" s="2">
        <v>141</v>
      </c>
      <c r="O1133" s="2">
        <v>131</v>
      </c>
      <c r="P1133" s="2">
        <v>8</v>
      </c>
      <c r="Q1133" s="8">
        <f t="shared" si="68"/>
        <v>1048</v>
      </c>
      <c r="R1133" s="8">
        <f t="shared" si="69"/>
        <v>1128</v>
      </c>
      <c r="S1133" s="2">
        <v>30</v>
      </c>
      <c r="T1133" s="9">
        <f t="shared" si="70"/>
        <v>1158</v>
      </c>
      <c r="U1133" s="34">
        <f t="shared" si="71"/>
        <v>7.0921985815602842E-2</v>
      </c>
      <c r="V1133" s="2" t="s">
        <v>64</v>
      </c>
      <c r="W1133" s="10"/>
    </row>
    <row r="1134" spans="1:23" x14ac:dyDescent="0.25">
      <c r="A1134" s="2" t="s">
        <v>1788</v>
      </c>
      <c r="B1134" s="5">
        <v>44097</v>
      </c>
      <c r="C1134" s="5">
        <v>44098</v>
      </c>
      <c r="D1134" s="2" t="s">
        <v>29</v>
      </c>
      <c r="E1134" s="2" t="s">
        <v>49</v>
      </c>
      <c r="F1134" s="2" t="s">
        <v>1388</v>
      </c>
      <c r="G1134" s="33" t="e">
        <f>VLOOKUP(F1134,'Customer Info'!A1125:B1625,2,0)</f>
        <v>#N/A</v>
      </c>
      <c r="H1134" s="6" t="e">
        <f>VLOOKUP(F1134,'Customer Info'!A1125:C1625,3,0)</f>
        <v>#N/A</v>
      </c>
      <c r="I1134" s="6" t="e">
        <f>VLOOKUP(F1134,'Customer Info'!A1125:E1625,5,0)</f>
        <v>#N/A</v>
      </c>
      <c r="J1134" s="2" t="s">
        <v>387</v>
      </c>
      <c r="K1134" s="7" t="e">
        <f>VLOOKUP(J1134,'Product Details'!B1125:C1293,2,0)</f>
        <v>#N/A</v>
      </c>
      <c r="L1134" s="7" t="e">
        <f>VLOOKUP(J1134,'Product Details'!B1125:D1293,3,0)</f>
        <v>#N/A</v>
      </c>
      <c r="M1134" s="7" t="e">
        <f>VLOOKUP(J1134,'Product Details'!B1126:E1293,4,0)</f>
        <v>#N/A</v>
      </c>
      <c r="N1134" s="2">
        <v>1359</v>
      </c>
      <c r="O1134" s="2">
        <v>1221</v>
      </c>
      <c r="P1134" s="2">
        <v>7</v>
      </c>
      <c r="Q1134" s="8">
        <f t="shared" si="68"/>
        <v>8547</v>
      </c>
      <c r="R1134" s="8">
        <f t="shared" si="69"/>
        <v>9513</v>
      </c>
      <c r="S1134" s="2">
        <v>73</v>
      </c>
      <c r="T1134" s="9">
        <f t="shared" si="70"/>
        <v>9586</v>
      </c>
      <c r="U1134" s="34">
        <f t="shared" si="71"/>
        <v>0.10154525386313466</v>
      </c>
      <c r="V1134" s="2" t="s">
        <v>34</v>
      </c>
      <c r="W1134" s="10"/>
    </row>
    <row r="1135" spans="1:23" x14ac:dyDescent="0.25">
      <c r="A1135" s="2" t="s">
        <v>1789</v>
      </c>
      <c r="B1135" s="5">
        <v>44145</v>
      </c>
      <c r="C1135" s="5">
        <v>44145</v>
      </c>
      <c r="D1135" s="2" t="s">
        <v>29</v>
      </c>
      <c r="E1135" s="2" t="s">
        <v>92</v>
      </c>
      <c r="F1135" s="2" t="s">
        <v>1313</v>
      </c>
      <c r="G1135" s="33" t="e">
        <f>VLOOKUP(F1135,'Customer Info'!A1126:B1626,2,0)</f>
        <v>#N/A</v>
      </c>
      <c r="H1135" s="6" t="e">
        <f>VLOOKUP(F1135,'Customer Info'!A1126:C1626,3,0)</f>
        <v>#N/A</v>
      </c>
      <c r="I1135" s="6" t="e">
        <f>VLOOKUP(F1135,'Customer Info'!A1126:E1626,5,0)</f>
        <v>#N/A</v>
      </c>
      <c r="J1135" s="2" t="s">
        <v>633</v>
      </c>
      <c r="K1135" s="7" t="e">
        <f>VLOOKUP(J1135,'Product Details'!B1126:C1294,2,0)</f>
        <v>#N/A</v>
      </c>
      <c r="L1135" s="7" t="e">
        <f>VLOOKUP(J1135,'Product Details'!B1126:D1294,3,0)</f>
        <v>#N/A</v>
      </c>
      <c r="M1135" s="7" t="e">
        <f>VLOOKUP(J1135,'Product Details'!B1127:E1294,4,0)</f>
        <v>#N/A</v>
      </c>
      <c r="N1135" s="2">
        <v>8202</v>
      </c>
      <c r="O1135" s="2">
        <v>7594</v>
      </c>
      <c r="P1135" s="2">
        <v>3</v>
      </c>
      <c r="Q1135" s="8">
        <f t="shared" si="68"/>
        <v>22782</v>
      </c>
      <c r="R1135" s="8">
        <f t="shared" si="69"/>
        <v>24606</v>
      </c>
      <c r="S1135" s="2">
        <v>21</v>
      </c>
      <c r="T1135" s="9">
        <f t="shared" si="70"/>
        <v>24627</v>
      </c>
      <c r="U1135" s="34">
        <f t="shared" si="71"/>
        <v>7.4128261399658626E-2</v>
      </c>
      <c r="V1135" s="2" t="s">
        <v>34</v>
      </c>
      <c r="W1135" s="10"/>
    </row>
    <row r="1136" spans="1:23" x14ac:dyDescent="0.25">
      <c r="A1136" s="2" t="s">
        <v>1790</v>
      </c>
      <c r="B1136" s="5">
        <v>43909</v>
      </c>
      <c r="C1136" s="5">
        <v>43910</v>
      </c>
      <c r="D1136" s="2" t="s">
        <v>48</v>
      </c>
      <c r="E1136" s="2" t="s">
        <v>92</v>
      </c>
      <c r="F1136" s="2" t="s">
        <v>1158</v>
      </c>
      <c r="G1136" s="33" t="e">
        <f>VLOOKUP(F1136,'Customer Info'!A1127:B1627,2,0)</f>
        <v>#N/A</v>
      </c>
      <c r="H1136" s="6" t="e">
        <f>VLOOKUP(F1136,'Customer Info'!A1127:C1627,3,0)</f>
        <v>#N/A</v>
      </c>
      <c r="I1136" s="6" t="e">
        <f>VLOOKUP(F1136,'Customer Info'!A1127:E1627,5,0)</f>
        <v>#N/A</v>
      </c>
      <c r="J1136" s="2" t="s">
        <v>497</v>
      </c>
      <c r="K1136" s="7" t="e">
        <f>VLOOKUP(J1136,'Product Details'!B1127:C1295,2,0)</f>
        <v>#N/A</v>
      </c>
      <c r="L1136" s="7" t="e">
        <f>VLOOKUP(J1136,'Product Details'!B1127:D1295,3,0)</f>
        <v>#N/A</v>
      </c>
      <c r="M1136" s="7" t="e">
        <f>VLOOKUP(J1136,'Product Details'!B1128:E1295,4,0)</f>
        <v>#N/A</v>
      </c>
      <c r="N1136" s="2">
        <v>179</v>
      </c>
      <c r="O1136" s="2">
        <v>171</v>
      </c>
      <c r="P1136" s="2">
        <v>3</v>
      </c>
      <c r="Q1136" s="8">
        <f t="shared" si="68"/>
        <v>513</v>
      </c>
      <c r="R1136" s="8">
        <f t="shared" si="69"/>
        <v>537</v>
      </c>
      <c r="S1136" s="2">
        <v>30</v>
      </c>
      <c r="T1136" s="9">
        <f t="shared" si="70"/>
        <v>567</v>
      </c>
      <c r="U1136" s="34">
        <f t="shared" si="71"/>
        <v>4.4692737430167599E-2</v>
      </c>
      <c r="V1136" s="2" t="s">
        <v>64</v>
      </c>
      <c r="W1136" s="10"/>
    </row>
    <row r="1137" spans="1:23" x14ac:dyDescent="0.25">
      <c r="A1137" s="2" t="s">
        <v>1791</v>
      </c>
      <c r="B1137" s="5">
        <v>43899</v>
      </c>
      <c r="C1137" s="5">
        <v>43900</v>
      </c>
      <c r="D1137" s="2" t="s">
        <v>36</v>
      </c>
      <c r="E1137" s="2" t="s">
        <v>92</v>
      </c>
      <c r="F1137" s="2" t="s">
        <v>1792</v>
      </c>
      <c r="G1137" s="33" t="e">
        <f>VLOOKUP(F1137,'Customer Info'!A1128:B1628,2,0)</f>
        <v>#N/A</v>
      </c>
      <c r="H1137" s="6" t="e">
        <f>VLOOKUP(F1137,'Customer Info'!A1128:C1628,3,0)</f>
        <v>#N/A</v>
      </c>
      <c r="I1137" s="6" t="e">
        <f>VLOOKUP(F1137,'Customer Info'!A1128:E1628,5,0)</f>
        <v>#N/A</v>
      </c>
      <c r="J1137" s="2" t="s">
        <v>362</v>
      </c>
      <c r="K1137" s="7" t="e">
        <f>VLOOKUP(J1137,'Product Details'!B1128:C1296,2,0)</f>
        <v>#N/A</v>
      </c>
      <c r="L1137" s="7" t="e">
        <f>VLOOKUP(J1137,'Product Details'!B1128:D1296,3,0)</f>
        <v>#N/A</v>
      </c>
      <c r="M1137" s="7" t="e">
        <f>VLOOKUP(J1137,'Product Details'!B1129:E1296,4,0)</f>
        <v>#N/A</v>
      </c>
      <c r="N1137" s="2">
        <v>6400</v>
      </c>
      <c r="O1137" s="2">
        <v>6401</v>
      </c>
      <c r="P1137" s="2">
        <v>6</v>
      </c>
      <c r="Q1137" s="8">
        <f t="shared" si="68"/>
        <v>38406</v>
      </c>
      <c r="R1137" s="8">
        <f t="shared" si="69"/>
        <v>38400</v>
      </c>
      <c r="S1137" s="2">
        <v>73</v>
      </c>
      <c r="T1137" s="9">
        <f t="shared" si="70"/>
        <v>38473</v>
      </c>
      <c r="U1137" s="34">
        <f t="shared" si="71"/>
        <v>-1.5625E-4</v>
      </c>
      <c r="V1137" s="2" t="s">
        <v>34</v>
      </c>
      <c r="W1137" s="10"/>
    </row>
    <row r="1138" spans="1:23" x14ac:dyDescent="0.25">
      <c r="A1138" s="2" t="s">
        <v>1793</v>
      </c>
      <c r="B1138" s="5">
        <v>44195</v>
      </c>
      <c r="C1138" s="5">
        <v>44195</v>
      </c>
      <c r="D1138" s="2" t="s">
        <v>36</v>
      </c>
      <c r="E1138" s="2" t="s">
        <v>69</v>
      </c>
      <c r="F1138" s="2" t="s">
        <v>114</v>
      </c>
      <c r="G1138" s="33" t="e">
        <f>VLOOKUP(F1138,'Customer Info'!A1129:B1629,2,0)</f>
        <v>#N/A</v>
      </c>
      <c r="H1138" s="6" t="e">
        <f>VLOOKUP(F1138,'Customer Info'!A1129:C1629,3,0)</f>
        <v>#N/A</v>
      </c>
      <c r="I1138" s="6" t="e">
        <f>VLOOKUP(F1138,'Customer Info'!A1129:E1629,5,0)</f>
        <v>#N/A</v>
      </c>
      <c r="J1138" s="2" t="s">
        <v>867</v>
      </c>
      <c r="K1138" s="7" t="e">
        <f>VLOOKUP(J1138,'Product Details'!B1129:C1297,2,0)</f>
        <v>#N/A</v>
      </c>
      <c r="L1138" s="7" t="e">
        <f>VLOOKUP(J1138,'Product Details'!B1129:D1297,3,0)</f>
        <v>#N/A</v>
      </c>
      <c r="M1138" s="7" t="e">
        <f>VLOOKUP(J1138,'Product Details'!B1130:E1297,4,0)</f>
        <v>#N/A</v>
      </c>
      <c r="N1138" s="2">
        <v>7141</v>
      </c>
      <c r="O1138" s="2">
        <v>6541</v>
      </c>
      <c r="P1138" s="2">
        <v>2</v>
      </c>
      <c r="Q1138" s="8">
        <f t="shared" si="68"/>
        <v>13082</v>
      </c>
      <c r="R1138" s="8">
        <f t="shared" si="69"/>
        <v>14282</v>
      </c>
      <c r="S1138" s="2">
        <v>59</v>
      </c>
      <c r="T1138" s="9">
        <f t="shared" si="70"/>
        <v>14341</v>
      </c>
      <c r="U1138" s="34">
        <f t="shared" si="71"/>
        <v>8.4021845679876764E-2</v>
      </c>
      <c r="V1138" s="2" t="s">
        <v>64</v>
      </c>
      <c r="W1138" s="10"/>
    </row>
    <row r="1139" spans="1:23" x14ac:dyDescent="0.25">
      <c r="A1139" s="2" t="s">
        <v>1794</v>
      </c>
      <c r="B1139" s="5">
        <v>43900</v>
      </c>
      <c r="C1139" s="5">
        <v>43900</v>
      </c>
      <c r="D1139" s="2" t="s">
        <v>48</v>
      </c>
      <c r="E1139" s="2" t="s">
        <v>69</v>
      </c>
      <c r="F1139" s="2" t="s">
        <v>1571</v>
      </c>
      <c r="G1139" s="33" t="e">
        <f>VLOOKUP(F1139,'Customer Info'!A1130:B1630,2,0)</f>
        <v>#N/A</v>
      </c>
      <c r="H1139" s="6" t="e">
        <f>VLOOKUP(F1139,'Customer Info'!A1130:C1630,3,0)</f>
        <v>#N/A</v>
      </c>
      <c r="I1139" s="6" t="e">
        <f>VLOOKUP(F1139,'Customer Info'!A1130:E1630,5,0)</f>
        <v>#N/A</v>
      </c>
      <c r="J1139" s="2" t="s">
        <v>320</v>
      </c>
      <c r="K1139" s="7" t="e">
        <f>VLOOKUP(J1139,'Product Details'!B1130:C1298,2,0)</f>
        <v>#N/A</v>
      </c>
      <c r="L1139" s="7" t="e">
        <f>VLOOKUP(J1139,'Product Details'!B1130:D1298,3,0)</f>
        <v>#N/A</v>
      </c>
      <c r="M1139" s="7" t="e">
        <f>VLOOKUP(J1139,'Product Details'!B1131:E1298,4,0)</f>
        <v>#N/A</v>
      </c>
      <c r="N1139" s="2">
        <v>61</v>
      </c>
      <c r="O1139" s="2">
        <v>57</v>
      </c>
      <c r="P1139" s="2">
        <v>2</v>
      </c>
      <c r="Q1139" s="8">
        <f t="shared" si="68"/>
        <v>114</v>
      </c>
      <c r="R1139" s="8">
        <f t="shared" si="69"/>
        <v>122</v>
      </c>
      <c r="S1139" s="2">
        <v>10</v>
      </c>
      <c r="T1139" s="9">
        <f t="shared" si="70"/>
        <v>132</v>
      </c>
      <c r="U1139" s="34">
        <f t="shared" si="71"/>
        <v>6.5573770491803282E-2</v>
      </c>
      <c r="V1139" s="2" t="s">
        <v>31</v>
      </c>
      <c r="W1139" s="10"/>
    </row>
    <row r="1140" spans="1:23" x14ac:dyDescent="0.25">
      <c r="A1140" s="2" t="s">
        <v>1795</v>
      </c>
      <c r="B1140" s="5">
        <v>43923</v>
      </c>
      <c r="C1140" s="5">
        <v>43924</v>
      </c>
      <c r="D1140" s="2" t="s">
        <v>29</v>
      </c>
      <c r="E1140" s="2" t="s">
        <v>92</v>
      </c>
      <c r="F1140" s="2" t="s">
        <v>1204</v>
      </c>
      <c r="G1140" s="33" t="e">
        <f>VLOOKUP(F1140,'Customer Info'!A1131:B1631,2,0)</f>
        <v>#N/A</v>
      </c>
      <c r="H1140" s="6" t="e">
        <f>VLOOKUP(F1140,'Customer Info'!A1131:C1631,3,0)</f>
        <v>#N/A</v>
      </c>
      <c r="I1140" s="6" t="e">
        <f>VLOOKUP(F1140,'Customer Info'!A1131:E1631,5,0)</f>
        <v>#N/A</v>
      </c>
      <c r="J1140" s="2" t="s">
        <v>1397</v>
      </c>
      <c r="K1140" s="7" t="e">
        <f>VLOOKUP(J1140,'Product Details'!B1131:C1299,2,0)</f>
        <v>#N/A</v>
      </c>
      <c r="L1140" s="7" t="e">
        <f>VLOOKUP(J1140,'Product Details'!B1131:D1299,3,0)</f>
        <v>#N/A</v>
      </c>
      <c r="M1140" s="7" t="e">
        <f>VLOOKUP(J1140,'Product Details'!B1132:E1299,4,0)</f>
        <v>#N/A</v>
      </c>
      <c r="N1140" s="2">
        <v>1752</v>
      </c>
      <c r="O1140" s="2">
        <v>1576</v>
      </c>
      <c r="P1140" s="2">
        <v>2</v>
      </c>
      <c r="Q1140" s="8">
        <f t="shared" si="68"/>
        <v>3152</v>
      </c>
      <c r="R1140" s="8">
        <f t="shared" si="69"/>
        <v>3504</v>
      </c>
      <c r="S1140" s="2">
        <v>92</v>
      </c>
      <c r="T1140" s="9">
        <f t="shared" si="70"/>
        <v>3596</v>
      </c>
      <c r="U1140" s="34">
        <f t="shared" si="71"/>
        <v>0.1004566210045662</v>
      </c>
      <c r="V1140" s="2" t="s">
        <v>34</v>
      </c>
      <c r="W1140" s="10"/>
    </row>
    <row r="1141" spans="1:23" x14ac:dyDescent="0.25">
      <c r="A1141" s="2" t="s">
        <v>1796</v>
      </c>
      <c r="B1141" s="5">
        <v>44152</v>
      </c>
      <c r="C1141" s="5">
        <v>44153</v>
      </c>
      <c r="D1141" s="2" t="s">
        <v>48</v>
      </c>
      <c r="E1141" s="2" t="s">
        <v>44</v>
      </c>
      <c r="F1141" s="2" t="s">
        <v>507</v>
      </c>
      <c r="G1141" s="33" t="e">
        <f>VLOOKUP(F1141,'Customer Info'!A1132:B1632,2,0)</f>
        <v>#N/A</v>
      </c>
      <c r="H1141" s="6" t="e">
        <f>VLOOKUP(F1141,'Customer Info'!A1132:C1632,3,0)</f>
        <v>#N/A</v>
      </c>
      <c r="I1141" s="6" t="e">
        <f>VLOOKUP(F1141,'Customer Info'!A1132:E1632,5,0)</f>
        <v>#N/A</v>
      </c>
      <c r="J1141" s="2" t="s">
        <v>377</v>
      </c>
      <c r="K1141" s="7" t="e">
        <f>VLOOKUP(J1141,'Product Details'!B1132:C1300,2,0)</f>
        <v>#N/A</v>
      </c>
      <c r="L1141" s="7" t="e">
        <f>VLOOKUP(J1141,'Product Details'!B1132:D1300,3,0)</f>
        <v>#N/A</v>
      </c>
      <c r="M1141" s="7" t="e">
        <f>VLOOKUP(J1141,'Product Details'!B1133:E1300,4,0)</f>
        <v>#N/A</v>
      </c>
      <c r="N1141" s="2">
        <v>1997</v>
      </c>
      <c r="O1141" s="2">
        <v>1816</v>
      </c>
      <c r="P1141" s="2">
        <v>3</v>
      </c>
      <c r="Q1141" s="8">
        <f t="shared" si="68"/>
        <v>5448</v>
      </c>
      <c r="R1141" s="8">
        <f t="shared" si="69"/>
        <v>5991</v>
      </c>
      <c r="S1141" s="2">
        <v>86</v>
      </c>
      <c r="T1141" s="9">
        <f t="shared" si="70"/>
        <v>6077</v>
      </c>
      <c r="U1141" s="34">
        <f t="shared" si="71"/>
        <v>9.0635953930896351E-2</v>
      </c>
      <c r="V1141" s="2" t="s">
        <v>34</v>
      </c>
      <c r="W1141" s="10"/>
    </row>
    <row r="1142" spans="1:23" x14ac:dyDescent="0.25">
      <c r="A1142" s="2" t="s">
        <v>1797</v>
      </c>
      <c r="B1142" s="5">
        <v>44154</v>
      </c>
      <c r="C1142" s="5">
        <v>44155</v>
      </c>
      <c r="D1142" s="2" t="s">
        <v>48</v>
      </c>
      <c r="E1142" s="2" t="s">
        <v>69</v>
      </c>
      <c r="F1142" s="2" t="s">
        <v>509</v>
      </c>
      <c r="G1142" s="33" t="e">
        <f>VLOOKUP(F1142,'Customer Info'!A1133:B1633,2,0)</f>
        <v>#N/A</v>
      </c>
      <c r="H1142" s="6" t="e">
        <f>VLOOKUP(F1142,'Customer Info'!A1133:C1633,3,0)</f>
        <v>#N/A</v>
      </c>
      <c r="I1142" s="6" t="e">
        <f>VLOOKUP(F1142,'Customer Info'!A1133:E1633,5,0)</f>
        <v>#N/A</v>
      </c>
      <c r="J1142" s="2" t="s">
        <v>326</v>
      </c>
      <c r="K1142" s="7" t="e">
        <f>VLOOKUP(J1142,'Product Details'!B1133:C1301,2,0)</f>
        <v>#N/A</v>
      </c>
      <c r="L1142" s="7" t="e">
        <f>VLOOKUP(J1142,'Product Details'!B1133:D1301,3,0)</f>
        <v>#N/A</v>
      </c>
      <c r="M1142" s="7" t="e">
        <f>VLOOKUP(J1142,'Product Details'!B1134:E1301,4,0)</f>
        <v>#N/A</v>
      </c>
      <c r="N1142" s="2">
        <v>666</v>
      </c>
      <c r="O1142" s="2">
        <v>641</v>
      </c>
      <c r="P1142" s="2">
        <v>4</v>
      </c>
      <c r="Q1142" s="8">
        <f t="shared" si="68"/>
        <v>2564</v>
      </c>
      <c r="R1142" s="8">
        <f t="shared" si="69"/>
        <v>2664</v>
      </c>
      <c r="S1142" s="2">
        <v>73</v>
      </c>
      <c r="T1142" s="9">
        <f t="shared" si="70"/>
        <v>2737</v>
      </c>
      <c r="U1142" s="34">
        <f t="shared" si="71"/>
        <v>3.7537537537537538E-2</v>
      </c>
      <c r="V1142" s="2" t="s">
        <v>64</v>
      </c>
      <c r="W1142" s="10"/>
    </row>
    <row r="1143" spans="1:23" x14ac:dyDescent="0.25">
      <c r="A1143" s="2" t="s">
        <v>1798</v>
      </c>
      <c r="B1143" s="5">
        <v>43938</v>
      </c>
      <c r="C1143" s="5">
        <v>43940</v>
      </c>
      <c r="D1143" s="2" t="s">
        <v>29</v>
      </c>
      <c r="E1143" s="2" t="s">
        <v>44</v>
      </c>
      <c r="F1143" s="2" t="s">
        <v>1799</v>
      </c>
      <c r="G1143" s="33" t="e">
        <f>VLOOKUP(F1143,'Customer Info'!A1134:B1634,2,0)</f>
        <v>#N/A</v>
      </c>
      <c r="H1143" s="6" t="e">
        <f>VLOOKUP(F1143,'Customer Info'!A1134:C1634,3,0)</f>
        <v>#N/A</v>
      </c>
      <c r="I1143" s="6" t="e">
        <f>VLOOKUP(F1143,'Customer Info'!A1134:E1634,5,0)</f>
        <v>#N/A</v>
      </c>
      <c r="J1143" s="2" t="s">
        <v>332</v>
      </c>
      <c r="K1143" s="7" t="e">
        <f>VLOOKUP(J1143,'Product Details'!B1134:C1302,2,0)</f>
        <v>#N/A</v>
      </c>
      <c r="L1143" s="7" t="e">
        <f>VLOOKUP(J1143,'Product Details'!B1134:D1302,3,0)</f>
        <v>#N/A</v>
      </c>
      <c r="M1143" s="7" t="e">
        <f>VLOOKUP(J1143,'Product Details'!B1135:E1302,4,0)</f>
        <v>#N/A</v>
      </c>
      <c r="N1143" s="2">
        <v>1621</v>
      </c>
      <c r="O1143" s="2">
        <v>1545</v>
      </c>
      <c r="P1143" s="2">
        <v>6</v>
      </c>
      <c r="Q1143" s="8">
        <f t="shared" si="68"/>
        <v>9270</v>
      </c>
      <c r="R1143" s="8">
        <f t="shared" si="69"/>
        <v>9726</v>
      </c>
      <c r="S1143" s="2">
        <v>48</v>
      </c>
      <c r="T1143" s="9">
        <f t="shared" si="70"/>
        <v>9774</v>
      </c>
      <c r="U1143" s="34">
        <f t="shared" si="71"/>
        <v>4.6884639111659472E-2</v>
      </c>
      <c r="V1143" s="2" t="s">
        <v>64</v>
      </c>
      <c r="W1143" s="10"/>
    </row>
    <row r="1144" spans="1:23" x14ac:dyDescent="0.25">
      <c r="A1144" s="2" t="s">
        <v>1800</v>
      </c>
      <c r="B1144" s="5">
        <v>43839</v>
      </c>
      <c r="C1144" s="5">
        <v>43840</v>
      </c>
      <c r="D1144" s="2" t="s">
        <v>48</v>
      </c>
      <c r="E1144" s="2" t="s">
        <v>44</v>
      </c>
      <c r="F1144" s="2" t="s">
        <v>1080</v>
      </c>
      <c r="G1144" s="33" t="e">
        <f>VLOOKUP(F1144,'Customer Info'!A1135:B1635,2,0)</f>
        <v>#N/A</v>
      </c>
      <c r="H1144" s="6" t="e">
        <f>VLOOKUP(F1144,'Customer Info'!A1135:C1635,3,0)</f>
        <v>#N/A</v>
      </c>
      <c r="I1144" s="6" t="e">
        <f>VLOOKUP(F1144,'Customer Info'!A1135:E1635,5,0)</f>
        <v>#N/A</v>
      </c>
      <c r="J1144" s="2" t="s">
        <v>129</v>
      </c>
      <c r="K1144" s="7" t="e">
        <f>VLOOKUP(J1144,'Product Details'!B1135:C1303,2,0)</f>
        <v>#N/A</v>
      </c>
      <c r="L1144" s="7" t="e">
        <f>VLOOKUP(J1144,'Product Details'!B1135:D1303,3,0)</f>
        <v>#N/A</v>
      </c>
      <c r="M1144" s="7" t="e">
        <f>VLOOKUP(J1144,'Product Details'!B1136:E1303,4,0)</f>
        <v>#N/A</v>
      </c>
      <c r="N1144" s="2">
        <v>1882</v>
      </c>
      <c r="O1144" s="2">
        <v>1792</v>
      </c>
      <c r="P1144" s="2">
        <v>2</v>
      </c>
      <c r="Q1144" s="8">
        <f t="shared" si="68"/>
        <v>3584</v>
      </c>
      <c r="R1144" s="8">
        <f t="shared" si="69"/>
        <v>3764</v>
      </c>
      <c r="S1144" s="2">
        <v>78</v>
      </c>
      <c r="T1144" s="9">
        <f t="shared" si="70"/>
        <v>3842</v>
      </c>
      <c r="U1144" s="34">
        <f t="shared" si="71"/>
        <v>4.7821466524973433E-2</v>
      </c>
      <c r="V1144" s="2" t="s">
        <v>31</v>
      </c>
      <c r="W1144" s="10"/>
    </row>
    <row r="1145" spans="1:23" x14ac:dyDescent="0.25">
      <c r="A1145" s="2" t="s">
        <v>1801</v>
      </c>
      <c r="B1145" s="5">
        <v>44185</v>
      </c>
      <c r="C1145" s="5">
        <v>44187</v>
      </c>
      <c r="D1145" s="2" t="s">
        <v>48</v>
      </c>
      <c r="E1145" s="2" t="s">
        <v>44</v>
      </c>
      <c r="F1145" s="2" t="s">
        <v>1386</v>
      </c>
      <c r="G1145" s="33" t="e">
        <f>VLOOKUP(F1145,'Customer Info'!A1136:B1636,2,0)</f>
        <v>#N/A</v>
      </c>
      <c r="H1145" s="6" t="e">
        <f>VLOOKUP(F1145,'Customer Info'!A1136:C1636,3,0)</f>
        <v>#N/A</v>
      </c>
      <c r="I1145" s="6" t="e">
        <f>VLOOKUP(F1145,'Customer Info'!A1136:E1636,5,0)</f>
        <v>#N/A</v>
      </c>
      <c r="J1145" s="2" t="s">
        <v>227</v>
      </c>
      <c r="K1145" s="7" t="e">
        <f>VLOOKUP(J1145,'Product Details'!B1136:C1304,2,0)</f>
        <v>#N/A</v>
      </c>
      <c r="L1145" s="7" t="e">
        <f>VLOOKUP(J1145,'Product Details'!B1136:D1304,3,0)</f>
        <v>#N/A</v>
      </c>
      <c r="M1145" s="7" t="e">
        <f>VLOOKUP(J1145,'Product Details'!B1137:E1304,4,0)</f>
        <v>#N/A</v>
      </c>
      <c r="N1145" s="2">
        <v>67</v>
      </c>
      <c r="O1145" s="2">
        <v>62</v>
      </c>
      <c r="P1145" s="2">
        <v>4</v>
      </c>
      <c r="Q1145" s="8">
        <f t="shared" si="68"/>
        <v>248</v>
      </c>
      <c r="R1145" s="8">
        <f t="shared" si="69"/>
        <v>268</v>
      </c>
      <c r="S1145" s="2">
        <v>10</v>
      </c>
      <c r="T1145" s="9">
        <f t="shared" si="70"/>
        <v>278</v>
      </c>
      <c r="U1145" s="34">
        <f t="shared" si="71"/>
        <v>7.4626865671641784E-2</v>
      </c>
      <c r="V1145" s="2" t="s">
        <v>34</v>
      </c>
      <c r="W1145" s="10"/>
    </row>
    <row r="1146" spans="1:23" x14ac:dyDescent="0.25">
      <c r="A1146" s="2" t="s">
        <v>1802</v>
      </c>
      <c r="B1146" s="5">
        <v>44069</v>
      </c>
      <c r="C1146" s="5">
        <v>44071</v>
      </c>
      <c r="D1146" s="2" t="s">
        <v>36</v>
      </c>
      <c r="E1146" s="2" t="s">
        <v>49</v>
      </c>
      <c r="F1146" s="2" t="s">
        <v>785</v>
      </c>
      <c r="G1146" s="33" t="e">
        <f>VLOOKUP(F1146,'Customer Info'!A1137:B1637,2,0)</f>
        <v>#N/A</v>
      </c>
      <c r="H1146" s="6" t="e">
        <f>VLOOKUP(F1146,'Customer Info'!A1137:C1637,3,0)</f>
        <v>#N/A</v>
      </c>
      <c r="I1146" s="6" t="e">
        <f>VLOOKUP(F1146,'Customer Info'!A1137:E1637,5,0)</f>
        <v>#N/A</v>
      </c>
      <c r="J1146" s="2" t="s">
        <v>151</v>
      </c>
      <c r="K1146" s="7" t="e">
        <f>VLOOKUP(J1146,'Product Details'!B1137:C1305,2,0)</f>
        <v>#N/A</v>
      </c>
      <c r="L1146" s="7" t="e">
        <f>VLOOKUP(J1146,'Product Details'!B1137:D1305,3,0)</f>
        <v>#N/A</v>
      </c>
      <c r="M1146" s="7" t="e">
        <f>VLOOKUP(J1146,'Product Details'!B1138:E1305,4,0)</f>
        <v>#N/A</v>
      </c>
      <c r="N1146" s="2">
        <v>7691</v>
      </c>
      <c r="O1146" s="2">
        <v>7255</v>
      </c>
      <c r="P1146" s="2">
        <v>1</v>
      </c>
      <c r="Q1146" s="8">
        <f t="shared" si="68"/>
        <v>7255</v>
      </c>
      <c r="R1146" s="8">
        <f t="shared" si="69"/>
        <v>7691</v>
      </c>
      <c r="S1146" s="2">
        <v>68</v>
      </c>
      <c r="T1146" s="9">
        <f t="shared" si="70"/>
        <v>7759</v>
      </c>
      <c r="U1146" s="34">
        <f t="shared" si="71"/>
        <v>5.6689637238330516E-2</v>
      </c>
      <c r="V1146" s="2" t="s">
        <v>64</v>
      </c>
      <c r="W1146" s="10"/>
    </row>
    <row r="1147" spans="1:23" x14ac:dyDescent="0.25">
      <c r="A1147" s="2" t="s">
        <v>1803</v>
      </c>
      <c r="B1147" s="5">
        <v>44037</v>
      </c>
      <c r="C1147" s="5">
        <v>44037</v>
      </c>
      <c r="D1147" s="2" t="s">
        <v>48</v>
      </c>
      <c r="E1147" s="2" t="s">
        <v>69</v>
      </c>
      <c r="F1147" s="2" t="s">
        <v>252</v>
      </c>
      <c r="G1147" s="33" t="e">
        <f>VLOOKUP(F1147,'Customer Info'!A1138:B1638,2,0)</f>
        <v>#N/A</v>
      </c>
      <c r="H1147" s="6" t="e">
        <f>VLOOKUP(F1147,'Customer Info'!A1138:C1638,3,0)</f>
        <v>#N/A</v>
      </c>
      <c r="I1147" s="6" t="e">
        <f>VLOOKUP(F1147,'Customer Info'!A1138:E1638,5,0)</f>
        <v>#N/A</v>
      </c>
      <c r="J1147" s="2" t="s">
        <v>286</v>
      </c>
      <c r="K1147" s="7" t="e">
        <f>VLOOKUP(J1147,'Product Details'!B1138:C1306,2,0)</f>
        <v>#N/A</v>
      </c>
      <c r="L1147" s="7" t="e">
        <f>VLOOKUP(J1147,'Product Details'!B1138:D1306,3,0)</f>
        <v>#N/A</v>
      </c>
      <c r="M1147" s="7" t="e">
        <f>VLOOKUP(J1147,'Product Details'!B1139:E1306,4,0)</f>
        <v>#N/A</v>
      </c>
      <c r="N1147" s="2">
        <v>1413</v>
      </c>
      <c r="O1147" s="2">
        <v>1334</v>
      </c>
      <c r="P1147" s="2">
        <v>2</v>
      </c>
      <c r="Q1147" s="8">
        <f t="shared" si="68"/>
        <v>2668</v>
      </c>
      <c r="R1147" s="8">
        <f t="shared" si="69"/>
        <v>2826</v>
      </c>
      <c r="S1147" s="2">
        <v>60</v>
      </c>
      <c r="T1147" s="9">
        <f t="shared" si="70"/>
        <v>2886</v>
      </c>
      <c r="U1147" s="34">
        <f t="shared" si="71"/>
        <v>5.5909412597310686E-2</v>
      </c>
      <c r="V1147" s="2" t="s">
        <v>34</v>
      </c>
      <c r="W1147" s="10"/>
    </row>
    <row r="1148" spans="1:23" x14ac:dyDescent="0.25">
      <c r="A1148" s="2" t="s">
        <v>1804</v>
      </c>
      <c r="B1148" s="5">
        <v>44013</v>
      </c>
      <c r="C1148" s="5">
        <v>44013</v>
      </c>
      <c r="D1148" s="2" t="s">
        <v>48</v>
      </c>
      <c r="E1148" s="2" t="s">
        <v>37</v>
      </c>
      <c r="F1148" s="2" t="s">
        <v>767</v>
      </c>
      <c r="G1148" s="33" t="e">
        <f>VLOOKUP(F1148,'Customer Info'!A1139:B1639,2,0)</f>
        <v>#N/A</v>
      </c>
      <c r="H1148" s="6" t="e">
        <f>VLOOKUP(F1148,'Customer Info'!A1139:C1639,3,0)</f>
        <v>#N/A</v>
      </c>
      <c r="I1148" s="6" t="e">
        <f>VLOOKUP(F1148,'Customer Info'!A1139:E1639,5,0)</f>
        <v>#N/A</v>
      </c>
      <c r="J1148" s="2" t="s">
        <v>173</v>
      </c>
      <c r="K1148" s="7" t="e">
        <f>VLOOKUP(J1148,'Product Details'!B1139:C1307,2,0)</f>
        <v>#N/A</v>
      </c>
      <c r="L1148" s="7" t="e">
        <f>VLOOKUP(J1148,'Product Details'!B1139:D1307,3,0)</f>
        <v>#N/A</v>
      </c>
      <c r="M1148" s="7" t="e">
        <f>VLOOKUP(J1148,'Product Details'!B1140:E1307,4,0)</f>
        <v>#N/A</v>
      </c>
      <c r="N1148" s="2">
        <v>393</v>
      </c>
      <c r="O1148" s="2">
        <v>374</v>
      </c>
      <c r="P1148" s="2">
        <v>4</v>
      </c>
      <c r="Q1148" s="8">
        <f t="shared" si="68"/>
        <v>1496</v>
      </c>
      <c r="R1148" s="8">
        <f t="shared" si="69"/>
        <v>1572</v>
      </c>
      <c r="S1148" s="2">
        <v>50</v>
      </c>
      <c r="T1148" s="9">
        <f t="shared" si="70"/>
        <v>1622</v>
      </c>
      <c r="U1148" s="34">
        <f t="shared" si="71"/>
        <v>4.8346055979643768E-2</v>
      </c>
      <c r="V1148" s="2" t="s">
        <v>64</v>
      </c>
      <c r="W1148" s="10"/>
    </row>
    <row r="1149" spans="1:23" x14ac:dyDescent="0.25">
      <c r="A1149" s="2" t="s">
        <v>1805</v>
      </c>
      <c r="B1149" s="5">
        <v>44042</v>
      </c>
      <c r="C1149" s="5">
        <v>44043</v>
      </c>
      <c r="D1149" s="2" t="s">
        <v>48</v>
      </c>
      <c r="E1149" s="2" t="s">
        <v>69</v>
      </c>
      <c r="F1149" s="2" t="s">
        <v>1084</v>
      </c>
      <c r="G1149" s="33" t="e">
        <f>VLOOKUP(F1149,'Customer Info'!A1140:B1640,2,0)</f>
        <v>#N/A</v>
      </c>
      <c r="H1149" s="6" t="e">
        <f>VLOOKUP(F1149,'Customer Info'!A1140:C1640,3,0)</f>
        <v>#N/A</v>
      </c>
      <c r="I1149" s="6" t="e">
        <f>VLOOKUP(F1149,'Customer Info'!A1140:E1640,5,0)</f>
        <v>#N/A</v>
      </c>
      <c r="J1149" s="2" t="s">
        <v>181</v>
      </c>
      <c r="K1149" s="7" t="e">
        <f>VLOOKUP(J1149,'Product Details'!B1140:C1308,2,0)</f>
        <v>#N/A</v>
      </c>
      <c r="L1149" s="7" t="e">
        <f>VLOOKUP(J1149,'Product Details'!B1140:D1308,3,0)</f>
        <v>#N/A</v>
      </c>
      <c r="M1149" s="7" t="e">
        <f>VLOOKUP(J1149,'Product Details'!B1141:E1308,4,0)</f>
        <v>#N/A</v>
      </c>
      <c r="N1149" s="2">
        <v>1358</v>
      </c>
      <c r="O1149" s="2">
        <v>1257</v>
      </c>
      <c r="P1149" s="2">
        <v>3</v>
      </c>
      <c r="Q1149" s="8">
        <f t="shared" si="68"/>
        <v>3771</v>
      </c>
      <c r="R1149" s="8">
        <f t="shared" si="69"/>
        <v>4074</v>
      </c>
      <c r="S1149" s="2">
        <v>35</v>
      </c>
      <c r="T1149" s="9">
        <f t="shared" si="70"/>
        <v>4109</v>
      </c>
      <c r="U1149" s="34">
        <f t="shared" si="71"/>
        <v>7.4374079528718703E-2</v>
      </c>
      <c r="V1149" s="2" t="s">
        <v>31</v>
      </c>
      <c r="W1149" s="10"/>
    </row>
    <row r="1150" spans="1:23" x14ac:dyDescent="0.25">
      <c r="A1150" s="2" t="s">
        <v>1806</v>
      </c>
      <c r="B1150" s="5">
        <v>43957</v>
      </c>
      <c r="C1150" s="5">
        <v>43959</v>
      </c>
      <c r="D1150" s="2" t="s">
        <v>48</v>
      </c>
      <c r="E1150" s="2" t="s">
        <v>37</v>
      </c>
      <c r="F1150" s="2" t="s">
        <v>232</v>
      </c>
      <c r="G1150" s="33" t="e">
        <f>VLOOKUP(F1150,'Customer Info'!A1141:B1641,2,0)</f>
        <v>#N/A</v>
      </c>
      <c r="H1150" s="6" t="e">
        <f>VLOOKUP(F1150,'Customer Info'!A1141:C1641,3,0)</f>
        <v>#N/A</v>
      </c>
      <c r="I1150" s="6" t="e">
        <f>VLOOKUP(F1150,'Customer Info'!A1141:E1641,5,0)</f>
        <v>#N/A</v>
      </c>
      <c r="J1150" s="2" t="s">
        <v>151</v>
      </c>
      <c r="K1150" s="7" t="e">
        <f>VLOOKUP(J1150,'Product Details'!B1141:C1309,2,0)</f>
        <v>#N/A</v>
      </c>
      <c r="L1150" s="7" t="e">
        <f>VLOOKUP(J1150,'Product Details'!B1141:D1309,3,0)</f>
        <v>#N/A</v>
      </c>
      <c r="M1150" s="7" t="e">
        <f>VLOOKUP(J1150,'Product Details'!B1142:E1309,4,0)</f>
        <v>#N/A</v>
      </c>
      <c r="N1150" s="2">
        <v>71</v>
      </c>
      <c r="O1150" s="2">
        <v>64</v>
      </c>
      <c r="P1150" s="2">
        <v>2</v>
      </c>
      <c r="Q1150" s="8">
        <f t="shared" si="68"/>
        <v>128</v>
      </c>
      <c r="R1150" s="8">
        <f t="shared" si="69"/>
        <v>142</v>
      </c>
      <c r="S1150" s="2">
        <v>10</v>
      </c>
      <c r="T1150" s="9">
        <f t="shared" si="70"/>
        <v>152</v>
      </c>
      <c r="U1150" s="34">
        <f t="shared" si="71"/>
        <v>9.8591549295774641E-2</v>
      </c>
      <c r="V1150" s="2" t="s">
        <v>72</v>
      </c>
      <c r="W1150" s="10"/>
    </row>
    <row r="1151" spans="1:23" x14ac:dyDescent="0.25">
      <c r="A1151" s="2" t="s">
        <v>1807</v>
      </c>
      <c r="B1151" s="5">
        <v>44009</v>
      </c>
      <c r="C1151" s="5">
        <v>44010</v>
      </c>
      <c r="D1151" s="2" t="s">
        <v>29</v>
      </c>
      <c r="E1151" s="2" t="s">
        <v>49</v>
      </c>
      <c r="F1151" s="2" t="s">
        <v>511</v>
      </c>
      <c r="G1151" s="33" t="e">
        <f>VLOOKUP(F1151,'Customer Info'!A1142:B1642,2,0)</f>
        <v>#N/A</v>
      </c>
      <c r="H1151" s="6" t="e">
        <f>VLOOKUP(F1151,'Customer Info'!A1142:C1642,3,0)</f>
        <v>#N/A</v>
      </c>
      <c r="I1151" s="6" t="e">
        <f>VLOOKUP(F1151,'Customer Info'!A1142:E1642,5,0)</f>
        <v>#N/A</v>
      </c>
      <c r="J1151" s="2" t="s">
        <v>103</v>
      </c>
      <c r="K1151" s="7" t="e">
        <f>VLOOKUP(J1151,'Product Details'!B1142:C1310,2,0)</f>
        <v>#N/A</v>
      </c>
      <c r="L1151" s="7" t="e">
        <f>VLOOKUP(J1151,'Product Details'!B1142:D1310,3,0)</f>
        <v>#N/A</v>
      </c>
      <c r="M1151" s="7" t="e">
        <f>VLOOKUP(J1151,'Product Details'!B1143:E1310,4,0)</f>
        <v>#N/A</v>
      </c>
      <c r="N1151" s="2">
        <v>8617</v>
      </c>
      <c r="O1151" s="2">
        <v>7900</v>
      </c>
      <c r="P1151" s="2">
        <v>4</v>
      </c>
      <c r="Q1151" s="8">
        <f t="shared" si="68"/>
        <v>31600</v>
      </c>
      <c r="R1151" s="8">
        <f t="shared" si="69"/>
        <v>34468</v>
      </c>
      <c r="S1151" s="2">
        <v>26</v>
      </c>
      <c r="T1151" s="9">
        <f t="shared" si="70"/>
        <v>34494</v>
      </c>
      <c r="U1151" s="34">
        <f t="shared" si="71"/>
        <v>8.3207612858303359E-2</v>
      </c>
      <c r="V1151" s="2" t="s">
        <v>34</v>
      </c>
      <c r="W1151" s="10"/>
    </row>
    <row r="1152" spans="1:23" x14ac:dyDescent="0.25">
      <c r="A1152" s="2" t="s">
        <v>1808</v>
      </c>
      <c r="B1152" s="5">
        <v>44084</v>
      </c>
      <c r="C1152" s="5">
        <v>44084</v>
      </c>
      <c r="D1152" s="2" t="s">
        <v>36</v>
      </c>
      <c r="E1152" s="2" t="s">
        <v>69</v>
      </c>
      <c r="F1152" s="2" t="s">
        <v>778</v>
      </c>
      <c r="G1152" s="33" t="e">
        <f>VLOOKUP(F1152,'Customer Info'!A1143:B1643,2,0)</f>
        <v>#N/A</v>
      </c>
      <c r="H1152" s="6" t="e">
        <f>VLOOKUP(F1152,'Customer Info'!A1143:C1643,3,0)</f>
        <v>#N/A</v>
      </c>
      <c r="I1152" s="6" t="e">
        <f>VLOOKUP(F1152,'Customer Info'!A1143:E1643,5,0)</f>
        <v>#N/A</v>
      </c>
      <c r="J1152" s="2" t="s">
        <v>458</v>
      </c>
      <c r="K1152" s="7" t="e">
        <f>VLOOKUP(J1152,'Product Details'!B1143:C1311,2,0)</f>
        <v>#N/A</v>
      </c>
      <c r="L1152" s="7" t="e">
        <f>VLOOKUP(J1152,'Product Details'!B1143:D1311,3,0)</f>
        <v>#N/A</v>
      </c>
      <c r="M1152" s="7" t="e">
        <f>VLOOKUP(J1152,'Product Details'!B1144:E1311,4,0)</f>
        <v>#N/A</v>
      </c>
      <c r="N1152" s="2">
        <v>8869</v>
      </c>
      <c r="O1152" s="2">
        <v>7906</v>
      </c>
      <c r="P1152" s="2">
        <v>2</v>
      </c>
      <c r="Q1152" s="8">
        <f t="shared" si="68"/>
        <v>15812</v>
      </c>
      <c r="R1152" s="8">
        <f t="shared" si="69"/>
        <v>17738</v>
      </c>
      <c r="S1152" s="2">
        <v>47</v>
      </c>
      <c r="T1152" s="9">
        <f t="shared" si="70"/>
        <v>17785</v>
      </c>
      <c r="U1152" s="34">
        <f t="shared" si="71"/>
        <v>0.10858044875408727</v>
      </c>
      <c r="V1152" s="2" t="s">
        <v>34</v>
      </c>
      <c r="W1152" s="10"/>
    </row>
    <row r="1153" spans="1:23" x14ac:dyDescent="0.25">
      <c r="A1153" s="2" t="s">
        <v>1809</v>
      </c>
      <c r="B1153" s="5">
        <v>44158</v>
      </c>
      <c r="C1153" s="5">
        <v>44160</v>
      </c>
      <c r="D1153" s="2" t="s">
        <v>48</v>
      </c>
      <c r="E1153" s="2" t="s">
        <v>37</v>
      </c>
      <c r="F1153" s="2" t="s">
        <v>632</v>
      </c>
      <c r="G1153" s="33" t="e">
        <f>VLOOKUP(F1153,'Customer Info'!A1144:B1644,2,0)</f>
        <v>#N/A</v>
      </c>
      <c r="H1153" s="6" t="e">
        <f>VLOOKUP(F1153,'Customer Info'!A1144:C1644,3,0)</f>
        <v>#N/A</v>
      </c>
      <c r="I1153" s="6" t="e">
        <f>VLOOKUP(F1153,'Customer Info'!A1144:E1644,5,0)</f>
        <v>#N/A</v>
      </c>
      <c r="J1153" s="2" t="s">
        <v>669</v>
      </c>
      <c r="K1153" s="7" t="e">
        <f>VLOOKUP(J1153,'Product Details'!B1144:C1312,2,0)</f>
        <v>#N/A</v>
      </c>
      <c r="L1153" s="7" t="e">
        <f>VLOOKUP(J1153,'Product Details'!B1144:D1312,3,0)</f>
        <v>#N/A</v>
      </c>
      <c r="M1153" s="7" t="e">
        <f>VLOOKUP(J1153,'Product Details'!B1145:E1312,4,0)</f>
        <v>#N/A</v>
      </c>
      <c r="N1153" s="2">
        <v>1385</v>
      </c>
      <c r="O1153" s="2">
        <v>1295</v>
      </c>
      <c r="P1153" s="2">
        <v>5</v>
      </c>
      <c r="Q1153" s="8">
        <f t="shared" si="68"/>
        <v>6475</v>
      </c>
      <c r="R1153" s="8">
        <f t="shared" si="69"/>
        <v>6925</v>
      </c>
      <c r="S1153" s="2">
        <v>100</v>
      </c>
      <c r="T1153" s="9">
        <f t="shared" si="70"/>
        <v>7025</v>
      </c>
      <c r="U1153" s="34">
        <f t="shared" si="71"/>
        <v>6.4981949458483748E-2</v>
      </c>
      <c r="V1153" s="2" t="s">
        <v>34</v>
      </c>
      <c r="W1153" s="10"/>
    </row>
    <row r="1154" spans="1:23" x14ac:dyDescent="0.25">
      <c r="A1154" s="2" t="s">
        <v>1810</v>
      </c>
      <c r="B1154" s="5">
        <v>44171</v>
      </c>
      <c r="C1154" s="5">
        <v>44171</v>
      </c>
      <c r="D1154" s="2" t="s">
        <v>29</v>
      </c>
      <c r="E1154" s="2" t="s">
        <v>69</v>
      </c>
      <c r="F1154" s="2" t="s">
        <v>1811</v>
      </c>
      <c r="G1154" s="33" t="e">
        <f>VLOOKUP(F1154,'Customer Info'!A1145:B1645,2,0)</f>
        <v>#N/A</v>
      </c>
      <c r="H1154" s="6" t="e">
        <f>VLOOKUP(F1154,'Customer Info'!A1145:C1645,3,0)</f>
        <v>#N/A</v>
      </c>
      <c r="I1154" s="6" t="e">
        <f>VLOOKUP(F1154,'Customer Info'!A1145:E1645,5,0)</f>
        <v>#N/A</v>
      </c>
      <c r="J1154" s="2" t="s">
        <v>1013</v>
      </c>
      <c r="K1154" s="7" t="e">
        <f>VLOOKUP(J1154,'Product Details'!B1145:C1313,2,0)</f>
        <v>#N/A</v>
      </c>
      <c r="L1154" s="7" t="e">
        <f>VLOOKUP(J1154,'Product Details'!B1145:D1313,3,0)</f>
        <v>#N/A</v>
      </c>
      <c r="M1154" s="7" t="e">
        <f>VLOOKUP(J1154,'Product Details'!B1146:E1313,4,0)</f>
        <v>#N/A</v>
      </c>
      <c r="N1154" s="2">
        <v>4798</v>
      </c>
      <c r="O1154" s="2">
        <v>4448</v>
      </c>
      <c r="P1154" s="2">
        <v>3</v>
      </c>
      <c r="Q1154" s="8">
        <f t="shared" si="68"/>
        <v>13344</v>
      </c>
      <c r="R1154" s="8">
        <f t="shared" si="69"/>
        <v>14394</v>
      </c>
      <c r="S1154" s="2">
        <v>40</v>
      </c>
      <c r="T1154" s="9">
        <f t="shared" si="70"/>
        <v>14434</v>
      </c>
      <c r="U1154" s="34">
        <f t="shared" si="71"/>
        <v>7.2947061275531466E-2</v>
      </c>
      <c r="V1154" s="2" t="s">
        <v>34</v>
      </c>
      <c r="W1154" s="10"/>
    </row>
    <row r="1155" spans="1:23" x14ac:dyDescent="0.25">
      <c r="A1155" s="2" t="s">
        <v>1812</v>
      </c>
      <c r="B1155" s="5">
        <v>43878</v>
      </c>
      <c r="C1155" s="5">
        <v>43880</v>
      </c>
      <c r="D1155" s="2" t="s">
        <v>36</v>
      </c>
      <c r="E1155" s="2" t="s">
        <v>69</v>
      </c>
      <c r="F1155" s="2" t="s">
        <v>382</v>
      </c>
      <c r="G1155" s="33" t="e">
        <f>VLOOKUP(F1155,'Customer Info'!A1146:B1646,2,0)</f>
        <v>#N/A</v>
      </c>
      <c r="H1155" s="6" t="e">
        <f>VLOOKUP(F1155,'Customer Info'!A1146:C1646,3,0)</f>
        <v>#N/A</v>
      </c>
      <c r="I1155" s="6" t="e">
        <f>VLOOKUP(F1155,'Customer Info'!A1146:E1646,5,0)</f>
        <v>#N/A</v>
      </c>
      <c r="J1155" s="2" t="s">
        <v>178</v>
      </c>
      <c r="K1155" s="7" t="e">
        <f>VLOOKUP(J1155,'Product Details'!B1146:C1314,2,0)</f>
        <v>#N/A</v>
      </c>
      <c r="L1155" s="7" t="e">
        <f>VLOOKUP(J1155,'Product Details'!B1146:D1314,3,0)</f>
        <v>#N/A</v>
      </c>
      <c r="M1155" s="7" t="e">
        <f>VLOOKUP(J1155,'Product Details'!B1147:E1314,4,0)</f>
        <v>#N/A</v>
      </c>
      <c r="N1155" s="2">
        <v>6864</v>
      </c>
      <c r="O1155" s="2">
        <v>6667</v>
      </c>
      <c r="P1155" s="2">
        <v>1</v>
      </c>
      <c r="Q1155" s="8">
        <f t="shared" si="68"/>
        <v>6667</v>
      </c>
      <c r="R1155" s="8">
        <f t="shared" si="69"/>
        <v>6864</v>
      </c>
      <c r="S1155" s="2">
        <v>79</v>
      </c>
      <c r="T1155" s="9">
        <f t="shared" si="70"/>
        <v>6943</v>
      </c>
      <c r="U1155" s="34">
        <f t="shared" si="71"/>
        <v>2.87004662004662E-2</v>
      </c>
      <c r="V1155" s="2" t="s">
        <v>34</v>
      </c>
      <c r="W1155" s="10"/>
    </row>
    <row r="1156" spans="1:23" x14ac:dyDescent="0.25">
      <c r="A1156" s="2" t="s">
        <v>1813</v>
      </c>
      <c r="B1156" s="5">
        <v>44029</v>
      </c>
      <c r="C1156" s="5">
        <v>44030</v>
      </c>
      <c r="D1156" s="2" t="s">
        <v>36</v>
      </c>
      <c r="E1156" s="2" t="s">
        <v>49</v>
      </c>
      <c r="F1156" s="2" t="s">
        <v>1814</v>
      </c>
      <c r="G1156" s="33" t="e">
        <f>VLOOKUP(F1156,'Customer Info'!A1147:B1647,2,0)</f>
        <v>#N/A</v>
      </c>
      <c r="H1156" s="6" t="e">
        <f>VLOOKUP(F1156,'Customer Info'!A1147:C1647,3,0)</f>
        <v>#N/A</v>
      </c>
      <c r="I1156" s="6" t="e">
        <f>VLOOKUP(F1156,'Customer Info'!A1147:E1647,5,0)</f>
        <v>#N/A</v>
      </c>
      <c r="J1156" s="2" t="s">
        <v>135</v>
      </c>
      <c r="K1156" s="7" t="e">
        <f>VLOOKUP(J1156,'Product Details'!B1147:C1315,2,0)</f>
        <v>#N/A</v>
      </c>
      <c r="L1156" s="7" t="e">
        <f>VLOOKUP(J1156,'Product Details'!B1147:D1315,3,0)</f>
        <v>#N/A</v>
      </c>
      <c r="M1156" s="7" t="e">
        <f>VLOOKUP(J1156,'Product Details'!B1148:E1315,4,0)</f>
        <v>#N/A</v>
      </c>
      <c r="N1156" s="2">
        <v>6400</v>
      </c>
      <c r="O1156" s="2">
        <v>6401</v>
      </c>
      <c r="P1156" s="2">
        <v>3</v>
      </c>
      <c r="Q1156" s="8">
        <f t="shared" si="68"/>
        <v>19203</v>
      </c>
      <c r="R1156" s="8">
        <f t="shared" si="69"/>
        <v>19200</v>
      </c>
      <c r="S1156" s="2">
        <v>88</v>
      </c>
      <c r="T1156" s="9">
        <f t="shared" si="70"/>
        <v>19288</v>
      </c>
      <c r="U1156" s="34">
        <f t="shared" si="71"/>
        <v>-1.5625E-4</v>
      </c>
      <c r="V1156" s="2" t="s">
        <v>34</v>
      </c>
      <c r="W1156" s="10"/>
    </row>
    <row r="1157" spans="1:23" x14ac:dyDescent="0.25">
      <c r="A1157" s="2" t="s">
        <v>1815</v>
      </c>
      <c r="B1157" s="5">
        <v>44060</v>
      </c>
      <c r="C1157" s="5">
        <v>44062</v>
      </c>
      <c r="D1157" s="2" t="s">
        <v>36</v>
      </c>
      <c r="E1157" s="2" t="s">
        <v>44</v>
      </c>
      <c r="F1157" s="2" t="s">
        <v>1227</v>
      </c>
      <c r="G1157" s="33" t="e">
        <f>VLOOKUP(F1157,'Customer Info'!A1148:B1648,2,0)</f>
        <v>#N/A</v>
      </c>
      <c r="H1157" s="6" t="e">
        <f>VLOOKUP(F1157,'Customer Info'!A1148:C1648,3,0)</f>
        <v>#N/A</v>
      </c>
      <c r="I1157" s="6" t="e">
        <f>VLOOKUP(F1157,'Customer Info'!A1148:E1648,5,0)</f>
        <v>#N/A</v>
      </c>
      <c r="J1157" s="2" t="s">
        <v>1406</v>
      </c>
      <c r="K1157" s="7" t="e">
        <f>VLOOKUP(J1157,'Product Details'!B1148:C1316,2,0)</f>
        <v>#N/A</v>
      </c>
      <c r="L1157" s="7" t="e">
        <f>VLOOKUP(J1157,'Product Details'!B1148:D1316,3,0)</f>
        <v>#N/A</v>
      </c>
      <c r="M1157" s="7" t="e">
        <f>VLOOKUP(J1157,'Product Details'!B1149:E1316,4,0)</f>
        <v>#N/A</v>
      </c>
      <c r="N1157" s="2">
        <v>1635</v>
      </c>
      <c r="O1157" s="2">
        <v>1573</v>
      </c>
      <c r="P1157" s="2">
        <v>6</v>
      </c>
      <c r="Q1157" s="8">
        <f t="shared" si="68"/>
        <v>9438</v>
      </c>
      <c r="R1157" s="8">
        <f t="shared" si="69"/>
        <v>9810</v>
      </c>
      <c r="S1157" s="2">
        <v>86</v>
      </c>
      <c r="T1157" s="9">
        <f t="shared" si="70"/>
        <v>9896</v>
      </c>
      <c r="U1157" s="34">
        <f t="shared" si="71"/>
        <v>3.7920489296636085E-2</v>
      </c>
      <c r="V1157" s="2" t="s">
        <v>34</v>
      </c>
      <c r="W1157" s="10"/>
    </row>
    <row r="1158" spans="1:23" x14ac:dyDescent="0.25">
      <c r="A1158" s="2" t="s">
        <v>1816</v>
      </c>
      <c r="B1158" s="5">
        <v>44066</v>
      </c>
      <c r="C1158" s="5">
        <v>44066</v>
      </c>
      <c r="D1158" s="2" t="s">
        <v>36</v>
      </c>
      <c r="E1158" s="2" t="s">
        <v>30</v>
      </c>
      <c r="F1158" s="2" t="s">
        <v>481</v>
      </c>
      <c r="G1158" s="33" t="e">
        <f>VLOOKUP(F1158,'Customer Info'!A1149:B1649,2,0)</f>
        <v>#N/A</v>
      </c>
      <c r="H1158" s="6" t="e">
        <f>VLOOKUP(F1158,'Customer Info'!A1149:C1649,3,0)</f>
        <v>#N/A</v>
      </c>
      <c r="I1158" s="6" t="e">
        <f>VLOOKUP(F1158,'Customer Info'!A1149:E1649,5,0)</f>
        <v>#N/A</v>
      </c>
      <c r="J1158" s="2" t="s">
        <v>564</v>
      </c>
      <c r="K1158" s="7" t="e">
        <f>VLOOKUP(J1158,'Product Details'!B1149:C1317,2,0)</f>
        <v>#N/A</v>
      </c>
      <c r="L1158" s="7" t="e">
        <f>VLOOKUP(J1158,'Product Details'!B1149:D1317,3,0)</f>
        <v>#N/A</v>
      </c>
      <c r="M1158" s="7" t="e">
        <f>VLOOKUP(J1158,'Product Details'!B1150:E1317,4,0)</f>
        <v>#N/A</v>
      </c>
      <c r="N1158" s="2">
        <v>2857</v>
      </c>
      <c r="O1158" s="2">
        <v>2622</v>
      </c>
      <c r="P1158" s="2">
        <v>2</v>
      </c>
      <c r="Q1158" s="8">
        <f t="shared" si="68"/>
        <v>5244</v>
      </c>
      <c r="R1158" s="8">
        <f t="shared" si="69"/>
        <v>5714</v>
      </c>
      <c r="S1158" s="2">
        <v>98</v>
      </c>
      <c r="T1158" s="9">
        <f t="shared" si="70"/>
        <v>5812</v>
      </c>
      <c r="U1158" s="34">
        <f t="shared" si="71"/>
        <v>8.2254112705635277E-2</v>
      </c>
      <c r="V1158" s="2" t="s">
        <v>64</v>
      </c>
      <c r="W1158" s="10"/>
    </row>
    <row r="1159" spans="1:23" x14ac:dyDescent="0.25">
      <c r="A1159" s="2" t="s">
        <v>1817</v>
      </c>
      <c r="B1159" s="5">
        <v>43942</v>
      </c>
      <c r="C1159" s="5">
        <v>43942</v>
      </c>
      <c r="D1159" s="2" t="s">
        <v>29</v>
      </c>
      <c r="E1159" s="2" t="s">
        <v>44</v>
      </c>
      <c r="F1159" s="2" t="s">
        <v>454</v>
      </c>
      <c r="G1159" s="33" t="e">
        <f>VLOOKUP(F1159,'Customer Info'!A1150:B1650,2,0)</f>
        <v>#N/A</v>
      </c>
      <c r="H1159" s="6" t="e">
        <f>VLOOKUP(F1159,'Customer Info'!A1150:C1650,3,0)</f>
        <v>#N/A</v>
      </c>
      <c r="I1159" s="6" t="e">
        <f>VLOOKUP(F1159,'Customer Info'!A1150:E1650,5,0)</f>
        <v>#N/A</v>
      </c>
      <c r="J1159" s="2" t="s">
        <v>1013</v>
      </c>
      <c r="K1159" s="7" t="e">
        <f>VLOOKUP(J1159,'Product Details'!B1150:C1318,2,0)</f>
        <v>#N/A</v>
      </c>
      <c r="L1159" s="7" t="e">
        <f>VLOOKUP(J1159,'Product Details'!B1150:D1318,3,0)</f>
        <v>#N/A</v>
      </c>
      <c r="M1159" s="7" t="e">
        <f>VLOOKUP(J1159,'Product Details'!B1151:E1318,4,0)</f>
        <v>#N/A</v>
      </c>
      <c r="N1159" s="2">
        <v>4808</v>
      </c>
      <c r="O1159" s="2">
        <v>4453</v>
      </c>
      <c r="P1159" s="2">
        <v>4</v>
      </c>
      <c r="Q1159" s="8">
        <f t="shared" si="68"/>
        <v>17812</v>
      </c>
      <c r="R1159" s="8">
        <f t="shared" si="69"/>
        <v>19232</v>
      </c>
      <c r="S1159" s="2">
        <v>39</v>
      </c>
      <c r="T1159" s="9">
        <f t="shared" si="70"/>
        <v>19271</v>
      </c>
      <c r="U1159" s="34">
        <f t="shared" si="71"/>
        <v>7.3835274542429288E-2</v>
      </c>
      <c r="V1159" s="2" t="s">
        <v>34</v>
      </c>
      <c r="W1159" s="10"/>
    </row>
    <row r="1160" spans="1:23" x14ac:dyDescent="0.25">
      <c r="A1160" s="2" t="s">
        <v>1818</v>
      </c>
      <c r="B1160" s="5">
        <v>43871</v>
      </c>
      <c r="C1160" s="5">
        <v>43871</v>
      </c>
      <c r="D1160" s="2" t="s">
        <v>29</v>
      </c>
      <c r="E1160" s="2" t="s">
        <v>44</v>
      </c>
      <c r="F1160" s="2" t="s">
        <v>460</v>
      </c>
      <c r="G1160" s="33" t="e">
        <f>VLOOKUP(F1160,'Customer Info'!A1151:B1651,2,0)</f>
        <v>#N/A</v>
      </c>
      <c r="H1160" s="6" t="e">
        <f>VLOOKUP(F1160,'Customer Info'!A1151:C1651,3,0)</f>
        <v>#N/A</v>
      </c>
      <c r="I1160" s="6" t="e">
        <f>VLOOKUP(F1160,'Customer Info'!A1151:E1651,5,0)</f>
        <v>#N/A</v>
      </c>
      <c r="J1160" s="2" t="s">
        <v>894</v>
      </c>
      <c r="K1160" s="7" t="e">
        <f>VLOOKUP(J1160,'Product Details'!B1151:C1319,2,0)</f>
        <v>#N/A</v>
      </c>
      <c r="L1160" s="7" t="e">
        <f>VLOOKUP(J1160,'Product Details'!B1151:D1319,3,0)</f>
        <v>#N/A</v>
      </c>
      <c r="M1160" s="7" t="e">
        <f>VLOOKUP(J1160,'Product Details'!B1152:E1319,4,0)</f>
        <v>#N/A</v>
      </c>
      <c r="N1160" s="2">
        <v>3145</v>
      </c>
      <c r="O1160" s="2">
        <v>3025</v>
      </c>
      <c r="P1160" s="2">
        <v>1</v>
      </c>
      <c r="Q1160" s="8">
        <f t="shared" si="68"/>
        <v>3025</v>
      </c>
      <c r="R1160" s="8">
        <f t="shared" si="69"/>
        <v>3145</v>
      </c>
      <c r="S1160" s="2">
        <v>30</v>
      </c>
      <c r="T1160" s="9">
        <f t="shared" si="70"/>
        <v>3175</v>
      </c>
      <c r="U1160" s="34">
        <f t="shared" si="71"/>
        <v>3.8155802861685212E-2</v>
      </c>
      <c r="V1160" s="2" t="s">
        <v>64</v>
      </c>
      <c r="W1160" s="10"/>
    </row>
    <row r="1161" spans="1:23" x14ac:dyDescent="0.25">
      <c r="A1161" s="2" t="s">
        <v>1819</v>
      </c>
      <c r="B1161" s="5">
        <v>43980</v>
      </c>
      <c r="C1161" s="5">
        <v>43980</v>
      </c>
      <c r="D1161" s="2" t="s">
        <v>48</v>
      </c>
      <c r="E1161" s="2" t="s">
        <v>92</v>
      </c>
      <c r="F1161" s="2" t="s">
        <v>772</v>
      </c>
      <c r="G1161" s="33" t="e">
        <f>VLOOKUP(F1161,'Customer Info'!A1152:B1652,2,0)</f>
        <v>#N/A</v>
      </c>
      <c r="H1161" s="6" t="e">
        <f>VLOOKUP(F1161,'Customer Info'!A1152:C1652,3,0)</f>
        <v>#N/A</v>
      </c>
      <c r="I1161" s="6" t="e">
        <f>VLOOKUP(F1161,'Customer Info'!A1152:E1652,5,0)</f>
        <v>#N/A</v>
      </c>
      <c r="J1161" s="2" t="s">
        <v>187</v>
      </c>
      <c r="K1161" s="7" t="e">
        <f>VLOOKUP(J1161,'Product Details'!B1152:C1320,2,0)</f>
        <v>#N/A</v>
      </c>
      <c r="L1161" s="7" t="e">
        <f>VLOOKUP(J1161,'Product Details'!B1152:D1320,3,0)</f>
        <v>#N/A</v>
      </c>
      <c r="M1161" s="7" t="e">
        <f>VLOOKUP(J1161,'Product Details'!B1153:E1320,4,0)</f>
        <v>#N/A</v>
      </c>
      <c r="N1161" s="2">
        <v>505</v>
      </c>
      <c r="O1161" s="2">
        <v>463</v>
      </c>
      <c r="P1161" s="2">
        <v>5</v>
      </c>
      <c r="Q1161" s="8">
        <f t="shared" si="68"/>
        <v>2315</v>
      </c>
      <c r="R1161" s="8">
        <f t="shared" si="69"/>
        <v>2525</v>
      </c>
      <c r="S1161" s="2">
        <v>95</v>
      </c>
      <c r="T1161" s="9">
        <f t="shared" si="70"/>
        <v>2620</v>
      </c>
      <c r="U1161" s="34">
        <f t="shared" si="71"/>
        <v>8.3168316831683173E-2</v>
      </c>
      <c r="V1161" s="2" t="s">
        <v>64</v>
      </c>
      <c r="W1161" s="10"/>
    </row>
    <row r="1162" spans="1:23" x14ac:dyDescent="0.25">
      <c r="A1162" s="2" t="s">
        <v>1820</v>
      </c>
      <c r="B1162" s="5">
        <v>43977</v>
      </c>
      <c r="C1162" s="5">
        <v>43979</v>
      </c>
      <c r="D1162" s="2" t="s">
        <v>48</v>
      </c>
      <c r="E1162" s="2" t="s">
        <v>92</v>
      </c>
      <c r="F1162" s="2" t="s">
        <v>1118</v>
      </c>
      <c r="G1162" s="33" t="e">
        <f>VLOOKUP(F1162,'Customer Info'!A1153:B1653,2,0)</f>
        <v>#N/A</v>
      </c>
      <c r="H1162" s="6" t="e">
        <f>VLOOKUP(F1162,'Customer Info'!A1153:C1653,3,0)</f>
        <v>#N/A</v>
      </c>
      <c r="I1162" s="6" t="e">
        <f>VLOOKUP(F1162,'Customer Info'!A1153:E1653,5,0)</f>
        <v>#N/A</v>
      </c>
      <c r="J1162" s="2" t="s">
        <v>351</v>
      </c>
      <c r="K1162" s="7" t="e">
        <f>VLOOKUP(J1162,'Product Details'!B1153:C1321,2,0)</f>
        <v>#N/A</v>
      </c>
      <c r="L1162" s="7" t="e">
        <f>VLOOKUP(J1162,'Product Details'!B1153:D1321,3,0)</f>
        <v>#N/A</v>
      </c>
      <c r="M1162" s="7" t="e">
        <f>VLOOKUP(J1162,'Product Details'!B1154:E1321,4,0)</f>
        <v>#N/A</v>
      </c>
      <c r="N1162" s="2">
        <v>184</v>
      </c>
      <c r="O1162" s="2">
        <v>176</v>
      </c>
      <c r="P1162" s="2">
        <v>2</v>
      </c>
      <c r="Q1162" s="8">
        <f t="shared" si="68"/>
        <v>352</v>
      </c>
      <c r="R1162" s="8">
        <f t="shared" si="69"/>
        <v>368</v>
      </c>
      <c r="S1162" s="2">
        <v>30</v>
      </c>
      <c r="T1162" s="9">
        <f t="shared" si="70"/>
        <v>398</v>
      </c>
      <c r="U1162" s="34">
        <f t="shared" si="71"/>
        <v>4.3478260869565216E-2</v>
      </c>
      <c r="V1162" s="2" t="s">
        <v>34</v>
      </c>
      <c r="W1162" s="10"/>
    </row>
    <row r="1163" spans="1:23" x14ac:dyDescent="0.25">
      <c r="A1163" s="2" t="s">
        <v>1821</v>
      </c>
      <c r="B1163" s="5">
        <v>44124</v>
      </c>
      <c r="C1163" s="5">
        <v>44124</v>
      </c>
      <c r="D1163" s="2" t="s">
        <v>48</v>
      </c>
      <c r="E1163" s="2" t="s">
        <v>69</v>
      </c>
      <c r="F1163" s="2" t="s">
        <v>80</v>
      </c>
      <c r="G1163" s="33" t="e">
        <f>VLOOKUP(F1163,'Customer Info'!A1154:B1654,2,0)</f>
        <v>#N/A</v>
      </c>
      <c r="H1163" s="6" t="e">
        <f>VLOOKUP(F1163,'Customer Info'!A1154:C1654,3,0)</f>
        <v>#N/A</v>
      </c>
      <c r="I1163" s="6" t="e">
        <f>VLOOKUP(F1163,'Customer Info'!A1154:E1654,5,0)</f>
        <v>#N/A</v>
      </c>
      <c r="J1163" s="2" t="s">
        <v>215</v>
      </c>
      <c r="K1163" s="7" t="e">
        <f>VLOOKUP(J1163,'Product Details'!B1154:C1322,2,0)</f>
        <v>#N/A</v>
      </c>
      <c r="L1163" s="7" t="e">
        <f>VLOOKUP(J1163,'Product Details'!B1154:D1322,3,0)</f>
        <v>#N/A</v>
      </c>
      <c r="M1163" s="7" t="e">
        <f>VLOOKUP(J1163,'Product Details'!B1155:E1322,4,0)</f>
        <v>#N/A</v>
      </c>
      <c r="N1163" s="2">
        <v>210</v>
      </c>
      <c r="O1163" s="2">
        <v>191</v>
      </c>
      <c r="P1163" s="2">
        <v>2</v>
      </c>
      <c r="Q1163" s="8">
        <f t="shared" ref="Q1163:Q1226" si="72">O1163*P1163</f>
        <v>382</v>
      </c>
      <c r="R1163" s="8">
        <f t="shared" ref="R1163:R1226" si="73">N1163*P1163</f>
        <v>420</v>
      </c>
      <c r="S1163" s="2">
        <v>55</v>
      </c>
      <c r="T1163" s="9">
        <f t="shared" ref="T1163:T1226" si="74">R1163+S1163</f>
        <v>475</v>
      </c>
      <c r="U1163" s="34">
        <f t="shared" ref="U1163:U1226" si="75">(N1163-O1163)/N1163</f>
        <v>9.0476190476190474E-2</v>
      </c>
      <c r="V1163" s="2" t="s">
        <v>34</v>
      </c>
      <c r="W1163" s="10"/>
    </row>
    <row r="1164" spans="1:23" x14ac:dyDescent="0.25">
      <c r="A1164" s="2" t="s">
        <v>1822</v>
      </c>
      <c r="B1164" s="5">
        <v>44043</v>
      </c>
      <c r="C1164" s="5">
        <v>44045</v>
      </c>
      <c r="D1164" s="2" t="s">
        <v>48</v>
      </c>
      <c r="E1164" s="2" t="s">
        <v>92</v>
      </c>
      <c r="F1164" s="2" t="s">
        <v>1743</v>
      </c>
      <c r="G1164" s="33" t="e">
        <f>VLOOKUP(F1164,'Customer Info'!A1155:B1655,2,0)</f>
        <v>#N/A</v>
      </c>
      <c r="H1164" s="6" t="e">
        <f>VLOOKUP(F1164,'Customer Info'!A1155:C1655,3,0)</f>
        <v>#N/A</v>
      </c>
      <c r="I1164" s="6" t="e">
        <f>VLOOKUP(F1164,'Customer Info'!A1155:E1655,5,0)</f>
        <v>#N/A</v>
      </c>
      <c r="J1164" s="2" t="s">
        <v>479</v>
      </c>
      <c r="K1164" s="7" t="e">
        <f>VLOOKUP(J1164,'Product Details'!B1155:C1323,2,0)</f>
        <v>#N/A</v>
      </c>
      <c r="L1164" s="7" t="e">
        <f>VLOOKUP(J1164,'Product Details'!B1155:D1323,3,0)</f>
        <v>#N/A</v>
      </c>
      <c r="M1164" s="7" t="e">
        <f>VLOOKUP(J1164,'Product Details'!B1156:E1323,4,0)</f>
        <v>#N/A</v>
      </c>
      <c r="N1164" s="2">
        <v>123</v>
      </c>
      <c r="O1164" s="2">
        <v>115</v>
      </c>
      <c r="P1164" s="2">
        <v>5</v>
      </c>
      <c r="Q1164" s="8">
        <f t="shared" si="72"/>
        <v>575</v>
      </c>
      <c r="R1164" s="8">
        <f t="shared" si="73"/>
        <v>615</v>
      </c>
      <c r="S1164" s="2">
        <v>30</v>
      </c>
      <c r="T1164" s="9">
        <f t="shared" si="74"/>
        <v>645</v>
      </c>
      <c r="U1164" s="34">
        <f t="shared" si="75"/>
        <v>6.5040650406504072E-2</v>
      </c>
      <c r="V1164" s="2" t="s">
        <v>34</v>
      </c>
      <c r="W1164" s="10"/>
    </row>
    <row r="1165" spans="1:23" x14ac:dyDescent="0.25">
      <c r="A1165" s="2" t="s">
        <v>1823</v>
      </c>
      <c r="B1165" s="5">
        <v>43926</v>
      </c>
      <c r="C1165" s="5">
        <v>43927</v>
      </c>
      <c r="D1165" s="2" t="s">
        <v>36</v>
      </c>
      <c r="E1165" s="2" t="s">
        <v>49</v>
      </c>
      <c r="F1165" s="2" t="s">
        <v>364</v>
      </c>
      <c r="G1165" s="33" t="e">
        <f>VLOOKUP(F1165,'Customer Info'!A1156:B1656,2,0)</f>
        <v>#N/A</v>
      </c>
      <c r="H1165" s="6" t="e">
        <f>VLOOKUP(F1165,'Customer Info'!A1156:C1656,3,0)</f>
        <v>#N/A</v>
      </c>
      <c r="I1165" s="6" t="e">
        <f>VLOOKUP(F1165,'Customer Info'!A1156:E1656,5,0)</f>
        <v>#N/A</v>
      </c>
      <c r="J1165" s="2" t="s">
        <v>33</v>
      </c>
      <c r="K1165" s="7" t="e">
        <f>VLOOKUP(J1165,'Product Details'!B1156:C1324,2,0)</f>
        <v>#N/A</v>
      </c>
      <c r="L1165" s="7" t="e">
        <f>VLOOKUP(J1165,'Product Details'!B1156:D1324,3,0)</f>
        <v>#N/A</v>
      </c>
      <c r="M1165" s="7" t="e">
        <f>VLOOKUP(J1165,'Product Details'!B1157:E1324,4,0)</f>
        <v>#N/A</v>
      </c>
      <c r="N1165" s="2">
        <v>1587</v>
      </c>
      <c r="O1165" s="2">
        <v>1428</v>
      </c>
      <c r="P1165" s="2">
        <v>3</v>
      </c>
      <c r="Q1165" s="8">
        <f t="shared" si="72"/>
        <v>4284</v>
      </c>
      <c r="R1165" s="8">
        <f t="shared" si="73"/>
        <v>4761</v>
      </c>
      <c r="S1165" s="2">
        <v>36</v>
      </c>
      <c r="T1165" s="9">
        <f t="shared" si="74"/>
        <v>4797</v>
      </c>
      <c r="U1165" s="34">
        <f t="shared" si="75"/>
        <v>0.1001890359168242</v>
      </c>
      <c r="V1165" s="2" t="s">
        <v>64</v>
      </c>
      <c r="W1165" s="10"/>
    </row>
    <row r="1166" spans="1:23" x14ac:dyDescent="0.25">
      <c r="A1166" s="2" t="s">
        <v>1824</v>
      </c>
      <c r="B1166" s="5">
        <v>43837</v>
      </c>
      <c r="C1166" s="5">
        <v>43837</v>
      </c>
      <c r="D1166" s="2" t="s">
        <v>29</v>
      </c>
      <c r="E1166" s="2" t="s">
        <v>44</v>
      </c>
      <c r="F1166" s="2" t="s">
        <v>429</v>
      </c>
      <c r="G1166" s="33" t="e">
        <f>VLOOKUP(F1166,'Customer Info'!A1157:B1657,2,0)</f>
        <v>#N/A</v>
      </c>
      <c r="H1166" s="6" t="e">
        <f>VLOOKUP(F1166,'Customer Info'!A1157:C1657,3,0)</f>
        <v>#N/A</v>
      </c>
      <c r="I1166" s="6" t="e">
        <f>VLOOKUP(F1166,'Customer Info'!A1157:E1657,5,0)</f>
        <v>#N/A</v>
      </c>
      <c r="J1166" s="2" t="s">
        <v>345</v>
      </c>
      <c r="K1166" s="7" t="e">
        <f>VLOOKUP(J1166,'Product Details'!B1157:C1325,2,0)</f>
        <v>#N/A</v>
      </c>
      <c r="L1166" s="7" t="e">
        <f>VLOOKUP(J1166,'Product Details'!B1157:D1325,3,0)</f>
        <v>#N/A</v>
      </c>
      <c r="M1166" s="7" t="e">
        <f>VLOOKUP(J1166,'Product Details'!B1158:E1325,4,0)</f>
        <v>#N/A</v>
      </c>
      <c r="N1166" s="2">
        <v>3053</v>
      </c>
      <c r="O1166" s="2">
        <v>2937</v>
      </c>
      <c r="P1166" s="2">
        <v>8</v>
      </c>
      <c r="Q1166" s="8">
        <f t="shared" si="72"/>
        <v>23496</v>
      </c>
      <c r="R1166" s="8">
        <f t="shared" si="73"/>
        <v>24424</v>
      </c>
      <c r="S1166" s="2">
        <v>34</v>
      </c>
      <c r="T1166" s="9">
        <f t="shared" si="74"/>
        <v>24458</v>
      </c>
      <c r="U1166" s="34">
        <f t="shared" si="75"/>
        <v>3.7995414346544382E-2</v>
      </c>
      <c r="V1166" s="2" t="s">
        <v>34</v>
      </c>
      <c r="W1166" s="10"/>
    </row>
    <row r="1167" spans="1:23" x14ac:dyDescent="0.25">
      <c r="A1167" s="2" t="s">
        <v>1825</v>
      </c>
      <c r="B1167" s="5">
        <v>43908</v>
      </c>
      <c r="C1167" s="5">
        <v>43908</v>
      </c>
      <c r="D1167" s="2" t="s">
        <v>36</v>
      </c>
      <c r="E1167" s="2" t="s">
        <v>49</v>
      </c>
      <c r="F1167" s="2" t="s">
        <v>404</v>
      </c>
      <c r="G1167" s="33" t="e">
        <f>VLOOKUP(F1167,'Customer Info'!A1158:B1658,2,0)</f>
        <v>#N/A</v>
      </c>
      <c r="H1167" s="6" t="e">
        <f>VLOOKUP(F1167,'Customer Info'!A1158:C1658,3,0)</f>
        <v>#N/A</v>
      </c>
      <c r="I1167" s="6" t="e">
        <f>VLOOKUP(F1167,'Customer Info'!A1158:E1658,5,0)</f>
        <v>#N/A</v>
      </c>
      <c r="J1167" s="2" t="s">
        <v>138</v>
      </c>
      <c r="K1167" s="7" t="e">
        <f>VLOOKUP(J1167,'Product Details'!B1158:C1326,2,0)</f>
        <v>#N/A</v>
      </c>
      <c r="L1167" s="7" t="e">
        <f>VLOOKUP(J1167,'Product Details'!B1158:D1326,3,0)</f>
        <v>#N/A</v>
      </c>
      <c r="M1167" s="7" t="e">
        <f>VLOOKUP(J1167,'Product Details'!B1159:E1326,4,0)</f>
        <v>#N/A</v>
      </c>
      <c r="N1167" s="2">
        <v>2627</v>
      </c>
      <c r="O1167" s="2">
        <v>2528</v>
      </c>
      <c r="P1167" s="2">
        <v>2</v>
      </c>
      <c r="Q1167" s="8">
        <f t="shared" si="72"/>
        <v>5056</v>
      </c>
      <c r="R1167" s="8">
        <f t="shared" si="73"/>
        <v>5254</v>
      </c>
      <c r="S1167" s="2">
        <v>82</v>
      </c>
      <c r="T1167" s="9">
        <f t="shared" si="74"/>
        <v>5336</v>
      </c>
      <c r="U1167" s="34">
        <f t="shared" si="75"/>
        <v>3.7685572896840505E-2</v>
      </c>
      <c r="V1167" s="2" t="s">
        <v>34</v>
      </c>
      <c r="W1167" s="10"/>
    </row>
    <row r="1168" spans="1:23" x14ac:dyDescent="0.25">
      <c r="A1168" s="2" t="s">
        <v>1826</v>
      </c>
      <c r="B1168" s="5">
        <v>43884</v>
      </c>
      <c r="C1168" s="5">
        <v>43886</v>
      </c>
      <c r="D1168" s="2" t="s">
        <v>48</v>
      </c>
      <c r="E1168" s="2" t="s">
        <v>69</v>
      </c>
      <c r="F1168" s="2" t="s">
        <v>128</v>
      </c>
      <c r="G1168" s="33" t="e">
        <f>VLOOKUP(F1168,'Customer Info'!A1159:B1659,2,0)</f>
        <v>#N/A</v>
      </c>
      <c r="H1168" s="6" t="e">
        <f>VLOOKUP(F1168,'Customer Info'!A1159:C1659,3,0)</f>
        <v>#N/A</v>
      </c>
      <c r="I1168" s="6" t="e">
        <f>VLOOKUP(F1168,'Customer Info'!A1159:E1659,5,0)</f>
        <v>#N/A</v>
      </c>
      <c r="J1168" s="2" t="s">
        <v>345</v>
      </c>
      <c r="K1168" s="7" t="e">
        <f>VLOOKUP(J1168,'Product Details'!B1159:C1327,2,0)</f>
        <v>#N/A</v>
      </c>
      <c r="L1168" s="7" t="e">
        <f>VLOOKUP(J1168,'Product Details'!B1159:D1327,3,0)</f>
        <v>#N/A</v>
      </c>
      <c r="M1168" s="7" t="e">
        <f>VLOOKUP(J1168,'Product Details'!B1160:E1327,4,0)</f>
        <v>#N/A</v>
      </c>
      <c r="N1168" s="2">
        <v>59</v>
      </c>
      <c r="O1168" s="2">
        <v>55</v>
      </c>
      <c r="P1168" s="2">
        <v>1</v>
      </c>
      <c r="Q1168" s="8">
        <f t="shared" si="72"/>
        <v>55</v>
      </c>
      <c r="R1168" s="8">
        <f t="shared" si="73"/>
        <v>59</v>
      </c>
      <c r="S1168" s="2">
        <v>10</v>
      </c>
      <c r="T1168" s="9">
        <f t="shared" si="74"/>
        <v>69</v>
      </c>
      <c r="U1168" s="34">
        <f t="shared" si="75"/>
        <v>6.7796610169491525E-2</v>
      </c>
      <c r="V1168" s="2" t="s">
        <v>34</v>
      </c>
      <c r="W1168" s="10"/>
    </row>
    <row r="1169" spans="1:23" x14ac:dyDescent="0.25">
      <c r="A1169" s="2" t="s">
        <v>1827</v>
      </c>
      <c r="B1169" s="5">
        <v>44164</v>
      </c>
      <c r="C1169" s="5">
        <v>44166</v>
      </c>
      <c r="D1169" s="2" t="s">
        <v>48</v>
      </c>
      <c r="E1169" s="2" t="s">
        <v>49</v>
      </c>
      <c r="F1169" s="2" t="s">
        <v>1400</v>
      </c>
      <c r="G1169" s="33" t="e">
        <f>VLOOKUP(F1169,'Customer Info'!A1160:B1660,2,0)</f>
        <v>#N/A</v>
      </c>
      <c r="H1169" s="6" t="e">
        <f>VLOOKUP(F1169,'Customer Info'!A1160:C1660,3,0)</f>
        <v>#N/A</v>
      </c>
      <c r="I1169" s="6" t="e">
        <f>VLOOKUP(F1169,'Customer Info'!A1160:E1660,5,0)</f>
        <v>#N/A</v>
      </c>
      <c r="J1169" s="2" t="s">
        <v>227</v>
      </c>
      <c r="K1169" s="7" t="e">
        <f>VLOOKUP(J1169,'Product Details'!B1160:C1328,2,0)</f>
        <v>#N/A</v>
      </c>
      <c r="L1169" s="7" t="e">
        <f>VLOOKUP(J1169,'Product Details'!B1160:D1328,3,0)</f>
        <v>#N/A</v>
      </c>
      <c r="M1169" s="7" t="e">
        <f>VLOOKUP(J1169,'Product Details'!B1161:E1328,4,0)</f>
        <v>#N/A</v>
      </c>
      <c r="N1169" s="2">
        <v>125</v>
      </c>
      <c r="O1169" s="2">
        <v>113</v>
      </c>
      <c r="P1169" s="2">
        <v>3</v>
      </c>
      <c r="Q1169" s="8">
        <f t="shared" si="72"/>
        <v>339</v>
      </c>
      <c r="R1169" s="8">
        <f t="shared" si="73"/>
        <v>375</v>
      </c>
      <c r="S1169" s="2">
        <v>30</v>
      </c>
      <c r="T1169" s="9">
        <f t="shared" si="74"/>
        <v>405</v>
      </c>
      <c r="U1169" s="34">
        <f t="shared" si="75"/>
        <v>9.6000000000000002E-2</v>
      </c>
      <c r="V1169" s="2" t="s">
        <v>64</v>
      </c>
      <c r="W1169" s="10"/>
    </row>
    <row r="1170" spans="1:23" x14ac:dyDescent="0.25">
      <c r="A1170" s="2" t="s">
        <v>1828</v>
      </c>
      <c r="B1170" s="5">
        <v>43964</v>
      </c>
      <c r="C1170" s="5">
        <v>43965</v>
      </c>
      <c r="D1170" s="2" t="s">
        <v>48</v>
      </c>
      <c r="E1170" s="2" t="s">
        <v>30</v>
      </c>
      <c r="F1170" s="2" t="s">
        <v>772</v>
      </c>
      <c r="G1170" s="33" t="e">
        <f>VLOOKUP(F1170,'Customer Info'!A1161:B1661,2,0)</f>
        <v>#N/A</v>
      </c>
      <c r="H1170" s="6" t="e">
        <f>VLOOKUP(F1170,'Customer Info'!A1161:C1661,3,0)</f>
        <v>#N/A</v>
      </c>
      <c r="I1170" s="6" t="e">
        <f>VLOOKUP(F1170,'Customer Info'!A1161:E1661,5,0)</f>
        <v>#N/A</v>
      </c>
      <c r="J1170" s="2" t="s">
        <v>405</v>
      </c>
      <c r="K1170" s="7" t="e">
        <f>VLOOKUP(J1170,'Product Details'!B1161:C1329,2,0)</f>
        <v>#N/A</v>
      </c>
      <c r="L1170" s="7" t="e">
        <f>VLOOKUP(J1170,'Product Details'!B1161:D1329,3,0)</f>
        <v>#N/A</v>
      </c>
      <c r="M1170" s="7" t="e">
        <f>VLOOKUP(J1170,'Product Details'!B1162:E1329,4,0)</f>
        <v>#N/A</v>
      </c>
      <c r="N1170" s="2">
        <v>166</v>
      </c>
      <c r="O1170" s="2">
        <v>149</v>
      </c>
      <c r="P1170" s="2">
        <v>4</v>
      </c>
      <c r="Q1170" s="8">
        <f t="shared" si="72"/>
        <v>596</v>
      </c>
      <c r="R1170" s="8">
        <f t="shared" si="73"/>
        <v>664</v>
      </c>
      <c r="S1170" s="2">
        <v>30</v>
      </c>
      <c r="T1170" s="9">
        <f t="shared" si="74"/>
        <v>694</v>
      </c>
      <c r="U1170" s="34">
        <f t="shared" si="75"/>
        <v>0.10240963855421686</v>
      </c>
      <c r="V1170" s="2" t="s">
        <v>34</v>
      </c>
      <c r="W1170" s="10"/>
    </row>
    <row r="1171" spans="1:23" x14ac:dyDescent="0.25">
      <c r="A1171" s="2" t="s">
        <v>1828</v>
      </c>
      <c r="B1171" s="5">
        <v>44108</v>
      </c>
      <c r="C1171" s="5">
        <v>44109</v>
      </c>
      <c r="D1171" s="2" t="s">
        <v>48</v>
      </c>
      <c r="E1171" s="2" t="s">
        <v>69</v>
      </c>
      <c r="F1171" s="2" t="s">
        <v>592</v>
      </c>
      <c r="G1171" s="33" t="e">
        <f>VLOOKUP(F1171,'Customer Info'!A1162:B1662,2,0)</f>
        <v>#N/A</v>
      </c>
      <c r="H1171" s="6" t="e">
        <f>VLOOKUP(F1171,'Customer Info'!A1162:C1662,3,0)</f>
        <v>#N/A</v>
      </c>
      <c r="I1171" s="6" t="e">
        <f>VLOOKUP(F1171,'Customer Info'!A1162:E1662,5,0)</f>
        <v>#N/A</v>
      </c>
      <c r="J1171" s="2" t="s">
        <v>497</v>
      </c>
      <c r="K1171" s="7" t="e">
        <f>VLOOKUP(J1171,'Product Details'!B1162:C1330,2,0)</f>
        <v>#N/A</v>
      </c>
      <c r="L1171" s="7" t="e">
        <f>VLOOKUP(J1171,'Product Details'!B1162:D1330,3,0)</f>
        <v>#N/A</v>
      </c>
      <c r="M1171" s="7" t="e">
        <f>VLOOKUP(J1171,'Product Details'!B1163:E1330,4,0)</f>
        <v>#N/A</v>
      </c>
      <c r="N1171" s="2">
        <v>726</v>
      </c>
      <c r="O1171" s="2">
        <v>646</v>
      </c>
      <c r="P1171" s="2">
        <v>2</v>
      </c>
      <c r="Q1171" s="8">
        <f t="shared" si="72"/>
        <v>1292</v>
      </c>
      <c r="R1171" s="8">
        <f t="shared" si="73"/>
        <v>1452</v>
      </c>
      <c r="S1171" s="2">
        <v>39</v>
      </c>
      <c r="T1171" s="9">
        <f t="shared" si="74"/>
        <v>1491</v>
      </c>
      <c r="U1171" s="34">
        <f t="shared" si="75"/>
        <v>0.11019283746556474</v>
      </c>
      <c r="V1171" s="2" t="s">
        <v>31</v>
      </c>
      <c r="W1171" s="10"/>
    </row>
    <row r="1172" spans="1:23" x14ac:dyDescent="0.25">
      <c r="A1172" s="2" t="s">
        <v>1829</v>
      </c>
      <c r="B1172" s="5">
        <v>44064</v>
      </c>
      <c r="C1172" s="5">
        <v>44065</v>
      </c>
      <c r="D1172" s="2" t="s">
        <v>36</v>
      </c>
      <c r="E1172" s="2" t="s">
        <v>37</v>
      </c>
      <c r="F1172" s="2" t="s">
        <v>1195</v>
      </c>
      <c r="G1172" s="33" t="e">
        <f>VLOOKUP(F1172,'Customer Info'!A1163:B1663,2,0)</f>
        <v>#N/A</v>
      </c>
      <c r="H1172" s="6" t="e">
        <f>VLOOKUP(F1172,'Customer Info'!A1163:C1663,3,0)</f>
        <v>#N/A</v>
      </c>
      <c r="I1172" s="6" t="e">
        <f>VLOOKUP(F1172,'Customer Info'!A1163:E1663,5,0)</f>
        <v>#N/A</v>
      </c>
      <c r="J1172" s="2" t="s">
        <v>345</v>
      </c>
      <c r="K1172" s="7" t="e">
        <f>VLOOKUP(J1172,'Product Details'!B1163:C1331,2,0)</f>
        <v>#N/A</v>
      </c>
      <c r="L1172" s="7" t="e">
        <f>VLOOKUP(J1172,'Product Details'!B1163:D1331,3,0)</f>
        <v>#N/A</v>
      </c>
      <c r="M1172" s="7" t="e">
        <f>VLOOKUP(J1172,'Product Details'!B1164:E1331,4,0)</f>
        <v>#N/A</v>
      </c>
      <c r="N1172" s="2">
        <v>7960</v>
      </c>
      <c r="O1172" s="2">
        <v>7375</v>
      </c>
      <c r="P1172" s="2">
        <v>4</v>
      </c>
      <c r="Q1172" s="8">
        <f t="shared" si="72"/>
        <v>29500</v>
      </c>
      <c r="R1172" s="8">
        <f t="shared" si="73"/>
        <v>31840</v>
      </c>
      <c r="S1172" s="2">
        <v>26</v>
      </c>
      <c r="T1172" s="9">
        <f t="shared" si="74"/>
        <v>31866</v>
      </c>
      <c r="U1172" s="34">
        <f t="shared" si="75"/>
        <v>7.3492462311557788E-2</v>
      </c>
      <c r="V1172" s="2" t="s">
        <v>34</v>
      </c>
      <c r="W1172" s="10"/>
    </row>
    <row r="1173" spans="1:23" x14ac:dyDescent="0.25">
      <c r="A1173" s="2" t="s">
        <v>1830</v>
      </c>
      <c r="B1173" s="5">
        <v>44089</v>
      </c>
      <c r="C1173" s="5">
        <v>44089</v>
      </c>
      <c r="D1173" s="2" t="s">
        <v>48</v>
      </c>
      <c r="E1173" s="2" t="s">
        <v>69</v>
      </c>
      <c r="F1173" s="2" t="s">
        <v>1831</v>
      </c>
      <c r="G1173" s="33" t="e">
        <f>VLOOKUP(F1173,'Customer Info'!A1164:B1664,2,0)</f>
        <v>#N/A</v>
      </c>
      <c r="H1173" s="6" t="e">
        <f>VLOOKUP(F1173,'Customer Info'!A1164:C1664,3,0)</f>
        <v>#N/A</v>
      </c>
      <c r="I1173" s="6" t="e">
        <f>VLOOKUP(F1173,'Customer Info'!A1164:E1664,5,0)</f>
        <v>#N/A</v>
      </c>
      <c r="J1173" s="2" t="s">
        <v>314</v>
      </c>
      <c r="K1173" s="7" t="e">
        <f>VLOOKUP(J1173,'Product Details'!B1164:C1332,2,0)</f>
        <v>#N/A</v>
      </c>
      <c r="L1173" s="7" t="e">
        <f>VLOOKUP(J1173,'Product Details'!B1164:D1332,3,0)</f>
        <v>#N/A</v>
      </c>
      <c r="M1173" s="7" t="e">
        <f>VLOOKUP(J1173,'Product Details'!B1165:E1332,4,0)</f>
        <v>#N/A</v>
      </c>
      <c r="N1173" s="2">
        <v>825</v>
      </c>
      <c r="O1173" s="2">
        <v>793</v>
      </c>
      <c r="P1173" s="2">
        <v>5</v>
      </c>
      <c r="Q1173" s="8">
        <f t="shared" si="72"/>
        <v>3965</v>
      </c>
      <c r="R1173" s="8">
        <f t="shared" si="73"/>
        <v>4125</v>
      </c>
      <c r="S1173" s="2">
        <v>77</v>
      </c>
      <c r="T1173" s="9">
        <f t="shared" si="74"/>
        <v>4202</v>
      </c>
      <c r="U1173" s="34">
        <f t="shared" si="75"/>
        <v>3.8787878787878788E-2</v>
      </c>
      <c r="V1173" s="2" t="s">
        <v>34</v>
      </c>
      <c r="W1173" s="10"/>
    </row>
    <row r="1174" spans="1:23" x14ac:dyDescent="0.25">
      <c r="A1174" s="2" t="s">
        <v>1832</v>
      </c>
      <c r="B1174" s="5">
        <v>44010</v>
      </c>
      <c r="C1174" s="5">
        <v>44010</v>
      </c>
      <c r="D1174" s="2" t="s">
        <v>48</v>
      </c>
      <c r="E1174" s="2" t="s">
        <v>49</v>
      </c>
      <c r="F1174" s="2" t="s">
        <v>158</v>
      </c>
      <c r="G1174" s="33" t="e">
        <f>VLOOKUP(F1174,'Customer Info'!A1165:B1665,2,0)</f>
        <v>#N/A</v>
      </c>
      <c r="H1174" s="6" t="e">
        <f>VLOOKUP(F1174,'Customer Info'!A1165:C1665,3,0)</f>
        <v>#N/A</v>
      </c>
      <c r="I1174" s="6" t="e">
        <f>VLOOKUP(F1174,'Customer Info'!A1165:E1665,5,0)</f>
        <v>#N/A</v>
      </c>
      <c r="J1174" s="2" t="s">
        <v>578</v>
      </c>
      <c r="K1174" s="7" t="e">
        <f>VLOOKUP(J1174,'Product Details'!B1165:C1333,2,0)</f>
        <v>#N/A</v>
      </c>
      <c r="L1174" s="7" t="e">
        <f>VLOOKUP(J1174,'Product Details'!B1165:D1333,3,0)</f>
        <v>#N/A</v>
      </c>
      <c r="M1174" s="7" t="e">
        <f>VLOOKUP(J1174,'Product Details'!B1166:E1333,4,0)</f>
        <v>#N/A</v>
      </c>
      <c r="N1174" s="2">
        <v>2453</v>
      </c>
      <c r="O1174" s="2">
        <v>2336</v>
      </c>
      <c r="P1174" s="2">
        <v>7</v>
      </c>
      <c r="Q1174" s="8">
        <f t="shared" si="72"/>
        <v>16352</v>
      </c>
      <c r="R1174" s="8">
        <f t="shared" si="73"/>
        <v>17171</v>
      </c>
      <c r="S1174" s="2">
        <v>90</v>
      </c>
      <c r="T1174" s="9">
        <f t="shared" si="74"/>
        <v>17261</v>
      </c>
      <c r="U1174" s="34">
        <f t="shared" si="75"/>
        <v>4.7696697920913168E-2</v>
      </c>
      <c r="V1174" s="2" t="s">
        <v>34</v>
      </c>
      <c r="W1174" s="10"/>
    </row>
    <row r="1175" spans="1:23" x14ac:dyDescent="0.25">
      <c r="A1175" s="2" t="s">
        <v>1833</v>
      </c>
      <c r="B1175" s="5">
        <v>44184</v>
      </c>
      <c r="C1175" s="5">
        <v>44186</v>
      </c>
      <c r="D1175" s="2" t="s">
        <v>29</v>
      </c>
      <c r="E1175" s="2" t="s">
        <v>49</v>
      </c>
      <c r="F1175" s="2" t="s">
        <v>412</v>
      </c>
      <c r="G1175" s="33" t="e">
        <f>VLOOKUP(F1175,'Customer Info'!A1166:B1666,2,0)</f>
        <v>#N/A</v>
      </c>
      <c r="H1175" s="6" t="e">
        <f>VLOOKUP(F1175,'Customer Info'!A1166:C1666,3,0)</f>
        <v>#N/A</v>
      </c>
      <c r="I1175" s="6" t="e">
        <f>VLOOKUP(F1175,'Customer Info'!A1166:E1666,5,0)</f>
        <v>#N/A</v>
      </c>
      <c r="J1175" s="2" t="s">
        <v>54</v>
      </c>
      <c r="K1175" s="7" t="e">
        <f>VLOOKUP(J1175,'Product Details'!B1166:C1334,2,0)</f>
        <v>#N/A</v>
      </c>
      <c r="L1175" s="7" t="e">
        <f>VLOOKUP(J1175,'Product Details'!B1166:D1334,3,0)</f>
        <v>#N/A</v>
      </c>
      <c r="M1175" s="7" t="e">
        <f>VLOOKUP(J1175,'Product Details'!B1167:E1334,4,0)</f>
        <v>#N/A</v>
      </c>
      <c r="N1175" s="2">
        <v>1305</v>
      </c>
      <c r="O1175" s="2">
        <v>1197</v>
      </c>
      <c r="P1175" s="2">
        <v>3</v>
      </c>
      <c r="Q1175" s="8">
        <f t="shared" si="72"/>
        <v>3591</v>
      </c>
      <c r="R1175" s="8">
        <f t="shared" si="73"/>
        <v>3915</v>
      </c>
      <c r="S1175" s="2">
        <v>38</v>
      </c>
      <c r="T1175" s="9">
        <f t="shared" si="74"/>
        <v>3953</v>
      </c>
      <c r="U1175" s="34">
        <f t="shared" si="75"/>
        <v>8.2758620689655171E-2</v>
      </c>
      <c r="V1175" s="2" t="s">
        <v>34</v>
      </c>
      <c r="W1175" s="10"/>
    </row>
    <row r="1176" spans="1:23" x14ac:dyDescent="0.25">
      <c r="A1176" s="2" t="s">
        <v>1834</v>
      </c>
      <c r="B1176" s="5">
        <v>44084</v>
      </c>
      <c r="C1176" s="5">
        <v>44086</v>
      </c>
      <c r="D1176" s="2" t="s">
        <v>29</v>
      </c>
      <c r="E1176" s="2" t="s">
        <v>49</v>
      </c>
      <c r="F1176" s="2" t="s">
        <v>412</v>
      </c>
      <c r="G1176" s="33" t="e">
        <f>VLOOKUP(F1176,'Customer Info'!A1167:B1667,2,0)</f>
        <v>#N/A</v>
      </c>
      <c r="H1176" s="6" t="e">
        <f>VLOOKUP(F1176,'Customer Info'!A1167:C1667,3,0)</f>
        <v>#N/A</v>
      </c>
      <c r="I1176" s="6" t="e">
        <f>VLOOKUP(F1176,'Customer Info'!A1167:E1667,5,0)</f>
        <v>#N/A</v>
      </c>
      <c r="J1176" s="2" t="s">
        <v>97</v>
      </c>
      <c r="K1176" s="7" t="e">
        <f>VLOOKUP(J1176,'Product Details'!B1167:C1335,2,0)</f>
        <v>#N/A</v>
      </c>
      <c r="L1176" s="7" t="e">
        <f>VLOOKUP(J1176,'Product Details'!B1167:D1335,3,0)</f>
        <v>#N/A</v>
      </c>
      <c r="M1176" s="7" t="e">
        <f>VLOOKUP(J1176,'Product Details'!B1168:E1335,4,0)</f>
        <v>#N/A</v>
      </c>
      <c r="N1176" s="2">
        <v>6481</v>
      </c>
      <c r="O1176" s="2">
        <v>5884</v>
      </c>
      <c r="P1176" s="2">
        <v>6</v>
      </c>
      <c r="Q1176" s="8">
        <f t="shared" si="72"/>
        <v>35304</v>
      </c>
      <c r="R1176" s="8">
        <f t="shared" si="73"/>
        <v>38886</v>
      </c>
      <c r="S1176" s="2">
        <v>21</v>
      </c>
      <c r="T1176" s="9">
        <f t="shared" si="74"/>
        <v>38907</v>
      </c>
      <c r="U1176" s="34">
        <f t="shared" si="75"/>
        <v>9.2115414287918529E-2</v>
      </c>
      <c r="V1176" s="2" t="s">
        <v>31</v>
      </c>
      <c r="W1176" s="10"/>
    </row>
    <row r="1177" spans="1:23" x14ac:dyDescent="0.25">
      <c r="A1177" s="2" t="s">
        <v>1835</v>
      </c>
      <c r="B1177" s="5">
        <v>44091</v>
      </c>
      <c r="C1177" s="5">
        <v>44093</v>
      </c>
      <c r="D1177" s="2" t="s">
        <v>29</v>
      </c>
      <c r="E1177" s="2" t="s">
        <v>92</v>
      </c>
      <c r="F1177" s="2" t="s">
        <v>370</v>
      </c>
      <c r="G1177" s="33" t="e">
        <f>VLOOKUP(F1177,'Customer Info'!A1168:B1668,2,0)</f>
        <v>#N/A</v>
      </c>
      <c r="H1177" s="6" t="e">
        <f>VLOOKUP(F1177,'Customer Info'!A1168:C1668,3,0)</f>
        <v>#N/A</v>
      </c>
      <c r="I1177" s="6" t="e">
        <f>VLOOKUP(F1177,'Customer Info'!A1168:E1668,5,0)</f>
        <v>#N/A</v>
      </c>
      <c r="J1177" s="2" t="s">
        <v>112</v>
      </c>
      <c r="K1177" s="7" t="e">
        <f>VLOOKUP(J1177,'Product Details'!B1168:C1336,2,0)</f>
        <v>#N/A</v>
      </c>
      <c r="L1177" s="7" t="e">
        <f>VLOOKUP(J1177,'Product Details'!B1168:D1336,3,0)</f>
        <v>#N/A</v>
      </c>
      <c r="M1177" s="7" t="e">
        <f>VLOOKUP(J1177,'Product Details'!B1169:E1336,4,0)</f>
        <v>#N/A</v>
      </c>
      <c r="N1177" s="2">
        <v>2027</v>
      </c>
      <c r="O1177" s="2">
        <v>1913</v>
      </c>
      <c r="P1177" s="2">
        <v>3</v>
      </c>
      <c r="Q1177" s="8">
        <f t="shared" si="72"/>
        <v>5739</v>
      </c>
      <c r="R1177" s="8">
        <f t="shared" si="73"/>
        <v>6081</v>
      </c>
      <c r="S1177" s="2">
        <v>80</v>
      </c>
      <c r="T1177" s="9">
        <f t="shared" si="74"/>
        <v>6161</v>
      </c>
      <c r="U1177" s="34">
        <f t="shared" si="75"/>
        <v>5.6240749876665025E-2</v>
      </c>
      <c r="V1177" s="2" t="s">
        <v>34</v>
      </c>
      <c r="W1177" s="10"/>
    </row>
    <row r="1178" spans="1:23" x14ac:dyDescent="0.25">
      <c r="A1178" s="2" t="s">
        <v>1836</v>
      </c>
      <c r="B1178" s="5">
        <v>43948</v>
      </c>
      <c r="C1178" s="5">
        <v>43948</v>
      </c>
      <c r="D1178" s="2" t="s">
        <v>29</v>
      </c>
      <c r="E1178" s="2" t="s">
        <v>30</v>
      </c>
      <c r="F1178" s="2" t="s">
        <v>341</v>
      </c>
      <c r="G1178" s="33" t="e">
        <f>VLOOKUP(F1178,'Customer Info'!A1169:B1669,2,0)</f>
        <v>#N/A</v>
      </c>
      <c r="H1178" s="6" t="e">
        <f>VLOOKUP(F1178,'Customer Info'!A1169:C1669,3,0)</f>
        <v>#N/A</v>
      </c>
      <c r="I1178" s="6" t="e">
        <f>VLOOKUP(F1178,'Customer Info'!A1169:E1669,5,0)</f>
        <v>#N/A</v>
      </c>
      <c r="J1178" s="2" t="s">
        <v>359</v>
      </c>
      <c r="K1178" s="7" t="e">
        <f>VLOOKUP(J1178,'Product Details'!B1169:C1337,2,0)</f>
        <v>#N/A</v>
      </c>
      <c r="L1178" s="7" t="e">
        <f>VLOOKUP(J1178,'Product Details'!B1169:D1337,3,0)</f>
        <v>#N/A</v>
      </c>
      <c r="M1178" s="7" t="e">
        <f>VLOOKUP(J1178,'Product Details'!B1170:E1337,4,0)</f>
        <v>#N/A</v>
      </c>
      <c r="N1178" s="2">
        <v>2200</v>
      </c>
      <c r="O1178" s="2">
        <v>2020</v>
      </c>
      <c r="P1178" s="2">
        <v>3</v>
      </c>
      <c r="Q1178" s="8">
        <f t="shared" si="72"/>
        <v>6060</v>
      </c>
      <c r="R1178" s="8">
        <f t="shared" si="73"/>
        <v>6600</v>
      </c>
      <c r="S1178" s="2">
        <v>71</v>
      </c>
      <c r="T1178" s="9">
        <f t="shared" si="74"/>
        <v>6671</v>
      </c>
      <c r="U1178" s="34">
        <f t="shared" si="75"/>
        <v>8.1818181818181818E-2</v>
      </c>
      <c r="V1178" s="2" t="s">
        <v>34</v>
      </c>
      <c r="W1178" s="10"/>
    </row>
    <row r="1179" spans="1:23" x14ac:dyDescent="0.25">
      <c r="A1179" s="2" t="s">
        <v>1837</v>
      </c>
      <c r="B1179" s="5">
        <v>44053</v>
      </c>
      <c r="C1179" s="5">
        <v>44054</v>
      </c>
      <c r="D1179" s="2" t="s">
        <v>36</v>
      </c>
      <c r="E1179" s="2" t="s">
        <v>69</v>
      </c>
      <c r="F1179" s="2" t="s">
        <v>234</v>
      </c>
      <c r="G1179" s="33" t="e">
        <f>VLOOKUP(F1179,'Customer Info'!A1170:B1670,2,0)</f>
        <v>#N/A</v>
      </c>
      <c r="H1179" s="6" t="e">
        <f>VLOOKUP(F1179,'Customer Info'!A1170:C1670,3,0)</f>
        <v>#N/A</v>
      </c>
      <c r="I1179" s="6" t="e">
        <f>VLOOKUP(F1179,'Customer Info'!A1170:E1670,5,0)</f>
        <v>#N/A</v>
      </c>
      <c r="J1179" s="2" t="s">
        <v>46</v>
      </c>
      <c r="K1179" s="7" t="e">
        <f>VLOOKUP(J1179,'Product Details'!B1170:C1338,2,0)</f>
        <v>#N/A</v>
      </c>
      <c r="L1179" s="7" t="e">
        <f>VLOOKUP(J1179,'Product Details'!B1170:D1338,3,0)</f>
        <v>#N/A</v>
      </c>
      <c r="M1179" s="7" t="e">
        <f>VLOOKUP(J1179,'Product Details'!B1171:E1338,4,0)</f>
        <v>#N/A</v>
      </c>
      <c r="N1179" s="2">
        <v>8738</v>
      </c>
      <c r="O1179" s="2">
        <v>8162</v>
      </c>
      <c r="P1179" s="2">
        <v>2</v>
      </c>
      <c r="Q1179" s="8">
        <f t="shared" si="72"/>
        <v>16324</v>
      </c>
      <c r="R1179" s="8">
        <f t="shared" si="73"/>
        <v>17476</v>
      </c>
      <c r="S1179" s="2">
        <v>42</v>
      </c>
      <c r="T1179" s="9">
        <f t="shared" si="74"/>
        <v>17518</v>
      </c>
      <c r="U1179" s="34">
        <f t="shared" si="75"/>
        <v>6.5918974593728544E-2</v>
      </c>
      <c r="V1179" s="2" t="s">
        <v>34</v>
      </c>
      <c r="W1179" s="10"/>
    </row>
    <row r="1180" spans="1:23" x14ac:dyDescent="0.25">
      <c r="A1180" s="2" t="s">
        <v>1838</v>
      </c>
      <c r="B1180" s="5">
        <v>43898</v>
      </c>
      <c r="C1180" s="5">
        <v>43898</v>
      </c>
      <c r="D1180" s="2" t="s">
        <v>48</v>
      </c>
      <c r="E1180" s="2" t="s">
        <v>92</v>
      </c>
      <c r="F1180" s="2" t="s">
        <v>364</v>
      </c>
      <c r="G1180" s="33" t="e">
        <f>VLOOKUP(F1180,'Customer Info'!A1171:B1671,2,0)</f>
        <v>#N/A</v>
      </c>
      <c r="H1180" s="6" t="e">
        <f>VLOOKUP(F1180,'Customer Info'!A1171:C1671,3,0)</f>
        <v>#N/A</v>
      </c>
      <c r="I1180" s="6" t="e">
        <f>VLOOKUP(F1180,'Customer Info'!A1171:E1671,5,0)</f>
        <v>#N/A</v>
      </c>
      <c r="J1180" s="2" t="s">
        <v>90</v>
      </c>
      <c r="K1180" s="7" t="e">
        <f>VLOOKUP(J1180,'Product Details'!B1171:C1339,2,0)</f>
        <v>#N/A</v>
      </c>
      <c r="L1180" s="7" t="e">
        <f>VLOOKUP(J1180,'Product Details'!B1171:D1339,3,0)</f>
        <v>#N/A</v>
      </c>
      <c r="M1180" s="7" t="e">
        <f>VLOOKUP(J1180,'Product Details'!B1172:E1339,4,0)</f>
        <v>#N/A</v>
      </c>
      <c r="N1180" s="2">
        <v>1146</v>
      </c>
      <c r="O1180" s="2">
        <v>1061</v>
      </c>
      <c r="P1180" s="2">
        <v>2</v>
      </c>
      <c r="Q1180" s="8">
        <f t="shared" si="72"/>
        <v>2122</v>
      </c>
      <c r="R1180" s="8">
        <f t="shared" si="73"/>
        <v>2292</v>
      </c>
      <c r="S1180" s="2">
        <v>31</v>
      </c>
      <c r="T1180" s="9">
        <f t="shared" si="74"/>
        <v>2323</v>
      </c>
      <c r="U1180" s="34">
        <f t="shared" si="75"/>
        <v>7.4171029668411867E-2</v>
      </c>
      <c r="V1180" s="2" t="s">
        <v>64</v>
      </c>
      <c r="W1180" s="10"/>
    </row>
    <row r="1181" spans="1:23" x14ac:dyDescent="0.25">
      <c r="A1181" s="2" t="s">
        <v>1839</v>
      </c>
      <c r="B1181" s="5">
        <v>44081</v>
      </c>
      <c r="C1181" s="5">
        <v>44081</v>
      </c>
      <c r="D1181" s="2" t="s">
        <v>29</v>
      </c>
      <c r="E1181" s="2" t="s">
        <v>44</v>
      </c>
      <c r="F1181" s="2" t="s">
        <v>711</v>
      </c>
      <c r="G1181" s="33" t="e">
        <f>VLOOKUP(F1181,'Customer Info'!A1172:B1672,2,0)</f>
        <v>#N/A</v>
      </c>
      <c r="H1181" s="6" t="e">
        <f>VLOOKUP(F1181,'Customer Info'!A1172:C1672,3,0)</f>
        <v>#N/A</v>
      </c>
      <c r="I1181" s="6" t="e">
        <f>VLOOKUP(F1181,'Customer Info'!A1172:E1672,5,0)</f>
        <v>#N/A</v>
      </c>
      <c r="J1181" s="2" t="s">
        <v>194</v>
      </c>
      <c r="K1181" s="7" t="e">
        <f>VLOOKUP(J1181,'Product Details'!B1172:C1340,2,0)</f>
        <v>#N/A</v>
      </c>
      <c r="L1181" s="7" t="e">
        <f>VLOOKUP(J1181,'Product Details'!B1172:D1340,3,0)</f>
        <v>#N/A</v>
      </c>
      <c r="M1181" s="7" t="e">
        <f>VLOOKUP(J1181,'Product Details'!B1173:E1340,4,0)</f>
        <v>#N/A</v>
      </c>
      <c r="N1181" s="2">
        <v>1790</v>
      </c>
      <c r="O1181" s="2">
        <v>1706</v>
      </c>
      <c r="P1181" s="2">
        <v>1</v>
      </c>
      <c r="Q1181" s="8">
        <f t="shared" si="72"/>
        <v>1706</v>
      </c>
      <c r="R1181" s="8">
        <f t="shared" si="73"/>
        <v>1790</v>
      </c>
      <c r="S1181" s="2">
        <v>61</v>
      </c>
      <c r="T1181" s="9">
        <f t="shared" si="74"/>
        <v>1851</v>
      </c>
      <c r="U1181" s="34">
        <f t="shared" si="75"/>
        <v>4.6927374301675977E-2</v>
      </c>
      <c r="V1181" s="2" t="s">
        <v>34</v>
      </c>
      <c r="W1181" s="10"/>
    </row>
    <row r="1182" spans="1:23" x14ac:dyDescent="0.25">
      <c r="A1182" s="2" t="s">
        <v>1840</v>
      </c>
      <c r="B1182" s="5">
        <v>44145</v>
      </c>
      <c r="C1182" s="5">
        <v>44146</v>
      </c>
      <c r="D1182" s="2" t="s">
        <v>48</v>
      </c>
      <c r="E1182" s="2" t="s">
        <v>44</v>
      </c>
      <c r="F1182" s="2" t="s">
        <v>394</v>
      </c>
      <c r="G1182" s="33" t="e">
        <f>VLOOKUP(F1182,'Customer Info'!A1173:B1673,2,0)</f>
        <v>#N/A</v>
      </c>
      <c r="H1182" s="6" t="e">
        <f>VLOOKUP(F1182,'Customer Info'!A1173:C1673,3,0)</f>
        <v>#N/A</v>
      </c>
      <c r="I1182" s="6" t="e">
        <f>VLOOKUP(F1182,'Customer Info'!A1173:E1673,5,0)</f>
        <v>#N/A</v>
      </c>
      <c r="J1182" s="2" t="s">
        <v>221</v>
      </c>
      <c r="K1182" s="7" t="e">
        <f>VLOOKUP(J1182,'Product Details'!B1173:C1341,2,0)</f>
        <v>#N/A</v>
      </c>
      <c r="L1182" s="7" t="e">
        <f>VLOOKUP(J1182,'Product Details'!B1173:D1341,3,0)</f>
        <v>#N/A</v>
      </c>
      <c r="M1182" s="7" t="e">
        <f>VLOOKUP(J1182,'Product Details'!B1174:E1341,4,0)</f>
        <v>#N/A</v>
      </c>
      <c r="N1182" s="2">
        <v>135</v>
      </c>
      <c r="O1182" s="2">
        <v>126</v>
      </c>
      <c r="P1182" s="2">
        <v>2</v>
      </c>
      <c r="Q1182" s="8">
        <f t="shared" si="72"/>
        <v>252</v>
      </c>
      <c r="R1182" s="8">
        <f t="shared" si="73"/>
        <v>270</v>
      </c>
      <c r="S1182" s="2">
        <v>30</v>
      </c>
      <c r="T1182" s="9">
        <f t="shared" si="74"/>
        <v>300</v>
      </c>
      <c r="U1182" s="34">
        <f t="shared" si="75"/>
        <v>6.6666666666666666E-2</v>
      </c>
      <c r="V1182" s="2" t="s">
        <v>64</v>
      </c>
      <c r="W1182" s="10"/>
    </row>
    <row r="1183" spans="1:23" x14ac:dyDescent="0.25">
      <c r="A1183" s="2" t="s">
        <v>1841</v>
      </c>
      <c r="B1183" s="5">
        <v>43863</v>
      </c>
      <c r="C1183" s="5">
        <v>43863</v>
      </c>
      <c r="D1183" s="2" t="s">
        <v>29</v>
      </c>
      <c r="E1183" s="2" t="s">
        <v>92</v>
      </c>
      <c r="F1183" s="2" t="s">
        <v>1633</v>
      </c>
      <c r="G1183" s="33" t="e">
        <f>VLOOKUP(F1183,'Customer Info'!A1174:B1674,2,0)</f>
        <v>#N/A</v>
      </c>
      <c r="H1183" s="6" t="e">
        <f>VLOOKUP(F1183,'Customer Info'!A1174:C1674,3,0)</f>
        <v>#N/A</v>
      </c>
      <c r="I1183" s="6" t="e">
        <f>VLOOKUP(F1183,'Customer Info'!A1174:E1674,5,0)</f>
        <v>#N/A</v>
      </c>
      <c r="J1183" s="2" t="s">
        <v>793</v>
      </c>
      <c r="K1183" s="7" t="e">
        <f>VLOOKUP(J1183,'Product Details'!B1174:C1342,2,0)</f>
        <v>#N/A</v>
      </c>
      <c r="L1183" s="7" t="e">
        <f>VLOOKUP(J1183,'Product Details'!B1174:D1342,3,0)</f>
        <v>#N/A</v>
      </c>
      <c r="M1183" s="7" t="e">
        <f>VLOOKUP(J1183,'Product Details'!B1175:E1342,4,0)</f>
        <v>#N/A</v>
      </c>
      <c r="N1183" s="2">
        <v>3248</v>
      </c>
      <c r="O1183" s="2">
        <v>3035</v>
      </c>
      <c r="P1183" s="2">
        <v>2</v>
      </c>
      <c r="Q1183" s="8">
        <f t="shared" si="72"/>
        <v>6070</v>
      </c>
      <c r="R1183" s="8">
        <f t="shared" si="73"/>
        <v>6496</v>
      </c>
      <c r="S1183" s="2">
        <v>30</v>
      </c>
      <c r="T1183" s="9">
        <f t="shared" si="74"/>
        <v>6526</v>
      </c>
      <c r="U1183" s="34">
        <f t="shared" si="75"/>
        <v>6.5578817733990144E-2</v>
      </c>
      <c r="V1183" s="2" t="s">
        <v>72</v>
      </c>
      <c r="W1183" s="10"/>
    </row>
    <row r="1184" spans="1:23" x14ac:dyDescent="0.25">
      <c r="A1184" s="2" t="s">
        <v>1842</v>
      </c>
      <c r="B1184" s="5">
        <v>43856</v>
      </c>
      <c r="C1184" s="5">
        <v>43858</v>
      </c>
      <c r="D1184" s="2" t="s">
        <v>48</v>
      </c>
      <c r="E1184" s="2" t="s">
        <v>92</v>
      </c>
      <c r="F1184" s="2" t="s">
        <v>344</v>
      </c>
      <c r="G1184" s="33" t="e">
        <f>VLOOKUP(F1184,'Customer Info'!A1175:B1675,2,0)</f>
        <v>#N/A</v>
      </c>
      <c r="H1184" s="6" t="e">
        <f>VLOOKUP(F1184,'Customer Info'!A1175:C1675,3,0)</f>
        <v>#N/A</v>
      </c>
      <c r="I1184" s="6" t="e">
        <f>VLOOKUP(F1184,'Customer Info'!A1175:E1675,5,0)</f>
        <v>#N/A</v>
      </c>
      <c r="J1184" s="2" t="s">
        <v>392</v>
      </c>
      <c r="K1184" s="7" t="e">
        <f>VLOOKUP(J1184,'Product Details'!B1175:C1343,2,0)</f>
        <v>#N/A</v>
      </c>
      <c r="L1184" s="7" t="e">
        <f>VLOOKUP(J1184,'Product Details'!B1175:D1343,3,0)</f>
        <v>#N/A</v>
      </c>
      <c r="M1184" s="7" t="e">
        <f>VLOOKUP(J1184,'Product Details'!B1176:E1343,4,0)</f>
        <v>#N/A</v>
      </c>
      <c r="N1184" s="2">
        <v>179</v>
      </c>
      <c r="O1184" s="2">
        <v>166</v>
      </c>
      <c r="P1184" s="2">
        <v>5</v>
      </c>
      <c r="Q1184" s="8">
        <f t="shared" si="72"/>
        <v>830</v>
      </c>
      <c r="R1184" s="8">
        <f t="shared" si="73"/>
        <v>895</v>
      </c>
      <c r="S1184" s="2">
        <v>30</v>
      </c>
      <c r="T1184" s="9">
        <f t="shared" si="74"/>
        <v>925</v>
      </c>
      <c r="U1184" s="34">
        <f t="shared" si="75"/>
        <v>7.2625698324022353E-2</v>
      </c>
      <c r="V1184" s="2" t="s">
        <v>64</v>
      </c>
      <c r="W1184" s="10"/>
    </row>
    <row r="1185" spans="1:23" x14ac:dyDescent="0.25">
      <c r="A1185" s="2" t="s">
        <v>1843</v>
      </c>
      <c r="B1185" s="5">
        <v>43975</v>
      </c>
      <c r="C1185" s="5">
        <v>43977</v>
      </c>
      <c r="D1185" s="2" t="s">
        <v>48</v>
      </c>
      <c r="E1185" s="2" t="s">
        <v>92</v>
      </c>
      <c r="F1185" s="2" t="s">
        <v>146</v>
      </c>
      <c r="G1185" s="33" t="e">
        <f>VLOOKUP(F1185,'Customer Info'!A1176:B1676,2,0)</f>
        <v>#N/A</v>
      </c>
      <c r="H1185" s="6" t="e">
        <f>VLOOKUP(F1185,'Customer Info'!A1176:C1676,3,0)</f>
        <v>#N/A</v>
      </c>
      <c r="I1185" s="6" t="e">
        <f>VLOOKUP(F1185,'Customer Info'!A1176:E1676,5,0)</f>
        <v>#N/A</v>
      </c>
      <c r="J1185" s="2" t="s">
        <v>1397</v>
      </c>
      <c r="K1185" s="7" t="e">
        <f>VLOOKUP(J1185,'Product Details'!B1176:C1344,2,0)</f>
        <v>#N/A</v>
      </c>
      <c r="L1185" s="7" t="e">
        <f>VLOOKUP(J1185,'Product Details'!B1176:D1344,3,0)</f>
        <v>#N/A</v>
      </c>
      <c r="M1185" s="7" t="e">
        <f>VLOOKUP(J1185,'Product Details'!B1177:E1344,4,0)</f>
        <v>#N/A</v>
      </c>
      <c r="N1185" s="2">
        <v>82</v>
      </c>
      <c r="O1185" s="2">
        <v>79</v>
      </c>
      <c r="P1185" s="2">
        <v>7</v>
      </c>
      <c r="Q1185" s="8">
        <f t="shared" si="72"/>
        <v>553</v>
      </c>
      <c r="R1185" s="8">
        <f t="shared" si="73"/>
        <v>574</v>
      </c>
      <c r="S1185" s="2">
        <v>10</v>
      </c>
      <c r="T1185" s="9">
        <f t="shared" si="74"/>
        <v>584</v>
      </c>
      <c r="U1185" s="34">
        <f t="shared" si="75"/>
        <v>3.6585365853658534E-2</v>
      </c>
      <c r="V1185" s="2" t="s">
        <v>72</v>
      </c>
      <c r="W1185" s="10"/>
    </row>
    <row r="1186" spans="1:23" x14ac:dyDescent="0.25">
      <c r="A1186" s="2" t="s">
        <v>1844</v>
      </c>
      <c r="B1186" s="5">
        <v>43990</v>
      </c>
      <c r="C1186" s="5">
        <v>43990</v>
      </c>
      <c r="D1186" s="2" t="s">
        <v>29</v>
      </c>
      <c r="E1186" s="2" t="s">
        <v>37</v>
      </c>
      <c r="F1186" s="2" t="s">
        <v>1044</v>
      </c>
      <c r="G1186" s="33" t="e">
        <f>VLOOKUP(F1186,'Customer Info'!A1177:B1677,2,0)</f>
        <v>#N/A</v>
      </c>
      <c r="H1186" s="6" t="e">
        <f>VLOOKUP(F1186,'Customer Info'!A1177:C1677,3,0)</f>
        <v>#N/A</v>
      </c>
      <c r="I1186" s="6" t="e">
        <f>VLOOKUP(F1186,'Customer Info'!A1177:E1677,5,0)</f>
        <v>#N/A</v>
      </c>
      <c r="J1186" s="2" t="s">
        <v>235</v>
      </c>
      <c r="K1186" s="7" t="e">
        <f>VLOOKUP(J1186,'Product Details'!B1177:C1345,2,0)</f>
        <v>#N/A</v>
      </c>
      <c r="L1186" s="7" t="e">
        <f>VLOOKUP(J1186,'Product Details'!B1177:D1345,3,0)</f>
        <v>#N/A</v>
      </c>
      <c r="M1186" s="7" t="e">
        <f>VLOOKUP(J1186,'Product Details'!B1178:E1345,4,0)</f>
        <v>#N/A</v>
      </c>
      <c r="N1186" s="2">
        <v>4798</v>
      </c>
      <c r="O1186" s="2">
        <v>4448</v>
      </c>
      <c r="P1186" s="2">
        <v>1</v>
      </c>
      <c r="Q1186" s="8">
        <f t="shared" si="72"/>
        <v>4448</v>
      </c>
      <c r="R1186" s="8">
        <f t="shared" si="73"/>
        <v>4798</v>
      </c>
      <c r="S1186" s="2">
        <v>87</v>
      </c>
      <c r="T1186" s="9">
        <f t="shared" si="74"/>
        <v>4885</v>
      </c>
      <c r="U1186" s="34">
        <f t="shared" si="75"/>
        <v>7.2947061275531466E-2</v>
      </c>
      <c r="V1186" s="2" t="s">
        <v>64</v>
      </c>
      <c r="W1186" s="10"/>
    </row>
    <row r="1187" spans="1:23" x14ac:dyDescent="0.25">
      <c r="A1187" s="2" t="s">
        <v>1845</v>
      </c>
      <c r="B1187" s="5">
        <v>43952</v>
      </c>
      <c r="C1187" s="5">
        <v>43952</v>
      </c>
      <c r="D1187" s="2" t="s">
        <v>36</v>
      </c>
      <c r="E1187" s="2" t="s">
        <v>44</v>
      </c>
      <c r="F1187" s="2" t="s">
        <v>1084</v>
      </c>
      <c r="G1187" s="33" t="e">
        <f>VLOOKUP(F1187,'Customer Info'!A1178:B1678,2,0)</f>
        <v>#N/A</v>
      </c>
      <c r="H1187" s="6" t="e">
        <f>VLOOKUP(F1187,'Customer Info'!A1178:C1678,3,0)</f>
        <v>#N/A</v>
      </c>
      <c r="I1187" s="6" t="e">
        <f>VLOOKUP(F1187,'Customer Info'!A1178:E1678,5,0)</f>
        <v>#N/A</v>
      </c>
      <c r="J1187" s="2" t="s">
        <v>719</v>
      </c>
      <c r="K1187" s="7" t="e">
        <f>VLOOKUP(J1187,'Product Details'!B1178:C1346,2,0)</f>
        <v>#N/A</v>
      </c>
      <c r="L1187" s="7" t="e">
        <f>VLOOKUP(J1187,'Product Details'!B1178:D1346,3,0)</f>
        <v>#N/A</v>
      </c>
      <c r="M1187" s="7" t="e">
        <f>VLOOKUP(J1187,'Product Details'!B1179:E1346,4,0)</f>
        <v>#N/A</v>
      </c>
      <c r="N1187" s="2">
        <v>1619</v>
      </c>
      <c r="O1187" s="2">
        <v>1442</v>
      </c>
      <c r="P1187" s="2">
        <v>3</v>
      </c>
      <c r="Q1187" s="8">
        <f t="shared" si="72"/>
        <v>4326</v>
      </c>
      <c r="R1187" s="8">
        <f t="shared" si="73"/>
        <v>4857</v>
      </c>
      <c r="S1187" s="2">
        <v>87</v>
      </c>
      <c r="T1187" s="9">
        <f t="shared" si="74"/>
        <v>4944</v>
      </c>
      <c r="U1187" s="34">
        <f t="shared" si="75"/>
        <v>0.10932674490426189</v>
      </c>
      <c r="V1187" s="2" t="s">
        <v>34</v>
      </c>
      <c r="W1187" s="10"/>
    </row>
    <row r="1188" spans="1:23" x14ac:dyDescent="0.25">
      <c r="A1188" s="2" t="s">
        <v>1846</v>
      </c>
      <c r="B1188" s="5">
        <v>44190</v>
      </c>
      <c r="C1188" s="5">
        <v>44192</v>
      </c>
      <c r="D1188" s="2" t="s">
        <v>36</v>
      </c>
      <c r="E1188" s="2" t="s">
        <v>30</v>
      </c>
      <c r="F1188" s="2" t="s">
        <v>1033</v>
      </c>
      <c r="G1188" s="33" t="e">
        <f>VLOOKUP(F1188,'Customer Info'!A1179:B1679,2,0)</f>
        <v>#N/A</v>
      </c>
      <c r="H1188" s="6" t="e">
        <f>VLOOKUP(F1188,'Customer Info'!A1179:C1679,3,0)</f>
        <v>#N/A</v>
      </c>
      <c r="I1188" s="6" t="e">
        <f>VLOOKUP(F1188,'Customer Info'!A1179:E1679,5,0)</f>
        <v>#N/A</v>
      </c>
      <c r="J1188" s="2" t="s">
        <v>263</v>
      </c>
      <c r="K1188" s="7" t="e">
        <f>VLOOKUP(J1188,'Product Details'!B1179:C1347,2,0)</f>
        <v>#N/A</v>
      </c>
      <c r="L1188" s="7" t="e">
        <f>VLOOKUP(J1188,'Product Details'!B1179:D1347,3,0)</f>
        <v>#N/A</v>
      </c>
      <c r="M1188" s="7" t="e">
        <f>VLOOKUP(J1188,'Product Details'!B1180:E1347,4,0)</f>
        <v>#N/A</v>
      </c>
      <c r="N1188" s="2">
        <v>1498</v>
      </c>
      <c r="O1188" s="2">
        <v>1335</v>
      </c>
      <c r="P1188" s="2">
        <v>6</v>
      </c>
      <c r="Q1188" s="8">
        <f t="shared" si="72"/>
        <v>8010</v>
      </c>
      <c r="R1188" s="8">
        <f t="shared" si="73"/>
        <v>8988</v>
      </c>
      <c r="S1188" s="2">
        <v>57</v>
      </c>
      <c r="T1188" s="9">
        <f t="shared" si="74"/>
        <v>9045</v>
      </c>
      <c r="U1188" s="34">
        <f t="shared" si="75"/>
        <v>0.10881174899866489</v>
      </c>
      <c r="V1188" s="2" t="s">
        <v>64</v>
      </c>
      <c r="W1188" s="10"/>
    </row>
    <row r="1189" spans="1:23" x14ac:dyDescent="0.25">
      <c r="A1189" s="2" t="s">
        <v>1847</v>
      </c>
      <c r="B1189" s="5">
        <v>43907</v>
      </c>
      <c r="C1189" s="5">
        <v>43907</v>
      </c>
      <c r="D1189" s="2" t="s">
        <v>29</v>
      </c>
      <c r="E1189" s="2" t="s">
        <v>49</v>
      </c>
      <c r="F1189" s="2" t="s">
        <v>1322</v>
      </c>
      <c r="G1189" s="33" t="e">
        <f>VLOOKUP(F1189,'Customer Info'!A1180:B1680,2,0)</f>
        <v>#N/A</v>
      </c>
      <c r="H1189" s="6" t="e">
        <f>VLOOKUP(F1189,'Customer Info'!A1180:C1680,3,0)</f>
        <v>#N/A</v>
      </c>
      <c r="I1189" s="6" t="e">
        <f>VLOOKUP(F1189,'Customer Info'!A1180:E1680,5,0)</f>
        <v>#N/A</v>
      </c>
      <c r="J1189" s="2" t="s">
        <v>551</v>
      </c>
      <c r="K1189" s="7" t="e">
        <f>VLOOKUP(J1189,'Product Details'!B1180:C1348,2,0)</f>
        <v>#N/A</v>
      </c>
      <c r="L1189" s="7" t="e">
        <f>VLOOKUP(J1189,'Product Details'!B1180:D1348,3,0)</f>
        <v>#N/A</v>
      </c>
      <c r="M1189" s="7" t="e">
        <f>VLOOKUP(J1189,'Product Details'!B1181:E1348,4,0)</f>
        <v>#N/A</v>
      </c>
      <c r="N1189" s="2">
        <v>1734</v>
      </c>
      <c r="O1189" s="2">
        <v>1702</v>
      </c>
      <c r="P1189" s="2">
        <v>1</v>
      </c>
      <c r="Q1189" s="8">
        <f t="shared" si="72"/>
        <v>1702</v>
      </c>
      <c r="R1189" s="8">
        <f t="shared" si="73"/>
        <v>1734</v>
      </c>
      <c r="S1189" s="2">
        <v>42</v>
      </c>
      <c r="T1189" s="9">
        <f t="shared" si="74"/>
        <v>1776</v>
      </c>
      <c r="U1189" s="34">
        <f t="shared" si="75"/>
        <v>1.845444059976932E-2</v>
      </c>
      <c r="V1189" s="2" t="s">
        <v>64</v>
      </c>
      <c r="W1189" s="10"/>
    </row>
    <row r="1190" spans="1:23" x14ac:dyDescent="0.25">
      <c r="A1190" s="2" t="s">
        <v>1848</v>
      </c>
      <c r="B1190" s="5">
        <v>44126</v>
      </c>
      <c r="C1190" s="5">
        <v>44127</v>
      </c>
      <c r="D1190" s="2" t="s">
        <v>36</v>
      </c>
      <c r="E1190" s="2" t="s">
        <v>44</v>
      </c>
      <c r="F1190" s="2" t="s">
        <v>808</v>
      </c>
      <c r="G1190" s="33" t="e">
        <f>VLOOKUP(F1190,'Customer Info'!A1181:B1681,2,0)</f>
        <v>#N/A</v>
      </c>
      <c r="H1190" s="6" t="e">
        <f>VLOOKUP(F1190,'Customer Info'!A1181:C1681,3,0)</f>
        <v>#N/A</v>
      </c>
      <c r="I1190" s="6" t="e">
        <f>VLOOKUP(F1190,'Customer Info'!A1181:E1681,5,0)</f>
        <v>#N/A</v>
      </c>
      <c r="J1190" s="2" t="s">
        <v>377</v>
      </c>
      <c r="K1190" s="7" t="e">
        <f>VLOOKUP(J1190,'Product Details'!B1181:C1349,2,0)</f>
        <v>#N/A</v>
      </c>
      <c r="L1190" s="7" t="e">
        <f>VLOOKUP(J1190,'Product Details'!B1181:D1349,3,0)</f>
        <v>#N/A</v>
      </c>
      <c r="M1190" s="7" t="e">
        <f>VLOOKUP(J1190,'Product Details'!B1182:E1349,4,0)</f>
        <v>#N/A</v>
      </c>
      <c r="N1190" s="2">
        <v>2921</v>
      </c>
      <c r="O1190" s="2">
        <v>2809</v>
      </c>
      <c r="P1190" s="2">
        <v>5</v>
      </c>
      <c r="Q1190" s="8">
        <f t="shared" si="72"/>
        <v>14045</v>
      </c>
      <c r="R1190" s="8">
        <f t="shared" si="73"/>
        <v>14605</v>
      </c>
      <c r="S1190" s="2">
        <v>80</v>
      </c>
      <c r="T1190" s="9">
        <f t="shared" si="74"/>
        <v>14685</v>
      </c>
      <c r="U1190" s="34">
        <f t="shared" si="75"/>
        <v>3.8343033207805549E-2</v>
      </c>
      <c r="V1190" s="2" t="s">
        <v>72</v>
      </c>
      <c r="W1190" s="10"/>
    </row>
    <row r="1191" spans="1:23" x14ac:dyDescent="0.25">
      <c r="A1191" s="2" t="s">
        <v>1849</v>
      </c>
      <c r="B1191" s="5">
        <v>44129</v>
      </c>
      <c r="C1191" s="5">
        <v>44129</v>
      </c>
      <c r="D1191" s="2" t="s">
        <v>48</v>
      </c>
      <c r="E1191" s="2" t="s">
        <v>92</v>
      </c>
      <c r="F1191" s="2" t="s">
        <v>1287</v>
      </c>
      <c r="G1191" s="33" t="e">
        <f>VLOOKUP(F1191,'Customer Info'!A1182:B1682,2,0)</f>
        <v>#N/A</v>
      </c>
      <c r="H1191" s="6" t="e">
        <f>VLOOKUP(F1191,'Customer Info'!A1182:C1682,3,0)</f>
        <v>#N/A</v>
      </c>
      <c r="I1191" s="6" t="e">
        <f>VLOOKUP(F1191,'Customer Info'!A1182:E1682,5,0)</f>
        <v>#N/A</v>
      </c>
      <c r="J1191" s="2" t="s">
        <v>67</v>
      </c>
      <c r="K1191" s="7" t="e">
        <f>VLOOKUP(J1191,'Product Details'!B1182:C1350,2,0)</f>
        <v>#N/A</v>
      </c>
      <c r="L1191" s="7" t="e">
        <f>VLOOKUP(J1191,'Product Details'!B1182:D1350,3,0)</f>
        <v>#N/A</v>
      </c>
      <c r="M1191" s="7" t="e">
        <f>VLOOKUP(J1191,'Product Details'!B1183:E1350,4,0)</f>
        <v>#N/A</v>
      </c>
      <c r="N1191" s="2">
        <v>465</v>
      </c>
      <c r="O1191" s="2">
        <v>439</v>
      </c>
      <c r="P1191" s="2">
        <v>3</v>
      </c>
      <c r="Q1191" s="8">
        <f t="shared" si="72"/>
        <v>1317</v>
      </c>
      <c r="R1191" s="8">
        <f t="shared" si="73"/>
        <v>1395</v>
      </c>
      <c r="S1191" s="2">
        <v>99</v>
      </c>
      <c r="T1191" s="9">
        <f t="shared" si="74"/>
        <v>1494</v>
      </c>
      <c r="U1191" s="34">
        <f t="shared" si="75"/>
        <v>5.5913978494623658E-2</v>
      </c>
      <c r="V1191" s="2" t="s">
        <v>64</v>
      </c>
      <c r="W1191" s="10"/>
    </row>
    <row r="1192" spans="1:23" x14ac:dyDescent="0.25">
      <c r="A1192" s="2" t="s">
        <v>1850</v>
      </c>
      <c r="B1192" s="5">
        <v>43867</v>
      </c>
      <c r="C1192" s="5">
        <v>43868</v>
      </c>
      <c r="D1192" s="2" t="s">
        <v>48</v>
      </c>
      <c r="E1192" s="2" t="s">
        <v>44</v>
      </c>
      <c r="F1192" s="2" t="s">
        <v>121</v>
      </c>
      <c r="G1192" s="33" t="e">
        <f>VLOOKUP(F1192,'Customer Info'!A1183:B1683,2,0)</f>
        <v>#N/A</v>
      </c>
      <c r="H1192" s="6" t="e">
        <f>VLOOKUP(F1192,'Customer Info'!A1183:C1683,3,0)</f>
        <v>#N/A</v>
      </c>
      <c r="I1192" s="6" t="e">
        <f>VLOOKUP(F1192,'Customer Info'!A1183:E1683,5,0)</f>
        <v>#N/A</v>
      </c>
      <c r="J1192" s="2" t="s">
        <v>841</v>
      </c>
      <c r="K1192" s="7" t="e">
        <f>VLOOKUP(J1192,'Product Details'!B1183:C1351,2,0)</f>
        <v>#N/A</v>
      </c>
      <c r="L1192" s="7" t="e">
        <f>VLOOKUP(J1192,'Product Details'!B1183:D1351,3,0)</f>
        <v>#N/A</v>
      </c>
      <c r="M1192" s="7" t="e">
        <f>VLOOKUP(J1192,'Product Details'!B1184:E1351,4,0)</f>
        <v>#N/A</v>
      </c>
      <c r="N1192" s="2">
        <v>128</v>
      </c>
      <c r="O1192" s="2">
        <v>115</v>
      </c>
      <c r="P1192" s="2">
        <v>1</v>
      </c>
      <c r="Q1192" s="8">
        <f t="shared" si="72"/>
        <v>115</v>
      </c>
      <c r="R1192" s="8">
        <f t="shared" si="73"/>
        <v>128</v>
      </c>
      <c r="S1192" s="2">
        <v>30</v>
      </c>
      <c r="T1192" s="9">
        <f t="shared" si="74"/>
        <v>158</v>
      </c>
      <c r="U1192" s="34">
        <f t="shared" si="75"/>
        <v>0.1015625</v>
      </c>
      <c r="V1192" s="2" t="s">
        <v>34</v>
      </c>
      <c r="W1192" s="10"/>
    </row>
    <row r="1193" spans="1:23" x14ac:dyDescent="0.25">
      <c r="A1193" s="2" t="s">
        <v>1851</v>
      </c>
      <c r="B1193" s="5">
        <v>43858</v>
      </c>
      <c r="C1193" s="5">
        <v>43860</v>
      </c>
      <c r="D1193" s="2" t="s">
        <v>36</v>
      </c>
      <c r="E1193" s="2" t="s">
        <v>49</v>
      </c>
      <c r="F1193" s="2" t="s">
        <v>1786</v>
      </c>
      <c r="G1193" s="33" t="e">
        <f>VLOOKUP(F1193,'Customer Info'!A1184:B1684,2,0)</f>
        <v>#N/A</v>
      </c>
      <c r="H1193" s="6" t="e">
        <f>VLOOKUP(F1193,'Customer Info'!A1184:C1684,3,0)</f>
        <v>#N/A</v>
      </c>
      <c r="I1193" s="6" t="e">
        <f>VLOOKUP(F1193,'Customer Info'!A1184:E1684,5,0)</f>
        <v>#N/A</v>
      </c>
      <c r="J1193" s="2" t="s">
        <v>67</v>
      </c>
      <c r="K1193" s="7" t="e">
        <f>VLOOKUP(J1193,'Product Details'!B1184:C1352,2,0)</f>
        <v>#N/A</v>
      </c>
      <c r="L1193" s="7" t="e">
        <f>VLOOKUP(J1193,'Product Details'!B1184:D1352,3,0)</f>
        <v>#N/A</v>
      </c>
      <c r="M1193" s="7" t="e">
        <f>VLOOKUP(J1193,'Product Details'!B1185:E1352,4,0)</f>
        <v>#N/A</v>
      </c>
      <c r="N1193" s="2">
        <v>1552</v>
      </c>
      <c r="O1193" s="2">
        <v>1466</v>
      </c>
      <c r="P1193" s="2">
        <v>2</v>
      </c>
      <c r="Q1193" s="8">
        <f t="shared" si="72"/>
        <v>2932</v>
      </c>
      <c r="R1193" s="8">
        <f t="shared" si="73"/>
        <v>3104</v>
      </c>
      <c r="S1193" s="2">
        <v>37</v>
      </c>
      <c r="T1193" s="9">
        <f t="shared" si="74"/>
        <v>3141</v>
      </c>
      <c r="U1193" s="34">
        <f t="shared" si="75"/>
        <v>5.5412371134020616E-2</v>
      </c>
      <c r="V1193" s="2" t="s">
        <v>34</v>
      </c>
      <c r="W1193" s="10"/>
    </row>
    <row r="1194" spans="1:23" x14ac:dyDescent="0.25">
      <c r="A1194" s="2" t="s">
        <v>1852</v>
      </c>
      <c r="B1194" s="5">
        <v>44161</v>
      </c>
      <c r="C1194" s="5">
        <v>44161</v>
      </c>
      <c r="D1194" s="2" t="s">
        <v>48</v>
      </c>
      <c r="E1194" s="2" t="s">
        <v>44</v>
      </c>
      <c r="F1194" s="2" t="s">
        <v>1181</v>
      </c>
      <c r="G1194" s="33" t="e">
        <f>VLOOKUP(F1194,'Customer Info'!A1185:B1685,2,0)</f>
        <v>#N/A</v>
      </c>
      <c r="H1194" s="6" t="e">
        <f>VLOOKUP(F1194,'Customer Info'!A1185:C1685,3,0)</f>
        <v>#N/A</v>
      </c>
      <c r="I1194" s="6" t="e">
        <f>VLOOKUP(F1194,'Customer Info'!A1185:E1685,5,0)</f>
        <v>#N/A</v>
      </c>
      <c r="J1194" s="2" t="s">
        <v>281</v>
      </c>
      <c r="K1194" s="7" t="e">
        <f>VLOOKUP(J1194,'Product Details'!B1185:C1353,2,0)</f>
        <v>#N/A</v>
      </c>
      <c r="L1194" s="7" t="e">
        <f>VLOOKUP(J1194,'Product Details'!B1185:D1353,3,0)</f>
        <v>#N/A</v>
      </c>
      <c r="M1194" s="7" t="e">
        <f>VLOOKUP(J1194,'Product Details'!B1186:E1353,4,0)</f>
        <v>#N/A</v>
      </c>
      <c r="N1194" s="2">
        <v>789</v>
      </c>
      <c r="O1194" s="2">
        <v>739</v>
      </c>
      <c r="P1194" s="2">
        <v>3</v>
      </c>
      <c r="Q1194" s="8">
        <f t="shared" si="72"/>
        <v>2217</v>
      </c>
      <c r="R1194" s="8">
        <f t="shared" si="73"/>
        <v>2367</v>
      </c>
      <c r="S1194" s="2">
        <v>98</v>
      </c>
      <c r="T1194" s="9">
        <f t="shared" si="74"/>
        <v>2465</v>
      </c>
      <c r="U1194" s="34">
        <f t="shared" si="75"/>
        <v>6.3371356147021551E-2</v>
      </c>
      <c r="V1194" s="2" t="s">
        <v>64</v>
      </c>
      <c r="W1194" s="10"/>
    </row>
    <row r="1195" spans="1:23" x14ac:dyDescent="0.25">
      <c r="A1195" s="2" t="s">
        <v>1853</v>
      </c>
      <c r="B1195" s="5">
        <v>43861</v>
      </c>
      <c r="C1195" s="5">
        <v>43861</v>
      </c>
      <c r="D1195" s="2" t="s">
        <v>48</v>
      </c>
      <c r="E1195" s="2" t="s">
        <v>92</v>
      </c>
      <c r="F1195" s="2" t="s">
        <v>1854</v>
      </c>
      <c r="G1195" s="33" t="e">
        <f>VLOOKUP(F1195,'Customer Info'!A1186:B1686,2,0)</f>
        <v>#N/A</v>
      </c>
      <c r="H1195" s="6" t="e">
        <f>VLOOKUP(F1195,'Customer Info'!A1186:C1686,3,0)</f>
        <v>#N/A</v>
      </c>
      <c r="I1195" s="6" t="e">
        <f>VLOOKUP(F1195,'Customer Info'!A1186:E1686,5,0)</f>
        <v>#N/A</v>
      </c>
      <c r="J1195" s="2" t="s">
        <v>46</v>
      </c>
      <c r="K1195" s="7" t="e">
        <f>VLOOKUP(J1195,'Product Details'!B1186:C1354,2,0)</f>
        <v>#N/A</v>
      </c>
      <c r="L1195" s="7" t="e">
        <f>VLOOKUP(J1195,'Product Details'!B1186:D1354,3,0)</f>
        <v>#N/A</v>
      </c>
      <c r="M1195" s="7" t="e">
        <f>VLOOKUP(J1195,'Product Details'!B1187:E1354,4,0)</f>
        <v>#N/A</v>
      </c>
      <c r="N1195" s="2">
        <v>695</v>
      </c>
      <c r="O1195" s="2">
        <v>661</v>
      </c>
      <c r="P1195" s="2">
        <v>1</v>
      </c>
      <c r="Q1195" s="8">
        <f t="shared" si="72"/>
        <v>661</v>
      </c>
      <c r="R1195" s="8">
        <f t="shared" si="73"/>
        <v>695</v>
      </c>
      <c r="S1195" s="2">
        <v>100</v>
      </c>
      <c r="T1195" s="9">
        <f t="shared" si="74"/>
        <v>795</v>
      </c>
      <c r="U1195" s="34">
        <f t="shared" si="75"/>
        <v>4.8920863309352518E-2</v>
      </c>
      <c r="V1195" s="2" t="s">
        <v>34</v>
      </c>
      <c r="W1195" s="10"/>
    </row>
    <row r="1196" spans="1:23" x14ac:dyDescent="0.25">
      <c r="A1196" s="2" t="s">
        <v>1855</v>
      </c>
      <c r="B1196" s="5">
        <v>44153</v>
      </c>
      <c r="C1196" s="5">
        <v>44155</v>
      </c>
      <c r="D1196" s="2" t="s">
        <v>29</v>
      </c>
      <c r="E1196" s="2" t="s">
        <v>92</v>
      </c>
      <c r="F1196" s="2" t="s">
        <v>1459</v>
      </c>
      <c r="G1196" s="33" t="e">
        <f>VLOOKUP(F1196,'Customer Info'!A1187:B1687,2,0)</f>
        <v>#N/A</v>
      </c>
      <c r="H1196" s="6" t="e">
        <f>VLOOKUP(F1196,'Customer Info'!A1187:C1687,3,0)</f>
        <v>#N/A</v>
      </c>
      <c r="I1196" s="6" t="e">
        <f>VLOOKUP(F1196,'Customer Info'!A1187:E1687,5,0)</f>
        <v>#N/A</v>
      </c>
      <c r="J1196" s="2" t="s">
        <v>467</v>
      </c>
      <c r="K1196" s="7" t="e">
        <f>VLOOKUP(J1196,'Product Details'!B1187:C1355,2,0)</f>
        <v>#N/A</v>
      </c>
      <c r="L1196" s="7" t="e">
        <f>VLOOKUP(J1196,'Product Details'!B1187:D1355,3,0)</f>
        <v>#N/A</v>
      </c>
      <c r="M1196" s="7" t="e">
        <f>VLOOKUP(J1196,'Product Details'!B1188:E1355,4,0)</f>
        <v>#N/A</v>
      </c>
      <c r="N1196" s="2">
        <v>6012</v>
      </c>
      <c r="O1196" s="2">
        <v>5677</v>
      </c>
      <c r="P1196" s="2">
        <v>3</v>
      </c>
      <c r="Q1196" s="8">
        <f t="shared" si="72"/>
        <v>17031</v>
      </c>
      <c r="R1196" s="8">
        <f t="shared" si="73"/>
        <v>18036</v>
      </c>
      <c r="S1196" s="2">
        <v>48</v>
      </c>
      <c r="T1196" s="9">
        <f t="shared" si="74"/>
        <v>18084</v>
      </c>
      <c r="U1196" s="34">
        <f t="shared" si="75"/>
        <v>5.5721889554224885E-2</v>
      </c>
      <c r="V1196" s="2" t="s">
        <v>34</v>
      </c>
      <c r="W1196" s="10"/>
    </row>
    <row r="1197" spans="1:23" x14ac:dyDescent="0.25">
      <c r="A1197" s="2" t="s">
        <v>1856</v>
      </c>
      <c r="B1197" s="5">
        <v>44065</v>
      </c>
      <c r="C1197" s="5">
        <v>44066</v>
      </c>
      <c r="D1197" s="2" t="s">
        <v>29</v>
      </c>
      <c r="E1197" s="2" t="s">
        <v>49</v>
      </c>
      <c r="F1197" s="2" t="s">
        <v>1459</v>
      </c>
      <c r="G1197" s="33" t="e">
        <f>VLOOKUP(F1197,'Customer Info'!A1188:B1688,2,0)</f>
        <v>#N/A</v>
      </c>
      <c r="H1197" s="6" t="e">
        <f>VLOOKUP(F1197,'Customer Info'!A1188:C1688,3,0)</f>
        <v>#N/A</v>
      </c>
      <c r="I1197" s="6" t="e">
        <f>VLOOKUP(F1197,'Customer Info'!A1188:E1688,5,0)</f>
        <v>#N/A</v>
      </c>
      <c r="J1197" s="2" t="s">
        <v>669</v>
      </c>
      <c r="K1197" s="7" t="e">
        <f>VLOOKUP(J1197,'Product Details'!B1188:C1356,2,0)</f>
        <v>#N/A</v>
      </c>
      <c r="L1197" s="7" t="e">
        <f>VLOOKUP(J1197,'Product Details'!B1188:D1356,3,0)</f>
        <v>#N/A</v>
      </c>
      <c r="M1197" s="7" t="e">
        <f>VLOOKUP(J1197,'Product Details'!B1189:E1356,4,0)</f>
        <v>#N/A</v>
      </c>
      <c r="N1197" s="2">
        <v>2787</v>
      </c>
      <c r="O1197" s="2">
        <v>2681</v>
      </c>
      <c r="P1197" s="2">
        <v>3</v>
      </c>
      <c r="Q1197" s="8">
        <f t="shared" si="72"/>
        <v>8043</v>
      </c>
      <c r="R1197" s="8">
        <f t="shared" si="73"/>
        <v>8361</v>
      </c>
      <c r="S1197" s="2">
        <v>85</v>
      </c>
      <c r="T1197" s="9">
        <f t="shared" si="74"/>
        <v>8446</v>
      </c>
      <c r="U1197" s="34">
        <f t="shared" si="75"/>
        <v>3.8033728022963759E-2</v>
      </c>
      <c r="V1197" s="2" t="s">
        <v>64</v>
      </c>
      <c r="W1197" s="10"/>
    </row>
    <row r="1198" spans="1:23" x14ac:dyDescent="0.25">
      <c r="A1198" s="2" t="s">
        <v>1857</v>
      </c>
      <c r="B1198" s="5">
        <v>44122</v>
      </c>
      <c r="C1198" s="5">
        <v>44123</v>
      </c>
      <c r="D1198" s="2" t="s">
        <v>29</v>
      </c>
      <c r="E1198" s="2" t="s">
        <v>69</v>
      </c>
      <c r="F1198" s="2" t="s">
        <v>743</v>
      </c>
      <c r="G1198" s="33" t="e">
        <f>VLOOKUP(F1198,'Customer Info'!A1189:B1689,2,0)</f>
        <v>#N/A</v>
      </c>
      <c r="H1198" s="6" t="e">
        <f>VLOOKUP(F1198,'Customer Info'!A1189:C1689,3,0)</f>
        <v>#N/A</v>
      </c>
      <c r="I1198" s="6" t="e">
        <f>VLOOKUP(F1198,'Customer Info'!A1189:E1689,5,0)</f>
        <v>#N/A</v>
      </c>
      <c r="J1198" s="2" t="s">
        <v>224</v>
      </c>
      <c r="K1198" s="7" t="e">
        <f>VLOOKUP(J1198,'Product Details'!B1189:C1357,2,0)</f>
        <v>#N/A</v>
      </c>
      <c r="L1198" s="7" t="e">
        <f>VLOOKUP(J1198,'Product Details'!B1189:D1357,3,0)</f>
        <v>#N/A</v>
      </c>
      <c r="M1198" s="7" t="e">
        <f>VLOOKUP(J1198,'Product Details'!B1190:E1357,4,0)</f>
        <v>#N/A</v>
      </c>
      <c r="N1198" s="2">
        <v>7327</v>
      </c>
      <c r="O1198" s="2">
        <v>6658</v>
      </c>
      <c r="P1198" s="2">
        <v>4</v>
      </c>
      <c r="Q1198" s="8">
        <f t="shared" si="72"/>
        <v>26632</v>
      </c>
      <c r="R1198" s="8">
        <f t="shared" si="73"/>
        <v>29308</v>
      </c>
      <c r="S1198" s="2">
        <v>95</v>
      </c>
      <c r="T1198" s="9">
        <f t="shared" si="74"/>
        <v>29403</v>
      </c>
      <c r="U1198" s="34">
        <f t="shared" si="75"/>
        <v>9.1306128019653335E-2</v>
      </c>
      <c r="V1198" s="2" t="s">
        <v>34</v>
      </c>
      <c r="W1198" s="10"/>
    </row>
    <row r="1199" spans="1:23" x14ac:dyDescent="0.25">
      <c r="A1199" s="2" t="s">
        <v>1858</v>
      </c>
      <c r="B1199" s="5">
        <v>43859</v>
      </c>
      <c r="C1199" s="5">
        <v>43860</v>
      </c>
      <c r="D1199" s="2" t="s">
        <v>29</v>
      </c>
      <c r="E1199" s="2" t="s">
        <v>69</v>
      </c>
      <c r="F1199" s="2" t="s">
        <v>767</v>
      </c>
      <c r="G1199" s="33" t="e">
        <f>VLOOKUP(F1199,'Customer Info'!A1190:B1690,2,0)</f>
        <v>#N/A</v>
      </c>
      <c r="H1199" s="6" t="e">
        <f>VLOOKUP(F1199,'Customer Info'!A1190:C1690,3,0)</f>
        <v>#N/A</v>
      </c>
      <c r="I1199" s="6" t="e">
        <f>VLOOKUP(F1199,'Customer Info'!A1190:E1690,5,0)</f>
        <v>#N/A</v>
      </c>
      <c r="J1199" s="2" t="s">
        <v>504</v>
      </c>
      <c r="K1199" s="7" t="e">
        <f>VLOOKUP(J1199,'Product Details'!B1190:C1358,2,0)</f>
        <v>#N/A</v>
      </c>
      <c r="L1199" s="7" t="e">
        <f>VLOOKUP(J1199,'Product Details'!B1190:D1358,3,0)</f>
        <v>#N/A</v>
      </c>
      <c r="M1199" s="7" t="e">
        <f>VLOOKUP(J1199,'Product Details'!B1191:E1358,4,0)</f>
        <v>#N/A</v>
      </c>
      <c r="N1199" s="2">
        <v>4487</v>
      </c>
      <c r="O1199" s="2">
        <v>4201</v>
      </c>
      <c r="P1199" s="2">
        <v>2</v>
      </c>
      <c r="Q1199" s="8">
        <f t="shared" si="72"/>
        <v>8402</v>
      </c>
      <c r="R1199" s="8">
        <f t="shared" si="73"/>
        <v>8974</v>
      </c>
      <c r="S1199" s="2">
        <v>99</v>
      </c>
      <c r="T1199" s="9">
        <f t="shared" si="74"/>
        <v>9073</v>
      </c>
      <c r="U1199" s="34">
        <f t="shared" si="75"/>
        <v>6.3739692444840651E-2</v>
      </c>
      <c r="V1199" s="2" t="s">
        <v>64</v>
      </c>
      <c r="W1199" s="10"/>
    </row>
    <row r="1200" spans="1:23" x14ac:dyDescent="0.25">
      <c r="A1200" s="2" t="s">
        <v>1859</v>
      </c>
      <c r="B1200" s="5">
        <v>44125</v>
      </c>
      <c r="C1200" s="5">
        <v>44126</v>
      </c>
      <c r="D1200" s="2" t="s">
        <v>36</v>
      </c>
      <c r="E1200" s="2" t="s">
        <v>30</v>
      </c>
      <c r="F1200" s="2" t="s">
        <v>38</v>
      </c>
      <c r="G1200" s="33" t="e">
        <f>VLOOKUP(F1200,'Customer Info'!A1191:B1691,2,0)</f>
        <v>#N/A</v>
      </c>
      <c r="H1200" s="6" t="e">
        <f>VLOOKUP(F1200,'Customer Info'!A1191:C1691,3,0)</f>
        <v>#N/A</v>
      </c>
      <c r="I1200" s="6" t="e">
        <f>VLOOKUP(F1200,'Customer Info'!A1191:E1691,5,0)</f>
        <v>#N/A</v>
      </c>
      <c r="J1200" s="2" t="s">
        <v>539</v>
      </c>
      <c r="K1200" s="7" t="e">
        <f>VLOOKUP(J1200,'Product Details'!B1191:C1359,2,0)</f>
        <v>#N/A</v>
      </c>
      <c r="L1200" s="7" t="e">
        <f>VLOOKUP(J1200,'Product Details'!B1191:D1359,3,0)</f>
        <v>#N/A</v>
      </c>
      <c r="M1200" s="7" t="e">
        <f>VLOOKUP(J1200,'Product Details'!B1192:E1359,4,0)</f>
        <v>#N/A</v>
      </c>
      <c r="N1200" s="2">
        <v>2250</v>
      </c>
      <c r="O1200" s="2">
        <v>2207</v>
      </c>
      <c r="P1200" s="2">
        <v>5</v>
      </c>
      <c r="Q1200" s="8">
        <f t="shared" si="72"/>
        <v>11035</v>
      </c>
      <c r="R1200" s="8">
        <f t="shared" si="73"/>
        <v>11250</v>
      </c>
      <c r="S1200" s="2">
        <v>78</v>
      </c>
      <c r="T1200" s="9">
        <f t="shared" si="74"/>
        <v>11328</v>
      </c>
      <c r="U1200" s="34">
        <f t="shared" si="75"/>
        <v>1.911111111111111E-2</v>
      </c>
      <c r="V1200" s="2" t="s">
        <v>34</v>
      </c>
      <c r="W1200" s="10"/>
    </row>
    <row r="1201" spans="1:23" x14ac:dyDescent="0.25">
      <c r="A1201" s="2" t="s">
        <v>1860</v>
      </c>
      <c r="B1201" s="5">
        <v>44166</v>
      </c>
      <c r="C1201" s="5">
        <v>44166</v>
      </c>
      <c r="D1201" s="2" t="s">
        <v>29</v>
      </c>
      <c r="E1201" s="2" t="s">
        <v>49</v>
      </c>
      <c r="F1201" s="2" t="s">
        <v>1297</v>
      </c>
      <c r="G1201" s="33" t="e">
        <f>VLOOKUP(F1201,'Customer Info'!A1192:B1692,2,0)</f>
        <v>#N/A</v>
      </c>
      <c r="H1201" s="6" t="e">
        <f>VLOOKUP(F1201,'Customer Info'!A1192:C1692,3,0)</f>
        <v>#N/A</v>
      </c>
      <c r="I1201" s="6" t="e">
        <f>VLOOKUP(F1201,'Customer Info'!A1192:E1692,5,0)</f>
        <v>#N/A</v>
      </c>
      <c r="J1201" s="2" t="s">
        <v>329</v>
      </c>
      <c r="K1201" s="7" t="e">
        <f>VLOOKUP(J1201,'Product Details'!B1192:C1360,2,0)</f>
        <v>#N/A</v>
      </c>
      <c r="L1201" s="7" t="e">
        <f>VLOOKUP(J1201,'Product Details'!B1192:D1360,3,0)</f>
        <v>#N/A</v>
      </c>
      <c r="M1201" s="7" t="e">
        <f>VLOOKUP(J1201,'Product Details'!B1193:E1360,4,0)</f>
        <v>#N/A</v>
      </c>
      <c r="N1201" s="2">
        <v>2697</v>
      </c>
      <c r="O1201" s="2">
        <v>2498</v>
      </c>
      <c r="P1201" s="2">
        <v>3</v>
      </c>
      <c r="Q1201" s="8">
        <f t="shared" si="72"/>
        <v>7494</v>
      </c>
      <c r="R1201" s="8">
        <f t="shared" si="73"/>
        <v>8091</v>
      </c>
      <c r="S1201" s="2">
        <v>21</v>
      </c>
      <c r="T1201" s="9">
        <f t="shared" si="74"/>
        <v>8112</v>
      </c>
      <c r="U1201" s="34">
        <f t="shared" si="75"/>
        <v>7.3785687801260658E-2</v>
      </c>
      <c r="V1201" s="2" t="s">
        <v>64</v>
      </c>
      <c r="W1201" s="10"/>
    </row>
    <row r="1202" spans="1:23" x14ac:dyDescent="0.25">
      <c r="A1202" s="2" t="s">
        <v>1861</v>
      </c>
      <c r="B1202" s="5">
        <v>44102</v>
      </c>
      <c r="C1202" s="5">
        <v>44104</v>
      </c>
      <c r="D1202" s="2" t="s">
        <v>48</v>
      </c>
      <c r="E1202" s="2" t="s">
        <v>37</v>
      </c>
      <c r="F1202" s="2" t="s">
        <v>155</v>
      </c>
      <c r="G1202" s="33" t="e">
        <f>VLOOKUP(F1202,'Customer Info'!A1193:B1693,2,0)</f>
        <v>#N/A</v>
      </c>
      <c r="H1202" s="6" t="e">
        <f>VLOOKUP(F1202,'Customer Info'!A1193:C1693,3,0)</f>
        <v>#N/A</v>
      </c>
      <c r="I1202" s="6" t="e">
        <f>VLOOKUP(F1202,'Customer Info'!A1193:E1693,5,0)</f>
        <v>#N/A</v>
      </c>
      <c r="J1202" s="2" t="s">
        <v>320</v>
      </c>
      <c r="K1202" s="7" t="e">
        <f>VLOOKUP(J1202,'Product Details'!B1193:C1361,2,0)</f>
        <v>#N/A</v>
      </c>
      <c r="L1202" s="7" t="e">
        <f>VLOOKUP(J1202,'Product Details'!B1193:D1361,3,0)</f>
        <v>#N/A</v>
      </c>
      <c r="M1202" s="7" t="e">
        <f>VLOOKUP(J1202,'Product Details'!B1194:E1361,4,0)</f>
        <v>#N/A</v>
      </c>
      <c r="N1202" s="2">
        <v>138</v>
      </c>
      <c r="O1202" s="2">
        <v>128</v>
      </c>
      <c r="P1202" s="2">
        <v>2</v>
      </c>
      <c r="Q1202" s="8">
        <f t="shared" si="72"/>
        <v>256</v>
      </c>
      <c r="R1202" s="8">
        <f t="shared" si="73"/>
        <v>276</v>
      </c>
      <c r="S1202" s="2">
        <v>30</v>
      </c>
      <c r="T1202" s="9">
        <f t="shared" si="74"/>
        <v>306</v>
      </c>
      <c r="U1202" s="34">
        <f t="shared" si="75"/>
        <v>7.2463768115942032E-2</v>
      </c>
      <c r="V1202" s="2" t="s">
        <v>34</v>
      </c>
      <c r="W1202" s="10"/>
    </row>
    <row r="1203" spans="1:23" x14ac:dyDescent="0.25">
      <c r="A1203" s="2" t="s">
        <v>1862</v>
      </c>
      <c r="B1203" s="5">
        <v>43954</v>
      </c>
      <c r="C1203" s="5">
        <v>43954</v>
      </c>
      <c r="D1203" s="2" t="s">
        <v>29</v>
      </c>
      <c r="E1203" s="2" t="s">
        <v>92</v>
      </c>
      <c r="F1203" s="2" t="s">
        <v>1655</v>
      </c>
      <c r="G1203" s="33" t="e">
        <f>VLOOKUP(F1203,'Customer Info'!A1194:B1694,2,0)</f>
        <v>#N/A</v>
      </c>
      <c r="H1203" s="6" t="e">
        <f>VLOOKUP(F1203,'Customer Info'!A1194:C1694,3,0)</f>
        <v>#N/A</v>
      </c>
      <c r="I1203" s="6" t="e">
        <f>VLOOKUP(F1203,'Customer Info'!A1194:E1694,5,0)</f>
        <v>#N/A</v>
      </c>
      <c r="J1203" s="2" t="s">
        <v>796</v>
      </c>
      <c r="K1203" s="7" t="e">
        <f>VLOOKUP(J1203,'Product Details'!B1194:C1362,2,0)</f>
        <v>#N/A</v>
      </c>
      <c r="L1203" s="7" t="e">
        <f>VLOOKUP(J1203,'Product Details'!B1194:D1362,3,0)</f>
        <v>#N/A</v>
      </c>
      <c r="M1203" s="7" t="e">
        <f>VLOOKUP(J1203,'Product Details'!B1195:E1362,4,0)</f>
        <v>#N/A</v>
      </c>
      <c r="N1203" s="2">
        <v>2249</v>
      </c>
      <c r="O1203" s="2">
        <v>2102</v>
      </c>
      <c r="P1203" s="2">
        <v>8</v>
      </c>
      <c r="Q1203" s="8">
        <f t="shared" si="72"/>
        <v>16816</v>
      </c>
      <c r="R1203" s="8">
        <f t="shared" si="73"/>
        <v>17992</v>
      </c>
      <c r="S1203" s="2">
        <v>70</v>
      </c>
      <c r="T1203" s="9">
        <f t="shared" si="74"/>
        <v>18062</v>
      </c>
      <c r="U1203" s="34">
        <f t="shared" si="75"/>
        <v>6.5362383281458422E-2</v>
      </c>
      <c r="V1203" s="2" t="s">
        <v>34</v>
      </c>
      <c r="W1203" s="10"/>
    </row>
    <row r="1204" spans="1:23" x14ac:dyDescent="0.25">
      <c r="A1204" s="2" t="s">
        <v>1863</v>
      </c>
      <c r="B1204" s="5">
        <v>44087</v>
      </c>
      <c r="C1204" s="5">
        <v>44088</v>
      </c>
      <c r="D1204" s="2" t="s">
        <v>29</v>
      </c>
      <c r="E1204" s="2" t="s">
        <v>37</v>
      </c>
      <c r="F1204" s="2" t="s">
        <v>1050</v>
      </c>
      <c r="G1204" s="33" t="e">
        <f>VLOOKUP(F1204,'Customer Info'!A1195:B1695,2,0)</f>
        <v>#N/A</v>
      </c>
      <c r="H1204" s="6" t="e">
        <f>VLOOKUP(F1204,'Customer Info'!A1195:C1695,3,0)</f>
        <v>#N/A</v>
      </c>
      <c r="I1204" s="6" t="e">
        <f>VLOOKUP(F1204,'Customer Info'!A1195:E1695,5,0)</f>
        <v>#N/A</v>
      </c>
      <c r="J1204" s="2" t="s">
        <v>332</v>
      </c>
      <c r="K1204" s="7" t="e">
        <f>VLOOKUP(J1204,'Product Details'!B1195:C1363,2,0)</f>
        <v>#N/A</v>
      </c>
      <c r="L1204" s="7" t="e">
        <f>VLOOKUP(J1204,'Product Details'!B1195:D1363,3,0)</f>
        <v>#N/A</v>
      </c>
      <c r="M1204" s="7" t="e">
        <f>VLOOKUP(J1204,'Product Details'!B1196:E1363,4,0)</f>
        <v>#N/A</v>
      </c>
      <c r="N1204" s="2">
        <v>1605</v>
      </c>
      <c r="O1204" s="2">
        <v>1487</v>
      </c>
      <c r="P1204" s="2">
        <v>5</v>
      </c>
      <c r="Q1204" s="8">
        <f t="shared" si="72"/>
        <v>7435</v>
      </c>
      <c r="R1204" s="8">
        <f t="shared" si="73"/>
        <v>8025</v>
      </c>
      <c r="S1204" s="2">
        <v>90</v>
      </c>
      <c r="T1204" s="9">
        <f t="shared" si="74"/>
        <v>8115</v>
      </c>
      <c r="U1204" s="34">
        <f t="shared" si="75"/>
        <v>7.3520249221183803E-2</v>
      </c>
      <c r="V1204" s="2" t="s">
        <v>34</v>
      </c>
      <c r="W1204" s="10"/>
    </row>
    <row r="1205" spans="1:23" x14ac:dyDescent="0.25">
      <c r="A1205" s="2" t="s">
        <v>1864</v>
      </c>
      <c r="B1205" s="5">
        <v>44057</v>
      </c>
      <c r="C1205" s="5">
        <v>44058</v>
      </c>
      <c r="D1205" s="2" t="s">
        <v>29</v>
      </c>
      <c r="E1205" s="2" t="s">
        <v>49</v>
      </c>
      <c r="F1205" s="2" t="s">
        <v>143</v>
      </c>
      <c r="G1205" s="33" t="e">
        <f>VLOOKUP(F1205,'Customer Info'!A1196:B1696,2,0)</f>
        <v>#N/A</v>
      </c>
      <c r="H1205" s="6" t="e">
        <f>VLOOKUP(F1205,'Customer Info'!A1196:C1696,3,0)</f>
        <v>#N/A</v>
      </c>
      <c r="I1205" s="6" t="e">
        <f>VLOOKUP(F1205,'Customer Info'!A1196:E1696,5,0)</f>
        <v>#N/A</v>
      </c>
      <c r="J1205" s="2" t="s">
        <v>698</v>
      </c>
      <c r="K1205" s="7" t="e">
        <f>VLOOKUP(J1205,'Product Details'!B1196:C1364,2,0)</f>
        <v>#N/A</v>
      </c>
      <c r="L1205" s="7" t="e">
        <f>VLOOKUP(J1205,'Product Details'!B1196:D1364,3,0)</f>
        <v>#N/A</v>
      </c>
      <c r="M1205" s="7" t="e">
        <f>VLOOKUP(J1205,'Product Details'!B1197:E1364,4,0)</f>
        <v>#N/A</v>
      </c>
      <c r="N1205" s="2">
        <v>4443</v>
      </c>
      <c r="O1205" s="2">
        <v>4079</v>
      </c>
      <c r="P1205" s="2">
        <v>3</v>
      </c>
      <c r="Q1205" s="8">
        <f t="shared" si="72"/>
        <v>12237</v>
      </c>
      <c r="R1205" s="8">
        <f t="shared" si="73"/>
        <v>13329</v>
      </c>
      <c r="S1205" s="2">
        <v>26</v>
      </c>
      <c r="T1205" s="9">
        <f t="shared" si="74"/>
        <v>13355</v>
      </c>
      <c r="U1205" s="34">
        <f t="shared" si="75"/>
        <v>8.1926626153499882E-2</v>
      </c>
      <c r="V1205" s="2" t="s">
        <v>64</v>
      </c>
      <c r="W1205" s="10"/>
    </row>
    <row r="1206" spans="1:23" x14ac:dyDescent="0.25">
      <c r="A1206" s="2" t="s">
        <v>1865</v>
      </c>
      <c r="B1206" s="5">
        <v>43934</v>
      </c>
      <c r="C1206" s="5">
        <v>43936</v>
      </c>
      <c r="D1206" s="2" t="s">
        <v>29</v>
      </c>
      <c r="E1206" s="2" t="s">
        <v>30</v>
      </c>
      <c r="F1206" s="2" t="s">
        <v>80</v>
      </c>
      <c r="G1206" s="33" t="e">
        <f>VLOOKUP(F1206,'Customer Info'!A1197:B1697,2,0)</f>
        <v>#N/A</v>
      </c>
      <c r="H1206" s="6" t="e">
        <f>VLOOKUP(F1206,'Customer Info'!A1197:C1697,3,0)</f>
        <v>#N/A</v>
      </c>
      <c r="I1206" s="6" t="e">
        <f>VLOOKUP(F1206,'Customer Info'!A1197:E1697,5,0)</f>
        <v>#N/A</v>
      </c>
      <c r="J1206" s="2" t="s">
        <v>1397</v>
      </c>
      <c r="K1206" s="7" t="e">
        <f>VLOOKUP(J1206,'Product Details'!B1197:C1365,2,0)</f>
        <v>#N/A</v>
      </c>
      <c r="L1206" s="7" t="e">
        <f>VLOOKUP(J1206,'Product Details'!B1197:D1365,3,0)</f>
        <v>#N/A</v>
      </c>
      <c r="M1206" s="7" t="e">
        <f>VLOOKUP(J1206,'Product Details'!B1198:E1365,4,0)</f>
        <v>#N/A</v>
      </c>
      <c r="N1206" s="2">
        <v>6354</v>
      </c>
      <c r="O1206" s="2">
        <v>5769</v>
      </c>
      <c r="P1206" s="2">
        <v>2</v>
      </c>
      <c r="Q1206" s="8">
        <f t="shared" si="72"/>
        <v>11538</v>
      </c>
      <c r="R1206" s="8">
        <f t="shared" si="73"/>
        <v>12708</v>
      </c>
      <c r="S1206" s="2">
        <v>52</v>
      </c>
      <c r="T1206" s="9">
        <f t="shared" si="74"/>
        <v>12760</v>
      </c>
      <c r="U1206" s="34">
        <f t="shared" si="75"/>
        <v>9.2067988668555242E-2</v>
      </c>
      <c r="V1206" s="2" t="s">
        <v>64</v>
      </c>
      <c r="W1206" s="10"/>
    </row>
    <row r="1207" spans="1:23" x14ac:dyDescent="0.25">
      <c r="A1207" s="2" t="s">
        <v>1866</v>
      </c>
      <c r="B1207" s="5">
        <v>43852</v>
      </c>
      <c r="C1207" s="5">
        <v>43854</v>
      </c>
      <c r="D1207" s="2" t="s">
        <v>29</v>
      </c>
      <c r="E1207" s="2" t="s">
        <v>92</v>
      </c>
      <c r="F1207" s="2" t="s">
        <v>190</v>
      </c>
      <c r="G1207" s="33" t="e">
        <f>VLOOKUP(F1207,'Customer Info'!A1198:B1698,2,0)</f>
        <v>#N/A</v>
      </c>
      <c r="H1207" s="6" t="e">
        <f>VLOOKUP(F1207,'Customer Info'!A1198:C1698,3,0)</f>
        <v>#N/A</v>
      </c>
      <c r="I1207" s="6" t="e">
        <f>VLOOKUP(F1207,'Customer Info'!A1198:E1698,5,0)</f>
        <v>#N/A</v>
      </c>
      <c r="J1207" s="2" t="s">
        <v>719</v>
      </c>
      <c r="K1207" s="7" t="e">
        <f>VLOOKUP(J1207,'Product Details'!B1198:C1366,2,0)</f>
        <v>#N/A</v>
      </c>
      <c r="L1207" s="7" t="e">
        <f>VLOOKUP(J1207,'Product Details'!B1198:D1366,3,0)</f>
        <v>#N/A</v>
      </c>
      <c r="M1207" s="7" t="e">
        <f>VLOOKUP(J1207,'Product Details'!B1199:E1366,4,0)</f>
        <v>#N/A</v>
      </c>
      <c r="N1207" s="2">
        <v>7474</v>
      </c>
      <c r="O1207" s="2">
        <v>6858</v>
      </c>
      <c r="P1207" s="2">
        <v>1</v>
      </c>
      <c r="Q1207" s="8">
        <f t="shared" si="72"/>
        <v>6858</v>
      </c>
      <c r="R1207" s="8">
        <f t="shared" si="73"/>
        <v>7474</v>
      </c>
      <c r="S1207" s="2">
        <v>44</v>
      </c>
      <c r="T1207" s="9">
        <f t="shared" si="74"/>
        <v>7518</v>
      </c>
      <c r="U1207" s="34">
        <f t="shared" si="75"/>
        <v>8.2419052716082422E-2</v>
      </c>
      <c r="V1207" s="2" t="s">
        <v>64</v>
      </c>
      <c r="W1207" s="10"/>
    </row>
    <row r="1208" spans="1:23" x14ac:dyDescent="0.25">
      <c r="A1208" s="2" t="s">
        <v>1867</v>
      </c>
      <c r="B1208" s="5">
        <v>44037</v>
      </c>
      <c r="C1208" s="5">
        <v>44038</v>
      </c>
      <c r="D1208" s="2" t="s">
        <v>36</v>
      </c>
      <c r="E1208" s="2" t="s">
        <v>44</v>
      </c>
      <c r="F1208" s="2" t="s">
        <v>370</v>
      </c>
      <c r="G1208" s="33" t="e">
        <f>VLOOKUP(F1208,'Customer Info'!A1199:B1699,2,0)</f>
        <v>#N/A</v>
      </c>
      <c r="H1208" s="6" t="e">
        <f>VLOOKUP(F1208,'Customer Info'!A1199:C1699,3,0)</f>
        <v>#N/A</v>
      </c>
      <c r="I1208" s="6" t="e">
        <f>VLOOKUP(F1208,'Customer Info'!A1199:E1699,5,0)</f>
        <v>#N/A</v>
      </c>
      <c r="J1208" s="2" t="s">
        <v>442</v>
      </c>
      <c r="K1208" s="7" t="e">
        <f>VLOOKUP(J1208,'Product Details'!B1199:C1367,2,0)</f>
        <v>#N/A</v>
      </c>
      <c r="L1208" s="7" t="e">
        <f>VLOOKUP(J1208,'Product Details'!B1199:D1367,3,0)</f>
        <v>#N/A</v>
      </c>
      <c r="M1208" s="7" t="e">
        <f>VLOOKUP(J1208,'Product Details'!B1200:E1367,4,0)</f>
        <v>#N/A</v>
      </c>
      <c r="N1208" s="2">
        <v>2501</v>
      </c>
      <c r="O1208" s="2">
        <v>2361</v>
      </c>
      <c r="P1208" s="2">
        <v>3</v>
      </c>
      <c r="Q1208" s="8">
        <f t="shared" si="72"/>
        <v>7083</v>
      </c>
      <c r="R1208" s="8">
        <f t="shared" si="73"/>
        <v>7503</v>
      </c>
      <c r="S1208" s="2">
        <v>96</v>
      </c>
      <c r="T1208" s="9">
        <f t="shared" si="74"/>
        <v>7599</v>
      </c>
      <c r="U1208" s="34">
        <f t="shared" si="75"/>
        <v>5.5977608956417436E-2</v>
      </c>
      <c r="V1208" s="2" t="s">
        <v>34</v>
      </c>
      <c r="W1208" s="10"/>
    </row>
    <row r="1209" spans="1:23" x14ac:dyDescent="0.25">
      <c r="A1209" s="2" t="s">
        <v>1868</v>
      </c>
      <c r="B1209" s="5">
        <v>44084</v>
      </c>
      <c r="C1209" s="5">
        <v>44084</v>
      </c>
      <c r="D1209" s="2" t="s">
        <v>36</v>
      </c>
      <c r="E1209" s="2" t="s">
        <v>69</v>
      </c>
      <c r="F1209" s="2" t="s">
        <v>630</v>
      </c>
      <c r="G1209" s="33" t="e">
        <f>VLOOKUP(F1209,'Customer Info'!A1200:B1700,2,0)</f>
        <v>#N/A</v>
      </c>
      <c r="H1209" s="6" t="e">
        <f>VLOOKUP(F1209,'Customer Info'!A1200:C1700,3,0)</f>
        <v>#N/A</v>
      </c>
      <c r="I1209" s="6" t="e">
        <f>VLOOKUP(F1209,'Customer Info'!A1200:E1700,5,0)</f>
        <v>#N/A</v>
      </c>
      <c r="J1209" s="2" t="s">
        <v>161</v>
      </c>
      <c r="K1209" s="7" t="e">
        <f>VLOOKUP(J1209,'Product Details'!B1200:C1368,2,0)</f>
        <v>#N/A</v>
      </c>
      <c r="L1209" s="7" t="e">
        <f>VLOOKUP(J1209,'Product Details'!B1200:D1368,3,0)</f>
        <v>#N/A</v>
      </c>
      <c r="M1209" s="7" t="e">
        <f>VLOOKUP(J1209,'Product Details'!B1201:E1368,4,0)</f>
        <v>#N/A</v>
      </c>
      <c r="N1209" s="2">
        <v>2627</v>
      </c>
      <c r="O1209" s="2">
        <v>2528</v>
      </c>
      <c r="P1209" s="2">
        <v>1</v>
      </c>
      <c r="Q1209" s="8">
        <f t="shared" si="72"/>
        <v>2528</v>
      </c>
      <c r="R1209" s="8">
        <f t="shared" si="73"/>
        <v>2627</v>
      </c>
      <c r="S1209" s="2">
        <v>93</v>
      </c>
      <c r="T1209" s="9">
        <f t="shared" si="74"/>
        <v>2720</v>
      </c>
      <c r="U1209" s="34">
        <f t="shared" si="75"/>
        <v>3.7685572896840505E-2</v>
      </c>
      <c r="V1209" s="2" t="s">
        <v>64</v>
      </c>
      <c r="W1209" s="10"/>
    </row>
    <row r="1210" spans="1:23" x14ac:dyDescent="0.25">
      <c r="A1210" s="2" t="s">
        <v>1869</v>
      </c>
      <c r="B1210" s="5">
        <v>44116</v>
      </c>
      <c r="C1210" s="5">
        <v>44118</v>
      </c>
      <c r="D1210" s="2" t="s">
        <v>48</v>
      </c>
      <c r="E1210" s="2" t="s">
        <v>69</v>
      </c>
      <c r="F1210" s="2" t="s">
        <v>536</v>
      </c>
      <c r="G1210" s="33" t="e">
        <f>VLOOKUP(F1210,'Customer Info'!A1201:B1701,2,0)</f>
        <v>#N/A</v>
      </c>
      <c r="H1210" s="6" t="e">
        <f>VLOOKUP(F1210,'Customer Info'!A1201:C1701,3,0)</f>
        <v>#N/A</v>
      </c>
      <c r="I1210" s="6" t="e">
        <f>VLOOKUP(F1210,'Customer Info'!A1201:E1701,5,0)</f>
        <v>#N/A</v>
      </c>
      <c r="J1210" s="2" t="s">
        <v>387</v>
      </c>
      <c r="K1210" s="7" t="e">
        <f>VLOOKUP(J1210,'Product Details'!B1201:C1369,2,0)</f>
        <v>#N/A</v>
      </c>
      <c r="L1210" s="7" t="e">
        <f>VLOOKUP(J1210,'Product Details'!B1201:D1369,3,0)</f>
        <v>#N/A</v>
      </c>
      <c r="M1210" s="7" t="e">
        <f>VLOOKUP(J1210,'Product Details'!B1202:E1369,4,0)</f>
        <v>#N/A</v>
      </c>
      <c r="N1210" s="2">
        <v>526</v>
      </c>
      <c r="O1210" s="2">
        <v>487</v>
      </c>
      <c r="P1210" s="2">
        <v>5</v>
      </c>
      <c r="Q1210" s="8">
        <f t="shared" si="72"/>
        <v>2435</v>
      </c>
      <c r="R1210" s="8">
        <f t="shared" si="73"/>
        <v>2630</v>
      </c>
      <c r="S1210" s="2">
        <v>72</v>
      </c>
      <c r="T1210" s="9">
        <f t="shared" si="74"/>
        <v>2702</v>
      </c>
      <c r="U1210" s="34">
        <f t="shared" si="75"/>
        <v>7.4144486692015205E-2</v>
      </c>
      <c r="V1210" s="2" t="s">
        <v>64</v>
      </c>
      <c r="W1210" s="10"/>
    </row>
    <row r="1211" spans="1:23" x14ac:dyDescent="0.25">
      <c r="A1211" s="2" t="s">
        <v>1870</v>
      </c>
      <c r="B1211" s="5">
        <v>44130</v>
      </c>
      <c r="C1211" s="5">
        <v>44131</v>
      </c>
      <c r="D1211" s="2" t="s">
        <v>29</v>
      </c>
      <c r="E1211" s="2" t="s">
        <v>69</v>
      </c>
      <c r="F1211" s="2" t="s">
        <v>237</v>
      </c>
      <c r="G1211" s="33" t="e">
        <f>VLOOKUP(F1211,'Customer Info'!A1202:B1702,2,0)</f>
        <v>#N/A</v>
      </c>
      <c r="H1211" s="6" t="e">
        <f>VLOOKUP(F1211,'Customer Info'!A1202:C1702,3,0)</f>
        <v>#N/A</v>
      </c>
      <c r="I1211" s="6" t="e">
        <f>VLOOKUP(F1211,'Customer Info'!A1202:E1702,5,0)</f>
        <v>#N/A</v>
      </c>
      <c r="J1211" s="2" t="s">
        <v>57</v>
      </c>
      <c r="K1211" s="7" t="e">
        <f>VLOOKUP(J1211,'Product Details'!B1202:C1370,2,0)</f>
        <v>#N/A</v>
      </c>
      <c r="L1211" s="7" t="e">
        <f>VLOOKUP(J1211,'Product Details'!B1202:D1370,3,0)</f>
        <v>#N/A</v>
      </c>
      <c r="M1211" s="7" t="e">
        <f>VLOOKUP(J1211,'Product Details'!B1203:E1370,4,0)</f>
        <v>#N/A</v>
      </c>
      <c r="N1211" s="2">
        <v>1181</v>
      </c>
      <c r="O1211" s="2">
        <v>1136</v>
      </c>
      <c r="P1211" s="2">
        <v>2</v>
      </c>
      <c r="Q1211" s="8">
        <f t="shared" si="72"/>
        <v>2272</v>
      </c>
      <c r="R1211" s="8">
        <f t="shared" si="73"/>
        <v>2362</v>
      </c>
      <c r="S1211" s="2">
        <v>59</v>
      </c>
      <c r="T1211" s="9">
        <f t="shared" si="74"/>
        <v>2421</v>
      </c>
      <c r="U1211" s="34">
        <f t="shared" si="75"/>
        <v>3.810330228619814E-2</v>
      </c>
      <c r="V1211" s="2" t="s">
        <v>72</v>
      </c>
      <c r="W1211" s="10"/>
    </row>
    <row r="1212" spans="1:23" x14ac:dyDescent="0.25">
      <c r="A1212" s="2" t="s">
        <v>1871</v>
      </c>
      <c r="B1212" s="5">
        <v>43939</v>
      </c>
      <c r="C1212" s="5">
        <v>43941</v>
      </c>
      <c r="D1212" s="2" t="s">
        <v>36</v>
      </c>
      <c r="E1212" s="2" t="s">
        <v>69</v>
      </c>
      <c r="F1212" s="2" t="s">
        <v>80</v>
      </c>
      <c r="G1212" s="33" t="e">
        <f>VLOOKUP(F1212,'Customer Info'!A1203:B1703,2,0)</f>
        <v>#N/A</v>
      </c>
      <c r="H1212" s="6" t="e">
        <f>VLOOKUP(F1212,'Customer Info'!A1203:C1703,3,0)</f>
        <v>#N/A</v>
      </c>
      <c r="I1212" s="6" t="e">
        <f>VLOOKUP(F1212,'Customer Info'!A1203:E1703,5,0)</f>
        <v>#N/A</v>
      </c>
      <c r="J1212" s="2" t="s">
        <v>389</v>
      </c>
      <c r="K1212" s="7" t="e">
        <f>VLOOKUP(J1212,'Product Details'!B1203:C1371,2,0)</f>
        <v>#N/A</v>
      </c>
      <c r="L1212" s="7" t="e">
        <f>VLOOKUP(J1212,'Product Details'!B1203:D1371,3,0)</f>
        <v>#N/A</v>
      </c>
      <c r="M1212" s="7" t="e">
        <f>VLOOKUP(J1212,'Product Details'!B1204:E1371,4,0)</f>
        <v>#N/A</v>
      </c>
      <c r="N1212" s="2">
        <v>6060</v>
      </c>
      <c r="O1212" s="2">
        <v>6002</v>
      </c>
      <c r="P1212" s="2">
        <v>2</v>
      </c>
      <c r="Q1212" s="8">
        <f t="shared" si="72"/>
        <v>12004</v>
      </c>
      <c r="R1212" s="8">
        <f t="shared" si="73"/>
        <v>12120</v>
      </c>
      <c r="S1212" s="2">
        <v>51</v>
      </c>
      <c r="T1212" s="9">
        <f t="shared" si="74"/>
        <v>12171</v>
      </c>
      <c r="U1212" s="34">
        <f t="shared" si="75"/>
        <v>9.5709570957095702E-3</v>
      </c>
      <c r="V1212" s="2" t="s">
        <v>34</v>
      </c>
      <c r="W1212" s="10"/>
    </row>
    <row r="1213" spans="1:23" x14ac:dyDescent="0.25">
      <c r="A1213" s="2" t="s">
        <v>1872</v>
      </c>
      <c r="B1213" s="5">
        <v>43954</v>
      </c>
      <c r="C1213" s="5">
        <v>43956</v>
      </c>
      <c r="D1213" s="2" t="s">
        <v>29</v>
      </c>
      <c r="E1213" s="2" t="s">
        <v>37</v>
      </c>
      <c r="F1213" s="2" t="s">
        <v>168</v>
      </c>
      <c r="G1213" s="33" t="e">
        <f>VLOOKUP(F1213,'Customer Info'!A1204:B1704,2,0)</f>
        <v>#N/A</v>
      </c>
      <c r="H1213" s="6" t="e">
        <f>VLOOKUP(F1213,'Customer Info'!A1204:C1704,3,0)</f>
        <v>#N/A</v>
      </c>
      <c r="I1213" s="6" t="e">
        <f>VLOOKUP(F1213,'Customer Info'!A1204:E1704,5,0)</f>
        <v>#N/A</v>
      </c>
      <c r="J1213" s="2" t="s">
        <v>311</v>
      </c>
      <c r="K1213" s="7" t="e">
        <f>VLOOKUP(J1213,'Product Details'!B1204:C1372,2,0)</f>
        <v>#N/A</v>
      </c>
      <c r="L1213" s="7" t="e">
        <f>VLOOKUP(J1213,'Product Details'!B1204:D1372,3,0)</f>
        <v>#N/A</v>
      </c>
      <c r="M1213" s="7" t="e">
        <f>VLOOKUP(J1213,'Product Details'!B1205:E1372,4,0)</f>
        <v>#N/A</v>
      </c>
      <c r="N1213" s="2">
        <v>1653</v>
      </c>
      <c r="O1213" s="2">
        <v>1560</v>
      </c>
      <c r="P1213" s="2">
        <v>12</v>
      </c>
      <c r="Q1213" s="8">
        <f t="shared" si="72"/>
        <v>18720</v>
      </c>
      <c r="R1213" s="8">
        <f t="shared" si="73"/>
        <v>19836</v>
      </c>
      <c r="S1213" s="2">
        <v>64</v>
      </c>
      <c r="T1213" s="9">
        <f t="shared" si="74"/>
        <v>19900</v>
      </c>
      <c r="U1213" s="34">
        <f t="shared" si="75"/>
        <v>5.6261343012704176E-2</v>
      </c>
      <c r="V1213" s="2" t="s">
        <v>34</v>
      </c>
      <c r="W1213" s="10"/>
    </row>
    <row r="1214" spans="1:23" x14ac:dyDescent="0.25">
      <c r="A1214" s="2" t="s">
        <v>1873</v>
      </c>
      <c r="B1214" s="5">
        <v>43995</v>
      </c>
      <c r="C1214" s="5">
        <v>43995</v>
      </c>
      <c r="D1214" s="2" t="s">
        <v>29</v>
      </c>
      <c r="E1214" s="2" t="s">
        <v>30</v>
      </c>
      <c r="F1214" s="2" t="s">
        <v>66</v>
      </c>
      <c r="G1214" s="33" t="e">
        <f>VLOOKUP(F1214,'Customer Info'!A1205:B1705,2,0)</f>
        <v>#N/A</v>
      </c>
      <c r="H1214" s="6" t="e">
        <f>VLOOKUP(F1214,'Customer Info'!A1205:C1705,3,0)</f>
        <v>#N/A</v>
      </c>
      <c r="I1214" s="6" t="e">
        <f>VLOOKUP(F1214,'Customer Info'!A1205:E1705,5,0)</f>
        <v>#N/A</v>
      </c>
      <c r="J1214" s="2" t="s">
        <v>270</v>
      </c>
      <c r="K1214" s="7" t="e">
        <f>VLOOKUP(J1214,'Product Details'!B1205:C1373,2,0)</f>
        <v>#N/A</v>
      </c>
      <c r="L1214" s="7" t="e">
        <f>VLOOKUP(J1214,'Product Details'!B1205:D1373,3,0)</f>
        <v>#N/A</v>
      </c>
      <c r="M1214" s="7" t="e">
        <f>VLOOKUP(J1214,'Product Details'!B1206:E1373,4,0)</f>
        <v>#N/A</v>
      </c>
      <c r="N1214" s="2">
        <v>6354</v>
      </c>
      <c r="O1214" s="2">
        <v>5769</v>
      </c>
      <c r="P1214" s="2">
        <v>6</v>
      </c>
      <c r="Q1214" s="8">
        <f t="shared" si="72"/>
        <v>34614</v>
      </c>
      <c r="R1214" s="8">
        <f t="shared" si="73"/>
        <v>38124</v>
      </c>
      <c r="S1214" s="2">
        <v>92</v>
      </c>
      <c r="T1214" s="9">
        <f t="shared" si="74"/>
        <v>38216</v>
      </c>
      <c r="U1214" s="34">
        <f t="shared" si="75"/>
        <v>9.2067988668555242E-2</v>
      </c>
      <c r="V1214" s="2" t="s">
        <v>34</v>
      </c>
      <c r="W1214" s="10"/>
    </row>
    <row r="1215" spans="1:23" x14ac:dyDescent="0.25">
      <c r="A1215" s="2" t="s">
        <v>1874</v>
      </c>
      <c r="B1215" s="5">
        <v>44030</v>
      </c>
      <c r="C1215" s="5">
        <v>44030</v>
      </c>
      <c r="D1215" s="2" t="s">
        <v>36</v>
      </c>
      <c r="E1215" s="2" t="s">
        <v>30</v>
      </c>
      <c r="F1215" s="2" t="s">
        <v>353</v>
      </c>
      <c r="G1215" s="33" t="e">
        <f>VLOOKUP(F1215,'Customer Info'!A1206:B1706,2,0)</f>
        <v>#N/A</v>
      </c>
      <c r="H1215" s="6" t="e">
        <f>VLOOKUP(F1215,'Customer Info'!A1206:C1706,3,0)</f>
        <v>#N/A</v>
      </c>
      <c r="I1215" s="6" t="e">
        <f>VLOOKUP(F1215,'Customer Info'!A1206:E1706,5,0)</f>
        <v>#N/A</v>
      </c>
      <c r="J1215" s="2" t="s">
        <v>274</v>
      </c>
      <c r="K1215" s="7" t="e">
        <f>VLOOKUP(J1215,'Product Details'!B1206:C1374,2,0)</f>
        <v>#N/A</v>
      </c>
      <c r="L1215" s="7" t="e">
        <f>VLOOKUP(J1215,'Product Details'!B1206:D1374,3,0)</f>
        <v>#N/A</v>
      </c>
      <c r="M1215" s="7" t="e">
        <f>VLOOKUP(J1215,'Product Details'!B1207:E1374,4,0)</f>
        <v>#N/A</v>
      </c>
      <c r="N1215" s="2">
        <v>2747</v>
      </c>
      <c r="O1215" s="2">
        <v>2545</v>
      </c>
      <c r="P1215" s="2">
        <v>2</v>
      </c>
      <c r="Q1215" s="8">
        <f t="shared" si="72"/>
        <v>5090</v>
      </c>
      <c r="R1215" s="8">
        <f t="shared" si="73"/>
        <v>5494</v>
      </c>
      <c r="S1215" s="2">
        <v>77</v>
      </c>
      <c r="T1215" s="9">
        <f t="shared" si="74"/>
        <v>5571</v>
      </c>
      <c r="U1215" s="34">
        <f t="shared" si="75"/>
        <v>7.3534765198398258E-2</v>
      </c>
      <c r="V1215" s="2" t="s">
        <v>34</v>
      </c>
      <c r="W1215" s="10"/>
    </row>
    <row r="1216" spans="1:23" x14ac:dyDescent="0.25">
      <c r="A1216" s="2" t="s">
        <v>1875</v>
      </c>
      <c r="B1216" s="5">
        <v>43888</v>
      </c>
      <c r="C1216" s="5">
        <v>43890</v>
      </c>
      <c r="D1216" s="2" t="s">
        <v>48</v>
      </c>
      <c r="E1216" s="2" t="s">
        <v>44</v>
      </c>
      <c r="F1216" s="2" t="s">
        <v>933</v>
      </c>
      <c r="G1216" s="33" t="e">
        <f>VLOOKUP(F1216,'Customer Info'!A1207:B1707,2,0)</f>
        <v>#N/A</v>
      </c>
      <c r="H1216" s="6" t="e">
        <f>VLOOKUP(F1216,'Customer Info'!A1207:C1707,3,0)</f>
        <v>#N/A</v>
      </c>
      <c r="I1216" s="6" t="e">
        <f>VLOOKUP(F1216,'Customer Info'!A1207:E1707,5,0)</f>
        <v>#N/A</v>
      </c>
      <c r="J1216" s="2" t="s">
        <v>246</v>
      </c>
      <c r="K1216" s="7" t="e">
        <f>VLOOKUP(J1216,'Product Details'!B1207:C1375,2,0)</f>
        <v>#N/A</v>
      </c>
      <c r="L1216" s="7" t="e">
        <f>VLOOKUP(J1216,'Product Details'!B1207:D1375,3,0)</f>
        <v>#N/A</v>
      </c>
      <c r="M1216" s="7" t="e">
        <f>VLOOKUP(J1216,'Product Details'!B1208:E1375,4,0)</f>
        <v>#N/A</v>
      </c>
      <c r="N1216" s="2">
        <v>674</v>
      </c>
      <c r="O1216" s="2">
        <v>629</v>
      </c>
      <c r="P1216" s="2">
        <v>1</v>
      </c>
      <c r="Q1216" s="8">
        <f t="shared" si="72"/>
        <v>629</v>
      </c>
      <c r="R1216" s="8">
        <f t="shared" si="73"/>
        <v>674</v>
      </c>
      <c r="S1216" s="2">
        <v>43</v>
      </c>
      <c r="T1216" s="9">
        <f t="shared" si="74"/>
        <v>717</v>
      </c>
      <c r="U1216" s="34">
        <f t="shared" si="75"/>
        <v>6.6765578635014838E-2</v>
      </c>
      <c r="V1216" s="2" t="s">
        <v>64</v>
      </c>
      <c r="W1216" s="10"/>
    </row>
    <row r="1217" spans="1:23" x14ac:dyDescent="0.25">
      <c r="A1217" s="2" t="s">
        <v>1876</v>
      </c>
      <c r="B1217" s="5">
        <v>44189</v>
      </c>
      <c r="C1217" s="5">
        <v>44191</v>
      </c>
      <c r="D1217" s="2" t="s">
        <v>29</v>
      </c>
      <c r="E1217" s="2" t="s">
        <v>30</v>
      </c>
      <c r="F1217" s="2" t="s">
        <v>1584</v>
      </c>
      <c r="G1217" s="33" t="e">
        <f>VLOOKUP(F1217,'Customer Info'!A1208:B1708,2,0)</f>
        <v>#N/A</v>
      </c>
      <c r="H1217" s="6" t="e">
        <f>VLOOKUP(F1217,'Customer Info'!A1208:C1708,3,0)</f>
        <v>#N/A</v>
      </c>
      <c r="I1217" s="6" t="e">
        <f>VLOOKUP(F1217,'Customer Info'!A1208:E1708,5,0)</f>
        <v>#N/A</v>
      </c>
      <c r="J1217" s="2" t="s">
        <v>191</v>
      </c>
      <c r="K1217" s="7" t="e">
        <f>VLOOKUP(J1217,'Product Details'!B1208:C1376,2,0)</f>
        <v>#N/A</v>
      </c>
      <c r="L1217" s="7" t="e">
        <f>VLOOKUP(J1217,'Product Details'!B1208:D1376,3,0)</f>
        <v>#N/A</v>
      </c>
      <c r="M1217" s="7" t="e">
        <f>VLOOKUP(J1217,'Product Details'!B1209:E1376,4,0)</f>
        <v>#N/A</v>
      </c>
      <c r="N1217" s="2">
        <v>1925</v>
      </c>
      <c r="O1217" s="2">
        <v>1834</v>
      </c>
      <c r="P1217" s="2">
        <v>1</v>
      </c>
      <c r="Q1217" s="8">
        <f t="shared" si="72"/>
        <v>1834</v>
      </c>
      <c r="R1217" s="8">
        <f t="shared" si="73"/>
        <v>1925</v>
      </c>
      <c r="S1217" s="2">
        <v>33</v>
      </c>
      <c r="T1217" s="9">
        <f t="shared" si="74"/>
        <v>1958</v>
      </c>
      <c r="U1217" s="34">
        <f t="shared" si="75"/>
        <v>4.7272727272727272E-2</v>
      </c>
      <c r="V1217" s="2" t="s">
        <v>31</v>
      </c>
      <c r="W1217" s="10"/>
    </row>
    <row r="1218" spans="1:23" x14ac:dyDescent="0.25">
      <c r="A1218" s="2" t="s">
        <v>1877</v>
      </c>
      <c r="B1218" s="5">
        <v>44077</v>
      </c>
      <c r="C1218" s="5">
        <v>44079</v>
      </c>
      <c r="D1218" s="2" t="s">
        <v>48</v>
      </c>
      <c r="E1218" s="2" t="s">
        <v>37</v>
      </c>
      <c r="F1218" s="2" t="s">
        <v>446</v>
      </c>
      <c r="G1218" s="33" t="e">
        <f>VLOOKUP(F1218,'Customer Info'!A1209:B1709,2,0)</f>
        <v>#N/A</v>
      </c>
      <c r="H1218" s="6" t="e">
        <f>VLOOKUP(F1218,'Customer Info'!A1209:C1709,3,0)</f>
        <v>#N/A</v>
      </c>
      <c r="I1218" s="6" t="e">
        <f>VLOOKUP(F1218,'Customer Info'!A1209:E1709,5,0)</f>
        <v>#N/A</v>
      </c>
      <c r="J1218" s="2" t="s">
        <v>1391</v>
      </c>
      <c r="K1218" s="7" t="e">
        <f>VLOOKUP(J1218,'Product Details'!B1209:C1377,2,0)</f>
        <v>#N/A</v>
      </c>
      <c r="L1218" s="7" t="e">
        <f>VLOOKUP(J1218,'Product Details'!B1209:D1377,3,0)</f>
        <v>#N/A</v>
      </c>
      <c r="M1218" s="7" t="e">
        <f>VLOOKUP(J1218,'Product Details'!B1210:E1377,4,0)</f>
        <v>#N/A</v>
      </c>
      <c r="N1218" s="2">
        <v>79</v>
      </c>
      <c r="O1218" s="2">
        <v>75</v>
      </c>
      <c r="P1218" s="2">
        <v>4</v>
      </c>
      <c r="Q1218" s="8">
        <f t="shared" si="72"/>
        <v>300</v>
      </c>
      <c r="R1218" s="8">
        <f t="shared" si="73"/>
        <v>316</v>
      </c>
      <c r="S1218" s="2">
        <v>10</v>
      </c>
      <c r="T1218" s="9">
        <f t="shared" si="74"/>
        <v>326</v>
      </c>
      <c r="U1218" s="34">
        <f t="shared" si="75"/>
        <v>5.0632911392405063E-2</v>
      </c>
      <c r="V1218" s="2" t="s">
        <v>64</v>
      </c>
      <c r="W1218" s="10"/>
    </row>
    <row r="1219" spans="1:23" x14ac:dyDescent="0.25">
      <c r="A1219" s="2" t="s">
        <v>1878</v>
      </c>
      <c r="B1219" s="5">
        <v>43893</v>
      </c>
      <c r="C1219" s="5">
        <v>43894</v>
      </c>
      <c r="D1219" s="2" t="s">
        <v>48</v>
      </c>
      <c r="E1219" s="2" t="s">
        <v>92</v>
      </c>
      <c r="F1219" s="2" t="s">
        <v>946</v>
      </c>
      <c r="G1219" s="33" t="e">
        <f>VLOOKUP(F1219,'Customer Info'!A1210:B1710,2,0)</f>
        <v>#N/A</v>
      </c>
      <c r="H1219" s="6" t="e">
        <f>VLOOKUP(F1219,'Customer Info'!A1210:C1710,3,0)</f>
        <v>#N/A</v>
      </c>
      <c r="I1219" s="6" t="e">
        <f>VLOOKUP(F1219,'Customer Info'!A1210:E1710,5,0)</f>
        <v>#N/A</v>
      </c>
      <c r="J1219" s="2" t="s">
        <v>187</v>
      </c>
      <c r="K1219" s="7" t="e">
        <f>VLOOKUP(J1219,'Product Details'!B1210:C1378,2,0)</f>
        <v>#N/A</v>
      </c>
      <c r="L1219" s="7" t="e">
        <f>VLOOKUP(J1219,'Product Details'!B1210:D1378,3,0)</f>
        <v>#N/A</v>
      </c>
      <c r="M1219" s="7" t="e">
        <f>VLOOKUP(J1219,'Product Details'!B1211:E1378,4,0)</f>
        <v>#N/A</v>
      </c>
      <c r="N1219" s="2">
        <v>900</v>
      </c>
      <c r="O1219" s="2">
        <v>834</v>
      </c>
      <c r="P1219" s="2">
        <v>3</v>
      </c>
      <c r="Q1219" s="8">
        <f t="shared" si="72"/>
        <v>2502</v>
      </c>
      <c r="R1219" s="8">
        <f t="shared" si="73"/>
        <v>2700</v>
      </c>
      <c r="S1219" s="2">
        <v>98</v>
      </c>
      <c r="T1219" s="9">
        <f t="shared" si="74"/>
        <v>2798</v>
      </c>
      <c r="U1219" s="34">
        <f t="shared" si="75"/>
        <v>7.3333333333333334E-2</v>
      </c>
      <c r="V1219" s="2" t="s">
        <v>34</v>
      </c>
      <c r="W1219" s="10"/>
    </row>
    <row r="1220" spans="1:23" x14ac:dyDescent="0.25">
      <c r="A1220" s="2" t="s">
        <v>1879</v>
      </c>
      <c r="B1220" s="5">
        <v>43909</v>
      </c>
      <c r="C1220" s="5">
        <v>43911</v>
      </c>
      <c r="D1220" s="2" t="s">
        <v>36</v>
      </c>
      <c r="E1220" s="2" t="s">
        <v>69</v>
      </c>
      <c r="F1220" s="2" t="s">
        <v>279</v>
      </c>
      <c r="G1220" s="33" t="e">
        <f>VLOOKUP(F1220,'Customer Info'!A1211:B1711,2,0)</f>
        <v>#N/A</v>
      </c>
      <c r="H1220" s="6" t="e">
        <f>VLOOKUP(F1220,'Customer Info'!A1211:C1711,3,0)</f>
        <v>#N/A</v>
      </c>
      <c r="I1220" s="6" t="e">
        <f>VLOOKUP(F1220,'Customer Info'!A1211:E1711,5,0)</f>
        <v>#N/A</v>
      </c>
      <c r="J1220" s="2" t="s">
        <v>332</v>
      </c>
      <c r="K1220" s="7" t="e">
        <f>VLOOKUP(J1220,'Product Details'!B1211:C1379,2,0)</f>
        <v>#N/A</v>
      </c>
      <c r="L1220" s="7" t="e">
        <f>VLOOKUP(J1220,'Product Details'!B1211:D1379,3,0)</f>
        <v>#N/A</v>
      </c>
      <c r="M1220" s="7" t="e">
        <f>VLOOKUP(J1220,'Product Details'!B1212:E1379,4,0)</f>
        <v>#N/A</v>
      </c>
      <c r="N1220" s="2">
        <v>7609</v>
      </c>
      <c r="O1220" s="2">
        <v>7248</v>
      </c>
      <c r="P1220" s="2">
        <v>4</v>
      </c>
      <c r="Q1220" s="8">
        <f t="shared" si="72"/>
        <v>28992</v>
      </c>
      <c r="R1220" s="8">
        <f t="shared" si="73"/>
        <v>30436</v>
      </c>
      <c r="S1220" s="2">
        <v>55</v>
      </c>
      <c r="T1220" s="9">
        <f t="shared" si="74"/>
        <v>30491</v>
      </c>
      <c r="U1220" s="34">
        <f t="shared" si="75"/>
        <v>4.7443816533052963E-2</v>
      </c>
      <c r="V1220" s="2" t="s">
        <v>34</v>
      </c>
      <c r="W1220" s="10"/>
    </row>
    <row r="1221" spans="1:23" x14ac:dyDescent="0.25">
      <c r="A1221" s="2" t="s">
        <v>1880</v>
      </c>
      <c r="B1221" s="5">
        <v>44074</v>
      </c>
      <c r="C1221" s="5">
        <v>44076</v>
      </c>
      <c r="D1221" s="2" t="s">
        <v>48</v>
      </c>
      <c r="E1221" s="2" t="s">
        <v>44</v>
      </c>
      <c r="F1221" s="2" t="s">
        <v>419</v>
      </c>
      <c r="G1221" s="33" t="e">
        <f>VLOOKUP(F1221,'Customer Info'!A1212:B1712,2,0)</f>
        <v>#N/A</v>
      </c>
      <c r="H1221" s="6" t="e">
        <f>VLOOKUP(F1221,'Customer Info'!A1212:C1712,3,0)</f>
        <v>#N/A</v>
      </c>
      <c r="I1221" s="6" t="e">
        <f>VLOOKUP(F1221,'Customer Info'!A1212:E1712,5,0)</f>
        <v>#N/A</v>
      </c>
      <c r="J1221" s="2" t="s">
        <v>227</v>
      </c>
      <c r="K1221" s="7" t="e">
        <f>VLOOKUP(J1221,'Product Details'!B1212:C1380,2,0)</f>
        <v>#N/A</v>
      </c>
      <c r="L1221" s="7" t="e">
        <f>VLOOKUP(J1221,'Product Details'!B1212:D1380,3,0)</f>
        <v>#N/A</v>
      </c>
      <c r="M1221" s="7" t="e">
        <f>VLOOKUP(J1221,'Product Details'!B1213:E1380,4,0)</f>
        <v>#N/A</v>
      </c>
      <c r="N1221" s="2">
        <v>179</v>
      </c>
      <c r="O1221" s="2">
        <v>171</v>
      </c>
      <c r="P1221" s="2">
        <v>5</v>
      </c>
      <c r="Q1221" s="8">
        <f t="shared" si="72"/>
        <v>855</v>
      </c>
      <c r="R1221" s="8">
        <f t="shared" si="73"/>
        <v>895</v>
      </c>
      <c r="S1221" s="2">
        <v>30</v>
      </c>
      <c r="T1221" s="9">
        <f t="shared" si="74"/>
        <v>925</v>
      </c>
      <c r="U1221" s="34">
        <f t="shared" si="75"/>
        <v>4.4692737430167599E-2</v>
      </c>
      <c r="V1221" s="2" t="s">
        <v>64</v>
      </c>
      <c r="W1221" s="10"/>
    </row>
    <row r="1222" spans="1:23" x14ac:dyDescent="0.25">
      <c r="A1222" s="2" t="s">
        <v>1881</v>
      </c>
      <c r="B1222" s="5">
        <v>43932</v>
      </c>
      <c r="C1222" s="5">
        <v>43933</v>
      </c>
      <c r="D1222" s="2" t="s">
        <v>48</v>
      </c>
      <c r="E1222" s="2" t="s">
        <v>44</v>
      </c>
      <c r="F1222" s="2" t="s">
        <v>422</v>
      </c>
      <c r="G1222" s="33" t="e">
        <f>VLOOKUP(F1222,'Customer Info'!A1213:B1713,2,0)</f>
        <v>#N/A</v>
      </c>
      <c r="H1222" s="6" t="e">
        <f>VLOOKUP(F1222,'Customer Info'!A1213:C1713,3,0)</f>
        <v>#N/A</v>
      </c>
      <c r="I1222" s="6" t="e">
        <f>VLOOKUP(F1222,'Customer Info'!A1213:E1713,5,0)</f>
        <v>#N/A</v>
      </c>
      <c r="J1222" s="2" t="s">
        <v>71</v>
      </c>
      <c r="K1222" s="7" t="e">
        <f>VLOOKUP(J1222,'Product Details'!B1213:C1381,2,0)</f>
        <v>#N/A</v>
      </c>
      <c r="L1222" s="7" t="e">
        <f>VLOOKUP(J1222,'Product Details'!B1213:D1381,3,0)</f>
        <v>#N/A</v>
      </c>
      <c r="M1222" s="7" t="e">
        <f>VLOOKUP(J1222,'Product Details'!B1214:E1381,4,0)</f>
        <v>#N/A</v>
      </c>
      <c r="N1222" s="2">
        <v>1125</v>
      </c>
      <c r="O1222" s="2">
        <v>1040</v>
      </c>
      <c r="P1222" s="2">
        <v>10</v>
      </c>
      <c r="Q1222" s="8">
        <f t="shared" si="72"/>
        <v>10400</v>
      </c>
      <c r="R1222" s="8">
        <f t="shared" si="73"/>
        <v>11250</v>
      </c>
      <c r="S1222" s="2">
        <v>74</v>
      </c>
      <c r="T1222" s="9">
        <f t="shared" si="74"/>
        <v>11324</v>
      </c>
      <c r="U1222" s="34">
        <f t="shared" si="75"/>
        <v>7.5555555555555556E-2</v>
      </c>
      <c r="V1222" s="2" t="s">
        <v>31</v>
      </c>
      <c r="W1222" s="10"/>
    </row>
    <row r="1223" spans="1:23" x14ac:dyDescent="0.25">
      <c r="A1223" s="2" t="s">
        <v>1882</v>
      </c>
      <c r="B1223" s="5">
        <v>43921</v>
      </c>
      <c r="C1223" s="5">
        <v>43922</v>
      </c>
      <c r="D1223" s="2" t="s">
        <v>48</v>
      </c>
      <c r="E1223" s="2" t="s">
        <v>30</v>
      </c>
      <c r="F1223" s="2" t="s">
        <v>924</v>
      </c>
      <c r="G1223" s="33" t="e">
        <f>VLOOKUP(F1223,'Customer Info'!A1214:B1714,2,0)</f>
        <v>#N/A</v>
      </c>
      <c r="H1223" s="6" t="e">
        <f>VLOOKUP(F1223,'Customer Info'!A1214:C1714,3,0)</f>
        <v>#N/A</v>
      </c>
      <c r="I1223" s="6" t="e">
        <f>VLOOKUP(F1223,'Customer Info'!A1214:E1714,5,0)</f>
        <v>#N/A</v>
      </c>
      <c r="J1223" s="2" t="s">
        <v>215</v>
      </c>
      <c r="K1223" s="7" t="e">
        <f>VLOOKUP(J1223,'Product Details'!B1214:C1382,2,0)</f>
        <v>#N/A</v>
      </c>
      <c r="L1223" s="7" t="e">
        <f>VLOOKUP(J1223,'Product Details'!B1214:D1382,3,0)</f>
        <v>#N/A</v>
      </c>
      <c r="M1223" s="7" t="e">
        <f>VLOOKUP(J1223,'Product Details'!B1215:E1382,4,0)</f>
        <v>#N/A</v>
      </c>
      <c r="N1223" s="2">
        <v>1246</v>
      </c>
      <c r="O1223" s="2">
        <v>1164</v>
      </c>
      <c r="P1223" s="2">
        <v>1</v>
      </c>
      <c r="Q1223" s="8">
        <f t="shared" si="72"/>
        <v>1164</v>
      </c>
      <c r="R1223" s="8">
        <f t="shared" si="73"/>
        <v>1246</v>
      </c>
      <c r="S1223" s="2">
        <v>47</v>
      </c>
      <c r="T1223" s="9">
        <f t="shared" si="74"/>
        <v>1293</v>
      </c>
      <c r="U1223" s="34">
        <f t="shared" si="75"/>
        <v>6.5810593900481537E-2</v>
      </c>
      <c r="V1223" s="2" t="s">
        <v>64</v>
      </c>
      <c r="W1223" s="10"/>
    </row>
    <row r="1224" spans="1:23" x14ac:dyDescent="0.25">
      <c r="A1224" s="2" t="s">
        <v>1883</v>
      </c>
      <c r="B1224" s="5">
        <v>44023</v>
      </c>
      <c r="C1224" s="5">
        <v>44024</v>
      </c>
      <c r="D1224" s="2" t="s">
        <v>48</v>
      </c>
      <c r="E1224" s="2" t="s">
        <v>92</v>
      </c>
      <c r="F1224" s="2" t="s">
        <v>229</v>
      </c>
      <c r="G1224" s="33" t="e">
        <f>VLOOKUP(F1224,'Customer Info'!A1215:B1715,2,0)</f>
        <v>#N/A</v>
      </c>
      <c r="H1224" s="6" t="e">
        <f>VLOOKUP(F1224,'Customer Info'!A1215:C1715,3,0)</f>
        <v>#N/A</v>
      </c>
      <c r="I1224" s="6" t="e">
        <f>VLOOKUP(F1224,'Customer Info'!A1215:E1715,5,0)</f>
        <v>#N/A</v>
      </c>
      <c r="J1224" s="2" t="s">
        <v>836</v>
      </c>
      <c r="K1224" s="7" t="e">
        <f>VLOOKUP(J1224,'Product Details'!B1215:C1383,2,0)</f>
        <v>#N/A</v>
      </c>
      <c r="L1224" s="7" t="e">
        <f>VLOOKUP(J1224,'Product Details'!B1215:D1383,3,0)</f>
        <v>#N/A</v>
      </c>
      <c r="M1224" s="7" t="e">
        <f>VLOOKUP(J1224,'Product Details'!B1216:E1383,4,0)</f>
        <v>#N/A</v>
      </c>
      <c r="N1224" s="2">
        <v>214</v>
      </c>
      <c r="O1224" s="2">
        <v>200</v>
      </c>
      <c r="P1224" s="2">
        <v>1</v>
      </c>
      <c r="Q1224" s="8">
        <f t="shared" si="72"/>
        <v>200</v>
      </c>
      <c r="R1224" s="8">
        <f t="shared" si="73"/>
        <v>214</v>
      </c>
      <c r="S1224" s="2">
        <v>68</v>
      </c>
      <c r="T1224" s="9">
        <f t="shared" si="74"/>
        <v>282</v>
      </c>
      <c r="U1224" s="34">
        <f t="shared" si="75"/>
        <v>6.5420560747663545E-2</v>
      </c>
      <c r="V1224" s="2" t="s">
        <v>64</v>
      </c>
      <c r="W1224" s="10"/>
    </row>
    <row r="1225" spans="1:23" x14ac:dyDescent="0.25">
      <c r="A1225" s="2" t="s">
        <v>1884</v>
      </c>
      <c r="B1225" s="5">
        <v>44085</v>
      </c>
      <c r="C1225" s="5">
        <v>44087</v>
      </c>
      <c r="D1225" s="2" t="s">
        <v>48</v>
      </c>
      <c r="E1225" s="2" t="s">
        <v>49</v>
      </c>
      <c r="F1225" s="2" t="s">
        <v>1799</v>
      </c>
      <c r="G1225" s="33" t="e">
        <f>VLOOKUP(F1225,'Customer Info'!A1216:B1716,2,0)</f>
        <v>#N/A</v>
      </c>
      <c r="H1225" s="6" t="e">
        <f>VLOOKUP(F1225,'Customer Info'!A1216:C1716,3,0)</f>
        <v>#N/A</v>
      </c>
      <c r="I1225" s="6" t="e">
        <f>VLOOKUP(F1225,'Customer Info'!A1216:E1716,5,0)</f>
        <v>#N/A</v>
      </c>
      <c r="J1225" s="2" t="s">
        <v>442</v>
      </c>
      <c r="K1225" s="7" t="e">
        <f>VLOOKUP(J1225,'Product Details'!B1216:C1384,2,0)</f>
        <v>#N/A</v>
      </c>
      <c r="L1225" s="7" t="e">
        <f>VLOOKUP(J1225,'Product Details'!B1216:D1384,3,0)</f>
        <v>#N/A</v>
      </c>
      <c r="M1225" s="7" t="e">
        <f>VLOOKUP(J1225,'Product Details'!B1217:E1384,4,0)</f>
        <v>#N/A</v>
      </c>
      <c r="N1225" s="2">
        <v>77</v>
      </c>
      <c r="O1225" s="2">
        <v>73</v>
      </c>
      <c r="P1225" s="2">
        <v>2</v>
      </c>
      <c r="Q1225" s="8">
        <f t="shared" si="72"/>
        <v>146</v>
      </c>
      <c r="R1225" s="8">
        <f t="shared" si="73"/>
        <v>154</v>
      </c>
      <c r="S1225" s="2">
        <v>10</v>
      </c>
      <c r="T1225" s="9">
        <f t="shared" si="74"/>
        <v>164</v>
      </c>
      <c r="U1225" s="34">
        <f t="shared" si="75"/>
        <v>5.1948051948051951E-2</v>
      </c>
      <c r="V1225" s="2" t="s">
        <v>31</v>
      </c>
      <c r="W1225" s="10"/>
    </row>
    <row r="1226" spans="1:23" x14ac:dyDescent="0.25">
      <c r="A1226" s="2" t="s">
        <v>1885</v>
      </c>
      <c r="B1226" s="5">
        <v>43933</v>
      </c>
      <c r="C1226" s="5">
        <v>43933</v>
      </c>
      <c r="D1226" s="2" t="s">
        <v>48</v>
      </c>
      <c r="E1226" s="2" t="s">
        <v>69</v>
      </c>
      <c r="F1226" s="2" t="s">
        <v>1505</v>
      </c>
      <c r="G1226" s="33" t="e">
        <f>VLOOKUP(F1226,'Customer Info'!A1217:B1717,2,0)</f>
        <v>#N/A</v>
      </c>
      <c r="H1226" s="6" t="e">
        <f>VLOOKUP(F1226,'Customer Info'!A1217:C1717,3,0)</f>
        <v>#N/A</v>
      </c>
      <c r="I1226" s="6" t="e">
        <f>VLOOKUP(F1226,'Customer Info'!A1217:E1717,5,0)</f>
        <v>#N/A</v>
      </c>
      <c r="J1226" s="2" t="s">
        <v>633</v>
      </c>
      <c r="K1226" s="7" t="e">
        <f>VLOOKUP(J1226,'Product Details'!B1217:C1385,2,0)</f>
        <v>#N/A</v>
      </c>
      <c r="L1226" s="7" t="e">
        <f>VLOOKUP(J1226,'Product Details'!B1217:D1385,3,0)</f>
        <v>#N/A</v>
      </c>
      <c r="M1226" s="7" t="e">
        <f>VLOOKUP(J1226,'Product Details'!B1218:E1385,4,0)</f>
        <v>#N/A</v>
      </c>
      <c r="N1226" s="2">
        <v>90</v>
      </c>
      <c r="O1226" s="2">
        <v>81</v>
      </c>
      <c r="P1226" s="2">
        <v>4</v>
      </c>
      <c r="Q1226" s="8">
        <f t="shared" si="72"/>
        <v>324</v>
      </c>
      <c r="R1226" s="8">
        <f t="shared" si="73"/>
        <v>360</v>
      </c>
      <c r="S1226" s="2">
        <v>10</v>
      </c>
      <c r="T1226" s="9">
        <f t="shared" si="74"/>
        <v>370</v>
      </c>
      <c r="U1226" s="34">
        <f t="shared" si="75"/>
        <v>0.1</v>
      </c>
      <c r="V1226" s="2" t="s">
        <v>64</v>
      </c>
      <c r="W1226" s="10"/>
    </row>
    <row r="1227" spans="1:23" x14ac:dyDescent="0.25">
      <c r="A1227" s="2" t="s">
        <v>1886</v>
      </c>
      <c r="B1227" s="5">
        <v>43961</v>
      </c>
      <c r="C1227" s="5">
        <v>43962</v>
      </c>
      <c r="D1227" s="2" t="s">
        <v>48</v>
      </c>
      <c r="E1227" s="2" t="s">
        <v>37</v>
      </c>
      <c r="F1227" s="2" t="s">
        <v>1887</v>
      </c>
      <c r="G1227" s="33" t="e">
        <f>VLOOKUP(F1227,'Customer Info'!A1218:B1718,2,0)</f>
        <v>#N/A</v>
      </c>
      <c r="H1227" s="6" t="e">
        <f>VLOOKUP(F1227,'Customer Info'!A1218:C1718,3,0)</f>
        <v>#N/A</v>
      </c>
      <c r="I1227" s="6" t="e">
        <f>VLOOKUP(F1227,'Customer Info'!A1218:E1718,5,0)</f>
        <v>#N/A</v>
      </c>
      <c r="J1227" s="2" t="s">
        <v>256</v>
      </c>
      <c r="K1227" s="7" t="e">
        <f>VLOOKUP(J1227,'Product Details'!B1218:C1386,2,0)</f>
        <v>#N/A</v>
      </c>
      <c r="L1227" s="7" t="e">
        <f>VLOOKUP(J1227,'Product Details'!B1218:D1386,3,0)</f>
        <v>#N/A</v>
      </c>
      <c r="M1227" s="7" t="e">
        <f>VLOOKUP(J1227,'Product Details'!B1219:E1386,4,0)</f>
        <v>#N/A</v>
      </c>
      <c r="N1227" s="2">
        <v>1399</v>
      </c>
      <c r="O1227" s="2">
        <v>1308</v>
      </c>
      <c r="P1227" s="2">
        <v>1</v>
      </c>
      <c r="Q1227" s="8">
        <f t="shared" ref="Q1227:Q1290" si="76">O1227*P1227</f>
        <v>1308</v>
      </c>
      <c r="R1227" s="8">
        <f t="shared" ref="R1227:R1290" si="77">N1227*P1227</f>
        <v>1399</v>
      </c>
      <c r="S1227" s="2">
        <v>56</v>
      </c>
      <c r="T1227" s="9">
        <f t="shared" ref="T1227:T1290" si="78">R1227+S1227</f>
        <v>1455</v>
      </c>
      <c r="U1227" s="34">
        <f t="shared" ref="U1227:U1290" si="79">(N1227-O1227)/N1227</f>
        <v>6.5046461758398857E-2</v>
      </c>
      <c r="V1227" s="2" t="s">
        <v>64</v>
      </c>
      <c r="W1227" s="10"/>
    </row>
    <row r="1228" spans="1:23" x14ac:dyDescent="0.25">
      <c r="A1228" s="2" t="s">
        <v>1888</v>
      </c>
      <c r="B1228" s="5">
        <v>43973</v>
      </c>
      <c r="C1228" s="5">
        <v>43973</v>
      </c>
      <c r="D1228" s="2" t="s">
        <v>29</v>
      </c>
      <c r="E1228" s="2" t="s">
        <v>37</v>
      </c>
      <c r="F1228" s="2" t="s">
        <v>1653</v>
      </c>
      <c r="G1228" s="33" t="e">
        <f>VLOOKUP(F1228,'Customer Info'!A1219:B1719,2,0)</f>
        <v>#N/A</v>
      </c>
      <c r="H1228" s="6" t="e">
        <f>VLOOKUP(F1228,'Customer Info'!A1219:C1719,3,0)</f>
        <v>#N/A</v>
      </c>
      <c r="I1228" s="6" t="e">
        <f>VLOOKUP(F1228,'Customer Info'!A1219:E1719,5,0)</f>
        <v>#N/A</v>
      </c>
      <c r="J1228" s="2" t="s">
        <v>796</v>
      </c>
      <c r="K1228" s="7" t="e">
        <f>VLOOKUP(J1228,'Product Details'!B1219:C1387,2,0)</f>
        <v>#N/A</v>
      </c>
      <c r="L1228" s="7" t="e">
        <f>VLOOKUP(J1228,'Product Details'!B1219:D1387,3,0)</f>
        <v>#N/A</v>
      </c>
      <c r="M1228" s="7" t="e">
        <f>VLOOKUP(J1228,'Product Details'!B1220:E1387,4,0)</f>
        <v>#N/A</v>
      </c>
      <c r="N1228" s="2">
        <v>1605</v>
      </c>
      <c r="O1228" s="2">
        <v>1487</v>
      </c>
      <c r="P1228" s="2">
        <v>1</v>
      </c>
      <c r="Q1228" s="8">
        <f t="shared" si="76"/>
        <v>1487</v>
      </c>
      <c r="R1228" s="8">
        <f t="shared" si="77"/>
        <v>1605</v>
      </c>
      <c r="S1228" s="2">
        <v>56</v>
      </c>
      <c r="T1228" s="9">
        <f t="shared" si="78"/>
        <v>1661</v>
      </c>
      <c r="U1228" s="34">
        <f t="shared" si="79"/>
        <v>7.3520249221183803E-2</v>
      </c>
      <c r="V1228" s="2" t="s">
        <v>34</v>
      </c>
      <c r="W1228" s="10"/>
    </row>
    <row r="1229" spans="1:23" x14ac:dyDescent="0.25">
      <c r="A1229" s="2" t="s">
        <v>1889</v>
      </c>
      <c r="B1229" s="5">
        <v>43841</v>
      </c>
      <c r="C1229" s="5">
        <v>43843</v>
      </c>
      <c r="D1229" s="2" t="s">
        <v>48</v>
      </c>
      <c r="E1229" s="2" t="s">
        <v>30</v>
      </c>
      <c r="F1229" s="2" t="s">
        <v>513</v>
      </c>
      <c r="G1229" s="33" t="e">
        <f>VLOOKUP(F1229,'Customer Info'!A1220:B1720,2,0)</f>
        <v>#N/A</v>
      </c>
      <c r="H1229" s="6" t="e">
        <f>VLOOKUP(F1229,'Customer Info'!A1220:C1720,3,0)</f>
        <v>#N/A</v>
      </c>
      <c r="I1229" s="6" t="e">
        <f>VLOOKUP(F1229,'Customer Info'!A1220:E1720,5,0)</f>
        <v>#N/A</v>
      </c>
      <c r="J1229" s="2" t="s">
        <v>178</v>
      </c>
      <c r="K1229" s="7" t="e">
        <f>VLOOKUP(J1229,'Product Details'!B1220:C1388,2,0)</f>
        <v>#N/A</v>
      </c>
      <c r="L1229" s="7" t="e">
        <f>VLOOKUP(J1229,'Product Details'!B1220:D1388,3,0)</f>
        <v>#N/A</v>
      </c>
      <c r="M1229" s="7" t="e">
        <f>VLOOKUP(J1229,'Product Details'!B1221:E1388,4,0)</f>
        <v>#N/A</v>
      </c>
      <c r="N1229" s="2">
        <v>173</v>
      </c>
      <c r="O1229" s="2">
        <v>155</v>
      </c>
      <c r="P1229" s="2">
        <v>1</v>
      </c>
      <c r="Q1229" s="8">
        <f t="shared" si="76"/>
        <v>155</v>
      </c>
      <c r="R1229" s="8">
        <f t="shared" si="77"/>
        <v>173</v>
      </c>
      <c r="S1229" s="2">
        <v>30</v>
      </c>
      <c r="T1229" s="9">
        <f t="shared" si="78"/>
        <v>203</v>
      </c>
      <c r="U1229" s="34">
        <f t="shared" si="79"/>
        <v>0.10404624277456648</v>
      </c>
      <c r="V1229" s="2" t="s">
        <v>34</v>
      </c>
      <c r="W1229" s="10"/>
    </row>
    <row r="1230" spans="1:23" x14ac:dyDescent="0.25">
      <c r="A1230" s="2" t="s">
        <v>1890</v>
      </c>
      <c r="B1230" s="5">
        <v>44094</v>
      </c>
      <c r="C1230" s="5">
        <v>44094</v>
      </c>
      <c r="D1230" s="2" t="s">
        <v>48</v>
      </c>
      <c r="E1230" s="2" t="s">
        <v>30</v>
      </c>
      <c r="F1230" s="2" t="s">
        <v>334</v>
      </c>
      <c r="G1230" s="33" t="e">
        <f>VLOOKUP(F1230,'Customer Info'!A1221:B1721,2,0)</f>
        <v>#N/A</v>
      </c>
      <c r="H1230" s="6" t="e">
        <f>VLOOKUP(F1230,'Customer Info'!A1221:C1721,3,0)</f>
        <v>#N/A</v>
      </c>
      <c r="I1230" s="6" t="e">
        <f>VLOOKUP(F1230,'Customer Info'!A1221:E1721,5,0)</f>
        <v>#N/A</v>
      </c>
      <c r="J1230" s="2" t="s">
        <v>302</v>
      </c>
      <c r="K1230" s="7" t="e">
        <f>VLOOKUP(J1230,'Product Details'!B1221:C1389,2,0)</f>
        <v>#N/A</v>
      </c>
      <c r="L1230" s="7" t="e">
        <f>VLOOKUP(J1230,'Product Details'!B1221:D1389,3,0)</f>
        <v>#N/A</v>
      </c>
      <c r="M1230" s="7" t="e">
        <f>VLOOKUP(J1230,'Product Details'!B1222:E1389,4,0)</f>
        <v>#N/A</v>
      </c>
      <c r="N1230" s="2">
        <v>1413</v>
      </c>
      <c r="O1230" s="2">
        <v>1334</v>
      </c>
      <c r="P1230" s="2">
        <v>4</v>
      </c>
      <c r="Q1230" s="8">
        <f t="shared" si="76"/>
        <v>5336</v>
      </c>
      <c r="R1230" s="8">
        <f t="shared" si="77"/>
        <v>5652</v>
      </c>
      <c r="S1230" s="2">
        <v>50</v>
      </c>
      <c r="T1230" s="9">
        <f t="shared" si="78"/>
        <v>5702</v>
      </c>
      <c r="U1230" s="34">
        <f t="shared" si="79"/>
        <v>5.5909412597310686E-2</v>
      </c>
      <c r="V1230" s="2" t="s">
        <v>31</v>
      </c>
      <c r="W1230" s="10"/>
    </row>
    <row r="1231" spans="1:23" x14ac:dyDescent="0.25">
      <c r="A1231" s="2" t="s">
        <v>1891</v>
      </c>
      <c r="B1231" s="5">
        <v>44011</v>
      </c>
      <c r="C1231" s="5">
        <v>44013</v>
      </c>
      <c r="D1231" s="2" t="s">
        <v>36</v>
      </c>
      <c r="E1231" s="2" t="s">
        <v>49</v>
      </c>
      <c r="F1231" s="2" t="s">
        <v>1720</v>
      </c>
      <c r="G1231" s="33" t="e">
        <f>VLOOKUP(F1231,'Customer Info'!A1222:B1722,2,0)</f>
        <v>#N/A</v>
      </c>
      <c r="H1231" s="6" t="e">
        <f>VLOOKUP(F1231,'Customer Info'!A1222:C1722,3,0)</f>
        <v>#N/A</v>
      </c>
      <c r="I1231" s="6" t="e">
        <f>VLOOKUP(F1231,'Customer Info'!A1222:E1722,5,0)</f>
        <v>#N/A</v>
      </c>
      <c r="J1231" s="2" t="s">
        <v>78</v>
      </c>
      <c r="K1231" s="7" t="e">
        <f>VLOOKUP(J1231,'Product Details'!B1222:C1390,2,0)</f>
        <v>#N/A</v>
      </c>
      <c r="L1231" s="7" t="e">
        <f>VLOOKUP(J1231,'Product Details'!B1222:D1390,3,0)</f>
        <v>#N/A</v>
      </c>
      <c r="M1231" s="7" t="e">
        <f>VLOOKUP(J1231,'Product Details'!B1223:E1390,4,0)</f>
        <v>#N/A</v>
      </c>
      <c r="N1231" s="2">
        <v>2526</v>
      </c>
      <c r="O1231" s="2">
        <v>2408</v>
      </c>
      <c r="P1231" s="2">
        <v>5</v>
      </c>
      <c r="Q1231" s="8">
        <f t="shared" si="76"/>
        <v>12040</v>
      </c>
      <c r="R1231" s="8">
        <f t="shared" si="77"/>
        <v>12630</v>
      </c>
      <c r="S1231" s="2">
        <v>55</v>
      </c>
      <c r="T1231" s="9">
        <f t="shared" si="78"/>
        <v>12685</v>
      </c>
      <c r="U1231" s="34">
        <f t="shared" si="79"/>
        <v>4.6714172604908948E-2</v>
      </c>
      <c r="V1231" s="2" t="s">
        <v>34</v>
      </c>
      <c r="W1231" s="10"/>
    </row>
    <row r="1232" spans="1:23" x14ac:dyDescent="0.25">
      <c r="A1232" s="2" t="s">
        <v>1892</v>
      </c>
      <c r="B1232" s="5">
        <v>44040</v>
      </c>
      <c r="C1232" s="5">
        <v>44041</v>
      </c>
      <c r="D1232" s="2" t="s">
        <v>48</v>
      </c>
      <c r="E1232" s="2" t="s">
        <v>37</v>
      </c>
      <c r="F1232" s="2" t="s">
        <v>1893</v>
      </c>
      <c r="G1232" s="33" t="e">
        <f>VLOOKUP(F1232,'Customer Info'!A1223:B1723,2,0)</f>
        <v>#N/A</v>
      </c>
      <c r="H1232" s="6" t="e">
        <f>VLOOKUP(F1232,'Customer Info'!A1223:C1723,3,0)</f>
        <v>#N/A</v>
      </c>
      <c r="I1232" s="6" t="e">
        <f>VLOOKUP(F1232,'Customer Info'!A1223:E1723,5,0)</f>
        <v>#N/A</v>
      </c>
      <c r="J1232" s="2" t="s">
        <v>33</v>
      </c>
      <c r="K1232" s="7" t="e">
        <f>VLOOKUP(J1232,'Product Details'!B1223:C1391,2,0)</f>
        <v>#N/A</v>
      </c>
      <c r="L1232" s="7" t="e">
        <f>VLOOKUP(J1232,'Product Details'!B1223:D1391,3,0)</f>
        <v>#N/A</v>
      </c>
      <c r="M1232" s="7" t="e">
        <f>VLOOKUP(J1232,'Product Details'!B1224:E1391,4,0)</f>
        <v>#N/A</v>
      </c>
      <c r="N1232" s="2">
        <v>100</v>
      </c>
      <c r="O1232" s="2">
        <v>95</v>
      </c>
      <c r="P1232" s="2">
        <v>8</v>
      </c>
      <c r="Q1232" s="8">
        <f t="shared" si="76"/>
        <v>760</v>
      </c>
      <c r="R1232" s="8">
        <f t="shared" si="77"/>
        <v>800</v>
      </c>
      <c r="S1232" s="2">
        <v>10</v>
      </c>
      <c r="T1232" s="9">
        <f t="shared" si="78"/>
        <v>810</v>
      </c>
      <c r="U1232" s="34">
        <f t="shared" si="79"/>
        <v>0.05</v>
      </c>
      <c r="V1232" s="2" t="s">
        <v>34</v>
      </c>
      <c r="W1232" s="10"/>
    </row>
    <row r="1233" spans="1:23" x14ac:dyDescent="0.25">
      <c r="A1233" s="2" t="s">
        <v>1894</v>
      </c>
      <c r="B1233" s="5">
        <v>44055</v>
      </c>
      <c r="C1233" s="5">
        <v>44057</v>
      </c>
      <c r="D1233" s="2" t="s">
        <v>48</v>
      </c>
      <c r="E1233" s="2" t="s">
        <v>49</v>
      </c>
      <c r="F1233" s="2" t="s">
        <v>1696</v>
      </c>
      <c r="G1233" s="33" t="e">
        <f>VLOOKUP(F1233,'Customer Info'!A1224:B1724,2,0)</f>
        <v>#N/A</v>
      </c>
      <c r="H1233" s="6" t="e">
        <f>VLOOKUP(F1233,'Customer Info'!A1224:C1724,3,0)</f>
        <v>#N/A</v>
      </c>
      <c r="I1233" s="6" t="e">
        <f>VLOOKUP(F1233,'Customer Info'!A1224:E1724,5,0)</f>
        <v>#N/A</v>
      </c>
      <c r="J1233" s="2" t="s">
        <v>427</v>
      </c>
      <c r="K1233" s="7" t="e">
        <f>VLOOKUP(J1233,'Product Details'!B1224:C1392,2,0)</f>
        <v>#N/A</v>
      </c>
      <c r="L1233" s="7" t="e">
        <f>VLOOKUP(J1233,'Product Details'!B1224:D1392,3,0)</f>
        <v>#N/A</v>
      </c>
      <c r="M1233" s="7" t="e">
        <f>VLOOKUP(J1233,'Product Details'!B1225:E1392,4,0)</f>
        <v>#N/A</v>
      </c>
      <c r="N1233" s="2">
        <v>138</v>
      </c>
      <c r="O1233" s="2">
        <v>128</v>
      </c>
      <c r="P1233" s="2">
        <v>5</v>
      </c>
      <c r="Q1233" s="8">
        <f t="shared" si="76"/>
        <v>640</v>
      </c>
      <c r="R1233" s="8">
        <f t="shared" si="77"/>
        <v>690</v>
      </c>
      <c r="S1233" s="2">
        <v>30</v>
      </c>
      <c r="T1233" s="9">
        <f t="shared" si="78"/>
        <v>720</v>
      </c>
      <c r="U1233" s="34">
        <f t="shared" si="79"/>
        <v>7.2463768115942032E-2</v>
      </c>
      <c r="V1233" s="2" t="s">
        <v>72</v>
      </c>
      <c r="W1233" s="10"/>
    </row>
    <row r="1234" spans="1:23" x14ac:dyDescent="0.25">
      <c r="A1234" s="2" t="s">
        <v>1895</v>
      </c>
      <c r="B1234" s="5">
        <v>44090</v>
      </c>
      <c r="C1234" s="5">
        <v>44090</v>
      </c>
      <c r="D1234" s="2" t="s">
        <v>48</v>
      </c>
      <c r="E1234" s="2" t="s">
        <v>69</v>
      </c>
      <c r="F1234" s="2" t="s">
        <v>279</v>
      </c>
      <c r="G1234" s="33" t="e">
        <f>VLOOKUP(F1234,'Customer Info'!A1225:B1725,2,0)</f>
        <v>#N/A</v>
      </c>
      <c r="H1234" s="6" t="e">
        <f>VLOOKUP(F1234,'Customer Info'!A1225:C1725,3,0)</f>
        <v>#N/A</v>
      </c>
      <c r="I1234" s="6" t="e">
        <f>VLOOKUP(F1234,'Customer Info'!A1225:E1725,5,0)</f>
        <v>#N/A</v>
      </c>
      <c r="J1234" s="2" t="s">
        <v>161</v>
      </c>
      <c r="K1234" s="7" t="e">
        <f>VLOOKUP(J1234,'Product Details'!B1225:C1393,2,0)</f>
        <v>#N/A</v>
      </c>
      <c r="L1234" s="7" t="e">
        <f>VLOOKUP(J1234,'Product Details'!B1225:D1393,3,0)</f>
        <v>#N/A</v>
      </c>
      <c r="M1234" s="7" t="e">
        <f>VLOOKUP(J1234,'Product Details'!B1226:E1393,4,0)</f>
        <v>#N/A</v>
      </c>
      <c r="N1234" s="2">
        <v>149</v>
      </c>
      <c r="O1234" s="2">
        <v>131</v>
      </c>
      <c r="P1234" s="2">
        <v>1</v>
      </c>
      <c r="Q1234" s="8">
        <f t="shared" si="76"/>
        <v>131</v>
      </c>
      <c r="R1234" s="8">
        <f t="shared" si="77"/>
        <v>149</v>
      </c>
      <c r="S1234" s="2">
        <v>30</v>
      </c>
      <c r="T1234" s="9">
        <f t="shared" si="78"/>
        <v>179</v>
      </c>
      <c r="U1234" s="34">
        <f t="shared" si="79"/>
        <v>0.12080536912751678</v>
      </c>
      <c r="V1234" s="2" t="s">
        <v>34</v>
      </c>
      <c r="W1234" s="10"/>
    </row>
    <row r="1235" spans="1:23" x14ac:dyDescent="0.25">
      <c r="A1235" s="2" t="s">
        <v>1896</v>
      </c>
      <c r="B1235" s="5">
        <v>44015</v>
      </c>
      <c r="C1235" s="5">
        <v>44015</v>
      </c>
      <c r="D1235" s="2" t="s">
        <v>29</v>
      </c>
      <c r="E1235" s="2" t="s">
        <v>37</v>
      </c>
      <c r="F1235" s="2" t="s">
        <v>1897</v>
      </c>
      <c r="G1235" s="33" t="e">
        <f>VLOOKUP(F1235,'Customer Info'!A1226:B1726,2,0)</f>
        <v>#N/A</v>
      </c>
      <c r="H1235" s="6" t="e">
        <f>VLOOKUP(F1235,'Customer Info'!A1226:C1726,3,0)</f>
        <v>#N/A</v>
      </c>
      <c r="I1235" s="6" t="e">
        <f>VLOOKUP(F1235,'Customer Info'!A1226:E1726,5,0)</f>
        <v>#N/A</v>
      </c>
      <c r="J1235" s="2" t="s">
        <v>302</v>
      </c>
      <c r="K1235" s="7" t="e">
        <f>VLOOKUP(J1235,'Product Details'!B1226:C1394,2,0)</f>
        <v>#N/A</v>
      </c>
      <c r="L1235" s="7" t="e">
        <f>VLOOKUP(J1235,'Product Details'!B1226:D1394,3,0)</f>
        <v>#N/A</v>
      </c>
      <c r="M1235" s="7" t="e">
        <f>VLOOKUP(J1235,'Product Details'!B1227:E1394,4,0)</f>
        <v>#N/A</v>
      </c>
      <c r="N1235" s="2">
        <v>4704</v>
      </c>
      <c r="O1235" s="2">
        <v>4361</v>
      </c>
      <c r="P1235" s="2">
        <v>2</v>
      </c>
      <c r="Q1235" s="8">
        <f t="shared" si="76"/>
        <v>8722</v>
      </c>
      <c r="R1235" s="8">
        <f t="shared" si="77"/>
        <v>9408</v>
      </c>
      <c r="S1235" s="2">
        <v>90</v>
      </c>
      <c r="T1235" s="9">
        <f t="shared" si="78"/>
        <v>9498</v>
      </c>
      <c r="U1235" s="34">
        <f t="shared" si="79"/>
        <v>7.2916666666666671E-2</v>
      </c>
      <c r="V1235" s="2" t="s">
        <v>64</v>
      </c>
      <c r="W1235" s="10"/>
    </row>
    <row r="1236" spans="1:23" x14ac:dyDescent="0.25">
      <c r="A1236" s="2" t="s">
        <v>1898</v>
      </c>
      <c r="B1236" s="5">
        <v>43998</v>
      </c>
      <c r="C1236" s="5">
        <v>43999</v>
      </c>
      <c r="D1236" s="2" t="s">
        <v>29</v>
      </c>
      <c r="E1236" s="2" t="s">
        <v>69</v>
      </c>
      <c r="F1236" s="2" t="s">
        <v>283</v>
      </c>
      <c r="G1236" s="33" t="e">
        <f>VLOOKUP(F1236,'Customer Info'!A1227:B1727,2,0)</f>
        <v>#N/A</v>
      </c>
      <c r="H1236" s="6" t="e">
        <f>VLOOKUP(F1236,'Customer Info'!A1227:C1727,3,0)</f>
        <v>#N/A</v>
      </c>
      <c r="I1236" s="6" t="e">
        <f>VLOOKUP(F1236,'Customer Info'!A1227:E1727,5,0)</f>
        <v>#N/A</v>
      </c>
      <c r="J1236" s="2" t="s">
        <v>383</v>
      </c>
      <c r="K1236" s="7" t="e">
        <f>VLOOKUP(J1236,'Product Details'!B1227:C1395,2,0)</f>
        <v>#N/A</v>
      </c>
      <c r="L1236" s="7" t="e">
        <f>VLOOKUP(J1236,'Product Details'!B1227:D1395,3,0)</f>
        <v>#N/A</v>
      </c>
      <c r="M1236" s="7" t="e">
        <f>VLOOKUP(J1236,'Product Details'!B1228:E1395,4,0)</f>
        <v>#N/A</v>
      </c>
      <c r="N1236" s="2">
        <v>6611</v>
      </c>
      <c r="O1236" s="2">
        <v>5943</v>
      </c>
      <c r="P1236" s="2">
        <v>3</v>
      </c>
      <c r="Q1236" s="8">
        <f t="shared" si="76"/>
        <v>17829</v>
      </c>
      <c r="R1236" s="8">
        <f t="shared" si="77"/>
        <v>19833</v>
      </c>
      <c r="S1236" s="2">
        <v>99</v>
      </c>
      <c r="T1236" s="9">
        <f t="shared" si="78"/>
        <v>19932</v>
      </c>
      <c r="U1236" s="34">
        <f t="shared" si="79"/>
        <v>0.1010437150204205</v>
      </c>
      <c r="V1236" s="2" t="s">
        <v>34</v>
      </c>
      <c r="W1236" s="10"/>
    </row>
    <row r="1237" spans="1:23" x14ac:dyDescent="0.25">
      <c r="A1237" s="2" t="s">
        <v>1899</v>
      </c>
      <c r="B1237" s="5">
        <v>44006</v>
      </c>
      <c r="C1237" s="5">
        <v>44006</v>
      </c>
      <c r="D1237" s="2" t="s">
        <v>29</v>
      </c>
      <c r="E1237" s="2" t="s">
        <v>49</v>
      </c>
      <c r="F1237" s="2" t="s">
        <v>541</v>
      </c>
      <c r="G1237" s="33" t="e">
        <f>VLOOKUP(F1237,'Customer Info'!A1228:B1728,2,0)</f>
        <v>#N/A</v>
      </c>
      <c r="H1237" s="6" t="e">
        <f>VLOOKUP(F1237,'Customer Info'!A1228:C1728,3,0)</f>
        <v>#N/A</v>
      </c>
      <c r="I1237" s="6" t="e">
        <f>VLOOKUP(F1237,'Customer Info'!A1228:E1728,5,0)</f>
        <v>#N/A</v>
      </c>
      <c r="J1237" s="2" t="s">
        <v>57</v>
      </c>
      <c r="K1237" s="7" t="e">
        <f>VLOOKUP(J1237,'Product Details'!B1228:C1396,2,0)</f>
        <v>#N/A</v>
      </c>
      <c r="L1237" s="7" t="e">
        <f>VLOOKUP(J1237,'Product Details'!B1228:D1396,3,0)</f>
        <v>#N/A</v>
      </c>
      <c r="M1237" s="7" t="e">
        <f>VLOOKUP(J1237,'Product Details'!B1229:E1396,4,0)</f>
        <v>#N/A</v>
      </c>
      <c r="N1237" s="2">
        <v>2177</v>
      </c>
      <c r="O1237" s="2">
        <v>2054</v>
      </c>
      <c r="P1237" s="2">
        <v>6</v>
      </c>
      <c r="Q1237" s="8">
        <f t="shared" si="76"/>
        <v>12324</v>
      </c>
      <c r="R1237" s="8">
        <f t="shared" si="77"/>
        <v>13062</v>
      </c>
      <c r="S1237" s="2">
        <v>98</v>
      </c>
      <c r="T1237" s="9">
        <f t="shared" si="78"/>
        <v>13160</v>
      </c>
      <c r="U1237" s="34">
        <f t="shared" si="79"/>
        <v>5.6499770326136886E-2</v>
      </c>
      <c r="V1237" s="2" t="s">
        <v>34</v>
      </c>
      <c r="W1237" s="10"/>
    </row>
    <row r="1238" spans="1:23" x14ac:dyDescent="0.25">
      <c r="A1238" s="2" t="s">
        <v>1900</v>
      </c>
      <c r="B1238" s="5">
        <v>43928</v>
      </c>
      <c r="C1238" s="5">
        <v>43928</v>
      </c>
      <c r="D1238" s="2" t="s">
        <v>29</v>
      </c>
      <c r="E1238" s="2" t="s">
        <v>92</v>
      </c>
      <c r="F1238" s="2" t="s">
        <v>909</v>
      </c>
      <c r="G1238" s="33" t="e">
        <f>VLOOKUP(F1238,'Customer Info'!A1229:B1729,2,0)</f>
        <v>#N/A</v>
      </c>
      <c r="H1238" s="6" t="e">
        <f>VLOOKUP(F1238,'Customer Info'!A1229:C1729,3,0)</f>
        <v>#N/A</v>
      </c>
      <c r="I1238" s="6" t="e">
        <f>VLOOKUP(F1238,'Customer Info'!A1229:E1729,5,0)</f>
        <v>#N/A</v>
      </c>
      <c r="J1238" s="2" t="s">
        <v>90</v>
      </c>
      <c r="K1238" s="7" t="e">
        <f>VLOOKUP(J1238,'Product Details'!B1229:C1397,2,0)</f>
        <v>#N/A</v>
      </c>
      <c r="L1238" s="7" t="e">
        <f>VLOOKUP(J1238,'Product Details'!B1229:D1397,3,0)</f>
        <v>#N/A</v>
      </c>
      <c r="M1238" s="7" t="e">
        <f>VLOOKUP(J1238,'Product Details'!B1230:E1397,4,0)</f>
        <v>#N/A</v>
      </c>
      <c r="N1238" s="2">
        <v>1292</v>
      </c>
      <c r="O1238" s="2">
        <v>1185</v>
      </c>
      <c r="P1238" s="2">
        <v>3</v>
      </c>
      <c r="Q1238" s="8">
        <f t="shared" si="76"/>
        <v>3555</v>
      </c>
      <c r="R1238" s="8">
        <f t="shared" si="77"/>
        <v>3876</v>
      </c>
      <c r="S1238" s="2">
        <v>95</v>
      </c>
      <c r="T1238" s="9">
        <f t="shared" si="78"/>
        <v>3971</v>
      </c>
      <c r="U1238" s="34">
        <f t="shared" si="79"/>
        <v>8.2817337461300308E-2</v>
      </c>
      <c r="V1238" s="2" t="s">
        <v>34</v>
      </c>
      <c r="W1238" s="10"/>
    </row>
    <row r="1239" spans="1:23" x14ac:dyDescent="0.25">
      <c r="A1239" s="2" t="s">
        <v>1901</v>
      </c>
      <c r="B1239" s="5">
        <v>44013</v>
      </c>
      <c r="C1239" s="5">
        <v>44014</v>
      </c>
      <c r="D1239" s="2" t="s">
        <v>48</v>
      </c>
      <c r="E1239" s="2" t="s">
        <v>49</v>
      </c>
      <c r="F1239" s="2" t="s">
        <v>478</v>
      </c>
      <c r="G1239" s="33" t="e">
        <f>VLOOKUP(F1239,'Customer Info'!A1230:B1730,2,0)</f>
        <v>#N/A</v>
      </c>
      <c r="H1239" s="6" t="e">
        <f>VLOOKUP(F1239,'Customer Info'!A1230:C1730,3,0)</f>
        <v>#N/A</v>
      </c>
      <c r="I1239" s="6" t="e">
        <f>VLOOKUP(F1239,'Customer Info'!A1230:E1730,5,0)</f>
        <v>#N/A</v>
      </c>
      <c r="J1239" s="2" t="s">
        <v>617</v>
      </c>
      <c r="K1239" s="7" t="e">
        <f>VLOOKUP(J1239,'Product Details'!B1230:C1398,2,0)</f>
        <v>#N/A</v>
      </c>
      <c r="L1239" s="7" t="e">
        <f>VLOOKUP(J1239,'Product Details'!B1230:D1398,3,0)</f>
        <v>#N/A</v>
      </c>
      <c r="M1239" s="7" t="e">
        <f>VLOOKUP(J1239,'Product Details'!B1231:E1398,4,0)</f>
        <v>#N/A</v>
      </c>
      <c r="N1239" s="2">
        <v>456</v>
      </c>
      <c r="O1239" s="2">
        <v>430</v>
      </c>
      <c r="P1239" s="2">
        <v>4</v>
      </c>
      <c r="Q1239" s="8">
        <f t="shared" si="76"/>
        <v>1720</v>
      </c>
      <c r="R1239" s="8">
        <f t="shared" si="77"/>
        <v>1824</v>
      </c>
      <c r="S1239" s="2">
        <v>46</v>
      </c>
      <c r="T1239" s="9">
        <f t="shared" si="78"/>
        <v>1870</v>
      </c>
      <c r="U1239" s="34">
        <f t="shared" si="79"/>
        <v>5.701754385964912E-2</v>
      </c>
      <c r="V1239" s="2" t="s">
        <v>31</v>
      </c>
      <c r="W1239" s="10"/>
    </row>
    <row r="1240" spans="1:23" x14ac:dyDescent="0.25">
      <c r="A1240" s="2" t="s">
        <v>1902</v>
      </c>
      <c r="B1240" s="5">
        <v>44126</v>
      </c>
      <c r="C1240" s="5">
        <v>44127</v>
      </c>
      <c r="D1240" s="2" t="s">
        <v>48</v>
      </c>
      <c r="E1240" s="2" t="s">
        <v>37</v>
      </c>
      <c r="F1240" s="2" t="s">
        <v>70</v>
      </c>
      <c r="G1240" s="33" t="e">
        <f>VLOOKUP(F1240,'Customer Info'!A1231:B1731,2,0)</f>
        <v>#N/A</v>
      </c>
      <c r="H1240" s="6" t="e">
        <f>VLOOKUP(F1240,'Customer Info'!A1231:C1731,3,0)</f>
        <v>#N/A</v>
      </c>
      <c r="I1240" s="6" t="e">
        <f>VLOOKUP(F1240,'Customer Info'!A1231:E1731,5,0)</f>
        <v>#N/A</v>
      </c>
      <c r="J1240" s="2" t="s">
        <v>698</v>
      </c>
      <c r="K1240" s="7" t="e">
        <f>VLOOKUP(J1240,'Product Details'!B1231:C1399,2,0)</f>
        <v>#N/A</v>
      </c>
      <c r="L1240" s="7" t="e">
        <f>VLOOKUP(J1240,'Product Details'!B1231:D1399,3,0)</f>
        <v>#N/A</v>
      </c>
      <c r="M1240" s="7" t="e">
        <f>VLOOKUP(J1240,'Product Details'!B1232:E1399,4,0)</f>
        <v>#N/A</v>
      </c>
      <c r="N1240" s="2">
        <v>932</v>
      </c>
      <c r="O1240" s="2">
        <v>838</v>
      </c>
      <c r="P1240" s="2">
        <v>1</v>
      </c>
      <c r="Q1240" s="8">
        <f t="shared" si="76"/>
        <v>838</v>
      </c>
      <c r="R1240" s="8">
        <f t="shared" si="77"/>
        <v>932</v>
      </c>
      <c r="S1240" s="2">
        <v>85</v>
      </c>
      <c r="T1240" s="9">
        <f t="shared" si="78"/>
        <v>1017</v>
      </c>
      <c r="U1240" s="34">
        <f t="shared" si="79"/>
        <v>0.10085836909871244</v>
      </c>
      <c r="V1240" s="2" t="s">
        <v>34</v>
      </c>
      <c r="W1240" s="10"/>
    </row>
    <row r="1241" spans="1:23" x14ac:dyDescent="0.25">
      <c r="A1241" s="2" t="s">
        <v>1903</v>
      </c>
      <c r="B1241" s="5">
        <v>43979</v>
      </c>
      <c r="C1241" s="5">
        <v>43981</v>
      </c>
      <c r="D1241" s="2" t="s">
        <v>36</v>
      </c>
      <c r="E1241" s="2" t="s">
        <v>37</v>
      </c>
      <c r="F1241" s="2" t="s">
        <v>764</v>
      </c>
      <c r="G1241" s="33" t="e">
        <f>VLOOKUP(F1241,'Customer Info'!A1232:B1732,2,0)</f>
        <v>#N/A</v>
      </c>
      <c r="H1241" s="6" t="e">
        <f>VLOOKUP(F1241,'Customer Info'!A1232:C1732,3,0)</f>
        <v>#N/A</v>
      </c>
      <c r="I1241" s="6" t="e">
        <f>VLOOKUP(F1241,'Customer Info'!A1232:E1732,5,0)</f>
        <v>#N/A</v>
      </c>
      <c r="J1241" s="2" t="s">
        <v>151</v>
      </c>
      <c r="K1241" s="7" t="e">
        <f>VLOOKUP(J1241,'Product Details'!B1232:C1400,2,0)</f>
        <v>#N/A</v>
      </c>
      <c r="L1241" s="7" t="e">
        <f>VLOOKUP(J1241,'Product Details'!B1232:D1400,3,0)</f>
        <v>#N/A</v>
      </c>
      <c r="M1241" s="7" t="e">
        <f>VLOOKUP(J1241,'Product Details'!B1233:E1400,4,0)</f>
        <v>#N/A</v>
      </c>
      <c r="N1241" s="2">
        <v>7943</v>
      </c>
      <c r="O1241" s="2">
        <v>7790</v>
      </c>
      <c r="P1241" s="2">
        <v>6</v>
      </c>
      <c r="Q1241" s="8">
        <f t="shared" si="76"/>
        <v>46740</v>
      </c>
      <c r="R1241" s="8">
        <f t="shared" si="77"/>
        <v>47658</v>
      </c>
      <c r="S1241" s="2">
        <v>29</v>
      </c>
      <c r="T1241" s="9">
        <f t="shared" si="78"/>
        <v>47687</v>
      </c>
      <c r="U1241" s="34">
        <f t="shared" si="79"/>
        <v>1.9262243484829411E-2</v>
      </c>
      <c r="V1241" s="2" t="s">
        <v>34</v>
      </c>
      <c r="W1241" s="10"/>
    </row>
    <row r="1242" spans="1:23" x14ac:dyDescent="0.25">
      <c r="A1242" s="2" t="s">
        <v>1904</v>
      </c>
      <c r="B1242" s="5">
        <v>43852</v>
      </c>
      <c r="C1242" s="5">
        <v>43854</v>
      </c>
      <c r="D1242" s="2" t="s">
        <v>48</v>
      </c>
      <c r="E1242" s="2" t="s">
        <v>49</v>
      </c>
      <c r="F1242" s="2" t="s">
        <v>1905</v>
      </c>
      <c r="G1242" s="33" t="e">
        <f>VLOOKUP(F1242,'Customer Info'!A1233:B1733,2,0)</f>
        <v>#N/A</v>
      </c>
      <c r="H1242" s="6" t="e">
        <f>VLOOKUP(F1242,'Customer Info'!A1233:C1733,3,0)</f>
        <v>#N/A</v>
      </c>
      <c r="I1242" s="6" t="e">
        <f>VLOOKUP(F1242,'Customer Info'!A1233:E1733,5,0)</f>
        <v>#N/A</v>
      </c>
      <c r="J1242" s="2" t="s">
        <v>94</v>
      </c>
      <c r="K1242" s="7" t="e">
        <f>VLOOKUP(J1242,'Product Details'!B1233:C1401,2,0)</f>
        <v>#N/A</v>
      </c>
      <c r="L1242" s="7" t="e">
        <f>VLOOKUP(J1242,'Product Details'!B1233:D1401,3,0)</f>
        <v>#N/A</v>
      </c>
      <c r="M1242" s="7" t="e">
        <f>VLOOKUP(J1242,'Product Details'!B1234:E1401,4,0)</f>
        <v>#N/A</v>
      </c>
      <c r="N1242" s="2">
        <v>1399</v>
      </c>
      <c r="O1242" s="2">
        <v>1308</v>
      </c>
      <c r="P1242" s="2">
        <v>1</v>
      </c>
      <c r="Q1242" s="8">
        <f t="shared" si="76"/>
        <v>1308</v>
      </c>
      <c r="R1242" s="8">
        <f t="shared" si="77"/>
        <v>1399</v>
      </c>
      <c r="S1242" s="2">
        <v>84</v>
      </c>
      <c r="T1242" s="9">
        <f t="shared" si="78"/>
        <v>1483</v>
      </c>
      <c r="U1242" s="34">
        <f t="shared" si="79"/>
        <v>6.5046461758398857E-2</v>
      </c>
      <c r="V1242" s="2" t="s">
        <v>34</v>
      </c>
      <c r="W1242" s="10"/>
    </row>
    <row r="1243" spans="1:23" x14ac:dyDescent="0.25">
      <c r="A1243" s="2" t="s">
        <v>1906</v>
      </c>
      <c r="B1243" s="5">
        <v>43840</v>
      </c>
      <c r="C1243" s="5">
        <v>43840</v>
      </c>
      <c r="D1243" s="2" t="s">
        <v>29</v>
      </c>
      <c r="E1243" s="2" t="s">
        <v>92</v>
      </c>
      <c r="F1243" s="2" t="s">
        <v>1350</v>
      </c>
      <c r="G1243" s="33" t="e">
        <f>VLOOKUP(F1243,'Customer Info'!A1234:B1734,2,0)</f>
        <v>#N/A</v>
      </c>
      <c r="H1243" s="6" t="e">
        <f>VLOOKUP(F1243,'Customer Info'!A1234:C1734,3,0)</f>
        <v>#N/A</v>
      </c>
      <c r="I1243" s="6" t="e">
        <f>VLOOKUP(F1243,'Customer Info'!A1234:E1734,5,0)</f>
        <v>#N/A</v>
      </c>
      <c r="J1243" s="2" t="s">
        <v>523</v>
      </c>
      <c r="K1243" s="7" t="e">
        <f>VLOOKUP(J1243,'Product Details'!B1234:C1402,2,0)</f>
        <v>#N/A</v>
      </c>
      <c r="L1243" s="7" t="e">
        <f>VLOOKUP(J1243,'Product Details'!B1234:D1402,3,0)</f>
        <v>#N/A</v>
      </c>
      <c r="M1243" s="7" t="e">
        <f>VLOOKUP(J1243,'Product Details'!B1235:E1402,4,0)</f>
        <v>#N/A</v>
      </c>
      <c r="N1243" s="2">
        <v>2540</v>
      </c>
      <c r="O1243" s="2">
        <v>2397</v>
      </c>
      <c r="P1243" s="2">
        <v>2</v>
      </c>
      <c r="Q1243" s="8">
        <f t="shared" si="76"/>
        <v>4794</v>
      </c>
      <c r="R1243" s="8">
        <f t="shared" si="77"/>
        <v>5080</v>
      </c>
      <c r="S1243" s="2">
        <v>48</v>
      </c>
      <c r="T1243" s="9">
        <f t="shared" si="78"/>
        <v>5128</v>
      </c>
      <c r="U1243" s="34">
        <f t="shared" si="79"/>
        <v>5.62992125984252E-2</v>
      </c>
      <c r="V1243" s="2" t="s">
        <v>34</v>
      </c>
      <c r="W1243" s="10"/>
    </row>
    <row r="1244" spans="1:23" x14ac:dyDescent="0.25">
      <c r="A1244" s="2" t="s">
        <v>1907</v>
      </c>
      <c r="B1244" s="5">
        <v>43846</v>
      </c>
      <c r="C1244" s="5">
        <v>43847</v>
      </c>
      <c r="D1244" s="2" t="s">
        <v>48</v>
      </c>
      <c r="E1244" s="2" t="s">
        <v>49</v>
      </c>
      <c r="F1244" s="2" t="s">
        <v>1287</v>
      </c>
      <c r="G1244" s="33" t="e">
        <f>VLOOKUP(F1244,'Customer Info'!A1235:B1735,2,0)</f>
        <v>#N/A</v>
      </c>
      <c r="H1244" s="6" t="e">
        <f>VLOOKUP(F1244,'Customer Info'!A1235:C1735,3,0)</f>
        <v>#N/A</v>
      </c>
      <c r="I1244" s="6" t="e">
        <f>VLOOKUP(F1244,'Customer Info'!A1235:E1735,5,0)</f>
        <v>#N/A</v>
      </c>
      <c r="J1244" s="2" t="s">
        <v>286</v>
      </c>
      <c r="K1244" s="7" t="e">
        <f>VLOOKUP(J1244,'Product Details'!B1235:C1403,2,0)</f>
        <v>#N/A</v>
      </c>
      <c r="L1244" s="7" t="e">
        <f>VLOOKUP(J1244,'Product Details'!B1235:D1403,3,0)</f>
        <v>#N/A</v>
      </c>
      <c r="M1244" s="7" t="e">
        <f>VLOOKUP(J1244,'Product Details'!B1236:E1403,4,0)</f>
        <v>#N/A</v>
      </c>
      <c r="N1244" s="2">
        <v>92</v>
      </c>
      <c r="O1244" s="2">
        <v>82</v>
      </c>
      <c r="P1244" s="2">
        <v>2</v>
      </c>
      <c r="Q1244" s="8">
        <f t="shared" si="76"/>
        <v>164</v>
      </c>
      <c r="R1244" s="8">
        <f t="shared" si="77"/>
        <v>184</v>
      </c>
      <c r="S1244" s="2">
        <v>10</v>
      </c>
      <c r="T1244" s="9">
        <f t="shared" si="78"/>
        <v>194</v>
      </c>
      <c r="U1244" s="34">
        <f t="shared" si="79"/>
        <v>0.10869565217391304</v>
      </c>
      <c r="V1244" s="2" t="s">
        <v>64</v>
      </c>
      <c r="W1244" s="10"/>
    </row>
    <row r="1245" spans="1:23" x14ac:dyDescent="0.25">
      <c r="A1245" s="2" t="s">
        <v>1908</v>
      </c>
      <c r="B1245" s="5">
        <v>44195</v>
      </c>
      <c r="C1245" s="5">
        <v>44197</v>
      </c>
      <c r="D1245" s="2" t="s">
        <v>36</v>
      </c>
      <c r="E1245" s="2" t="s">
        <v>69</v>
      </c>
      <c r="F1245" s="2" t="s">
        <v>1123</v>
      </c>
      <c r="G1245" s="33" t="e">
        <f>VLOOKUP(F1245,'Customer Info'!A1236:B1736,2,0)</f>
        <v>#N/A</v>
      </c>
      <c r="H1245" s="6" t="e">
        <f>VLOOKUP(F1245,'Customer Info'!A1236:C1736,3,0)</f>
        <v>#N/A</v>
      </c>
      <c r="I1245" s="6" t="e">
        <f>VLOOKUP(F1245,'Customer Info'!A1236:E1736,5,0)</f>
        <v>#N/A</v>
      </c>
      <c r="J1245" s="2" t="s">
        <v>402</v>
      </c>
      <c r="K1245" s="7" t="e">
        <f>VLOOKUP(J1245,'Product Details'!B1236:C1404,2,0)</f>
        <v>#N/A</v>
      </c>
      <c r="L1245" s="7" t="e">
        <f>VLOOKUP(J1245,'Product Details'!B1236:D1404,3,0)</f>
        <v>#N/A</v>
      </c>
      <c r="M1245" s="7" t="e">
        <f>VLOOKUP(J1245,'Product Details'!B1237:E1404,4,0)</f>
        <v>#N/A</v>
      </c>
      <c r="N1245" s="2">
        <v>8773</v>
      </c>
      <c r="O1245" s="2">
        <v>8115</v>
      </c>
      <c r="P1245" s="2">
        <v>3</v>
      </c>
      <c r="Q1245" s="8">
        <f t="shared" si="76"/>
        <v>24345</v>
      </c>
      <c r="R1245" s="8">
        <f t="shared" si="77"/>
        <v>26319</v>
      </c>
      <c r="S1245" s="2">
        <v>71</v>
      </c>
      <c r="T1245" s="9">
        <f t="shared" si="78"/>
        <v>26390</v>
      </c>
      <c r="U1245" s="34">
        <f t="shared" si="79"/>
        <v>7.5002849652342413E-2</v>
      </c>
      <c r="V1245" s="2" t="s">
        <v>64</v>
      </c>
      <c r="W1245" s="10"/>
    </row>
    <row r="1246" spans="1:23" x14ac:dyDescent="0.25">
      <c r="A1246" s="2" t="s">
        <v>1909</v>
      </c>
      <c r="B1246" s="5">
        <v>43894</v>
      </c>
      <c r="C1246" s="5">
        <v>43895</v>
      </c>
      <c r="D1246" s="2" t="s">
        <v>48</v>
      </c>
      <c r="E1246" s="2" t="s">
        <v>49</v>
      </c>
      <c r="F1246" s="2" t="s">
        <v>1573</v>
      </c>
      <c r="G1246" s="33" t="e">
        <f>VLOOKUP(F1246,'Customer Info'!A1237:B1737,2,0)</f>
        <v>#N/A</v>
      </c>
      <c r="H1246" s="6" t="e">
        <f>VLOOKUP(F1246,'Customer Info'!A1237:C1737,3,0)</f>
        <v>#N/A</v>
      </c>
      <c r="I1246" s="6" t="e">
        <f>VLOOKUP(F1246,'Customer Info'!A1237:E1737,5,0)</f>
        <v>#N/A</v>
      </c>
      <c r="J1246" s="2" t="s">
        <v>405</v>
      </c>
      <c r="K1246" s="7" t="e">
        <f>VLOOKUP(J1246,'Product Details'!B1237:C1405,2,0)</f>
        <v>#N/A</v>
      </c>
      <c r="L1246" s="7" t="e">
        <f>VLOOKUP(J1246,'Product Details'!B1237:D1405,3,0)</f>
        <v>#N/A</v>
      </c>
      <c r="M1246" s="7" t="e">
        <f>VLOOKUP(J1246,'Product Details'!B1238:E1405,4,0)</f>
        <v>#N/A</v>
      </c>
      <c r="N1246" s="2">
        <v>1901</v>
      </c>
      <c r="O1246" s="2">
        <v>1810</v>
      </c>
      <c r="P1246" s="2">
        <v>2</v>
      </c>
      <c r="Q1246" s="8">
        <f t="shared" si="76"/>
        <v>3620</v>
      </c>
      <c r="R1246" s="8">
        <f t="shared" si="77"/>
        <v>3802</v>
      </c>
      <c r="S1246" s="2">
        <v>74</v>
      </c>
      <c r="T1246" s="9">
        <f t="shared" si="78"/>
        <v>3876</v>
      </c>
      <c r="U1246" s="34">
        <f t="shared" si="79"/>
        <v>4.7869542346133616E-2</v>
      </c>
      <c r="V1246" s="2" t="s">
        <v>34</v>
      </c>
      <c r="W1246" s="10"/>
    </row>
    <row r="1247" spans="1:23" x14ac:dyDescent="0.25">
      <c r="A1247" s="2" t="s">
        <v>1910</v>
      </c>
      <c r="B1247" s="5">
        <v>43879</v>
      </c>
      <c r="C1247" s="5">
        <v>43879</v>
      </c>
      <c r="D1247" s="2" t="s">
        <v>48</v>
      </c>
      <c r="E1247" s="2" t="s">
        <v>37</v>
      </c>
      <c r="F1247" s="2" t="s">
        <v>690</v>
      </c>
      <c r="G1247" s="33" t="e">
        <f>VLOOKUP(F1247,'Customer Info'!A1238:B1738,2,0)</f>
        <v>#N/A</v>
      </c>
      <c r="H1247" s="6" t="e">
        <f>VLOOKUP(F1247,'Customer Info'!A1238:C1738,3,0)</f>
        <v>#N/A</v>
      </c>
      <c r="I1247" s="6" t="e">
        <f>VLOOKUP(F1247,'Customer Info'!A1238:E1738,5,0)</f>
        <v>#N/A</v>
      </c>
      <c r="J1247" s="2" t="s">
        <v>302</v>
      </c>
      <c r="K1247" s="7" t="e">
        <f>VLOOKUP(J1247,'Product Details'!B1238:C1406,2,0)</f>
        <v>#N/A</v>
      </c>
      <c r="L1247" s="7" t="e">
        <f>VLOOKUP(J1247,'Product Details'!B1238:D1406,3,0)</f>
        <v>#N/A</v>
      </c>
      <c r="M1247" s="7" t="e">
        <f>VLOOKUP(J1247,'Product Details'!B1239:E1406,4,0)</f>
        <v>#N/A</v>
      </c>
      <c r="N1247" s="2">
        <v>144</v>
      </c>
      <c r="O1247" s="2">
        <v>132</v>
      </c>
      <c r="P1247" s="2">
        <v>1</v>
      </c>
      <c r="Q1247" s="8">
        <f t="shared" si="76"/>
        <v>132</v>
      </c>
      <c r="R1247" s="8">
        <f t="shared" si="77"/>
        <v>144</v>
      </c>
      <c r="S1247" s="2">
        <v>30</v>
      </c>
      <c r="T1247" s="9">
        <f t="shared" si="78"/>
        <v>174</v>
      </c>
      <c r="U1247" s="34">
        <f t="shared" si="79"/>
        <v>8.3333333333333329E-2</v>
      </c>
      <c r="V1247" s="2" t="s">
        <v>34</v>
      </c>
      <c r="W1247" s="10"/>
    </row>
    <row r="1248" spans="1:23" x14ac:dyDescent="0.25">
      <c r="A1248" s="2" t="s">
        <v>1911</v>
      </c>
      <c r="B1248" s="5">
        <v>44064</v>
      </c>
      <c r="C1248" s="5">
        <v>44065</v>
      </c>
      <c r="D1248" s="2" t="s">
        <v>48</v>
      </c>
      <c r="E1248" s="2" t="s">
        <v>37</v>
      </c>
      <c r="F1248" s="2" t="s">
        <v>881</v>
      </c>
      <c r="G1248" s="33" t="e">
        <f>VLOOKUP(F1248,'Customer Info'!A1239:B1739,2,0)</f>
        <v>#N/A</v>
      </c>
      <c r="H1248" s="6" t="e">
        <f>VLOOKUP(F1248,'Customer Info'!A1239:C1739,3,0)</f>
        <v>#N/A</v>
      </c>
      <c r="I1248" s="6" t="e">
        <f>VLOOKUP(F1248,'Customer Info'!A1239:E1739,5,0)</f>
        <v>#N/A</v>
      </c>
      <c r="J1248" s="2" t="s">
        <v>297</v>
      </c>
      <c r="K1248" s="7" t="e">
        <f>VLOOKUP(J1248,'Product Details'!B1239:C1407,2,0)</f>
        <v>#N/A</v>
      </c>
      <c r="L1248" s="7" t="e">
        <f>VLOOKUP(J1248,'Product Details'!B1239:D1407,3,0)</f>
        <v>#N/A</v>
      </c>
      <c r="M1248" s="7" t="e">
        <f>VLOOKUP(J1248,'Product Details'!B1240:E1407,4,0)</f>
        <v>#N/A</v>
      </c>
      <c r="N1248" s="2">
        <v>759</v>
      </c>
      <c r="O1248" s="2">
        <v>703</v>
      </c>
      <c r="P1248" s="2">
        <v>6</v>
      </c>
      <c r="Q1248" s="8">
        <f t="shared" si="76"/>
        <v>4218</v>
      </c>
      <c r="R1248" s="8">
        <f t="shared" si="77"/>
        <v>4554</v>
      </c>
      <c r="S1248" s="2">
        <v>52</v>
      </c>
      <c r="T1248" s="9">
        <f t="shared" si="78"/>
        <v>4606</v>
      </c>
      <c r="U1248" s="34">
        <f t="shared" si="79"/>
        <v>7.378129117259552E-2</v>
      </c>
      <c r="V1248" s="2" t="s">
        <v>64</v>
      </c>
      <c r="W1248" s="10"/>
    </row>
    <row r="1249" spans="1:23" x14ac:dyDescent="0.25">
      <c r="A1249" s="2" t="s">
        <v>1912</v>
      </c>
      <c r="B1249" s="5">
        <v>44089</v>
      </c>
      <c r="C1249" s="5">
        <v>44091</v>
      </c>
      <c r="D1249" s="2" t="s">
        <v>36</v>
      </c>
      <c r="E1249" s="2" t="s">
        <v>69</v>
      </c>
      <c r="F1249" s="2" t="s">
        <v>1396</v>
      </c>
      <c r="G1249" s="33" t="e">
        <f>VLOOKUP(F1249,'Customer Info'!A1240:B1740,2,0)</f>
        <v>#N/A</v>
      </c>
      <c r="H1249" s="6" t="e">
        <f>VLOOKUP(F1249,'Customer Info'!A1240:C1740,3,0)</f>
        <v>#N/A</v>
      </c>
      <c r="I1249" s="6" t="e">
        <f>VLOOKUP(F1249,'Customer Info'!A1240:E1740,5,0)</f>
        <v>#N/A</v>
      </c>
      <c r="J1249" s="2" t="s">
        <v>449</v>
      </c>
      <c r="K1249" s="7" t="e">
        <f>VLOOKUP(J1249,'Product Details'!B1240:C1408,2,0)</f>
        <v>#N/A</v>
      </c>
      <c r="L1249" s="7" t="e">
        <f>VLOOKUP(J1249,'Product Details'!B1240:D1408,3,0)</f>
        <v>#N/A</v>
      </c>
      <c r="M1249" s="7" t="e">
        <f>VLOOKUP(J1249,'Product Details'!B1241:E1408,4,0)</f>
        <v>#N/A</v>
      </c>
      <c r="N1249" s="2">
        <v>2273</v>
      </c>
      <c r="O1249" s="2">
        <v>2229</v>
      </c>
      <c r="P1249" s="2">
        <v>1</v>
      </c>
      <c r="Q1249" s="8">
        <f t="shared" si="76"/>
        <v>2229</v>
      </c>
      <c r="R1249" s="8">
        <f t="shared" si="77"/>
        <v>2273</v>
      </c>
      <c r="S1249" s="2">
        <v>37</v>
      </c>
      <c r="T1249" s="9">
        <f t="shared" si="78"/>
        <v>2310</v>
      </c>
      <c r="U1249" s="34">
        <f t="shared" si="79"/>
        <v>1.9357677078750551E-2</v>
      </c>
      <c r="V1249" s="2" t="s">
        <v>64</v>
      </c>
      <c r="W1249" s="10"/>
    </row>
    <row r="1250" spans="1:23" x14ac:dyDescent="0.25">
      <c r="A1250" s="2" t="s">
        <v>1913</v>
      </c>
      <c r="B1250" s="5">
        <v>43833</v>
      </c>
      <c r="C1250" s="5">
        <v>43834</v>
      </c>
      <c r="D1250" s="2" t="s">
        <v>48</v>
      </c>
      <c r="E1250" s="2" t="s">
        <v>37</v>
      </c>
      <c r="F1250" s="2" t="s">
        <v>813</v>
      </c>
      <c r="G1250" s="33" t="e">
        <f>VLOOKUP(F1250,'Customer Info'!A1241:B1741,2,0)</f>
        <v>#N/A</v>
      </c>
      <c r="H1250" s="6" t="e">
        <f>VLOOKUP(F1250,'Customer Info'!A1241:C1741,3,0)</f>
        <v>#N/A</v>
      </c>
      <c r="I1250" s="6" t="e">
        <f>VLOOKUP(F1250,'Customer Info'!A1241:E1741,5,0)</f>
        <v>#N/A</v>
      </c>
      <c r="J1250" s="2" t="s">
        <v>564</v>
      </c>
      <c r="K1250" s="7" t="e">
        <f>VLOOKUP(J1250,'Product Details'!B1241:C1409,2,0)</f>
        <v>#N/A</v>
      </c>
      <c r="L1250" s="7" t="e">
        <f>VLOOKUP(J1250,'Product Details'!B1241:D1409,3,0)</f>
        <v>#N/A</v>
      </c>
      <c r="M1250" s="7" t="e">
        <f>VLOOKUP(J1250,'Product Details'!B1242:E1409,4,0)</f>
        <v>#N/A</v>
      </c>
      <c r="N1250" s="2">
        <v>1413</v>
      </c>
      <c r="O1250" s="2">
        <v>1334</v>
      </c>
      <c r="P1250" s="2">
        <v>4</v>
      </c>
      <c r="Q1250" s="8">
        <f t="shared" si="76"/>
        <v>5336</v>
      </c>
      <c r="R1250" s="8">
        <f t="shared" si="77"/>
        <v>5652</v>
      </c>
      <c r="S1250" s="2">
        <v>56</v>
      </c>
      <c r="T1250" s="9">
        <f t="shared" si="78"/>
        <v>5708</v>
      </c>
      <c r="U1250" s="34">
        <f t="shared" si="79"/>
        <v>5.5909412597310686E-2</v>
      </c>
      <c r="V1250" s="2" t="s">
        <v>64</v>
      </c>
      <c r="W1250" s="10"/>
    </row>
    <row r="1251" spans="1:23" x14ac:dyDescent="0.25">
      <c r="A1251" s="2" t="s">
        <v>1914</v>
      </c>
      <c r="B1251" s="5">
        <v>44063</v>
      </c>
      <c r="C1251" s="5">
        <v>44065</v>
      </c>
      <c r="D1251" s="2" t="s">
        <v>48</v>
      </c>
      <c r="E1251" s="2" t="s">
        <v>92</v>
      </c>
      <c r="F1251" s="2" t="s">
        <v>1130</v>
      </c>
      <c r="G1251" s="33" t="e">
        <f>VLOOKUP(F1251,'Customer Info'!A1242:B1742,2,0)</f>
        <v>#N/A</v>
      </c>
      <c r="H1251" s="6" t="e">
        <f>VLOOKUP(F1251,'Customer Info'!A1242:C1742,3,0)</f>
        <v>#N/A</v>
      </c>
      <c r="I1251" s="6" t="e">
        <f>VLOOKUP(F1251,'Customer Info'!A1242:E1742,5,0)</f>
        <v>#N/A</v>
      </c>
      <c r="J1251" s="2" t="s">
        <v>796</v>
      </c>
      <c r="K1251" s="7" t="e">
        <f>VLOOKUP(J1251,'Product Details'!B1242:C1410,2,0)</f>
        <v>#N/A</v>
      </c>
      <c r="L1251" s="7" t="e">
        <f>VLOOKUP(J1251,'Product Details'!B1242:D1410,3,0)</f>
        <v>#N/A</v>
      </c>
      <c r="M1251" s="7" t="e">
        <f>VLOOKUP(J1251,'Product Details'!B1243:E1410,4,0)</f>
        <v>#N/A</v>
      </c>
      <c r="N1251" s="2">
        <v>932</v>
      </c>
      <c r="O1251" s="2">
        <v>838</v>
      </c>
      <c r="P1251" s="2">
        <v>3</v>
      </c>
      <c r="Q1251" s="8">
        <f t="shared" si="76"/>
        <v>2514</v>
      </c>
      <c r="R1251" s="8">
        <f t="shared" si="77"/>
        <v>2796</v>
      </c>
      <c r="S1251" s="2">
        <v>88</v>
      </c>
      <c r="T1251" s="9">
        <f t="shared" si="78"/>
        <v>2884</v>
      </c>
      <c r="U1251" s="34">
        <f t="shared" si="79"/>
        <v>0.10085836909871244</v>
      </c>
      <c r="V1251" s="2" t="s">
        <v>64</v>
      </c>
      <c r="W1251" s="10"/>
    </row>
    <row r="1252" spans="1:23" x14ac:dyDescent="0.25">
      <c r="A1252" s="2" t="s">
        <v>1915</v>
      </c>
      <c r="B1252" s="5">
        <v>43929</v>
      </c>
      <c r="C1252" s="5">
        <v>43929</v>
      </c>
      <c r="D1252" s="2" t="s">
        <v>29</v>
      </c>
      <c r="E1252" s="2" t="s">
        <v>37</v>
      </c>
      <c r="F1252" s="2" t="s">
        <v>1916</v>
      </c>
      <c r="G1252" s="33" t="e">
        <f>VLOOKUP(F1252,'Customer Info'!A1243:B1743,2,0)</f>
        <v>#N/A</v>
      </c>
      <c r="H1252" s="6" t="e">
        <f>VLOOKUP(F1252,'Customer Info'!A1243:C1743,3,0)</f>
        <v>#N/A</v>
      </c>
      <c r="I1252" s="6" t="e">
        <f>VLOOKUP(F1252,'Customer Info'!A1243:E1743,5,0)</f>
        <v>#N/A</v>
      </c>
      <c r="J1252" s="2" t="s">
        <v>383</v>
      </c>
      <c r="K1252" s="7" t="e">
        <f>VLOOKUP(J1252,'Product Details'!B1243:C1411,2,0)</f>
        <v>#N/A</v>
      </c>
      <c r="L1252" s="7" t="e">
        <f>VLOOKUP(J1252,'Product Details'!B1243:D1411,3,0)</f>
        <v>#N/A</v>
      </c>
      <c r="M1252" s="7" t="e">
        <f>VLOOKUP(J1252,'Product Details'!B1244:E1411,4,0)</f>
        <v>#N/A</v>
      </c>
      <c r="N1252" s="2">
        <v>1816</v>
      </c>
      <c r="O1252" s="2">
        <v>1699</v>
      </c>
      <c r="P1252" s="2">
        <v>2</v>
      </c>
      <c r="Q1252" s="8">
        <f t="shared" si="76"/>
        <v>3398</v>
      </c>
      <c r="R1252" s="8">
        <f t="shared" si="77"/>
        <v>3632</v>
      </c>
      <c r="S1252" s="2">
        <v>84</v>
      </c>
      <c r="T1252" s="9">
        <f t="shared" si="78"/>
        <v>3716</v>
      </c>
      <c r="U1252" s="34">
        <f t="shared" si="79"/>
        <v>6.4427312775330398E-2</v>
      </c>
      <c r="V1252" s="2" t="s">
        <v>31</v>
      </c>
      <c r="W1252" s="10"/>
    </row>
    <row r="1253" spans="1:23" x14ac:dyDescent="0.25">
      <c r="A1253" s="2" t="s">
        <v>1917</v>
      </c>
      <c r="B1253" s="5">
        <v>44011</v>
      </c>
      <c r="C1253" s="5">
        <v>44013</v>
      </c>
      <c r="D1253" s="2" t="s">
        <v>48</v>
      </c>
      <c r="E1253" s="2" t="s">
        <v>37</v>
      </c>
      <c r="F1253" s="2" t="s">
        <v>607</v>
      </c>
      <c r="G1253" s="33" t="e">
        <f>VLOOKUP(F1253,'Customer Info'!A1244:B1744,2,0)</f>
        <v>#N/A</v>
      </c>
      <c r="H1253" s="6" t="e">
        <f>VLOOKUP(F1253,'Customer Info'!A1244:C1744,3,0)</f>
        <v>#N/A</v>
      </c>
      <c r="I1253" s="6" t="e">
        <f>VLOOKUP(F1253,'Customer Info'!A1244:E1744,5,0)</f>
        <v>#N/A</v>
      </c>
      <c r="J1253" s="2" t="s">
        <v>719</v>
      </c>
      <c r="K1253" s="7" t="e">
        <f>VLOOKUP(J1253,'Product Details'!B1244:C1412,2,0)</f>
        <v>#N/A</v>
      </c>
      <c r="L1253" s="7" t="e">
        <f>VLOOKUP(J1253,'Product Details'!B1244:D1412,3,0)</f>
        <v>#N/A</v>
      </c>
      <c r="M1253" s="7" t="e">
        <f>VLOOKUP(J1253,'Product Details'!B1245:E1412,4,0)</f>
        <v>#N/A</v>
      </c>
      <c r="N1253" s="2">
        <v>69</v>
      </c>
      <c r="O1253" s="2">
        <v>64</v>
      </c>
      <c r="P1253" s="2">
        <v>1</v>
      </c>
      <c r="Q1253" s="8">
        <f t="shared" si="76"/>
        <v>64</v>
      </c>
      <c r="R1253" s="8">
        <f t="shared" si="77"/>
        <v>69</v>
      </c>
      <c r="S1253" s="2">
        <v>10</v>
      </c>
      <c r="T1253" s="9">
        <f t="shared" si="78"/>
        <v>79</v>
      </c>
      <c r="U1253" s="34">
        <f t="shared" si="79"/>
        <v>7.2463768115942032E-2</v>
      </c>
      <c r="V1253" s="2" t="s">
        <v>34</v>
      </c>
      <c r="W1253" s="10"/>
    </row>
    <row r="1254" spans="1:23" x14ac:dyDescent="0.25">
      <c r="A1254" s="2" t="s">
        <v>1918</v>
      </c>
      <c r="B1254" s="5">
        <v>43945</v>
      </c>
      <c r="C1254" s="5">
        <v>43945</v>
      </c>
      <c r="D1254" s="2" t="s">
        <v>48</v>
      </c>
      <c r="E1254" s="2" t="s">
        <v>69</v>
      </c>
      <c r="F1254" s="2" t="s">
        <v>513</v>
      </c>
      <c r="G1254" s="33" t="e">
        <f>VLOOKUP(F1254,'Customer Info'!A1245:B1745,2,0)</f>
        <v>#N/A</v>
      </c>
      <c r="H1254" s="6" t="e">
        <f>VLOOKUP(F1254,'Customer Info'!A1245:C1745,3,0)</f>
        <v>#N/A</v>
      </c>
      <c r="I1254" s="6" t="e">
        <f>VLOOKUP(F1254,'Customer Info'!A1245:E1745,5,0)</f>
        <v>#N/A</v>
      </c>
      <c r="J1254" s="2" t="s">
        <v>184</v>
      </c>
      <c r="K1254" s="7" t="e">
        <f>VLOOKUP(J1254,'Product Details'!B1245:C1413,2,0)</f>
        <v>#N/A</v>
      </c>
      <c r="L1254" s="7" t="e">
        <f>VLOOKUP(J1254,'Product Details'!B1245:D1413,3,0)</f>
        <v>#N/A</v>
      </c>
      <c r="M1254" s="7" t="e">
        <f>VLOOKUP(J1254,'Product Details'!B1246:E1413,4,0)</f>
        <v>#N/A</v>
      </c>
      <c r="N1254" s="2">
        <v>69</v>
      </c>
      <c r="O1254" s="2">
        <v>64</v>
      </c>
      <c r="P1254" s="2">
        <v>1</v>
      </c>
      <c r="Q1254" s="8">
        <f t="shared" si="76"/>
        <v>64</v>
      </c>
      <c r="R1254" s="8">
        <f t="shared" si="77"/>
        <v>69</v>
      </c>
      <c r="S1254" s="2">
        <v>10</v>
      </c>
      <c r="T1254" s="9">
        <f t="shared" si="78"/>
        <v>79</v>
      </c>
      <c r="U1254" s="34">
        <f t="shared" si="79"/>
        <v>7.2463768115942032E-2</v>
      </c>
      <c r="V1254" s="2" t="s">
        <v>34</v>
      </c>
      <c r="W1254" s="10"/>
    </row>
    <row r="1255" spans="1:23" x14ac:dyDescent="0.25">
      <c r="A1255" s="2" t="s">
        <v>1919</v>
      </c>
      <c r="B1255" s="5">
        <v>44021</v>
      </c>
      <c r="C1255" s="5">
        <v>44021</v>
      </c>
      <c r="D1255" s="2" t="s">
        <v>29</v>
      </c>
      <c r="E1255" s="2" t="s">
        <v>44</v>
      </c>
      <c r="F1255" s="2" t="s">
        <v>783</v>
      </c>
      <c r="G1255" s="33" t="e">
        <f>VLOOKUP(F1255,'Customer Info'!A1246:B1746,2,0)</f>
        <v>#N/A</v>
      </c>
      <c r="H1255" s="6" t="e">
        <f>VLOOKUP(F1255,'Customer Info'!A1246:C1746,3,0)</f>
        <v>#N/A</v>
      </c>
      <c r="I1255" s="6" t="e">
        <f>VLOOKUP(F1255,'Customer Info'!A1246:E1746,5,0)</f>
        <v>#N/A</v>
      </c>
      <c r="J1255" s="2" t="s">
        <v>523</v>
      </c>
      <c r="K1255" s="7" t="e">
        <f>VLOOKUP(J1255,'Product Details'!B1246:C1414,2,0)</f>
        <v>#N/A</v>
      </c>
      <c r="L1255" s="7" t="e">
        <f>VLOOKUP(J1255,'Product Details'!B1246:D1414,3,0)</f>
        <v>#N/A</v>
      </c>
      <c r="M1255" s="7" t="e">
        <f>VLOOKUP(J1255,'Product Details'!B1247:E1414,4,0)</f>
        <v>#N/A</v>
      </c>
      <c r="N1255" s="2">
        <v>1585</v>
      </c>
      <c r="O1255" s="2">
        <v>1495</v>
      </c>
      <c r="P1255" s="2">
        <v>2</v>
      </c>
      <c r="Q1255" s="8">
        <f t="shared" si="76"/>
        <v>2990</v>
      </c>
      <c r="R1255" s="8">
        <f t="shared" si="77"/>
        <v>3170</v>
      </c>
      <c r="S1255" s="2">
        <v>92</v>
      </c>
      <c r="T1255" s="9">
        <f t="shared" si="78"/>
        <v>3262</v>
      </c>
      <c r="U1255" s="34">
        <f t="shared" si="79"/>
        <v>5.6782334384858045E-2</v>
      </c>
      <c r="V1255" s="2" t="s">
        <v>34</v>
      </c>
      <c r="W1255" s="10"/>
    </row>
    <row r="1256" spans="1:23" x14ac:dyDescent="0.25">
      <c r="A1256" s="2" t="s">
        <v>1920</v>
      </c>
      <c r="B1256" s="5">
        <v>44008</v>
      </c>
      <c r="C1256" s="5">
        <v>44010</v>
      </c>
      <c r="D1256" s="2" t="s">
        <v>36</v>
      </c>
      <c r="E1256" s="2" t="s">
        <v>37</v>
      </c>
      <c r="F1256" s="2" t="s">
        <v>852</v>
      </c>
      <c r="G1256" s="33" t="e">
        <f>VLOOKUP(F1256,'Customer Info'!A1247:B1747,2,0)</f>
        <v>#N/A</v>
      </c>
      <c r="H1256" s="6" t="e">
        <f>VLOOKUP(F1256,'Customer Info'!A1247:C1747,3,0)</f>
        <v>#N/A</v>
      </c>
      <c r="I1256" s="6" t="e">
        <f>VLOOKUP(F1256,'Customer Info'!A1247:E1747,5,0)</f>
        <v>#N/A</v>
      </c>
      <c r="J1256" s="2" t="s">
        <v>212</v>
      </c>
      <c r="K1256" s="7" t="e">
        <f>VLOOKUP(J1256,'Product Details'!B1247:C1415,2,0)</f>
        <v>#N/A</v>
      </c>
      <c r="L1256" s="7" t="e">
        <f>VLOOKUP(J1256,'Product Details'!B1247:D1415,3,0)</f>
        <v>#N/A</v>
      </c>
      <c r="M1256" s="7" t="e">
        <f>VLOOKUP(J1256,'Product Details'!B1248:E1415,4,0)</f>
        <v>#N/A</v>
      </c>
      <c r="N1256" s="2">
        <v>7065</v>
      </c>
      <c r="O1256" s="2">
        <v>6545</v>
      </c>
      <c r="P1256" s="2">
        <v>4</v>
      </c>
      <c r="Q1256" s="8">
        <f t="shared" si="76"/>
        <v>26180</v>
      </c>
      <c r="R1256" s="8">
        <f t="shared" si="77"/>
        <v>28260</v>
      </c>
      <c r="S1256" s="2">
        <v>39</v>
      </c>
      <c r="T1256" s="9">
        <f t="shared" si="78"/>
        <v>28299</v>
      </c>
      <c r="U1256" s="34">
        <f t="shared" si="79"/>
        <v>7.360226468506724E-2</v>
      </c>
      <c r="V1256" s="2" t="s">
        <v>34</v>
      </c>
      <c r="W1256" s="10"/>
    </row>
    <row r="1257" spans="1:23" x14ac:dyDescent="0.25">
      <c r="A1257" s="2" t="s">
        <v>1921</v>
      </c>
      <c r="B1257" s="5">
        <v>44022</v>
      </c>
      <c r="C1257" s="5">
        <v>44023</v>
      </c>
      <c r="D1257" s="2" t="s">
        <v>29</v>
      </c>
      <c r="E1257" s="2" t="s">
        <v>30</v>
      </c>
      <c r="F1257" s="2" t="s">
        <v>764</v>
      </c>
      <c r="G1257" s="33" t="e">
        <f>VLOOKUP(F1257,'Customer Info'!A1248:B1748,2,0)</f>
        <v>#N/A</v>
      </c>
      <c r="H1257" s="6" t="e">
        <f>VLOOKUP(F1257,'Customer Info'!A1248:C1748,3,0)</f>
        <v>#N/A</v>
      </c>
      <c r="I1257" s="6" t="e">
        <f>VLOOKUP(F1257,'Customer Info'!A1248:E1748,5,0)</f>
        <v>#N/A</v>
      </c>
      <c r="J1257" s="2" t="s">
        <v>1406</v>
      </c>
      <c r="K1257" s="7" t="e">
        <f>VLOOKUP(J1257,'Product Details'!B1248:C1416,2,0)</f>
        <v>#N/A</v>
      </c>
      <c r="L1257" s="7" t="e">
        <f>VLOOKUP(J1257,'Product Details'!B1248:D1416,3,0)</f>
        <v>#N/A</v>
      </c>
      <c r="M1257" s="7" t="e">
        <f>VLOOKUP(J1257,'Product Details'!B1249:E1416,4,0)</f>
        <v>#N/A</v>
      </c>
      <c r="N1257" s="2">
        <v>1790</v>
      </c>
      <c r="O1257" s="2">
        <v>1706</v>
      </c>
      <c r="P1257" s="2">
        <v>1</v>
      </c>
      <c r="Q1257" s="8">
        <f t="shared" si="76"/>
        <v>1706</v>
      </c>
      <c r="R1257" s="8">
        <f t="shared" si="77"/>
        <v>1790</v>
      </c>
      <c r="S1257" s="2">
        <v>100</v>
      </c>
      <c r="T1257" s="9">
        <f t="shared" si="78"/>
        <v>1890</v>
      </c>
      <c r="U1257" s="34">
        <f t="shared" si="79"/>
        <v>4.6927374301675977E-2</v>
      </c>
      <c r="V1257" s="2" t="s">
        <v>64</v>
      </c>
      <c r="W1257" s="10"/>
    </row>
    <row r="1258" spans="1:23" x14ac:dyDescent="0.25">
      <c r="A1258" s="2" t="s">
        <v>1922</v>
      </c>
      <c r="B1258" s="5">
        <v>43892</v>
      </c>
      <c r="C1258" s="5">
        <v>43893</v>
      </c>
      <c r="D1258" s="2" t="s">
        <v>48</v>
      </c>
      <c r="E1258" s="2" t="s">
        <v>44</v>
      </c>
      <c r="F1258" s="2" t="s">
        <v>992</v>
      </c>
      <c r="G1258" s="33" t="e">
        <f>VLOOKUP(F1258,'Customer Info'!A1249:B1749,2,0)</f>
        <v>#N/A</v>
      </c>
      <c r="H1258" s="6" t="e">
        <f>VLOOKUP(F1258,'Customer Info'!A1249:C1749,3,0)</f>
        <v>#N/A</v>
      </c>
      <c r="I1258" s="6" t="e">
        <f>VLOOKUP(F1258,'Customer Info'!A1249:E1749,5,0)</f>
        <v>#N/A</v>
      </c>
      <c r="J1258" s="2" t="s">
        <v>227</v>
      </c>
      <c r="K1258" s="7" t="e">
        <f>VLOOKUP(J1258,'Product Details'!B1249:C1417,2,0)</f>
        <v>#N/A</v>
      </c>
      <c r="L1258" s="7" t="e">
        <f>VLOOKUP(J1258,'Product Details'!B1249:D1417,3,0)</f>
        <v>#N/A</v>
      </c>
      <c r="M1258" s="7" t="e">
        <f>VLOOKUP(J1258,'Product Details'!B1250:E1417,4,0)</f>
        <v>#N/A</v>
      </c>
      <c r="N1258" s="2">
        <v>1704</v>
      </c>
      <c r="O1258" s="2">
        <v>1624</v>
      </c>
      <c r="P1258" s="2">
        <v>2</v>
      </c>
      <c r="Q1258" s="8">
        <f t="shared" si="76"/>
        <v>3248</v>
      </c>
      <c r="R1258" s="8">
        <f t="shared" si="77"/>
        <v>3408</v>
      </c>
      <c r="S1258" s="2">
        <v>27</v>
      </c>
      <c r="T1258" s="9">
        <f t="shared" si="78"/>
        <v>3435</v>
      </c>
      <c r="U1258" s="34">
        <f t="shared" si="79"/>
        <v>4.6948356807511735E-2</v>
      </c>
      <c r="V1258" s="2" t="s">
        <v>64</v>
      </c>
      <c r="W1258" s="10"/>
    </row>
    <row r="1259" spans="1:23" x14ac:dyDescent="0.25">
      <c r="A1259" s="2" t="s">
        <v>1923</v>
      </c>
      <c r="B1259" s="5">
        <v>44136</v>
      </c>
      <c r="C1259" s="5">
        <v>44136</v>
      </c>
      <c r="D1259" s="2" t="s">
        <v>48</v>
      </c>
      <c r="E1259" s="2" t="s">
        <v>37</v>
      </c>
      <c r="F1259" s="2" t="s">
        <v>1522</v>
      </c>
      <c r="G1259" s="33" t="e">
        <f>VLOOKUP(F1259,'Customer Info'!A1250:B1750,2,0)</f>
        <v>#N/A</v>
      </c>
      <c r="H1259" s="6" t="e">
        <f>VLOOKUP(F1259,'Customer Info'!A1250:C1750,3,0)</f>
        <v>#N/A</v>
      </c>
      <c r="I1259" s="6" t="e">
        <f>VLOOKUP(F1259,'Customer Info'!A1250:E1750,5,0)</f>
        <v>#N/A</v>
      </c>
      <c r="J1259" s="2" t="s">
        <v>467</v>
      </c>
      <c r="K1259" s="7" t="e">
        <f>VLOOKUP(J1259,'Product Details'!B1250:C1418,2,0)</f>
        <v>#N/A</v>
      </c>
      <c r="L1259" s="7" t="e">
        <f>VLOOKUP(J1259,'Product Details'!B1250:D1418,3,0)</f>
        <v>#N/A</v>
      </c>
      <c r="M1259" s="7" t="e">
        <f>VLOOKUP(J1259,'Product Details'!B1251:E1418,4,0)</f>
        <v>#N/A</v>
      </c>
      <c r="N1259" s="2">
        <v>1482</v>
      </c>
      <c r="O1259" s="2">
        <v>1453</v>
      </c>
      <c r="P1259" s="2">
        <v>2</v>
      </c>
      <c r="Q1259" s="8">
        <f t="shared" si="76"/>
        <v>2906</v>
      </c>
      <c r="R1259" s="8">
        <f t="shared" si="77"/>
        <v>2964</v>
      </c>
      <c r="S1259" s="2">
        <v>44</v>
      </c>
      <c r="T1259" s="9">
        <f t="shared" si="78"/>
        <v>3008</v>
      </c>
      <c r="U1259" s="34">
        <f t="shared" si="79"/>
        <v>1.9568151147098516E-2</v>
      </c>
      <c r="V1259" s="2" t="s">
        <v>34</v>
      </c>
      <c r="W1259" s="10"/>
    </row>
    <row r="1260" spans="1:23" x14ac:dyDescent="0.25">
      <c r="A1260" s="2" t="s">
        <v>1924</v>
      </c>
      <c r="B1260" s="5">
        <v>44113</v>
      </c>
      <c r="C1260" s="5">
        <v>44114</v>
      </c>
      <c r="D1260" s="2" t="s">
        <v>48</v>
      </c>
      <c r="E1260" s="2" t="s">
        <v>30</v>
      </c>
      <c r="F1260" s="2" t="s">
        <v>1003</v>
      </c>
      <c r="G1260" s="33" t="e">
        <f>VLOOKUP(F1260,'Customer Info'!A1251:B1751,2,0)</f>
        <v>#N/A</v>
      </c>
      <c r="H1260" s="6" t="e">
        <f>VLOOKUP(F1260,'Customer Info'!A1251:C1751,3,0)</f>
        <v>#N/A</v>
      </c>
      <c r="I1260" s="6" t="e">
        <f>VLOOKUP(F1260,'Customer Info'!A1251:E1751,5,0)</f>
        <v>#N/A</v>
      </c>
      <c r="J1260" s="2" t="s">
        <v>57</v>
      </c>
      <c r="K1260" s="7" t="e">
        <f>VLOOKUP(J1260,'Product Details'!B1251:C1419,2,0)</f>
        <v>#N/A</v>
      </c>
      <c r="L1260" s="7" t="e">
        <f>VLOOKUP(J1260,'Product Details'!B1251:D1419,3,0)</f>
        <v>#N/A</v>
      </c>
      <c r="M1260" s="7" t="e">
        <f>VLOOKUP(J1260,'Product Details'!B1252:E1419,4,0)</f>
        <v>#N/A</v>
      </c>
      <c r="N1260" s="2">
        <v>167</v>
      </c>
      <c r="O1260" s="2">
        <v>152</v>
      </c>
      <c r="P1260" s="2">
        <v>8</v>
      </c>
      <c r="Q1260" s="8">
        <f t="shared" si="76"/>
        <v>1216</v>
      </c>
      <c r="R1260" s="8">
        <f t="shared" si="77"/>
        <v>1336</v>
      </c>
      <c r="S1260" s="2">
        <v>30</v>
      </c>
      <c r="T1260" s="9">
        <f t="shared" si="78"/>
        <v>1366</v>
      </c>
      <c r="U1260" s="34">
        <f t="shared" si="79"/>
        <v>8.9820359281437126E-2</v>
      </c>
      <c r="V1260" s="2" t="s">
        <v>64</v>
      </c>
      <c r="W1260" s="10"/>
    </row>
    <row r="1261" spans="1:23" x14ac:dyDescent="0.25">
      <c r="A1261" s="2" t="s">
        <v>1925</v>
      </c>
      <c r="B1261" s="5">
        <v>44158</v>
      </c>
      <c r="C1261" s="5">
        <v>44160</v>
      </c>
      <c r="D1261" s="2" t="s">
        <v>48</v>
      </c>
      <c r="E1261" s="2" t="s">
        <v>49</v>
      </c>
      <c r="F1261" s="2" t="s">
        <v>1000</v>
      </c>
      <c r="G1261" s="33" t="e">
        <f>VLOOKUP(F1261,'Customer Info'!A1252:B1752,2,0)</f>
        <v>#N/A</v>
      </c>
      <c r="H1261" s="6" t="e">
        <f>VLOOKUP(F1261,'Customer Info'!A1252:C1752,3,0)</f>
        <v>#N/A</v>
      </c>
      <c r="I1261" s="6" t="e">
        <f>VLOOKUP(F1261,'Customer Info'!A1252:E1752,5,0)</f>
        <v>#N/A</v>
      </c>
      <c r="J1261" s="2" t="s">
        <v>187</v>
      </c>
      <c r="K1261" s="7" t="e">
        <f>VLOOKUP(J1261,'Product Details'!B1252:C1420,2,0)</f>
        <v>#N/A</v>
      </c>
      <c r="L1261" s="7" t="e">
        <f>VLOOKUP(J1261,'Product Details'!B1252:D1420,3,0)</f>
        <v>#N/A</v>
      </c>
      <c r="M1261" s="7" t="e">
        <f>VLOOKUP(J1261,'Product Details'!B1253:E1420,4,0)</f>
        <v>#N/A</v>
      </c>
      <c r="N1261" s="2">
        <v>679</v>
      </c>
      <c r="O1261" s="2">
        <v>654</v>
      </c>
      <c r="P1261" s="2">
        <v>5</v>
      </c>
      <c r="Q1261" s="8">
        <f t="shared" si="76"/>
        <v>3270</v>
      </c>
      <c r="R1261" s="8">
        <f t="shared" si="77"/>
        <v>3395</v>
      </c>
      <c r="S1261" s="2">
        <v>100</v>
      </c>
      <c r="T1261" s="9">
        <f t="shared" si="78"/>
        <v>3495</v>
      </c>
      <c r="U1261" s="34">
        <f t="shared" si="79"/>
        <v>3.6818851251840944E-2</v>
      </c>
      <c r="V1261" s="2" t="s">
        <v>34</v>
      </c>
      <c r="W1261" s="10"/>
    </row>
    <row r="1262" spans="1:23" x14ac:dyDescent="0.25">
      <c r="A1262" s="2" t="s">
        <v>1926</v>
      </c>
      <c r="B1262" s="5">
        <v>44002</v>
      </c>
      <c r="C1262" s="5">
        <v>44003</v>
      </c>
      <c r="D1262" s="2" t="s">
        <v>29</v>
      </c>
      <c r="E1262" s="2" t="s">
        <v>37</v>
      </c>
      <c r="F1262" s="2" t="s">
        <v>978</v>
      </c>
      <c r="G1262" s="33" t="e">
        <f>VLOOKUP(F1262,'Customer Info'!A1253:B1753,2,0)</f>
        <v>#N/A</v>
      </c>
      <c r="H1262" s="6" t="e">
        <f>VLOOKUP(F1262,'Customer Info'!A1253:C1753,3,0)</f>
        <v>#N/A</v>
      </c>
      <c r="I1262" s="6" t="e">
        <f>VLOOKUP(F1262,'Customer Info'!A1253:E1753,5,0)</f>
        <v>#N/A</v>
      </c>
      <c r="J1262" s="2" t="s">
        <v>297</v>
      </c>
      <c r="K1262" s="7" t="e">
        <f>VLOOKUP(J1262,'Product Details'!B1253:C1421,2,0)</f>
        <v>#N/A</v>
      </c>
      <c r="L1262" s="7" t="e">
        <f>VLOOKUP(J1262,'Product Details'!B1253:D1421,3,0)</f>
        <v>#N/A</v>
      </c>
      <c r="M1262" s="7" t="e">
        <f>VLOOKUP(J1262,'Product Details'!B1254:E1421,4,0)</f>
        <v>#N/A</v>
      </c>
      <c r="N1262" s="2">
        <v>1983</v>
      </c>
      <c r="O1262" s="2">
        <v>1908</v>
      </c>
      <c r="P1262" s="2">
        <v>4</v>
      </c>
      <c r="Q1262" s="8">
        <f t="shared" si="76"/>
        <v>7632</v>
      </c>
      <c r="R1262" s="8">
        <f t="shared" si="77"/>
        <v>7932</v>
      </c>
      <c r="S1262" s="2">
        <v>59</v>
      </c>
      <c r="T1262" s="9">
        <f t="shared" si="78"/>
        <v>7991</v>
      </c>
      <c r="U1262" s="34">
        <f t="shared" si="79"/>
        <v>3.7821482602118005E-2</v>
      </c>
      <c r="V1262" s="2" t="s">
        <v>34</v>
      </c>
      <c r="W1262" s="10"/>
    </row>
    <row r="1263" spans="1:23" x14ac:dyDescent="0.25">
      <c r="A1263" s="2" t="s">
        <v>1927</v>
      </c>
      <c r="B1263" s="5">
        <v>43965</v>
      </c>
      <c r="C1263" s="5">
        <v>43967</v>
      </c>
      <c r="D1263" s="2" t="s">
        <v>36</v>
      </c>
      <c r="E1263" s="2" t="s">
        <v>92</v>
      </c>
      <c r="F1263" s="2" t="s">
        <v>223</v>
      </c>
      <c r="G1263" s="33" t="e">
        <f>VLOOKUP(F1263,'Customer Info'!A1254:B1754,2,0)</f>
        <v>#N/A</v>
      </c>
      <c r="H1263" s="6" t="e">
        <f>VLOOKUP(F1263,'Customer Info'!A1254:C1754,3,0)</f>
        <v>#N/A</v>
      </c>
      <c r="I1263" s="6" t="e">
        <f>VLOOKUP(F1263,'Customer Info'!A1254:E1754,5,0)</f>
        <v>#N/A</v>
      </c>
      <c r="J1263" s="2" t="s">
        <v>455</v>
      </c>
      <c r="K1263" s="7" t="e">
        <f>VLOOKUP(J1263,'Product Details'!B1254:C1422,2,0)</f>
        <v>#N/A</v>
      </c>
      <c r="L1263" s="7" t="e">
        <f>VLOOKUP(J1263,'Product Details'!B1254:D1422,3,0)</f>
        <v>#N/A</v>
      </c>
      <c r="M1263" s="7" t="e">
        <f>VLOOKUP(J1263,'Product Details'!B1255:E1422,4,0)</f>
        <v>#N/A</v>
      </c>
      <c r="N1263" s="2">
        <v>7315</v>
      </c>
      <c r="O1263" s="2">
        <v>6967</v>
      </c>
      <c r="P1263" s="2">
        <v>2</v>
      </c>
      <c r="Q1263" s="8">
        <f t="shared" si="76"/>
        <v>13934</v>
      </c>
      <c r="R1263" s="8">
        <f t="shared" si="77"/>
        <v>14630</v>
      </c>
      <c r="S1263" s="2">
        <v>82</v>
      </c>
      <c r="T1263" s="9">
        <f t="shared" si="78"/>
        <v>14712</v>
      </c>
      <c r="U1263" s="34">
        <f t="shared" si="79"/>
        <v>4.7573479152426518E-2</v>
      </c>
      <c r="V1263" s="2" t="s">
        <v>31</v>
      </c>
      <c r="W1263" s="10"/>
    </row>
    <row r="1264" spans="1:23" x14ac:dyDescent="0.25">
      <c r="A1264" s="2" t="s">
        <v>1928</v>
      </c>
      <c r="B1264" s="5">
        <v>44058</v>
      </c>
      <c r="C1264" s="5">
        <v>44058</v>
      </c>
      <c r="D1264" s="2" t="s">
        <v>48</v>
      </c>
      <c r="E1264" s="2" t="s">
        <v>69</v>
      </c>
      <c r="F1264" s="2" t="s">
        <v>692</v>
      </c>
      <c r="G1264" s="33" t="e">
        <f>VLOOKUP(F1264,'Customer Info'!A1255:B1755,2,0)</f>
        <v>#N/A</v>
      </c>
      <c r="H1264" s="6" t="e">
        <f>VLOOKUP(F1264,'Customer Info'!A1255:C1755,3,0)</f>
        <v>#N/A</v>
      </c>
      <c r="I1264" s="6" t="e">
        <f>VLOOKUP(F1264,'Customer Info'!A1255:E1755,5,0)</f>
        <v>#N/A</v>
      </c>
      <c r="J1264" s="2" t="s">
        <v>54</v>
      </c>
      <c r="K1264" s="7" t="e">
        <f>VLOOKUP(J1264,'Product Details'!B1255:C1423,2,0)</f>
        <v>#N/A</v>
      </c>
      <c r="L1264" s="7" t="e">
        <f>VLOOKUP(J1264,'Product Details'!B1255:D1423,3,0)</f>
        <v>#N/A</v>
      </c>
      <c r="M1264" s="7" t="e">
        <f>VLOOKUP(J1264,'Product Details'!B1256:E1423,4,0)</f>
        <v>#N/A</v>
      </c>
      <c r="N1264" s="2">
        <v>1654</v>
      </c>
      <c r="O1264" s="2">
        <v>1577</v>
      </c>
      <c r="P1264" s="2">
        <v>1</v>
      </c>
      <c r="Q1264" s="8">
        <f t="shared" si="76"/>
        <v>1577</v>
      </c>
      <c r="R1264" s="8">
        <f t="shared" si="77"/>
        <v>1654</v>
      </c>
      <c r="S1264" s="2">
        <v>81</v>
      </c>
      <c r="T1264" s="9">
        <f t="shared" si="78"/>
        <v>1735</v>
      </c>
      <c r="U1264" s="34">
        <f t="shared" si="79"/>
        <v>4.6553808948004836E-2</v>
      </c>
      <c r="V1264" s="2" t="s">
        <v>31</v>
      </c>
      <c r="W1264" s="10"/>
    </row>
    <row r="1265" spans="1:23" x14ac:dyDescent="0.25">
      <c r="A1265" s="2" t="s">
        <v>1929</v>
      </c>
      <c r="B1265" s="5">
        <v>44131</v>
      </c>
      <c r="C1265" s="5">
        <v>44131</v>
      </c>
      <c r="D1265" s="2" t="s">
        <v>48</v>
      </c>
      <c r="E1265" s="2" t="s">
        <v>37</v>
      </c>
      <c r="F1265" s="2" t="s">
        <v>490</v>
      </c>
      <c r="G1265" s="33" t="e">
        <f>VLOOKUP(F1265,'Customer Info'!A1256:B1756,2,0)</f>
        <v>#N/A</v>
      </c>
      <c r="H1265" s="6" t="e">
        <f>VLOOKUP(F1265,'Customer Info'!A1256:C1756,3,0)</f>
        <v>#N/A</v>
      </c>
      <c r="I1265" s="6" t="e">
        <f>VLOOKUP(F1265,'Customer Info'!A1256:E1756,5,0)</f>
        <v>#N/A</v>
      </c>
      <c r="J1265" s="2" t="s">
        <v>173</v>
      </c>
      <c r="K1265" s="7" t="e">
        <f>VLOOKUP(J1265,'Product Details'!B1256:C1424,2,0)</f>
        <v>#N/A</v>
      </c>
      <c r="L1265" s="7" t="e">
        <f>VLOOKUP(J1265,'Product Details'!B1256:D1424,3,0)</f>
        <v>#N/A</v>
      </c>
      <c r="M1265" s="7" t="e">
        <f>VLOOKUP(J1265,'Product Details'!B1257:E1424,4,0)</f>
        <v>#N/A</v>
      </c>
      <c r="N1265" s="2">
        <v>495</v>
      </c>
      <c r="O1265" s="2">
        <v>458</v>
      </c>
      <c r="P1265" s="2">
        <v>8</v>
      </c>
      <c r="Q1265" s="8">
        <f t="shared" si="76"/>
        <v>3664</v>
      </c>
      <c r="R1265" s="8">
        <f t="shared" si="77"/>
        <v>3960</v>
      </c>
      <c r="S1265" s="2">
        <v>56</v>
      </c>
      <c r="T1265" s="9">
        <f t="shared" si="78"/>
        <v>4016</v>
      </c>
      <c r="U1265" s="34">
        <f t="shared" si="79"/>
        <v>7.4747474747474743E-2</v>
      </c>
      <c r="V1265" s="2" t="s">
        <v>31</v>
      </c>
      <c r="W1265" s="10"/>
    </row>
    <row r="1266" spans="1:23" x14ac:dyDescent="0.25">
      <c r="A1266" s="2" t="s">
        <v>1930</v>
      </c>
      <c r="B1266" s="5">
        <v>43947</v>
      </c>
      <c r="C1266" s="5">
        <v>43949</v>
      </c>
      <c r="D1266" s="2" t="s">
        <v>48</v>
      </c>
      <c r="E1266" s="2" t="s">
        <v>44</v>
      </c>
      <c r="F1266" s="2" t="s">
        <v>1313</v>
      </c>
      <c r="G1266" s="33" t="e">
        <f>VLOOKUP(F1266,'Customer Info'!A1257:B1757,2,0)</f>
        <v>#N/A</v>
      </c>
      <c r="H1266" s="6" t="e">
        <f>VLOOKUP(F1266,'Customer Info'!A1257:C1757,3,0)</f>
        <v>#N/A</v>
      </c>
      <c r="I1266" s="6" t="e">
        <f>VLOOKUP(F1266,'Customer Info'!A1257:E1757,5,0)</f>
        <v>#N/A</v>
      </c>
      <c r="J1266" s="2" t="s">
        <v>67</v>
      </c>
      <c r="K1266" s="7" t="e">
        <f>VLOOKUP(J1266,'Product Details'!B1257:C1425,2,0)</f>
        <v>#N/A</v>
      </c>
      <c r="L1266" s="7" t="e">
        <f>VLOOKUP(J1266,'Product Details'!B1257:D1425,3,0)</f>
        <v>#N/A</v>
      </c>
      <c r="M1266" s="7" t="e">
        <f>VLOOKUP(J1266,'Product Details'!B1258:E1425,4,0)</f>
        <v>#N/A</v>
      </c>
      <c r="N1266" s="2">
        <v>887</v>
      </c>
      <c r="O1266" s="2">
        <v>814</v>
      </c>
      <c r="P1266" s="2">
        <v>3</v>
      </c>
      <c r="Q1266" s="8">
        <f t="shared" si="76"/>
        <v>2442</v>
      </c>
      <c r="R1266" s="8">
        <f t="shared" si="77"/>
        <v>2661</v>
      </c>
      <c r="S1266" s="2">
        <v>93</v>
      </c>
      <c r="T1266" s="9">
        <f t="shared" si="78"/>
        <v>2754</v>
      </c>
      <c r="U1266" s="34">
        <f t="shared" si="79"/>
        <v>8.2299887260428417E-2</v>
      </c>
      <c r="V1266" s="2" t="s">
        <v>64</v>
      </c>
      <c r="W1266" s="10"/>
    </row>
    <row r="1267" spans="1:23" x14ac:dyDescent="0.25">
      <c r="A1267" s="2" t="s">
        <v>1931</v>
      </c>
      <c r="B1267" s="5">
        <v>44178</v>
      </c>
      <c r="C1267" s="5">
        <v>44180</v>
      </c>
      <c r="D1267" s="2" t="s">
        <v>36</v>
      </c>
      <c r="E1267" s="2" t="s">
        <v>30</v>
      </c>
      <c r="F1267" s="2" t="s">
        <v>513</v>
      </c>
      <c r="G1267" s="33" t="e">
        <f>VLOOKUP(F1267,'Customer Info'!A1258:B1758,2,0)</f>
        <v>#N/A</v>
      </c>
      <c r="H1267" s="6" t="e">
        <f>VLOOKUP(F1267,'Customer Info'!A1258:C1758,3,0)</f>
        <v>#N/A</v>
      </c>
      <c r="I1267" s="6" t="e">
        <f>VLOOKUP(F1267,'Customer Info'!A1258:E1758,5,0)</f>
        <v>#N/A</v>
      </c>
      <c r="J1267" s="2" t="s">
        <v>54</v>
      </c>
      <c r="K1267" s="7" t="e">
        <f>VLOOKUP(J1267,'Product Details'!B1258:C1426,2,0)</f>
        <v>#N/A</v>
      </c>
      <c r="L1267" s="7" t="e">
        <f>VLOOKUP(J1267,'Product Details'!B1258:D1426,3,0)</f>
        <v>#N/A</v>
      </c>
      <c r="M1267" s="7" t="e">
        <f>VLOOKUP(J1267,'Product Details'!B1259:E1426,4,0)</f>
        <v>#N/A</v>
      </c>
      <c r="N1267" s="2">
        <v>2857</v>
      </c>
      <c r="O1267" s="2">
        <v>2622</v>
      </c>
      <c r="P1267" s="2">
        <v>2</v>
      </c>
      <c r="Q1267" s="8">
        <f t="shared" si="76"/>
        <v>5244</v>
      </c>
      <c r="R1267" s="8">
        <f t="shared" si="77"/>
        <v>5714</v>
      </c>
      <c r="S1267" s="2">
        <v>90</v>
      </c>
      <c r="T1267" s="9">
        <f t="shared" si="78"/>
        <v>5804</v>
      </c>
      <c r="U1267" s="34">
        <f t="shared" si="79"/>
        <v>8.2254112705635277E-2</v>
      </c>
      <c r="V1267" s="2" t="s">
        <v>34</v>
      </c>
      <c r="W1267" s="10"/>
    </row>
    <row r="1268" spans="1:23" x14ac:dyDescent="0.25">
      <c r="A1268" s="2" t="s">
        <v>1932</v>
      </c>
      <c r="B1268" s="5">
        <v>43866</v>
      </c>
      <c r="C1268" s="5">
        <v>43867</v>
      </c>
      <c r="D1268" s="2" t="s">
        <v>36</v>
      </c>
      <c r="E1268" s="2" t="s">
        <v>92</v>
      </c>
      <c r="F1268" s="2" t="s">
        <v>1893</v>
      </c>
      <c r="G1268" s="33" t="e">
        <f>VLOOKUP(F1268,'Customer Info'!A1259:B1759,2,0)</f>
        <v>#N/A</v>
      </c>
      <c r="H1268" s="6" t="e">
        <f>VLOOKUP(F1268,'Customer Info'!A1259:C1759,3,0)</f>
        <v>#N/A</v>
      </c>
      <c r="I1268" s="6" t="e">
        <f>VLOOKUP(F1268,'Customer Info'!A1259:E1759,5,0)</f>
        <v>#N/A</v>
      </c>
      <c r="J1268" s="2" t="s">
        <v>539</v>
      </c>
      <c r="K1268" s="7" t="e">
        <f>VLOOKUP(J1268,'Product Details'!B1259:C1427,2,0)</f>
        <v>#N/A</v>
      </c>
      <c r="L1268" s="7" t="e">
        <f>VLOOKUP(J1268,'Product Details'!B1259:D1427,3,0)</f>
        <v>#N/A</v>
      </c>
      <c r="M1268" s="7" t="e">
        <f>VLOOKUP(J1268,'Product Details'!B1260:E1427,4,0)</f>
        <v>#N/A</v>
      </c>
      <c r="N1268" s="2">
        <v>8619</v>
      </c>
      <c r="O1268" s="2">
        <v>7759</v>
      </c>
      <c r="P1268" s="2">
        <v>14</v>
      </c>
      <c r="Q1268" s="8">
        <f t="shared" si="76"/>
        <v>108626</v>
      </c>
      <c r="R1268" s="8">
        <f t="shared" si="77"/>
        <v>120666</v>
      </c>
      <c r="S1268" s="2">
        <v>24</v>
      </c>
      <c r="T1268" s="9">
        <f t="shared" si="78"/>
        <v>120690</v>
      </c>
      <c r="U1268" s="34">
        <f t="shared" si="79"/>
        <v>9.9779556793131455E-2</v>
      </c>
      <c r="V1268" s="2" t="s">
        <v>34</v>
      </c>
      <c r="W1268" s="10"/>
    </row>
    <row r="1269" spans="1:23" x14ac:dyDescent="0.25">
      <c r="A1269" s="2" t="s">
        <v>1933</v>
      </c>
      <c r="B1269" s="5">
        <v>44037</v>
      </c>
      <c r="C1269" s="5">
        <v>44039</v>
      </c>
      <c r="D1269" s="2" t="s">
        <v>48</v>
      </c>
      <c r="E1269" s="2" t="s">
        <v>30</v>
      </c>
      <c r="F1269" s="2" t="s">
        <v>250</v>
      </c>
      <c r="G1269" s="33" t="e">
        <f>VLOOKUP(F1269,'Customer Info'!A1260:B1760,2,0)</f>
        <v>#N/A</v>
      </c>
      <c r="H1269" s="6" t="e">
        <f>VLOOKUP(F1269,'Customer Info'!A1260:C1760,3,0)</f>
        <v>#N/A</v>
      </c>
      <c r="I1269" s="6" t="e">
        <f>VLOOKUP(F1269,'Customer Info'!A1260:E1760,5,0)</f>
        <v>#N/A</v>
      </c>
      <c r="J1269" s="2" t="s">
        <v>132</v>
      </c>
      <c r="K1269" s="7" t="e">
        <f>VLOOKUP(J1269,'Product Details'!B1260:C1428,2,0)</f>
        <v>#N/A</v>
      </c>
      <c r="L1269" s="7" t="e">
        <f>VLOOKUP(J1269,'Product Details'!B1260:D1428,3,0)</f>
        <v>#N/A</v>
      </c>
      <c r="M1269" s="7" t="e">
        <f>VLOOKUP(J1269,'Product Details'!B1261:E1428,4,0)</f>
        <v>#N/A</v>
      </c>
      <c r="N1269" s="2">
        <v>393</v>
      </c>
      <c r="O1269" s="2">
        <v>374</v>
      </c>
      <c r="P1269" s="2">
        <v>3</v>
      </c>
      <c r="Q1269" s="8">
        <f t="shared" si="76"/>
        <v>1122</v>
      </c>
      <c r="R1269" s="8">
        <f t="shared" si="77"/>
        <v>1179</v>
      </c>
      <c r="S1269" s="2">
        <v>32</v>
      </c>
      <c r="T1269" s="9">
        <f t="shared" si="78"/>
        <v>1211</v>
      </c>
      <c r="U1269" s="34">
        <f t="shared" si="79"/>
        <v>4.8346055979643768E-2</v>
      </c>
      <c r="V1269" s="2" t="s">
        <v>34</v>
      </c>
      <c r="W1269" s="10"/>
    </row>
    <row r="1270" spans="1:23" x14ac:dyDescent="0.25">
      <c r="A1270" s="2" t="s">
        <v>1934</v>
      </c>
      <c r="B1270" s="5">
        <v>43895</v>
      </c>
      <c r="C1270" s="5">
        <v>43895</v>
      </c>
      <c r="D1270" s="2" t="s">
        <v>29</v>
      </c>
      <c r="E1270" s="2" t="s">
        <v>37</v>
      </c>
      <c r="F1270" s="2" t="s">
        <v>1573</v>
      </c>
      <c r="G1270" s="33" t="e">
        <f>VLOOKUP(F1270,'Customer Info'!A1261:B1761,2,0)</f>
        <v>#N/A</v>
      </c>
      <c r="H1270" s="6" t="e">
        <f>VLOOKUP(F1270,'Customer Info'!A1261:C1761,3,0)</f>
        <v>#N/A</v>
      </c>
      <c r="I1270" s="6" t="e">
        <f>VLOOKUP(F1270,'Customer Info'!A1261:E1761,5,0)</f>
        <v>#N/A</v>
      </c>
      <c r="J1270" s="2" t="s">
        <v>164</v>
      </c>
      <c r="K1270" s="7" t="e">
        <f>VLOOKUP(J1270,'Product Details'!B1261:C1429,2,0)</f>
        <v>#N/A</v>
      </c>
      <c r="L1270" s="7" t="e">
        <f>VLOOKUP(J1270,'Product Details'!B1261:D1429,3,0)</f>
        <v>#N/A</v>
      </c>
      <c r="M1270" s="7" t="e">
        <f>VLOOKUP(J1270,'Product Details'!B1262:E1429,4,0)</f>
        <v>#N/A</v>
      </c>
      <c r="N1270" s="2">
        <v>2681</v>
      </c>
      <c r="O1270" s="2">
        <v>2458</v>
      </c>
      <c r="P1270" s="2">
        <v>1</v>
      </c>
      <c r="Q1270" s="8">
        <f t="shared" si="76"/>
        <v>2458</v>
      </c>
      <c r="R1270" s="8">
        <f t="shared" si="77"/>
        <v>2681</v>
      </c>
      <c r="S1270" s="2">
        <v>41</v>
      </c>
      <c r="T1270" s="9">
        <f t="shared" si="78"/>
        <v>2722</v>
      </c>
      <c r="U1270" s="34">
        <f t="shared" si="79"/>
        <v>8.3177918687057067E-2</v>
      </c>
      <c r="V1270" s="2" t="s">
        <v>34</v>
      </c>
      <c r="W1270" s="10"/>
    </row>
    <row r="1271" spans="1:23" x14ac:dyDescent="0.25">
      <c r="A1271" s="2" t="s">
        <v>1935</v>
      </c>
      <c r="B1271" s="5">
        <v>44149</v>
      </c>
      <c r="C1271" s="5">
        <v>44151</v>
      </c>
      <c r="D1271" s="2" t="s">
        <v>29</v>
      </c>
      <c r="E1271" s="2" t="s">
        <v>69</v>
      </c>
      <c r="F1271" s="2" t="s">
        <v>1664</v>
      </c>
      <c r="G1271" s="33" t="e">
        <f>VLOOKUP(F1271,'Customer Info'!A1262:B1762,2,0)</f>
        <v>#N/A</v>
      </c>
      <c r="H1271" s="6" t="e">
        <f>VLOOKUP(F1271,'Customer Info'!A1262:C1762,3,0)</f>
        <v>#N/A</v>
      </c>
      <c r="I1271" s="6" t="e">
        <f>VLOOKUP(F1271,'Customer Info'!A1262:E1762,5,0)</f>
        <v>#N/A</v>
      </c>
      <c r="J1271" s="2" t="s">
        <v>197</v>
      </c>
      <c r="K1271" s="7" t="e">
        <f>VLOOKUP(J1271,'Product Details'!B1262:C1430,2,0)</f>
        <v>#N/A</v>
      </c>
      <c r="L1271" s="7" t="e">
        <f>VLOOKUP(J1271,'Product Details'!B1262:D1430,3,0)</f>
        <v>#N/A</v>
      </c>
      <c r="M1271" s="7" t="e">
        <f>VLOOKUP(J1271,'Product Details'!B1263:E1430,4,0)</f>
        <v>#N/A</v>
      </c>
      <c r="N1271" s="2">
        <v>1305</v>
      </c>
      <c r="O1271" s="2">
        <v>1197</v>
      </c>
      <c r="P1271" s="2">
        <v>2</v>
      </c>
      <c r="Q1271" s="8">
        <f t="shared" si="76"/>
        <v>2394</v>
      </c>
      <c r="R1271" s="8">
        <f t="shared" si="77"/>
        <v>2610</v>
      </c>
      <c r="S1271" s="2">
        <v>94</v>
      </c>
      <c r="T1271" s="9">
        <f t="shared" si="78"/>
        <v>2704</v>
      </c>
      <c r="U1271" s="34">
        <f t="shared" si="79"/>
        <v>8.2758620689655171E-2</v>
      </c>
      <c r="V1271" s="2" t="s">
        <v>34</v>
      </c>
      <c r="W1271" s="10"/>
    </row>
    <row r="1272" spans="1:23" x14ac:dyDescent="0.25">
      <c r="A1272" s="2" t="s">
        <v>1936</v>
      </c>
      <c r="B1272" s="5">
        <v>44170</v>
      </c>
      <c r="C1272" s="5">
        <v>44172</v>
      </c>
      <c r="D1272" s="2" t="s">
        <v>36</v>
      </c>
      <c r="E1272" s="2" t="s">
        <v>92</v>
      </c>
      <c r="F1272" s="2" t="s">
        <v>190</v>
      </c>
      <c r="G1272" s="33" t="e">
        <f>VLOOKUP(F1272,'Customer Info'!A1263:B1763,2,0)</f>
        <v>#N/A</v>
      </c>
      <c r="H1272" s="6" t="e">
        <f>VLOOKUP(F1272,'Customer Info'!A1263:C1763,3,0)</f>
        <v>#N/A</v>
      </c>
      <c r="I1272" s="6" t="e">
        <f>VLOOKUP(F1272,'Customer Info'!A1263:E1763,5,0)</f>
        <v>#N/A</v>
      </c>
      <c r="J1272" s="2" t="s">
        <v>51</v>
      </c>
      <c r="K1272" s="7" t="e">
        <f>VLOOKUP(J1272,'Product Details'!B1263:C1431,2,0)</f>
        <v>#N/A</v>
      </c>
      <c r="L1272" s="7" t="e">
        <f>VLOOKUP(J1272,'Product Details'!B1263:D1431,3,0)</f>
        <v>#N/A</v>
      </c>
      <c r="M1272" s="7" t="e">
        <f>VLOOKUP(J1272,'Product Details'!B1264:E1431,4,0)</f>
        <v>#N/A</v>
      </c>
      <c r="N1272" s="2">
        <v>8651</v>
      </c>
      <c r="O1272" s="2">
        <v>8081</v>
      </c>
      <c r="P1272" s="2">
        <v>3</v>
      </c>
      <c r="Q1272" s="8">
        <f t="shared" si="76"/>
        <v>24243</v>
      </c>
      <c r="R1272" s="8">
        <f t="shared" si="77"/>
        <v>25953</v>
      </c>
      <c r="S1272" s="2">
        <v>28</v>
      </c>
      <c r="T1272" s="9">
        <f t="shared" si="78"/>
        <v>25981</v>
      </c>
      <c r="U1272" s="34">
        <f t="shared" si="79"/>
        <v>6.5888336608484574E-2</v>
      </c>
      <c r="V1272" s="2" t="s">
        <v>64</v>
      </c>
      <c r="W1272" s="10"/>
    </row>
    <row r="1273" spans="1:23" x14ac:dyDescent="0.25">
      <c r="A1273" s="2" t="s">
        <v>1937</v>
      </c>
      <c r="B1273" s="5">
        <v>44001</v>
      </c>
      <c r="C1273" s="5">
        <v>44001</v>
      </c>
      <c r="D1273" s="2" t="s">
        <v>48</v>
      </c>
      <c r="E1273" s="2" t="s">
        <v>49</v>
      </c>
      <c r="F1273" s="2" t="s">
        <v>431</v>
      </c>
      <c r="G1273" s="33" t="e">
        <f>VLOOKUP(F1273,'Customer Info'!A1264:B1764,2,0)</f>
        <v>#N/A</v>
      </c>
      <c r="H1273" s="6" t="e">
        <f>VLOOKUP(F1273,'Customer Info'!A1264:C1764,3,0)</f>
        <v>#N/A</v>
      </c>
      <c r="I1273" s="6" t="e">
        <f>VLOOKUP(F1273,'Customer Info'!A1264:E1764,5,0)</f>
        <v>#N/A</v>
      </c>
      <c r="J1273" s="2" t="s">
        <v>246</v>
      </c>
      <c r="K1273" s="7" t="e">
        <f>VLOOKUP(J1273,'Product Details'!B1264:C1432,2,0)</f>
        <v>#N/A</v>
      </c>
      <c r="L1273" s="7" t="e">
        <f>VLOOKUP(J1273,'Product Details'!B1264:D1432,3,0)</f>
        <v>#N/A</v>
      </c>
      <c r="M1273" s="7" t="e">
        <f>VLOOKUP(J1273,'Product Details'!B1265:E1432,4,0)</f>
        <v>#N/A</v>
      </c>
      <c r="N1273" s="2">
        <v>1283</v>
      </c>
      <c r="O1273" s="2">
        <v>1187</v>
      </c>
      <c r="P1273" s="2">
        <v>3</v>
      </c>
      <c r="Q1273" s="8">
        <f t="shared" si="76"/>
        <v>3561</v>
      </c>
      <c r="R1273" s="8">
        <f t="shared" si="77"/>
        <v>3849</v>
      </c>
      <c r="S1273" s="2">
        <v>80</v>
      </c>
      <c r="T1273" s="9">
        <f t="shared" si="78"/>
        <v>3929</v>
      </c>
      <c r="U1273" s="34">
        <f t="shared" si="79"/>
        <v>7.4824629773967269E-2</v>
      </c>
      <c r="V1273" s="2" t="s">
        <v>34</v>
      </c>
      <c r="W1273" s="10"/>
    </row>
    <row r="1274" spans="1:23" x14ac:dyDescent="0.25">
      <c r="A1274" s="2" t="s">
        <v>1938</v>
      </c>
      <c r="B1274" s="5">
        <v>43985</v>
      </c>
      <c r="C1274" s="5">
        <v>43986</v>
      </c>
      <c r="D1274" s="2" t="s">
        <v>36</v>
      </c>
      <c r="E1274" s="2" t="s">
        <v>37</v>
      </c>
      <c r="F1274" s="2" t="s">
        <v>1939</v>
      </c>
      <c r="G1274" s="33" t="e">
        <f>VLOOKUP(F1274,'Customer Info'!A1265:B1765,2,0)</f>
        <v>#N/A</v>
      </c>
      <c r="H1274" s="6" t="e">
        <f>VLOOKUP(F1274,'Customer Info'!A1265:C1765,3,0)</f>
        <v>#N/A</v>
      </c>
      <c r="I1274" s="6" t="e">
        <f>VLOOKUP(F1274,'Customer Info'!A1265:E1765,5,0)</f>
        <v>#N/A</v>
      </c>
      <c r="J1274" s="2" t="s">
        <v>841</v>
      </c>
      <c r="K1274" s="7" t="e">
        <f>VLOOKUP(J1274,'Product Details'!B1265:C1433,2,0)</f>
        <v>#N/A</v>
      </c>
      <c r="L1274" s="7" t="e">
        <f>VLOOKUP(J1274,'Product Details'!B1265:D1433,3,0)</f>
        <v>#N/A</v>
      </c>
      <c r="M1274" s="7" t="e">
        <f>VLOOKUP(J1274,'Product Details'!B1266:E1433,4,0)</f>
        <v>#N/A</v>
      </c>
      <c r="N1274" s="2">
        <v>1552</v>
      </c>
      <c r="O1274" s="2">
        <v>1466</v>
      </c>
      <c r="P1274" s="2">
        <v>3</v>
      </c>
      <c r="Q1274" s="8">
        <f t="shared" si="76"/>
        <v>4398</v>
      </c>
      <c r="R1274" s="8">
        <f t="shared" si="77"/>
        <v>4656</v>
      </c>
      <c r="S1274" s="2">
        <v>57</v>
      </c>
      <c r="T1274" s="9">
        <f t="shared" si="78"/>
        <v>4713</v>
      </c>
      <c r="U1274" s="34">
        <f t="shared" si="79"/>
        <v>5.5412371134020616E-2</v>
      </c>
      <c r="V1274" s="2" t="s">
        <v>64</v>
      </c>
      <c r="W1274" s="10"/>
    </row>
    <row r="1275" spans="1:23" x14ac:dyDescent="0.25">
      <c r="A1275" s="2" t="s">
        <v>1940</v>
      </c>
      <c r="B1275" s="5">
        <v>44169</v>
      </c>
      <c r="C1275" s="5">
        <v>44170</v>
      </c>
      <c r="D1275" s="2" t="s">
        <v>36</v>
      </c>
      <c r="E1275" s="2" t="s">
        <v>92</v>
      </c>
      <c r="F1275" s="2" t="s">
        <v>978</v>
      </c>
      <c r="G1275" s="33" t="e">
        <f>VLOOKUP(F1275,'Customer Info'!A1266:B1766,2,0)</f>
        <v>#N/A</v>
      </c>
      <c r="H1275" s="6" t="e">
        <f>VLOOKUP(F1275,'Customer Info'!A1266:C1766,3,0)</f>
        <v>#N/A</v>
      </c>
      <c r="I1275" s="6" t="e">
        <f>VLOOKUP(F1275,'Customer Info'!A1266:E1766,5,0)</f>
        <v>#N/A</v>
      </c>
      <c r="J1275" s="2" t="s">
        <v>97</v>
      </c>
      <c r="K1275" s="7" t="e">
        <f>VLOOKUP(J1275,'Product Details'!B1266:C1434,2,0)</f>
        <v>#N/A</v>
      </c>
      <c r="L1275" s="7" t="e">
        <f>VLOOKUP(J1275,'Product Details'!B1266:D1434,3,0)</f>
        <v>#N/A</v>
      </c>
      <c r="M1275" s="7" t="e">
        <f>VLOOKUP(J1275,'Product Details'!B1267:E1434,4,0)</f>
        <v>#N/A</v>
      </c>
      <c r="N1275" s="2">
        <v>1498</v>
      </c>
      <c r="O1275" s="2">
        <v>1335</v>
      </c>
      <c r="P1275" s="2">
        <v>4</v>
      </c>
      <c r="Q1275" s="8">
        <f t="shared" si="76"/>
        <v>5340</v>
      </c>
      <c r="R1275" s="8">
        <f t="shared" si="77"/>
        <v>5992</v>
      </c>
      <c r="S1275" s="2">
        <v>85</v>
      </c>
      <c r="T1275" s="9">
        <f t="shared" si="78"/>
        <v>6077</v>
      </c>
      <c r="U1275" s="34">
        <f t="shared" si="79"/>
        <v>0.10881174899866489</v>
      </c>
      <c r="V1275" s="2" t="s">
        <v>34</v>
      </c>
      <c r="W1275" s="10"/>
    </row>
    <row r="1276" spans="1:23" x14ac:dyDescent="0.25">
      <c r="A1276" s="2" t="s">
        <v>1941</v>
      </c>
      <c r="B1276" s="5">
        <v>44025</v>
      </c>
      <c r="C1276" s="5">
        <v>44025</v>
      </c>
      <c r="D1276" s="2" t="s">
        <v>29</v>
      </c>
      <c r="E1276" s="2" t="s">
        <v>92</v>
      </c>
      <c r="F1276" s="2" t="s">
        <v>673</v>
      </c>
      <c r="G1276" s="33" t="e">
        <f>VLOOKUP(F1276,'Customer Info'!A1267:B1767,2,0)</f>
        <v>#N/A</v>
      </c>
      <c r="H1276" s="6" t="e">
        <f>VLOOKUP(F1276,'Customer Info'!A1267:C1767,3,0)</f>
        <v>#N/A</v>
      </c>
      <c r="I1276" s="6" t="e">
        <f>VLOOKUP(F1276,'Customer Info'!A1267:E1767,5,0)</f>
        <v>#N/A</v>
      </c>
      <c r="J1276" s="2" t="s">
        <v>1013</v>
      </c>
      <c r="K1276" s="7" t="e">
        <f>VLOOKUP(J1276,'Product Details'!B1267:C1435,2,0)</f>
        <v>#N/A</v>
      </c>
      <c r="L1276" s="7" t="e">
        <f>VLOOKUP(J1276,'Product Details'!B1267:D1435,3,0)</f>
        <v>#N/A</v>
      </c>
      <c r="M1276" s="7" t="e">
        <f>VLOOKUP(J1276,'Product Details'!B1268:E1435,4,0)</f>
        <v>#N/A</v>
      </c>
      <c r="N1276" s="2">
        <v>2759</v>
      </c>
      <c r="O1276" s="2">
        <v>2628</v>
      </c>
      <c r="P1276" s="2">
        <v>2</v>
      </c>
      <c r="Q1276" s="8">
        <f t="shared" si="76"/>
        <v>5256</v>
      </c>
      <c r="R1276" s="8">
        <f t="shared" si="77"/>
        <v>5518</v>
      </c>
      <c r="S1276" s="2">
        <v>89</v>
      </c>
      <c r="T1276" s="9">
        <f t="shared" si="78"/>
        <v>5607</v>
      </c>
      <c r="U1276" s="34">
        <f t="shared" si="79"/>
        <v>4.7480971366437114E-2</v>
      </c>
      <c r="V1276" s="2" t="s">
        <v>64</v>
      </c>
      <c r="W1276" s="10"/>
    </row>
    <row r="1277" spans="1:23" x14ac:dyDescent="0.25">
      <c r="A1277" s="2" t="s">
        <v>1942</v>
      </c>
      <c r="B1277" s="5">
        <v>44111</v>
      </c>
      <c r="C1277" s="5">
        <v>44113</v>
      </c>
      <c r="D1277" s="2" t="s">
        <v>48</v>
      </c>
      <c r="E1277" s="2" t="s">
        <v>92</v>
      </c>
      <c r="F1277" s="2" t="s">
        <v>1814</v>
      </c>
      <c r="G1277" s="33" t="e">
        <f>VLOOKUP(F1277,'Customer Info'!A1268:B1768,2,0)</f>
        <v>#N/A</v>
      </c>
      <c r="H1277" s="6" t="e">
        <f>VLOOKUP(F1277,'Customer Info'!A1268:C1768,3,0)</f>
        <v>#N/A</v>
      </c>
      <c r="I1277" s="6" t="e">
        <f>VLOOKUP(F1277,'Customer Info'!A1268:E1768,5,0)</f>
        <v>#N/A</v>
      </c>
      <c r="J1277" s="2" t="s">
        <v>103</v>
      </c>
      <c r="K1277" s="7" t="e">
        <f>VLOOKUP(J1277,'Product Details'!B1268:C1436,2,0)</f>
        <v>#N/A</v>
      </c>
      <c r="L1277" s="7" t="e">
        <f>VLOOKUP(J1277,'Product Details'!B1268:D1436,3,0)</f>
        <v>#N/A</v>
      </c>
      <c r="M1277" s="7" t="e">
        <f>VLOOKUP(J1277,'Product Details'!B1269:E1436,4,0)</f>
        <v>#N/A</v>
      </c>
      <c r="N1277" s="2">
        <v>141</v>
      </c>
      <c r="O1277" s="2">
        <v>131</v>
      </c>
      <c r="P1277" s="2">
        <v>1</v>
      </c>
      <c r="Q1277" s="8">
        <f t="shared" si="76"/>
        <v>131</v>
      </c>
      <c r="R1277" s="8">
        <f t="shared" si="77"/>
        <v>141</v>
      </c>
      <c r="S1277" s="2">
        <v>30</v>
      </c>
      <c r="T1277" s="9">
        <f t="shared" si="78"/>
        <v>171</v>
      </c>
      <c r="U1277" s="34">
        <f t="shared" si="79"/>
        <v>7.0921985815602842E-2</v>
      </c>
      <c r="V1277" s="2" t="s">
        <v>64</v>
      </c>
      <c r="W1277" s="10"/>
    </row>
    <row r="1278" spans="1:23" x14ac:dyDescent="0.25">
      <c r="A1278" s="2" t="s">
        <v>1943</v>
      </c>
      <c r="B1278" s="5">
        <v>44115</v>
      </c>
      <c r="C1278" s="5">
        <v>44115</v>
      </c>
      <c r="D1278" s="2" t="s">
        <v>48</v>
      </c>
      <c r="E1278" s="2" t="s">
        <v>69</v>
      </c>
      <c r="F1278" s="2" t="s">
        <v>881</v>
      </c>
      <c r="G1278" s="33" t="e">
        <f>VLOOKUP(F1278,'Customer Info'!A1269:B1769,2,0)</f>
        <v>#N/A</v>
      </c>
      <c r="H1278" s="6" t="e">
        <f>VLOOKUP(F1278,'Customer Info'!A1269:C1769,3,0)</f>
        <v>#N/A</v>
      </c>
      <c r="I1278" s="6" t="e">
        <f>VLOOKUP(F1278,'Customer Info'!A1269:E1769,5,0)</f>
        <v>#N/A</v>
      </c>
      <c r="J1278" s="2" t="s">
        <v>281</v>
      </c>
      <c r="K1278" s="7" t="e">
        <f>VLOOKUP(J1278,'Product Details'!B1269:C1437,2,0)</f>
        <v>#N/A</v>
      </c>
      <c r="L1278" s="7" t="e">
        <f>VLOOKUP(J1278,'Product Details'!B1269:D1437,3,0)</f>
        <v>#N/A</v>
      </c>
      <c r="M1278" s="7" t="e">
        <f>VLOOKUP(J1278,'Product Details'!B1270:E1437,4,0)</f>
        <v>#N/A</v>
      </c>
      <c r="N1278" s="2">
        <v>751</v>
      </c>
      <c r="O1278" s="2">
        <v>696</v>
      </c>
      <c r="P1278" s="2">
        <v>2</v>
      </c>
      <c r="Q1278" s="8">
        <f t="shared" si="76"/>
        <v>1392</v>
      </c>
      <c r="R1278" s="8">
        <f t="shared" si="77"/>
        <v>1502</v>
      </c>
      <c r="S1278" s="2">
        <v>59</v>
      </c>
      <c r="T1278" s="9">
        <f t="shared" si="78"/>
        <v>1561</v>
      </c>
      <c r="U1278" s="34">
        <f t="shared" si="79"/>
        <v>7.3235685752330221E-2</v>
      </c>
      <c r="V1278" s="2" t="s">
        <v>64</v>
      </c>
      <c r="W1278" s="10"/>
    </row>
    <row r="1279" spans="1:23" x14ac:dyDescent="0.25">
      <c r="A1279" s="2" t="s">
        <v>1944</v>
      </c>
      <c r="B1279" s="5">
        <v>44033</v>
      </c>
      <c r="C1279" s="5">
        <v>44034</v>
      </c>
      <c r="D1279" s="2" t="s">
        <v>36</v>
      </c>
      <c r="E1279" s="2" t="s">
        <v>30</v>
      </c>
      <c r="F1279" s="2" t="s">
        <v>1945</v>
      </c>
      <c r="G1279" s="33" t="e">
        <f>VLOOKUP(F1279,'Customer Info'!A1270:B1770,2,0)</f>
        <v>#N/A</v>
      </c>
      <c r="H1279" s="6" t="e">
        <f>VLOOKUP(F1279,'Customer Info'!A1270:C1770,3,0)</f>
        <v>#N/A</v>
      </c>
      <c r="I1279" s="6" t="e">
        <f>VLOOKUP(F1279,'Customer Info'!A1270:E1770,5,0)</f>
        <v>#N/A</v>
      </c>
      <c r="J1279" s="2" t="s">
        <v>796</v>
      </c>
      <c r="K1279" s="7" t="e">
        <f>VLOOKUP(J1279,'Product Details'!B1270:C1438,2,0)</f>
        <v>#N/A</v>
      </c>
      <c r="L1279" s="7" t="e">
        <f>VLOOKUP(J1279,'Product Details'!B1270:D1438,3,0)</f>
        <v>#N/A</v>
      </c>
      <c r="M1279" s="7" t="e">
        <f>VLOOKUP(J1279,'Product Details'!B1271:E1438,4,0)</f>
        <v>#N/A</v>
      </c>
      <c r="N1279" s="2">
        <v>8379</v>
      </c>
      <c r="O1279" s="2">
        <v>8061</v>
      </c>
      <c r="P1279" s="2">
        <v>5</v>
      </c>
      <c r="Q1279" s="8">
        <f t="shared" si="76"/>
        <v>40305</v>
      </c>
      <c r="R1279" s="8">
        <f t="shared" si="77"/>
        <v>41895</v>
      </c>
      <c r="S1279" s="2">
        <v>62</v>
      </c>
      <c r="T1279" s="9">
        <f t="shared" si="78"/>
        <v>41957</v>
      </c>
      <c r="U1279" s="34">
        <f t="shared" si="79"/>
        <v>3.795202291442893E-2</v>
      </c>
      <c r="V1279" s="2" t="s">
        <v>34</v>
      </c>
      <c r="W1279" s="10"/>
    </row>
    <row r="1280" spans="1:23" x14ac:dyDescent="0.25">
      <c r="A1280" s="2" t="s">
        <v>1946</v>
      </c>
      <c r="B1280" s="5">
        <v>43932</v>
      </c>
      <c r="C1280" s="5">
        <v>43933</v>
      </c>
      <c r="D1280" s="2" t="s">
        <v>48</v>
      </c>
      <c r="E1280" s="2" t="s">
        <v>92</v>
      </c>
      <c r="F1280" s="2" t="s">
        <v>992</v>
      </c>
      <c r="G1280" s="33" t="e">
        <f>VLOOKUP(F1280,'Customer Info'!A1271:B1771,2,0)</f>
        <v>#N/A</v>
      </c>
      <c r="H1280" s="6" t="e">
        <f>VLOOKUP(F1280,'Customer Info'!A1271:C1771,3,0)</f>
        <v>#N/A</v>
      </c>
      <c r="I1280" s="6" t="e">
        <f>VLOOKUP(F1280,'Customer Info'!A1271:E1771,5,0)</f>
        <v>#N/A</v>
      </c>
      <c r="J1280" s="2" t="s">
        <v>1143</v>
      </c>
      <c r="K1280" s="7" t="e">
        <f>VLOOKUP(J1280,'Product Details'!B1271:C1439,2,0)</f>
        <v>#N/A</v>
      </c>
      <c r="L1280" s="7" t="e">
        <f>VLOOKUP(J1280,'Product Details'!B1271:D1439,3,0)</f>
        <v>#N/A</v>
      </c>
      <c r="M1280" s="7" t="e">
        <f>VLOOKUP(J1280,'Product Details'!B1272:E1439,4,0)</f>
        <v>#N/A</v>
      </c>
      <c r="N1280" s="2">
        <v>142</v>
      </c>
      <c r="O1280" s="2">
        <v>134</v>
      </c>
      <c r="P1280" s="2">
        <v>2</v>
      </c>
      <c r="Q1280" s="8">
        <f t="shared" si="76"/>
        <v>268</v>
      </c>
      <c r="R1280" s="8">
        <f t="shared" si="77"/>
        <v>284</v>
      </c>
      <c r="S1280" s="2">
        <v>30</v>
      </c>
      <c r="T1280" s="9">
        <f t="shared" si="78"/>
        <v>314</v>
      </c>
      <c r="U1280" s="34">
        <f t="shared" si="79"/>
        <v>5.6338028169014086E-2</v>
      </c>
      <c r="V1280" s="2" t="s">
        <v>72</v>
      </c>
      <c r="W1280" s="10"/>
    </row>
    <row r="1281" spans="1:23" x14ac:dyDescent="0.25">
      <c r="A1281" s="2" t="s">
        <v>1947</v>
      </c>
      <c r="B1281" s="5">
        <v>44193</v>
      </c>
      <c r="C1281" s="5">
        <v>44194</v>
      </c>
      <c r="D1281" s="2" t="s">
        <v>48</v>
      </c>
      <c r="E1281" s="2" t="s">
        <v>37</v>
      </c>
      <c r="F1281" s="2" t="s">
        <v>262</v>
      </c>
      <c r="G1281" s="33" t="e">
        <f>VLOOKUP(F1281,'Customer Info'!A1272:B1772,2,0)</f>
        <v>#N/A</v>
      </c>
      <c r="H1281" s="6" t="e">
        <f>VLOOKUP(F1281,'Customer Info'!A1272:C1772,3,0)</f>
        <v>#N/A</v>
      </c>
      <c r="I1281" s="6" t="e">
        <f>VLOOKUP(F1281,'Customer Info'!A1272:E1772,5,0)</f>
        <v>#N/A</v>
      </c>
      <c r="J1281" s="2" t="s">
        <v>109</v>
      </c>
      <c r="K1281" s="7" t="e">
        <f>VLOOKUP(J1281,'Product Details'!B1272:C1440,2,0)</f>
        <v>#N/A</v>
      </c>
      <c r="L1281" s="7" t="e">
        <f>VLOOKUP(J1281,'Product Details'!B1272:D1440,3,0)</f>
        <v>#N/A</v>
      </c>
      <c r="M1281" s="7" t="e">
        <f>VLOOKUP(J1281,'Product Details'!B1273:E1440,4,0)</f>
        <v>#N/A</v>
      </c>
      <c r="N1281" s="2">
        <v>167</v>
      </c>
      <c r="O1281" s="2">
        <v>155</v>
      </c>
      <c r="P1281" s="2">
        <v>6</v>
      </c>
      <c r="Q1281" s="8">
        <f t="shared" si="76"/>
        <v>930</v>
      </c>
      <c r="R1281" s="8">
        <f t="shared" si="77"/>
        <v>1002</v>
      </c>
      <c r="S1281" s="2">
        <v>30</v>
      </c>
      <c r="T1281" s="9">
        <f t="shared" si="78"/>
        <v>1032</v>
      </c>
      <c r="U1281" s="34">
        <f t="shared" si="79"/>
        <v>7.1856287425149698E-2</v>
      </c>
      <c r="V1281" s="2" t="s">
        <v>64</v>
      </c>
      <c r="W1281" s="10"/>
    </row>
    <row r="1282" spans="1:23" x14ac:dyDescent="0.25">
      <c r="A1282" s="2" t="s">
        <v>1948</v>
      </c>
      <c r="B1282" s="5">
        <v>44011</v>
      </c>
      <c r="C1282" s="5">
        <v>44013</v>
      </c>
      <c r="D1282" s="2" t="s">
        <v>36</v>
      </c>
      <c r="E1282" s="2" t="s">
        <v>30</v>
      </c>
      <c r="F1282" s="2" t="s">
        <v>974</v>
      </c>
      <c r="G1282" s="33" t="e">
        <f>VLOOKUP(F1282,'Customer Info'!A1273:B1773,2,0)</f>
        <v>#N/A</v>
      </c>
      <c r="H1282" s="6" t="e">
        <f>VLOOKUP(F1282,'Customer Info'!A1273:C1773,3,0)</f>
        <v>#N/A</v>
      </c>
      <c r="I1282" s="6" t="e">
        <f>VLOOKUP(F1282,'Customer Info'!A1273:E1773,5,0)</f>
        <v>#N/A</v>
      </c>
      <c r="J1282" s="2" t="s">
        <v>748</v>
      </c>
      <c r="K1282" s="7" t="e">
        <f>VLOOKUP(J1282,'Product Details'!B1273:C1441,2,0)</f>
        <v>#N/A</v>
      </c>
      <c r="L1282" s="7" t="e">
        <f>VLOOKUP(J1282,'Product Details'!B1273:D1441,3,0)</f>
        <v>#N/A</v>
      </c>
      <c r="M1282" s="7" t="e">
        <f>VLOOKUP(J1282,'Product Details'!B1274:E1441,4,0)</f>
        <v>#N/A</v>
      </c>
      <c r="N1282" s="2">
        <v>8967</v>
      </c>
      <c r="O1282" s="2">
        <v>8151</v>
      </c>
      <c r="P1282" s="2">
        <v>12</v>
      </c>
      <c r="Q1282" s="8">
        <f t="shared" si="76"/>
        <v>97812</v>
      </c>
      <c r="R1282" s="8">
        <f t="shared" si="77"/>
        <v>107604</v>
      </c>
      <c r="S1282" s="2">
        <v>90</v>
      </c>
      <c r="T1282" s="9">
        <f t="shared" si="78"/>
        <v>107694</v>
      </c>
      <c r="U1282" s="34">
        <f t="shared" si="79"/>
        <v>9.1000334560053533E-2</v>
      </c>
      <c r="V1282" s="2" t="s">
        <v>34</v>
      </c>
      <c r="W1282" s="10"/>
    </row>
    <row r="1283" spans="1:23" x14ac:dyDescent="0.25">
      <c r="A1283" s="2" t="s">
        <v>1949</v>
      </c>
      <c r="B1283" s="5">
        <v>44117</v>
      </c>
      <c r="C1283" s="5">
        <v>44118</v>
      </c>
      <c r="D1283" s="2" t="s">
        <v>48</v>
      </c>
      <c r="E1283" s="2" t="s">
        <v>49</v>
      </c>
      <c r="F1283" s="2" t="s">
        <v>1027</v>
      </c>
      <c r="G1283" s="33" t="e">
        <f>VLOOKUP(F1283,'Customer Info'!A1274:B1774,2,0)</f>
        <v>#N/A</v>
      </c>
      <c r="H1283" s="6" t="e">
        <f>VLOOKUP(F1283,'Customer Info'!A1274:C1774,3,0)</f>
        <v>#N/A</v>
      </c>
      <c r="I1283" s="6" t="e">
        <f>VLOOKUP(F1283,'Customer Info'!A1274:E1774,5,0)</f>
        <v>#N/A</v>
      </c>
      <c r="J1283" s="2" t="s">
        <v>302</v>
      </c>
      <c r="K1283" s="7" t="e">
        <f>VLOOKUP(J1283,'Product Details'!B1274:C1442,2,0)</f>
        <v>#N/A</v>
      </c>
      <c r="L1283" s="7" t="e">
        <f>VLOOKUP(J1283,'Product Details'!B1274:D1442,3,0)</f>
        <v>#N/A</v>
      </c>
      <c r="M1283" s="7" t="e">
        <f>VLOOKUP(J1283,'Product Details'!B1275:E1442,4,0)</f>
        <v>#N/A</v>
      </c>
      <c r="N1283" s="2">
        <v>3289</v>
      </c>
      <c r="O1283" s="2">
        <v>3105</v>
      </c>
      <c r="P1283" s="2">
        <v>5</v>
      </c>
      <c r="Q1283" s="8">
        <f t="shared" si="76"/>
        <v>15525</v>
      </c>
      <c r="R1283" s="8">
        <f t="shared" si="77"/>
        <v>16445</v>
      </c>
      <c r="S1283" s="2">
        <v>46</v>
      </c>
      <c r="T1283" s="9">
        <f t="shared" si="78"/>
        <v>16491</v>
      </c>
      <c r="U1283" s="34">
        <f t="shared" si="79"/>
        <v>5.5944055944055944E-2</v>
      </c>
      <c r="V1283" s="2" t="s">
        <v>34</v>
      </c>
      <c r="W1283" s="10"/>
    </row>
    <row r="1284" spans="1:23" x14ac:dyDescent="0.25">
      <c r="A1284" s="2" t="s">
        <v>1950</v>
      </c>
      <c r="B1284" s="5">
        <v>44090</v>
      </c>
      <c r="C1284" s="5">
        <v>44092</v>
      </c>
      <c r="D1284" s="2" t="s">
        <v>36</v>
      </c>
      <c r="E1284" s="2" t="s">
        <v>37</v>
      </c>
      <c r="F1284" s="2" t="s">
        <v>877</v>
      </c>
      <c r="G1284" s="33" t="e">
        <f>VLOOKUP(F1284,'Customer Info'!A1275:B1775,2,0)</f>
        <v>#N/A</v>
      </c>
      <c r="H1284" s="6" t="e">
        <f>VLOOKUP(F1284,'Customer Info'!A1275:C1775,3,0)</f>
        <v>#N/A</v>
      </c>
      <c r="I1284" s="6" t="e">
        <f>VLOOKUP(F1284,'Customer Info'!A1275:E1775,5,0)</f>
        <v>#N/A</v>
      </c>
      <c r="J1284" s="2" t="s">
        <v>573</v>
      </c>
      <c r="K1284" s="7" t="e">
        <f>VLOOKUP(J1284,'Product Details'!B1275:C1443,2,0)</f>
        <v>#N/A</v>
      </c>
      <c r="L1284" s="7" t="e">
        <f>VLOOKUP(J1284,'Product Details'!B1275:D1443,3,0)</f>
        <v>#N/A</v>
      </c>
      <c r="M1284" s="7" t="e">
        <f>VLOOKUP(J1284,'Product Details'!B1276:E1443,4,0)</f>
        <v>#N/A</v>
      </c>
      <c r="N1284" s="2">
        <v>1574</v>
      </c>
      <c r="O1284" s="2">
        <v>1375</v>
      </c>
      <c r="P1284" s="2">
        <v>4</v>
      </c>
      <c r="Q1284" s="8">
        <f t="shared" si="76"/>
        <v>5500</v>
      </c>
      <c r="R1284" s="8">
        <f t="shared" si="77"/>
        <v>6296</v>
      </c>
      <c r="S1284" s="2">
        <v>77</v>
      </c>
      <c r="T1284" s="9">
        <f t="shared" si="78"/>
        <v>6373</v>
      </c>
      <c r="U1284" s="34">
        <f t="shared" si="79"/>
        <v>0.12642947903430748</v>
      </c>
      <c r="V1284" s="2" t="s">
        <v>34</v>
      </c>
      <c r="W1284" s="10"/>
    </row>
    <row r="1285" spans="1:23" x14ac:dyDescent="0.25">
      <c r="A1285" s="2" t="s">
        <v>1951</v>
      </c>
      <c r="B1285" s="5">
        <v>44181</v>
      </c>
      <c r="C1285" s="5">
        <v>44183</v>
      </c>
      <c r="D1285" s="2" t="s">
        <v>29</v>
      </c>
      <c r="E1285" s="2" t="s">
        <v>69</v>
      </c>
      <c r="F1285" s="2" t="s">
        <v>1740</v>
      </c>
      <c r="G1285" s="33" t="e">
        <f>VLOOKUP(F1285,'Customer Info'!A1276:B1776,2,0)</f>
        <v>#N/A</v>
      </c>
      <c r="H1285" s="6" t="e">
        <f>VLOOKUP(F1285,'Customer Info'!A1276:C1776,3,0)</f>
        <v>#N/A</v>
      </c>
      <c r="I1285" s="6" t="e">
        <f>VLOOKUP(F1285,'Customer Info'!A1276:E1776,5,0)</f>
        <v>#N/A</v>
      </c>
      <c r="J1285" s="2" t="s">
        <v>546</v>
      </c>
      <c r="K1285" s="7" t="e">
        <f>VLOOKUP(J1285,'Product Details'!B1276:C1444,2,0)</f>
        <v>#N/A</v>
      </c>
      <c r="L1285" s="7" t="e">
        <f>VLOOKUP(J1285,'Product Details'!B1276:D1444,3,0)</f>
        <v>#N/A</v>
      </c>
      <c r="M1285" s="7" t="e">
        <f>VLOOKUP(J1285,'Product Details'!B1277:E1444,4,0)</f>
        <v>#N/A</v>
      </c>
      <c r="N1285" s="2">
        <v>2151</v>
      </c>
      <c r="O1285" s="2">
        <v>2009</v>
      </c>
      <c r="P1285" s="2">
        <v>1</v>
      </c>
      <c r="Q1285" s="8">
        <f t="shared" si="76"/>
        <v>2009</v>
      </c>
      <c r="R1285" s="8">
        <f t="shared" si="77"/>
        <v>2151</v>
      </c>
      <c r="S1285" s="2">
        <v>72</v>
      </c>
      <c r="T1285" s="9">
        <f t="shared" si="78"/>
        <v>2223</v>
      </c>
      <c r="U1285" s="34">
        <f t="shared" si="79"/>
        <v>6.6015806601580657E-2</v>
      </c>
      <c r="V1285" s="2" t="s">
        <v>64</v>
      </c>
      <c r="W1285" s="10"/>
    </row>
    <row r="1286" spans="1:23" x14ac:dyDescent="0.25">
      <c r="A1286" s="2" t="s">
        <v>1952</v>
      </c>
      <c r="B1286" s="5">
        <v>44100</v>
      </c>
      <c r="C1286" s="5">
        <v>44102</v>
      </c>
      <c r="D1286" s="2" t="s">
        <v>48</v>
      </c>
      <c r="E1286" s="2" t="s">
        <v>92</v>
      </c>
      <c r="F1286" s="2" t="s">
        <v>166</v>
      </c>
      <c r="G1286" s="33" t="e">
        <f>VLOOKUP(F1286,'Customer Info'!A1277:B1777,2,0)</f>
        <v>#N/A</v>
      </c>
      <c r="H1286" s="6" t="e">
        <f>VLOOKUP(F1286,'Customer Info'!A1277:C1777,3,0)</f>
        <v>#N/A</v>
      </c>
      <c r="I1286" s="6" t="e">
        <f>VLOOKUP(F1286,'Customer Info'!A1277:E1777,5,0)</f>
        <v>#N/A</v>
      </c>
      <c r="J1286" s="2" t="s">
        <v>75</v>
      </c>
      <c r="K1286" s="7" t="e">
        <f>VLOOKUP(J1286,'Product Details'!B1277:C1445,2,0)</f>
        <v>#N/A</v>
      </c>
      <c r="L1286" s="7" t="e">
        <f>VLOOKUP(J1286,'Product Details'!B1277:D1445,3,0)</f>
        <v>#N/A</v>
      </c>
      <c r="M1286" s="7" t="e">
        <f>VLOOKUP(J1286,'Product Details'!B1278:E1445,4,0)</f>
        <v>#N/A</v>
      </c>
      <c r="N1286" s="2">
        <v>526</v>
      </c>
      <c r="O1286" s="2">
        <v>487</v>
      </c>
      <c r="P1286" s="2">
        <v>6</v>
      </c>
      <c r="Q1286" s="8">
        <f t="shared" si="76"/>
        <v>2922</v>
      </c>
      <c r="R1286" s="8">
        <f t="shared" si="77"/>
        <v>3156</v>
      </c>
      <c r="S1286" s="2">
        <v>98</v>
      </c>
      <c r="T1286" s="9">
        <f t="shared" si="78"/>
        <v>3254</v>
      </c>
      <c r="U1286" s="34">
        <f t="shared" si="79"/>
        <v>7.4144486692015205E-2</v>
      </c>
      <c r="V1286" s="2" t="s">
        <v>34</v>
      </c>
      <c r="W1286" s="10"/>
    </row>
    <row r="1287" spans="1:23" x14ac:dyDescent="0.25">
      <c r="A1287" s="2" t="s">
        <v>1953</v>
      </c>
      <c r="B1287" s="5">
        <v>44154</v>
      </c>
      <c r="C1287" s="5">
        <v>44154</v>
      </c>
      <c r="D1287" s="2" t="s">
        <v>29</v>
      </c>
      <c r="E1287" s="2" t="s">
        <v>37</v>
      </c>
      <c r="F1287" s="2" t="s">
        <v>86</v>
      </c>
      <c r="G1287" s="33" t="e">
        <f>VLOOKUP(F1287,'Customer Info'!A1278:B1778,2,0)</f>
        <v>#N/A</v>
      </c>
      <c r="H1287" s="6" t="e">
        <f>VLOOKUP(F1287,'Customer Info'!A1278:C1778,3,0)</f>
        <v>#N/A</v>
      </c>
      <c r="I1287" s="6" t="e">
        <f>VLOOKUP(F1287,'Customer Info'!A1278:E1778,5,0)</f>
        <v>#N/A</v>
      </c>
      <c r="J1287" s="2" t="s">
        <v>1406</v>
      </c>
      <c r="K1287" s="7" t="e">
        <f>VLOOKUP(J1287,'Product Details'!B1278:C1446,2,0)</f>
        <v>#N/A</v>
      </c>
      <c r="L1287" s="7" t="e">
        <f>VLOOKUP(J1287,'Product Details'!B1278:D1446,3,0)</f>
        <v>#N/A</v>
      </c>
      <c r="M1287" s="7" t="e">
        <f>VLOOKUP(J1287,'Product Details'!B1279:E1446,4,0)</f>
        <v>#N/A</v>
      </c>
      <c r="N1287" s="2">
        <v>3321</v>
      </c>
      <c r="O1287" s="2">
        <v>2989</v>
      </c>
      <c r="P1287" s="2">
        <v>4</v>
      </c>
      <c r="Q1287" s="8">
        <f t="shared" si="76"/>
        <v>11956</v>
      </c>
      <c r="R1287" s="8">
        <f t="shared" si="77"/>
        <v>13284</v>
      </c>
      <c r="S1287" s="2">
        <v>69</v>
      </c>
      <c r="T1287" s="9">
        <f t="shared" si="78"/>
        <v>13353</v>
      </c>
      <c r="U1287" s="34">
        <f t="shared" si="79"/>
        <v>9.9969888587774766E-2</v>
      </c>
      <c r="V1287" s="2" t="s">
        <v>72</v>
      </c>
      <c r="W1287" s="10"/>
    </row>
    <row r="1288" spans="1:23" x14ac:dyDescent="0.25">
      <c r="A1288" s="2" t="s">
        <v>1954</v>
      </c>
      <c r="B1288" s="5">
        <v>43964</v>
      </c>
      <c r="C1288" s="5">
        <v>43965</v>
      </c>
      <c r="D1288" s="2" t="s">
        <v>48</v>
      </c>
      <c r="E1288" s="2" t="s">
        <v>44</v>
      </c>
      <c r="F1288" s="2" t="s">
        <v>662</v>
      </c>
      <c r="G1288" s="33" t="e">
        <f>VLOOKUP(F1288,'Customer Info'!A1279:B1779,2,0)</f>
        <v>#N/A</v>
      </c>
      <c r="H1288" s="6" t="e">
        <f>VLOOKUP(F1288,'Customer Info'!A1279:C1779,3,0)</f>
        <v>#N/A</v>
      </c>
      <c r="I1288" s="6" t="e">
        <f>VLOOKUP(F1288,'Customer Info'!A1279:E1779,5,0)</f>
        <v>#N/A</v>
      </c>
      <c r="J1288" s="2" t="s">
        <v>212</v>
      </c>
      <c r="K1288" s="7" t="e">
        <f>VLOOKUP(J1288,'Product Details'!B1279:C1447,2,0)</f>
        <v>#N/A</v>
      </c>
      <c r="L1288" s="7" t="e">
        <f>VLOOKUP(J1288,'Product Details'!B1279:D1447,3,0)</f>
        <v>#N/A</v>
      </c>
      <c r="M1288" s="7" t="e">
        <f>VLOOKUP(J1288,'Product Details'!B1280:E1447,4,0)</f>
        <v>#N/A</v>
      </c>
      <c r="N1288" s="2">
        <v>1372</v>
      </c>
      <c r="O1288" s="2">
        <v>1308</v>
      </c>
      <c r="P1288" s="2">
        <v>5</v>
      </c>
      <c r="Q1288" s="8">
        <f t="shared" si="76"/>
        <v>6540</v>
      </c>
      <c r="R1288" s="8">
        <f t="shared" si="77"/>
        <v>6860</v>
      </c>
      <c r="S1288" s="2">
        <v>63</v>
      </c>
      <c r="T1288" s="9">
        <f t="shared" si="78"/>
        <v>6923</v>
      </c>
      <c r="U1288" s="34">
        <f t="shared" si="79"/>
        <v>4.6647230320699708E-2</v>
      </c>
      <c r="V1288" s="2" t="s">
        <v>34</v>
      </c>
      <c r="W1288" s="10"/>
    </row>
    <row r="1289" spans="1:23" x14ac:dyDescent="0.25">
      <c r="A1289" s="2" t="s">
        <v>1955</v>
      </c>
      <c r="B1289" s="5">
        <v>44082</v>
      </c>
      <c r="C1289" s="5">
        <v>44082</v>
      </c>
      <c r="D1289" s="2" t="s">
        <v>48</v>
      </c>
      <c r="E1289" s="2" t="s">
        <v>49</v>
      </c>
      <c r="F1289" s="2" t="s">
        <v>604</v>
      </c>
      <c r="G1289" s="33" t="e">
        <f>VLOOKUP(F1289,'Customer Info'!A1280:B1780,2,0)</f>
        <v>#N/A</v>
      </c>
      <c r="H1289" s="6" t="e">
        <f>VLOOKUP(F1289,'Customer Info'!A1280:C1780,3,0)</f>
        <v>#N/A</v>
      </c>
      <c r="I1289" s="6" t="e">
        <f>VLOOKUP(F1289,'Customer Info'!A1280:E1780,5,0)</f>
        <v>#N/A</v>
      </c>
      <c r="J1289" s="2" t="s">
        <v>122</v>
      </c>
      <c r="K1289" s="7" t="e">
        <f>VLOOKUP(J1289,'Product Details'!B1280:C1448,2,0)</f>
        <v>#N/A</v>
      </c>
      <c r="L1289" s="7" t="e">
        <f>VLOOKUP(J1289,'Product Details'!B1280:D1448,3,0)</f>
        <v>#N/A</v>
      </c>
      <c r="M1289" s="7" t="e">
        <f>VLOOKUP(J1289,'Product Details'!B1281:E1448,4,0)</f>
        <v>#N/A</v>
      </c>
      <c r="N1289" s="2">
        <v>887</v>
      </c>
      <c r="O1289" s="2">
        <v>814</v>
      </c>
      <c r="P1289" s="2">
        <v>4</v>
      </c>
      <c r="Q1289" s="8">
        <f t="shared" si="76"/>
        <v>3256</v>
      </c>
      <c r="R1289" s="8">
        <f t="shared" si="77"/>
        <v>3548</v>
      </c>
      <c r="S1289" s="2">
        <v>68</v>
      </c>
      <c r="T1289" s="9">
        <f t="shared" si="78"/>
        <v>3616</v>
      </c>
      <c r="U1289" s="34">
        <f t="shared" si="79"/>
        <v>8.2299887260428417E-2</v>
      </c>
      <c r="V1289" s="2" t="s">
        <v>34</v>
      </c>
      <c r="W1289" s="10"/>
    </row>
    <row r="1290" spans="1:23" x14ac:dyDescent="0.25">
      <c r="A1290" s="2" t="s">
        <v>1956</v>
      </c>
      <c r="B1290" s="5">
        <v>43982</v>
      </c>
      <c r="C1290" s="5">
        <v>43983</v>
      </c>
      <c r="D1290" s="2" t="s">
        <v>48</v>
      </c>
      <c r="E1290" s="2" t="s">
        <v>30</v>
      </c>
      <c r="F1290" s="2" t="s">
        <v>131</v>
      </c>
      <c r="G1290" s="33" t="e">
        <f>VLOOKUP(F1290,'Customer Info'!A1281:B1781,2,0)</f>
        <v>#N/A</v>
      </c>
      <c r="H1290" s="6" t="e">
        <f>VLOOKUP(F1290,'Customer Info'!A1281:C1781,3,0)</f>
        <v>#N/A</v>
      </c>
      <c r="I1290" s="6" t="e">
        <f>VLOOKUP(F1290,'Customer Info'!A1281:E1781,5,0)</f>
        <v>#N/A</v>
      </c>
      <c r="J1290" s="2" t="s">
        <v>164</v>
      </c>
      <c r="K1290" s="7" t="e">
        <f>VLOOKUP(J1290,'Product Details'!B1281:C1449,2,0)</f>
        <v>#N/A</v>
      </c>
      <c r="L1290" s="7" t="e">
        <f>VLOOKUP(J1290,'Product Details'!B1281:D1449,3,0)</f>
        <v>#N/A</v>
      </c>
      <c r="M1290" s="7" t="e">
        <f>VLOOKUP(J1290,'Product Details'!B1282:E1449,4,0)</f>
        <v>#N/A</v>
      </c>
      <c r="N1290" s="2">
        <v>516</v>
      </c>
      <c r="O1290" s="2">
        <v>473</v>
      </c>
      <c r="P1290" s="2">
        <v>6</v>
      </c>
      <c r="Q1290" s="8">
        <f t="shared" si="76"/>
        <v>2838</v>
      </c>
      <c r="R1290" s="8">
        <f t="shared" si="77"/>
        <v>3096</v>
      </c>
      <c r="S1290" s="2">
        <v>71</v>
      </c>
      <c r="T1290" s="9">
        <f t="shared" si="78"/>
        <v>3167</v>
      </c>
      <c r="U1290" s="34">
        <f t="shared" si="79"/>
        <v>8.3333333333333329E-2</v>
      </c>
      <c r="V1290" s="2" t="s">
        <v>34</v>
      </c>
      <c r="W1290" s="10"/>
    </row>
    <row r="1291" spans="1:23" x14ac:dyDescent="0.25">
      <c r="A1291" s="2" t="s">
        <v>1957</v>
      </c>
      <c r="B1291" s="5">
        <v>44126</v>
      </c>
      <c r="C1291" s="5">
        <v>44127</v>
      </c>
      <c r="D1291" s="2" t="s">
        <v>29</v>
      </c>
      <c r="E1291" s="2" t="s">
        <v>49</v>
      </c>
      <c r="F1291" s="2" t="s">
        <v>1958</v>
      </c>
      <c r="G1291" s="33" t="e">
        <f>VLOOKUP(F1291,'Customer Info'!A1282:B1782,2,0)</f>
        <v>#N/A</v>
      </c>
      <c r="H1291" s="6" t="e">
        <f>VLOOKUP(F1291,'Customer Info'!A1282:C1782,3,0)</f>
        <v>#N/A</v>
      </c>
      <c r="I1291" s="6" t="e">
        <f>VLOOKUP(F1291,'Customer Info'!A1282:E1782,5,0)</f>
        <v>#N/A</v>
      </c>
      <c r="J1291" s="2" t="s">
        <v>700</v>
      </c>
      <c r="K1291" s="7" t="e">
        <f>VLOOKUP(J1291,'Product Details'!B1282:C1450,2,0)</f>
        <v>#N/A</v>
      </c>
      <c r="L1291" s="7" t="e">
        <f>VLOOKUP(J1291,'Product Details'!B1282:D1450,3,0)</f>
        <v>#N/A</v>
      </c>
      <c r="M1291" s="7" t="e">
        <f>VLOOKUP(J1291,'Product Details'!B1283:E1450,4,0)</f>
        <v>#N/A</v>
      </c>
      <c r="N1291" s="2">
        <v>2540</v>
      </c>
      <c r="O1291" s="2">
        <v>2397</v>
      </c>
      <c r="P1291" s="2">
        <v>2</v>
      </c>
      <c r="Q1291" s="8">
        <f t="shared" ref="Q1291:Q1354" si="80">O1291*P1291</f>
        <v>4794</v>
      </c>
      <c r="R1291" s="8">
        <f t="shared" ref="R1291:R1354" si="81">N1291*P1291</f>
        <v>5080</v>
      </c>
      <c r="S1291" s="2">
        <v>38</v>
      </c>
      <c r="T1291" s="9">
        <f t="shared" ref="T1291:T1354" si="82">R1291+S1291</f>
        <v>5118</v>
      </c>
      <c r="U1291" s="34">
        <f t="shared" ref="U1291:U1354" si="83">(N1291-O1291)/N1291</f>
        <v>5.62992125984252E-2</v>
      </c>
      <c r="V1291" s="2" t="s">
        <v>34</v>
      </c>
      <c r="W1291" s="10"/>
    </row>
    <row r="1292" spans="1:23" x14ac:dyDescent="0.25">
      <c r="A1292" s="2" t="s">
        <v>1959</v>
      </c>
      <c r="B1292" s="5">
        <v>44132</v>
      </c>
      <c r="C1292" s="5">
        <v>44132</v>
      </c>
      <c r="D1292" s="2" t="s">
        <v>29</v>
      </c>
      <c r="E1292" s="2" t="s">
        <v>37</v>
      </c>
      <c r="F1292" s="2" t="s">
        <v>731</v>
      </c>
      <c r="G1292" s="33" t="e">
        <f>VLOOKUP(F1292,'Customer Info'!A1283:B1783,2,0)</f>
        <v>#N/A</v>
      </c>
      <c r="H1292" s="6" t="e">
        <f>VLOOKUP(F1292,'Customer Info'!A1283:C1783,3,0)</f>
        <v>#N/A</v>
      </c>
      <c r="I1292" s="6" t="e">
        <f>VLOOKUP(F1292,'Customer Info'!A1283:E1783,5,0)</f>
        <v>#N/A</v>
      </c>
      <c r="J1292" s="2" t="s">
        <v>71</v>
      </c>
      <c r="K1292" s="7" t="e">
        <f>VLOOKUP(J1292,'Product Details'!B1283:C1451,2,0)</f>
        <v>#N/A</v>
      </c>
      <c r="L1292" s="7" t="e">
        <f>VLOOKUP(J1292,'Product Details'!B1283:D1451,3,0)</f>
        <v>#N/A</v>
      </c>
      <c r="M1292" s="7" t="e">
        <f>VLOOKUP(J1292,'Product Details'!B1284:E1451,4,0)</f>
        <v>#N/A</v>
      </c>
      <c r="N1292" s="2">
        <v>1222</v>
      </c>
      <c r="O1292" s="2">
        <v>1187</v>
      </c>
      <c r="P1292" s="2">
        <v>6</v>
      </c>
      <c r="Q1292" s="8">
        <f t="shared" si="80"/>
        <v>7122</v>
      </c>
      <c r="R1292" s="8">
        <f t="shared" si="81"/>
        <v>7332</v>
      </c>
      <c r="S1292" s="2">
        <v>68</v>
      </c>
      <c r="T1292" s="9">
        <f t="shared" si="82"/>
        <v>7400</v>
      </c>
      <c r="U1292" s="34">
        <f t="shared" si="83"/>
        <v>2.8641571194762683E-2</v>
      </c>
      <c r="V1292" s="2" t="s">
        <v>34</v>
      </c>
      <c r="W1292" s="10"/>
    </row>
    <row r="1293" spans="1:23" x14ac:dyDescent="0.25">
      <c r="A1293" s="2" t="s">
        <v>1960</v>
      </c>
      <c r="B1293" s="5">
        <v>44013</v>
      </c>
      <c r="C1293" s="5">
        <v>44015</v>
      </c>
      <c r="D1293" s="2" t="s">
        <v>29</v>
      </c>
      <c r="E1293" s="2" t="s">
        <v>69</v>
      </c>
      <c r="F1293" s="2" t="s">
        <v>1158</v>
      </c>
      <c r="G1293" s="33" t="e">
        <f>VLOOKUP(F1293,'Customer Info'!A1284:B1784,2,0)</f>
        <v>#N/A</v>
      </c>
      <c r="H1293" s="6" t="e">
        <f>VLOOKUP(F1293,'Customer Info'!A1284:C1784,3,0)</f>
        <v>#N/A</v>
      </c>
      <c r="I1293" s="6" t="e">
        <f>VLOOKUP(F1293,'Customer Info'!A1284:E1784,5,0)</f>
        <v>#N/A</v>
      </c>
      <c r="J1293" s="2" t="s">
        <v>246</v>
      </c>
      <c r="K1293" s="7" t="e">
        <f>VLOOKUP(J1293,'Product Details'!B1284:C1452,2,0)</f>
        <v>#N/A</v>
      </c>
      <c r="L1293" s="7" t="e">
        <f>VLOOKUP(J1293,'Product Details'!B1284:D1452,3,0)</f>
        <v>#N/A</v>
      </c>
      <c r="M1293" s="7" t="e">
        <f>VLOOKUP(J1293,'Product Details'!B1285:E1452,4,0)</f>
        <v>#N/A</v>
      </c>
      <c r="N1293" s="2">
        <v>8202</v>
      </c>
      <c r="O1293" s="2">
        <v>7594</v>
      </c>
      <c r="P1293" s="2">
        <v>6</v>
      </c>
      <c r="Q1293" s="8">
        <f t="shared" si="80"/>
        <v>45564</v>
      </c>
      <c r="R1293" s="8">
        <f t="shared" si="81"/>
        <v>49212</v>
      </c>
      <c r="S1293" s="2">
        <v>84</v>
      </c>
      <c r="T1293" s="9">
        <f t="shared" si="82"/>
        <v>49296</v>
      </c>
      <c r="U1293" s="34">
        <f t="shared" si="83"/>
        <v>7.4128261399658626E-2</v>
      </c>
      <c r="V1293" s="2" t="s">
        <v>31</v>
      </c>
      <c r="W1293" s="10"/>
    </row>
    <row r="1294" spans="1:23" x14ac:dyDescent="0.25">
      <c r="A1294" s="2" t="s">
        <v>1961</v>
      </c>
      <c r="B1294" s="5">
        <v>44059</v>
      </c>
      <c r="C1294" s="5">
        <v>44061</v>
      </c>
      <c r="D1294" s="2" t="s">
        <v>36</v>
      </c>
      <c r="E1294" s="2" t="s">
        <v>92</v>
      </c>
      <c r="F1294" s="2" t="s">
        <v>1459</v>
      </c>
      <c r="G1294" s="33" t="e">
        <f>VLOOKUP(F1294,'Customer Info'!A1285:B1785,2,0)</f>
        <v>#N/A</v>
      </c>
      <c r="H1294" s="6" t="e">
        <f>VLOOKUP(F1294,'Customer Info'!A1285:C1785,3,0)</f>
        <v>#N/A</v>
      </c>
      <c r="I1294" s="6" t="e">
        <f>VLOOKUP(F1294,'Customer Info'!A1285:E1785,5,0)</f>
        <v>#N/A</v>
      </c>
      <c r="J1294" s="2" t="s">
        <v>221</v>
      </c>
      <c r="K1294" s="7" t="e">
        <f>VLOOKUP(J1294,'Product Details'!B1285:C1453,2,0)</f>
        <v>#N/A</v>
      </c>
      <c r="L1294" s="7" t="e">
        <f>VLOOKUP(J1294,'Product Details'!B1285:D1453,3,0)</f>
        <v>#N/A</v>
      </c>
      <c r="M1294" s="7" t="e">
        <f>VLOOKUP(J1294,'Product Details'!B1286:E1453,4,0)</f>
        <v>#N/A</v>
      </c>
      <c r="N1294" s="2">
        <v>5941</v>
      </c>
      <c r="O1294" s="2">
        <v>5827</v>
      </c>
      <c r="P1294" s="2">
        <v>1</v>
      </c>
      <c r="Q1294" s="8">
        <f t="shared" si="80"/>
        <v>5827</v>
      </c>
      <c r="R1294" s="8">
        <f t="shared" si="81"/>
        <v>5941</v>
      </c>
      <c r="S1294" s="2">
        <v>40</v>
      </c>
      <c r="T1294" s="9">
        <f t="shared" si="82"/>
        <v>5981</v>
      </c>
      <c r="U1294" s="34">
        <f t="shared" si="83"/>
        <v>1.9188688772933851E-2</v>
      </c>
      <c r="V1294" s="2" t="s">
        <v>34</v>
      </c>
      <c r="W1294" s="10"/>
    </row>
    <row r="1295" spans="1:23" x14ac:dyDescent="0.25">
      <c r="A1295" s="2" t="s">
        <v>1962</v>
      </c>
      <c r="B1295" s="5">
        <v>43845</v>
      </c>
      <c r="C1295" s="5">
        <v>43846</v>
      </c>
      <c r="D1295" s="2" t="s">
        <v>48</v>
      </c>
      <c r="E1295" s="2" t="s">
        <v>44</v>
      </c>
      <c r="F1295" s="2" t="s">
        <v>1459</v>
      </c>
      <c r="G1295" s="33" t="e">
        <f>VLOOKUP(F1295,'Customer Info'!A1286:B1786,2,0)</f>
        <v>#N/A</v>
      </c>
      <c r="H1295" s="6" t="e">
        <f>VLOOKUP(F1295,'Customer Info'!A1286:C1786,3,0)</f>
        <v>#N/A</v>
      </c>
      <c r="I1295" s="6" t="e">
        <f>VLOOKUP(F1295,'Customer Info'!A1286:E1786,5,0)</f>
        <v>#N/A</v>
      </c>
      <c r="J1295" s="2" t="s">
        <v>112</v>
      </c>
      <c r="K1295" s="7" t="e">
        <f>VLOOKUP(J1295,'Product Details'!B1286:C1454,2,0)</f>
        <v>#N/A</v>
      </c>
      <c r="L1295" s="7" t="e">
        <f>VLOOKUP(J1295,'Product Details'!B1286:D1454,3,0)</f>
        <v>#N/A</v>
      </c>
      <c r="M1295" s="7" t="e">
        <f>VLOOKUP(J1295,'Product Details'!B1287:E1454,4,0)</f>
        <v>#N/A</v>
      </c>
      <c r="N1295" s="2">
        <v>214</v>
      </c>
      <c r="O1295" s="2">
        <v>199</v>
      </c>
      <c r="P1295" s="2">
        <v>2</v>
      </c>
      <c r="Q1295" s="8">
        <f t="shared" si="80"/>
        <v>398</v>
      </c>
      <c r="R1295" s="8">
        <f t="shared" si="81"/>
        <v>428</v>
      </c>
      <c r="S1295" s="2">
        <v>45</v>
      </c>
      <c r="T1295" s="9">
        <f t="shared" si="82"/>
        <v>473</v>
      </c>
      <c r="U1295" s="34">
        <f t="shared" si="83"/>
        <v>7.0093457943925228E-2</v>
      </c>
      <c r="V1295" s="2" t="s">
        <v>34</v>
      </c>
      <c r="W1295" s="10"/>
    </row>
    <row r="1296" spans="1:23" x14ac:dyDescent="0.25">
      <c r="A1296" s="2" t="s">
        <v>1963</v>
      </c>
      <c r="B1296" s="5">
        <v>43943</v>
      </c>
      <c r="C1296" s="5">
        <v>43944</v>
      </c>
      <c r="D1296" s="2" t="s">
        <v>36</v>
      </c>
      <c r="E1296" s="2" t="s">
        <v>30</v>
      </c>
      <c r="F1296" s="2" t="s">
        <v>743</v>
      </c>
      <c r="G1296" s="33" t="e">
        <f>VLOOKUP(F1296,'Customer Info'!A1287:B1787,2,0)</f>
        <v>#N/A</v>
      </c>
      <c r="H1296" s="6" t="e">
        <f>VLOOKUP(F1296,'Customer Info'!A1287:C1787,3,0)</f>
        <v>#N/A</v>
      </c>
      <c r="I1296" s="6" t="e">
        <f>VLOOKUP(F1296,'Customer Info'!A1287:E1787,5,0)</f>
        <v>#N/A</v>
      </c>
      <c r="J1296" s="2" t="s">
        <v>5</v>
      </c>
      <c r="K1296" s="7" t="e">
        <f>VLOOKUP(J1296,'Product Details'!B1287:C1455,2,0)</f>
        <v>#N/A</v>
      </c>
      <c r="L1296" s="7" t="e">
        <f>VLOOKUP(J1296,'Product Details'!B1287:D1455,3,0)</f>
        <v>#N/A</v>
      </c>
      <c r="M1296" s="7" t="e">
        <f>VLOOKUP(J1296,'Product Details'!B1288:E1455,4,0)</f>
        <v>#N/A</v>
      </c>
      <c r="N1296" s="2">
        <v>8379</v>
      </c>
      <c r="O1296" s="2">
        <v>8061</v>
      </c>
      <c r="P1296" s="2">
        <v>3</v>
      </c>
      <c r="Q1296" s="8">
        <f t="shared" si="80"/>
        <v>24183</v>
      </c>
      <c r="R1296" s="8">
        <f t="shared" si="81"/>
        <v>25137</v>
      </c>
      <c r="S1296" s="2">
        <v>88</v>
      </c>
      <c r="T1296" s="9">
        <f t="shared" si="82"/>
        <v>25225</v>
      </c>
      <c r="U1296" s="34">
        <f t="shared" si="83"/>
        <v>3.795202291442893E-2</v>
      </c>
      <c r="V1296" s="2" t="s">
        <v>31</v>
      </c>
      <c r="W1296" s="10"/>
    </row>
    <row r="1297" spans="1:23" x14ac:dyDescent="0.25">
      <c r="A1297" s="2" t="s">
        <v>1964</v>
      </c>
      <c r="B1297" s="5">
        <v>43915</v>
      </c>
      <c r="C1297" s="5">
        <v>43915</v>
      </c>
      <c r="D1297" s="2" t="s">
        <v>36</v>
      </c>
      <c r="E1297" s="2" t="s">
        <v>37</v>
      </c>
      <c r="F1297" s="2" t="s">
        <v>767</v>
      </c>
      <c r="G1297" s="33" t="e">
        <f>VLOOKUP(F1297,'Customer Info'!A1288:B1788,2,0)</f>
        <v>#N/A</v>
      </c>
      <c r="H1297" s="6" t="e">
        <f>VLOOKUP(F1297,'Customer Info'!A1288:C1788,3,0)</f>
        <v>#N/A</v>
      </c>
      <c r="I1297" s="6" t="e">
        <f>VLOOKUP(F1297,'Customer Info'!A1288:E1788,5,0)</f>
        <v>#N/A</v>
      </c>
      <c r="J1297" s="2" t="s">
        <v>521</v>
      </c>
      <c r="K1297" s="7" t="e">
        <f>VLOOKUP(J1297,'Product Details'!B1288:C1456,2,0)</f>
        <v>#N/A</v>
      </c>
      <c r="L1297" s="7" t="e">
        <f>VLOOKUP(J1297,'Product Details'!B1288:D1456,3,0)</f>
        <v>#N/A</v>
      </c>
      <c r="M1297" s="7" t="e">
        <f>VLOOKUP(J1297,'Product Details'!B1289:E1456,4,0)</f>
        <v>#N/A</v>
      </c>
      <c r="N1297" s="2">
        <v>8773</v>
      </c>
      <c r="O1297" s="2">
        <v>8115</v>
      </c>
      <c r="P1297" s="2">
        <v>3</v>
      </c>
      <c r="Q1297" s="8">
        <f t="shared" si="80"/>
        <v>24345</v>
      </c>
      <c r="R1297" s="8">
        <f t="shared" si="81"/>
        <v>26319</v>
      </c>
      <c r="S1297" s="2">
        <v>64</v>
      </c>
      <c r="T1297" s="9">
        <f t="shared" si="82"/>
        <v>26383</v>
      </c>
      <c r="U1297" s="34">
        <f t="shared" si="83"/>
        <v>7.5002849652342413E-2</v>
      </c>
      <c r="V1297" s="2" t="s">
        <v>64</v>
      </c>
      <c r="W1297" s="10"/>
    </row>
    <row r="1298" spans="1:23" x14ac:dyDescent="0.25">
      <c r="A1298" s="2" t="s">
        <v>1965</v>
      </c>
      <c r="B1298" s="5">
        <v>44191</v>
      </c>
      <c r="C1298" s="5">
        <v>44191</v>
      </c>
      <c r="D1298" s="2" t="s">
        <v>29</v>
      </c>
      <c r="E1298" s="2" t="s">
        <v>37</v>
      </c>
      <c r="F1298" s="2" t="s">
        <v>1020</v>
      </c>
      <c r="G1298" s="33" t="e">
        <f>VLOOKUP(F1298,'Customer Info'!A1289:B1789,2,0)</f>
        <v>#N/A</v>
      </c>
      <c r="H1298" s="6" t="e">
        <f>VLOOKUP(F1298,'Customer Info'!A1289:C1789,3,0)</f>
        <v>#N/A</v>
      </c>
      <c r="I1298" s="6" t="e">
        <f>VLOOKUP(F1298,'Customer Info'!A1289:E1789,5,0)</f>
        <v>#N/A</v>
      </c>
      <c r="J1298" s="2" t="s">
        <v>71</v>
      </c>
      <c r="K1298" s="7" t="e">
        <f>VLOOKUP(J1298,'Product Details'!B1289:C1457,2,0)</f>
        <v>#N/A</v>
      </c>
      <c r="L1298" s="7" t="e">
        <f>VLOOKUP(J1298,'Product Details'!B1289:D1457,3,0)</f>
        <v>#N/A</v>
      </c>
      <c r="M1298" s="7" t="e">
        <f>VLOOKUP(J1298,'Product Details'!B1290:E1457,4,0)</f>
        <v>#N/A</v>
      </c>
      <c r="N1298" s="2">
        <v>4846</v>
      </c>
      <c r="O1298" s="2">
        <v>4492</v>
      </c>
      <c r="P1298" s="2">
        <v>1</v>
      </c>
      <c r="Q1298" s="8">
        <f t="shared" si="80"/>
        <v>4492</v>
      </c>
      <c r="R1298" s="8">
        <f t="shared" si="81"/>
        <v>4846</v>
      </c>
      <c r="S1298" s="2">
        <v>30</v>
      </c>
      <c r="T1298" s="9">
        <f t="shared" si="82"/>
        <v>4876</v>
      </c>
      <c r="U1298" s="34">
        <f t="shared" si="83"/>
        <v>7.3049938093272801E-2</v>
      </c>
      <c r="V1298" s="2" t="s">
        <v>34</v>
      </c>
      <c r="W1298" s="10"/>
    </row>
    <row r="1299" spans="1:23" x14ac:dyDescent="0.25">
      <c r="A1299" s="2" t="s">
        <v>1966</v>
      </c>
      <c r="B1299" s="5">
        <v>44155</v>
      </c>
      <c r="C1299" s="5">
        <v>44157</v>
      </c>
      <c r="D1299" s="2" t="s">
        <v>48</v>
      </c>
      <c r="E1299" s="2" t="s">
        <v>49</v>
      </c>
      <c r="F1299" s="2" t="s">
        <v>1133</v>
      </c>
      <c r="G1299" s="33" t="e">
        <f>VLOOKUP(F1299,'Customer Info'!A1290:B1790,2,0)</f>
        <v>#N/A</v>
      </c>
      <c r="H1299" s="6" t="e">
        <f>VLOOKUP(F1299,'Customer Info'!A1290:C1790,3,0)</f>
        <v>#N/A</v>
      </c>
      <c r="I1299" s="6" t="e">
        <f>VLOOKUP(F1299,'Customer Info'!A1290:E1790,5,0)</f>
        <v>#N/A</v>
      </c>
      <c r="J1299" s="2" t="s">
        <v>284</v>
      </c>
      <c r="K1299" s="7" t="e">
        <f>VLOOKUP(J1299,'Product Details'!B1290:C1458,2,0)</f>
        <v>#N/A</v>
      </c>
      <c r="L1299" s="7" t="e">
        <f>VLOOKUP(J1299,'Product Details'!B1290:D1458,3,0)</f>
        <v>#N/A</v>
      </c>
      <c r="M1299" s="7" t="e">
        <f>VLOOKUP(J1299,'Product Details'!B1291:E1458,4,0)</f>
        <v>#N/A</v>
      </c>
      <c r="N1299" s="2">
        <v>743</v>
      </c>
      <c r="O1299" s="2">
        <v>694</v>
      </c>
      <c r="P1299" s="2">
        <v>2</v>
      </c>
      <c r="Q1299" s="8">
        <f t="shared" si="80"/>
        <v>1388</v>
      </c>
      <c r="R1299" s="8">
        <f t="shared" si="81"/>
        <v>1486</v>
      </c>
      <c r="S1299" s="2">
        <v>95</v>
      </c>
      <c r="T1299" s="9">
        <f t="shared" si="82"/>
        <v>1581</v>
      </c>
      <c r="U1299" s="34">
        <f t="shared" si="83"/>
        <v>6.5948855989232835E-2</v>
      </c>
      <c r="V1299" s="2" t="s">
        <v>34</v>
      </c>
      <c r="W1299" s="10"/>
    </row>
    <row r="1300" spans="1:23" x14ac:dyDescent="0.25">
      <c r="A1300" s="2" t="s">
        <v>1967</v>
      </c>
      <c r="B1300" s="5">
        <v>43922</v>
      </c>
      <c r="C1300" s="5">
        <v>43924</v>
      </c>
      <c r="D1300" s="2" t="s">
        <v>29</v>
      </c>
      <c r="E1300" s="2" t="s">
        <v>49</v>
      </c>
      <c r="F1300" s="2" t="s">
        <v>232</v>
      </c>
      <c r="G1300" s="33" t="e">
        <f>VLOOKUP(F1300,'Customer Info'!A1291:B1791,2,0)</f>
        <v>#N/A</v>
      </c>
      <c r="H1300" s="6" t="e">
        <f>VLOOKUP(F1300,'Customer Info'!A1291:C1791,3,0)</f>
        <v>#N/A</v>
      </c>
      <c r="I1300" s="6" t="e">
        <f>VLOOKUP(F1300,'Customer Info'!A1291:E1791,5,0)</f>
        <v>#N/A</v>
      </c>
      <c r="J1300" s="2" t="s">
        <v>349</v>
      </c>
      <c r="K1300" s="7" t="e">
        <f>VLOOKUP(J1300,'Product Details'!B1291:C1459,2,0)</f>
        <v>#N/A</v>
      </c>
      <c r="L1300" s="7" t="e">
        <f>VLOOKUP(J1300,'Product Details'!B1291:D1459,3,0)</f>
        <v>#N/A</v>
      </c>
      <c r="M1300" s="7" t="e">
        <f>VLOOKUP(J1300,'Product Details'!B1292:E1459,4,0)</f>
        <v>#N/A</v>
      </c>
      <c r="N1300" s="2">
        <v>2342</v>
      </c>
      <c r="O1300" s="2">
        <v>2210</v>
      </c>
      <c r="P1300" s="2">
        <v>3</v>
      </c>
      <c r="Q1300" s="8">
        <f t="shared" si="80"/>
        <v>6630</v>
      </c>
      <c r="R1300" s="8">
        <f t="shared" si="81"/>
        <v>7026</v>
      </c>
      <c r="S1300" s="2">
        <v>62</v>
      </c>
      <c r="T1300" s="9">
        <f t="shared" si="82"/>
        <v>7088</v>
      </c>
      <c r="U1300" s="34">
        <f t="shared" si="83"/>
        <v>5.6362083689154567E-2</v>
      </c>
      <c r="V1300" s="2" t="s">
        <v>64</v>
      </c>
      <c r="W1300" s="10"/>
    </row>
    <row r="1301" spans="1:23" x14ac:dyDescent="0.25">
      <c r="A1301" s="2" t="s">
        <v>1968</v>
      </c>
      <c r="B1301" s="5">
        <v>44001</v>
      </c>
      <c r="C1301" s="5">
        <v>44003</v>
      </c>
      <c r="D1301" s="2" t="s">
        <v>48</v>
      </c>
      <c r="E1301" s="2" t="s">
        <v>69</v>
      </c>
      <c r="F1301" s="2" t="s">
        <v>1729</v>
      </c>
      <c r="G1301" s="33" t="e">
        <f>VLOOKUP(F1301,'Customer Info'!A1292:B1792,2,0)</f>
        <v>#N/A</v>
      </c>
      <c r="H1301" s="6" t="e">
        <f>VLOOKUP(F1301,'Customer Info'!A1292:C1792,3,0)</f>
        <v>#N/A</v>
      </c>
      <c r="I1301" s="6" t="e">
        <f>VLOOKUP(F1301,'Customer Info'!A1292:E1792,5,0)</f>
        <v>#N/A</v>
      </c>
      <c r="J1301" s="2" t="s">
        <v>84</v>
      </c>
      <c r="K1301" s="7" t="e">
        <f>VLOOKUP(J1301,'Product Details'!B1292:C1460,2,0)</f>
        <v>#N/A</v>
      </c>
      <c r="L1301" s="7" t="e">
        <f>VLOOKUP(J1301,'Product Details'!B1292:D1460,3,0)</f>
        <v>#N/A</v>
      </c>
      <c r="M1301" s="7" t="e">
        <f>VLOOKUP(J1301,'Product Details'!B1293:E1460,4,0)</f>
        <v>#N/A</v>
      </c>
      <c r="N1301" s="2">
        <v>664</v>
      </c>
      <c r="O1301" s="2">
        <v>576</v>
      </c>
      <c r="P1301" s="2">
        <v>2</v>
      </c>
      <c r="Q1301" s="8">
        <f t="shared" si="80"/>
        <v>1152</v>
      </c>
      <c r="R1301" s="8">
        <f t="shared" si="81"/>
        <v>1328</v>
      </c>
      <c r="S1301" s="2">
        <v>92</v>
      </c>
      <c r="T1301" s="9">
        <f t="shared" si="82"/>
        <v>1420</v>
      </c>
      <c r="U1301" s="34">
        <f t="shared" si="83"/>
        <v>0.13253012048192772</v>
      </c>
      <c r="V1301" s="2" t="s">
        <v>64</v>
      </c>
      <c r="W1301" s="10"/>
    </row>
    <row r="1302" spans="1:23" x14ac:dyDescent="0.25">
      <c r="A1302" s="2" t="s">
        <v>1969</v>
      </c>
      <c r="B1302" s="5">
        <v>43996</v>
      </c>
      <c r="C1302" s="5">
        <v>43997</v>
      </c>
      <c r="D1302" s="2" t="s">
        <v>48</v>
      </c>
      <c r="E1302" s="2" t="s">
        <v>37</v>
      </c>
      <c r="F1302" s="2" t="s">
        <v>743</v>
      </c>
      <c r="G1302" s="33" t="e">
        <f>VLOOKUP(F1302,'Customer Info'!A1293:B1793,2,0)</f>
        <v>#N/A</v>
      </c>
      <c r="H1302" s="6" t="e">
        <f>VLOOKUP(F1302,'Customer Info'!A1293:C1793,3,0)</f>
        <v>#N/A</v>
      </c>
      <c r="I1302" s="6" t="e">
        <f>VLOOKUP(F1302,'Customer Info'!A1293:E1793,5,0)</f>
        <v>#N/A</v>
      </c>
      <c r="J1302" s="2" t="s">
        <v>362</v>
      </c>
      <c r="K1302" s="7" t="e">
        <f>VLOOKUP(J1302,'Product Details'!B1293:C1461,2,0)</f>
        <v>#N/A</v>
      </c>
      <c r="L1302" s="7" t="e">
        <f>VLOOKUP(J1302,'Product Details'!B1293:D1461,3,0)</f>
        <v>#N/A</v>
      </c>
      <c r="M1302" s="7" t="e">
        <f>VLOOKUP(J1302,'Product Details'!B1294:E1461,4,0)</f>
        <v>#N/A</v>
      </c>
      <c r="N1302" s="2">
        <v>183</v>
      </c>
      <c r="O1302" s="2">
        <v>168</v>
      </c>
      <c r="P1302" s="2">
        <v>5</v>
      </c>
      <c r="Q1302" s="8">
        <f t="shared" si="80"/>
        <v>840</v>
      </c>
      <c r="R1302" s="8">
        <f t="shared" si="81"/>
        <v>915</v>
      </c>
      <c r="S1302" s="2">
        <v>30</v>
      </c>
      <c r="T1302" s="9">
        <f t="shared" si="82"/>
        <v>945</v>
      </c>
      <c r="U1302" s="34">
        <f t="shared" si="83"/>
        <v>8.1967213114754092E-2</v>
      </c>
      <c r="V1302" s="2" t="s">
        <v>34</v>
      </c>
      <c r="W1302" s="10"/>
    </row>
    <row r="1303" spans="1:23" x14ac:dyDescent="0.25">
      <c r="A1303" s="2" t="s">
        <v>1970</v>
      </c>
      <c r="B1303" s="5">
        <v>44130</v>
      </c>
      <c r="C1303" s="5">
        <v>44132</v>
      </c>
      <c r="D1303" s="2" t="s">
        <v>48</v>
      </c>
      <c r="E1303" s="2" t="s">
        <v>69</v>
      </c>
      <c r="F1303" s="2" t="s">
        <v>1971</v>
      </c>
      <c r="G1303" s="33" t="e">
        <f>VLOOKUP(F1303,'Customer Info'!A1294:B1794,2,0)</f>
        <v>#N/A</v>
      </c>
      <c r="H1303" s="6" t="e">
        <f>VLOOKUP(F1303,'Customer Info'!A1294:C1794,3,0)</f>
        <v>#N/A</v>
      </c>
      <c r="I1303" s="6" t="e">
        <f>VLOOKUP(F1303,'Customer Info'!A1294:E1794,5,0)</f>
        <v>#N/A</v>
      </c>
      <c r="J1303" s="2" t="s">
        <v>551</v>
      </c>
      <c r="K1303" s="7" t="e">
        <f>VLOOKUP(J1303,'Product Details'!B1294:C1462,2,0)</f>
        <v>#N/A</v>
      </c>
      <c r="L1303" s="7" t="e">
        <f>VLOOKUP(J1303,'Product Details'!B1294:D1462,3,0)</f>
        <v>#N/A</v>
      </c>
      <c r="M1303" s="7" t="e">
        <f>VLOOKUP(J1303,'Product Details'!B1295:E1462,4,0)</f>
        <v>#N/A</v>
      </c>
      <c r="N1303" s="2">
        <v>1845</v>
      </c>
      <c r="O1303" s="2">
        <v>1742</v>
      </c>
      <c r="P1303" s="2">
        <v>6</v>
      </c>
      <c r="Q1303" s="8">
        <f t="shared" si="80"/>
        <v>10452</v>
      </c>
      <c r="R1303" s="8">
        <f t="shared" si="81"/>
        <v>11070</v>
      </c>
      <c r="S1303" s="2">
        <v>52</v>
      </c>
      <c r="T1303" s="9">
        <f t="shared" si="82"/>
        <v>11122</v>
      </c>
      <c r="U1303" s="34">
        <f t="shared" si="83"/>
        <v>5.5826558265582658E-2</v>
      </c>
      <c r="V1303" s="2" t="s">
        <v>64</v>
      </c>
      <c r="W1303" s="10"/>
    </row>
    <row r="1304" spans="1:23" x14ac:dyDescent="0.25">
      <c r="A1304" s="2" t="s">
        <v>1972</v>
      </c>
      <c r="B1304" s="5">
        <v>43929</v>
      </c>
      <c r="C1304" s="5">
        <v>43930</v>
      </c>
      <c r="D1304" s="2" t="s">
        <v>48</v>
      </c>
      <c r="E1304" s="2" t="s">
        <v>37</v>
      </c>
      <c r="F1304" s="2" t="s">
        <v>871</v>
      </c>
      <c r="G1304" s="33" t="e">
        <f>VLOOKUP(F1304,'Customer Info'!A1295:B1795,2,0)</f>
        <v>#N/A</v>
      </c>
      <c r="H1304" s="6" t="e">
        <f>VLOOKUP(F1304,'Customer Info'!A1295:C1795,3,0)</f>
        <v>#N/A</v>
      </c>
      <c r="I1304" s="6" t="e">
        <f>VLOOKUP(F1304,'Customer Info'!A1295:E1795,5,0)</f>
        <v>#N/A</v>
      </c>
      <c r="J1304" s="2" t="s">
        <v>1225</v>
      </c>
      <c r="K1304" s="7" t="e">
        <f>VLOOKUP(J1304,'Product Details'!B1295:C1463,2,0)</f>
        <v>#N/A</v>
      </c>
      <c r="L1304" s="7" t="e">
        <f>VLOOKUP(J1304,'Product Details'!B1295:D1463,3,0)</f>
        <v>#N/A</v>
      </c>
      <c r="M1304" s="7" t="e">
        <f>VLOOKUP(J1304,'Product Details'!B1296:E1463,4,0)</f>
        <v>#N/A</v>
      </c>
      <c r="N1304" s="2">
        <v>671</v>
      </c>
      <c r="O1304" s="2">
        <v>627</v>
      </c>
      <c r="P1304" s="2">
        <v>3</v>
      </c>
      <c r="Q1304" s="8">
        <f t="shared" si="80"/>
        <v>1881</v>
      </c>
      <c r="R1304" s="8">
        <f t="shared" si="81"/>
        <v>2013</v>
      </c>
      <c r="S1304" s="2">
        <v>56</v>
      </c>
      <c r="T1304" s="9">
        <f t="shared" si="82"/>
        <v>2069</v>
      </c>
      <c r="U1304" s="34">
        <f t="shared" si="83"/>
        <v>6.5573770491803282E-2</v>
      </c>
      <c r="V1304" s="2" t="s">
        <v>34</v>
      </c>
      <c r="W1304" s="10"/>
    </row>
    <row r="1305" spans="1:23" x14ac:dyDescent="0.25">
      <c r="A1305" s="2" t="s">
        <v>1973</v>
      </c>
      <c r="B1305" s="5">
        <v>43884</v>
      </c>
      <c r="C1305" s="5">
        <v>43884</v>
      </c>
      <c r="D1305" s="2" t="s">
        <v>36</v>
      </c>
      <c r="E1305" s="2" t="s">
        <v>37</v>
      </c>
      <c r="F1305" s="2" t="s">
        <v>160</v>
      </c>
      <c r="G1305" s="33" t="e">
        <f>VLOOKUP(F1305,'Customer Info'!A1296:B1796,2,0)</f>
        <v>#N/A</v>
      </c>
      <c r="H1305" s="6" t="e">
        <f>VLOOKUP(F1305,'Customer Info'!A1296:C1796,3,0)</f>
        <v>#N/A</v>
      </c>
      <c r="I1305" s="6" t="e">
        <f>VLOOKUP(F1305,'Customer Info'!A1296:E1796,5,0)</f>
        <v>#N/A</v>
      </c>
      <c r="J1305" s="2" t="s">
        <v>1051</v>
      </c>
      <c r="K1305" s="7" t="e">
        <f>VLOOKUP(J1305,'Product Details'!B1296:C1464,2,0)</f>
        <v>#N/A</v>
      </c>
      <c r="L1305" s="7" t="e">
        <f>VLOOKUP(J1305,'Product Details'!B1296:D1464,3,0)</f>
        <v>#N/A</v>
      </c>
      <c r="M1305" s="7" t="e">
        <f>VLOOKUP(J1305,'Product Details'!B1297:E1464,4,0)</f>
        <v>#N/A</v>
      </c>
      <c r="N1305" s="2">
        <v>36778</v>
      </c>
      <c r="O1305" s="2">
        <v>34709</v>
      </c>
      <c r="P1305" s="2">
        <v>2</v>
      </c>
      <c r="Q1305" s="8">
        <f t="shared" si="80"/>
        <v>69418</v>
      </c>
      <c r="R1305" s="8">
        <f t="shared" si="81"/>
        <v>73556</v>
      </c>
      <c r="S1305" s="2">
        <v>54</v>
      </c>
      <c r="T1305" s="9">
        <f t="shared" si="82"/>
        <v>73610</v>
      </c>
      <c r="U1305" s="34">
        <f t="shared" si="83"/>
        <v>5.6256457664908367E-2</v>
      </c>
      <c r="V1305" s="2" t="s">
        <v>34</v>
      </c>
      <c r="W1305" s="10"/>
    </row>
    <row r="1306" spans="1:23" x14ac:dyDescent="0.25">
      <c r="A1306" s="2" t="s">
        <v>1974</v>
      </c>
      <c r="B1306" s="5">
        <v>43857</v>
      </c>
      <c r="C1306" s="5">
        <v>43859</v>
      </c>
      <c r="D1306" s="2" t="s">
        <v>36</v>
      </c>
      <c r="E1306" s="2" t="s">
        <v>69</v>
      </c>
      <c r="F1306" s="2" t="s">
        <v>56</v>
      </c>
      <c r="G1306" s="33" t="e">
        <f>VLOOKUP(F1306,'Customer Info'!A1297:B1797,2,0)</f>
        <v>#N/A</v>
      </c>
      <c r="H1306" s="6" t="e">
        <f>VLOOKUP(F1306,'Customer Info'!A1297:C1797,3,0)</f>
        <v>#N/A</v>
      </c>
      <c r="I1306" s="6" t="e">
        <f>VLOOKUP(F1306,'Customer Info'!A1297:E1797,5,0)</f>
        <v>#N/A</v>
      </c>
      <c r="J1306" s="2" t="s">
        <v>286</v>
      </c>
      <c r="K1306" s="7" t="e">
        <f>VLOOKUP(J1306,'Product Details'!B1297:C1465,2,0)</f>
        <v>#N/A</v>
      </c>
      <c r="L1306" s="7" t="e">
        <f>VLOOKUP(J1306,'Product Details'!B1297:D1465,3,0)</f>
        <v>#N/A</v>
      </c>
      <c r="M1306" s="7" t="e">
        <f>VLOOKUP(J1306,'Product Details'!B1298:E1465,4,0)</f>
        <v>#N/A</v>
      </c>
      <c r="N1306" s="2">
        <v>36057</v>
      </c>
      <c r="O1306" s="2">
        <v>34028</v>
      </c>
      <c r="P1306" s="2">
        <v>4</v>
      </c>
      <c r="Q1306" s="8">
        <f t="shared" si="80"/>
        <v>136112</v>
      </c>
      <c r="R1306" s="8">
        <f t="shared" si="81"/>
        <v>144228</v>
      </c>
      <c r="S1306" s="2">
        <v>62</v>
      </c>
      <c r="T1306" s="9">
        <f t="shared" si="82"/>
        <v>144290</v>
      </c>
      <c r="U1306" s="34">
        <f t="shared" si="83"/>
        <v>5.6272013755997448E-2</v>
      </c>
      <c r="V1306" s="2" t="s">
        <v>31</v>
      </c>
      <c r="W1306" s="10"/>
    </row>
    <row r="1307" spans="1:23" x14ac:dyDescent="0.25">
      <c r="A1307" s="2" t="s">
        <v>1975</v>
      </c>
      <c r="B1307" s="5">
        <v>44088</v>
      </c>
      <c r="C1307" s="5">
        <v>44090</v>
      </c>
      <c r="D1307" s="2" t="s">
        <v>29</v>
      </c>
      <c r="E1307" s="2" t="s">
        <v>44</v>
      </c>
      <c r="F1307" s="2" t="s">
        <v>204</v>
      </c>
      <c r="G1307" s="33" t="e">
        <f>VLOOKUP(F1307,'Customer Info'!A1298:B1798,2,0)</f>
        <v>#N/A</v>
      </c>
      <c r="H1307" s="6" t="e">
        <f>VLOOKUP(F1307,'Customer Info'!A1298:C1798,3,0)</f>
        <v>#N/A</v>
      </c>
      <c r="I1307" s="6" t="e">
        <f>VLOOKUP(F1307,'Customer Info'!A1298:E1798,5,0)</f>
        <v>#N/A</v>
      </c>
      <c r="J1307" s="2" t="s">
        <v>181</v>
      </c>
      <c r="K1307" s="7" t="e">
        <f>VLOOKUP(J1307,'Product Details'!B1298:C1466,2,0)</f>
        <v>#N/A</v>
      </c>
      <c r="L1307" s="7" t="e">
        <f>VLOOKUP(J1307,'Product Details'!B1298:D1466,3,0)</f>
        <v>#N/A</v>
      </c>
      <c r="M1307" s="7" t="e">
        <f>VLOOKUP(J1307,'Product Details'!B1299:E1466,4,0)</f>
        <v>#N/A</v>
      </c>
      <c r="N1307" s="2">
        <v>1983</v>
      </c>
      <c r="O1307" s="2">
        <v>1908</v>
      </c>
      <c r="P1307" s="2">
        <v>8</v>
      </c>
      <c r="Q1307" s="8">
        <f t="shared" si="80"/>
        <v>15264</v>
      </c>
      <c r="R1307" s="8">
        <f t="shared" si="81"/>
        <v>15864</v>
      </c>
      <c r="S1307" s="2">
        <v>100</v>
      </c>
      <c r="T1307" s="9">
        <f t="shared" si="82"/>
        <v>15964</v>
      </c>
      <c r="U1307" s="34">
        <f t="shared" si="83"/>
        <v>3.7821482602118005E-2</v>
      </c>
      <c r="V1307" s="2" t="s">
        <v>34</v>
      </c>
      <c r="W1307" s="10"/>
    </row>
    <row r="1308" spans="1:23" x14ac:dyDescent="0.25">
      <c r="A1308" s="2" t="s">
        <v>1976</v>
      </c>
      <c r="B1308" s="5">
        <v>43988</v>
      </c>
      <c r="C1308" s="5">
        <v>43989</v>
      </c>
      <c r="D1308" s="2" t="s">
        <v>48</v>
      </c>
      <c r="E1308" s="2" t="s">
        <v>37</v>
      </c>
      <c r="F1308" s="2" t="s">
        <v>569</v>
      </c>
      <c r="G1308" s="33" t="e">
        <f>VLOOKUP(F1308,'Customer Info'!A1299:B1799,2,0)</f>
        <v>#N/A</v>
      </c>
      <c r="H1308" s="6" t="e">
        <f>VLOOKUP(F1308,'Customer Info'!A1299:C1799,3,0)</f>
        <v>#N/A</v>
      </c>
      <c r="I1308" s="6" t="e">
        <f>VLOOKUP(F1308,'Customer Info'!A1299:E1799,5,0)</f>
        <v>#N/A</v>
      </c>
      <c r="J1308" s="2" t="s">
        <v>54</v>
      </c>
      <c r="K1308" s="7" t="e">
        <f>VLOOKUP(J1308,'Product Details'!B1299:C1467,2,0)</f>
        <v>#N/A</v>
      </c>
      <c r="L1308" s="7" t="e">
        <f>VLOOKUP(J1308,'Product Details'!B1299:D1467,3,0)</f>
        <v>#N/A</v>
      </c>
      <c r="M1308" s="7" t="e">
        <f>VLOOKUP(J1308,'Product Details'!B1300:E1467,4,0)</f>
        <v>#N/A</v>
      </c>
      <c r="N1308" s="2">
        <v>61</v>
      </c>
      <c r="O1308" s="2">
        <v>57</v>
      </c>
      <c r="P1308" s="2">
        <v>3</v>
      </c>
      <c r="Q1308" s="8">
        <f t="shared" si="80"/>
        <v>171</v>
      </c>
      <c r="R1308" s="8">
        <f t="shared" si="81"/>
        <v>183</v>
      </c>
      <c r="S1308" s="2">
        <v>10</v>
      </c>
      <c r="T1308" s="9">
        <f t="shared" si="82"/>
        <v>193</v>
      </c>
      <c r="U1308" s="34">
        <f t="shared" si="83"/>
        <v>6.5573770491803282E-2</v>
      </c>
      <c r="V1308" s="2" t="s">
        <v>72</v>
      </c>
      <c r="W1308" s="10"/>
    </row>
    <row r="1309" spans="1:23" x14ac:dyDescent="0.25">
      <c r="A1309" s="2" t="s">
        <v>1977</v>
      </c>
      <c r="B1309" s="5">
        <v>43949</v>
      </c>
      <c r="C1309" s="5">
        <v>43949</v>
      </c>
      <c r="D1309" s="2" t="s">
        <v>48</v>
      </c>
      <c r="E1309" s="2" t="s">
        <v>49</v>
      </c>
      <c r="F1309" s="2" t="s">
        <v>1313</v>
      </c>
      <c r="G1309" s="33" t="e">
        <f>VLOOKUP(F1309,'Customer Info'!A1300:B1800,2,0)</f>
        <v>#N/A</v>
      </c>
      <c r="H1309" s="6" t="e">
        <f>VLOOKUP(F1309,'Customer Info'!A1300:C1800,3,0)</f>
        <v>#N/A</v>
      </c>
      <c r="I1309" s="6" t="e">
        <f>VLOOKUP(F1309,'Customer Info'!A1300:E1800,5,0)</f>
        <v>#N/A</v>
      </c>
      <c r="J1309" s="2" t="s">
        <v>539</v>
      </c>
      <c r="K1309" s="7" t="e">
        <f>VLOOKUP(J1309,'Product Details'!B1300:C1468,2,0)</f>
        <v>#N/A</v>
      </c>
      <c r="L1309" s="7" t="e">
        <f>VLOOKUP(J1309,'Product Details'!B1300:D1468,3,0)</f>
        <v>#N/A</v>
      </c>
      <c r="M1309" s="7" t="e">
        <f>VLOOKUP(J1309,'Product Details'!B1301:E1468,4,0)</f>
        <v>#N/A</v>
      </c>
      <c r="N1309" s="2">
        <v>142</v>
      </c>
      <c r="O1309" s="2">
        <v>134</v>
      </c>
      <c r="P1309" s="2">
        <v>6</v>
      </c>
      <c r="Q1309" s="8">
        <f t="shared" si="80"/>
        <v>804</v>
      </c>
      <c r="R1309" s="8">
        <f t="shared" si="81"/>
        <v>852</v>
      </c>
      <c r="S1309" s="2">
        <v>30</v>
      </c>
      <c r="T1309" s="9">
        <f t="shared" si="82"/>
        <v>882</v>
      </c>
      <c r="U1309" s="34">
        <f t="shared" si="83"/>
        <v>5.6338028169014086E-2</v>
      </c>
      <c r="V1309" s="2" t="s">
        <v>31</v>
      </c>
      <c r="W1309" s="10"/>
    </row>
    <row r="1310" spans="1:23" x14ac:dyDescent="0.25">
      <c r="A1310" s="2" t="s">
        <v>1978</v>
      </c>
      <c r="B1310" s="5">
        <v>43865</v>
      </c>
      <c r="C1310" s="5">
        <v>43866</v>
      </c>
      <c r="D1310" s="2" t="s">
        <v>29</v>
      </c>
      <c r="E1310" s="2" t="s">
        <v>44</v>
      </c>
      <c r="F1310" s="2" t="s">
        <v>262</v>
      </c>
      <c r="G1310" s="33" t="e">
        <f>VLOOKUP(F1310,'Customer Info'!A1301:B1801,2,0)</f>
        <v>#N/A</v>
      </c>
      <c r="H1310" s="6" t="e">
        <f>VLOOKUP(F1310,'Customer Info'!A1301:C1801,3,0)</f>
        <v>#N/A</v>
      </c>
      <c r="I1310" s="6" t="e">
        <f>VLOOKUP(F1310,'Customer Info'!A1301:E1801,5,0)</f>
        <v>#N/A</v>
      </c>
      <c r="J1310" s="2" t="s">
        <v>573</v>
      </c>
      <c r="K1310" s="7" t="e">
        <f>VLOOKUP(J1310,'Product Details'!B1301:C1469,2,0)</f>
        <v>#N/A</v>
      </c>
      <c r="L1310" s="7" t="e">
        <f>VLOOKUP(J1310,'Product Details'!B1301:D1469,3,0)</f>
        <v>#N/A</v>
      </c>
      <c r="M1310" s="7" t="e">
        <f>VLOOKUP(J1310,'Product Details'!B1302:E1469,4,0)</f>
        <v>#N/A</v>
      </c>
      <c r="N1310" s="2">
        <v>1605</v>
      </c>
      <c r="O1310" s="2">
        <v>1530</v>
      </c>
      <c r="P1310" s="2">
        <v>1</v>
      </c>
      <c r="Q1310" s="8">
        <f t="shared" si="80"/>
        <v>1530</v>
      </c>
      <c r="R1310" s="8">
        <f t="shared" si="81"/>
        <v>1605</v>
      </c>
      <c r="S1310" s="2">
        <v>36</v>
      </c>
      <c r="T1310" s="9">
        <f t="shared" si="82"/>
        <v>1641</v>
      </c>
      <c r="U1310" s="34">
        <f t="shared" si="83"/>
        <v>4.6728971962616821E-2</v>
      </c>
      <c r="V1310" s="2" t="s">
        <v>64</v>
      </c>
      <c r="W1310" s="10"/>
    </row>
    <row r="1311" spans="1:23" x14ac:dyDescent="0.25">
      <c r="A1311" s="2" t="s">
        <v>1979</v>
      </c>
      <c r="B1311" s="5">
        <v>43953</v>
      </c>
      <c r="C1311" s="5">
        <v>43954</v>
      </c>
      <c r="D1311" s="2" t="s">
        <v>36</v>
      </c>
      <c r="E1311" s="2" t="s">
        <v>30</v>
      </c>
      <c r="F1311" s="2" t="s">
        <v>99</v>
      </c>
      <c r="G1311" s="33" t="e">
        <f>VLOOKUP(F1311,'Customer Info'!A1302:B1802,2,0)</f>
        <v>#N/A</v>
      </c>
      <c r="H1311" s="6" t="e">
        <f>VLOOKUP(F1311,'Customer Info'!A1302:C1802,3,0)</f>
        <v>#N/A</v>
      </c>
      <c r="I1311" s="6" t="e">
        <f>VLOOKUP(F1311,'Customer Info'!A1302:E1802,5,0)</f>
        <v>#N/A</v>
      </c>
      <c r="J1311" s="2" t="s">
        <v>425</v>
      </c>
      <c r="K1311" s="7" t="e">
        <f>VLOOKUP(J1311,'Product Details'!B1302:C1470,2,0)</f>
        <v>#N/A</v>
      </c>
      <c r="L1311" s="7" t="e">
        <f>VLOOKUP(J1311,'Product Details'!B1302:D1470,3,0)</f>
        <v>#N/A</v>
      </c>
      <c r="M1311" s="7" t="e">
        <f>VLOOKUP(J1311,'Product Details'!B1303:E1470,4,0)</f>
        <v>#N/A</v>
      </c>
      <c r="N1311" s="2">
        <v>2829</v>
      </c>
      <c r="O1311" s="2">
        <v>2596</v>
      </c>
      <c r="P1311" s="2">
        <v>2</v>
      </c>
      <c r="Q1311" s="8">
        <f t="shared" si="80"/>
        <v>5192</v>
      </c>
      <c r="R1311" s="8">
        <f t="shared" si="81"/>
        <v>5658</v>
      </c>
      <c r="S1311" s="2">
        <v>47</v>
      </c>
      <c r="T1311" s="9">
        <f t="shared" si="82"/>
        <v>5705</v>
      </c>
      <c r="U1311" s="34">
        <f t="shared" si="83"/>
        <v>8.2361258395192649E-2</v>
      </c>
      <c r="V1311" s="2" t="s">
        <v>31</v>
      </c>
      <c r="W1311" s="10"/>
    </row>
    <row r="1312" spans="1:23" x14ac:dyDescent="0.25">
      <c r="A1312" s="2" t="s">
        <v>1980</v>
      </c>
      <c r="B1312" s="5">
        <v>43965</v>
      </c>
      <c r="C1312" s="5">
        <v>43966</v>
      </c>
      <c r="D1312" s="2" t="s">
        <v>48</v>
      </c>
      <c r="E1312" s="2" t="s">
        <v>49</v>
      </c>
      <c r="F1312" s="2" t="s">
        <v>269</v>
      </c>
      <c r="G1312" s="33" t="e">
        <f>VLOOKUP(F1312,'Customer Info'!A1303:B1803,2,0)</f>
        <v>#N/A</v>
      </c>
      <c r="H1312" s="6" t="e">
        <f>VLOOKUP(F1312,'Customer Info'!A1303:C1803,3,0)</f>
        <v>#N/A</v>
      </c>
      <c r="I1312" s="6" t="e">
        <f>VLOOKUP(F1312,'Customer Info'!A1303:E1803,5,0)</f>
        <v>#N/A</v>
      </c>
      <c r="J1312" s="2" t="s">
        <v>669</v>
      </c>
      <c r="K1312" s="7" t="e">
        <f>VLOOKUP(J1312,'Product Details'!B1303:C1471,2,0)</f>
        <v>#N/A</v>
      </c>
      <c r="L1312" s="7" t="e">
        <f>VLOOKUP(J1312,'Product Details'!B1303:D1471,3,0)</f>
        <v>#N/A</v>
      </c>
      <c r="M1312" s="7" t="e">
        <f>VLOOKUP(J1312,'Product Details'!B1304:E1471,4,0)</f>
        <v>#N/A</v>
      </c>
      <c r="N1312" s="2">
        <v>288</v>
      </c>
      <c r="O1312" s="2">
        <v>264</v>
      </c>
      <c r="P1312" s="2">
        <v>3</v>
      </c>
      <c r="Q1312" s="8">
        <f t="shared" si="80"/>
        <v>792</v>
      </c>
      <c r="R1312" s="8">
        <f t="shared" si="81"/>
        <v>864</v>
      </c>
      <c r="S1312" s="2">
        <v>56</v>
      </c>
      <c r="T1312" s="9">
        <f t="shared" si="82"/>
        <v>920</v>
      </c>
      <c r="U1312" s="34">
        <f t="shared" si="83"/>
        <v>8.3333333333333329E-2</v>
      </c>
      <c r="V1312" s="2" t="s">
        <v>34</v>
      </c>
      <c r="W1312" s="10"/>
    </row>
    <row r="1313" spans="1:23" x14ac:dyDescent="0.25">
      <c r="A1313" s="2" t="s">
        <v>1981</v>
      </c>
      <c r="B1313" s="5">
        <v>43287</v>
      </c>
      <c r="C1313" s="5">
        <v>43289</v>
      </c>
      <c r="D1313" s="2" t="s">
        <v>48</v>
      </c>
      <c r="E1313" s="2" t="s">
        <v>49</v>
      </c>
      <c r="F1313" s="2" t="s">
        <v>496</v>
      </c>
      <c r="G1313" s="33" t="e">
        <f>VLOOKUP(F1313,'Customer Info'!A1304:B1804,2,0)</f>
        <v>#N/A</v>
      </c>
      <c r="H1313" s="6" t="e">
        <f>VLOOKUP(F1313,'Customer Info'!A1304:C1804,3,0)</f>
        <v>#N/A</v>
      </c>
      <c r="I1313" s="6" t="e">
        <f>VLOOKUP(F1313,'Customer Info'!A1304:E1804,5,0)</f>
        <v>#N/A</v>
      </c>
      <c r="J1313" s="2" t="s">
        <v>392</v>
      </c>
      <c r="K1313" s="7" t="e">
        <f>VLOOKUP(J1313,'Product Details'!B1304:C1472,2,0)</f>
        <v>#N/A</v>
      </c>
      <c r="L1313" s="7" t="e">
        <f>VLOOKUP(J1313,'Product Details'!B1304:D1472,3,0)</f>
        <v>#N/A</v>
      </c>
      <c r="M1313" s="7" t="e">
        <f>VLOOKUP(J1313,'Product Details'!B1305:E1472,4,0)</f>
        <v>#N/A</v>
      </c>
      <c r="N1313" s="2">
        <v>1901</v>
      </c>
      <c r="O1313" s="2">
        <v>1810</v>
      </c>
      <c r="P1313" s="2">
        <v>10</v>
      </c>
      <c r="Q1313" s="8">
        <f t="shared" si="80"/>
        <v>18100</v>
      </c>
      <c r="R1313" s="8">
        <f t="shared" si="81"/>
        <v>19010</v>
      </c>
      <c r="S1313" s="2">
        <v>35</v>
      </c>
      <c r="T1313" s="9">
        <f t="shared" si="82"/>
        <v>19045</v>
      </c>
      <c r="U1313" s="34">
        <f t="shared" si="83"/>
        <v>4.7869542346133616E-2</v>
      </c>
      <c r="V1313" s="2" t="s">
        <v>34</v>
      </c>
      <c r="W1313" s="10"/>
    </row>
    <row r="1314" spans="1:23" x14ac:dyDescent="0.25">
      <c r="A1314" s="2" t="s">
        <v>1982</v>
      </c>
      <c r="B1314" s="5">
        <v>43101</v>
      </c>
      <c r="C1314" s="5">
        <v>43101</v>
      </c>
      <c r="D1314" s="2" t="s">
        <v>29</v>
      </c>
      <c r="E1314" s="2" t="s">
        <v>30</v>
      </c>
      <c r="F1314" s="2" t="s">
        <v>1307</v>
      </c>
      <c r="G1314" s="33" t="e">
        <f>VLOOKUP(F1314,'Customer Info'!A1305:B1805,2,0)</f>
        <v>#N/A</v>
      </c>
      <c r="H1314" s="6" t="e">
        <f>VLOOKUP(F1314,'Customer Info'!A1305:C1805,3,0)</f>
        <v>#N/A</v>
      </c>
      <c r="I1314" s="6" t="e">
        <f>VLOOKUP(F1314,'Customer Info'!A1305:E1805,5,0)</f>
        <v>#N/A</v>
      </c>
      <c r="J1314" s="2" t="s">
        <v>208</v>
      </c>
      <c r="K1314" s="7" t="e">
        <f>VLOOKUP(J1314,'Product Details'!B1305:C1473,2,0)</f>
        <v>#N/A</v>
      </c>
      <c r="L1314" s="7" t="e">
        <f>VLOOKUP(J1314,'Product Details'!B1305:D1473,3,0)</f>
        <v>#N/A</v>
      </c>
      <c r="M1314" s="7" t="e">
        <f>VLOOKUP(J1314,'Product Details'!B1306:E1473,4,0)</f>
        <v>#N/A</v>
      </c>
      <c r="N1314" s="2">
        <v>1305</v>
      </c>
      <c r="O1314" s="2">
        <v>1197</v>
      </c>
      <c r="P1314" s="2">
        <v>1</v>
      </c>
      <c r="Q1314" s="8">
        <f t="shared" si="80"/>
        <v>1197</v>
      </c>
      <c r="R1314" s="8">
        <f t="shared" si="81"/>
        <v>1305</v>
      </c>
      <c r="S1314" s="2">
        <v>66</v>
      </c>
      <c r="T1314" s="9">
        <f t="shared" si="82"/>
        <v>1371</v>
      </c>
      <c r="U1314" s="34">
        <f t="shared" si="83"/>
        <v>8.2758620689655171E-2</v>
      </c>
      <c r="V1314" s="2" t="s">
        <v>64</v>
      </c>
      <c r="W1314" s="10"/>
    </row>
    <row r="1315" spans="1:23" x14ac:dyDescent="0.25">
      <c r="A1315" s="2" t="s">
        <v>1983</v>
      </c>
      <c r="B1315" s="5">
        <v>43287</v>
      </c>
      <c r="C1315" s="5">
        <v>43288</v>
      </c>
      <c r="D1315" s="2" t="s">
        <v>36</v>
      </c>
      <c r="E1315" s="2" t="s">
        <v>92</v>
      </c>
      <c r="F1315" s="2" t="s">
        <v>1118</v>
      </c>
      <c r="G1315" s="33" t="e">
        <f>VLOOKUP(F1315,'Customer Info'!A1306:B1806,2,0)</f>
        <v>#N/A</v>
      </c>
      <c r="H1315" s="6" t="e">
        <f>VLOOKUP(F1315,'Customer Info'!A1306:C1806,3,0)</f>
        <v>#N/A</v>
      </c>
      <c r="I1315" s="6" t="e">
        <f>VLOOKUP(F1315,'Customer Info'!A1306:E1806,5,0)</f>
        <v>#N/A</v>
      </c>
      <c r="J1315" s="2" t="s">
        <v>752</v>
      </c>
      <c r="K1315" s="7" t="e">
        <f>VLOOKUP(J1315,'Product Details'!B1306:C1474,2,0)</f>
        <v>#N/A</v>
      </c>
      <c r="L1315" s="7" t="e">
        <f>VLOOKUP(J1315,'Product Details'!B1306:D1474,3,0)</f>
        <v>#N/A</v>
      </c>
      <c r="M1315" s="7" t="e">
        <f>VLOOKUP(J1315,'Product Details'!B1307:E1474,4,0)</f>
        <v>#N/A</v>
      </c>
      <c r="N1315" s="2">
        <v>8379</v>
      </c>
      <c r="O1315" s="2">
        <v>8061</v>
      </c>
      <c r="P1315" s="2">
        <v>8</v>
      </c>
      <c r="Q1315" s="8">
        <f t="shared" si="80"/>
        <v>64488</v>
      </c>
      <c r="R1315" s="8">
        <f t="shared" si="81"/>
        <v>67032</v>
      </c>
      <c r="S1315" s="2">
        <v>67</v>
      </c>
      <c r="T1315" s="9">
        <f t="shared" si="82"/>
        <v>67099</v>
      </c>
      <c r="U1315" s="34">
        <f t="shared" si="83"/>
        <v>3.795202291442893E-2</v>
      </c>
      <c r="V1315" s="2" t="s">
        <v>64</v>
      </c>
      <c r="W1315" s="10"/>
    </row>
    <row r="1316" spans="1:23" x14ac:dyDescent="0.25">
      <c r="A1316" s="2" t="s">
        <v>1984</v>
      </c>
      <c r="B1316" s="5">
        <v>43198</v>
      </c>
      <c r="C1316" s="5">
        <v>43198</v>
      </c>
      <c r="D1316" s="2" t="s">
        <v>36</v>
      </c>
      <c r="E1316" s="2" t="s">
        <v>92</v>
      </c>
      <c r="F1316" s="2" t="s">
        <v>755</v>
      </c>
      <c r="G1316" s="33" t="e">
        <f>VLOOKUP(F1316,'Customer Info'!A1307:B1807,2,0)</f>
        <v>#N/A</v>
      </c>
      <c r="H1316" s="6" t="e">
        <f>VLOOKUP(F1316,'Customer Info'!A1307:C1807,3,0)</f>
        <v>#N/A</v>
      </c>
      <c r="I1316" s="6" t="e">
        <f>VLOOKUP(F1316,'Customer Info'!A1307:E1807,5,0)</f>
        <v>#N/A</v>
      </c>
      <c r="J1316" s="2" t="s">
        <v>497</v>
      </c>
      <c r="K1316" s="7" t="e">
        <f>VLOOKUP(J1316,'Product Details'!B1307:C1475,2,0)</f>
        <v>#N/A</v>
      </c>
      <c r="L1316" s="7" t="e">
        <f>VLOOKUP(J1316,'Product Details'!B1307:D1475,3,0)</f>
        <v>#N/A</v>
      </c>
      <c r="M1316" s="7" t="e">
        <f>VLOOKUP(J1316,'Product Details'!B1308:E1475,4,0)</f>
        <v>#N/A</v>
      </c>
      <c r="N1316" s="2">
        <v>6274</v>
      </c>
      <c r="O1316" s="2">
        <v>6093</v>
      </c>
      <c r="P1316" s="2">
        <v>1</v>
      </c>
      <c r="Q1316" s="8">
        <f t="shared" si="80"/>
        <v>6093</v>
      </c>
      <c r="R1316" s="8">
        <f t="shared" si="81"/>
        <v>6274</v>
      </c>
      <c r="S1316" s="2">
        <v>53</v>
      </c>
      <c r="T1316" s="9">
        <f t="shared" si="82"/>
        <v>6327</v>
      </c>
      <c r="U1316" s="34">
        <f t="shared" si="83"/>
        <v>2.8849218999043674E-2</v>
      </c>
      <c r="V1316" s="2" t="s">
        <v>64</v>
      </c>
      <c r="W1316" s="10"/>
    </row>
    <row r="1317" spans="1:23" x14ac:dyDescent="0.25">
      <c r="A1317" s="2" t="s">
        <v>1985</v>
      </c>
      <c r="B1317" s="5">
        <v>43119</v>
      </c>
      <c r="C1317" s="5">
        <v>43120</v>
      </c>
      <c r="D1317" s="2" t="s">
        <v>48</v>
      </c>
      <c r="E1317" s="2" t="s">
        <v>37</v>
      </c>
      <c r="F1317" s="2" t="s">
        <v>168</v>
      </c>
      <c r="G1317" s="33" t="e">
        <f>VLOOKUP(F1317,'Customer Info'!A1308:B1808,2,0)</f>
        <v>#N/A</v>
      </c>
      <c r="H1317" s="6" t="e">
        <f>VLOOKUP(F1317,'Customer Info'!A1308:C1808,3,0)</f>
        <v>#N/A</v>
      </c>
      <c r="I1317" s="6" t="e">
        <f>VLOOKUP(F1317,'Customer Info'!A1308:E1808,5,0)</f>
        <v>#N/A</v>
      </c>
      <c r="J1317" s="2" t="s">
        <v>1051</v>
      </c>
      <c r="K1317" s="7" t="e">
        <f>VLOOKUP(J1317,'Product Details'!B1308:C1476,2,0)</f>
        <v>#N/A</v>
      </c>
      <c r="L1317" s="7" t="e">
        <f>VLOOKUP(J1317,'Product Details'!B1308:D1476,3,0)</f>
        <v>#N/A</v>
      </c>
      <c r="M1317" s="7" t="e">
        <f>VLOOKUP(J1317,'Product Details'!B1309:E1476,4,0)</f>
        <v>#N/A</v>
      </c>
      <c r="N1317" s="2">
        <v>896</v>
      </c>
      <c r="O1317" s="2">
        <v>870</v>
      </c>
      <c r="P1317" s="2">
        <v>4</v>
      </c>
      <c r="Q1317" s="8">
        <f t="shared" si="80"/>
        <v>3480</v>
      </c>
      <c r="R1317" s="8">
        <f t="shared" si="81"/>
        <v>3584</v>
      </c>
      <c r="S1317" s="2">
        <v>39</v>
      </c>
      <c r="T1317" s="9">
        <f t="shared" si="82"/>
        <v>3623</v>
      </c>
      <c r="U1317" s="34">
        <f t="shared" si="83"/>
        <v>2.9017857142857144E-2</v>
      </c>
      <c r="V1317" s="2" t="s">
        <v>64</v>
      </c>
      <c r="W1317" s="10"/>
    </row>
    <row r="1318" spans="1:23" x14ac:dyDescent="0.25">
      <c r="A1318" s="2" t="s">
        <v>1986</v>
      </c>
      <c r="B1318" s="5">
        <v>43460</v>
      </c>
      <c r="C1318" s="5">
        <v>43462</v>
      </c>
      <c r="D1318" s="2" t="s">
        <v>48</v>
      </c>
      <c r="E1318" s="2" t="s">
        <v>30</v>
      </c>
      <c r="F1318" s="2" t="s">
        <v>155</v>
      </c>
      <c r="G1318" s="33" t="e">
        <f>VLOOKUP(F1318,'Customer Info'!A1309:B1809,2,0)</f>
        <v>#N/A</v>
      </c>
      <c r="H1318" s="6" t="e">
        <f>VLOOKUP(F1318,'Customer Info'!A1309:C1809,3,0)</f>
        <v>#N/A</v>
      </c>
      <c r="I1318" s="6" t="e">
        <f>VLOOKUP(F1318,'Customer Info'!A1309:E1809,5,0)</f>
        <v>#N/A</v>
      </c>
      <c r="J1318" s="2" t="s">
        <v>87</v>
      </c>
      <c r="K1318" s="7" t="e">
        <f>VLOOKUP(J1318,'Product Details'!B1309:C1477,2,0)</f>
        <v>#N/A</v>
      </c>
      <c r="L1318" s="7" t="e">
        <f>VLOOKUP(J1318,'Product Details'!B1309:D1477,3,0)</f>
        <v>#N/A</v>
      </c>
      <c r="M1318" s="7" t="e">
        <f>VLOOKUP(J1318,'Product Details'!B1310:E1477,4,0)</f>
        <v>#N/A</v>
      </c>
      <c r="N1318" s="2">
        <v>63</v>
      </c>
      <c r="O1318" s="2">
        <v>58</v>
      </c>
      <c r="P1318" s="2">
        <v>5</v>
      </c>
      <c r="Q1318" s="8">
        <f t="shared" si="80"/>
        <v>290</v>
      </c>
      <c r="R1318" s="8">
        <f t="shared" si="81"/>
        <v>315</v>
      </c>
      <c r="S1318" s="2">
        <v>10</v>
      </c>
      <c r="T1318" s="9">
        <f t="shared" si="82"/>
        <v>325</v>
      </c>
      <c r="U1318" s="34">
        <f t="shared" si="83"/>
        <v>7.9365079365079361E-2</v>
      </c>
      <c r="V1318" s="2" t="s">
        <v>34</v>
      </c>
      <c r="W1318" s="10"/>
    </row>
    <row r="1319" spans="1:23" x14ac:dyDescent="0.25">
      <c r="A1319" s="2" t="s">
        <v>1987</v>
      </c>
      <c r="B1319" s="5">
        <v>43119</v>
      </c>
      <c r="C1319" s="5">
        <v>43121</v>
      </c>
      <c r="D1319" s="2" t="s">
        <v>48</v>
      </c>
      <c r="E1319" s="2" t="s">
        <v>30</v>
      </c>
      <c r="F1319" s="2" t="s">
        <v>739</v>
      </c>
      <c r="G1319" s="33" t="e">
        <f>VLOOKUP(F1319,'Customer Info'!A1310:B1810,2,0)</f>
        <v>#N/A</v>
      </c>
      <c r="H1319" s="6" t="e">
        <f>VLOOKUP(F1319,'Customer Info'!A1310:C1810,3,0)</f>
        <v>#N/A</v>
      </c>
      <c r="I1319" s="6" t="e">
        <f>VLOOKUP(F1319,'Customer Info'!A1310:E1810,5,0)</f>
        <v>#N/A</v>
      </c>
      <c r="J1319" s="2" t="s">
        <v>578</v>
      </c>
      <c r="K1319" s="7" t="e">
        <f>VLOOKUP(J1319,'Product Details'!B1310:C1478,2,0)</f>
        <v>#N/A</v>
      </c>
      <c r="L1319" s="7" t="e">
        <f>VLOOKUP(J1319,'Product Details'!B1310:D1478,3,0)</f>
        <v>#N/A</v>
      </c>
      <c r="M1319" s="7" t="e">
        <f>VLOOKUP(J1319,'Product Details'!B1311:E1478,4,0)</f>
        <v>#N/A</v>
      </c>
      <c r="N1319" s="2">
        <v>392</v>
      </c>
      <c r="O1319" s="2">
        <v>356</v>
      </c>
      <c r="P1319" s="2">
        <v>2</v>
      </c>
      <c r="Q1319" s="8">
        <f t="shared" si="80"/>
        <v>712</v>
      </c>
      <c r="R1319" s="8">
        <f t="shared" si="81"/>
        <v>784</v>
      </c>
      <c r="S1319" s="2">
        <v>78</v>
      </c>
      <c r="T1319" s="9">
        <f t="shared" si="82"/>
        <v>862</v>
      </c>
      <c r="U1319" s="34">
        <f t="shared" si="83"/>
        <v>9.1836734693877556E-2</v>
      </c>
      <c r="V1319" s="2" t="s">
        <v>34</v>
      </c>
      <c r="W1319" s="10"/>
    </row>
    <row r="1320" spans="1:23" x14ac:dyDescent="0.25">
      <c r="A1320" s="2" t="s">
        <v>1988</v>
      </c>
      <c r="B1320" s="5">
        <v>43408</v>
      </c>
      <c r="C1320" s="5">
        <v>43408</v>
      </c>
      <c r="D1320" s="2" t="s">
        <v>36</v>
      </c>
      <c r="E1320" s="2" t="s">
        <v>92</v>
      </c>
      <c r="F1320" s="2" t="s">
        <v>1743</v>
      </c>
      <c r="G1320" s="33" t="e">
        <f>VLOOKUP(F1320,'Customer Info'!A1311:B1811,2,0)</f>
        <v>#N/A</v>
      </c>
      <c r="H1320" s="6" t="e">
        <f>VLOOKUP(F1320,'Customer Info'!A1311:C1811,3,0)</f>
        <v>#N/A</v>
      </c>
      <c r="I1320" s="6" t="e">
        <f>VLOOKUP(F1320,'Customer Info'!A1311:E1811,5,0)</f>
        <v>#N/A</v>
      </c>
      <c r="J1320" s="2" t="s">
        <v>178</v>
      </c>
      <c r="K1320" s="7" t="e">
        <f>VLOOKUP(J1320,'Product Details'!B1311:C1479,2,0)</f>
        <v>#N/A</v>
      </c>
      <c r="L1320" s="7" t="e">
        <f>VLOOKUP(J1320,'Product Details'!B1311:D1479,3,0)</f>
        <v>#N/A</v>
      </c>
      <c r="M1320" s="7" t="e">
        <f>VLOOKUP(J1320,'Product Details'!B1312:E1479,4,0)</f>
        <v>#N/A</v>
      </c>
      <c r="N1320" s="2">
        <v>6400</v>
      </c>
      <c r="O1320" s="2">
        <v>6401</v>
      </c>
      <c r="P1320" s="2">
        <v>2</v>
      </c>
      <c r="Q1320" s="8">
        <f t="shared" si="80"/>
        <v>12802</v>
      </c>
      <c r="R1320" s="8">
        <f t="shared" si="81"/>
        <v>12800</v>
      </c>
      <c r="S1320" s="2">
        <v>38</v>
      </c>
      <c r="T1320" s="9">
        <f t="shared" si="82"/>
        <v>12838</v>
      </c>
      <c r="U1320" s="34">
        <f t="shared" si="83"/>
        <v>-1.5625E-4</v>
      </c>
      <c r="V1320" s="2" t="s">
        <v>64</v>
      </c>
      <c r="W1320" s="10"/>
    </row>
    <row r="1321" spans="1:23" x14ac:dyDescent="0.25">
      <c r="A1321" s="2" t="s">
        <v>1989</v>
      </c>
      <c r="B1321" s="5">
        <v>43350</v>
      </c>
      <c r="C1321" s="5">
        <v>43351</v>
      </c>
      <c r="D1321" s="2" t="s">
        <v>48</v>
      </c>
      <c r="E1321" s="2" t="s">
        <v>69</v>
      </c>
      <c r="F1321" s="2" t="s">
        <v>571</v>
      </c>
      <c r="G1321" s="33" t="e">
        <f>VLOOKUP(F1321,'Customer Info'!A1312:B1812,2,0)</f>
        <v>#N/A</v>
      </c>
      <c r="H1321" s="6" t="e">
        <f>VLOOKUP(F1321,'Customer Info'!A1312:C1812,3,0)</f>
        <v>#N/A</v>
      </c>
      <c r="I1321" s="6" t="e">
        <f>VLOOKUP(F1321,'Customer Info'!A1312:E1812,5,0)</f>
        <v>#N/A</v>
      </c>
      <c r="J1321" s="2" t="s">
        <v>377</v>
      </c>
      <c r="K1321" s="7" t="e">
        <f>VLOOKUP(J1321,'Product Details'!B1312:C1480,2,0)</f>
        <v>#N/A</v>
      </c>
      <c r="L1321" s="7" t="e">
        <f>VLOOKUP(J1321,'Product Details'!B1312:D1480,3,0)</f>
        <v>#N/A</v>
      </c>
      <c r="M1321" s="7" t="e">
        <f>VLOOKUP(J1321,'Product Details'!B1313:E1480,4,0)</f>
        <v>#N/A</v>
      </c>
      <c r="N1321" s="2">
        <v>101</v>
      </c>
      <c r="O1321" s="2">
        <v>98</v>
      </c>
      <c r="P1321" s="2">
        <v>5</v>
      </c>
      <c r="Q1321" s="8">
        <f t="shared" si="80"/>
        <v>490</v>
      </c>
      <c r="R1321" s="8">
        <f t="shared" si="81"/>
        <v>505</v>
      </c>
      <c r="S1321" s="2">
        <v>10</v>
      </c>
      <c r="T1321" s="9">
        <f t="shared" si="82"/>
        <v>515</v>
      </c>
      <c r="U1321" s="34">
        <f t="shared" si="83"/>
        <v>2.9702970297029702E-2</v>
      </c>
      <c r="V1321" s="2" t="s">
        <v>64</v>
      </c>
      <c r="W1321" s="10"/>
    </row>
    <row r="1322" spans="1:23" x14ac:dyDescent="0.25">
      <c r="A1322" s="2" t="s">
        <v>1990</v>
      </c>
      <c r="B1322" s="5">
        <v>43618</v>
      </c>
      <c r="C1322" s="5">
        <v>43619</v>
      </c>
      <c r="D1322" s="2" t="s">
        <v>48</v>
      </c>
      <c r="E1322" s="2" t="s">
        <v>37</v>
      </c>
      <c r="F1322" s="2" t="s">
        <v>706</v>
      </c>
      <c r="G1322" s="33" t="e">
        <f>VLOOKUP(F1322,'Customer Info'!A1313:B1813,2,0)</f>
        <v>#N/A</v>
      </c>
      <c r="H1322" s="6" t="e">
        <f>VLOOKUP(F1322,'Customer Info'!A1313:C1813,3,0)</f>
        <v>#N/A</v>
      </c>
      <c r="I1322" s="6" t="e">
        <f>VLOOKUP(F1322,'Customer Info'!A1313:E1813,5,0)</f>
        <v>#N/A</v>
      </c>
      <c r="J1322" s="2" t="s">
        <v>449</v>
      </c>
      <c r="K1322" s="7" t="e">
        <f>VLOOKUP(J1322,'Product Details'!B1313:C1481,2,0)</f>
        <v>#N/A</v>
      </c>
      <c r="L1322" s="7" t="e">
        <f>VLOOKUP(J1322,'Product Details'!B1313:D1481,3,0)</f>
        <v>#N/A</v>
      </c>
      <c r="M1322" s="7" t="e">
        <f>VLOOKUP(J1322,'Product Details'!B1314:E1481,4,0)</f>
        <v>#N/A</v>
      </c>
      <c r="N1322" s="2">
        <v>59</v>
      </c>
      <c r="O1322" s="2">
        <v>55</v>
      </c>
      <c r="P1322" s="2">
        <v>7</v>
      </c>
      <c r="Q1322" s="8">
        <f t="shared" si="80"/>
        <v>385</v>
      </c>
      <c r="R1322" s="8">
        <f t="shared" si="81"/>
        <v>413</v>
      </c>
      <c r="S1322" s="2">
        <v>10</v>
      </c>
      <c r="T1322" s="9">
        <f t="shared" si="82"/>
        <v>423</v>
      </c>
      <c r="U1322" s="34">
        <f t="shared" si="83"/>
        <v>6.7796610169491525E-2</v>
      </c>
      <c r="V1322" s="2" t="s">
        <v>64</v>
      </c>
      <c r="W1322" s="10"/>
    </row>
    <row r="1323" spans="1:23" x14ac:dyDescent="0.25">
      <c r="A1323" s="2" t="s">
        <v>1991</v>
      </c>
      <c r="B1323" s="5">
        <v>43550</v>
      </c>
      <c r="C1323" s="5">
        <v>43550</v>
      </c>
      <c r="D1323" s="2" t="s">
        <v>48</v>
      </c>
      <c r="E1323" s="2" t="s">
        <v>30</v>
      </c>
      <c r="F1323" s="2" t="s">
        <v>1104</v>
      </c>
      <c r="G1323" s="33" t="e">
        <f>VLOOKUP(F1323,'Customer Info'!A1314:B1814,2,0)</f>
        <v>#N/A</v>
      </c>
      <c r="H1323" s="6" t="e">
        <f>VLOOKUP(F1323,'Customer Info'!A1314:C1814,3,0)</f>
        <v>#N/A</v>
      </c>
      <c r="I1323" s="6" t="e">
        <f>VLOOKUP(F1323,'Customer Info'!A1314:E1814,5,0)</f>
        <v>#N/A</v>
      </c>
      <c r="J1323" s="2" t="s">
        <v>392</v>
      </c>
      <c r="K1323" s="7" t="e">
        <f>VLOOKUP(J1323,'Product Details'!B1314:C1482,2,0)</f>
        <v>#N/A</v>
      </c>
      <c r="L1323" s="7" t="e">
        <f>VLOOKUP(J1323,'Product Details'!B1314:D1482,3,0)</f>
        <v>#N/A</v>
      </c>
      <c r="M1323" s="7" t="e">
        <f>VLOOKUP(J1323,'Product Details'!B1315:E1482,4,0)</f>
        <v>#N/A</v>
      </c>
      <c r="N1323" s="2">
        <v>645</v>
      </c>
      <c r="O1323" s="2">
        <v>565</v>
      </c>
      <c r="P1323" s="2">
        <v>2</v>
      </c>
      <c r="Q1323" s="8">
        <f t="shared" si="80"/>
        <v>1130</v>
      </c>
      <c r="R1323" s="8">
        <f t="shared" si="81"/>
        <v>1290</v>
      </c>
      <c r="S1323" s="2">
        <v>24</v>
      </c>
      <c r="T1323" s="9">
        <f t="shared" si="82"/>
        <v>1314</v>
      </c>
      <c r="U1323" s="34">
        <f t="shared" si="83"/>
        <v>0.12403100775193798</v>
      </c>
      <c r="V1323" s="2" t="s">
        <v>34</v>
      </c>
      <c r="W1323" s="10"/>
    </row>
    <row r="1324" spans="1:23" x14ac:dyDescent="0.25">
      <c r="A1324" s="2" t="s">
        <v>1992</v>
      </c>
      <c r="B1324" s="5">
        <v>43737</v>
      </c>
      <c r="C1324" s="5">
        <v>43739</v>
      </c>
      <c r="D1324" s="2" t="s">
        <v>36</v>
      </c>
      <c r="E1324" s="2" t="s">
        <v>44</v>
      </c>
      <c r="F1324" s="2" t="s">
        <v>1091</v>
      </c>
      <c r="G1324" s="33" t="e">
        <f>VLOOKUP(F1324,'Customer Info'!A1315:B1815,2,0)</f>
        <v>#N/A</v>
      </c>
      <c r="H1324" s="6" t="e">
        <f>VLOOKUP(F1324,'Customer Info'!A1315:C1815,3,0)</f>
        <v>#N/A</v>
      </c>
      <c r="I1324" s="6" t="e">
        <f>VLOOKUP(F1324,'Customer Info'!A1315:E1815,5,0)</f>
        <v>#N/A</v>
      </c>
      <c r="J1324" s="2" t="s">
        <v>263</v>
      </c>
      <c r="K1324" s="7" t="e">
        <f>VLOOKUP(J1324,'Product Details'!B1315:C1483,2,0)</f>
        <v>#N/A</v>
      </c>
      <c r="L1324" s="7" t="e">
        <f>VLOOKUP(J1324,'Product Details'!B1315:D1483,3,0)</f>
        <v>#N/A</v>
      </c>
      <c r="M1324" s="7" t="e">
        <f>VLOOKUP(J1324,'Product Details'!B1316:E1483,4,0)</f>
        <v>#N/A</v>
      </c>
      <c r="N1324" s="2">
        <v>1615</v>
      </c>
      <c r="O1324" s="2">
        <v>1525</v>
      </c>
      <c r="P1324" s="2">
        <v>6</v>
      </c>
      <c r="Q1324" s="8">
        <f t="shared" si="80"/>
        <v>9150</v>
      </c>
      <c r="R1324" s="8">
        <f t="shared" si="81"/>
        <v>9690</v>
      </c>
      <c r="S1324" s="2">
        <v>36</v>
      </c>
      <c r="T1324" s="9">
        <f t="shared" si="82"/>
        <v>9726</v>
      </c>
      <c r="U1324" s="34">
        <f t="shared" si="83"/>
        <v>5.5727554179566562E-2</v>
      </c>
      <c r="V1324" s="2" t="s">
        <v>31</v>
      </c>
      <c r="W1324" s="10"/>
    </row>
    <row r="1325" spans="1:23" x14ac:dyDescent="0.25">
      <c r="A1325" s="2" t="s">
        <v>1993</v>
      </c>
      <c r="B1325" s="5">
        <v>43726</v>
      </c>
      <c r="C1325" s="5">
        <v>43726</v>
      </c>
      <c r="D1325" s="2" t="s">
        <v>29</v>
      </c>
      <c r="E1325" s="2" t="s">
        <v>69</v>
      </c>
      <c r="F1325" s="2" t="s">
        <v>644</v>
      </c>
      <c r="G1325" s="33" t="e">
        <f>VLOOKUP(F1325,'Customer Info'!A1316:B1816,2,0)</f>
        <v>#N/A</v>
      </c>
      <c r="H1325" s="6" t="e">
        <f>VLOOKUP(F1325,'Customer Info'!A1316:C1816,3,0)</f>
        <v>#N/A</v>
      </c>
      <c r="I1325" s="6" t="e">
        <f>VLOOKUP(F1325,'Customer Info'!A1316:E1816,5,0)</f>
        <v>#N/A</v>
      </c>
      <c r="J1325" s="2" t="s">
        <v>765</v>
      </c>
      <c r="K1325" s="7" t="e">
        <f>VLOOKUP(J1325,'Product Details'!B1316:C1484,2,0)</f>
        <v>#N/A</v>
      </c>
      <c r="L1325" s="7" t="e">
        <f>VLOOKUP(J1325,'Product Details'!B1316:D1484,3,0)</f>
        <v>#N/A</v>
      </c>
      <c r="M1325" s="7" t="e">
        <f>VLOOKUP(J1325,'Product Details'!B1317:E1484,4,0)</f>
        <v>#N/A</v>
      </c>
      <c r="N1325" s="2">
        <v>1585</v>
      </c>
      <c r="O1325" s="2">
        <v>1495</v>
      </c>
      <c r="P1325" s="2">
        <v>2</v>
      </c>
      <c r="Q1325" s="8">
        <f t="shared" si="80"/>
        <v>2990</v>
      </c>
      <c r="R1325" s="8">
        <f t="shared" si="81"/>
        <v>3170</v>
      </c>
      <c r="S1325" s="2">
        <v>25</v>
      </c>
      <c r="T1325" s="9">
        <f t="shared" si="82"/>
        <v>3195</v>
      </c>
      <c r="U1325" s="34">
        <f t="shared" si="83"/>
        <v>5.6782334384858045E-2</v>
      </c>
      <c r="V1325" s="2" t="s">
        <v>64</v>
      </c>
      <c r="W1325" s="10"/>
    </row>
    <row r="1326" spans="1:23" x14ac:dyDescent="0.25">
      <c r="A1326" s="2" t="s">
        <v>1994</v>
      </c>
      <c r="B1326" s="5">
        <v>43822</v>
      </c>
      <c r="C1326" s="5">
        <v>43822</v>
      </c>
      <c r="D1326" s="2" t="s">
        <v>48</v>
      </c>
      <c r="E1326" s="2" t="s">
        <v>44</v>
      </c>
      <c r="F1326" s="2" t="s">
        <v>1150</v>
      </c>
      <c r="G1326" s="33" t="e">
        <f>VLOOKUP(F1326,'Customer Info'!A1317:B1817,2,0)</f>
        <v>#N/A</v>
      </c>
      <c r="H1326" s="6" t="e">
        <f>VLOOKUP(F1326,'Customer Info'!A1317:C1817,3,0)</f>
        <v>#N/A</v>
      </c>
      <c r="I1326" s="6" t="e">
        <f>VLOOKUP(F1326,'Customer Info'!A1317:E1817,5,0)</f>
        <v>#N/A</v>
      </c>
      <c r="J1326" s="2" t="s">
        <v>612</v>
      </c>
      <c r="K1326" s="7" t="e">
        <f>VLOOKUP(J1326,'Product Details'!B1317:C1485,2,0)</f>
        <v>#N/A</v>
      </c>
      <c r="L1326" s="7" t="e">
        <f>VLOOKUP(J1326,'Product Details'!B1317:D1485,3,0)</f>
        <v>#N/A</v>
      </c>
      <c r="M1326" s="7" t="e">
        <f>VLOOKUP(J1326,'Product Details'!B1318:E1485,4,0)</f>
        <v>#N/A</v>
      </c>
      <c r="N1326" s="2">
        <v>1246</v>
      </c>
      <c r="O1326" s="2">
        <v>1164</v>
      </c>
      <c r="P1326" s="2">
        <v>3</v>
      </c>
      <c r="Q1326" s="8">
        <f t="shared" si="80"/>
        <v>3492</v>
      </c>
      <c r="R1326" s="8">
        <f t="shared" si="81"/>
        <v>3738</v>
      </c>
      <c r="S1326" s="2">
        <v>45</v>
      </c>
      <c r="T1326" s="9">
        <f t="shared" si="82"/>
        <v>3783</v>
      </c>
      <c r="U1326" s="34">
        <f t="shared" si="83"/>
        <v>6.5810593900481537E-2</v>
      </c>
      <c r="V1326" s="2" t="s">
        <v>64</v>
      </c>
      <c r="W1326" s="10"/>
    </row>
    <row r="1327" spans="1:23" x14ac:dyDescent="0.25">
      <c r="A1327" s="2" t="s">
        <v>1995</v>
      </c>
      <c r="B1327" s="5">
        <v>43488</v>
      </c>
      <c r="C1327" s="5">
        <v>43489</v>
      </c>
      <c r="D1327" s="2" t="s">
        <v>48</v>
      </c>
      <c r="E1327" s="2" t="s">
        <v>30</v>
      </c>
      <c r="F1327" s="2" t="s">
        <v>1747</v>
      </c>
      <c r="G1327" s="33" t="e">
        <f>VLOOKUP(F1327,'Customer Info'!A1318:B1818,2,0)</f>
        <v>#N/A</v>
      </c>
      <c r="H1327" s="6" t="e">
        <f>VLOOKUP(F1327,'Customer Info'!A1318:C1818,3,0)</f>
        <v>#N/A</v>
      </c>
      <c r="I1327" s="6" t="e">
        <f>VLOOKUP(F1327,'Customer Info'!A1318:E1818,5,0)</f>
        <v>#N/A</v>
      </c>
      <c r="J1327" s="2" t="s">
        <v>314</v>
      </c>
      <c r="K1327" s="7" t="e">
        <f>VLOOKUP(J1327,'Product Details'!B1318:C1486,2,0)</f>
        <v>#N/A</v>
      </c>
      <c r="L1327" s="7" t="e">
        <f>VLOOKUP(J1327,'Product Details'!B1318:D1486,3,0)</f>
        <v>#N/A</v>
      </c>
      <c r="M1327" s="7" t="e">
        <f>VLOOKUP(J1327,'Product Details'!B1319:E1486,4,0)</f>
        <v>#N/A</v>
      </c>
      <c r="N1327" s="2">
        <v>3054</v>
      </c>
      <c r="O1327" s="2">
        <v>2721</v>
      </c>
      <c r="P1327" s="2">
        <v>1</v>
      </c>
      <c r="Q1327" s="8">
        <f t="shared" si="80"/>
        <v>2721</v>
      </c>
      <c r="R1327" s="8">
        <f t="shared" si="81"/>
        <v>3054</v>
      </c>
      <c r="S1327" s="2">
        <v>90</v>
      </c>
      <c r="T1327" s="9">
        <f t="shared" si="82"/>
        <v>3144</v>
      </c>
      <c r="U1327" s="34">
        <f t="shared" si="83"/>
        <v>0.10903732809430255</v>
      </c>
      <c r="V1327" s="2" t="s">
        <v>34</v>
      </c>
      <c r="W1327" s="10"/>
    </row>
    <row r="1328" spans="1:23" x14ac:dyDescent="0.25">
      <c r="A1328" s="2" t="s">
        <v>1996</v>
      </c>
      <c r="B1328" s="5">
        <v>43676</v>
      </c>
      <c r="C1328" s="5">
        <v>43676</v>
      </c>
      <c r="D1328" s="2" t="s">
        <v>29</v>
      </c>
      <c r="E1328" s="2" t="s">
        <v>44</v>
      </c>
      <c r="F1328" s="2" t="s">
        <v>440</v>
      </c>
      <c r="G1328" s="33" t="e">
        <f>VLOOKUP(F1328,'Customer Info'!A1319:B1819,2,0)</f>
        <v>#N/A</v>
      </c>
      <c r="H1328" s="6" t="e">
        <f>VLOOKUP(F1328,'Customer Info'!A1319:C1819,3,0)</f>
        <v>#N/A</v>
      </c>
      <c r="I1328" s="6" t="e">
        <f>VLOOKUP(F1328,'Customer Info'!A1319:E1819,5,0)</f>
        <v>#N/A</v>
      </c>
      <c r="J1328" s="2" t="s">
        <v>314</v>
      </c>
      <c r="K1328" s="7" t="e">
        <f>VLOOKUP(J1328,'Product Details'!B1319:C1487,2,0)</f>
        <v>#N/A</v>
      </c>
      <c r="L1328" s="7" t="e">
        <f>VLOOKUP(J1328,'Product Details'!B1319:D1487,3,0)</f>
        <v>#N/A</v>
      </c>
      <c r="M1328" s="7" t="e">
        <f>VLOOKUP(J1328,'Product Details'!B1320:E1487,4,0)</f>
        <v>#N/A</v>
      </c>
      <c r="N1328" s="2">
        <v>4714</v>
      </c>
      <c r="O1328" s="2">
        <v>4323</v>
      </c>
      <c r="P1328" s="2">
        <v>1</v>
      </c>
      <c r="Q1328" s="8">
        <f t="shared" si="80"/>
        <v>4323</v>
      </c>
      <c r="R1328" s="8">
        <f t="shared" si="81"/>
        <v>4714</v>
      </c>
      <c r="S1328" s="2">
        <v>50</v>
      </c>
      <c r="T1328" s="9">
        <f t="shared" si="82"/>
        <v>4764</v>
      </c>
      <c r="U1328" s="34">
        <f t="shared" si="83"/>
        <v>8.2944420873992369E-2</v>
      </c>
      <c r="V1328" s="2" t="s">
        <v>31</v>
      </c>
      <c r="W1328" s="10"/>
    </row>
    <row r="1329" spans="1:23" x14ac:dyDescent="0.25">
      <c r="A1329" s="2" t="s">
        <v>1997</v>
      </c>
      <c r="B1329" s="5">
        <v>43960</v>
      </c>
      <c r="C1329" s="5">
        <v>43961</v>
      </c>
      <c r="D1329" s="2" t="s">
        <v>29</v>
      </c>
      <c r="E1329" s="2" t="s">
        <v>92</v>
      </c>
      <c r="F1329" s="2" t="s">
        <v>1474</v>
      </c>
      <c r="G1329" s="33" t="e">
        <f>VLOOKUP(F1329,'Customer Info'!A1320:B1820,2,0)</f>
        <v>#N/A</v>
      </c>
      <c r="H1329" s="6" t="e">
        <f>VLOOKUP(F1329,'Customer Info'!A1320:C1820,3,0)</f>
        <v>#N/A</v>
      </c>
      <c r="I1329" s="6" t="e">
        <f>VLOOKUP(F1329,'Customer Info'!A1320:E1820,5,0)</f>
        <v>#N/A</v>
      </c>
      <c r="J1329" s="2" t="s">
        <v>337</v>
      </c>
      <c r="K1329" s="7" t="e">
        <f>VLOOKUP(J1329,'Product Details'!B1320:C1488,2,0)</f>
        <v>#N/A</v>
      </c>
      <c r="L1329" s="7" t="e">
        <f>VLOOKUP(J1329,'Product Details'!B1320:D1488,3,0)</f>
        <v>#N/A</v>
      </c>
      <c r="M1329" s="7" t="e">
        <f>VLOOKUP(J1329,'Product Details'!B1321:E1488,4,0)</f>
        <v>#N/A</v>
      </c>
      <c r="N1329" s="2">
        <v>1359</v>
      </c>
      <c r="O1329" s="2">
        <v>1221</v>
      </c>
      <c r="P1329" s="2">
        <v>7</v>
      </c>
      <c r="Q1329" s="8">
        <f t="shared" si="80"/>
        <v>8547</v>
      </c>
      <c r="R1329" s="8">
        <f t="shared" si="81"/>
        <v>9513</v>
      </c>
      <c r="S1329" s="2">
        <v>87</v>
      </c>
      <c r="T1329" s="9">
        <f t="shared" si="82"/>
        <v>9600</v>
      </c>
      <c r="U1329" s="34">
        <f t="shared" si="83"/>
        <v>0.10154525386313466</v>
      </c>
      <c r="V1329" s="2" t="s">
        <v>64</v>
      </c>
      <c r="W1329" s="10"/>
    </row>
    <row r="1330" spans="1:23" x14ac:dyDescent="0.25">
      <c r="A1330" s="2" t="s">
        <v>1998</v>
      </c>
      <c r="B1330" s="5">
        <v>43952</v>
      </c>
      <c r="C1330" s="5">
        <v>43954</v>
      </c>
      <c r="D1330" s="2" t="s">
        <v>36</v>
      </c>
      <c r="E1330" s="2" t="s">
        <v>30</v>
      </c>
      <c r="F1330" s="2" t="s">
        <v>440</v>
      </c>
      <c r="G1330" s="33" t="e">
        <f>VLOOKUP(F1330,'Customer Info'!A1321:B1821,2,0)</f>
        <v>#N/A</v>
      </c>
      <c r="H1330" s="6" t="e">
        <f>VLOOKUP(F1330,'Customer Info'!A1321:C1821,3,0)</f>
        <v>#N/A</v>
      </c>
      <c r="I1330" s="6" t="e">
        <f>VLOOKUP(F1330,'Customer Info'!A1321:E1821,5,0)</f>
        <v>#N/A</v>
      </c>
      <c r="J1330" s="2" t="s">
        <v>1001</v>
      </c>
      <c r="K1330" s="7" t="e">
        <f>VLOOKUP(J1330,'Product Details'!B1321:C1489,2,0)</f>
        <v>#N/A</v>
      </c>
      <c r="L1330" s="7" t="e">
        <f>VLOOKUP(J1330,'Product Details'!B1321:D1489,3,0)</f>
        <v>#N/A</v>
      </c>
      <c r="M1330" s="7" t="e">
        <f>VLOOKUP(J1330,'Product Details'!B1322:E1489,4,0)</f>
        <v>#N/A</v>
      </c>
      <c r="N1330" s="2">
        <v>7609</v>
      </c>
      <c r="O1330" s="2">
        <v>7248</v>
      </c>
      <c r="P1330" s="2">
        <v>2</v>
      </c>
      <c r="Q1330" s="8">
        <f t="shared" si="80"/>
        <v>14496</v>
      </c>
      <c r="R1330" s="8">
        <f t="shared" si="81"/>
        <v>15218</v>
      </c>
      <c r="S1330" s="2">
        <v>89</v>
      </c>
      <c r="T1330" s="9">
        <f t="shared" si="82"/>
        <v>15307</v>
      </c>
      <c r="U1330" s="34">
        <f t="shared" si="83"/>
        <v>4.7443816533052963E-2</v>
      </c>
      <c r="V1330" s="2" t="s">
        <v>34</v>
      </c>
      <c r="W1330" s="10"/>
    </row>
    <row r="1331" spans="1:23" x14ac:dyDescent="0.25">
      <c r="A1331" s="2" t="s">
        <v>1999</v>
      </c>
      <c r="B1331" s="5">
        <v>43860</v>
      </c>
      <c r="C1331" s="5">
        <v>43862</v>
      </c>
      <c r="D1331" s="2" t="s">
        <v>29</v>
      </c>
      <c r="E1331" s="2" t="s">
        <v>92</v>
      </c>
      <c r="F1331" s="2" t="s">
        <v>520</v>
      </c>
      <c r="G1331" s="33" t="e">
        <f>VLOOKUP(F1331,'Customer Info'!A1322:B1822,2,0)</f>
        <v>#N/A</v>
      </c>
      <c r="H1331" s="6" t="e">
        <f>VLOOKUP(F1331,'Customer Info'!A1322:C1822,3,0)</f>
        <v>#N/A</v>
      </c>
      <c r="I1331" s="6" t="e">
        <f>VLOOKUP(F1331,'Customer Info'!A1322:E1822,5,0)</f>
        <v>#N/A</v>
      </c>
      <c r="J1331" s="2" t="s">
        <v>765</v>
      </c>
      <c r="K1331" s="7" t="e">
        <f>VLOOKUP(J1331,'Product Details'!B1322:C1490,2,0)</f>
        <v>#N/A</v>
      </c>
      <c r="L1331" s="7" t="e">
        <f>VLOOKUP(J1331,'Product Details'!B1322:D1490,3,0)</f>
        <v>#N/A</v>
      </c>
      <c r="M1331" s="7" t="e">
        <f>VLOOKUP(J1331,'Product Details'!B1323:E1490,4,0)</f>
        <v>#N/A</v>
      </c>
      <c r="N1331" s="2">
        <v>2874</v>
      </c>
      <c r="O1331" s="2">
        <v>2583</v>
      </c>
      <c r="P1331" s="2">
        <v>2</v>
      </c>
      <c r="Q1331" s="8">
        <f t="shared" si="80"/>
        <v>5166</v>
      </c>
      <c r="R1331" s="8">
        <f t="shared" si="81"/>
        <v>5748</v>
      </c>
      <c r="S1331" s="2">
        <v>58</v>
      </c>
      <c r="T1331" s="9">
        <f t="shared" si="82"/>
        <v>5806</v>
      </c>
      <c r="U1331" s="34">
        <f t="shared" si="83"/>
        <v>0.10125260960334029</v>
      </c>
      <c r="V1331" s="2" t="s">
        <v>31</v>
      </c>
      <c r="W1331" s="10"/>
    </row>
    <row r="1332" spans="1:23" x14ac:dyDescent="0.25">
      <c r="A1332" s="2" t="s">
        <v>2000</v>
      </c>
      <c r="B1332" s="5">
        <v>43982</v>
      </c>
      <c r="C1332" s="5">
        <v>43983</v>
      </c>
      <c r="D1332" s="2" t="s">
        <v>29</v>
      </c>
      <c r="E1332" s="2" t="s">
        <v>92</v>
      </c>
      <c r="F1332" s="2" t="s">
        <v>597</v>
      </c>
      <c r="G1332" s="33" t="e">
        <f>VLOOKUP(F1332,'Customer Info'!A1323:B1823,2,0)</f>
        <v>#N/A</v>
      </c>
      <c r="H1332" s="6" t="e">
        <f>VLOOKUP(F1332,'Customer Info'!A1323:C1823,3,0)</f>
        <v>#N/A</v>
      </c>
      <c r="I1332" s="6" t="e">
        <f>VLOOKUP(F1332,'Customer Info'!A1323:E1823,5,0)</f>
        <v>#N/A</v>
      </c>
      <c r="J1332" s="2" t="s">
        <v>1051</v>
      </c>
      <c r="K1332" s="7" t="e">
        <f>VLOOKUP(J1332,'Product Details'!B1323:C1491,2,0)</f>
        <v>#N/A</v>
      </c>
      <c r="L1332" s="7" t="e">
        <f>VLOOKUP(J1332,'Product Details'!B1323:D1491,3,0)</f>
        <v>#N/A</v>
      </c>
      <c r="M1332" s="7" t="e">
        <f>VLOOKUP(J1332,'Product Details'!B1324:E1491,4,0)</f>
        <v>#N/A</v>
      </c>
      <c r="N1332" s="2">
        <v>3256</v>
      </c>
      <c r="O1332" s="2">
        <v>2959</v>
      </c>
      <c r="P1332" s="2">
        <v>1</v>
      </c>
      <c r="Q1332" s="8">
        <f t="shared" si="80"/>
        <v>2959</v>
      </c>
      <c r="R1332" s="8">
        <f t="shared" si="81"/>
        <v>3256</v>
      </c>
      <c r="S1332" s="2">
        <v>49</v>
      </c>
      <c r="T1332" s="9">
        <f t="shared" si="82"/>
        <v>3305</v>
      </c>
      <c r="U1332" s="34">
        <f t="shared" si="83"/>
        <v>9.1216216216216214E-2</v>
      </c>
      <c r="V1332" s="2" t="s">
        <v>34</v>
      </c>
      <c r="W1332" s="10"/>
    </row>
    <row r="1333" spans="1:23" x14ac:dyDescent="0.25">
      <c r="A1333" s="2" t="s">
        <v>2001</v>
      </c>
      <c r="B1333" s="5">
        <v>44019</v>
      </c>
      <c r="C1333" s="5">
        <v>44019</v>
      </c>
      <c r="D1333" s="2" t="s">
        <v>48</v>
      </c>
      <c r="E1333" s="2" t="s">
        <v>44</v>
      </c>
      <c r="F1333" s="2" t="s">
        <v>1831</v>
      </c>
      <c r="G1333" s="33" t="e">
        <f>VLOOKUP(F1333,'Customer Info'!A1324:B1824,2,0)</f>
        <v>#N/A</v>
      </c>
      <c r="H1333" s="6" t="e">
        <f>VLOOKUP(F1333,'Customer Info'!A1324:C1824,3,0)</f>
        <v>#N/A</v>
      </c>
      <c r="I1333" s="6" t="e">
        <f>VLOOKUP(F1333,'Customer Info'!A1324:E1824,5,0)</f>
        <v>#N/A</v>
      </c>
      <c r="J1333" s="2" t="s">
        <v>97</v>
      </c>
      <c r="K1333" s="7" t="e">
        <f>VLOOKUP(J1333,'Product Details'!B1324:C1492,2,0)</f>
        <v>#N/A</v>
      </c>
      <c r="L1333" s="7" t="e">
        <f>VLOOKUP(J1333,'Product Details'!B1324:D1492,3,0)</f>
        <v>#N/A</v>
      </c>
      <c r="M1333" s="7" t="e">
        <f>VLOOKUP(J1333,'Product Details'!B1325:E1492,4,0)</f>
        <v>#N/A</v>
      </c>
      <c r="N1333" s="2">
        <v>773</v>
      </c>
      <c r="O1333" s="2">
        <v>708</v>
      </c>
      <c r="P1333" s="2">
        <v>6</v>
      </c>
      <c r="Q1333" s="8">
        <f t="shared" si="80"/>
        <v>4248</v>
      </c>
      <c r="R1333" s="8">
        <f t="shared" si="81"/>
        <v>4638</v>
      </c>
      <c r="S1333" s="2">
        <v>85</v>
      </c>
      <c r="T1333" s="9">
        <f t="shared" si="82"/>
        <v>4723</v>
      </c>
      <c r="U1333" s="34">
        <f t="shared" si="83"/>
        <v>8.4087968952134537E-2</v>
      </c>
      <c r="V1333" s="2" t="s">
        <v>34</v>
      </c>
      <c r="W1333" s="10"/>
    </row>
    <row r="1334" spans="1:23" x14ac:dyDescent="0.25">
      <c r="A1334" s="2" t="s">
        <v>2002</v>
      </c>
      <c r="B1334" s="5">
        <v>44142</v>
      </c>
      <c r="C1334" s="5">
        <v>44144</v>
      </c>
      <c r="D1334" s="2" t="s">
        <v>36</v>
      </c>
      <c r="E1334" s="2" t="s">
        <v>69</v>
      </c>
      <c r="F1334" s="2" t="s">
        <v>877</v>
      </c>
      <c r="G1334" s="33" t="e">
        <f>VLOOKUP(F1334,'Customer Info'!A1325:B1825,2,0)</f>
        <v>#N/A</v>
      </c>
      <c r="H1334" s="6" t="e">
        <f>VLOOKUP(F1334,'Customer Info'!A1325:C1825,3,0)</f>
        <v>#N/A</v>
      </c>
      <c r="I1334" s="6" t="e">
        <f>VLOOKUP(F1334,'Customer Info'!A1325:E1825,5,0)</f>
        <v>#N/A</v>
      </c>
      <c r="J1334" s="2" t="s">
        <v>523</v>
      </c>
      <c r="K1334" s="7" t="e">
        <f>VLOOKUP(J1334,'Product Details'!B1325:C1493,2,0)</f>
        <v>#N/A</v>
      </c>
      <c r="L1334" s="7" t="e">
        <f>VLOOKUP(J1334,'Product Details'!B1325:D1493,3,0)</f>
        <v>#N/A</v>
      </c>
      <c r="M1334" s="7" t="e">
        <f>VLOOKUP(J1334,'Product Details'!B1326:E1493,4,0)</f>
        <v>#N/A</v>
      </c>
      <c r="N1334" s="2">
        <v>6864</v>
      </c>
      <c r="O1334" s="2">
        <v>6667</v>
      </c>
      <c r="P1334" s="2">
        <v>1</v>
      </c>
      <c r="Q1334" s="8">
        <f t="shared" si="80"/>
        <v>6667</v>
      </c>
      <c r="R1334" s="8">
        <f t="shared" si="81"/>
        <v>6864</v>
      </c>
      <c r="S1334" s="2">
        <v>86</v>
      </c>
      <c r="T1334" s="9">
        <f t="shared" si="82"/>
        <v>6950</v>
      </c>
      <c r="U1334" s="34">
        <f t="shared" si="83"/>
        <v>2.87004662004662E-2</v>
      </c>
      <c r="V1334" s="2" t="s">
        <v>64</v>
      </c>
      <c r="W1334" s="10"/>
    </row>
    <row r="1335" spans="1:23" x14ac:dyDescent="0.25">
      <c r="A1335" s="2" t="s">
        <v>2003</v>
      </c>
      <c r="B1335" s="5">
        <v>43921</v>
      </c>
      <c r="C1335" s="5">
        <v>43922</v>
      </c>
      <c r="D1335" s="2" t="s">
        <v>36</v>
      </c>
      <c r="E1335" s="2" t="s">
        <v>49</v>
      </c>
      <c r="F1335" s="2" t="s">
        <v>767</v>
      </c>
      <c r="G1335" s="33" t="e">
        <f>VLOOKUP(F1335,'Customer Info'!A1326:B1826,2,0)</f>
        <v>#N/A</v>
      </c>
      <c r="H1335" s="6" t="e">
        <f>VLOOKUP(F1335,'Customer Info'!A1326:C1826,3,0)</f>
        <v>#N/A</v>
      </c>
      <c r="I1335" s="6" t="e">
        <f>VLOOKUP(F1335,'Customer Info'!A1326:E1826,5,0)</f>
        <v>#N/A</v>
      </c>
      <c r="J1335" s="2" t="s">
        <v>173</v>
      </c>
      <c r="K1335" s="7" t="e">
        <f>VLOOKUP(J1335,'Product Details'!B1326:C1494,2,0)</f>
        <v>#N/A</v>
      </c>
      <c r="L1335" s="7" t="e">
        <f>VLOOKUP(J1335,'Product Details'!B1326:D1494,3,0)</f>
        <v>#N/A</v>
      </c>
      <c r="M1335" s="7" t="e">
        <f>VLOOKUP(J1335,'Product Details'!B1327:E1494,4,0)</f>
        <v>#N/A</v>
      </c>
      <c r="N1335" s="2">
        <v>2442</v>
      </c>
      <c r="O1335" s="2">
        <v>2304</v>
      </c>
      <c r="P1335" s="2">
        <v>5</v>
      </c>
      <c r="Q1335" s="8">
        <f t="shared" si="80"/>
        <v>11520</v>
      </c>
      <c r="R1335" s="8">
        <f t="shared" si="81"/>
        <v>12210</v>
      </c>
      <c r="S1335" s="2">
        <v>72</v>
      </c>
      <c r="T1335" s="9">
        <f t="shared" si="82"/>
        <v>12282</v>
      </c>
      <c r="U1335" s="34">
        <f t="shared" si="83"/>
        <v>5.6511056511056514E-2</v>
      </c>
      <c r="V1335" s="2" t="s">
        <v>34</v>
      </c>
      <c r="W1335" s="10"/>
    </row>
    <row r="1336" spans="1:23" x14ac:dyDescent="0.25">
      <c r="A1336" s="2" t="s">
        <v>2004</v>
      </c>
      <c r="B1336" s="5">
        <v>44091</v>
      </c>
      <c r="C1336" s="5">
        <v>44091</v>
      </c>
      <c r="D1336" s="2" t="s">
        <v>48</v>
      </c>
      <c r="E1336" s="2" t="s">
        <v>49</v>
      </c>
      <c r="F1336" s="2" t="s">
        <v>296</v>
      </c>
      <c r="G1336" s="33" t="e">
        <f>VLOOKUP(F1336,'Customer Info'!A1327:B1827,2,0)</f>
        <v>#N/A</v>
      </c>
      <c r="H1336" s="6" t="e">
        <f>VLOOKUP(F1336,'Customer Info'!A1327:C1827,3,0)</f>
        <v>#N/A</v>
      </c>
      <c r="I1336" s="6" t="e">
        <f>VLOOKUP(F1336,'Customer Info'!A1327:E1827,5,0)</f>
        <v>#N/A</v>
      </c>
      <c r="J1336" s="2" t="s">
        <v>112</v>
      </c>
      <c r="K1336" s="7" t="e">
        <f>VLOOKUP(J1336,'Product Details'!B1327:C1495,2,0)</f>
        <v>#N/A</v>
      </c>
      <c r="L1336" s="7" t="e">
        <f>VLOOKUP(J1336,'Product Details'!B1327:D1495,3,0)</f>
        <v>#N/A</v>
      </c>
      <c r="M1336" s="7" t="e">
        <f>VLOOKUP(J1336,'Product Details'!B1328:E1495,4,0)</f>
        <v>#N/A</v>
      </c>
      <c r="N1336" s="2">
        <v>886</v>
      </c>
      <c r="O1336" s="2">
        <v>796</v>
      </c>
      <c r="P1336" s="2">
        <v>5</v>
      </c>
      <c r="Q1336" s="8">
        <f t="shared" si="80"/>
        <v>3980</v>
      </c>
      <c r="R1336" s="8">
        <f t="shared" si="81"/>
        <v>4430</v>
      </c>
      <c r="S1336" s="2">
        <v>46</v>
      </c>
      <c r="T1336" s="9">
        <f t="shared" si="82"/>
        <v>4476</v>
      </c>
      <c r="U1336" s="34">
        <f t="shared" si="83"/>
        <v>0.10158013544018059</v>
      </c>
      <c r="V1336" s="2" t="s">
        <v>72</v>
      </c>
      <c r="W1336" s="10"/>
    </row>
    <row r="1337" spans="1:23" x14ac:dyDescent="0.25">
      <c r="A1337" s="2" t="s">
        <v>2005</v>
      </c>
      <c r="B1337" s="5">
        <v>43946</v>
      </c>
      <c r="C1337" s="5">
        <v>43946</v>
      </c>
      <c r="D1337" s="2" t="s">
        <v>48</v>
      </c>
      <c r="E1337" s="2" t="s">
        <v>44</v>
      </c>
      <c r="F1337" s="2" t="s">
        <v>1264</v>
      </c>
      <c r="G1337" s="33" t="e">
        <f>VLOOKUP(F1337,'Customer Info'!A1328:B1828,2,0)</f>
        <v>#N/A</v>
      </c>
      <c r="H1337" s="6" t="e">
        <f>VLOOKUP(F1337,'Customer Info'!A1328:C1828,3,0)</f>
        <v>#N/A</v>
      </c>
      <c r="I1337" s="6" t="e">
        <f>VLOOKUP(F1337,'Customer Info'!A1328:E1828,5,0)</f>
        <v>#N/A</v>
      </c>
      <c r="J1337" s="2" t="s">
        <v>402</v>
      </c>
      <c r="K1337" s="7" t="e">
        <f>VLOOKUP(J1337,'Product Details'!B1328:C1496,2,0)</f>
        <v>#N/A</v>
      </c>
      <c r="L1337" s="7" t="e">
        <f>VLOOKUP(J1337,'Product Details'!B1328:D1496,3,0)</f>
        <v>#N/A</v>
      </c>
      <c r="M1337" s="7" t="e">
        <f>VLOOKUP(J1337,'Product Details'!B1329:E1496,4,0)</f>
        <v>#N/A</v>
      </c>
      <c r="N1337" s="2">
        <v>887</v>
      </c>
      <c r="O1337" s="2">
        <v>814</v>
      </c>
      <c r="P1337" s="2">
        <v>5</v>
      </c>
      <c r="Q1337" s="8">
        <f t="shared" si="80"/>
        <v>4070</v>
      </c>
      <c r="R1337" s="8">
        <f t="shared" si="81"/>
        <v>4435</v>
      </c>
      <c r="S1337" s="2">
        <v>71</v>
      </c>
      <c r="T1337" s="9">
        <f t="shared" si="82"/>
        <v>4506</v>
      </c>
      <c r="U1337" s="34">
        <f t="shared" si="83"/>
        <v>8.2299887260428417E-2</v>
      </c>
      <c r="V1337" s="2" t="s">
        <v>34</v>
      </c>
      <c r="W1337" s="10"/>
    </row>
    <row r="1338" spans="1:23" x14ac:dyDescent="0.25">
      <c r="A1338" s="2" t="s">
        <v>2006</v>
      </c>
      <c r="B1338" s="5">
        <v>44099</v>
      </c>
      <c r="C1338" s="5">
        <v>44101</v>
      </c>
      <c r="D1338" s="2" t="s">
        <v>48</v>
      </c>
      <c r="E1338" s="2" t="s">
        <v>92</v>
      </c>
      <c r="F1338" s="2" t="s">
        <v>652</v>
      </c>
      <c r="G1338" s="33" t="e">
        <f>VLOOKUP(F1338,'Customer Info'!A1329:B1829,2,0)</f>
        <v>#N/A</v>
      </c>
      <c r="H1338" s="6" t="e">
        <f>VLOOKUP(F1338,'Customer Info'!A1329:C1829,3,0)</f>
        <v>#N/A</v>
      </c>
      <c r="I1338" s="6" t="e">
        <f>VLOOKUP(F1338,'Customer Info'!A1329:E1829,5,0)</f>
        <v>#N/A</v>
      </c>
      <c r="J1338" s="2" t="s">
        <v>151</v>
      </c>
      <c r="K1338" s="7" t="e">
        <f>VLOOKUP(J1338,'Product Details'!B1329:C1497,2,0)</f>
        <v>#N/A</v>
      </c>
      <c r="L1338" s="7" t="e">
        <f>VLOOKUP(J1338,'Product Details'!B1329:D1497,3,0)</f>
        <v>#N/A</v>
      </c>
      <c r="M1338" s="7" t="e">
        <f>VLOOKUP(J1338,'Product Details'!B1330:E1497,4,0)</f>
        <v>#N/A</v>
      </c>
      <c r="N1338" s="2">
        <v>69</v>
      </c>
      <c r="O1338" s="2">
        <v>64</v>
      </c>
      <c r="P1338" s="2">
        <v>1</v>
      </c>
      <c r="Q1338" s="8">
        <f t="shared" si="80"/>
        <v>64</v>
      </c>
      <c r="R1338" s="8">
        <f t="shared" si="81"/>
        <v>69</v>
      </c>
      <c r="S1338" s="2">
        <v>10</v>
      </c>
      <c r="T1338" s="9">
        <f t="shared" si="82"/>
        <v>79</v>
      </c>
      <c r="U1338" s="34">
        <f t="shared" si="83"/>
        <v>7.2463768115942032E-2</v>
      </c>
      <c r="V1338" s="2" t="s">
        <v>34</v>
      </c>
      <c r="W1338" s="10"/>
    </row>
    <row r="1339" spans="1:23" x14ac:dyDescent="0.25">
      <c r="A1339" s="2" t="s">
        <v>2007</v>
      </c>
      <c r="B1339" s="5">
        <v>43954</v>
      </c>
      <c r="C1339" s="5">
        <v>43955</v>
      </c>
      <c r="D1339" s="2" t="s">
        <v>48</v>
      </c>
      <c r="E1339" s="2" t="s">
        <v>44</v>
      </c>
      <c r="F1339" s="2" t="s">
        <v>422</v>
      </c>
      <c r="G1339" s="33" t="e">
        <f>VLOOKUP(F1339,'Customer Info'!A1330:B1830,2,0)</f>
        <v>#N/A</v>
      </c>
      <c r="H1339" s="6" t="e">
        <f>VLOOKUP(F1339,'Customer Info'!A1330:C1830,3,0)</f>
        <v>#N/A</v>
      </c>
      <c r="I1339" s="6" t="e">
        <f>VLOOKUP(F1339,'Customer Info'!A1330:E1830,5,0)</f>
        <v>#N/A</v>
      </c>
      <c r="J1339" s="2" t="s">
        <v>173</v>
      </c>
      <c r="K1339" s="7" t="e">
        <f>VLOOKUP(J1339,'Product Details'!B1330:C1498,2,0)</f>
        <v>#N/A</v>
      </c>
      <c r="L1339" s="7" t="e">
        <f>VLOOKUP(J1339,'Product Details'!B1330:D1498,3,0)</f>
        <v>#N/A</v>
      </c>
      <c r="M1339" s="7" t="e">
        <f>VLOOKUP(J1339,'Product Details'!B1331:E1498,4,0)</f>
        <v>#N/A</v>
      </c>
      <c r="N1339" s="2">
        <v>1246</v>
      </c>
      <c r="O1339" s="2">
        <v>1164</v>
      </c>
      <c r="P1339" s="2">
        <v>8</v>
      </c>
      <c r="Q1339" s="8">
        <f t="shared" si="80"/>
        <v>9312</v>
      </c>
      <c r="R1339" s="8">
        <f t="shared" si="81"/>
        <v>9968</v>
      </c>
      <c r="S1339" s="2">
        <v>59</v>
      </c>
      <c r="T1339" s="9">
        <f t="shared" si="82"/>
        <v>10027</v>
      </c>
      <c r="U1339" s="34">
        <f t="shared" si="83"/>
        <v>6.5810593900481537E-2</v>
      </c>
      <c r="V1339" s="2" t="s">
        <v>31</v>
      </c>
      <c r="W1339" s="10"/>
    </row>
    <row r="1340" spans="1:23" x14ac:dyDescent="0.25">
      <c r="A1340" s="2" t="s">
        <v>2008</v>
      </c>
      <c r="B1340" s="5">
        <v>44074</v>
      </c>
      <c r="C1340" s="5">
        <v>44075</v>
      </c>
      <c r="D1340" s="2" t="s">
        <v>48</v>
      </c>
      <c r="E1340" s="2" t="s">
        <v>37</v>
      </c>
      <c r="F1340" s="2" t="s">
        <v>121</v>
      </c>
      <c r="G1340" s="33" t="e">
        <f>VLOOKUP(F1340,'Customer Info'!A1331:B1831,2,0)</f>
        <v>#N/A</v>
      </c>
      <c r="H1340" s="6" t="e">
        <f>VLOOKUP(F1340,'Customer Info'!A1331:C1831,3,0)</f>
        <v>#N/A</v>
      </c>
      <c r="I1340" s="6" t="e">
        <f>VLOOKUP(F1340,'Customer Info'!A1331:E1831,5,0)</f>
        <v>#N/A</v>
      </c>
      <c r="J1340" s="2" t="s">
        <v>181</v>
      </c>
      <c r="K1340" s="7" t="e">
        <f>VLOOKUP(J1340,'Product Details'!B1331:C1499,2,0)</f>
        <v>#N/A</v>
      </c>
      <c r="L1340" s="7" t="e">
        <f>VLOOKUP(J1340,'Product Details'!B1331:D1499,3,0)</f>
        <v>#N/A</v>
      </c>
      <c r="M1340" s="7" t="e">
        <f>VLOOKUP(J1340,'Product Details'!B1332:E1499,4,0)</f>
        <v>#N/A</v>
      </c>
      <c r="N1340" s="2">
        <v>2503</v>
      </c>
      <c r="O1340" s="2">
        <v>2454</v>
      </c>
      <c r="P1340" s="2">
        <v>3</v>
      </c>
      <c r="Q1340" s="8">
        <f t="shared" si="80"/>
        <v>7362</v>
      </c>
      <c r="R1340" s="8">
        <f t="shared" si="81"/>
        <v>7509</v>
      </c>
      <c r="S1340" s="2">
        <v>78</v>
      </c>
      <c r="T1340" s="9">
        <f t="shared" si="82"/>
        <v>7587</v>
      </c>
      <c r="U1340" s="34">
        <f t="shared" si="83"/>
        <v>1.9576508190171794E-2</v>
      </c>
      <c r="V1340" s="2" t="s">
        <v>64</v>
      </c>
      <c r="W1340" s="10"/>
    </row>
    <row r="1341" spans="1:23" x14ac:dyDescent="0.25">
      <c r="A1341" s="2" t="s">
        <v>2009</v>
      </c>
      <c r="B1341" s="5">
        <v>43244</v>
      </c>
      <c r="C1341" s="5">
        <v>43244</v>
      </c>
      <c r="D1341" s="2" t="s">
        <v>48</v>
      </c>
      <c r="E1341" s="2" t="s">
        <v>49</v>
      </c>
      <c r="F1341" s="2" t="s">
        <v>767</v>
      </c>
      <c r="G1341" s="33" t="e">
        <f>VLOOKUP(F1341,'Customer Info'!A1332:B1832,2,0)</f>
        <v>#N/A</v>
      </c>
      <c r="H1341" s="6" t="e">
        <f>VLOOKUP(F1341,'Customer Info'!A1332:C1832,3,0)</f>
        <v>#N/A</v>
      </c>
      <c r="I1341" s="6" t="e">
        <f>VLOOKUP(F1341,'Customer Info'!A1332:E1832,5,0)</f>
        <v>#N/A</v>
      </c>
      <c r="J1341" s="2" t="s">
        <v>335</v>
      </c>
      <c r="K1341" s="7" t="e">
        <f>VLOOKUP(J1341,'Product Details'!B1332:C1500,2,0)</f>
        <v>#N/A</v>
      </c>
      <c r="L1341" s="7" t="e">
        <f>VLOOKUP(J1341,'Product Details'!B1332:D1500,3,0)</f>
        <v>#N/A</v>
      </c>
      <c r="M1341" s="7" t="e">
        <f>VLOOKUP(J1341,'Product Details'!B1333:E1500,4,0)</f>
        <v>#N/A</v>
      </c>
      <c r="N1341" s="2">
        <v>138</v>
      </c>
      <c r="O1341" s="2">
        <v>128</v>
      </c>
      <c r="P1341" s="2">
        <v>1</v>
      </c>
      <c r="Q1341" s="8">
        <f t="shared" si="80"/>
        <v>128</v>
      </c>
      <c r="R1341" s="8">
        <f t="shared" si="81"/>
        <v>138</v>
      </c>
      <c r="S1341" s="2">
        <v>30</v>
      </c>
      <c r="T1341" s="9">
        <f t="shared" si="82"/>
        <v>168</v>
      </c>
      <c r="U1341" s="34">
        <f t="shared" si="83"/>
        <v>7.2463768115942032E-2</v>
      </c>
      <c r="V1341" s="2" t="s">
        <v>34</v>
      </c>
      <c r="W1341" s="10"/>
    </row>
    <row r="1342" spans="1:23" x14ac:dyDescent="0.25">
      <c r="A1342" s="2" t="s">
        <v>2010</v>
      </c>
      <c r="B1342" s="5">
        <v>43185</v>
      </c>
      <c r="C1342" s="5">
        <v>43186</v>
      </c>
      <c r="D1342" s="2" t="s">
        <v>48</v>
      </c>
      <c r="E1342" s="2" t="s">
        <v>92</v>
      </c>
      <c r="F1342" s="2" t="s">
        <v>1522</v>
      </c>
      <c r="G1342" s="33" t="e">
        <f>VLOOKUP(F1342,'Customer Info'!A1333:B1833,2,0)</f>
        <v>#N/A</v>
      </c>
      <c r="H1342" s="6" t="e">
        <f>VLOOKUP(F1342,'Customer Info'!A1333:C1833,3,0)</f>
        <v>#N/A</v>
      </c>
      <c r="I1342" s="6" t="e">
        <f>VLOOKUP(F1342,'Customer Info'!A1333:E1833,5,0)</f>
        <v>#N/A</v>
      </c>
      <c r="J1342" s="2" t="s">
        <v>205</v>
      </c>
      <c r="K1342" s="7" t="e">
        <f>VLOOKUP(J1342,'Product Details'!B1333:C1501,2,0)</f>
        <v>#N/A</v>
      </c>
      <c r="L1342" s="7" t="e">
        <f>VLOOKUP(J1342,'Product Details'!B1333:D1501,3,0)</f>
        <v>#N/A</v>
      </c>
      <c r="M1342" s="7" t="e">
        <f>VLOOKUP(J1342,'Product Details'!B1334:E1501,4,0)</f>
        <v>#N/A</v>
      </c>
      <c r="N1342" s="2">
        <v>3289</v>
      </c>
      <c r="O1342" s="2">
        <v>3105</v>
      </c>
      <c r="P1342" s="2">
        <v>4</v>
      </c>
      <c r="Q1342" s="8">
        <f t="shared" si="80"/>
        <v>12420</v>
      </c>
      <c r="R1342" s="8">
        <f t="shared" si="81"/>
        <v>13156</v>
      </c>
      <c r="S1342" s="2">
        <v>31</v>
      </c>
      <c r="T1342" s="9">
        <f t="shared" si="82"/>
        <v>13187</v>
      </c>
      <c r="U1342" s="34">
        <f t="shared" si="83"/>
        <v>5.5944055944055944E-2</v>
      </c>
      <c r="V1342" s="2" t="s">
        <v>64</v>
      </c>
      <c r="W1342" s="10"/>
    </row>
    <row r="1343" spans="1:23" x14ac:dyDescent="0.25">
      <c r="A1343" s="2" t="s">
        <v>2011</v>
      </c>
      <c r="B1343" s="5">
        <v>43327</v>
      </c>
      <c r="C1343" s="5">
        <v>43328</v>
      </c>
      <c r="D1343" s="2" t="s">
        <v>29</v>
      </c>
      <c r="E1343" s="2" t="s">
        <v>69</v>
      </c>
      <c r="F1343" s="2" t="s">
        <v>1814</v>
      </c>
      <c r="G1343" s="33" t="e">
        <f>VLOOKUP(F1343,'Customer Info'!A1334:B1834,2,0)</f>
        <v>#N/A</v>
      </c>
      <c r="H1343" s="6" t="e">
        <f>VLOOKUP(F1343,'Customer Info'!A1334:C1834,3,0)</f>
        <v>#N/A</v>
      </c>
      <c r="I1343" s="6" t="e">
        <f>VLOOKUP(F1343,'Customer Info'!A1334:E1834,5,0)</f>
        <v>#N/A</v>
      </c>
      <c r="J1343" s="2" t="s">
        <v>218</v>
      </c>
      <c r="K1343" s="7" t="e">
        <f>VLOOKUP(J1343,'Product Details'!B1334:C1502,2,0)</f>
        <v>#N/A</v>
      </c>
      <c r="L1343" s="7" t="e">
        <f>VLOOKUP(J1343,'Product Details'!B1334:D1502,3,0)</f>
        <v>#N/A</v>
      </c>
      <c r="M1343" s="7" t="e">
        <f>VLOOKUP(J1343,'Product Details'!B1335:E1502,4,0)</f>
        <v>#N/A</v>
      </c>
      <c r="N1343" s="2">
        <v>1637</v>
      </c>
      <c r="O1343" s="2">
        <v>1532</v>
      </c>
      <c r="P1343" s="2">
        <v>5</v>
      </c>
      <c r="Q1343" s="8">
        <f t="shared" si="80"/>
        <v>7660</v>
      </c>
      <c r="R1343" s="8">
        <f t="shared" si="81"/>
        <v>8185</v>
      </c>
      <c r="S1343" s="2">
        <v>41</v>
      </c>
      <c r="T1343" s="9">
        <f t="shared" si="82"/>
        <v>8226</v>
      </c>
      <c r="U1343" s="34">
        <f t="shared" si="83"/>
        <v>6.4141722663408673E-2</v>
      </c>
      <c r="V1343" s="2" t="s">
        <v>34</v>
      </c>
      <c r="W1343" s="10"/>
    </row>
    <row r="1344" spans="1:23" x14ac:dyDescent="0.25">
      <c r="A1344" s="2" t="s">
        <v>2012</v>
      </c>
      <c r="B1344" s="5">
        <v>43402</v>
      </c>
      <c r="C1344" s="5">
        <v>43403</v>
      </c>
      <c r="D1344" s="2" t="s">
        <v>48</v>
      </c>
      <c r="E1344" s="2" t="s">
        <v>37</v>
      </c>
      <c r="F1344" s="2" t="s">
        <v>396</v>
      </c>
      <c r="G1344" s="33" t="e">
        <f>VLOOKUP(F1344,'Customer Info'!A1335:B1835,2,0)</f>
        <v>#N/A</v>
      </c>
      <c r="H1344" s="6" t="e">
        <f>VLOOKUP(F1344,'Customer Info'!A1335:C1835,3,0)</f>
        <v>#N/A</v>
      </c>
      <c r="I1344" s="6" t="e">
        <f>VLOOKUP(F1344,'Customer Info'!A1335:E1835,5,0)</f>
        <v>#N/A</v>
      </c>
      <c r="J1344" s="2" t="s">
        <v>97</v>
      </c>
      <c r="K1344" s="7" t="e">
        <f>VLOOKUP(J1344,'Product Details'!B1335:C1503,2,0)</f>
        <v>#N/A</v>
      </c>
      <c r="L1344" s="7" t="e">
        <f>VLOOKUP(J1344,'Product Details'!B1335:D1503,3,0)</f>
        <v>#N/A</v>
      </c>
      <c r="M1344" s="7" t="e">
        <f>VLOOKUP(J1344,'Product Details'!B1336:E1503,4,0)</f>
        <v>#N/A</v>
      </c>
      <c r="N1344" s="2">
        <v>1246</v>
      </c>
      <c r="O1344" s="2">
        <v>1164</v>
      </c>
      <c r="P1344" s="2">
        <v>2</v>
      </c>
      <c r="Q1344" s="8">
        <f t="shared" si="80"/>
        <v>2328</v>
      </c>
      <c r="R1344" s="8">
        <f t="shared" si="81"/>
        <v>2492</v>
      </c>
      <c r="S1344" s="2">
        <v>73</v>
      </c>
      <c r="T1344" s="9">
        <f t="shared" si="82"/>
        <v>2565</v>
      </c>
      <c r="U1344" s="34">
        <f t="shared" si="83"/>
        <v>6.5810593900481537E-2</v>
      </c>
      <c r="V1344" s="2" t="s">
        <v>64</v>
      </c>
      <c r="W1344" s="10"/>
    </row>
    <row r="1345" spans="1:23" x14ac:dyDescent="0.25">
      <c r="A1345" s="2" t="s">
        <v>2013</v>
      </c>
      <c r="B1345" s="5">
        <v>43150</v>
      </c>
      <c r="C1345" s="5">
        <v>43152</v>
      </c>
      <c r="D1345" s="2" t="s">
        <v>29</v>
      </c>
      <c r="E1345" s="2" t="s">
        <v>30</v>
      </c>
      <c r="F1345" s="2" t="s">
        <v>1091</v>
      </c>
      <c r="G1345" s="33" t="e">
        <f>VLOOKUP(F1345,'Customer Info'!A1336:B1836,2,0)</f>
        <v>#N/A</v>
      </c>
      <c r="H1345" s="6" t="e">
        <f>VLOOKUP(F1345,'Customer Info'!A1336:C1836,3,0)</f>
        <v>#N/A</v>
      </c>
      <c r="I1345" s="6" t="e">
        <f>VLOOKUP(F1345,'Customer Info'!A1336:E1836,5,0)</f>
        <v>#N/A</v>
      </c>
      <c r="J1345" s="2" t="s">
        <v>138</v>
      </c>
      <c r="K1345" s="7" t="e">
        <f>VLOOKUP(J1345,'Product Details'!B1336:C1504,2,0)</f>
        <v>#N/A</v>
      </c>
      <c r="L1345" s="7" t="e">
        <f>VLOOKUP(J1345,'Product Details'!B1336:D1504,3,0)</f>
        <v>#N/A</v>
      </c>
      <c r="M1345" s="7" t="e">
        <f>VLOOKUP(J1345,'Product Details'!B1337:E1504,4,0)</f>
        <v>#N/A</v>
      </c>
      <c r="N1345" s="2">
        <v>8665</v>
      </c>
      <c r="O1345" s="2">
        <v>7723</v>
      </c>
      <c r="P1345" s="2">
        <v>3</v>
      </c>
      <c r="Q1345" s="8">
        <f t="shared" si="80"/>
        <v>23169</v>
      </c>
      <c r="R1345" s="8">
        <f t="shared" si="81"/>
        <v>25995</v>
      </c>
      <c r="S1345" s="2">
        <v>68</v>
      </c>
      <c r="T1345" s="9">
        <f t="shared" si="82"/>
        <v>26063</v>
      </c>
      <c r="U1345" s="34">
        <f t="shared" si="83"/>
        <v>0.10871321407963069</v>
      </c>
      <c r="V1345" s="2" t="s">
        <v>64</v>
      </c>
      <c r="W1345" s="10"/>
    </row>
    <row r="1346" spans="1:23" x14ac:dyDescent="0.25">
      <c r="A1346" s="2" t="s">
        <v>2014</v>
      </c>
      <c r="B1346" s="5">
        <v>43129</v>
      </c>
      <c r="C1346" s="5">
        <v>43131</v>
      </c>
      <c r="D1346" s="2" t="s">
        <v>48</v>
      </c>
      <c r="E1346" s="2" t="s">
        <v>69</v>
      </c>
      <c r="F1346" s="2" t="s">
        <v>741</v>
      </c>
      <c r="G1346" s="33" t="e">
        <f>VLOOKUP(F1346,'Customer Info'!A1337:B1837,2,0)</f>
        <v>#N/A</v>
      </c>
      <c r="H1346" s="6" t="e">
        <f>VLOOKUP(F1346,'Customer Info'!A1337:C1837,3,0)</f>
        <v>#N/A</v>
      </c>
      <c r="I1346" s="6" t="e">
        <f>VLOOKUP(F1346,'Customer Info'!A1337:E1837,5,0)</f>
        <v>#N/A</v>
      </c>
      <c r="J1346" s="2" t="s">
        <v>187</v>
      </c>
      <c r="K1346" s="7" t="e">
        <f>VLOOKUP(J1346,'Product Details'!B1337:C1505,2,0)</f>
        <v>#N/A</v>
      </c>
      <c r="L1346" s="7" t="e">
        <f>VLOOKUP(J1346,'Product Details'!B1337:D1505,3,0)</f>
        <v>#N/A</v>
      </c>
      <c r="M1346" s="7" t="e">
        <f>VLOOKUP(J1346,'Product Details'!B1338:E1505,4,0)</f>
        <v>#N/A</v>
      </c>
      <c r="N1346" s="2">
        <v>531</v>
      </c>
      <c r="O1346" s="2">
        <v>487</v>
      </c>
      <c r="P1346" s="2">
        <v>3</v>
      </c>
      <c r="Q1346" s="8">
        <f t="shared" si="80"/>
        <v>1461</v>
      </c>
      <c r="R1346" s="8">
        <f t="shared" si="81"/>
        <v>1593</v>
      </c>
      <c r="S1346" s="2">
        <v>96</v>
      </c>
      <c r="T1346" s="9">
        <f t="shared" si="82"/>
        <v>1689</v>
      </c>
      <c r="U1346" s="34">
        <f t="shared" si="83"/>
        <v>8.2862523540489647E-2</v>
      </c>
      <c r="V1346" s="2" t="s">
        <v>64</v>
      </c>
      <c r="W1346" s="10"/>
    </row>
    <row r="1347" spans="1:23" x14ac:dyDescent="0.25">
      <c r="A1347" s="2" t="s">
        <v>2015</v>
      </c>
      <c r="B1347" s="5">
        <v>43154</v>
      </c>
      <c r="C1347" s="5">
        <v>43156</v>
      </c>
      <c r="D1347" s="2" t="s">
        <v>48</v>
      </c>
      <c r="E1347" s="2" t="s">
        <v>30</v>
      </c>
      <c r="F1347" s="2" t="s">
        <v>1422</v>
      </c>
      <c r="G1347" s="33" t="e">
        <f>VLOOKUP(F1347,'Customer Info'!A1338:B1838,2,0)</f>
        <v>#N/A</v>
      </c>
      <c r="H1347" s="6" t="e">
        <f>VLOOKUP(F1347,'Customer Info'!A1338:C1838,3,0)</f>
        <v>#N/A</v>
      </c>
      <c r="I1347" s="6" t="e">
        <f>VLOOKUP(F1347,'Customer Info'!A1338:E1838,5,0)</f>
        <v>#N/A</v>
      </c>
      <c r="J1347" s="2" t="s">
        <v>57</v>
      </c>
      <c r="K1347" s="7" t="e">
        <f>VLOOKUP(J1347,'Product Details'!B1338:C1506,2,0)</f>
        <v>#N/A</v>
      </c>
      <c r="L1347" s="7" t="e">
        <f>VLOOKUP(J1347,'Product Details'!B1338:D1506,3,0)</f>
        <v>#N/A</v>
      </c>
      <c r="M1347" s="7" t="e">
        <f>VLOOKUP(J1347,'Product Details'!B1339:E1506,4,0)</f>
        <v>#N/A</v>
      </c>
      <c r="N1347" s="2">
        <v>170</v>
      </c>
      <c r="O1347" s="2">
        <v>153</v>
      </c>
      <c r="P1347" s="2">
        <v>1</v>
      </c>
      <c r="Q1347" s="8">
        <f t="shared" si="80"/>
        <v>153</v>
      </c>
      <c r="R1347" s="8">
        <f t="shared" si="81"/>
        <v>170</v>
      </c>
      <c r="S1347" s="2">
        <v>30</v>
      </c>
      <c r="T1347" s="9">
        <f t="shared" si="82"/>
        <v>200</v>
      </c>
      <c r="U1347" s="34">
        <f t="shared" si="83"/>
        <v>0.1</v>
      </c>
      <c r="V1347" s="2" t="s">
        <v>34</v>
      </c>
      <c r="W1347" s="10"/>
    </row>
    <row r="1348" spans="1:23" x14ac:dyDescent="0.25">
      <c r="A1348" s="2" t="s">
        <v>2016</v>
      </c>
      <c r="B1348" s="5">
        <v>43251</v>
      </c>
      <c r="C1348" s="5">
        <v>43253</v>
      </c>
      <c r="D1348" s="2" t="s">
        <v>36</v>
      </c>
      <c r="E1348" s="2" t="s">
        <v>92</v>
      </c>
      <c r="F1348" s="2" t="s">
        <v>1633</v>
      </c>
      <c r="G1348" s="33" t="e">
        <f>VLOOKUP(F1348,'Customer Info'!A1339:B1839,2,0)</f>
        <v>#N/A</v>
      </c>
      <c r="H1348" s="6" t="e">
        <f>VLOOKUP(F1348,'Customer Info'!A1339:C1839,3,0)</f>
        <v>#N/A</v>
      </c>
      <c r="I1348" s="6" t="e">
        <f>VLOOKUP(F1348,'Customer Info'!A1339:E1839,5,0)</f>
        <v>#N/A</v>
      </c>
      <c r="J1348" s="2" t="s">
        <v>595</v>
      </c>
      <c r="K1348" s="7" t="e">
        <f>VLOOKUP(J1348,'Product Details'!B1339:C1507,2,0)</f>
        <v>#N/A</v>
      </c>
      <c r="L1348" s="7" t="e">
        <f>VLOOKUP(J1348,'Product Details'!B1339:D1507,3,0)</f>
        <v>#N/A</v>
      </c>
      <c r="M1348" s="7" t="e">
        <f>VLOOKUP(J1348,'Product Details'!B1340:E1507,4,0)</f>
        <v>#N/A</v>
      </c>
      <c r="N1348" s="2">
        <v>6598</v>
      </c>
      <c r="O1348" s="2">
        <v>6346</v>
      </c>
      <c r="P1348" s="2">
        <v>2</v>
      </c>
      <c r="Q1348" s="8">
        <f t="shared" si="80"/>
        <v>12692</v>
      </c>
      <c r="R1348" s="8">
        <f t="shared" si="81"/>
        <v>13196</v>
      </c>
      <c r="S1348" s="2">
        <v>57</v>
      </c>
      <c r="T1348" s="9">
        <f t="shared" si="82"/>
        <v>13253</v>
      </c>
      <c r="U1348" s="34">
        <f t="shared" si="83"/>
        <v>3.8193391936950594E-2</v>
      </c>
      <c r="V1348" s="2" t="s">
        <v>64</v>
      </c>
      <c r="W1348" s="10"/>
    </row>
    <row r="1349" spans="1:23" x14ac:dyDescent="0.25">
      <c r="A1349" s="2" t="s">
        <v>2017</v>
      </c>
      <c r="B1349" s="5">
        <v>43370</v>
      </c>
      <c r="C1349" s="5">
        <v>43371</v>
      </c>
      <c r="D1349" s="2" t="s">
        <v>29</v>
      </c>
      <c r="E1349" s="2" t="s">
        <v>69</v>
      </c>
      <c r="F1349" s="2" t="s">
        <v>1212</v>
      </c>
      <c r="G1349" s="33" t="e">
        <f>VLOOKUP(F1349,'Customer Info'!A1340:B1840,2,0)</f>
        <v>#N/A</v>
      </c>
      <c r="H1349" s="6" t="e">
        <f>VLOOKUP(F1349,'Customer Info'!A1340:C1840,3,0)</f>
        <v>#N/A</v>
      </c>
      <c r="I1349" s="6" t="e">
        <f>VLOOKUP(F1349,'Customer Info'!A1340:E1840,5,0)</f>
        <v>#N/A</v>
      </c>
      <c r="J1349" s="2" t="s">
        <v>181</v>
      </c>
      <c r="K1349" s="7" t="e">
        <f>VLOOKUP(J1349,'Product Details'!B1340:C1508,2,0)</f>
        <v>#N/A</v>
      </c>
      <c r="L1349" s="7" t="e">
        <f>VLOOKUP(J1349,'Product Details'!B1340:D1508,3,0)</f>
        <v>#N/A</v>
      </c>
      <c r="M1349" s="7" t="e">
        <f>VLOOKUP(J1349,'Product Details'!B1341:E1508,4,0)</f>
        <v>#N/A</v>
      </c>
      <c r="N1349" s="2">
        <v>1585</v>
      </c>
      <c r="O1349" s="2">
        <v>1495</v>
      </c>
      <c r="P1349" s="2">
        <v>1</v>
      </c>
      <c r="Q1349" s="8">
        <f t="shared" si="80"/>
        <v>1495</v>
      </c>
      <c r="R1349" s="8">
        <f t="shared" si="81"/>
        <v>1585</v>
      </c>
      <c r="S1349" s="2">
        <v>61</v>
      </c>
      <c r="T1349" s="9">
        <f t="shared" si="82"/>
        <v>1646</v>
      </c>
      <c r="U1349" s="34">
        <f t="shared" si="83"/>
        <v>5.6782334384858045E-2</v>
      </c>
      <c r="V1349" s="2" t="s">
        <v>34</v>
      </c>
      <c r="W1349" s="10"/>
    </row>
    <row r="1350" spans="1:23" x14ac:dyDescent="0.25">
      <c r="A1350" s="2" t="s">
        <v>2018</v>
      </c>
      <c r="B1350" s="5">
        <v>43229</v>
      </c>
      <c r="C1350" s="5">
        <v>43229</v>
      </c>
      <c r="D1350" s="2" t="s">
        <v>48</v>
      </c>
      <c r="E1350" s="2" t="s">
        <v>30</v>
      </c>
      <c r="F1350" s="2" t="s">
        <v>1631</v>
      </c>
      <c r="G1350" s="33" t="e">
        <f>VLOOKUP(F1350,'Customer Info'!A1341:B1841,2,0)</f>
        <v>#N/A</v>
      </c>
      <c r="H1350" s="6" t="e">
        <f>VLOOKUP(F1350,'Customer Info'!A1341:C1841,3,0)</f>
        <v>#N/A</v>
      </c>
      <c r="I1350" s="6" t="e">
        <f>VLOOKUP(F1350,'Customer Info'!A1341:E1841,5,0)</f>
        <v>#N/A</v>
      </c>
      <c r="J1350" s="2" t="s">
        <v>444</v>
      </c>
      <c r="K1350" s="7" t="e">
        <f>VLOOKUP(J1350,'Product Details'!B1341:C1509,2,0)</f>
        <v>#N/A</v>
      </c>
      <c r="L1350" s="7" t="e">
        <f>VLOOKUP(J1350,'Product Details'!B1341:D1509,3,0)</f>
        <v>#N/A</v>
      </c>
      <c r="M1350" s="7" t="e">
        <f>VLOOKUP(J1350,'Product Details'!B1342:E1509,4,0)</f>
        <v>#N/A</v>
      </c>
      <c r="N1350" s="2">
        <v>1816</v>
      </c>
      <c r="O1350" s="2">
        <v>1700</v>
      </c>
      <c r="P1350" s="2">
        <v>1</v>
      </c>
      <c r="Q1350" s="8">
        <f t="shared" si="80"/>
        <v>1700</v>
      </c>
      <c r="R1350" s="8">
        <f t="shared" si="81"/>
        <v>1816</v>
      </c>
      <c r="S1350" s="2">
        <v>95</v>
      </c>
      <c r="T1350" s="9">
        <f t="shared" si="82"/>
        <v>1911</v>
      </c>
      <c r="U1350" s="34">
        <f t="shared" si="83"/>
        <v>6.3876651982378851E-2</v>
      </c>
      <c r="V1350" s="2" t="s">
        <v>34</v>
      </c>
      <c r="W1350" s="10"/>
    </row>
    <row r="1351" spans="1:23" x14ac:dyDescent="0.25">
      <c r="A1351" s="2" t="s">
        <v>2019</v>
      </c>
      <c r="B1351" s="5">
        <v>43253</v>
      </c>
      <c r="C1351" s="5">
        <v>43254</v>
      </c>
      <c r="D1351" s="2" t="s">
        <v>36</v>
      </c>
      <c r="E1351" s="2" t="s">
        <v>69</v>
      </c>
      <c r="F1351" s="2" t="s">
        <v>1386</v>
      </c>
      <c r="G1351" s="33" t="e">
        <f>VLOOKUP(F1351,'Customer Info'!A1342:B1842,2,0)</f>
        <v>#N/A</v>
      </c>
      <c r="H1351" s="6" t="e">
        <f>VLOOKUP(F1351,'Customer Info'!A1342:C1842,3,0)</f>
        <v>#N/A</v>
      </c>
      <c r="I1351" s="6" t="e">
        <f>VLOOKUP(F1351,'Customer Info'!A1342:E1842,5,0)</f>
        <v>#N/A</v>
      </c>
      <c r="J1351" s="2" t="s">
        <v>33</v>
      </c>
      <c r="K1351" s="7" t="e">
        <f>VLOOKUP(J1351,'Product Details'!B1342:C1510,2,0)</f>
        <v>#N/A</v>
      </c>
      <c r="L1351" s="7" t="e">
        <f>VLOOKUP(J1351,'Product Details'!B1342:D1510,3,0)</f>
        <v>#N/A</v>
      </c>
      <c r="M1351" s="7" t="e">
        <f>VLOOKUP(J1351,'Product Details'!B1343:E1510,4,0)</f>
        <v>#N/A</v>
      </c>
      <c r="N1351" s="2">
        <v>2864</v>
      </c>
      <c r="O1351" s="2">
        <v>2754</v>
      </c>
      <c r="P1351" s="2">
        <v>5</v>
      </c>
      <c r="Q1351" s="8">
        <f t="shared" si="80"/>
        <v>13770</v>
      </c>
      <c r="R1351" s="8">
        <f t="shared" si="81"/>
        <v>14320</v>
      </c>
      <c r="S1351" s="2">
        <v>54</v>
      </c>
      <c r="T1351" s="9">
        <f t="shared" si="82"/>
        <v>14374</v>
      </c>
      <c r="U1351" s="34">
        <f t="shared" si="83"/>
        <v>3.840782122905028E-2</v>
      </c>
      <c r="V1351" s="2" t="s">
        <v>34</v>
      </c>
      <c r="W1351" s="10"/>
    </row>
    <row r="1352" spans="1:23" x14ac:dyDescent="0.25">
      <c r="A1352" s="2" t="s">
        <v>2020</v>
      </c>
      <c r="B1352" s="5">
        <v>43426</v>
      </c>
      <c r="C1352" s="5">
        <v>43427</v>
      </c>
      <c r="D1352" s="2" t="s">
        <v>36</v>
      </c>
      <c r="E1352" s="2" t="s">
        <v>69</v>
      </c>
      <c r="F1352" s="2" t="s">
        <v>785</v>
      </c>
      <c r="G1352" s="33" t="e">
        <f>VLOOKUP(F1352,'Customer Info'!A1343:B1843,2,0)</f>
        <v>#N/A</v>
      </c>
      <c r="H1352" s="6" t="e">
        <f>VLOOKUP(F1352,'Customer Info'!A1343:C1843,3,0)</f>
        <v>#N/A</v>
      </c>
      <c r="I1352" s="6" t="e">
        <f>VLOOKUP(F1352,'Customer Info'!A1343:E1843,5,0)</f>
        <v>#N/A</v>
      </c>
      <c r="J1352" s="2" t="s">
        <v>205</v>
      </c>
      <c r="K1352" s="7" t="e">
        <f>VLOOKUP(J1352,'Product Details'!B1343:C1511,2,0)</f>
        <v>#N/A</v>
      </c>
      <c r="L1352" s="7" t="e">
        <f>VLOOKUP(J1352,'Product Details'!B1343:D1511,3,0)</f>
        <v>#N/A</v>
      </c>
      <c r="M1352" s="7" t="e">
        <f>VLOOKUP(J1352,'Product Details'!B1344:E1511,4,0)</f>
        <v>#N/A</v>
      </c>
      <c r="N1352" s="2">
        <v>5906</v>
      </c>
      <c r="O1352" s="2">
        <v>5266</v>
      </c>
      <c r="P1352" s="2">
        <v>2</v>
      </c>
      <c r="Q1352" s="8">
        <f t="shared" si="80"/>
        <v>10532</v>
      </c>
      <c r="R1352" s="8">
        <f t="shared" si="81"/>
        <v>11812</v>
      </c>
      <c r="S1352" s="2">
        <v>34</v>
      </c>
      <c r="T1352" s="9">
        <f t="shared" si="82"/>
        <v>11846</v>
      </c>
      <c r="U1352" s="34">
        <f t="shared" si="83"/>
        <v>0.10836437521164917</v>
      </c>
      <c r="V1352" s="2" t="s">
        <v>34</v>
      </c>
      <c r="W1352" s="10"/>
    </row>
    <row r="1353" spans="1:23" x14ac:dyDescent="0.25">
      <c r="A1353" s="2" t="s">
        <v>2021</v>
      </c>
      <c r="B1353" s="5">
        <v>43261</v>
      </c>
      <c r="C1353" s="5">
        <v>43261</v>
      </c>
      <c r="D1353" s="2" t="s">
        <v>29</v>
      </c>
      <c r="E1353" s="2" t="s">
        <v>44</v>
      </c>
      <c r="F1353" s="2" t="s">
        <v>478</v>
      </c>
      <c r="G1353" s="33" t="e">
        <f>VLOOKUP(F1353,'Customer Info'!A1344:B1844,2,0)</f>
        <v>#N/A</v>
      </c>
      <c r="H1353" s="6" t="e">
        <f>VLOOKUP(F1353,'Customer Info'!A1344:C1844,3,0)</f>
        <v>#N/A</v>
      </c>
      <c r="I1353" s="6" t="e">
        <f>VLOOKUP(F1353,'Customer Info'!A1344:E1844,5,0)</f>
        <v>#N/A</v>
      </c>
      <c r="J1353" s="2" t="s">
        <v>270</v>
      </c>
      <c r="K1353" s="7" t="e">
        <f>VLOOKUP(J1353,'Product Details'!B1344:C1512,2,0)</f>
        <v>#N/A</v>
      </c>
      <c r="L1353" s="7" t="e">
        <f>VLOOKUP(J1353,'Product Details'!B1344:D1512,3,0)</f>
        <v>#N/A</v>
      </c>
      <c r="M1353" s="7" t="e">
        <f>VLOOKUP(J1353,'Product Details'!B1345:E1512,4,0)</f>
        <v>#N/A</v>
      </c>
      <c r="N1353" s="2">
        <v>4002</v>
      </c>
      <c r="O1353" s="2">
        <v>3744</v>
      </c>
      <c r="P1353" s="2">
        <v>6</v>
      </c>
      <c r="Q1353" s="8">
        <f t="shared" si="80"/>
        <v>22464</v>
      </c>
      <c r="R1353" s="8">
        <f t="shared" si="81"/>
        <v>24012</v>
      </c>
      <c r="S1353" s="2">
        <v>59</v>
      </c>
      <c r="T1353" s="9">
        <f t="shared" si="82"/>
        <v>24071</v>
      </c>
      <c r="U1353" s="34">
        <f t="shared" si="83"/>
        <v>6.4467766116941536E-2</v>
      </c>
      <c r="V1353" s="2" t="s">
        <v>64</v>
      </c>
      <c r="W1353" s="10"/>
    </row>
    <row r="1354" spans="1:23" x14ac:dyDescent="0.25">
      <c r="A1354" s="2" t="s">
        <v>2022</v>
      </c>
      <c r="B1354" s="5">
        <v>43221</v>
      </c>
      <c r="C1354" s="5">
        <v>43223</v>
      </c>
      <c r="D1354" s="2" t="s">
        <v>48</v>
      </c>
      <c r="E1354" s="2" t="s">
        <v>49</v>
      </c>
      <c r="F1354" s="2" t="s">
        <v>577</v>
      </c>
      <c r="G1354" s="33" t="e">
        <f>VLOOKUP(F1354,'Customer Info'!A1345:B1845,2,0)</f>
        <v>#N/A</v>
      </c>
      <c r="H1354" s="6" t="e">
        <f>VLOOKUP(F1354,'Customer Info'!A1345:C1845,3,0)</f>
        <v>#N/A</v>
      </c>
      <c r="I1354" s="6" t="e">
        <f>VLOOKUP(F1354,'Customer Info'!A1345:E1845,5,0)</f>
        <v>#N/A</v>
      </c>
      <c r="J1354" s="2" t="s">
        <v>1168</v>
      </c>
      <c r="K1354" s="7" t="e">
        <f>VLOOKUP(J1354,'Product Details'!B1345:C1513,2,0)</f>
        <v>#N/A</v>
      </c>
      <c r="L1354" s="7" t="e">
        <f>VLOOKUP(J1354,'Product Details'!B1345:D1513,3,0)</f>
        <v>#N/A</v>
      </c>
      <c r="M1354" s="7" t="e">
        <f>VLOOKUP(J1354,'Product Details'!B1346:E1513,4,0)</f>
        <v>#N/A</v>
      </c>
      <c r="N1354" s="2">
        <v>222</v>
      </c>
      <c r="O1354" s="2">
        <v>204</v>
      </c>
      <c r="P1354" s="2">
        <v>6</v>
      </c>
      <c r="Q1354" s="8">
        <f t="shared" si="80"/>
        <v>1224</v>
      </c>
      <c r="R1354" s="8">
        <f t="shared" si="81"/>
        <v>1332</v>
      </c>
      <c r="S1354" s="2">
        <v>43</v>
      </c>
      <c r="T1354" s="9">
        <f t="shared" si="82"/>
        <v>1375</v>
      </c>
      <c r="U1354" s="34">
        <f t="shared" si="83"/>
        <v>8.1081081081081086E-2</v>
      </c>
      <c r="V1354" s="2" t="s">
        <v>34</v>
      </c>
      <c r="W1354" s="10"/>
    </row>
    <row r="1355" spans="1:23" x14ac:dyDescent="0.25">
      <c r="A1355" s="2" t="s">
        <v>2023</v>
      </c>
      <c r="B1355" s="5">
        <v>43298</v>
      </c>
      <c r="C1355" s="5">
        <v>43300</v>
      </c>
      <c r="D1355" s="2" t="s">
        <v>48</v>
      </c>
      <c r="E1355" s="2" t="s">
        <v>30</v>
      </c>
      <c r="F1355" s="2" t="s">
        <v>83</v>
      </c>
      <c r="G1355" s="33" t="e">
        <f>VLOOKUP(F1355,'Customer Info'!A1346:B1846,2,0)</f>
        <v>#N/A</v>
      </c>
      <c r="H1355" s="6" t="e">
        <f>VLOOKUP(F1355,'Customer Info'!A1346:C1846,3,0)</f>
        <v>#N/A</v>
      </c>
      <c r="I1355" s="6" t="e">
        <f>VLOOKUP(F1355,'Customer Info'!A1346:E1846,5,0)</f>
        <v>#N/A</v>
      </c>
      <c r="J1355" s="2" t="s">
        <v>184</v>
      </c>
      <c r="K1355" s="7" t="e">
        <f>VLOOKUP(J1355,'Product Details'!B1346:C1514,2,0)</f>
        <v>#N/A</v>
      </c>
      <c r="L1355" s="7" t="e">
        <f>VLOOKUP(J1355,'Product Details'!B1346:D1514,3,0)</f>
        <v>#N/A</v>
      </c>
      <c r="M1355" s="7" t="e">
        <f>VLOOKUP(J1355,'Product Details'!B1347:E1514,4,0)</f>
        <v>#N/A</v>
      </c>
      <c r="N1355" s="2">
        <v>1358</v>
      </c>
      <c r="O1355" s="2">
        <v>1257</v>
      </c>
      <c r="P1355" s="2">
        <v>2</v>
      </c>
      <c r="Q1355" s="8">
        <f t="shared" ref="Q1355:Q1418" si="84">O1355*P1355</f>
        <v>2514</v>
      </c>
      <c r="R1355" s="8">
        <f t="shared" ref="R1355:R1418" si="85">N1355*P1355</f>
        <v>2716</v>
      </c>
      <c r="S1355" s="2">
        <v>33</v>
      </c>
      <c r="T1355" s="9">
        <f t="shared" ref="T1355:T1418" si="86">R1355+S1355</f>
        <v>2749</v>
      </c>
      <c r="U1355" s="34">
        <f t="shared" ref="U1355:U1418" si="87">(N1355-O1355)/N1355</f>
        <v>7.4374079528718703E-2</v>
      </c>
      <c r="V1355" s="2" t="s">
        <v>34</v>
      </c>
      <c r="W1355" s="10"/>
    </row>
    <row r="1356" spans="1:23" x14ac:dyDescent="0.25">
      <c r="A1356" s="2" t="s">
        <v>2024</v>
      </c>
      <c r="B1356" s="5">
        <v>43194</v>
      </c>
      <c r="C1356" s="5">
        <v>43195</v>
      </c>
      <c r="D1356" s="2" t="s">
        <v>48</v>
      </c>
      <c r="E1356" s="2" t="s">
        <v>37</v>
      </c>
      <c r="F1356" s="2" t="s">
        <v>168</v>
      </c>
      <c r="G1356" s="33" t="e">
        <f>VLOOKUP(F1356,'Customer Info'!A1347:B1847,2,0)</f>
        <v>#N/A</v>
      </c>
      <c r="H1356" s="6" t="e">
        <f>VLOOKUP(F1356,'Customer Info'!A1347:C1847,3,0)</f>
        <v>#N/A</v>
      </c>
      <c r="I1356" s="6" t="e">
        <f>VLOOKUP(F1356,'Customer Info'!A1347:E1847,5,0)</f>
        <v>#N/A</v>
      </c>
      <c r="J1356" s="2" t="s">
        <v>171</v>
      </c>
      <c r="K1356" s="7" t="e">
        <f>VLOOKUP(J1356,'Product Details'!B1347:C1515,2,0)</f>
        <v>#N/A</v>
      </c>
      <c r="L1356" s="7" t="e">
        <f>VLOOKUP(J1356,'Product Details'!B1347:D1515,3,0)</f>
        <v>#N/A</v>
      </c>
      <c r="M1356" s="7" t="e">
        <f>VLOOKUP(J1356,'Product Details'!B1348:E1515,4,0)</f>
        <v>#N/A</v>
      </c>
      <c r="N1356" s="2">
        <v>914</v>
      </c>
      <c r="O1356" s="2">
        <v>830</v>
      </c>
      <c r="P1356" s="2">
        <v>7</v>
      </c>
      <c r="Q1356" s="8">
        <f t="shared" si="84"/>
        <v>5810</v>
      </c>
      <c r="R1356" s="8">
        <f t="shared" si="85"/>
        <v>6398</v>
      </c>
      <c r="S1356" s="2">
        <v>66</v>
      </c>
      <c r="T1356" s="9">
        <f t="shared" si="86"/>
        <v>6464</v>
      </c>
      <c r="U1356" s="34">
        <f t="shared" si="87"/>
        <v>9.1903719912472648E-2</v>
      </c>
      <c r="V1356" s="2" t="s">
        <v>64</v>
      </c>
      <c r="W1356" s="10"/>
    </row>
    <row r="1357" spans="1:23" x14ac:dyDescent="0.25">
      <c r="A1357" s="2" t="s">
        <v>2025</v>
      </c>
      <c r="B1357" s="5">
        <v>43173</v>
      </c>
      <c r="C1357" s="5">
        <v>43173</v>
      </c>
      <c r="D1357" s="2" t="s">
        <v>48</v>
      </c>
      <c r="E1357" s="2" t="s">
        <v>44</v>
      </c>
      <c r="F1357" s="2" t="s">
        <v>1222</v>
      </c>
      <c r="G1357" s="33" t="e">
        <f>VLOOKUP(F1357,'Customer Info'!A1348:B1848,2,0)</f>
        <v>#N/A</v>
      </c>
      <c r="H1357" s="6" t="e">
        <f>VLOOKUP(F1357,'Customer Info'!A1348:C1848,3,0)</f>
        <v>#N/A</v>
      </c>
      <c r="I1357" s="6" t="e">
        <f>VLOOKUP(F1357,'Customer Info'!A1348:E1848,5,0)</f>
        <v>#N/A</v>
      </c>
      <c r="J1357" s="2" t="s">
        <v>184</v>
      </c>
      <c r="K1357" s="7" t="e">
        <f>VLOOKUP(J1357,'Product Details'!B1348:C1516,2,0)</f>
        <v>#N/A</v>
      </c>
      <c r="L1357" s="7" t="e">
        <f>VLOOKUP(J1357,'Product Details'!B1348:D1516,3,0)</f>
        <v>#N/A</v>
      </c>
      <c r="M1357" s="7" t="e">
        <f>VLOOKUP(J1357,'Product Details'!B1349:E1516,4,0)</f>
        <v>#N/A</v>
      </c>
      <c r="N1357" s="2">
        <v>171</v>
      </c>
      <c r="O1357" s="2">
        <v>153</v>
      </c>
      <c r="P1357" s="2">
        <v>4</v>
      </c>
      <c r="Q1357" s="8">
        <f t="shared" si="84"/>
        <v>612</v>
      </c>
      <c r="R1357" s="8">
        <f t="shared" si="85"/>
        <v>684</v>
      </c>
      <c r="S1357" s="2">
        <v>30</v>
      </c>
      <c r="T1357" s="9">
        <f t="shared" si="86"/>
        <v>714</v>
      </c>
      <c r="U1357" s="34">
        <f t="shared" si="87"/>
        <v>0.10526315789473684</v>
      </c>
      <c r="V1357" s="2" t="s">
        <v>34</v>
      </c>
      <c r="W1357" s="10"/>
    </row>
    <row r="1358" spans="1:23" x14ac:dyDescent="0.25">
      <c r="A1358" s="2" t="s">
        <v>2026</v>
      </c>
      <c r="B1358" s="5">
        <v>43186</v>
      </c>
      <c r="C1358" s="5">
        <v>43186</v>
      </c>
      <c r="D1358" s="2" t="s">
        <v>29</v>
      </c>
      <c r="E1358" s="2" t="s">
        <v>92</v>
      </c>
      <c r="F1358" s="2" t="s">
        <v>2027</v>
      </c>
      <c r="G1358" s="33" t="e">
        <f>VLOOKUP(F1358,'Customer Info'!A1349:B1849,2,0)</f>
        <v>#N/A</v>
      </c>
      <c r="H1358" s="6" t="e">
        <f>VLOOKUP(F1358,'Customer Info'!A1349:C1849,3,0)</f>
        <v>#N/A</v>
      </c>
      <c r="I1358" s="6" t="e">
        <f>VLOOKUP(F1358,'Customer Info'!A1349:E1849,5,0)</f>
        <v>#N/A</v>
      </c>
      <c r="J1358" s="2" t="s">
        <v>78</v>
      </c>
      <c r="K1358" s="7" t="e">
        <f>VLOOKUP(J1358,'Product Details'!B1349:C1517,2,0)</f>
        <v>#N/A</v>
      </c>
      <c r="L1358" s="7" t="e">
        <f>VLOOKUP(J1358,'Product Details'!B1349:D1517,3,0)</f>
        <v>#N/A</v>
      </c>
      <c r="M1358" s="7" t="e">
        <f>VLOOKUP(J1358,'Product Details'!B1350:E1517,4,0)</f>
        <v>#N/A</v>
      </c>
      <c r="N1358" s="2">
        <v>2088</v>
      </c>
      <c r="O1358" s="2">
        <v>1970</v>
      </c>
      <c r="P1358" s="2">
        <v>3</v>
      </c>
      <c r="Q1358" s="8">
        <f t="shared" si="84"/>
        <v>5910</v>
      </c>
      <c r="R1358" s="8">
        <f t="shared" si="85"/>
        <v>6264</v>
      </c>
      <c r="S1358" s="2">
        <v>94</v>
      </c>
      <c r="T1358" s="9">
        <f t="shared" si="86"/>
        <v>6358</v>
      </c>
      <c r="U1358" s="34">
        <f t="shared" si="87"/>
        <v>5.6513409961685822E-2</v>
      </c>
      <c r="V1358" s="2" t="s">
        <v>64</v>
      </c>
      <c r="W1358" s="10"/>
    </row>
    <row r="1359" spans="1:23" x14ac:dyDescent="0.25">
      <c r="A1359" s="2" t="s">
        <v>2028</v>
      </c>
      <c r="B1359" s="5">
        <v>43376</v>
      </c>
      <c r="C1359" s="5">
        <v>43377</v>
      </c>
      <c r="D1359" s="2" t="s">
        <v>48</v>
      </c>
      <c r="E1359" s="2" t="s">
        <v>44</v>
      </c>
      <c r="F1359" s="2" t="s">
        <v>772</v>
      </c>
      <c r="G1359" s="33" t="e">
        <f>VLOOKUP(F1359,'Customer Info'!A1350:B1850,2,0)</f>
        <v>#N/A</v>
      </c>
      <c r="H1359" s="6" t="e">
        <f>VLOOKUP(F1359,'Customer Info'!A1350:C1850,3,0)</f>
        <v>#N/A</v>
      </c>
      <c r="I1359" s="6" t="e">
        <f>VLOOKUP(F1359,'Customer Info'!A1350:E1850,5,0)</f>
        <v>#N/A</v>
      </c>
      <c r="J1359" s="2" t="s">
        <v>235</v>
      </c>
      <c r="K1359" s="7" t="e">
        <f>VLOOKUP(J1359,'Product Details'!B1350:C1518,2,0)</f>
        <v>#N/A</v>
      </c>
      <c r="L1359" s="7" t="e">
        <f>VLOOKUP(J1359,'Product Details'!B1350:D1518,3,0)</f>
        <v>#N/A</v>
      </c>
      <c r="M1359" s="7" t="e">
        <f>VLOOKUP(J1359,'Product Details'!B1351:E1518,4,0)</f>
        <v>#N/A</v>
      </c>
      <c r="N1359" s="2">
        <v>69</v>
      </c>
      <c r="O1359" s="2">
        <v>64</v>
      </c>
      <c r="P1359" s="2">
        <v>2</v>
      </c>
      <c r="Q1359" s="8">
        <f t="shared" si="84"/>
        <v>128</v>
      </c>
      <c r="R1359" s="8">
        <f t="shared" si="85"/>
        <v>138</v>
      </c>
      <c r="S1359" s="2">
        <v>10</v>
      </c>
      <c r="T1359" s="9">
        <f t="shared" si="86"/>
        <v>148</v>
      </c>
      <c r="U1359" s="34">
        <f t="shared" si="87"/>
        <v>7.2463768115942032E-2</v>
      </c>
      <c r="V1359" s="2" t="s">
        <v>34</v>
      </c>
      <c r="W1359" s="10"/>
    </row>
    <row r="1360" spans="1:23" x14ac:dyDescent="0.25">
      <c r="A1360" s="2" t="s">
        <v>2029</v>
      </c>
      <c r="B1360" s="5">
        <v>43151</v>
      </c>
      <c r="C1360" s="5">
        <v>43151</v>
      </c>
      <c r="D1360" s="2" t="s">
        <v>48</v>
      </c>
      <c r="E1360" s="2" t="s">
        <v>44</v>
      </c>
      <c r="F1360" s="2" t="s">
        <v>511</v>
      </c>
      <c r="G1360" s="33" t="e">
        <f>VLOOKUP(F1360,'Customer Info'!A1351:B1851,2,0)</f>
        <v>#N/A</v>
      </c>
      <c r="H1360" s="6" t="e">
        <f>VLOOKUP(F1360,'Customer Info'!A1351:C1851,3,0)</f>
        <v>#N/A</v>
      </c>
      <c r="I1360" s="6" t="e">
        <f>VLOOKUP(F1360,'Customer Info'!A1351:E1851,5,0)</f>
        <v>#N/A</v>
      </c>
      <c r="J1360" s="2" t="s">
        <v>765</v>
      </c>
      <c r="K1360" s="7" t="e">
        <f>VLOOKUP(J1360,'Product Details'!B1351:C1519,2,0)</f>
        <v>#N/A</v>
      </c>
      <c r="L1360" s="7" t="e">
        <f>VLOOKUP(J1360,'Product Details'!B1351:D1519,3,0)</f>
        <v>#N/A</v>
      </c>
      <c r="M1360" s="7" t="e">
        <f>VLOOKUP(J1360,'Product Details'!B1352:E1519,4,0)</f>
        <v>#N/A</v>
      </c>
      <c r="N1360" s="2">
        <v>1283</v>
      </c>
      <c r="O1360" s="2">
        <v>1187</v>
      </c>
      <c r="P1360" s="2">
        <v>3</v>
      </c>
      <c r="Q1360" s="8">
        <f t="shared" si="84"/>
        <v>3561</v>
      </c>
      <c r="R1360" s="8">
        <f t="shared" si="85"/>
        <v>3849</v>
      </c>
      <c r="S1360" s="2">
        <v>69</v>
      </c>
      <c r="T1360" s="9">
        <f t="shared" si="86"/>
        <v>3918</v>
      </c>
      <c r="U1360" s="34">
        <f t="shared" si="87"/>
        <v>7.4824629773967269E-2</v>
      </c>
      <c r="V1360" s="2" t="s">
        <v>64</v>
      </c>
      <c r="W1360" s="10"/>
    </row>
    <row r="1361" spans="1:23" x14ac:dyDescent="0.25">
      <c r="A1361" s="2" t="s">
        <v>2030</v>
      </c>
      <c r="B1361" s="5">
        <v>43323</v>
      </c>
      <c r="C1361" s="5">
        <v>43324</v>
      </c>
      <c r="D1361" s="2" t="s">
        <v>48</v>
      </c>
      <c r="E1361" s="2" t="s">
        <v>92</v>
      </c>
      <c r="F1361" s="2" t="s">
        <v>1307</v>
      </c>
      <c r="G1361" s="33" t="e">
        <f>VLOOKUP(F1361,'Customer Info'!A1352:B1852,2,0)</f>
        <v>#N/A</v>
      </c>
      <c r="H1361" s="6" t="e">
        <f>VLOOKUP(F1361,'Customer Info'!A1352:C1852,3,0)</f>
        <v>#N/A</v>
      </c>
      <c r="I1361" s="6" t="e">
        <f>VLOOKUP(F1361,'Customer Info'!A1352:E1852,5,0)</f>
        <v>#N/A</v>
      </c>
      <c r="J1361" s="2" t="s">
        <v>500</v>
      </c>
      <c r="K1361" s="7" t="e">
        <f>VLOOKUP(J1361,'Product Details'!B1352:C1520,2,0)</f>
        <v>#N/A</v>
      </c>
      <c r="L1361" s="7" t="e">
        <f>VLOOKUP(J1361,'Product Details'!B1352:D1520,3,0)</f>
        <v>#N/A</v>
      </c>
      <c r="M1361" s="7" t="e">
        <f>VLOOKUP(J1361,'Product Details'!B1353:E1520,4,0)</f>
        <v>#N/A</v>
      </c>
      <c r="N1361" s="2">
        <v>62</v>
      </c>
      <c r="O1361" s="2">
        <v>58</v>
      </c>
      <c r="P1361" s="2">
        <v>11</v>
      </c>
      <c r="Q1361" s="8">
        <f t="shared" si="84"/>
        <v>638</v>
      </c>
      <c r="R1361" s="8">
        <f t="shared" si="85"/>
        <v>682</v>
      </c>
      <c r="S1361" s="2">
        <v>10</v>
      </c>
      <c r="T1361" s="9">
        <f t="shared" si="86"/>
        <v>692</v>
      </c>
      <c r="U1361" s="34">
        <f t="shared" si="87"/>
        <v>6.4516129032258063E-2</v>
      </c>
      <c r="V1361" s="2" t="s">
        <v>64</v>
      </c>
      <c r="W1361" s="10"/>
    </row>
    <row r="1362" spans="1:23" x14ac:dyDescent="0.25">
      <c r="A1362" s="2" t="s">
        <v>2031</v>
      </c>
      <c r="B1362" s="5">
        <v>43349</v>
      </c>
      <c r="C1362" s="5">
        <v>43349</v>
      </c>
      <c r="D1362" s="2" t="s">
        <v>29</v>
      </c>
      <c r="E1362" s="2" t="s">
        <v>69</v>
      </c>
      <c r="F1362" s="2" t="s">
        <v>553</v>
      </c>
      <c r="G1362" s="33" t="e">
        <f>VLOOKUP(F1362,'Customer Info'!A1353:B1853,2,0)</f>
        <v>#N/A</v>
      </c>
      <c r="H1362" s="6" t="e">
        <f>VLOOKUP(F1362,'Customer Info'!A1353:C1853,3,0)</f>
        <v>#N/A</v>
      </c>
      <c r="I1362" s="6" t="e">
        <f>VLOOKUP(F1362,'Customer Info'!A1353:E1853,5,0)</f>
        <v>#N/A</v>
      </c>
      <c r="J1362" s="2" t="s">
        <v>383</v>
      </c>
      <c r="K1362" s="7" t="e">
        <f>VLOOKUP(J1362,'Product Details'!B1353:C1521,2,0)</f>
        <v>#N/A</v>
      </c>
      <c r="L1362" s="7" t="e">
        <f>VLOOKUP(J1362,'Product Details'!B1353:D1521,3,0)</f>
        <v>#N/A</v>
      </c>
      <c r="M1362" s="7" t="e">
        <f>VLOOKUP(J1362,'Product Details'!B1354:E1521,4,0)</f>
        <v>#N/A</v>
      </c>
      <c r="N1362" s="2">
        <v>2155</v>
      </c>
      <c r="O1362" s="2">
        <v>2014</v>
      </c>
      <c r="P1362" s="2">
        <v>5</v>
      </c>
      <c r="Q1362" s="8">
        <f t="shared" si="84"/>
        <v>10070</v>
      </c>
      <c r="R1362" s="8">
        <f t="shared" si="85"/>
        <v>10775</v>
      </c>
      <c r="S1362" s="2">
        <v>56</v>
      </c>
      <c r="T1362" s="9">
        <f t="shared" si="86"/>
        <v>10831</v>
      </c>
      <c r="U1362" s="34">
        <f t="shared" si="87"/>
        <v>6.5429234338747103E-2</v>
      </c>
      <c r="V1362" s="2" t="s">
        <v>34</v>
      </c>
      <c r="W1362" s="10"/>
    </row>
    <row r="1363" spans="1:23" x14ac:dyDescent="0.25">
      <c r="A1363" s="2" t="s">
        <v>2032</v>
      </c>
      <c r="B1363" s="5">
        <v>43284</v>
      </c>
      <c r="C1363" s="5">
        <v>43285</v>
      </c>
      <c r="D1363" s="2" t="s">
        <v>36</v>
      </c>
      <c r="E1363" s="2" t="s">
        <v>44</v>
      </c>
      <c r="F1363" s="2" t="s">
        <v>1322</v>
      </c>
      <c r="G1363" s="33" t="e">
        <f>VLOOKUP(F1363,'Customer Info'!A1354:B1854,2,0)</f>
        <v>#N/A</v>
      </c>
      <c r="H1363" s="6" t="e">
        <f>VLOOKUP(F1363,'Customer Info'!A1354:C1854,3,0)</f>
        <v>#N/A</v>
      </c>
      <c r="I1363" s="6" t="e">
        <f>VLOOKUP(F1363,'Customer Info'!A1354:E1854,5,0)</f>
        <v>#N/A</v>
      </c>
      <c r="J1363" s="2" t="s">
        <v>408</v>
      </c>
      <c r="K1363" s="7" t="e">
        <f>VLOOKUP(J1363,'Product Details'!B1354:C1522,2,0)</f>
        <v>#N/A</v>
      </c>
      <c r="L1363" s="7" t="e">
        <f>VLOOKUP(J1363,'Product Details'!B1354:D1522,3,0)</f>
        <v>#N/A</v>
      </c>
      <c r="M1363" s="7" t="e">
        <f>VLOOKUP(J1363,'Product Details'!B1355:E1522,4,0)</f>
        <v>#N/A</v>
      </c>
      <c r="N1363" s="2">
        <v>1556</v>
      </c>
      <c r="O1363" s="2">
        <v>1414</v>
      </c>
      <c r="P1363" s="2">
        <v>2</v>
      </c>
      <c r="Q1363" s="8">
        <f t="shared" si="84"/>
        <v>2828</v>
      </c>
      <c r="R1363" s="8">
        <f t="shared" si="85"/>
        <v>3112</v>
      </c>
      <c r="S1363" s="2">
        <v>93</v>
      </c>
      <c r="T1363" s="9">
        <f t="shared" si="86"/>
        <v>3205</v>
      </c>
      <c r="U1363" s="34">
        <f t="shared" si="87"/>
        <v>9.1259640102827763E-2</v>
      </c>
      <c r="V1363" s="2" t="s">
        <v>34</v>
      </c>
      <c r="W1363" s="10"/>
    </row>
    <row r="1364" spans="1:23" x14ac:dyDescent="0.25">
      <c r="A1364" s="2" t="s">
        <v>2033</v>
      </c>
      <c r="B1364" s="5">
        <v>43309</v>
      </c>
      <c r="C1364" s="5">
        <v>43311</v>
      </c>
      <c r="D1364" s="2" t="s">
        <v>48</v>
      </c>
      <c r="E1364" s="2" t="s">
        <v>92</v>
      </c>
      <c r="F1364" s="2" t="s">
        <v>74</v>
      </c>
      <c r="G1364" s="33" t="e">
        <f>VLOOKUP(F1364,'Customer Info'!A1355:B1855,2,0)</f>
        <v>#N/A</v>
      </c>
      <c r="H1364" s="6" t="e">
        <f>VLOOKUP(F1364,'Customer Info'!A1355:C1855,3,0)</f>
        <v>#N/A</v>
      </c>
      <c r="I1364" s="6" t="e">
        <f>VLOOKUP(F1364,'Customer Info'!A1355:E1855,5,0)</f>
        <v>#N/A</v>
      </c>
      <c r="J1364" s="2" t="s">
        <v>129</v>
      </c>
      <c r="K1364" s="7" t="e">
        <f>VLOOKUP(J1364,'Product Details'!B1355:C1523,2,0)</f>
        <v>#N/A</v>
      </c>
      <c r="L1364" s="7" t="e">
        <f>VLOOKUP(J1364,'Product Details'!B1355:D1523,3,0)</f>
        <v>#N/A</v>
      </c>
      <c r="M1364" s="7" t="e">
        <f>VLOOKUP(J1364,'Product Details'!B1356:E1523,4,0)</f>
        <v>#N/A</v>
      </c>
      <c r="N1364" s="2">
        <v>1453</v>
      </c>
      <c r="O1364" s="2">
        <v>1411</v>
      </c>
      <c r="P1364" s="2">
        <v>2</v>
      </c>
      <c r="Q1364" s="8">
        <f t="shared" si="84"/>
        <v>2822</v>
      </c>
      <c r="R1364" s="8">
        <f t="shared" si="85"/>
        <v>2906</v>
      </c>
      <c r="S1364" s="2">
        <v>32</v>
      </c>
      <c r="T1364" s="9">
        <f t="shared" si="86"/>
        <v>2938</v>
      </c>
      <c r="U1364" s="34">
        <f t="shared" si="87"/>
        <v>2.8905712319339298E-2</v>
      </c>
      <c r="V1364" s="2" t="s">
        <v>34</v>
      </c>
      <c r="W1364" s="10"/>
    </row>
    <row r="1365" spans="1:23" x14ac:dyDescent="0.25">
      <c r="A1365" s="2" t="s">
        <v>2034</v>
      </c>
      <c r="B1365" s="5">
        <v>43253</v>
      </c>
      <c r="C1365" s="5">
        <v>43253</v>
      </c>
      <c r="D1365" s="2" t="s">
        <v>48</v>
      </c>
      <c r="E1365" s="2" t="s">
        <v>30</v>
      </c>
      <c r="F1365" s="2" t="s">
        <v>755</v>
      </c>
      <c r="G1365" s="33" t="e">
        <f>VLOOKUP(F1365,'Customer Info'!A1356:B1856,2,0)</f>
        <v>#N/A</v>
      </c>
      <c r="H1365" s="6" t="e">
        <f>VLOOKUP(F1365,'Customer Info'!A1356:C1856,3,0)</f>
        <v>#N/A</v>
      </c>
      <c r="I1365" s="6" t="e">
        <f>VLOOKUP(F1365,'Customer Info'!A1356:E1856,5,0)</f>
        <v>#N/A</v>
      </c>
      <c r="J1365" s="2" t="s">
        <v>71</v>
      </c>
      <c r="K1365" s="7" t="e">
        <f>VLOOKUP(J1365,'Product Details'!B1356:C1524,2,0)</f>
        <v>#N/A</v>
      </c>
      <c r="L1365" s="7" t="e">
        <f>VLOOKUP(J1365,'Product Details'!B1356:D1524,3,0)</f>
        <v>#N/A</v>
      </c>
      <c r="M1365" s="7" t="e">
        <f>VLOOKUP(J1365,'Product Details'!B1357:E1524,4,0)</f>
        <v>#N/A</v>
      </c>
      <c r="N1365" s="2">
        <v>144</v>
      </c>
      <c r="O1365" s="2">
        <v>132</v>
      </c>
      <c r="P1365" s="2">
        <v>6</v>
      </c>
      <c r="Q1365" s="8">
        <f t="shared" si="84"/>
        <v>792</v>
      </c>
      <c r="R1365" s="8">
        <f t="shared" si="85"/>
        <v>864</v>
      </c>
      <c r="S1365" s="2">
        <v>30</v>
      </c>
      <c r="T1365" s="9">
        <f t="shared" si="86"/>
        <v>894</v>
      </c>
      <c r="U1365" s="34">
        <f t="shared" si="87"/>
        <v>8.3333333333333329E-2</v>
      </c>
      <c r="V1365" s="2" t="s">
        <v>64</v>
      </c>
      <c r="W1365" s="10"/>
    </row>
    <row r="1366" spans="1:23" x14ac:dyDescent="0.25">
      <c r="A1366" s="2" t="s">
        <v>2035</v>
      </c>
      <c r="B1366" s="5">
        <v>43217</v>
      </c>
      <c r="C1366" s="5">
        <v>43217</v>
      </c>
      <c r="D1366" s="2" t="s">
        <v>48</v>
      </c>
      <c r="E1366" s="2" t="s">
        <v>92</v>
      </c>
      <c r="F1366" s="2" t="s">
        <v>1200</v>
      </c>
      <c r="G1366" s="33" t="e">
        <f>VLOOKUP(F1366,'Customer Info'!A1357:B1857,2,0)</f>
        <v>#N/A</v>
      </c>
      <c r="H1366" s="6" t="e">
        <f>VLOOKUP(F1366,'Customer Info'!A1357:C1857,3,0)</f>
        <v>#N/A</v>
      </c>
      <c r="I1366" s="6" t="e">
        <f>VLOOKUP(F1366,'Customer Info'!A1357:E1857,5,0)</f>
        <v>#N/A</v>
      </c>
      <c r="J1366" s="2" t="s">
        <v>212</v>
      </c>
      <c r="K1366" s="7" t="e">
        <f>VLOOKUP(J1366,'Product Details'!B1357:C1525,2,0)</f>
        <v>#N/A</v>
      </c>
      <c r="L1366" s="7" t="e">
        <f>VLOOKUP(J1366,'Product Details'!B1357:D1525,3,0)</f>
        <v>#N/A</v>
      </c>
      <c r="M1366" s="7" t="e">
        <f>VLOOKUP(J1366,'Product Details'!B1358:E1525,4,0)</f>
        <v>#N/A</v>
      </c>
      <c r="N1366" s="2">
        <v>143</v>
      </c>
      <c r="O1366" s="2">
        <v>137</v>
      </c>
      <c r="P1366" s="2">
        <v>4</v>
      </c>
      <c r="Q1366" s="8">
        <f t="shared" si="84"/>
        <v>548</v>
      </c>
      <c r="R1366" s="8">
        <f t="shared" si="85"/>
        <v>572</v>
      </c>
      <c r="S1366" s="2">
        <v>30</v>
      </c>
      <c r="T1366" s="9">
        <f t="shared" si="86"/>
        <v>602</v>
      </c>
      <c r="U1366" s="34">
        <f t="shared" si="87"/>
        <v>4.195804195804196E-2</v>
      </c>
      <c r="V1366" s="2" t="s">
        <v>31</v>
      </c>
      <c r="W1366" s="10"/>
    </row>
    <row r="1367" spans="1:23" x14ac:dyDescent="0.25">
      <c r="A1367" s="2" t="s">
        <v>2036</v>
      </c>
      <c r="B1367" s="5">
        <v>43284</v>
      </c>
      <c r="C1367" s="5">
        <v>43285</v>
      </c>
      <c r="D1367" s="2" t="s">
        <v>29</v>
      </c>
      <c r="E1367" s="2" t="s">
        <v>69</v>
      </c>
      <c r="F1367" s="2" t="s">
        <v>1474</v>
      </c>
      <c r="G1367" s="33" t="e">
        <f>VLOOKUP(F1367,'Customer Info'!A1358:B1858,2,0)</f>
        <v>#N/A</v>
      </c>
      <c r="H1367" s="6" t="e">
        <f>VLOOKUP(F1367,'Customer Info'!A1358:C1858,3,0)</f>
        <v>#N/A</v>
      </c>
      <c r="I1367" s="6" t="e">
        <f>VLOOKUP(F1367,'Customer Info'!A1358:E1858,5,0)</f>
        <v>#N/A</v>
      </c>
      <c r="J1367" s="2" t="s">
        <v>51</v>
      </c>
      <c r="K1367" s="7" t="e">
        <f>VLOOKUP(J1367,'Product Details'!B1358:C1526,2,0)</f>
        <v>#N/A</v>
      </c>
      <c r="L1367" s="7" t="e">
        <f>VLOOKUP(J1367,'Product Details'!B1358:D1526,3,0)</f>
        <v>#N/A</v>
      </c>
      <c r="M1367" s="7" t="e">
        <f>VLOOKUP(J1367,'Product Details'!B1359:E1526,4,0)</f>
        <v>#N/A</v>
      </c>
      <c r="N1367" s="2">
        <v>8665</v>
      </c>
      <c r="O1367" s="2">
        <v>7723</v>
      </c>
      <c r="P1367" s="2">
        <v>12</v>
      </c>
      <c r="Q1367" s="8">
        <f t="shared" si="84"/>
        <v>92676</v>
      </c>
      <c r="R1367" s="8">
        <f t="shared" si="85"/>
        <v>103980</v>
      </c>
      <c r="S1367" s="2">
        <v>49</v>
      </c>
      <c r="T1367" s="9">
        <f t="shared" si="86"/>
        <v>104029</v>
      </c>
      <c r="U1367" s="34">
        <f t="shared" si="87"/>
        <v>0.10871321407963069</v>
      </c>
      <c r="V1367" s="2" t="s">
        <v>34</v>
      </c>
      <c r="W1367" s="10"/>
    </row>
    <row r="1368" spans="1:23" x14ac:dyDescent="0.25">
      <c r="A1368" s="2" t="s">
        <v>2037</v>
      </c>
      <c r="B1368" s="5">
        <v>43365</v>
      </c>
      <c r="C1368" s="5">
        <v>43367</v>
      </c>
      <c r="D1368" s="2" t="s">
        <v>29</v>
      </c>
      <c r="E1368" s="2" t="s">
        <v>37</v>
      </c>
      <c r="F1368" s="2" t="s">
        <v>1409</v>
      </c>
      <c r="G1368" s="33" t="e">
        <f>VLOOKUP(F1368,'Customer Info'!A1359:B1859,2,0)</f>
        <v>#N/A</v>
      </c>
      <c r="H1368" s="6" t="e">
        <f>VLOOKUP(F1368,'Customer Info'!A1359:C1859,3,0)</f>
        <v>#N/A</v>
      </c>
      <c r="I1368" s="6" t="e">
        <f>VLOOKUP(F1368,'Customer Info'!A1359:E1859,5,0)</f>
        <v>#N/A</v>
      </c>
      <c r="J1368" s="2" t="s">
        <v>471</v>
      </c>
      <c r="K1368" s="7" t="e">
        <f>VLOOKUP(J1368,'Product Details'!B1359:C1527,2,0)</f>
        <v>#N/A</v>
      </c>
      <c r="L1368" s="7" t="e">
        <f>VLOOKUP(J1368,'Product Details'!B1359:D1527,3,0)</f>
        <v>#N/A</v>
      </c>
      <c r="M1368" s="7" t="e">
        <f>VLOOKUP(J1368,'Product Details'!B1360:E1527,4,0)</f>
        <v>#N/A</v>
      </c>
      <c r="N1368" s="2">
        <v>1306</v>
      </c>
      <c r="O1368" s="2">
        <v>1197</v>
      </c>
      <c r="P1368" s="2">
        <v>8</v>
      </c>
      <c r="Q1368" s="8">
        <f t="shared" si="84"/>
        <v>9576</v>
      </c>
      <c r="R1368" s="8">
        <f t="shared" si="85"/>
        <v>10448</v>
      </c>
      <c r="S1368" s="2">
        <v>35</v>
      </c>
      <c r="T1368" s="9">
        <f t="shared" si="86"/>
        <v>10483</v>
      </c>
      <c r="U1368" s="34">
        <f t="shared" si="87"/>
        <v>8.3460949464012252E-2</v>
      </c>
      <c r="V1368" s="2" t="s">
        <v>34</v>
      </c>
      <c r="W1368" s="10"/>
    </row>
    <row r="1369" spans="1:23" x14ac:dyDescent="0.25">
      <c r="A1369" s="2" t="s">
        <v>2038</v>
      </c>
      <c r="B1369" s="5">
        <v>43408</v>
      </c>
      <c r="C1369" s="5">
        <v>43409</v>
      </c>
      <c r="D1369" s="2" t="s">
        <v>48</v>
      </c>
      <c r="E1369" s="2" t="s">
        <v>49</v>
      </c>
      <c r="F1369" s="2" t="s">
        <v>577</v>
      </c>
      <c r="G1369" s="33" t="e">
        <f>VLOOKUP(F1369,'Customer Info'!A1360:B1860,2,0)</f>
        <v>#N/A</v>
      </c>
      <c r="H1369" s="6" t="e">
        <f>VLOOKUP(F1369,'Customer Info'!A1360:C1860,3,0)</f>
        <v>#N/A</v>
      </c>
      <c r="I1369" s="6" t="e">
        <f>VLOOKUP(F1369,'Customer Info'!A1360:E1860,5,0)</f>
        <v>#N/A</v>
      </c>
      <c r="J1369" s="2" t="s">
        <v>67</v>
      </c>
      <c r="K1369" s="7" t="e">
        <f>VLOOKUP(J1369,'Product Details'!B1360:C1528,2,0)</f>
        <v>#N/A</v>
      </c>
      <c r="L1369" s="7" t="e">
        <f>VLOOKUP(J1369,'Product Details'!B1360:D1528,3,0)</f>
        <v>#N/A</v>
      </c>
      <c r="M1369" s="7" t="e">
        <f>VLOOKUP(J1369,'Product Details'!B1361:E1528,4,0)</f>
        <v>#N/A</v>
      </c>
      <c r="N1369" s="2">
        <v>811</v>
      </c>
      <c r="O1369" s="2">
        <v>780</v>
      </c>
      <c r="P1369" s="2">
        <v>1</v>
      </c>
      <c r="Q1369" s="8">
        <f t="shared" si="84"/>
        <v>780</v>
      </c>
      <c r="R1369" s="8">
        <f t="shared" si="85"/>
        <v>811</v>
      </c>
      <c r="S1369" s="2">
        <v>63</v>
      </c>
      <c r="T1369" s="9">
        <f t="shared" si="86"/>
        <v>874</v>
      </c>
      <c r="U1369" s="34">
        <f t="shared" si="87"/>
        <v>3.8224414303329221E-2</v>
      </c>
      <c r="V1369" s="2" t="s">
        <v>64</v>
      </c>
      <c r="W1369" s="10"/>
    </row>
    <row r="1370" spans="1:23" x14ac:dyDescent="0.25">
      <c r="A1370" s="2" t="s">
        <v>2039</v>
      </c>
      <c r="B1370" s="5">
        <v>43315</v>
      </c>
      <c r="C1370" s="5">
        <v>43317</v>
      </c>
      <c r="D1370" s="2" t="s">
        <v>48</v>
      </c>
      <c r="E1370" s="2" t="s">
        <v>69</v>
      </c>
      <c r="F1370" s="2" t="s">
        <v>1207</v>
      </c>
      <c r="G1370" s="33" t="e">
        <f>VLOOKUP(F1370,'Customer Info'!A1361:B1861,2,0)</f>
        <v>#N/A</v>
      </c>
      <c r="H1370" s="6" t="e">
        <f>VLOOKUP(F1370,'Customer Info'!A1361:C1861,3,0)</f>
        <v>#N/A</v>
      </c>
      <c r="I1370" s="6" t="e">
        <f>VLOOKUP(F1370,'Customer Info'!A1361:E1861,5,0)</f>
        <v>#N/A</v>
      </c>
      <c r="J1370" s="2" t="s">
        <v>962</v>
      </c>
      <c r="K1370" s="7" t="e">
        <f>VLOOKUP(J1370,'Product Details'!B1361:C1529,2,0)</f>
        <v>#N/A</v>
      </c>
      <c r="L1370" s="7" t="e">
        <f>VLOOKUP(J1370,'Product Details'!B1361:D1529,3,0)</f>
        <v>#N/A</v>
      </c>
      <c r="M1370" s="7" t="e">
        <f>VLOOKUP(J1370,'Product Details'!B1362:E1529,4,0)</f>
        <v>#N/A</v>
      </c>
      <c r="N1370" s="2">
        <v>288</v>
      </c>
      <c r="O1370" s="2">
        <v>264</v>
      </c>
      <c r="P1370" s="2">
        <v>3</v>
      </c>
      <c r="Q1370" s="8">
        <f t="shared" si="84"/>
        <v>792</v>
      </c>
      <c r="R1370" s="8">
        <f t="shared" si="85"/>
        <v>864</v>
      </c>
      <c r="S1370" s="2">
        <v>61</v>
      </c>
      <c r="T1370" s="9">
        <f t="shared" si="86"/>
        <v>925</v>
      </c>
      <c r="U1370" s="34">
        <f t="shared" si="87"/>
        <v>8.3333333333333329E-2</v>
      </c>
      <c r="V1370" s="2" t="s">
        <v>34</v>
      </c>
      <c r="W1370" s="10"/>
    </row>
    <row r="1371" spans="1:23" x14ac:dyDescent="0.25">
      <c r="A1371" s="2" t="s">
        <v>2040</v>
      </c>
      <c r="B1371" s="5">
        <v>43364</v>
      </c>
      <c r="C1371" s="5">
        <v>43364</v>
      </c>
      <c r="D1371" s="2" t="s">
        <v>48</v>
      </c>
      <c r="E1371" s="2" t="s">
        <v>49</v>
      </c>
      <c r="F1371" s="2" t="s">
        <v>541</v>
      </c>
      <c r="G1371" s="33" t="e">
        <f>VLOOKUP(F1371,'Customer Info'!A1362:B1862,2,0)</f>
        <v>#N/A</v>
      </c>
      <c r="H1371" s="6" t="e">
        <f>VLOOKUP(F1371,'Customer Info'!A1362:C1862,3,0)</f>
        <v>#N/A</v>
      </c>
      <c r="I1371" s="6" t="e">
        <f>VLOOKUP(F1371,'Customer Info'!A1362:E1862,5,0)</f>
        <v>#N/A</v>
      </c>
      <c r="J1371" s="2" t="s">
        <v>442</v>
      </c>
      <c r="K1371" s="7" t="e">
        <f>VLOOKUP(J1371,'Product Details'!B1362:C1530,2,0)</f>
        <v>#N/A</v>
      </c>
      <c r="L1371" s="7" t="e">
        <f>VLOOKUP(J1371,'Product Details'!B1362:D1530,3,0)</f>
        <v>#N/A</v>
      </c>
      <c r="M1371" s="7" t="e">
        <f>VLOOKUP(J1371,'Product Details'!B1363:E1530,4,0)</f>
        <v>#N/A</v>
      </c>
      <c r="N1371" s="2">
        <v>149</v>
      </c>
      <c r="O1371" s="2">
        <v>131</v>
      </c>
      <c r="P1371" s="2">
        <v>4</v>
      </c>
      <c r="Q1371" s="8">
        <f t="shared" si="84"/>
        <v>524</v>
      </c>
      <c r="R1371" s="8">
        <f t="shared" si="85"/>
        <v>596</v>
      </c>
      <c r="S1371" s="2">
        <v>30</v>
      </c>
      <c r="T1371" s="9">
        <f t="shared" si="86"/>
        <v>626</v>
      </c>
      <c r="U1371" s="34">
        <f t="shared" si="87"/>
        <v>0.12080536912751678</v>
      </c>
      <c r="V1371" s="2" t="s">
        <v>34</v>
      </c>
      <c r="W1371" s="10"/>
    </row>
    <row r="1372" spans="1:23" x14ac:dyDescent="0.25">
      <c r="A1372" s="2" t="s">
        <v>2041</v>
      </c>
      <c r="B1372" s="5">
        <v>43148</v>
      </c>
      <c r="C1372" s="5">
        <v>43148</v>
      </c>
      <c r="D1372" s="2" t="s">
        <v>48</v>
      </c>
      <c r="E1372" s="2" t="s">
        <v>30</v>
      </c>
      <c r="F1372" s="2" t="s">
        <v>961</v>
      </c>
      <c r="G1372" s="33" t="e">
        <f>VLOOKUP(F1372,'Customer Info'!A1363:B1863,2,0)</f>
        <v>#N/A</v>
      </c>
      <c r="H1372" s="6" t="e">
        <f>VLOOKUP(F1372,'Customer Info'!A1363:C1863,3,0)</f>
        <v>#N/A</v>
      </c>
      <c r="I1372" s="6" t="e">
        <f>VLOOKUP(F1372,'Customer Info'!A1363:E1863,5,0)</f>
        <v>#N/A</v>
      </c>
      <c r="J1372" s="2" t="s">
        <v>539</v>
      </c>
      <c r="K1372" s="7" t="e">
        <f>VLOOKUP(J1372,'Product Details'!B1363:C1531,2,0)</f>
        <v>#N/A</v>
      </c>
      <c r="L1372" s="7" t="e">
        <f>VLOOKUP(J1372,'Product Details'!B1363:D1531,3,0)</f>
        <v>#N/A</v>
      </c>
      <c r="M1372" s="7" t="e">
        <f>VLOOKUP(J1372,'Product Details'!B1364:E1531,4,0)</f>
        <v>#N/A</v>
      </c>
      <c r="N1372" s="2">
        <v>1518</v>
      </c>
      <c r="O1372" s="2">
        <v>1392</v>
      </c>
      <c r="P1372" s="2">
        <v>7</v>
      </c>
      <c r="Q1372" s="8">
        <f t="shared" si="84"/>
        <v>9744</v>
      </c>
      <c r="R1372" s="8">
        <f t="shared" si="85"/>
        <v>10626</v>
      </c>
      <c r="S1372" s="2">
        <v>70</v>
      </c>
      <c r="T1372" s="9">
        <f t="shared" si="86"/>
        <v>10696</v>
      </c>
      <c r="U1372" s="34">
        <f t="shared" si="87"/>
        <v>8.3003952569169967E-2</v>
      </c>
      <c r="V1372" s="2" t="s">
        <v>34</v>
      </c>
      <c r="W1372" s="10"/>
    </row>
    <row r="1373" spans="1:23" x14ac:dyDescent="0.25">
      <c r="A1373" s="2" t="s">
        <v>2042</v>
      </c>
      <c r="B1373" s="5">
        <v>43205</v>
      </c>
      <c r="C1373" s="5">
        <v>43206</v>
      </c>
      <c r="D1373" s="2" t="s">
        <v>48</v>
      </c>
      <c r="E1373" s="2" t="s">
        <v>37</v>
      </c>
      <c r="F1373" s="2" t="s">
        <v>543</v>
      </c>
      <c r="G1373" s="33" t="e">
        <f>VLOOKUP(F1373,'Customer Info'!A1364:B1864,2,0)</f>
        <v>#N/A</v>
      </c>
      <c r="H1373" s="6" t="e">
        <f>VLOOKUP(F1373,'Customer Info'!A1364:C1864,3,0)</f>
        <v>#N/A</v>
      </c>
      <c r="I1373" s="6" t="e">
        <f>VLOOKUP(F1373,'Customer Info'!A1364:E1864,5,0)</f>
        <v>#N/A</v>
      </c>
      <c r="J1373" s="2" t="s">
        <v>191</v>
      </c>
      <c r="K1373" s="7" t="e">
        <f>VLOOKUP(J1373,'Product Details'!B1364:C1532,2,0)</f>
        <v>#N/A</v>
      </c>
      <c r="L1373" s="7" t="e">
        <f>VLOOKUP(J1373,'Product Details'!B1364:D1532,3,0)</f>
        <v>#N/A</v>
      </c>
      <c r="M1373" s="7" t="e">
        <f>VLOOKUP(J1373,'Product Details'!B1365:E1532,4,0)</f>
        <v>#N/A</v>
      </c>
      <c r="N1373" s="2">
        <v>96</v>
      </c>
      <c r="O1373" s="2">
        <v>87</v>
      </c>
      <c r="P1373" s="2">
        <v>6</v>
      </c>
      <c r="Q1373" s="8">
        <f t="shared" si="84"/>
        <v>522</v>
      </c>
      <c r="R1373" s="8">
        <f t="shared" si="85"/>
        <v>576</v>
      </c>
      <c r="S1373" s="2">
        <v>10</v>
      </c>
      <c r="T1373" s="9">
        <f t="shared" si="86"/>
        <v>586</v>
      </c>
      <c r="U1373" s="34">
        <f t="shared" si="87"/>
        <v>9.375E-2</v>
      </c>
      <c r="V1373" s="2" t="s">
        <v>64</v>
      </c>
      <c r="W1373" s="10"/>
    </row>
    <row r="1374" spans="1:23" x14ac:dyDescent="0.25">
      <c r="A1374" s="2" t="s">
        <v>2043</v>
      </c>
      <c r="B1374" s="5">
        <v>43282</v>
      </c>
      <c r="C1374" s="5">
        <v>43284</v>
      </c>
      <c r="D1374" s="2" t="s">
        <v>48</v>
      </c>
      <c r="E1374" s="2" t="s">
        <v>30</v>
      </c>
      <c r="F1374" s="2" t="s">
        <v>229</v>
      </c>
      <c r="G1374" s="33" t="e">
        <f>VLOOKUP(F1374,'Customer Info'!A1365:B1865,2,0)</f>
        <v>#N/A</v>
      </c>
      <c r="H1374" s="6" t="e">
        <f>VLOOKUP(F1374,'Customer Info'!A1365:C1865,3,0)</f>
        <v>#N/A</v>
      </c>
      <c r="I1374" s="6" t="e">
        <f>VLOOKUP(F1374,'Customer Info'!A1365:E1865,5,0)</f>
        <v>#N/A</v>
      </c>
      <c r="J1374" s="2" t="s">
        <v>181</v>
      </c>
      <c r="K1374" s="7" t="e">
        <f>VLOOKUP(J1374,'Product Details'!B1365:C1533,2,0)</f>
        <v>#N/A</v>
      </c>
      <c r="L1374" s="7" t="e">
        <f>VLOOKUP(J1374,'Product Details'!B1365:D1533,3,0)</f>
        <v>#N/A</v>
      </c>
      <c r="M1374" s="7" t="e">
        <f>VLOOKUP(J1374,'Product Details'!B1366:E1533,4,0)</f>
        <v>#N/A</v>
      </c>
      <c r="N1374" s="2">
        <v>2453</v>
      </c>
      <c r="O1374" s="2">
        <v>2336</v>
      </c>
      <c r="P1374" s="2">
        <v>4</v>
      </c>
      <c r="Q1374" s="8">
        <f t="shared" si="84"/>
        <v>9344</v>
      </c>
      <c r="R1374" s="8">
        <f t="shared" si="85"/>
        <v>9812</v>
      </c>
      <c r="S1374" s="2">
        <v>55</v>
      </c>
      <c r="T1374" s="9">
        <f t="shared" si="86"/>
        <v>9867</v>
      </c>
      <c r="U1374" s="34">
        <f t="shared" si="87"/>
        <v>4.7696697920913168E-2</v>
      </c>
      <c r="V1374" s="2" t="s">
        <v>34</v>
      </c>
      <c r="W1374" s="10"/>
    </row>
    <row r="1375" spans="1:23" x14ac:dyDescent="0.25">
      <c r="A1375" s="2" t="s">
        <v>2044</v>
      </c>
      <c r="B1375" s="5">
        <v>43439</v>
      </c>
      <c r="C1375" s="5">
        <v>43441</v>
      </c>
      <c r="D1375" s="2" t="s">
        <v>36</v>
      </c>
      <c r="E1375" s="2" t="s">
        <v>37</v>
      </c>
      <c r="F1375" s="2" t="s">
        <v>734</v>
      </c>
      <c r="G1375" s="33" t="e">
        <f>VLOOKUP(F1375,'Customer Info'!A1366:B1866,2,0)</f>
        <v>#N/A</v>
      </c>
      <c r="H1375" s="6" t="e">
        <f>VLOOKUP(F1375,'Customer Info'!A1366:C1866,3,0)</f>
        <v>#N/A</v>
      </c>
      <c r="I1375" s="6" t="e">
        <f>VLOOKUP(F1375,'Customer Info'!A1366:E1866,5,0)</f>
        <v>#N/A</v>
      </c>
      <c r="J1375" s="2" t="s">
        <v>270</v>
      </c>
      <c r="K1375" s="7" t="e">
        <f>VLOOKUP(J1375,'Product Details'!B1366:C1534,2,0)</f>
        <v>#N/A</v>
      </c>
      <c r="L1375" s="7" t="e">
        <f>VLOOKUP(J1375,'Product Details'!B1366:D1534,3,0)</f>
        <v>#N/A</v>
      </c>
      <c r="M1375" s="7" t="e">
        <f>VLOOKUP(J1375,'Product Details'!B1367:E1534,4,0)</f>
        <v>#N/A</v>
      </c>
      <c r="N1375" s="2">
        <v>6635</v>
      </c>
      <c r="O1375" s="2">
        <v>6321</v>
      </c>
      <c r="P1375" s="2">
        <v>2</v>
      </c>
      <c r="Q1375" s="8">
        <f t="shared" si="84"/>
        <v>12642</v>
      </c>
      <c r="R1375" s="8">
        <f t="shared" si="85"/>
        <v>13270</v>
      </c>
      <c r="S1375" s="2">
        <v>60</v>
      </c>
      <c r="T1375" s="9">
        <f t="shared" si="86"/>
        <v>13330</v>
      </c>
      <c r="U1375" s="34">
        <f t="shared" si="87"/>
        <v>4.7324792765636774E-2</v>
      </c>
      <c r="V1375" s="2" t="s">
        <v>34</v>
      </c>
      <c r="W1375" s="10"/>
    </row>
    <row r="1376" spans="1:23" x14ac:dyDescent="0.25">
      <c r="A1376" s="2" t="s">
        <v>2045</v>
      </c>
      <c r="B1376" s="5">
        <v>43279</v>
      </c>
      <c r="C1376" s="5">
        <v>43279</v>
      </c>
      <c r="D1376" s="2" t="s">
        <v>48</v>
      </c>
      <c r="E1376" s="2" t="s">
        <v>92</v>
      </c>
      <c r="F1376" s="2" t="s">
        <v>1575</v>
      </c>
      <c r="G1376" s="33" t="e">
        <f>VLOOKUP(F1376,'Customer Info'!A1367:B1867,2,0)</f>
        <v>#N/A</v>
      </c>
      <c r="H1376" s="6" t="e">
        <f>VLOOKUP(F1376,'Customer Info'!A1367:C1867,3,0)</f>
        <v>#N/A</v>
      </c>
      <c r="I1376" s="6" t="e">
        <f>VLOOKUP(F1376,'Customer Info'!A1367:E1867,5,0)</f>
        <v>#N/A</v>
      </c>
      <c r="J1376" s="2" t="s">
        <v>515</v>
      </c>
      <c r="K1376" s="7" t="e">
        <f>VLOOKUP(J1376,'Product Details'!B1367:C1535,2,0)</f>
        <v>#N/A</v>
      </c>
      <c r="L1376" s="7" t="e">
        <f>VLOOKUP(J1376,'Product Details'!B1367:D1535,3,0)</f>
        <v>#N/A</v>
      </c>
      <c r="M1376" s="7" t="e">
        <f>VLOOKUP(J1376,'Product Details'!B1368:E1535,4,0)</f>
        <v>#N/A</v>
      </c>
      <c r="N1376" s="2">
        <v>1809</v>
      </c>
      <c r="O1376" s="2">
        <v>1691</v>
      </c>
      <c r="P1376" s="2">
        <v>9</v>
      </c>
      <c r="Q1376" s="8">
        <f t="shared" si="84"/>
        <v>15219</v>
      </c>
      <c r="R1376" s="8">
        <f t="shared" si="85"/>
        <v>16281</v>
      </c>
      <c r="S1376" s="2">
        <v>60</v>
      </c>
      <c r="T1376" s="9">
        <f t="shared" si="86"/>
        <v>16341</v>
      </c>
      <c r="U1376" s="34">
        <f t="shared" si="87"/>
        <v>6.5229408512990597E-2</v>
      </c>
      <c r="V1376" s="2" t="s">
        <v>34</v>
      </c>
      <c r="W1376" s="10"/>
    </row>
    <row r="1377" spans="1:23" x14ac:dyDescent="0.25">
      <c r="A1377" s="2" t="s">
        <v>2046</v>
      </c>
      <c r="B1377" s="5">
        <v>43234</v>
      </c>
      <c r="C1377" s="5">
        <v>43234</v>
      </c>
      <c r="D1377" s="2" t="s">
        <v>48</v>
      </c>
      <c r="E1377" s="2" t="s">
        <v>37</v>
      </c>
      <c r="F1377" s="2" t="s">
        <v>684</v>
      </c>
      <c r="G1377" s="33" t="e">
        <f>VLOOKUP(F1377,'Customer Info'!A1368:B1868,2,0)</f>
        <v>#N/A</v>
      </c>
      <c r="H1377" s="6" t="e">
        <f>VLOOKUP(F1377,'Customer Info'!A1368:C1868,3,0)</f>
        <v>#N/A</v>
      </c>
      <c r="I1377" s="6" t="e">
        <f>VLOOKUP(F1377,'Customer Info'!A1368:E1868,5,0)</f>
        <v>#N/A</v>
      </c>
      <c r="J1377" s="2" t="s">
        <v>551</v>
      </c>
      <c r="K1377" s="7" t="e">
        <f>VLOOKUP(J1377,'Product Details'!B1368:C1536,2,0)</f>
        <v>#N/A</v>
      </c>
      <c r="L1377" s="7" t="e">
        <f>VLOOKUP(J1377,'Product Details'!B1368:D1536,3,0)</f>
        <v>#N/A</v>
      </c>
      <c r="M1377" s="7" t="e">
        <f>VLOOKUP(J1377,'Product Details'!B1369:E1536,4,0)</f>
        <v>#N/A</v>
      </c>
      <c r="N1377" s="2">
        <v>505</v>
      </c>
      <c r="O1377" s="2">
        <v>463</v>
      </c>
      <c r="P1377" s="2">
        <v>2</v>
      </c>
      <c r="Q1377" s="8">
        <f t="shared" si="84"/>
        <v>926</v>
      </c>
      <c r="R1377" s="8">
        <f t="shared" si="85"/>
        <v>1010</v>
      </c>
      <c r="S1377" s="2">
        <v>61</v>
      </c>
      <c r="T1377" s="9">
        <f t="shared" si="86"/>
        <v>1071</v>
      </c>
      <c r="U1377" s="34">
        <f t="shared" si="87"/>
        <v>8.3168316831683173E-2</v>
      </c>
      <c r="V1377" s="2" t="s">
        <v>64</v>
      </c>
      <c r="W1377" s="10"/>
    </row>
    <row r="1378" spans="1:23" x14ac:dyDescent="0.25">
      <c r="A1378" s="2" t="s">
        <v>2047</v>
      </c>
      <c r="B1378" s="5">
        <v>43452</v>
      </c>
      <c r="C1378" s="5">
        <v>43452</v>
      </c>
      <c r="D1378" s="2" t="s">
        <v>48</v>
      </c>
      <c r="E1378" s="2" t="s">
        <v>92</v>
      </c>
      <c r="F1378" s="2" t="s">
        <v>866</v>
      </c>
      <c r="G1378" s="33" t="e">
        <f>VLOOKUP(F1378,'Customer Info'!A1369:B1869,2,0)</f>
        <v>#N/A</v>
      </c>
      <c r="H1378" s="6" t="e">
        <f>VLOOKUP(F1378,'Customer Info'!A1369:C1869,3,0)</f>
        <v>#N/A</v>
      </c>
      <c r="I1378" s="6" t="e">
        <f>VLOOKUP(F1378,'Customer Info'!A1369:E1869,5,0)</f>
        <v>#N/A</v>
      </c>
      <c r="J1378" s="2" t="s">
        <v>212</v>
      </c>
      <c r="K1378" s="7" t="e">
        <f>VLOOKUP(J1378,'Product Details'!B1369:C1537,2,0)</f>
        <v>#N/A</v>
      </c>
      <c r="L1378" s="7" t="e">
        <f>VLOOKUP(J1378,'Product Details'!B1369:D1537,3,0)</f>
        <v>#N/A</v>
      </c>
      <c r="M1378" s="7" t="e">
        <f>VLOOKUP(J1378,'Product Details'!B1370:E1537,4,0)</f>
        <v>#N/A</v>
      </c>
      <c r="N1378" s="2">
        <v>829</v>
      </c>
      <c r="O1378" s="2">
        <v>761</v>
      </c>
      <c r="P1378" s="2">
        <v>2</v>
      </c>
      <c r="Q1378" s="8">
        <f t="shared" si="84"/>
        <v>1522</v>
      </c>
      <c r="R1378" s="8">
        <f t="shared" si="85"/>
        <v>1658</v>
      </c>
      <c r="S1378" s="2">
        <v>81</v>
      </c>
      <c r="T1378" s="9">
        <f t="shared" si="86"/>
        <v>1739</v>
      </c>
      <c r="U1378" s="34">
        <f t="shared" si="87"/>
        <v>8.2026537997587454E-2</v>
      </c>
      <c r="V1378" s="2" t="s">
        <v>34</v>
      </c>
      <c r="W1378" s="10"/>
    </row>
    <row r="1379" spans="1:23" x14ac:dyDescent="0.25">
      <c r="A1379" s="2" t="s">
        <v>2048</v>
      </c>
      <c r="B1379" s="5">
        <v>43380</v>
      </c>
      <c r="C1379" s="5">
        <v>43382</v>
      </c>
      <c r="D1379" s="2" t="s">
        <v>36</v>
      </c>
      <c r="E1379" s="2" t="s">
        <v>30</v>
      </c>
      <c r="F1379" s="2" t="s">
        <v>644</v>
      </c>
      <c r="G1379" s="33" t="e">
        <f>VLOOKUP(F1379,'Customer Info'!A1370:B1870,2,0)</f>
        <v>#N/A</v>
      </c>
      <c r="H1379" s="6" t="e">
        <f>VLOOKUP(F1379,'Customer Info'!A1370:C1870,3,0)</f>
        <v>#N/A</v>
      </c>
      <c r="I1379" s="6" t="e">
        <f>VLOOKUP(F1379,'Customer Info'!A1370:E1870,5,0)</f>
        <v>#N/A</v>
      </c>
      <c r="J1379" s="2" t="s">
        <v>221</v>
      </c>
      <c r="K1379" s="7" t="e">
        <f>VLOOKUP(J1379,'Product Details'!B1370:C1538,2,0)</f>
        <v>#N/A</v>
      </c>
      <c r="L1379" s="7" t="e">
        <f>VLOOKUP(J1379,'Product Details'!B1370:D1538,3,0)</f>
        <v>#N/A</v>
      </c>
      <c r="M1379" s="7" t="e">
        <f>VLOOKUP(J1379,'Product Details'!B1371:E1538,4,0)</f>
        <v>#N/A</v>
      </c>
      <c r="N1379" s="2">
        <v>7922</v>
      </c>
      <c r="O1379" s="2">
        <v>7328</v>
      </c>
      <c r="P1379" s="2">
        <v>2</v>
      </c>
      <c r="Q1379" s="8">
        <f t="shared" si="84"/>
        <v>14656</v>
      </c>
      <c r="R1379" s="8">
        <f t="shared" si="85"/>
        <v>15844</v>
      </c>
      <c r="S1379" s="2">
        <v>91</v>
      </c>
      <c r="T1379" s="9">
        <f t="shared" si="86"/>
        <v>15935</v>
      </c>
      <c r="U1379" s="34">
        <f t="shared" si="87"/>
        <v>7.4981065387528398E-2</v>
      </c>
      <c r="V1379" s="2" t="s">
        <v>72</v>
      </c>
      <c r="W1379" s="10"/>
    </row>
    <row r="1380" spans="1:23" x14ac:dyDescent="0.25">
      <c r="A1380" s="2" t="s">
        <v>2049</v>
      </c>
      <c r="B1380" s="5">
        <v>43395</v>
      </c>
      <c r="C1380" s="5">
        <v>43396</v>
      </c>
      <c r="D1380" s="2" t="s">
        <v>36</v>
      </c>
      <c r="E1380" s="2" t="s">
        <v>49</v>
      </c>
      <c r="F1380" s="2" t="s">
        <v>473</v>
      </c>
      <c r="G1380" s="33" t="e">
        <f>VLOOKUP(F1380,'Customer Info'!A1371:B1871,2,0)</f>
        <v>#N/A</v>
      </c>
      <c r="H1380" s="6" t="e">
        <f>VLOOKUP(F1380,'Customer Info'!A1371:C1871,3,0)</f>
        <v>#N/A</v>
      </c>
      <c r="I1380" s="6" t="e">
        <f>VLOOKUP(F1380,'Customer Info'!A1371:E1871,5,0)</f>
        <v>#N/A</v>
      </c>
      <c r="J1380" s="2" t="s">
        <v>415</v>
      </c>
      <c r="K1380" s="7" t="e">
        <f>VLOOKUP(J1380,'Product Details'!B1371:C1539,2,0)</f>
        <v>#N/A</v>
      </c>
      <c r="L1380" s="7" t="e">
        <f>VLOOKUP(J1380,'Product Details'!B1371:D1539,3,0)</f>
        <v>#N/A</v>
      </c>
      <c r="M1380" s="7" t="e">
        <f>VLOOKUP(J1380,'Product Details'!B1372:E1539,4,0)</f>
        <v>#N/A</v>
      </c>
      <c r="N1380" s="2">
        <v>1552</v>
      </c>
      <c r="O1380" s="2">
        <v>1466</v>
      </c>
      <c r="P1380" s="2">
        <v>7</v>
      </c>
      <c r="Q1380" s="8">
        <f t="shared" si="84"/>
        <v>10262</v>
      </c>
      <c r="R1380" s="8">
        <f t="shared" si="85"/>
        <v>10864</v>
      </c>
      <c r="S1380" s="2">
        <v>28</v>
      </c>
      <c r="T1380" s="9">
        <f t="shared" si="86"/>
        <v>10892</v>
      </c>
      <c r="U1380" s="34">
        <f t="shared" si="87"/>
        <v>5.5412371134020616E-2</v>
      </c>
      <c r="V1380" s="2" t="s">
        <v>64</v>
      </c>
      <c r="W1380" s="10"/>
    </row>
    <row r="1381" spans="1:23" x14ac:dyDescent="0.25">
      <c r="A1381" s="2" t="s">
        <v>2050</v>
      </c>
      <c r="B1381" s="5">
        <v>43413</v>
      </c>
      <c r="C1381" s="5">
        <v>43413</v>
      </c>
      <c r="D1381" s="2" t="s">
        <v>48</v>
      </c>
      <c r="E1381" s="2" t="s">
        <v>69</v>
      </c>
      <c r="F1381" s="2" t="s">
        <v>659</v>
      </c>
      <c r="G1381" s="33" t="e">
        <f>VLOOKUP(F1381,'Customer Info'!A1372:B1872,2,0)</f>
        <v>#N/A</v>
      </c>
      <c r="H1381" s="6" t="e">
        <f>VLOOKUP(F1381,'Customer Info'!A1372:C1872,3,0)</f>
        <v>#N/A</v>
      </c>
      <c r="I1381" s="6" t="e">
        <f>VLOOKUP(F1381,'Customer Info'!A1372:E1872,5,0)</f>
        <v>#N/A</v>
      </c>
      <c r="J1381" s="2" t="s">
        <v>54</v>
      </c>
      <c r="K1381" s="7" t="e">
        <f>VLOOKUP(J1381,'Product Details'!B1372:C1540,2,0)</f>
        <v>#N/A</v>
      </c>
      <c r="L1381" s="7" t="e">
        <f>VLOOKUP(J1381,'Product Details'!B1372:D1540,3,0)</f>
        <v>#N/A</v>
      </c>
      <c r="M1381" s="7" t="e">
        <f>VLOOKUP(J1381,'Product Details'!B1373:E1540,4,0)</f>
        <v>#N/A</v>
      </c>
      <c r="N1381" s="2">
        <v>177</v>
      </c>
      <c r="O1381" s="2">
        <v>169</v>
      </c>
      <c r="P1381" s="2">
        <v>2</v>
      </c>
      <c r="Q1381" s="8">
        <f t="shared" si="84"/>
        <v>338</v>
      </c>
      <c r="R1381" s="8">
        <f t="shared" si="85"/>
        <v>354</v>
      </c>
      <c r="S1381" s="2">
        <v>30</v>
      </c>
      <c r="T1381" s="9">
        <f t="shared" si="86"/>
        <v>384</v>
      </c>
      <c r="U1381" s="34">
        <f t="shared" si="87"/>
        <v>4.519774011299435E-2</v>
      </c>
      <c r="V1381" s="2" t="s">
        <v>34</v>
      </c>
      <c r="W1381" s="10"/>
    </row>
    <row r="1382" spans="1:23" x14ac:dyDescent="0.25">
      <c r="A1382" s="2" t="s">
        <v>2051</v>
      </c>
      <c r="B1382" s="5">
        <v>43406</v>
      </c>
      <c r="C1382" s="5">
        <v>43407</v>
      </c>
      <c r="D1382" s="2" t="s">
        <v>48</v>
      </c>
      <c r="E1382" s="2" t="s">
        <v>49</v>
      </c>
      <c r="F1382" s="2" t="s">
        <v>1154</v>
      </c>
      <c r="G1382" s="33" t="e">
        <f>VLOOKUP(F1382,'Customer Info'!A1373:B1873,2,0)</f>
        <v>#N/A</v>
      </c>
      <c r="H1382" s="6" t="e">
        <f>VLOOKUP(F1382,'Customer Info'!A1373:C1873,3,0)</f>
        <v>#N/A</v>
      </c>
      <c r="I1382" s="6" t="e">
        <f>VLOOKUP(F1382,'Customer Info'!A1373:E1873,5,0)</f>
        <v>#N/A</v>
      </c>
      <c r="J1382" s="2" t="s">
        <v>270</v>
      </c>
      <c r="K1382" s="7" t="e">
        <f>VLOOKUP(J1382,'Product Details'!B1373:C1541,2,0)</f>
        <v>#N/A</v>
      </c>
      <c r="L1382" s="7" t="e">
        <f>VLOOKUP(J1382,'Product Details'!B1373:D1541,3,0)</f>
        <v>#N/A</v>
      </c>
      <c r="M1382" s="7" t="e">
        <f>VLOOKUP(J1382,'Product Details'!B1374:E1541,4,0)</f>
        <v>#N/A</v>
      </c>
      <c r="N1382" s="2">
        <v>1283</v>
      </c>
      <c r="O1382" s="2">
        <v>1187</v>
      </c>
      <c r="P1382" s="2">
        <v>4</v>
      </c>
      <c r="Q1382" s="8">
        <f t="shared" si="84"/>
        <v>4748</v>
      </c>
      <c r="R1382" s="8">
        <f t="shared" si="85"/>
        <v>5132</v>
      </c>
      <c r="S1382" s="2">
        <v>28</v>
      </c>
      <c r="T1382" s="9">
        <f t="shared" si="86"/>
        <v>5160</v>
      </c>
      <c r="U1382" s="34">
        <f t="shared" si="87"/>
        <v>7.4824629773967269E-2</v>
      </c>
      <c r="V1382" s="2" t="s">
        <v>64</v>
      </c>
      <c r="W1382" s="10"/>
    </row>
    <row r="1383" spans="1:23" x14ac:dyDescent="0.25">
      <c r="A1383" s="2" t="s">
        <v>2052</v>
      </c>
      <c r="B1383" s="5">
        <v>43140</v>
      </c>
      <c r="C1383" s="5">
        <v>43140</v>
      </c>
      <c r="D1383" s="2" t="s">
        <v>48</v>
      </c>
      <c r="E1383" s="2" t="s">
        <v>30</v>
      </c>
      <c r="F1383" s="2" t="s">
        <v>992</v>
      </c>
      <c r="G1383" s="33" t="e">
        <f>VLOOKUP(F1383,'Customer Info'!A1374:B1874,2,0)</f>
        <v>#N/A</v>
      </c>
      <c r="H1383" s="6" t="e">
        <f>VLOOKUP(F1383,'Customer Info'!A1374:C1874,3,0)</f>
        <v>#N/A</v>
      </c>
      <c r="I1383" s="6" t="e">
        <f>VLOOKUP(F1383,'Customer Info'!A1374:E1874,5,0)</f>
        <v>#N/A</v>
      </c>
      <c r="J1383" s="2" t="s">
        <v>695</v>
      </c>
      <c r="K1383" s="7" t="e">
        <f>VLOOKUP(J1383,'Product Details'!B1374:C1542,2,0)</f>
        <v>#N/A</v>
      </c>
      <c r="L1383" s="7" t="e">
        <f>VLOOKUP(J1383,'Product Details'!B1374:D1542,3,0)</f>
        <v>#N/A</v>
      </c>
      <c r="M1383" s="7" t="e">
        <f>VLOOKUP(J1383,'Product Details'!B1375:E1542,4,0)</f>
        <v>#N/A</v>
      </c>
      <c r="N1383" s="2">
        <v>2503</v>
      </c>
      <c r="O1383" s="2">
        <v>2454</v>
      </c>
      <c r="P1383" s="2">
        <v>2</v>
      </c>
      <c r="Q1383" s="8">
        <f t="shared" si="84"/>
        <v>4908</v>
      </c>
      <c r="R1383" s="8">
        <f t="shared" si="85"/>
        <v>5006</v>
      </c>
      <c r="S1383" s="2">
        <v>60</v>
      </c>
      <c r="T1383" s="9">
        <f t="shared" si="86"/>
        <v>5066</v>
      </c>
      <c r="U1383" s="34">
        <f t="shared" si="87"/>
        <v>1.9576508190171794E-2</v>
      </c>
      <c r="V1383" s="2" t="s">
        <v>34</v>
      </c>
      <c r="W1383" s="10"/>
    </row>
    <row r="1384" spans="1:23" x14ac:dyDescent="0.25">
      <c r="A1384" s="2" t="s">
        <v>2053</v>
      </c>
      <c r="B1384" s="5">
        <v>43269</v>
      </c>
      <c r="C1384" s="5">
        <v>43269</v>
      </c>
      <c r="D1384" s="2" t="s">
        <v>29</v>
      </c>
      <c r="E1384" s="2" t="s">
        <v>30</v>
      </c>
      <c r="F1384" s="2" t="s">
        <v>688</v>
      </c>
      <c r="G1384" s="33" t="e">
        <f>VLOOKUP(F1384,'Customer Info'!A1375:B1875,2,0)</f>
        <v>#N/A</v>
      </c>
      <c r="H1384" s="6" t="e">
        <f>VLOOKUP(F1384,'Customer Info'!A1375:C1875,3,0)</f>
        <v>#N/A</v>
      </c>
      <c r="I1384" s="6" t="e">
        <f>VLOOKUP(F1384,'Customer Info'!A1375:E1875,5,0)</f>
        <v>#N/A</v>
      </c>
      <c r="J1384" s="2" t="s">
        <v>1174</v>
      </c>
      <c r="K1384" s="7" t="e">
        <f>VLOOKUP(J1384,'Product Details'!B1375:C1543,2,0)</f>
        <v>#N/A</v>
      </c>
      <c r="L1384" s="7" t="e">
        <f>VLOOKUP(J1384,'Product Details'!B1375:D1543,3,0)</f>
        <v>#N/A</v>
      </c>
      <c r="M1384" s="7" t="e">
        <f>VLOOKUP(J1384,'Product Details'!B1376:E1543,4,0)</f>
        <v>#N/A</v>
      </c>
      <c r="N1384" s="2">
        <v>2365</v>
      </c>
      <c r="O1384" s="2">
        <v>2232</v>
      </c>
      <c r="P1384" s="2">
        <v>1</v>
      </c>
      <c r="Q1384" s="8">
        <f t="shared" si="84"/>
        <v>2232</v>
      </c>
      <c r="R1384" s="8">
        <f t="shared" si="85"/>
        <v>2365</v>
      </c>
      <c r="S1384" s="2">
        <v>85</v>
      </c>
      <c r="T1384" s="9">
        <f t="shared" si="86"/>
        <v>2450</v>
      </c>
      <c r="U1384" s="34">
        <f t="shared" si="87"/>
        <v>5.6236786469344609E-2</v>
      </c>
      <c r="V1384" s="2" t="s">
        <v>34</v>
      </c>
      <c r="W1384" s="10"/>
    </row>
    <row r="1385" spans="1:23" x14ac:dyDescent="0.25">
      <c r="A1385" s="2" t="s">
        <v>2054</v>
      </c>
      <c r="B1385" s="5">
        <v>43155</v>
      </c>
      <c r="C1385" s="5">
        <v>43155</v>
      </c>
      <c r="D1385" s="2" t="s">
        <v>48</v>
      </c>
      <c r="E1385" s="2" t="s">
        <v>92</v>
      </c>
      <c r="F1385" s="2" t="s">
        <v>792</v>
      </c>
      <c r="G1385" s="33" t="e">
        <f>VLOOKUP(F1385,'Customer Info'!A1376:B1876,2,0)</f>
        <v>#N/A</v>
      </c>
      <c r="H1385" s="6" t="e">
        <f>VLOOKUP(F1385,'Customer Info'!A1376:C1876,3,0)</f>
        <v>#N/A</v>
      </c>
      <c r="I1385" s="6" t="e">
        <f>VLOOKUP(F1385,'Customer Info'!A1376:E1876,5,0)</f>
        <v>#N/A</v>
      </c>
      <c r="J1385" s="2" t="s">
        <v>187</v>
      </c>
      <c r="K1385" s="7" t="e">
        <f>VLOOKUP(J1385,'Product Details'!B1376:C1544,2,0)</f>
        <v>#N/A</v>
      </c>
      <c r="L1385" s="7" t="e">
        <f>VLOOKUP(J1385,'Product Details'!B1376:D1544,3,0)</f>
        <v>#N/A</v>
      </c>
      <c r="M1385" s="7" t="e">
        <f>VLOOKUP(J1385,'Product Details'!B1377:E1544,4,0)</f>
        <v>#N/A</v>
      </c>
      <c r="N1385" s="2">
        <v>1654</v>
      </c>
      <c r="O1385" s="2">
        <v>1577</v>
      </c>
      <c r="P1385" s="2">
        <v>1</v>
      </c>
      <c r="Q1385" s="8">
        <f t="shared" si="84"/>
        <v>1577</v>
      </c>
      <c r="R1385" s="8">
        <f t="shared" si="85"/>
        <v>1654</v>
      </c>
      <c r="S1385" s="2">
        <v>41</v>
      </c>
      <c r="T1385" s="9">
        <f t="shared" si="86"/>
        <v>1695</v>
      </c>
      <c r="U1385" s="34">
        <f t="shared" si="87"/>
        <v>4.6553808948004836E-2</v>
      </c>
      <c r="V1385" s="2" t="s">
        <v>34</v>
      </c>
      <c r="W1385" s="10"/>
    </row>
    <row r="1386" spans="1:23" x14ac:dyDescent="0.25">
      <c r="A1386" s="2" t="s">
        <v>2055</v>
      </c>
      <c r="B1386" s="5">
        <v>43287</v>
      </c>
      <c r="C1386" s="5">
        <v>43289</v>
      </c>
      <c r="D1386" s="2" t="s">
        <v>36</v>
      </c>
      <c r="E1386" s="2" t="s">
        <v>69</v>
      </c>
      <c r="F1386" s="2" t="s">
        <v>1633</v>
      </c>
      <c r="G1386" s="33" t="e">
        <f>VLOOKUP(F1386,'Customer Info'!A1377:B1877,2,0)</f>
        <v>#N/A</v>
      </c>
      <c r="H1386" s="6" t="e">
        <f>VLOOKUP(F1386,'Customer Info'!A1377:C1877,3,0)</f>
        <v>#N/A</v>
      </c>
      <c r="I1386" s="6" t="e">
        <f>VLOOKUP(F1386,'Customer Info'!A1377:E1877,5,0)</f>
        <v>#N/A</v>
      </c>
      <c r="J1386" s="2" t="s">
        <v>380</v>
      </c>
      <c r="K1386" s="7" t="e">
        <f>VLOOKUP(J1386,'Product Details'!B1377:C1545,2,0)</f>
        <v>#N/A</v>
      </c>
      <c r="L1386" s="7" t="e">
        <f>VLOOKUP(J1386,'Product Details'!B1377:D1545,3,0)</f>
        <v>#N/A</v>
      </c>
      <c r="M1386" s="7" t="e">
        <f>VLOOKUP(J1386,'Product Details'!B1378:E1545,4,0)</f>
        <v>#N/A</v>
      </c>
      <c r="N1386" s="2">
        <v>2442</v>
      </c>
      <c r="O1386" s="2">
        <v>2304</v>
      </c>
      <c r="P1386" s="2">
        <v>4</v>
      </c>
      <c r="Q1386" s="8">
        <f t="shared" si="84"/>
        <v>9216</v>
      </c>
      <c r="R1386" s="8">
        <f t="shared" si="85"/>
        <v>9768</v>
      </c>
      <c r="S1386" s="2">
        <v>95</v>
      </c>
      <c r="T1386" s="9">
        <f t="shared" si="86"/>
        <v>9863</v>
      </c>
      <c r="U1386" s="34">
        <f t="shared" si="87"/>
        <v>5.6511056511056514E-2</v>
      </c>
      <c r="V1386" s="2" t="s">
        <v>34</v>
      </c>
      <c r="W1386" s="10"/>
    </row>
    <row r="1387" spans="1:23" x14ac:dyDescent="0.25">
      <c r="A1387" s="2" t="s">
        <v>2056</v>
      </c>
      <c r="B1387" s="5">
        <v>43427</v>
      </c>
      <c r="C1387" s="5">
        <v>43427</v>
      </c>
      <c r="D1387" s="2" t="s">
        <v>29</v>
      </c>
      <c r="E1387" s="2" t="s">
        <v>49</v>
      </c>
      <c r="F1387" s="2" t="s">
        <v>252</v>
      </c>
      <c r="G1387" s="33" t="e">
        <f>VLOOKUP(F1387,'Customer Info'!A1378:B1878,2,0)</f>
        <v>#N/A</v>
      </c>
      <c r="H1387" s="6" t="e">
        <f>VLOOKUP(F1387,'Customer Info'!A1378:C1878,3,0)</f>
        <v>#N/A</v>
      </c>
      <c r="I1387" s="6" t="e">
        <f>VLOOKUP(F1387,'Customer Info'!A1378:E1878,5,0)</f>
        <v>#N/A</v>
      </c>
      <c r="J1387" s="2" t="s">
        <v>326</v>
      </c>
      <c r="K1387" s="7" t="e">
        <f>VLOOKUP(J1387,'Product Details'!B1378:C1546,2,0)</f>
        <v>#N/A</v>
      </c>
      <c r="L1387" s="7" t="e">
        <f>VLOOKUP(J1387,'Product Details'!B1378:D1546,3,0)</f>
        <v>#N/A</v>
      </c>
      <c r="M1387" s="7" t="e">
        <f>VLOOKUP(J1387,'Product Details'!B1379:E1546,4,0)</f>
        <v>#N/A</v>
      </c>
      <c r="N1387" s="2">
        <v>2027</v>
      </c>
      <c r="O1387" s="2">
        <v>1913</v>
      </c>
      <c r="P1387" s="2">
        <v>7</v>
      </c>
      <c r="Q1387" s="8">
        <f t="shared" si="84"/>
        <v>13391</v>
      </c>
      <c r="R1387" s="8">
        <f t="shared" si="85"/>
        <v>14189</v>
      </c>
      <c r="S1387" s="2">
        <v>39</v>
      </c>
      <c r="T1387" s="9">
        <f t="shared" si="86"/>
        <v>14228</v>
      </c>
      <c r="U1387" s="34">
        <f t="shared" si="87"/>
        <v>5.6240749876665025E-2</v>
      </c>
      <c r="V1387" s="2" t="s">
        <v>34</v>
      </c>
      <c r="W1387" s="10"/>
    </row>
    <row r="1388" spans="1:23" x14ac:dyDescent="0.25">
      <c r="A1388" s="2" t="s">
        <v>2057</v>
      </c>
      <c r="B1388" s="5">
        <v>43288</v>
      </c>
      <c r="C1388" s="5">
        <v>43290</v>
      </c>
      <c r="D1388" s="2" t="s">
        <v>48</v>
      </c>
      <c r="E1388" s="2" t="s">
        <v>44</v>
      </c>
      <c r="F1388" s="2" t="s">
        <v>864</v>
      </c>
      <c r="G1388" s="33" t="e">
        <f>VLOOKUP(F1388,'Customer Info'!A1379:B1879,2,0)</f>
        <v>#N/A</v>
      </c>
      <c r="H1388" s="6" t="e">
        <f>VLOOKUP(F1388,'Customer Info'!A1379:C1879,3,0)</f>
        <v>#N/A</v>
      </c>
      <c r="I1388" s="6" t="e">
        <f>VLOOKUP(F1388,'Customer Info'!A1379:E1879,5,0)</f>
        <v>#N/A</v>
      </c>
      <c r="J1388" s="2" t="s">
        <v>389</v>
      </c>
      <c r="K1388" s="7" t="e">
        <f>VLOOKUP(J1388,'Product Details'!B1379:C1547,2,0)</f>
        <v>#N/A</v>
      </c>
      <c r="L1388" s="7" t="e">
        <f>VLOOKUP(J1388,'Product Details'!B1379:D1547,3,0)</f>
        <v>#N/A</v>
      </c>
      <c r="M1388" s="7" t="e">
        <f>VLOOKUP(J1388,'Product Details'!B1380:E1547,4,0)</f>
        <v>#N/A</v>
      </c>
      <c r="N1388" s="2">
        <v>135</v>
      </c>
      <c r="O1388" s="2">
        <v>129</v>
      </c>
      <c r="P1388" s="2">
        <v>1</v>
      </c>
      <c r="Q1388" s="8">
        <f t="shared" si="84"/>
        <v>129</v>
      </c>
      <c r="R1388" s="8">
        <f t="shared" si="85"/>
        <v>135</v>
      </c>
      <c r="S1388" s="2">
        <v>30</v>
      </c>
      <c r="T1388" s="9">
        <f t="shared" si="86"/>
        <v>165</v>
      </c>
      <c r="U1388" s="34">
        <f t="shared" si="87"/>
        <v>4.4444444444444446E-2</v>
      </c>
      <c r="V1388" s="2" t="s">
        <v>31</v>
      </c>
      <c r="W1388" s="10"/>
    </row>
    <row r="1389" spans="1:23" x14ac:dyDescent="0.25">
      <c r="A1389" s="2" t="s">
        <v>2058</v>
      </c>
      <c r="B1389" s="5">
        <v>43463</v>
      </c>
      <c r="C1389" s="5">
        <v>43464</v>
      </c>
      <c r="D1389" s="2" t="s">
        <v>48</v>
      </c>
      <c r="E1389" s="2" t="s">
        <v>37</v>
      </c>
      <c r="F1389" s="2" t="s">
        <v>276</v>
      </c>
      <c r="G1389" s="33" t="e">
        <f>VLOOKUP(F1389,'Customer Info'!A1380:B1880,2,0)</f>
        <v>#N/A</v>
      </c>
      <c r="H1389" s="6" t="e">
        <f>VLOOKUP(F1389,'Customer Info'!A1380:C1880,3,0)</f>
        <v>#N/A</v>
      </c>
      <c r="I1389" s="6" t="e">
        <f>VLOOKUP(F1389,'Customer Info'!A1380:E1880,5,0)</f>
        <v>#N/A</v>
      </c>
      <c r="J1389" s="2" t="s">
        <v>253</v>
      </c>
      <c r="K1389" s="7" t="e">
        <f>VLOOKUP(J1389,'Product Details'!B1380:C1548,2,0)</f>
        <v>#N/A</v>
      </c>
      <c r="L1389" s="7" t="e">
        <f>VLOOKUP(J1389,'Product Details'!B1380:D1548,3,0)</f>
        <v>#N/A</v>
      </c>
      <c r="M1389" s="7" t="e">
        <f>VLOOKUP(J1389,'Product Details'!B1381:E1548,4,0)</f>
        <v>#N/A</v>
      </c>
      <c r="N1389" s="2">
        <v>729</v>
      </c>
      <c r="O1389" s="2">
        <v>689</v>
      </c>
      <c r="P1389" s="2">
        <v>5</v>
      </c>
      <c r="Q1389" s="8">
        <f t="shared" si="84"/>
        <v>3445</v>
      </c>
      <c r="R1389" s="8">
        <f t="shared" si="85"/>
        <v>3645</v>
      </c>
      <c r="S1389" s="2">
        <v>54</v>
      </c>
      <c r="T1389" s="9">
        <f t="shared" si="86"/>
        <v>3699</v>
      </c>
      <c r="U1389" s="34">
        <f t="shared" si="87"/>
        <v>5.4869684499314127E-2</v>
      </c>
      <c r="V1389" s="2" t="s">
        <v>34</v>
      </c>
      <c r="W1389" s="10"/>
    </row>
    <row r="1390" spans="1:23" x14ac:dyDescent="0.25">
      <c r="A1390" s="2" t="s">
        <v>2059</v>
      </c>
      <c r="B1390" s="5">
        <v>43323</v>
      </c>
      <c r="C1390" s="5">
        <v>43323</v>
      </c>
      <c r="D1390" s="2" t="s">
        <v>29</v>
      </c>
      <c r="E1390" s="2" t="s">
        <v>92</v>
      </c>
      <c r="F1390" s="2" t="s">
        <v>2060</v>
      </c>
      <c r="G1390" s="33" t="e">
        <f>VLOOKUP(F1390,'Customer Info'!A1381:B1881,2,0)</f>
        <v>#N/A</v>
      </c>
      <c r="H1390" s="6" t="e">
        <f>VLOOKUP(F1390,'Customer Info'!A1381:C1881,3,0)</f>
        <v>#N/A</v>
      </c>
      <c r="I1390" s="6" t="e">
        <f>VLOOKUP(F1390,'Customer Info'!A1381:E1881,5,0)</f>
        <v>#N/A</v>
      </c>
      <c r="J1390" s="2" t="s">
        <v>178</v>
      </c>
      <c r="K1390" s="7" t="e">
        <f>VLOOKUP(J1390,'Product Details'!B1381:C1549,2,0)</f>
        <v>#N/A</v>
      </c>
      <c r="L1390" s="7" t="e">
        <f>VLOOKUP(J1390,'Product Details'!B1381:D1549,3,0)</f>
        <v>#N/A</v>
      </c>
      <c r="M1390" s="7" t="e">
        <f>VLOOKUP(J1390,'Product Details'!B1382:E1549,4,0)</f>
        <v>#N/A</v>
      </c>
      <c r="N1390" s="2">
        <v>3091</v>
      </c>
      <c r="O1390" s="2">
        <v>2889</v>
      </c>
      <c r="P1390" s="2">
        <v>1</v>
      </c>
      <c r="Q1390" s="8">
        <f t="shared" si="84"/>
        <v>2889</v>
      </c>
      <c r="R1390" s="8">
        <f t="shared" si="85"/>
        <v>3091</v>
      </c>
      <c r="S1390" s="2">
        <v>94</v>
      </c>
      <c r="T1390" s="9">
        <f t="shared" si="86"/>
        <v>3185</v>
      </c>
      <c r="U1390" s="34">
        <f t="shared" si="87"/>
        <v>6.5351019087673892E-2</v>
      </c>
      <c r="V1390" s="2" t="s">
        <v>34</v>
      </c>
      <c r="W1390" s="10"/>
    </row>
    <row r="1391" spans="1:23" x14ac:dyDescent="0.25">
      <c r="A1391" s="2" t="s">
        <v>2061</v>
      </c>
      <c r="B1391" s="5">
        <v>43246</v>
      </c>
      <c r="C1391" s="5">
        <v>43247</v>
      </c>
      <c r="D1391" s="2" t="s">
        <v>48</v>
      </c>
      <c r="E1391" s="2" t="s">
        <v>49</v>
      </c>
      <c r="F1391" s="2" t="s">
        <v>1177</v>
      </c>
      <c r="G1391" s="33" t="e">
        <f>VLOOKUP(F1391,'Customer Info'!A1382:B1882,2,0)</f>
        <v>#N/A</v>
      </c>
      <c r="H1391" s="6" t="e">
        <f>VLOOKUP(F1391,'Customer Info'!A1382:C1882,3,0)</f>
        <v>#N/A</v>
      </c>
      <c r="I1391" s="6" t="e">
        <f>VLOOKUP(F1391,'Customer Info'!A1382:E1882,5,0)</f>
        <v>#N/A</v>
      </c>
      <c r="J1391" s="2" t="s">
        <v>215</v>
      </c>
      <c r="K1391" s="7" t="e">
        <f>VLOOKUP(J1391,'Product Details'!B1382:C1550,2,0)</f>
        <v>#N/A</v>
      </c>
      <c r="L1391" s="7" t="e">
        <f>VLOOKUP(J1391,'Product Details'!B1382:D1550,3,0)</f>
        <v>#N/A</v>
      </c>
      <c r="M1391" s="7" t="e">
        <f>VLOOKUP(J1391,'Product Details'!B1383:E1550,4,0)</f>
        <v>#N/A</v>
      </c>
      <c r="N1391" s="2">
        <v>405</v>
      </c>
      <c r="O1391" s="2">
        <v>381</v>
      </c>
      <c r="P1391" s="2">
        <v>7</v>
      </c>
      <c r="Q1391" s="8">
        <f t="shared" si="84"/>
        <v>2667</v>
      </c>
      <c r="R1391" s="8">
        <f t="shared" si="85"/>
        <v>2835</v>
      </c>
      <c r="S1391" s="2">
        <v>93</v>
      </c>
      <c r="T1391" s="9">
        <f t="shared" si="86"/>
        <v>2928</v>
      </c>
      <c r="U1391" s="34">
        <f t="shared" si="87"/>
        <v>5.9259259259259262E-2</v>
      </c>
      <c r="V1391" s="2" t="s">
        <v>34</v>
      </c>
      <c r="W1391" s="10"/>
    </row>
    <row r="1392" spans="1:23" x14ac:dyDescent="0.25">
      <c r="A1392" s="2" t="s">
        <v>2062</v>
      </c>
      <c r="B1392" s="5">
        <v>43131</v>
      </c>
      <c r="C1392" s="5">
        <v>43133</v>
      </c>
      <c r="D1392" s="2" t="s">
        <v>48</v>
      </c>
      <c r="E1392" s="2" t="s">
        <v>69</v>
      </c>
      <c r="F1392" s="2" t="s">
        <v>433</v>
      </c>
      <c r="G1392" s="33" t="e">
        <f>VLOOKUP(F1392,'Customer Info'!A1383:B1883,2,0)</f>
        <v>#N/A</v>
      </c>
      <c r="H1392" s="6" t="e">
        <f>VLOOKUP(F1392,'Customer Info'!A1383:C1883,3,0)</f>
        <v>#N/A</v>
      </c>
      <c r="I1392" s="6" t="e">
        <f>VLOOKUP(F1392,'Customer Info'!A1383:E1883,5,0)</f>
        <v>#N/A</v>
      </c>
      <c r="J1392" s="2" t="s">
        <v>191</v>
      </c>
      <c r="K1392" s="7" t="e">
        <f>VLOOKUP(J1392,'Product Details'!B1383:C1551,2,0)</f>
        <v>#N/A</v>
      </c>
      <c r="L1392" s="7" t="e">
        <f>VLOOKUP(J1392,'Product Details'!B1383:D1551,3,0)</f>
        <v>#N/A</v>
      </c>
      <c r="M1392" s="7" t="e">
        <f>VLOOKUP(J1392,'Product Details'!B1384:E1551,4,0)</f>
        <v>#N/A</v>
      </c>
      <c r="N1392" s="2">
        <v>645</v>
      </c>
      <c r="O1392" s="2">
        <v>565</v>
      </c>
      <c r="P1392" s="2">
        <v>4</v>
      </c>
      <c r="Q1392" s="8">
        <f t="shared" si="84"/>
        <v>2260</v>
      </c>
      <c r="R1392" s="8">
        <f t="shared" si="85"/>
        <v>2580</v>
      </c>
      <c r="S1392" s="2">
        <v>36</v>
      </c>
      <c r="T1392" s="9">
        <f t="shared" si="86"/>
        <v>2616</v>
      </c>
      <c r="U1392" s="34">
        <f t="shared" si="87"/>
        <v>0.12403100775193798</v>
      </c>
      <c r="V1392" s="2" t="s">
        <v>64</v>
      </c>
      <c r="W1392" s="10"/>
    </row>
    <row r="1393" spans="1:23" x14ac:dyDescent="0.25">
      <c r="A1393" s="2" t="s">
        <v>2063</v>
      </c>
      <c r="B1393" s="5">
        <v>43384</v>
      </c>
      <c r="C1393" s="5">
        <v>43386</v>
      </c>
      <c r="D1393" s="2" t="s">
        <v>29</v>
      </c>
      <c r="E1393" s="2" t="s">
        <v>30</v>
      </c>
      <c r="F1393" s="2" t="s">
        <v>308</v>
      </c>
      <c r="G1393" s="33" t="e">
        <f>VLOOKUP(F1393,'Customer Info'!A1384:B1884,2,0)</f>
        <v>#N/A</v>
      </c>
      <c r="H1393" s="6" t="e">
        <f>VLOOKUP(F1393,'Customer Info'!A1384:C1884,3,0)</f>
        <v>#N/A</v>
      </c>
      <c r="I1393" s="6" t="e">
        <f>VLOOKUP(F1393,'Customer Info'!A1384:E1884,5,0)</f>
        <v>#N/A</v>
      </c>
      <c r="J1393" s="2" t="s">
        <v>215</v>
      </c>
      <c r="K1393" s="7" t="e">
        <f>VLOOKUP(J1393,'Product Details'!B1384:C1552,2,0)</f>
        <v>#N/A</v>
      </c>
      <c r="L1393" s="7" t="e">
        <f>VLOOKUP(J1393,'Product Details'!B1384:D1552,3,0)</f>
        <v>#N/A</v>
      </c>
      <c r="M1393" s="7" t="e">
        <f>VLOOKUP(J1393,'Product Details'!B1385:E1552,4,0)</f>
        <v>#N/A</v>
      </c>
      <c r="N1393" s="2">
        <v>2778</v>
      </c>
      <c r="O1393" s="2">
        <v>2573</v>
      </c>
      <c r="P1393" s="2">
        <v>2</v>
      </c>
      <c r="Q1393" s="8">
        <f t="shared" si="84"/>
        <v>5146</v>
      </c>
      <c r="R1393" s="8">
        <f t="shared" si="85"/>
        <v>5556</v>
      </c>
      <c r="S1393" s="2">
        <v>68</v>
      </c>
      <c r="T1393" s="9">
        <f t="shared" si="86"/>
        <v>5624</v>
      </c>
      <c r="U1393" s="34">
        <f t="shared" si="87"/>
        <v>7.3794096472282217E-2</v>
      </c>
      <c r="V1393" s="2" t="s">
        <v>34</v>
      </c>
      <c r="W1393" s="10"/>
    </row>
    <row r="1394" spans="1:23" x14ac:dyDescent="0.25">
      <c r="A1394" s="2" t="s">
        <v>2064</v>
      </c>
      <c r="B1394" s="5">
        <v>43289</v>
      </c>
      <c r="C1394" s="5">
        <v>43291</v>
      </c>
      <c r="D1394" s="2" t="s">
        <v>29</v>
      </c>
      <c r="E1394" s="2" t="s">
        <v>44</v>
      </c>
      <c r="F1394" s="2" t="s">
        <v>1765</v>
      </c>
      <c r="G1394" s="33" t="e">
        <f>VLOOKUP(F1394,'Customer Info'!A1385:B1885,2,0)</f>
        <v>#N/A</v>
      </c>
      <c r="H1394" s="6" t="e">
        <f>VLOOKUP(F1394,'Customer Info'!A1385:C1885,3,0)</f>
        <v>#N/A</v>
      </c>
      <c r="I1394" s="6" t="e">
        <f>VLOOKUP(F1394,'Customer Info'!A1385:E1885,5,0)</f>
        <v>#N/A</v>
      </c>
      <c r="J1394" s="2" t="s">
        <v>94</v>
      </c>
      <c r="K1394" s="7" t="e">
        <f>VLOOKUP(J1394,'Product Details'!B1385:C1553,2,0)</f>
        <v>#N/A</v>
      </c>
      <c r="L1394" s="7" t="e">
        <f>VLOOKUP(J1394,'Product Details'!B1385:D1553,3,0)</f>
        <v>#N/A</v>
      </c>
      <c r="M1394" s="7" t="e">
        <f>VLOOKUP(J1394,'Product Details'!B1386:E1553,4,0)</f>
        <v>#N/A</v>
      </c>
      <c r="N1394" s="2">
        <v>4487</v>
      </c>
      <c r="O1394" s="2">
        <v>4201</v>
      </c>
      <c r="P1394" s="2">
        <v>3</v>
      </c>
      <c r="Q1394" s="8">
        <f t="shared" si="84"/>
        <v>12603</v>
      </c>
      <c r="R1394" s="8">
        <f t="shared" si="85"/>
        <v>13461</v>
      </c>
      <c r="S1394" s="2">
        <v>84</v>
      </c>
      <c r="T1394" s="9">
        <f t="shared" si="86"/>
        <v>13545</v>
      </c>
      <c r="U1394" s="34">
        <f t="shared" si="87"/>
        <v>6.3739692444840651E-2</v>
      </c>
      <c r="V1394" s="2" t="s">
        <v>64</v>
      </c>
      <c r="W1394" s="10"/>
    </row>
    <row r="1395" spans="1:23" x14ac:dyDescent="0.25">
      <c r="A1395" s="2" t="s">
        <v>2065</v>
      </c>
      <c r="B1395" s="5">
        <v>43363</v>
      </c>
      <c r="C1395" s="5">
        <v>43365</v>
      </c>
      <c r="D1395" s="2" t="s">
        <v>29</v>
      </c>
      <c r="E1395" s="2" t="s">
        <v>44</v>
      </c>
      <c r="F1395" s="2" t="s">
        <v>1799</v>
      </c>
      <c r="G1395" s="33" t="e">
        <f>VLOOKUP(F1395,'Customer Info'!A1386:B1886,2,0)</f>
        <v>#N/A</v>
      </c>
      <c r="H1395" s="6" t="e">
        <f>VLOOKUP(F1395,'Customer Info'!A1386:C1886,3,0)</f>
        <v>#N/A</v>
      </c>
      <c r="I1395" s="6" t="e">
        <f>VLOOKUP(F1395,'Customer Info'!A1386:E1886,5,0)</f>
        <v>#N/A</v>
      </c>
      <c r="J1395" s="2" t="s">
        <v>161</v>
      </c>
      <c r="K1395" s="7" t="e">
        <f>VLOOKUP(J1395,'Product Details'!B1386:C1554,2,0)</f>
        <v>#N/A</v>
      </c>
      <c r="L1395" s="7" t="e">
        <f>VLOOKUP(J1395,'Product Details'!B1386:D1554,3,0)</f>
        <v>#N/A</v>
      </c>
      <c r="M1395" s="7" t="e">
        <f>VLOOKUP(J1395,'Product Details'!B1387:E1554,4,0)</f>
        <v>#N/A</v>
      </c>
      <c r="N1395" s="2">
        <v>1545</v>
      </c>
      <c r="O1395" s="2">
        <v>1486</v>
      </c>
      <c r="P1395" s="2">
        <v>2</v>
      </c>
      <c r="Q1395" s="8">
        <f t="shared" si="84"/>
        <v>2972</v>
      </c>
      <c r="R1395" s="8">
        <f t="shared" si="85"/>
        <v>3090</v>
      </c>
      <c r="S1395" s="2">
        <v>76</v>
      </c>
      <c r="T1395" s="9">
        <f t="shared" si="86"/>
        <v>3166</v>
      </c>
      <c r="U1395" s="34">
        <f t="shared" si="87"/>
        <v>3.8187702265372166E-2</v>
      </c>
      <c r="V1395" s="2" t="s">
        <v>64</v>
      </c>
      <c r="W1395" s="10"/>
    </row>
    <row r="1396" spans="1:23" x14ac:dyDescent="0.25">
      <c r="A1396" s="2" t="s">
        <v>2066</v>
      </c>
      <c r="B1396" s="5">
        <v>43386</v>
      </c>
      <c r="C1396" s="5">
        <v>43387</v>
      </c>
      <c r="D1396" s="2" t="s">
        <v>48</v>
      </c>
      <c r="E1396" s="2" t="s">
        <v>37</v>
      </c>
      <c r="F1396" s="2" t="s">
        <v>1445</v>
      </c>
      <c r="G1396" s="33" t="e">
        <f>VLOOKUP(F1396,'Customer Info'!A1387:B1887,2,0)</f>
        <v>#N/A</v>
      </c>
      <c r="H1396" s="6" t="e">
        <f>VLOOKUP(F1396,'Customer Info'!A1387:C1887,3,0)</f>
        <v>#N/A</v>
      </c>
      <c r="I1396" s="6" t="e">
        <f>VLOOKUP(F1396,'Customer Info'!A1387:E1887,5,0)</f>
        <v>#N/A</v>
      </c>
      <c r="J1396" s="2" t="s">
        <v>359</v>
      </c>
      <c r="K1396" s="7" t="e">
        <f>VLOOKUP(J1396,'Product Details'!B1387:C1555,2,0)</f>
        <v>#N/A</v>
      </c>
      <c r="L1396" s="7" t="e">
        <f>VLOOKUP(J1396,'Product Details'!B1387:D1555,3,0)</f>
        <v>#N/A</v>
      </c>
      <c r="M1396" s="7" t="e">
        <f>VLOOKUP(J1396,'Product Details'!B1388:E1555,4,0)</f>
        <v>#N/A</v>
      </c>
      <c r="N1396" s="2">
        <v>288</v>
      </c>
      <c r="O1396" s="2">
        <v>264</v>
      </c>
      <c r="P1396" s="2">
        <v>5</v>
      </c>
      <c r="Q1396" s="8">
        <f t="shared" si="84"/>
        <v>1320</v>
      </c>
      <c r="R1396" s="8">
        <f t="shared" si="85"/>
        <v>1440</v>
      </c>
      <c r="S1396" s="2">
        <v>69</v>
      </c>
      <c r="T1396" s="9">
        <f t="shared" si="86"/>
        <v>1509</v>
      </c>
      <c r="U1396" s="34">
        <f t="shared" si="87"/>
        <v>8.3333333333333329E-2</v>
      </c>
      <c r="V1396" s="2" t="s">
        <v>34</v>
      </c>
      <c r="W1396" s="10"/>
    </row>
    <row r="1397" spans="1:23" x14ac:dyDescent="0.25">
      <c r="A1397" s="2" t="s">
        <v>2067</v>
      </c>
      <c r="B1397" s="5">
        <v>43175</v>
      </c>
      <c r="C1397" s="5">
        <v>43177</v>
      </c>
      <c r="D1397" s="2" t="s">
        <v>29</v>
      </c>
      <c r="E1397" s="2" t="s">
        <v>92</v>
      </c>
      <c r="F1397" s="2" t="s">
        <v>70</v>
      </c>
      <c r="G1397" s="33" t="e">
        <f>VLOOKUP(F1397,'Customer Info'!A1388:B1888,2,0)</f>
        <v>#N/A</v>
      </c>
      <c r="H1397" s="6" t="e">
        <f>VLOOKUP(F1397,'Customer Info'!A1388:C1888,3,0)</f>
        <v>#N/A</v>
      </c>
      <c r="I1397" s="6" t="e">
        <f>VLOOKUP(F1397,'Customer Info'!A1388:E1888,5,0)</f>
        <v>#N/A</v>
      </c>
      <c r="J1397" s="2" t="s">
        <v>187</v>
      </c>
      <c r="K1397" s="7" t="e">
        <f>VLOOKUP(J1397,'Product Details'!B1388:C1556,2,0)</f>
        <v>#N/A</v>
      </c>
      <c r="L1397" s="7" t="e">
        <f>VLOOKUP(J1397,'Product Details'!B1388:D1556,3,0)</f>
        <v>#N/A</v>
      </c>
      <c r="M1397" s="7" t="e">
        <f>VLOOKUP(J1397,'Product Details'!B1389:E1556,4,0)</f>
        <v>#N/A</v>
      </c>
      <c r="N1397" s="2">
        <v>1906</v>
      </c>
      <c r="O1397" s="2">
        <v>1798</v>
      </c>
      <c r="P1397" s="2">
        <v>4</v>
      </c>
      <c r="Q1397" s="8">
        <f t="shared" si="84"/>
        <v>7192</v>
      </c>
      <c r="R1397" s="8">
        <f t="shared" si="85"/>
        <v>7624</v>
      </c>
      <c r="S1397" s="2">
        <v>29</v>
      </c>
      <c r="T1397" s="9">
        <f t="shared" si="86"/>
        <v>7653</v>
      </c>
      <c r="U1397" s="34">
        <f t="shared" si="87"/>
        <v>5.6663168940188878E-2</v>
      </c>
      <c r="V1397" s="2" t="s">
        <v>34</v>
      </c>
      <c r="W1397" s="10"/>
    </row>
    <row r="1398" spans="1:23" x14ac:dyDescent="0.25">
      <c r="A1398" s="2" t="s">
        <v>2068</v>
      </c>
      <c r="B1398" s="5">
        <v>43226</v>
      </c>
      <c r="C1398" s="5">
        <v>43226</v>
      </c>
      <c r="D1398" s="2" t="s">
        <v>29</v>
      </c>
      <c r="E1398" s="2" t="s">
        <v>44</v>
      </c>
      <c r="F1398" s="2" t="s">
        <v>1250</v>
      </c>
      <c r="G1398" s="33" t="e">
        <f>VLOOKUP(F1398,'Customer Info'!A1389:B1889,2,0)</f>
        <v>#N/A</v>
      </c>
      <c r="H1398" s="6" t="e">
        <f>VLOOKUP(F1398,'Customer Info'!A1389:C1889,3,0)</f>
        <v>#N/A</v>
      </c>
      <c r="I1398" s="6" t="e">
        <f>VLOOKUP(F1398,'Customer Info'!A1389:E1889,5,0)</f>
        <v>#N/A</v>
      </c>
      <c r="J1398" s="2" t="s">
        <v>617</v>
      </c>
      <c r="K1398" s="7" t="e">
        <f>VLOOKUP(J1398,'Product Details'!B1389:C1557,2,0)</f>
        <v>#N/A</v>
      </c>
      <c r="L1398" s="7" t="e">
        <f>VLOOKUP(J1398,'Product Details'!B1389:D1557,3,0)</f>
        <v>#N/A</v>
      </c>
      <c r="M1398" s="7" t="e">
        <f>VLOOKUP(J1398,'Product Details'!B1390:E1557,4,0)</f>
        <v>#N/A</v>
      </c>
      <c r="N1398" s="2">
        <v>4737</v>
      </c>
      <c r="O1398" s="2">
        <v>4473</v>
      </c>
      <c r="P1398" s="2">
        <v>3</v>
      </c>
      <c r="Q1398" s="8">
        <f t="shared" si="84"/>
        <v>13419</v>
      </c>
      <c r="R1398" s="8">
        <f t="shared" si="85"/>
        <v>14211</v>
      </c>
      <c r="S1398" s="2">
        <v>95</v>
      </c>
      <c r="T1398" s="9">
        <f t="shared" si="86"/>
        <v>14306</v>
      </c>
      <c r="U1398" s="34">
        <f t="shared" si="87"/>
        <v>5.5731475617479417E-2</v>
      </c>
      <c r="V1398" s="2" t="s">
        <v>31</v>
      </c>
      <c r="W1398" s="10"/>
    </row>
    <row r="1399" spans="1:23" x14ac:dyDescent="0.25">
      <c r="A1399" s="2" t="s">
        <v>2069</v>
      </c>
      <c r="B1399" s="5">
        <v>43390</v>
      </c>
      <c r="C1399" s="5">
        <v>43392</v>
      </c>
      <c r="D1399" s="2" t="s">
        <v>29</v>
      </c>
      <c r="E1399" s="2" t="s">
        <v>30</v>
      </c>
      <c r="F1399" s="2" t="s">
        <v>1084</v>
      </c>
      <c r="G1399" s="33" t="e">
        <f>VLOOKUP(F1399,'Customer Info'!A1390:B1890,2,0)</f>
        <v>#N/A</v>
      </c>
      <c r="H1399" s="6" t="e">
        <f>VLOOKUP(F1399,'Customer Info'!A1390:C1890,3,0)</f>
        <v>#N/A</v>
      </c>
      <c r="I1399" s="6" t="e">
        <f>VLOOKUP(F1399,'Customer Info'!A1390:E1890,5,0)</f>
        <v>#N/A</v>
      </c>
      <c r="J1399" s="2" t="s">
        <v>377</v>
      </c>
      <c r="K1399" s="7" t="e">
        <f>VLOOKUP(J1399,'Product Details'!B1390:C1558,2,0)</f>
        <v>#N/A</v>
      </c>
      <c r="L1399" s="7" t="e">
        <f>VLOOKUP(J1399,'Product Details'!B1390:D1558,3,0)</f>
        <v>#N/A</v>
      </c>
      <c r="M1399" s="7" t="e">
        <f>VLOOKUP(J1399,'Product Details'!B1391:E1558,4,0)</f>
        <v>#N/A</v>
      </c>
      <c r="N1399" s="2">
        <v>2088</v>
      </c>
      <c r="O1399" s="2">
        <v>1970</v>
      </c>
      <c r="P1399" s="2">
        <v>3</v>
      </c>
      <c r="Q1399" s="8">
        <f t="shared" si="84"/>
        <v>5910</v>
      </c>
      <c r="R1399" s="8">
        <f t="shared" si="85"/>
        <v>6264</v>
      </c>
      <c r="S1399" s="2">
        <v>79</v>
      </c>
      <c r="T1399" s="9">
        <f t="shared" si="86"/>
        <v>6343</v>
      </c>
      <c r="U1399" s="34">
        <f t="shared" si="87"/>
        <v>5.6513409961685822E-2</v>
      </c>
      <c r="V1399" s="2" t="s">
        <v>64</v>
      </c>
      <c r="W1399" s="10"/>
    </row>
    <row r="1400" spans="1:23" x14ac:dyDescent="0.25">
      <c r="A1400" s="2" t="s">
        <v>2070</v>
      </c>
      <c r="B1400" s="5">
        <v>43174</v>
      </c>
      <c r="C1400" s="5">
        <v>43176</v>
      </c>
      <c r="D1400" s="2" t="s">
        <v>36</v>
      </c>
      <c r="E1400" s="2" t="s">
        <v>49</v>
      </c>
      <c r="F1400" s="2" t="s">
        <v>1181</v>
      </c>
      <c r="G1400" s="33" t="e">
        <f>VLOOKUP(F1400,'Customer Info'!A1391:B1891,2,0)</f>
        <v>#N/A</v>
      </c>
      <c r="H1400" s="6" t="e">
        <f>VLOOKUP(F1400,'Customer Info'!A1391:C1891,3,0)</f>
        <v>#N/A</v>
      </c>
      <c r="I1400" s="6" t="e">
        <f>VLOOKUP(F1400,'Customer Info'!A1391:E1891,5,0)</f>
        <v>#N/A</v>
      </c>
      <c r="J1400" s="2" t="s">
        <v>497</v>
      </c>
      <c r="K1400" s="7" t="e">
        <f>VLOOKUP(J1400,'Product Details'!B1391:C1559,2,0)</f>
        <v>#N/A</v>
      </c>
      <c r="L1400" s="7" t="e">
        <f>VLOOKUP(J1400,'Product Details'!B1391:D1559,3,0)</f>
        <v>#N/A</v>
      </c>
      <c r="M1400" s="7" t="e">
        <f>VLOOKUP(J1400,'Product Details'!B1392:E1559,4,0)</f>
        <v>#N/A</v>
      </c>
      <c r="N1400" s="2">
        <v>35350</v>
      </c>
      <c r="O1400" s="2">
        <v>33037</v>
      </c>
      <c r="P1400" s="2">
        <v>1</v>
      </c>
      <c r="Q1400" s="8">
        <f t="shared" si="84"/>
        <v>33037</v>
      </c>
      <c r="R1400" s="8">
        <f t="shared" si="85"/>
        <v>35350</v>
      </c>
      <c r="S1400" s="2">
        <v>72</v>
      </c>
      <c r="T1400" s="9">
        <f t="shared" si="86"/>
        <v>35422</v>
      </c>
      <c r="U1400" s="34">
        <f t="shared" si="87"/>
        <v>6.5431400282885438E-2</v>
      </c>
      <c r="V1400" s="2" t="s">
        <v>31</v>
      </c>
      <c r="W1400" s="10"/>
    </row>
    <row r="1401" spans="1:23" x14ac:dyDescent="0.25">
      <c r="A1401" s="2" t="s">
        <v>2071</v>
      </c>
      <c r="B1401" s="5">
        <v>43370</v>
      </c>
      <c r="C1401" s="5">
        <v>43371</v>
      </c>
      <c r="D1401" s="2" t="s">
        <v>36</v>
      </c>
      <c r="E1401" s="2" t="s">
        <v>49</v>
      </c>
      <c r="F1401" s="2" t="s">
        <v>475</v>
      </c>
      <c r="G1401" s="33" t="e">
        <f>VLOOKUP(F1401,'Customer Info'!A1392:B1892,2,0)</f>
        <v>#N/A</v>
      </c>
      <c r="H1401" s="6" t="e">
        <f>VLOOKUP(F1401,'Customer Info'!A1392:C1892,3,0)</f>
        <v>#N/A</v>
      </c>
      <c r="I1401" s="6" t="e">
        <f>VLOOKUP(F1401,'Customer Info'!A1392:E1892,5,0)</f>
        <v>#N/A</v>
      </c>
      <c r="J1401" s="2" t="s">
        <v>297</v>
      </c>
      <c r="K1401" s="7" t="e">
        <f>VLOOKUP(J1401,'Product Details'!B1392:C1560,2,0)</f>
        <v>#N/A</v>
      </c>
      <c r="L1401" s="7" t="e">
        <f>VLOOKUP(J1401,'Product Details'!B1392:D1560,3,0)</f>
        <v>#N/A</v>
      </c>
      <c r="M1401" s="7" t="e">
        <f>VLOOKUP(J1401,'Product Details'!B1393:E1560,4,0)</f>
        <v>#N/A</v>
      </c>
      <c r="N1401" s="2">
        <v>1574</v>
      </c>
      <c r="O1401" s="2">
        <v>1375</v>
      </c>
      <c r="P1401" s="2">
        <v>7</v>
      </c>
      <c r="Q1401" s="8">
        <f t="shared" si="84"/>
        <v>9625</v>
      </c>
      <c r="R1401" s="8">
        <f t="shared" si="85"/>
        <v>11018</v>
      </c>
      <c r="S1401" s="2">
        <v>58</v>
      </c>
      <c r="T1401" s="9">
        <f t="shared" si="86"/>
        <v>11076</v>
      </c>
      <c r="U1401" s="34">
        <f t="shared" si="87"/>
        <v>0.12642947903430748</v>
      </c>
      <c r="V1401" s="2" t="s">
        <v>34</v>
      </c>
      <c r="W1401" s="10"/>
    </row>
    <row r="1402" spans="1:23" x14ac:dyDescent="0.25">
      <c r="A1402" s="2" t="s">
        <v>2072</v>
      </c>
      <c r="B1402" s="5">
        <v>43228</v>
      </c>
      <c r="C1402" s="5">
        <v>43230</v>
      </c>
      <c r="D1402" s="2" t="s">
        <v>29</v>
      </c>
      <c r="E1402" s="2" t="s">
        <v>92</v>
      </c>
      <c r="F1402" s="2" t="s">
        <v>1285</v>
      </c>
      <c r="G1402" s="33" t="e">
        <f>VLOOKUP(F1402,'Customer Info'!A1393:B1893,2,0)</f>
        <v>#N/A</v>
      </c>
      <c r="H1402" s="6" t="e">
        <f>VLOOKUP(F1402,'Customer Info'!A1393:C1893,3,0)</f>
        <v>#N/A</v>
      </c>
      <c r="I1402" s="6" t="e">
        <f>VLOOKUP(F1402,'Customer Info'!A1393:E1893,5,0)</f>
        <v>#N/A</v>
      </c>
      <c r="J1402" s="2" t="s">
        <v>551</v>
      </c>
      <c r="K1402" s="7" t="e">
        <f>VLOOKUP(J1402,'Product Details'!B1393:C1561,2,0)</f>
        <v>#N/A</v>
      </c>
      <c r="L1402" s="7" t="e">
        <f>VLOOKUP(J1402,'Product Details'!B1393:D1561,3,0)</f>
        <v>#N/A</v>
      </c>
      <c r="M1402" s="7" t="e">
        <f>VLOOKUP(J1402,'Product Details'!B1394:E1561,4,0)</f>
        <v>#N/A</v>
      </c>
      <c r="N1402" s="2">
        <v>1605</v>
      </c>
      <c r="O1402" s="2">
        <v>1487</v>
      </c>
      <c r="P1402" s="2">
        <v>1</v>
      </c>
      <c r="Q1402" s="8">
        <f t="shared" si="84"/>
        <v>1487</v>
      </c>
      <c r="R1402" s="8">
        <f t="shared" si="85"/>
        <v>1605</v>
      </c>
      <c r="S1402" s="2">
        <v>74</v>
      </c>
      <c r="T1402" s="9">
        <f t="shared" si="86"/>
        <v>1679</v>
      </c>
      <c r="U1402" s="34">
        <f t="shared" si="87"/>
        <v>7.3520249221183803E-2</v>
      </c>
      <c r="V1402" s="2" t="s">
        <v>34</v>
      </c>
      <c r="W1402" s="10"/>
    </row>
    <row r="1403" spans="1:23" x14ac:dyDescent="0.25">
      <c r="A1403" s="2" t="s">
        <v>2073</v>
      </c>
      <c r="B1403" s="5">
        <v>43357</v>
      </c>
      <c r="C1403" s="5">
        <v>43357</v>
      </c>
      <c r="D1403" s="2" t="s">
        <v>36</v>
      </c>
      <c r="E1403" s="2" t="s">
        <v>49</v>
      </c>
      <c r="F1403" s="2" t="s">
        <v>175</v>
      </c>
      <c r="G1403" s="33" t="e">
        <f>VLOOKUP(F1403,'Customer Info'!A1394:B1894,2,0)</f>
        <v>#N/A</v>
      </c>
      <c r="H1403" s="6" t="e">
        <f>VLOOKUP(F1403,'Customer Info'!A1394:C1894,3,0)</f>
        <v>#N/A</v>
      </c>
      <c r="I1403" s="6" t="e">
        <f>VLOOKUP(F1403,'Customer Info'!A1394:E1894,5,0)</f>
        <v>#N/A</v>
      </c>
      <c r="J1403" s="2" t="s">
        <v>1225</v>
      </c>
      <c r="K1403" s="7" t="e">
        <f>VLOOKUP(J1403,'Product Details'!B1394:C1562,2,0)</f>
        <v>#N/A</v>
      </c>
      <c r="L1403" s="7" t="e">
        <f>VLOOKUP(J1403,'Product Details'!B1394:D1562,3,0)</f>
        <v>#N/A</v>
      </c>
      <c r="M1403" s="7" t="e">
        <f>VLOOKUP(J1403,'Product Details'!B1395:E1562,4,0)</f>
        <v>#N/A</v>
      </c>
      <c r="N1403" s="2">
        <v>37949</v>
      </c>
      <c r="O1403" s="2">
        <v>34816</v>
      </c>
      <c r="P1403" s="2">
        <v>5</v>
      </c>
      <c r="Q1403" s="8">
        <f t="shared" si="84"/>
        <v>174080</v>
      </c>
      <c r="R1403" s="8">
        <f t="shared" si="85"/>
        <v>189745</v>
      </c>
      <c r="S1403" s="2">
        <v>82</v>
      </c>
      <c r="T1403" s="9">
        <f t="shared" si="86"/>
        <v>189827</v>
      </c>
      <c r="U1403" s="34">
        <f t="shared" si="87"/>
        <v>8.2558170175762211E-2</v>
      </c>
      <c r="V1403" s="2" t="s">
        <v>34</v>
      </c>
      <c r="W1403" s="10"/>
    </row>
    <row r="1404" spans="1:23" x14ac:dyDescent="0.25">
      <c r="A1404" s="2" t="s">
        <v>2074</v>
      </c>
      <c r="B1404" s="5">
        <v>43149</v>
      </c>
      <c r="C1404" s="5">
        <v>43150</v>
      </c>
      <c r="D1404" s="2" t="s">
        <v>48</v>
      </c>
      <c r="E1404" s="2" t="s">
        <v>49</v>
      </c>
      <c r="F1404" s="2" t="s">
        <v>412</v>
      </c>
      <c r="G1404" s="33" t="e">
        <f>VLOOKUP(F1404,'Customer Info'!A1395:B1895,2,0)</f>
        <v>#N/A</v>
      </c>
      <c r="H1404" s="6" t="e">
        <f>VLOOKUP(F1404,'Customer Info'!A1395:C1895,3,0)</f>
        <v>#N/A</v>
      </c>
      <c r="I1404" s="6" t="e">
        <f>VLOOKUP(F1404,'Customer Info'!A1395:E1895,5,0)</f>
        <v>#N/A</v>
      </c>
      <c r="J1404" s="2" t="s">
        <v>444</v>
      </c>
      <c r="K1404" s="7" t="e">
        <f>VLOOKUP(J1404,'Product Details'!B1395:C1563,2,0)</f>
        <v>#N/A</v>
      </c>
      <c r="L1404" s="7" t="e">
        <f>VLOOKUP(J1404,'Product Details'!B1395:D1563,3,0)</f>
        <v>#N/A</v>
      </c>
      <c r="M1404" s="7" t="e">
        <f>VLOOKUP(J1404,'Product Details'!B1396:E1563,4,0)</f>
        <v>#N/A</v>
      </c>
      <c r="N1404" s="2">
        <v>170</v>
      </c>
      <c r="O1404" s="2">
        <v>160</v>
      </c>
      <c r="P1404" s="2">
        <v>7</v>
      </c>
      <c r="Q1404" s="8">
        <f t="shared" si="84"/>
        <v>1120</v>
      </c>
      <c r="R1404" s="8">
        <f t="shared" si="85"/>
        <v>1190</v>
      </c>
      <c r="S1404" s="2">
        <v>30</v>
      </c>
      <c r="T1404" s="9">
        <f t="shared" si="86"/>
        <v>1220</v>
      </c>
      <c r="U1404" s="34">
        <f t="shared" si="87"/>
        <v>5.8823529411764705E-2</v>
      </c>
      <c r="V1404" s="2" t="s">
        <v>31</v>
      </c>
      <c r="W1404" s="10"/>
    </row>
    <row r="1405" spans="1:23" x14ac:dyDescent="0.25">
      <c r="A1405" s="2" t="s">
        <v>2075</v>
      </c>
      <c r="B1405" s="5">
        <v>43135</v>
      </c>
      <c r="C1405" s="5">
        <v>43135</v>
      </c>
      <c r="D1405" s="2" t="s">
        <v>36</v>
      </c>
      <c r="E1405" s="2" t="s">
        <v>44</v>
      </c>
      <c r="F1405" s="2" t="s">
        <v>571</v>
      </c>
      <c r="G1405" s="33" t="e">
        <f>VLOOKUP(F1405,'Customer Info'!A1396:B1896,2,0)</f>
        <v>#N/A</v>
      </c>
      <c r="H1405" s="6" t="e">
        <f>VLOOKUP(F1405,'Customer Info'!A1396:C1896,3,0)</f>
        <v>#N/A</v>
      </c>
      <c r="I1405" s="6" t="e">
        <f>VLOOKUP(F1405,'Customer Info'!A1396:E1896,5,0)</f>
        <v>#N/A</v>
      </c>
      <c r="J1405" s="2" t="s">
        <v>156</v>
      </c>
      <c r="K1405" s="7" t="e">
        <f>VLOOKUP(J1405,'Product Details'!B1396:C1564,2,0)</f>
        <v>#N/A</v>
      </c>
      <c r="L1405" s="7" t="e">
        <f>VLOOKUP(J1405,'Product Details'!B1396:D1564,3,0)</f>
        <v>#N/A</v>
      </c>
      <c r="M1405" s="7" t="e">
        <f>VLOOKUP(J1405,'Product Details'!B1397:E1564,4,0)</f>
        <v>#N/A</v>
      </c>
      <c r="N1405" s="2">
        <v>28522</v>
      </c>
      <c r="O1405" s="2">
        <v>26384</v>
      </c>
      <c r="P1405" s="2">
        <v>1</v>
      </c>
      <c r="Q1405" s="8">
        <f t="shared" si="84"/>
        <v>26384</v>
      </c>
      <c r="R1405" s="8">
        <f t="shared" si="85"/>
        <v>28522</v>
      </c>
      <c r="S1405" s="2">
        <v>62</v>
      </c>
      <c r="T1405" s="9">
        <f t="shared" si="86"/>
        <v>28584</v>
      </c>
      <c r="U1405" s="34">
        <f t="shared" si="87"/>
        <v>7.4959680246827004E-2</v>
      </c>
      <c r="V1405" s="2" t="s">
        <v>64</v>
      </c>
      <c r="W1405" s="10"/>
    </row>
    <row r="1406" spans="1:23" x14ac:dyDescent="0.25">
      <c r="A1406" s="2" t="s">
        <v>2076</v>
      </c>
      <c r="B1406" s="5">
        <v>43372</v>
      </c>
      <c r="C1406" s="5">
        <v>43374</v>
      </c>
      <c r="D1406" s="2" t="s">
        <v>29</v>
      </c>
      <c r="E1406" s="2" t="s">
        <v>49</v>
      </c>
      <c r="F1406" s="2" t="s">
        <v>2077</v>
      </c>
      <c r="G1406" s="33" t="e">
        <f>VLOOKUP(F1406,'Customer Info'!A1397:B1897,2,0)</f>
        <v>#N/A</v>
      </c>
      <c r="H1406" s="6" t="e">
        <f>VLOOKUP(F1406,'Customer Info'!A1397:C1897,3,0)</f>
        <v>#N/A</v>
      </c>
      <c r="I1406" s="6" t="e">
        <f>VLOOKUP(F1406,'Customer Info'!A1397:E1897,5,0)</f>
        <v>#N/A</v>
      </c>
      <c r="J1406" s="2" t="s">
        <v>595</v>
      </c>
      <c r="K1406" s="7" t="e">
        <f>VLOOKUP(J1406,'Product Details'!B1397:C1565,2,0)</f>
        <v>#N/A</v>
      </c>
      <c r="L1406" s="7" t="e">
        <f>VLOOKUP(J1406,'Product Details'!B1397:D1565,3,0)</f>
        <v>#N/A</v>
      </c>
      <c r="M1406" s="7" t="e">
        <f>VLOOKUP(J1406,'Product Details'!B1398:E1565,4,0)</f>
        <v>#N/A</v>
      </c>
      <c r="N1406" s="2">
        <v>1717</v>
      </c>
      <c r="O1406" s="2">
        <v>1652</v>
      </c>
      <c r="P1406" s="2">
        <v>6</v>
      </c>
      <c r="Q1406" s="8">
        <f t="shared" si="84"/>
        <v>9912</v>
      </c>
      <c r="R1406" s="8">
        <f t="shared" si="85"/>
        <v>10302</v>
      </c>
      <c r="S1406" s="2">
        <v>68</v>
      </c>
      <c r="T1406" s="9">
        <f t="shared" si="86"/>
        <v>10370</v>
      </c>
      <c r="U1406" s="34">
        <f t="shared" si="87"/>
        <v>3.7856726849155503E-2</v>
      </c>
      <c r="V1406" s="2" t="s">
        <v>64</v>
      </c>
      <c r="W1406" s="10"/>
    </row>
    <row r="1407" spans="1:23" x14ac:dyDescent="0.25">
      <c r="A1407" s="2" t="s">
        <v>2078</v>
      </c>
      <c r="B1407" s="5">
        <v>43435</v>
      </c>
      <c r="C1407" s="5">
        <v>43436</v>
      </c>
      <c r="D1407" s="2" t="s">
        <v>36</v>
      </c>
      <c r="E1407" s="2" t="s">
        <v>92</v>
      </c>
      <c r="F1407" s="2" t="s">
        <v>1077</v>
      </c>
      <c r="G1407" s="33" t="e">
        <f>VLOOKUP(F1407,'Customer Info'!A1398:B1898,2,0)</f>
        <v>#N/A</v>
      </c>
      <c r="H1407" s="6" t="e">
        <f>VLOOKUP(F1407,'Customer Info'!A1398:C1898,3,0)</f>
        <v>#N/A</v>
      </c>
      <c r="I1407" s="6" t="e">
        <f>VLOOKUP(F1407,'Customer Info'!A1398:E1898,5,0)</f>
        <v>#N/A</v>
      </c>
      <c r="J1407" s="2" t="s">
        <v>218</v>
      </c>
      <c r="K1407" s="7" t="e">
        <f>VLOOKUP(J1407,'Product Details'!B1398:C1566,2,0)</f>
        <v>#N/A</v>
      </c>
      <c r="L1407" s="7" t="e">
        <f>VLOOKUP(J1407,'Product Details'!B1398:D1566,3,0)</f>
        <v>#N/A</v>
      </c>
      <c r="M1407" s="7" t="e">
        <f>VLOOKUP(J1407,'Product Details'!B1399:E1566,4,0)</f>
        <v>#N/A</v>
      </c>
      <c r="N1407" s="2">
        <v>8773</v>
      </c>
      <c r="O1407" s="2">
        <v>8115</v>
      </c>
      <c r="P1407" s="2">
        <v>3</v>
      </c>
      <c r="Q1407" s="8">
        <f t="shared" si="84"/>
        <v>24345</v>
      </c>
      <c r="R1407" s="8">
        <f t="shared" si="85"/>
        <v>26319</v>
      </c>
      <c r="S1407" s="2">
        <v>45</v>
      </c>
      <c r="T1407" s="9">
        <f t="shared" si="86"/>
        <v>26364</v>
      </c>
      <c r="U1407" s="34">
        <f t="shared" si="87"/>
        <v>7.5002849652342413E-2</v>
      </c>
      <c r="V1407" s="2" t="s">
        <v>34</v>
      </c>
      <c r="W1407" s="10"/>
    </row>
    <row r="1408" spans="1:23" x14ac:dyDescent="0.25">
      <c r="A1408" s="2" t="s">
        <v>2079</v>
      </c>
      <c r="B1408" s="5">
        <v>43423</v>
      </c>
      <c r="C1408" s="5">
        <v>43425</v>
      </c>
      <c r="D1408" s="2" t="s">
        <v>48</v>
      </c>
      <c r="E1408" s="2" t="s">
        <v>69</v>
      </c>
      <c r="F1408" s="2" t="s">
        <v>1419</v>
      </c>
      <c r="G1408" s="33" t="e">
        <f>VLOOKUP(F1408,'Customer Info'!A1399:B1899,2,0)</f>
        <v>#N/A</v>
      </c>
      <c r="H1408" s="6" t="e">
        <f>VLOOKUP(F1408,'Customer Info'!A1399:C1899,3,0)</f>
        <v>#N/A</v>
      </c>
      <c r="I1408" s="6" t="e">
        <f>VLOOKUP(F1408,'Customer Info'!A1399:E1899,5,0)</f>
        <v>#N/A</v>
      </c>
      <c r="J1408" s="2" t="s">
        <v>256</v>
      </c>
      <c r="K1408" s="7" t="e">
        <f>VLOOKUP(J1408,'Product Details'!B1399:C1567,2,0)</f>
        <v>#N/A</v>
      </c>
      <c r="L1408" s="7" t="e">
        <f>VLOOKUP(J1408,'Product Details'!B1399:D1567,3,0)</f>
        <v>#N/A</v>
      </c>
      <c r="M1408" s="7" t="e">
        <f>VLOOKUP(J1408,'Product Details'!B1400:E1567,4,0)</f>
        <v>#N/A</v>
      </c>
      <c r="N1408" s="2">
        <v>214</v>
      </c>
      <c r="O1408" s="2">
        <v>199</v>
      </c>
      <c r="P1408" s="2">
        <v>2</v>
      </c>
      <c r="Q1408" s="8">
        <f t="shared" si="84"/>
        <v>398</v>
      </c>
      <c r="R1408" s="8">
        <f t="shared" si="85"/>
        <v>428</v>
      </c>
      <c r="S1408" s="2">
        <v>62</v>
      </c>
      <c r="T1408" s="9">
        <f t="shared" si="86"/>
        <v>490</v>
      </c>
      <c r="U1408" s="34">
        <f t="shared" si="87"/>
        <v>7.0093457943925228E-2</v>
      </c>
      <c r="V1408" s="2" t="s">
        <v>34</v>
      </c>
      <c r="W1408" s="10"/>
    </row>
    <row r="1409" spans="1:23" x14ac:dyDescent="0.25">
      <c r="A1409" s="2" t="s">
        <v>2080</v>
      </c>
      <c r="B1409" s="5">
        <v>43194</v>
      </c>
      <c r="C1409" s="5">
        <v>43195</v>
      </c>
      <c r="D1409" s="2" t="s">
        <v>29</v>
      </c>
      <c r="E1409" s="2" t="s">
        <v>30</v>
      </c>
      <c r="F1409" s="2" t="s">
        <v>795</v>
      </c>
      <c r="G1409" s="33" t="e">
        <f>VLOOKUP(F1409,'Customer Info'!A1400:B1900,2,0)</f>
        <v>#N/A</v>
      </c>
      <c r="H1409" s="6" t="e">
        <f>VLOOKUP(F1409,'Customer Info'!A1400:C1900,3,0)</f>
        <v>#N/A</v>
      </c>
      <c r="I1409" s="6" t="e">
        <f>VLOOKUP(F1409,'Customer Info'!A1400:E1900,5,0)</f>
        <v>#N/A</v>
      </c>
      <c r="J1409" s="2" t="s">
        <v>894</v>
      </c>
      <c r="K1409" s="7" t="e">
        <f>VLOOKUP(J1409,'Product Details'!B1400:C1568,2,0)</f>
        <v>#N/A</v>
      </c>
      <c r="L1409" s="7" t="e">
        <f>VLOOKUP(J1409,'Product Details'!B1400:D1568,3,0)</f>
        <v>#N/A</v>
      </c>
      <c r="M1409" s="7" t="e">
        <f>VLOOKUP(J1409,'Product Details'!B1401:E1568,4,0)</f>
        <v>#N/A</v>
      </c>
      <c r="N1409" s="2">
        <v>1585</v>
      </c>
      <c r="O1409" s="2">
        <v>1495</v>
      </c>
      <c r="P1409" s="2">
        <v>5</v>
      </c>
      <c r="Q1409" s="8">
        <f t="shared" si="84"/>
        <v>7475</v>
      </c>
      <c r="R1409" s="8">
        <f t="shared" si="85"/>
        <v>7925</v>
      </c>
      <c r="S1409" s="2">
        <v>82</v>
      </c>
      <c r="T1409" s="9">
        <f t="shared" si="86"/>
        <v>8007</v>
      </c>
      <c r="U1409" s="34">
        <f t="shared" si="87"/>
        <v>5.6782334384858045E-2</v>
      </c>
      <c r="V1409" s="2" t="s">
        <v>34</v>
      </c>
      <c r="W1409" s="10"/>
    </row>
    <row r="1410" spans="1:23" x14ac:dyDescent="0.25">
      <c r="A1410" s="2" t="s">
        <v>2081</v>
      </c>
      <c r="B1410" s="5">
        <v>43180</v>
      </c>
      <c r="C1410" s="5">
        <v>43182</v>
      </c>
      <c r="D1410" s="2" t="s">
        <v>36</v>
      </c>
      <c r="E1410" s="2" t="s">
        <v>37</v>
      </c>
      <c r="F1410" s="2" t="s">
        <v>460</v>
      </c>
      <c r="G1410" s="33" t="e">
        <f>VLOOKUP(F1410,'Customer Info'!A1401:B1901,2,0)</f>
        <v>#N/A</v>
      </c>
      <c r="H1410" s="6" t="e">
        <f>VLOOKUP(F1410,'Customer Info'!A1401:C1901,3,0)</f>
        <v>#N/A</v>
      </c>
      <c r="I1410" s="6" t="e">
        <f>VLOOKUP(F1410,'Customer Info'!A1401:E1901,5,0)</f>
        <v>#N/A</v>
      </c>
      <c r="J1410" s="2" t="s">
        <v>702</v>
      </c>
      <c r="K1410" s="7" t="e">
        <f>VLOOKUP(J1410,'Product Details'!B1401:C1569,2,0)</f>
        <v>#N/A</v>
      </c>
      <c r="L1410" s="7" t="e">
        <f>VLOOKUP(J1410,'Product Details'!B1401:D1569,3,0)</f>
        <v>#N/A</v>
      </c>
      <c r="M1410" s="7" t="e">
        <f>VLOOKUP(J1410,'Product Details'!B1402:E1569,4,0)</f>
        <v>#N/A</v>
      </c>
      <c r="N1410" s="2">
        <v>2273</v>
      </c>
      <c r="O1410" s="2">
        <v>2229</v>
      </c>
      <c r="P1410" s="2">
        <v>3</v>
      </c>
      <c r="Q1410" s="8">
        <f t="shared" si="84"/>
        <v>6687</v>
      </c>
      <c r="R1410" s="8">
        <f t="shared" si="85"/>
        <v>6819</v>
      </c>
      <c r="S1410" s="2">
        <v>61</v>
      </c>
      <c r="T1410" s="9">
        <f t="shared" si="86"/>
        <v>6880</v>
      </c>
      <c r="U1410" s="34">
        <f t="shared" si="87"/>
        <v>1.9357677078750551E-2</v>
      </c>
      <c r="V1410" s="2" t="s">
        <v>34</v>
      </c>
      <c r="W1410" s="10"/>
    </row>
    <row r="1411" spans="1:23" x14ac:dyDescent="0.25">
      <c r="A1411" s="2" t="s">
        <v>2082</v>
      </c>
      <c r="B1411" s="5">
        <v>43411</v>
      </c>
      <c r="C1411" s="5">
        <v>43413</v>
      </c>
      <c r="D1411" s="2" t="s">
        <v>29</v>
      </c>
      <c r="E1411" s="2" t="s">
        <v>92</v>
      </c>
      <c r="F1411" s="2" t="s">
        <v>711</v>
      </c>
      <c r="G1411" s="33" t="e">
        <f>VLOOKUP(F1411,'Customer Info'!A1402:B1902,2,0)</f>
        <v>#N/A</v>
      </c>
      <c r="H1411" s="6" t="e">
        <f>VLOOKUP(F1411,'Customer Info'!A1402:C1902,3,0)</f>
        <v>#N/A</v>
      </c>
      <c r="I1411" s="6" t="e">
        <f>VLOOKUP(F1411,'Customer Info'!A1402:E1902,5,0)</f>
        <v>#N/A</v>
      </c>
      <c r="J1411" s="2" t="s">
        <v>144</v>
      </c>
      <c r="K1411" s="7" t="e">
        <f>VLOOKUP(J1411,'Product Details'!B1402:C1570,2,0)</f>
        <v>#N/A</v>
      </c>
      <c r="L1411" s="7" t="e">
        <f>VLOOKUP(J1411,'Product Details'!B1402:D1570,3,0)</f>
        <v>#N/A</v>
      </c>
      <c r="M1411" s="7" t="e">
        <f>VLOOKUP(J1411,'Product Details'!B1403:E1570,4,0)</f>
        <v>#N/A</v>
      </c>
      <c r="N1411" s="2">
        <v>1703</v>
      </c>
      <c r="O1411" s="2">
        <v>1639</v>
      </c>
      <c r="P1411" s="2">
        <v>2</v>
      </c>
      <c r="Q1411" s="8">
        <f t="shared" si="84"/>
        <v>3278</v>
      </c>
      <c r="R1411" s="8">
        <f t="shared" si="85"/>
        <v>3406</v>
      </c>
      <c r="S1411" s="2">
        <v>90</v>
      </c>
      <c r="T1411" s="9">
        <f t="shared" si="86"/>
        <v>3496</v>
      </c>
      <c r="U1411" s="34">
        <f t="shared" si="87"/>
        <v>3.7580739870816206E-2</v>
      </c>
      <c r="V1411" s="2" t="s">
        <v>64</v>
      </c>
      <c r="W1411" s="10"/>
    </row>
    <row r="1412" spans="1:23" x14ac:dyDescent="0.25">
      <c r="A1412" s="2" t="s">
        <v>2083</v>
      </c>
      <c r="B1412" s="5">
        <v>43186</v>
      </c>
      <c r="C1412" s="5">
        <v>43186</v>
      </c>
      <c r="D1412" s="2" t="s">
        <v>36</v>
      </c>
      <c r="E1412" s="2" t="s">
        <v>44</v>
      </c>
      <c r="F1412" s="2" t="s">
        <v>1633</v>
      </c>
      <c r="G1412" s="33" t="e">
        <f>VLOOKUP(F1412,'Customer Info'!A1403:B1903,2,0)</f>
        <v>#N/A</v>
      </c>
      <c r="H1412" s="6" t="e">
        <f>VLOOKUP(F1412,'Customer Info'!A1403:C1903,3,0)</f>
        <v>#N/A</v>
      </c>
      <c r="I1412" s="6" t="e">
        <f>VLOOKUP(F1412,'Customer Info'!A1403:E1903,5,0)</f>
        <v>#N/A</v>
      </c>
      <c r="J1412" s="2" t="s">
        <v>90</v>
      </c>
      <c r="K1412" s="7" t="e">
        <f>VLOOKUP(J1412,'Product Details'!B1403:C1571,2,0)</f>
        <v>#N/A</v>
      </c>
      <c r="L1412" s="7" t="e">
        <f>VLOOKUP(J1412,'Product Details'!B1403:D1571,3,0)</f>
        <v>#N/A</v>
      </c>
      <c r="M1412" s="7" t="e">
        <f>VLOOKUP(J1412,'Product Details'!B1404:E1571,4,0)</f>
        <v>#N/A</v>
      </c>
      <c r="N1412" s="2">
        <v>7609</v>
      </c>
      <c r="O1412" s="2">
        <v>7248</v>
      </c>
      <c r="P1412" s="2">
        <v>3</v>
      </c>
      <c r="Q1412" s="8">
        <f t="shared" si="84"/>
        <v>21744</v>
      </c>
      <c r="R1412" s="8">
        <f t="shared" si="85"/>
        <v>22827</v>
      </c>
      <c r="S1412" s="2">
        <v>70</v>
      </c>
      <c r="T1412" s="9">
        <f t="shared" si="86"/>
        <v>22897</v>
      </c>
      <c r="U1412" s="34">
        <f t="shared" si="87"/>
        <v>4.7443816533052963E-2</v>
      </c>
      <c r="V1412" s="2" t="s">
        <v>34</v>
      </c>
      <c r="W1412" s="10"/>
    </row>
    <row r="1413" spans="1:23" x14ac:dyDescent="0.25">
      <c r="A1413" s="2" t="s">
        <v>2084</v>
      </c>
      <c r="B1413" s="5">
        <v>43265</v>
      </c>
      <c r="C1413" s="5">
        <v>43265</v>
      </c>
      <c r="D1413" s="2" t="s">
        <v>36</v>
      </c>
      <c r="E1413" s="2" t="s">
        <v>92</v>
      </c>
      <c r="F1413" s="2" t="s">
        <v>306</v>
      </c>
      <c r="G1413" s="33" t="e">
        <f>VLOOKUP(F1413,'Customer Info'!A1404:B1904,2,0)</f>
        <v>#N/A</v>
      </c>
      <c r="H1413" s="6" t="e">
        <f>VLOOKUP(F1413,'Customer Info'!A1404:C1904,3,0)</f>
        <v>#N/A</v>
      </c>
      <c r="I1413" s="6" t="e">
        <f>VLOOKUP(F1413,'Customer Info'!A1404:E1904,5,0)</f>
        <v>#N/A</v>
      </c>
      <c r="J1413" s="2" t="s">
        <v>314</v>
      </c>
      <c r="K1413" s="7" t="e">
        <f>VLOOKUP(J1413,'Product Details'!B1404:C1572,2,0)</f>
        <v>#N/A</v>
      </c>
      <c r="L1413" s="7" t="e">
        <f>VLOOKUP(J1413,'Product Details'!B1404:D1572,3,0)</f>
        <v>#N/A</v>
      </c>
      <c r="M1413" s="7" t="e">
        <f>VLOOKUP(J1413,'Product Details'!B1405:E1572,4,0)</f>
        <v>#N/A</v>
      </c>
      <c r="N1413" s="2">
        <v>8399</v>
      </c>
      <c r="O1413" s="2">
        <v>8001</v>
      </c>
      <c r="P1413" s="2">
        <v>2</v>
      </c>
      <c r="Q1413" s="8">
        <f t="shared" si="84"/>
        <v>16002</v>
      </c>
      <c r="R1413" s="8">
        <f t="shared" si="85"/>
        <v>16798</v>
      </c>
      <c r="S1413" s="2">
        <v>40</v>
      </c>
      <c r="T1413" s="9">
        <f t="shared" si="86"/>
        <v>16838</v>
      </c>
      <c r="U1413" s="34">
        <f t="shared" si="87"/>
        <v>4.7386593642100253E-2</v>
      </c>
      <c r="V1413" s="2" t="s">
        <v>34</v>
      </c>
      <c r="W1413" s="10"/>
    </row>
    <row r="1414" spans="1:23" x14ac:dyDescent="0.25">
      <c r="A1414" s="2" t="s">
        <v>2085</v>
      </c>
      <c r="B1414" s="5">
        <v>43316</v>
      </c>
      <c r="C1414" s="5">
        <v>43316</v>
      </c>
      <c r="D1414" s="2" t="s">
        <v>29</v>
      </c>
      <c r="E1414" s="2" t="s">
        <v>44</v>
      </c>
      <c r="F1414" s="2" t="s">
        <v>795</v>
      </c>
      <c r="G1414" s="33" t="e">
        <f>VLOOKUP(F1414,'Customer Info'!A1405:B1905,2,0)</f>
        <v>#N/A</v>
      </c>
      <c r="H1414" s="6" t="e">
        <f>VLOOKUP(F1414,'Customer Info'!A1405:C1905,3,0)</f>
        <v>#N/A</v>
      </c>
      <c r="I1414" s="6" t="e">
        <f>VLOOKUP(F1414,'Customer Info'!A1405:E1905,5,0)</f>
        <v>#N/A</v>
      </c>
      <c r="J1414" s="2" t="s">
        <v>442</v>
      </c>
      <c r="K1414" s="7" t="e">
        <f>VLOOKUP(J1414,'Product Details'!B1405:C1573,2,0)</f>
        <v>#N/A</v>
      </c>
      <c r="L1414" s="7" t="e">
        <f>VLOOKUP(J1414,'Product Details'!B1405:D1573,3,0)</f>
        <v>#N/A</v>
      </c>
      <c r="M1414" s="7" t="e">
        <f>VLOOKUP(J1414,'Product Details'!B1406:E1573,4,0)</f>
        <v>#N/A</v>
      </c>
      <c r="N1414" s="2">
        <v>2644</v>
      </c>
      <c r="O1414" s="2">
        <v>2425</v>
      </c>
      <c r="P1414" s="2">
        <v>5</v>
      </c>
      <c r="Q1414" s="8">
        <f t="shared" si="84"/>
        <v>12125</v>
      </c>
      <c r="R1414" s="8">
        <f t="shared" si="85"/>
        <v>13220</v>
      </c>
      <c r="S1414" s="2">
        <v>32</v>
      </c>
      <c r="T1414" s="9">
        <f t="shared" si="86"/>
        <v>13252</v>
      </c>
      <c r="U1414" s="34">
        <f t="shared" si="87"/>
        <v>8.2829046898638431E-2</v>
      </c>
      <c r="V1414" s="2" t="s">
        <v>34</v>
      </c>
      <c r="W1414" s="10"/>
    </row>
    <row r="1415" spans="1:23" x14ac:dyDescent="0.25">
      <c r="A1415" s="2" t="s">
        <v>2086</v>
      </c>
      <c r="B1415" s="5">
        <v>43157</v>
      </c>
      <c r="C1415" s="5">
        <v>43157</v>
      </c>
      <c r="D1415" s="2" t="s">
        <v>36</v>
      </c>
      <c r="E1415" s="2" t="s">
        <v>69</v>
      </c>
      <c r="F1415" s="2" t="s">
        <v>1831</v>
      </c>
      <c r="G1415" s="33" t="e">
        <f>VLOOKUP(F1415,'Customer Info'!A1406:B1906,2,0)</f>
        <v>#N/A</v>
      </c>
      <c r="H1415" s="6" t="e">
        <f>VLOOKUP(F1415,'Customer Info'!A1406:C1906,3,0)</f>
        <v>#N/A</v>
      </c>
      <c r="I1415" s="6" t="e">
        <f>VLOOKUP(F1415,'Customer Info'!A1406:E1906,5,0)</f>
        <v>#N/A</v>
      </c>
      <c r="J1415" s="2" t="s">
        <v>51</v>
      </c>
      <c r="K1415" s="7" t="e">
        <f>VLOOKUP(J1415,'Product Details'!B1406:C1574,2,0)</f>
        <v>#N/A</v>
      </c>
      <c r="L1415" s="7" t="e">
        <f>VLOOKUP(J1415,'Product Details'!B1406:D1574,3,0)</f>
        <v>#N/A</v>
      </c>
      <c r="M1415" s="7" t="e">
        <f>VLOOKUP(J1415,'Product Details'!B1407:E1574,4,0)</f>
        <v>#N/A</v>
      </c>
      <c r="N1415" s="2">
        <v>28522</v>
      </c>
      <c r="O1415" s="2">
        <v>26384</v>
      </c>
      <c r="P1415" s="2">
        <v>8</v>
      </c>
      <c r="Q1415" s="8">
        <f t="shared" si="84"/>
        <v>211072</v>
      </c>
      <c r="R1415" s="8">
        <f t="shared" si="85"/>
        <v>228176</v>
      </c>
      <c r="S1415" s="2">
        <v>43</v>
      </c>
      <c r="T1415" s="9">
        <f t="shared" si="86"/>
        <v>228219</v>
      </c>
      <c r="U1415" s="34">
        <f t="shared" si="87"/>
        <v>7.4959680246827004E-2</v>
      </c>
      <c r="V1415" s="2" t="s">
        <v>34</v>
      </c>
      <c r="W1415" s="10"/>
    </row>
    <row r="1416" spans="1:23" x14ac:dyDescent="0.25">
      <c r="A1416" s="2" t="s">
        <v>2087</v>
      </c>
      <c r="B1416" s="5">
        <v>43184</v>
      </c>
      <c r="C1416" s="5">
        <v>43185</v>
      </c>
      <c r="D1416" s="2" t="s">
        <v>48</v>
      </c>
      <c r="E1416" s="2" t="s">
        <v>44</v>
      </c>
      <c r="F1416" s="2" t="s">
        <v>245</v>
      </c>
      <c r="G1416" s="33" t="e">
        <f>VLOOKUP(F1416,'Customer Info'!A1407:B1907,2,0)</f>
        <v>#N/A</v>
      </c>
      <c r="H1416" s="6" t="e">
        <f>VLOOKUP(F1416,'Customer Info'!A1407:C1907,3,0)</f>
        <v>#N/A</v>
      </c>
      <c r="I1416" s="6" t="e">
        <f>VLOOKUP(F1416,'Customer Info'!A1407:E1907,5,0)</f>
        <v>#N/A</v>
      </c>
      <c r="J1416" s="2" t="s">
        <v>377</v>
      </c>
      <c r="K1416" s="7" t="e">
        <f>VLOOKUP(J1416,'Product Details'!B1407:C1575,2,0)</f>
        <v>#N/A</v>
      </c>
      <c r="L1416" s="7" t="e">
        <f>VLOOKUP(J1416,'Product Details'!B1407:D1575,3,0)</f>
        <v>#N/A</v>
      </c>
      <c r="M1416" s="7" t="e">
        <f>VLOOKUP(J1416,'Product Details'!B1408:E1575,4,0)</f>
        <v>#N/A</v>
      </c>
      <c r="N1416" s="2">
        <v>2478</v>
      </c>
      <c r="O1416" s="2">
        <v>2406</v>
      </c>
      <c r="P1416" s="2">
        <v>4</v>
      </c>
      <c r="Q1416" s="8">
        <f t="shared" si="84"/>
        <v>9624</v>
      </c>
      <c r="R1416" s="8">
        <f t="shared" si="85"/>
        <v>9912</v>
      </c>
      <c r="S1416" s="2">
        <v>27</v>
      </c>
      <c r="T1416" s="9">
        <f t="shared" si="86"/>
        <v>9939</v>
      </c>
      <c r="U1416" s="34">
        <f t="shared" si="87"/>
        <v>2.9055690072639227E-2</v>
      </c>
      <c r="V1416" s="2" t="s">
        <v>31</v>
      </c>
      <c r="W1416" s="10"/>
    </row>
    <row r="1417" spans="1:23" x14ac:dyDescent="0.25">
      <c r="A1417" s="2" t="s">
        <v>2088</v>
      </c>
      <c r="B1417" s="5">
        <v>43360</v>
      </c>
      <c r="C1417" s="5">
        <v>43360</v>
      </c>
      <c r="D1417" s="2" t="s">
        <v>29</v>
      </c>
      <c r="E1417" s="2" t="s">
        <v>92</v>
      </c>
      <c r="F1417" s="2" t="s">
        <v>1905</v>
      </c>
      <c r="G1417" s="33" t="e">
        <f>VLOOKUP(F1417,'Customer Info'!A1408:B1908,2,0)</f>
        <v>#N/A</v>
      </c>
      <c r="H1417" s="6" t="e">
        <f>VLOOKUP(F1417,'Customer Info'!A1408:C1908,3,0)</f>
        <v>#N/A</v>
      </c>
      <c r="I1417" s="6" t="e">
        <f>VLOOKUP(F1417,'Customer Info'!A1408:E1908,5,0)</f>
        <v>#N/A</v>
      </c>
      <c r="J1417" s="2" t="s">
        <v>164</v>
      </c>
      <c r="K1417" s="7" t="e">
        <f>VLOOKUP(J1417,'Product Details'!B1408:C1576,2,0)</f>
        <v>#N/A</v>
      </c>
      <c r="L1417" s="7" t="e">
        <f>VLOOKUP(J1417,'Product Details'!B1408:D1576,3,0)</f>
        <v>#N/A</v>
      </c>
      <c r="M1417" s="7" t="e">
        <f>VLOOKUP(J1417,'Product Details'!B1409:E1576,4,0)</f>
        <v>#N/A</v>
      </c>
      <c r="N1417" s="2">
        <v>1700</v>
      </c>
      <c r="O1417" s="2">
        <v>1620</v>
      </c>
      <c r="P1417" s="2">
        <v>4</v>
      </c>
      <c r="Q1417" s="8">
        <f t="shared" si="84"/>
        <v>6480</v>
      </c>
      <c r="R1417" s="8">
        <f t="shared" si="85"/>
        <v>6800</v>
      </c>
      <c r="S1417" s="2">
        <v>62</v>
      </c>
      <c r="T1417" s="9">
        <f t="shared" si="86"/>
        <v>6862</v>
      </c>
      <c r="U1417" s="34">
        <f t="shared" si="87"/>
        <v>4.7058823529411764E-2</v>
      </c>
      <c r="V1417" s="2" t="s">
        <v>72</v>
      </c>
      <c r="W1417" s="10"/>
    </row>
    <row r="1418" spans="1:23" x14ac:dyDescent="0.25">
      <c r="A1418" s="2" t="s">
        <v>2089</v>
      </c>
      <c r="B1418" s="5">
        <v>43157</v>
      </c>
      <c r="C1418" s="5">
        <v>43157</v>
      </c>
      <c r="D1418" s="2" t="s">
        <v>48</v>
      </c>
      <c r="E1418" s="2" t="s">
        <v>92</v>
      </c>
      <c r="F1418" s="2" t="s">
        <v>214</v>
      </c>
      <c r="G1418" s="33" t="e">
        <f>VLOOKUP(F1418,'Customer Info'!A1409:B1909,2,0)</f>
        <v>#N/A</v>
      </c>
      <c r="H1418" s="6" t="e">
        <f>VLOOKUP(F1418,'Customer Info'!A1409:C1909,3,0)</f>
        <v>#N/A</v>
      </c>
      <c r="I1418" s="6" t="e">
        <f>VLOOKUP(F1418,'Customer Info'!A1409:E1909,5,0)</f>
        <v>#N/A</v>
      </c>
      <c r="J1418" s="2" t="s">
        <v>546</v>
      </c>
      <c r="K1418" s="7" t="e">
        <f>VLOOKUP(J1418,'Product Details'!B1409:C1577,2,0)</f>
        <v>#N/A</v>
      </c>
      <c r="L1418" s="7" t="e">
        <f>VLOOKUP(J1418,'Product Details'!B1409:D1577,3,0)</f>
        <v>#N/A</v>
      </c>
      <c r="M1418" s="7" t="e">
        <f>VLOOKUP(J1418,'Product Details'!B1410:E1577,4,0)</f>
        <v>#N/A</v>
      </c>
      <c r="N1418" s="2">
        <v>900</v>
      </c>
      <c r="O1418" s="2">
        <v>834</v>
      </c>
      <c r="P1418" s="2">
        <v>3</v>
      </c>
      <c r="Q1418" s="8">
        <f t="shared" si="84"/>
        <v>2502</v>
      </c>
      <c r="R1418" s="8">
        <f t="shared" si="85"/>
        <v>2700</v>
      </c>
      <c r="S1418" s="2">
        <v>67</v>
      </c>
      <c r="T1418" s="9">
        <f t="shared" si="86"/>
        <v>2767</v>
      </c>
      <c r="U1418" s="34">
        <f t="shared" si="87"/>
        <v>7.3333333333333334E-2</v>
      </c>
      <c r="V1418" s="2" t="s">
        <v>64</v>
      </c>
      <c r="W1418" s="10"/>
    </row>
    <row r="1419" spans="1:23" x14ac:dyDescent="0.25">
      <c r="A1419" s="2" t="s">
        <v>2090</v>
      </c>
      <c r="B1419" s="5">
        <v>43317</v>
      </c>
      <c r="C1419" s="5">
        <v>43319</v>
      </c>
      <c r="D1419" s="2" t="s">
        <v>36</v>
      </c>
      <c r="E1419" s="2" t="s">
        <v>49</v>
      </c>
      <c r="F1419" s="2" t="s">
        <v>949</v>
      </c>
      <c r="G1419" s="33" t="e">
        <f>VLOOKUP(F1419,'Customer Info'!A1410:B1910,2,0)</f>
        <v>#N/A</v>
      </c>
      <c r="H1419" s="6" t="e">
        <f>VLOOKUP(F1419,'Customer Info'!A1410:C1910,3,0)</f>
        <v>#N/A</v>
      </c>
      <c r="I1419" s="6" t="e">
        <f>VLOOKUP(F1419,'Customer Info'!A1410:E1910,5,0)</f>
        <v>#N/A</v>
      </c>
      <c r="J1419" s="2" t="s">
        <v>345</v>
      </c>
      <c r="K1419" s="7" t="e">
        <f>VLOOKUP(J1419,'Product Details'!B1410:C1578,2,0)</f>
        <v>#N/A</v>
      </c>
      <c r="L1419" s="7" t="e">
        <f>VLOOKUP(J1419,'Product Details'!B1410:D1578,3,0)</f>
        <v>#N/A</v>
      </c>
      <c r="M1419" s="7" t="e">
        <f>VLOOKUP(J1419,'Product Details'!B1411:E1578,4,0)</f>
        <v>#N/A</v>
      </c>
      <c r="N1419" s="2">
        <v>8889</v>
      </c>
      <c r="O1419" s="2">
        <v>8469</v>
      </c>
      <c r="P1419" s="2">
        <v>2</v>
      </c>
      <c r="Q1419" s="8">
        <f t="shared" ref="Q1419:Q1482" si="88">O1419*P1419</f>
        <v>16938</v>
      </c>
      <c r="R1419" s="8">
        <f t="shared" ref="R1419:R1482" si="89">N1419*P1419</f>
        <v>17778</v>
      </c>
      <c r="S1419" s="2">
        <v>47</v>
      </c>
      <c r="T1419" s="9">
        <f t="shared" ref="T1419:T1482" si="90">R1419+S1419</f>
        <v>17825</v>
      </c>
      <c r="U1419" s="34">
        <f t="shared" ref="U1419:U1482" si="91">(N1419-O1419)/N1419</f>
        <v>4.7249409382382722E-2</v>
      </c>
      <c r="V1419" s="2" t="s">
        <v>34</v>
      </c>
      <c r="W1419" s="10"/>
    </row>
    <row r="1420" spans="1:23" x14ac:dyDescent="0.25">
      <c r="A1420" s="2" t="s">
        <v>2091</v>
      </c>
      <c r="B1420" s="5">
        <v>43127</v>
      </c>
      <c r="C1420" s="5">
        <v>43129</v>
      </c>
      <c r="D1420" s="2" t="s">
        <v>29</v>
      </c>
      <c r="E1420" s="2" t="s">
        <v>69</v>
      </c>
      <c r="F1420" s="2" t="s">
        <v>102</v>
      </c>
      <c r="G1420" s="33" t="e">
        <f>VLOOKUP(F1420,'Customer Info'!A1411:B1911,2,0)</f>
        <v>#N/A</v>
      </c>
      <c r="H1420" s="6" t="e">
        <f>VLOOKUP(F1420,'Customer Info'!A1411:C1911,3,0)</f>
        <v>#N/A</v>
      </c>
      <c r="I1420" s="6" t="e">
        <f>VLOOKUP(F1420,'Customer Info'!A1411:E1911,5,0)</f>
        <v>#N/A</v>
      </c>
      <c r="J1420" s="2" t="s">
        <v>119</v>
      </c>
      <c r="K1420" s="7" t="e">
        <f>VLOOKUP(J1420,'Product Details'!B1411:C1579,2,0)</f>
        <v>#N/A</v>
      </c>
      <c r="L1420" s="7" t="e">
        <f>VLOOKUP(J1420,'Product Details'!B1411:D1579,3,0)</f>
        <v>#N/A</v>
      </c>
      <c r="M1420" s="7" t="e">
        <f>VLOOKUP(J1420,'Product Details'!B1412:E1579,4,0)</f>
        <v>#N/A</v>
      </c>
      <c r="N1420" s="2">
        <v>2249</v>
      </c>
      <c r="O1420" s="2">
        <v>2102</v>
      </c>
      <c r="P1420" s="2">
        <v>1</v>
      </c>
      <c r="Q1420" s="8">
        <f t="shared" si="88"/>
        <v>2102</v>
      </c>
      <c r="R1420" s="8">
        <f t="shared" si="89"/>
        <v>2249</v>
      </c>
      <c r="S1420" s="2">
        <v>53</v>
      </c>
      <c r="T1420" s="9">
        <f t="shared" si="90"/>
        <v>2302</v>
      </c>
      <c r="U1420" s="34">
        <f t="shared" si="91"/>
        <v>6.5362383281458422E-2</v>
      </c>
      <c r="V1420" s="2" t="s">
        <v>64</v>
      </c>
      <c r="W1420" s="10"/>
    </row>
    <row r="1421" spans="1:23" x14ac:dyDescent="0.25">
      <c r="A1421" s="2" t="s">
        <v>2092</v>
      </c>
      <c r="B1421" s="5">
        <v>43357</v>
      </c>
      <c r="C1421" s="5">
        <v>43358</v>
      </c>
      <c r="D1421" s="2" t="s">
        <v>48</v>
      </c>
      <c r="E1421" s="2" t="s">
        <v>30</v>
      </c>
      <c r="F1421" s="2" t="s">
        <v>1138</v>
      </c>
      <c r="G1421" s="33" t="e">
        <f>VLOOKUP(F1421,'Customer Info'!A1412:B1912,2,0)</f>
        <v>#N/A</v>
      </c>
      <c r="H1421" s="6" t="e">
        <f>VLOOKUP(F1421,'Customer Info'!A1412:C1912,3,0)</f>
        <v>#N/A</v>
      </c>
      <c r="I1421" s="6" t="e">
        <f>VLOOKUP(F1421,'Customer Info'!A1412:E1912,5,0)</f>
        <v>#N/A</v>
      </c>
      <c r="J1421" s="2" t="s">
        <v>171</v>
      </c>
      <c r="K1421" s="7" t="e">
        <f>VLOOKUP(J1421,'Product Details'!B1412:C1580,2,0)</f>
        <v>#N/A</v>
      </c>
      <c r="L1421" s="7" t="e">
        <f>VLOOKUP(J1421,'Product Details'!B1412:D1580,3,0)</f>
        <v>#N/A</v>
      </c>
      <c r="M1421" s="7" t="e">
        <f>VLOOKUP(J1421,'Product Details'!B1413:E1580,4,0)</f>
        <v>#N/A</v>
      </c>
      <c r="N1421" s="2">
        <v>789</v>
      </c>
      <c r="O1421" s="2">
        <v>739</v>
      </c>
      <c r="P1421" s="2">
        <v>5</v>
      </c>
      <c r="Q1421" s="8">
        <f t="shared" si="88"/>
        <v>3695</v>
      </c>
      <c r="R1421" s="8">
        <f t="shared" si="89"/>
        <v>3945</v>
      </c>
      <c r="S1421" s="2">
        <v>86</v>
      </c>
      <c r="T1421" s="9">
        <f t="shared" si="90"/>
        <v>4031</v>
      </c>
      <c r="U1421" s="34">
        <f t="shared" si="91"/>
        <v>6.3371356147021551E-2</v>
      </c>
      <c r="V1421" s="2" t="s">
        <v>64</v>
      </c>
      <c r="W1421" s="10"/>
    </row>
    <row r="1422" spans="1:23" x14ac:dyDescent="0.25">
      <c r="A1422" s="2" t="s">
        <v>2093</v>
      </c>
      <c r="B1422" s="5">
        <v>43250</v>
      </c>
      <c r="C1422" s="5">
        <v>43250</v>
      </c>
      <c r="D1422" s="2" t="s">
        <v>29</v>
      </c>
      <c r="E1422" s="2" t="s">
        <v>44</v>
      </c>
      <c r="F1422" s="2" t="s">
        <v>1366</v>
      </c>
      <c r="G1422" s="33" t="e">
        <f>VLOOKUP(F1422,'Customer Info'!A1413:B1913,2,0)</f>
        <v>#N/A</v>
      </c>
      <c r="H1422" s="6" t="e">
        <f>VLOOKUP(F1422,'Customer Info'!A1413:C1913,3,0)</f>
        <v>#N/A</v>
      </c>
      <c r="I1422" s="6" t="e">
        <f>VLOOKUP(F1422,'Customer Info'!A1413:E1913,5,0)</f>
        <v>#N/A</v>
      </c>
      <c r="J1422" s="2" t="s">
        <v>1185</v>
      </c>
      <c r="K1422" s="7" t="e">
        <f>VLOOKUP(J1422,'Product Details'!B1413:C1581,2,0)</f>
        <v>#N/A</v>
      </c>
      <c r="L1422" s="7" t="e">
        <f>VLOOKUP(J1422,'Product Details'!B1413:D1581,3,0)</f>
        <v>#N/A</v>
      </c>
      <c r="M1422" s="7" t="e">
        <f>VLOOKUP(J1422,'Product Details'!B1414:E1581,4,0)</f>
        <v>#N/A</v>
      </c>
      <c r="N1422" s="2">
        <v>7474</v>
      </c>
      <c r="O1422" s="2">
        <v>6858</v>
      </c>
      <c r="P1422" s="2">
        <v>2</v>
      </c>
      <c r="Q1422" s="8">
        <f t="shared" si="88"/>
        <v>13716</v>
      </c>
      <c r="R1422" s="8">
        <f t="shared" si="89"/>
        <v>14948</v>
      </c>
      <c r="S1422" s="2">
        <v>83</v>
      </c>
      <c r="T1422" s="9">
        <f t="shared" si="90"/>
        <v>15031</v>
      </c>
      <c r="U1422" s="34">
        <f t="shared" si="91"/>
        <v>8.2419052716082422E-2</v>
      </c>
      <c r="V1422" s="2" t="s">
        <v>34</v>
      </c>
      <c r="W1422" s="10"/>
    </row>
    <row r="1423" spans="1:23" x14ac:dyDescent="0.25">
      <c r="A1423" s="2" t="s">
        <v>2094</v>
      </c>
      <c r="B1423" s="5">
        <v>43265</v>
      </c>
      <c r="C1423" s="5">
        <v>43266</v>
      </c>
      <c r="D1423" s="2" t="s">
        <v>48</v>
      </c>
      <c r="E1423" s="2" t="s">
        <v>92</v>
      </c>
      <c r="F1423" s="2" t="s">
        <v>527</v>
      </c>
      <c r="G1423" s="33" t="e">
        <f>VLOOKUP(F1423,'Customer Info'!A1414:B1914,2,0)</f>
        <v>#N/A</v>
      </c>
      <c r="H1423" s="6" t="e">
        <f>VLOOKUP(F1423,'Customer Info'!A1414:C1914,3,0)</f>
        <v>#N/A</v>
      </c>
      <c r="I1423" s="6" t="e">
        <f>VLOOKUP(F1423,'Customer Info'!A1414:E1914,5,0)</f>
        <v>#N/A</v>
      </c>
      <c r="J1423" s="2" t="s">
        <v>302</v>
      </c>
      <c r="K1423" s="7" t="e">
        <f>VLOOKUP(J1423,'Product Details'!B1414:C1582,2,0)</f>
        <v>#N/A</v>
      </c>
      <c r="L1423" s="7" t="e">
        <f>VLOOKUP(J1423,'Product Details'!B1414:D1582,3,0)</f>
        <v>#N/A</v>
      </c>
      <c r="M1423" s="7" t="e">
        <f>VLOOKUP(J1423,'Product Details'!B1415:E1582,4,0)</f>
        <v>#N/A</v>
      </c>
      <c r="N1423" s="2">
        <v>2243</v>
      </c>
      <c r="O1423" s="2">
        <v>2000</v>
      </c>
      <c r="P1423" s="2">
        <v>1</v>
      </c>
      <c r="Q1423" s="8">
        <f t="shared" si="88"/>
        <v>2000</v>
      </c>
      <c r="R1423" s="8">
        <f t="shared" si="89"/>
        <v>2243</v>
      </c>
      <c r="S1423" s="2">
        <v>33</v>
      </c>
      <c r="T1423" s="9">
        <f t="shared" si="90"/>
        <v>2276</v>
      </c>
      <c r="U1423" s="34">
        <f t="shared" si="91"/>
        <v>0.10833704859563086</v>
      </c>
      <c r="V1423" s="2" t="s">
        <v>34</v>
      </c>
      <c r="W1423" s="10"/>
    </row>
    <row r="1424" spans="1:23" x14ac:dyDescent="0.25">
      <c r="A1424" s="2" t="s">
        <v>2095</v>
      </c>
      <c r="B1424" s="5">
        <v>43367</v>
      </c>
      <c r="C1424" s="5">
        <v>43367</v>
      </c>
      <c r="D1424" s="2" t="s">
        <v>48</v>
      </c>
      <c r="E1424" s="2" t="s">
        <v>49</v>
      </c>
      <c r="F1424" s="2" t="s">
        <v>473</v>
      </c>
      <c r="G1424" s="33" t="e">
        <f>VLOOKUP(F1424,'Customer Info'!A1415:B1915,2,0)</f>
        <v>#N/A</v>
      </c>
      <c r="H1424" s="6" t="e">
        <f>VLOOKUP(F1424,'Customer Info'!A1415:C1915,3,0)</f>
        <v>#N/A</v>
      </c>
      <c r="I1424" s="6" t="e">
        <f>VLOOKUP(F1424,'Customer Info'!A1415:E1915,5,0)</f>
        <v>#N/A</v>
      </c>
      <c r="J1424" s="2" t="s">
        <v>323</v>
      </c>
      <c r="K1424" s="7" t="e">
        <f>VLOOKUP(J1424,'Product Details'!B1415:C1583,2,0)</f>
        <v>#N/A</v>
      </c>
      <c r="L1424" s="7" t="e">
        <f>VLOOKUP(J1424,'Product Details'!B1415:D1583,3,0)</f>
        <v>#N/A</v>
      </c>
      <c r="M1424" s="7" t="e">
        <f>VLOOKUP(J1424,'Product Details'!B1416:E1583,4,0)</f>
        <v>#N/A</v>
      </c>
      <c r="N1424" s="2">
        <v>1816</v>
      </c>
      <c r="O1424" s="2">
        <v>1700</v>
      </c>
      <c r="P1424" s="2">
        <v>2</v>
      </c>
      <c r="Q1424" s="8">
        <f t="shared" si="88"/>
        <v>3400</v>
      </c>
      <c r="R1424" s="8">
        <f t="shared" si="89"/>
        <v>3632</v>
      </c>
      <c r="S1424" s="2">
        <v>84</v>
      </c>
      <c r="T1424" s="9">
        <f t="shared" si="90"/>
        <v>3716</v>
      </c>
      <c r="U1424" s="34">
        <f t="shared" si="91"/>
        <v>6.3876651982378851E-2</v>
      </c>
      <c r="V1424" s="2" t="s">
        <v>64</v>
      </c>
      <c r="W1424" s="10"/>
    </row>
    <row r="1425" spans="1:23" x14ac:dyDescent="0.25">
      <c r="A1425" s="2" t="s">
        <v>2096</v>
      </c>
      <c r="B1425" s="5">
        <v>43187</v>
      </c>
      <c r="C1425" s="5">
        <v>43187</v>
      </c>
      <c r="D1425" s="2" t="s">
        <v>48</v>
      </c>
      <c r="E1425" s="2" t="s">
        <v>92</v>
      </c>
      <c r="F1425" s="2" t="s">
        <v>2097</v>
      </c>
      <c r="G1425" s="33" t="e">
        <f>VLOOKUP(F1425,'Customer Info'!A1416:B1916,2,0)</f>
        <v>#N/A</v>
      </c>
      <c r="H1425" s="6" t="e">
        <f>VLOOKUP(F1425,'Customer Info'!A1416:C1916,3,0)</f>
        <v>#N/A</v>
      </c>
      <c r="I1425" s="6" t="e">
        <f>VLOOKUP(F1425,'Customer Info'!A1416:E1916,5,0)</f>
        <v>#N/A</v>
      </c>
      <c r="J1425" s="2" t="s">
        <v>500</v>
      </c>
      <c r="K1425" s="7" t="e">
        <f>VLOOKUP(J1425,'Product Details'!B1416:C1584,2,0)</f>
        <v>#N/A</v>
      </c>
      <c r="L1425" s="7" t="e">
        <f>VLOOKUP(J1425,'Product Details'!B1416:D1584,3,0)</f>
        <v>#N/A</v>
      </c>
      <c r="M1425" s="7" t="e">
        <f>VLOOKUP(J1425,'Product Details'!B1417:E1584,4,0)</f>
        <v>#N/A</v>
      </c>
      <c r="N1425" s="2">
        <v>1512</v>
      </c>
      <c r="O1425" s="2">
        <v>1497</v>
      </c>
      <c r="P1425" s="2">
        <v>6</v>
      </c>
      <c r="Q1425" s="8">
        <f t="shared" si="88"/>
        <v>8982</v>
      </c>
      <c r="R1425" s="8">
        <f t="shared" si="89"/>
        <v>9072</v>
      </c>
      <c r="S1425" s="2">
        <v>87</v>
      </c>
      <c r="T1425" s="9">
        <f t="shared" si="90"/>
        <v>9159</v>
      </c>
      <c r="U1425" s="34">
        <f t="shared" si="91"/>
        <v>9.9206349206349201E-3</v>
      </c>
      <c r="V1425" s="2" t="s">
        <v>64</v>
      </c>
      <c r="W1425" s="10"/>
    </row>
    <row r="1426" spans="1:23" x14ac:dyDescent="0.25">
      <c r="A1426" s="2" t="s">
        <v>2098</v>
      </c>
      <c r="B1426" s="5">
        <v>43221</v>
      </c>
      <c r="C1426" s="5">
        <v>43222</v>
      </c>
      <c r="D1426" s="2" t="s">
        <v>29</v>
      </c>
      <c r="E1426" s="2" t="s">
        <v>30</v>
      </c>
      <c r="F1426" s="2" t="s">
        <v>2027</v>
      </c>
      <c r="G1426" s="33" t="e">
        <f>VLOOKUP(F1426,'Customer Info'!A1417:B1917,2,0)</f>
        <v>#N/A</v>
      </c>
      <c r="H1426" s="6" t="e">
        <f>VLOOKUP(F1426,'Customer Info'!A1417:C1917,3,0)</f>
        <v>#N/A</v>
      </c>
      <c r="I1426" s="6" t="e">
        <f>VLOOKUP(F1426,'Customer Info'!A1417:E1917,5,0)</f>
        <v>#N/A</v>
      </c>
      <c r="J1426" s="2" t="s">
        <v>138</v>
      </c>
      <c r="K1426" s="7" t="e">
        <f>VLOOKUP(J1426,'Product Details'!B1417:C1585,2,0)</f>
        <v>#N/A</v>
      </c>
      <c r="L1426" s="7" t="e">
        <f>VLOOKUP(J1426,'Product Details'!B1417:D1585,3,0)</f>
        <v>#N/A</v>
      </c>
      <c r="M1426" s="7" t="e">
        <f>VLOOKUP(J1426,'Product Details'!B1418:E1585,4,0)</f>
        <v>#N/A</v>
      </c>
      <c r="N1426" s="2">
        <v>1790</v>
      </c>
      <c r="O1426" s="2">
        <v>1706</v>
      </c>
      <c r="P1426" s="2">
        <v>1</v>
      </c>
      <c r="Q1426" s="8">
        <f t="shared" si="88"/>
        <v>1706</v>
      </c>
      <c r="R1426" s="8">
        <f t="shared" si="89"/>
        <v>1790</v>
      </c>
      <c r="S1426" s="2">
        <v>89</v>
      </c>
      <c r="T1426" s="9">
        <f t="shared" si="90"/>
        <v>1879</v>
      </c>
      <c r="U1426" s="34">
        <f t="shared" si="91"/>
        <v>4.6927374301675977E-2</v>
      </c>
      <c r="V1426" s="2" t="s">
        <v>64</v>
      </c>
      <c r="W1426" s="10"/>
    </row>
    <row r="1427" spans="1:23" x14ac:dyDescent="0.25">
      <c r="A1427" s="2" t="s">
        <v>2099</v>
      </c>
      <c r="B1427" s="5">
        <v>43139</v>
      </c>
      <c r="C1427" s="5">
        <v>43141</v>
      </c>
      <c r="D1427" s="2" t="s">
        <v>29</v>
      </c>
      <c r="E1427" s="2" t="s">
        <v>92</v>
      </c>
      <c r="F1427" s="2" t="s">
        <v>50</v>
      </c>
      <c r="G1427" s="33" t="e">
        <f>VLOOKUP(F1427,'Customer Info'!A1418:B1918,2,0)</f>
        <v>#N/A</v>
      </c>
      <c r="H1427" s="6" t="e">
        <f>VLOOKUP(F1427,'Customer Info'!A1418:C1918,3,0)</f>
        <v>#N/A</v>
      </c>
      <c r="I1427" s="6" t="e">
        <f>VLOOKUP(F1427,'Customer Info'!A1418:E1918,5,0)</f>
        <v>#N/A</v>
      </c>
      <c r="J1427" s="2" t="s">
        <v>1051</v>
      </c>
      <c r="K1427" s="7" t="e">
        <f>VLOOKUP(J1427,'Product Details'!B1418:C1586,2,0)</f>
        <v>#N/A</v>
      </c>
      <c r="L1427" s="7" t="e">
        <f>VLOOKUP(J1427,'Product Details'!B1418:D1586,3,0)</f>
        <v>#N/A</v>
      </c>
      <c r="M1427" s="7" t="e">
        <f>VLOOKUP(J1427,'Product Details'!B1419:E1586,4,0)</f>
        <v>#N/A</v>
      </c>
      <c r="N1427" s="2">
        <v>4443</v>
      </c>
      <c r="O1427" s="2">
        <v>4079</v>
      </c>
      <c r="P1427" s="2">
        <v>8</v>
      </c>
      <c r="Q1427" s="8">
        <f t="shared" si="88"/>
        <v>32632</v>
      </c>
      <c r="R1427" s="8">
        <f t="shared" si="89"/>
        <v>35544</v>
      </c>
      <c r="S1427" s="2">
        <v>74</v>
      </c>
      <c r="T1427" s="9">
        <f t="shared" si="90"/>
        <v>35618</v>
      </c>
      <c r="U1427" s="34">
        <f t="shared" si="91"/>
        <v>8.1926626153499882E-2</v>
      </c>
      <c r="V1427" s="2" t="s">
        <v>34</v>
      </c>
      <c r="W1427" s="10"/>
    </row>
    <row r="1428" spans="1:23" x14ac:dyDescent="0.25">
      <c r="A1428" s="2" t="s">
        <v>2100</v>
      </c>
      <c r="B1428" s="5">
        <v>43326</v>
      </c>
      <c r="C1428" s="5">
        <v>43326</v>
      </c>
      <c r="D1428" s="2" t="s">
        <v>48</v>
      </c>
      <c r="E1428" s="2" t="s">
        <v>92</v>
      </c>
      <c r="F1428" s="2" t="s">
        <v>915</v>
      </c>
      <c r="G1428" s="33" t="e">
        <f>VLOOKUP(F1428,'Customer Info'!A1419:B1919,2,0)</f>
        <v>#N/A</v>
      </c>
      <c r="H1428" s="6" t="e">
        <f>VLOOKUP(F1428,'Customer Info'!A1419:C1919,3,0)</f>
        <v>#N/A</v>
      </c>
      <c r="I1428" s="6" t="e">
        <f>VLOOKUP(F1428,'Customer Info'!A1419:E1919,5,0)</f>
        <v>#N/A</v>
      </c>
      <c r="J1428" s="2" t="s">
        <v>320</v>
      </c>
      <c r="K1428" s="7" t="e">
        <f>VLOOKUP(J1428,'Product Details'!B1419:C1587,2,0)</f>
        <v>#N/A</v>
      </c>
      <c r="L1428" s="7" t="e">
        <f>VLOOKUP(J1428,'Product Details'!B1419:D1587,3,0)</f>
        <v>#N/A</v>
      </c>
      <c r="M1428" s="7" t="e">
        <f>VLOOKUP(J1428,'Product Details'!B1420:E1587,4,0)</f>
        <v>#N/A</v>
      </c>
      <c r="N1428" s="2">
        <v>2907</v>
      </c>
      <c r="O1428" s="2">
        <v>2667</v>
      </c>
      <c r="P1428" s="2">
        <v>7</v>
      </c>
      <c r="Q1428" s="8">
        <f t="shared" si="88"/>
        <v>18669</v>
      </c>
      <c r="R1428" s="8">
        <f t="shared" si="89"/>
        <v>20349</v>
      </c>
      <c r="S1428" s="2">
        <v>49</v>
      </c>
      <c r="T1428" s="9">
        <f t="shared" si="90"/>
        <v>20398</v>
      </c>
      <c r="U1428" s="34">
        <f t="shared" si="91"/>
        <v>8.2559339525283798E-2</v>
      </c>
      <c r="V1428" s="2" t="s">
        <v>64</v>
      </c>
      <c r="W1428" s="10"/>
    </row>
    <row r="1429" spans="1:23" x14ac:dyDescent="0.25">
      <c r="A1429" s="2" t="s">
        <v>2101</v>
      </c>
      <c r="B1429" s="5">
        <v>43197</v>
      </c>
      <c r="C1429" s="5">
        <v>43199</v>
      </c>
      <c r="D1429" s="2" t="s">
        <v>48</v>
      </c>
      <c r="E1429" s="2" t="s">
        <v>30</v>
      </c>
      <c r="F1429" s="2" t="s">
        <v>1118</v>
      </c>
      <c r="G1429" s="33" t="e">
        <f>VLOOKUP(F1429,'Customer Info'!A1420:B1920,2,0)</f>
        <v>#N/A</v>
      </c>
      <c r="H1429" s="6" t="e">
        <f>VLOOKUP(F1429,'Customer Info'!A1420:C1920,3,0)</f>
        <v>#N/A</v>
      </c>
      <c r="I1429" s="6" t="e">
        <f>VLOOKUP(F1429,'Customer Info'!A1420:E1920,5,0)</f>
        <v>#N/A</v>
      </c>
      <c r="J1429" s="2" t="s">
        <v>707</v>
      </c>
      <c r="K1429" s="7" t="e">
        <f>VLOOKUP(J1429,'Product Details'!B1420:C1588,2,0)</f>
        <v>#N/A</v>
      </c>
      <c r="L1429" s="7" t="e">
        <f>VLOOKUP(J1429,'Product Details'!B1420:D1588,3,0)</f>
        <v>#N/A</v>
      </c>
      <c r="M1429" s="7" t="e">
        <f>VLOOKUP(J1429,'Product Details'!B1421:E1588,4,0)</f>
        <v>#N/A</v>
      </c>
      <c r="N1429" s="2">
        <v>206</v>
      </c>
      <c r="O1429" s="2">
        <v>189</v>
      </c>
      <c r="P1429" s="2">
        <v>2</v>
      </c>
      <c r="Q1429" s="8">
        <f t="shared" si="88"/>
        <v>378</v>
      </c>
      <c r="R1429" s="8">
        <f t="shared" si="89"/>
        <v>412</v>
      </c>
      <c r="S1429" s="2">
        <v>30</v>
      </c>
      <c r="T1429" s="9">
        <f t="shared" si="90"/>
        <v>442</v>
      </c>
      <c r="U1429" s="34">
        <f t="shared" si="91"/>
        <v>8.2524271844660199E-2</v>
      </c>
      <c r="V1429" s="2" t="s">
        <v>64</v>
      </c>
      <c r="W1429" s="10"/>
    </row>
    <row r="1430" spans="1:23" x14ac:dyDescent="0.25">
      <c r="A1430" s="2" t="s">
        <v>2102</v>
      </c>
      <c r="B1430" s="5">
        <v>43302</v>
      </c>
      <c r="C1430" s="5">
        <v>43303</v>
      </c>
      <c r="D1430" s="2" t="s">
        <v>48</v>
      </c>
      <c r="E1430" s="2" t="s">
        <v>92</v>
      </c>
      <c r="F1430" s="2" t="s">
        <v>394</v>
      </c>
      <c r="G1430" s="33" t="e">
        <f>VLOOKUP(F1430,'Customer Info'!A1421:B1921,2,0)</f>
        <v>#N/A</v>
      </c>
      <c r="H1430" s="6" t="e">
        <f>VLOOKUP(F1430,'Customer Info'!A1421:C1921,3,0)</f>
        <v>#N/A</v>
      </c>
      <c r="I1430" s="6" t="e">
        <f>VLOOKUP(F1430,'Customer Info'!A1421:E1921,5,0)</f>
        <v>#N/A</v>
      </c>
      <c r="J1430" s="2" t="s">
        <v>253</v>
      </c>
      <c r="K1430" s="7" t="e">
        <f>VLOOKUP(J1430,'Product Details'!B1421:C1589,2,0)</f>
        <v>#N/A</v>
      </c>
      <c r="L1430" s="7" t="e">
        <f>VLOOKUP(J1430,'Product Details'!B1421:D1589,3,0)</f>
        <v>#N/A</v>
      </c>
      <c r="M1430" s="7" t="e">
        <f>VLOOKUP(J1430,'Product Details'!B1422:E1589,4,0)</f>
        <v>#N/A</v>
      </c>
      <c r="N1430" s="2">
        <v>138</v>
      </c>
      <c r="O1430" s="2">
        <v>128</v>
      </c>
      <c r="P1430" s="2">
        <v>8</v>
      </c>
      <c r="Q1430" s="8">
        <f t="shared" si="88"/>
        <v>1024</v>
      </c>
      <c r="R1430" s="8">
        <f t="shared" si="89"/>
        <v>1104</v>
      </c>
      <c r="S1430" s="2">
        <v>30</v>
      </c>
      <c r="T1430" s="9">
        <f t="shared" si="90"/>
        <v>1134</v>
      </c>
      <c r="U1430" s="34">
        <f t="shared" si="91"/>
        <v>7.2463768115942032E-2</v>
      </c>
      <c r="V1430" s="2" t="s">
        <v>34</v>
      </c>
      <c r="W1430" s="10"/>
    </row>
    <row r="1431" spans="1:23" x14ac:dyDescent="0.25">
      <c r="A1431" s="2" t="s">
        <v>2103</v>
      </c>
      <c r="B1431" s="5">
        <v>43180</v>
      </c>
      <c r="C1431" s="5">
        <v>43181</v>
      </c>
      <c r="D1431" s="2" t="s">
        <v>29</v>
      </c>
      <c r="E1431" s="2" t="s">
        <v>49</v>
      </c>
      <c r="F1431" s="2" t="s">
        <v>457</v>
      </c>
      <c r="G1431" s="33" t="e">
        <f>VLOOKUP(F1431,'Customer Info'!A1422:B1922,2,0)</f>
        <v>#N/A</v>
      </c>
      <c r="H1431" s="6" t="e">
        <f>VLOOKUP(F1431,'Customer Info'!A1422:C1922,3,0)</f>
        <v>#N/A</v>
      </c>
      <c r="I1431" s="6" t="e">
        <f>VLOOKUP(F1431,'Customer Info'!A1422:E1922,5,0)</f>
        <v>#N/A</v>
      </c>
      <c r="J1431" s="2" t="s">
        <v>389</v>
      </c>
      <c r="K1431" s="7" t="e">
        <f>VLOOKUP(J1431,'Product Details'!B1422:C1590,2,0)</f>
        <v>#N/A</v>
      </c>
      <c r="L1431" s="7" t="e">
        <f>VLOOKUP(J1431,'Product Details'!B1422:D1590,3,0)</f>
        <v>#N/A</v>
      </c>
      <c r="M1431" s="7" t="e">
        <f>VLOOKUP(J1431,'Product Details'!B1423:E1590,4,0)</f>
        <v>#N/A</v>
      </c>
      <c r="N1431" s="2">
        <v>1205</v>
      </c>
      <c r="O1431" s="2">
        <v>1159</v>
      </c>
      <c r="P1431" s="2">
        <v>4</v>
      </c>
      <c r="Q1431" s="8">
        <f t="shared" si="88"/>
        <v>4636</v>
      </c>
      <c r="R1431" s="8">
        <f t="shared" si="89"/>
        <v>4820</v>
      </c>
      <c r="S1431" s="2">
        <v>73</v>
      </c>
      <c r="T1431" s="9">
        <f t="shared" si="90"/>
        <v>4893</v>
      </c>
      <c r="U1431" s="34">
        <f t="shared" si="91"/>
        <v>3.8174273858921165E-2</v>
      </c>
      <c r="V1431" s="2" t="s">
        <v>34</v>
      </c>
      <c r="W1431" s="10"/>
    </row>
    <row r="1432" spans="1:23" x14ac:dyDescent="0.25">
      <c r="A1432" s="2" t="s">
        <v>2104</v>
      </c>
      <c r="B1432" s="5">
        <v>43369</v>
      </c>
      <c r="C1432" s="5">
        <v>43370</v>
      </c>
      <c r="D1432" s="2" t="s">
        <v>48</v>
      </c>
      <c r="E1432" s="2" t="s">
        <v>30</v>
      </c>
      <c r="F1432" s="2" t="s">
        <v>869</v>
      </c>
      <c r="G1432" s="33" t="e">
        <f>VLOOKUP(F1432,'Customer Info'!A1423:B1923,2,0)</f>
        <v>#N/A</v>
      </c>
      <c r="H1432" s="6" t="e">
        <f>VLOOKUP(F1432,'Customer Info'!A1423:C1923,3,0)</f>
        <v>#N/A</v>
      </c>
      <c r="I1432" s="6" t="e">
        <f>VLOOKUP(F1432,'Customer Info'!A1423:E1923,5,0)</f>
        <v>#N/A</v>
      </c>
      <c r="J1432" s="2" t="s">
        <v>227</v>
      </c>
      <c r="K1432" s="7" t="e">
        <f>VLOOKUP(J1432,'Product Details'!B1423:C1591,2,0)</f>
        <v>#N/A</v>
      </c>
      <c r="L1432" s="7" t="e">
        <f>VLOOKUP(J1432,'Product Details'!B1423:D1591,3,0)</f>
        <v>#N/A</v>
      </c>
      <c r="M1432" s="7" t="e">
        <f>VLOOKUP(J1432,'Product Details'!B1424:E1591,4,0)</f>
        <v>#N/A</v>
      </c>
      <c r="N1432" s="2">
        <v>809</v>
      </c>
      <c r="O1432" s="2">
        <v>770</v>
      </c>
      <c r="P1432" s="2">
        <v>1</v>
      </c>
      <c r="Q1432" s="8">
        <f t="shared" si="88"/>
        <v>770</v>
      </c>
      <c r="R1432" s="8">
        <f t="shared" si="89"/>
        <v>809</v>
      </c>
      <c r="S1432" s="2">
        <v>90</v>
      </c>
      <c r="T1432" s="9">
        <f t="shared" si="90"/>
        <v>899</v>
      </c>
      <c r="U1432" s="34">
        <f t="shared" si="91"/>
        <v>4.8207663782447466E-2</v>
      </c>
      <c r="V1432" s="2" t="s">
        <v>34</v>
      </c>
      <c r="W1432" s="10"/>
    </row>
    <row r="1433" spans="1:23" x14ac:dyDescent="0.25">
      <c r="A1433" s="2" t="s">
        <v>2105</v>
      </c>
      <c r="B1433" s="5">
        <v>43360</v>
      </c>
      <c r="C1433" s="5">
        <v>43362</v>
      </c>
      <c r="D1433" s="2" t="s">
        <v>48</v>
      </c>
      <c r="E1433" s="2" t="s">
        <v>44</v>
      </c>
      <c r="F1433" s="2" t="s">
        <v>1945</v>
      </c>
      <c r="G1433" s="33" t="e">
        <f>VLOOKUP(F1433,'Customer Info'!A1424:B1924,2,0)</f>
        <v>#N/A</v>
      </c>
      <c r="H1433" s="6" t="e">
        <f>VLOOKUP(F1433,'Customer Info'!A1424:C1924,3,0)</f>
        <v>#N/A</v>
      </c>
      <c r="I1433" s="6" t="e">
        <f>VLOOKUP(F1433,'Customer Info'!A1424:E1924,5,0)</f>
        <v>#N/A</v>
      </c>
      <c r="J1433" s="2" t="s">
        <v>132</v>
      </c>
      <c r="K1433" s="7" t="e">
        <f>VLOOKUP(J1433,'Product Details'!B1424:C1592,2,0)</f>
        <v>#N/A</v>
      </c>
      <c r="L1433" s="7" t="e">
        <f>VLOOKUP(J1433,'Product Details'!B1424:D1592,3,0)</f>
        <v>#N/A</v>
      </c>
      <c r="M1433" s="7" t="e">
        <f>VLOOKUP(J1433,'Product Details'!B1425:E1592,4,0)</f>
        <v>#N/A</v>
      </c>
      <c r="N1433" s="2">
        <v>101</v>
      </c>
      <c r="O1433" s="2">
        <v>98</v>
      </c>
      <c r="P1433" s="2">
        <v>13</v>
      </c>
      <c r="Q1433" s="8">
        <f t="shared" si="88"/>
        <v>1274</v>
      </c>
      <c r="R1433" s="8">
        <f t="shared" si="89"/>
        <v>1313</v>
      </c>
      <c r="S1433" s="2">
        <v>10</v>
      </c>
      <c r="T1433" s="9">
        <f t="shared" si="90"/>
        <v>1323</v>
      </c>
      <c r="U1433" s="34">
        <f t="shared" si="91"/>
        <v>2.9702970297029702E-2</v>
      </c>
      <c r="V1433" s="2" t="s">
        <v>31</v>
      </c>
      <c r="W1433" s="10"/>
    </row>
    <row r="1434" spans="1:23" x14ac:dyDescent="0.25">
      <c r="A1434" s="2" t="s">
        <v>2106</v>
      </c>
      <c r="B1434" s="5">
        <v>43220</v>
      </c>
      <c r="C1434" s="5">
        <v>43221</v>
      </c>
      <c r="D1434" s="2" t="s">
        <v>36</v>
      </c>
      <c r="E1434" s="2" t="s">
        <v>37</v>
      </c>
      <c r="F1434" s="2" t="s">
        <v>1792</v>
      </c>
      <c r="G1434" s="33" t="e">
        <f>VLOOKUP(F1434,'Customer Info'!A1425:B1925,2,0)</f>
        <v>#N/A</v>
      </c>
      <c r="H1434" s="6" t="e">
        <f>VLOOKUP(F1434,'Customer Info'!A1425:C1925,3,0)</f>
        <v>#N/A</v>
      </c>
      <c r="I1434" s="6" t="e">
        <f>VLOOKUP(F1434,'Customer Info'!A1425:E1925,5,0)</f>
        <v>#N/A</v>
      </c>
      <c r="J1434" s="2" t="s">
        <v>841</v>
      </c>
      <c r="K1434" s="7" t="e">
        <f>VLOOKUP(J1434,'Product Details'!B1425:C1593,2,0)</f>
        <v>#N/A</v>
      </c>
      <c r="L1434" s="7" t="e">
        <f>VLOOKUP(J1434,'Product Details'!B1425:D1593,3,0)</f>
        <v>#N/A</v>
      </c>
      <c r="M1434" s="7" t="e">
        <f>VLOOKUP(J1434,'Product Details'!B1426:E1593,4,0)</f>
        <v>#N/A</v>
      </c>
      <c r="N1434" s="2">
        <v>8281</v>
      </c>
      <c r="O1434" s="2">
        <v>7673</v>
      </c>
      <c r="P1434" s="2">
        <v>5</v>
      </c>
      <c r="Q1434" s="8">
        <f t="shared" si="88"/>
        <v>38365</v>
      </c>
      <c r="R1434" s="8">
        <f t="shared" si="89"/>
        <v>41405</v>
      </c>
      <c r="S1434" s="2">
        <v>26</v>
      </c>
      <c r="T1434" s="9">
        <f t="shared" si="90"/>
        <v>41431</v>
      </c>
      <c r="U1434" s="34">
        <f t="shared" si="91"/>
        <v>7.34210844100954E-2</v>
      </c>
      <c r="V1434" s="2" t="s">
        <v>31</v>
      </c>
      <c r="W1434" s="10"/>
    </row>
    <row r="1435" spans="1:23" x14ac:dyDescent="0.25">
      <c r="A1435" s="2" t="s">
        <v>2107</v>
      </c>
      <c r="B1435" s="5">
        <v>43213</v>
      </c>
      <c r="C1435" s="5">
        <v>43214</v>
      </c>
      <c r="D1435" s="2" t="s">
        <v>29</v>
      </c>
      <c r="E1435" s="2" t="s">
        <v>30</v>
      </c>
      <c r="F1435" s="2" t="s">
        <v>1755</v>
      </c>
      <c r="G1435" s="33" t="e">
        <f>VLOOKUP(F1435,'Customer Info'!A1426:B1926,2,0)</f>
        <v>#N/A</v>
      </c>
      <c r="H1435" s="6" t="e">
        <f>VLOOKUP(F1435,'Customer Info'!A1426:C1926,3,0)</f>
        <v>#N/A</v>
      </c>
      <c r="I1435" s="6" t="e">
        <f>VLOOKUP(F1435,'Customer Info'!A1426:E1926,5,0)</f>
        <v>#N/A</v>
      </c>
      <c r="J1435" s="2" t="s">
        <v>962</v>
      </c>
      <c r="K1435" s="7" t="e">
        <f>VLOOKUP(J1435,'Product Details'!B1426:C1594,2,0)</f>
        <v>#N/A</v>
      </c>
      <c r="L1435" s="7" t="e">
        <f>VLOOKUP(J1435,'Product Details'!B1426:D1594,3,0)</f>
        <v>#N/A</v>
      </c>
      <c r="M1435" s="7" t="e">
        <f>VLOOKUP(J1435,'Product Details'!B1427:E1594,4,0)</f>
        <v>#N/A</v>
      </c>
      <c r="N1435" s="2">
        <v>1718</v>
      </c>
      <c r="O1435" s="2">
        <v>1545</v>
      </c>
      <c r="P1435" s="2">
        <v>3</v>
      </c>
      <c r="Q1435" s="8">
        <f t="shared" si="88"/>
        <v>4635</v>
      </c>
      <c r="R1435" s="8">
        <f t="shared" si="89"/>
        <v>5154</v>
      </c>
      <c r="S1435" s="2">
        <v>87</v>
      </c>
      <c r="T1435" s="9">
        <f t="shared" si="90"/>
        <v>5241</v>
      </c>
      <c r="U1435" s="34">
        <f t="shared" si="91"/>
        <v>0.10069848661233993</v>
      </c>
      <c r="V1435" s="2" t="s">
        <v>72</v>
      </c>
      <c r="W1435" s="10"/>
    </row>
    <row r="1436" spans="1:23" x14ac:dyDescent="0.25">
      <c r="A1436" s="2" t="s">
        <v>2108</v>
      </c>
      <c r="B1436" s="5">
        <v>43212</v>
      </c>
      <c r="C1436" s="5">
        <v>43212</v>
      </c>
      <c r="D1436" s="2" t="s">
        <v>29</v>
      </c>
      <c r="E1436" s="2" t="s">
        <v>37</v>
      </c>
      <c r="F1436" s="2" t="s">
        <v>758</v>
      </c>
      <c r="G1436" s="33" t="e">
        <f>VLOOKUP(F1436,'Customer Info'!A1427:B1927,2,0)</f>
        <v>#N/A</v>
      </c>
      <c r="H1436" s="6" t="e">
        <f>VLOOKUP(F1436,'Customer Info'!A1427:C1927,3,0)</f>
        <v>#N/A</v>
      </c>
      <c r="I1436" s="6" t="e">
        <f>VLOOKUP(F1436,'Customer Info'!A1427:E1927,5,0)</f>
        <v>#N/A</v>
      </c>
      <c r="J1436" s="2" t="s">
        <v>633</v>
      </c>
      <c r="K1436" s="7" t="e">
        <f>VLOOKUP(J1436,'Product Details'!B1427:C1595,2,0)</f>
        <v>#N/A</v>
      </c>
      <c r="L1436" s="7" t="e">
        <f>VLOOKUP(J1436,'Product Details'!B1427:D1595,3,0)</f>
        <v>#N/A</v>
      </c>
      <c r="M1436" s="7" t="e">
        <f>VLOOKUP(J1436,'Product Details'!B1428:E1595,4,0)</f>
        <v>#N/A</v>
      </c>
      <c r="N1436" s="2">
        <v>1405</v>
      </c>
      <c r="O1436" s="2">
        <v>1287</v>
      </c>
      <c r="P1436" s="2">
        <v>3</v>
      </c>
      <c r="Q1436" s="8">
        <f t="shared" si="88"/>
        <v>3861</v>
      </c>
      <c r="R1436" s="8">
        <f t="shared" si="89"/>
        <v>4215</v>
      </c>
      <c r="S1436" s="2">
        <v>45</v>
      </c>
      <c r="T1436" s="9">
        <f t="shared" si="90"/>
        <v>4260</v>
      </c>
      <c r="U1436" s="34">
        <f t="shared" si="91"/>
        <v>8.3985765124555162E-2</v>
      </c>
      <c r="V1436" s="2" t="s">
        <v>34</v>
      </c>
      <c r="W1436" s="10"/>
    </row>
    <row r="1437" spans="1:23" x14ac:dyDescent="0.25">
      <c r="A1437" s="2" t="s">
        <v>2109</v>
      </c>
      <c r="B1437" s="5">
        <v>43269</v>
      </c>
      <c r="C1437" s="5">
        <v>43271</v>
      </c>
      <c r="D1437" s="2" t="s">
        <v>29</v>
      </c>
      <c r="E1437" s="2" t="s">
        <v>30</v>
      </c>
      <c r="F1437" s="2" t="s">
        <v>826</v>
      </c>
      <c r="G1437" s="33" t="e">
        <f>VLOOKUP(F1437,'Customer Info'!A1428:B1928,2,0)</f>
        <v>#N/A</v>
      </c>
      <c r="H1437" s="6" t="e">
        <f>VLOOKUP(F1437,'Customer Info'!A1428:C1928,3,0)</f>
        <v>#N/A</v>
      </c>
      <c r="I1437" s="6" t="e">
        <f>VLOOKUP(F1437,'Customer Info'!A1428:E1928,5,0)</f>
        <v>#N/A</v>
      </c>
      <c r="J1437" s="2" t="s">
        <v>90</v>
      </c>
      <c r="K1437" s="7" t="e">
        <f>VLOOKUP(J1437,'Product Details'!B1428:C1596,2,0)</f>
        <v>#N/A</v>
      </c>
      <c r="L1437" s="7" t="e">
        <f>VLOOKUP(J1437,'Product Details'!B1428:D1596,3,0)</f>
        <v>#N/A</v>
      </c>
      <c r="M1437" s="7" t="e">
        <f>VLOOKUP(J1437,'Product Details'!B1429:E1596,4,0)</f>
        <v>#N/A</v>
      </c>
      <c r="N1437" s="2">
        <v>1906</v>
      </c>
      <c r="O1437" s="2">
        <v>1798</v>
      </c>
      <c r="P1437" s="2">
        <v>3</v>
      </c>
      <c r="Q1437" s="8">
        <f t="shared" si="88"/>
        <v>5394</v>
      </c>
      <c r="R1437" s="8">
        <f t="shared" si="89"/>
        <v>5718</v>
      </c>
      <c r="S1437" s="2">
        <v>24</v>
      </c>
      <c r="T1437" s="9">
        <f t="shared" si="90"/>
        <v>5742</v>
      </c>
      <c r="U1437" s="34">
        <f t="shared" si="91"/>
        <v>5.6663168940188878E-2</v>
      </c>
      <c r="V1437" s="2" t="s">
        <v>64</v>
      </c>
      <c r="W1437" s="10"/>
    </row>
    <row r="1438" spans="1:23" x14ac:dyDescent="0.25">
      <c r="A1438" s="2" t="s">
        <v>2110</v>
      </c>
      <c r="B1438" s="5">
        <v>43166</v>
      </c>
      <c r="C1438" s="5">
        <v>43166</v>
      </c>
      <c r="D1438" s="2" t="s">
        <v>36</v>
      </c>
      <c r="E1438" s="2" t="s">
        <v>92</v>
      </c>
      <c r="F1438" s="2" t="s">
        <v>220</v>
      </c>
      <c r="G1438" s="33" t="e">
        <f>VLOOKUP(F1438,'Customer Info'!A1429:B1929,2,0)</f>
        <v>#N/A</v>
      </c>
      <c r="H1438" s="6" t="e">
        <f>VLOOKUP(F1438,'Customer Info'!A1429:C1929,3,0)</f>
        <v>#N/A</v>
      </c>
      <c r="I1438" s="6" t="e">
        <f>VLOOKUP(F1438,'Customer Info'!A1429:E1929,5,0)</f>
        <v>#N/A</v>
      </c>
      <c r="J1438" s="2" t="s">
        <v>700</v>
      </c>
      <c r="K1438" s="7" t="e">
        <f>VLOOKUP(J1438,'Product Details'!B1429:C1597,2,0)</f>
        <v>#N/A</v>
      </c>
      <c r="L1438" s="7" t="e">
        <f>VLOOKUP(J1438,'Product Details'!B1429:D1597,3,0)</f>
        <v>#N/A</v>
      </c>
      <c r="M1438" s="7" t="e">
        <f>VLOOKUP(J1438,'Product Details'!B1430:E1597,4,0)</f>
        <v>#N/A</v>
      </c>
      <c r="N1438" s="2">
        <v>2526</v>
      </c>
      <c r="O1438" s="2">
        <v>2408</v>
      </c>
      <c r="P1438" s="2">
        <v>1</v>
      </c>
      <c r="Q1438" s="8">
        <f t="shared" si="88"/>
        <v>2408</v>
      </c>
      <c r="R1438" s="8">
        <f t="shared" si="89"/>
        <v>2526</v>
      </c>
      <c r="S1438" s="2">
        <v>99</v>
      </c>
      <c r="T1438" s="9">
        <f t="shared" si="90"/>
        <v>2625</v>
      </c>
      <c r="U1438" s="34">
        <f t="shared" si="91"/>
        <v>4.6714172604908948E-2</v>
      </c>
      <c r="V1438" s="2" t="s">
        <v>64</v>
      </c>
      <c r="W1438" s="10"/>
    </row>
    <row r="1439" spans="1:23" x14ac:dyDescent="0.25">
      <c r="A1439" s="2" t="s">
        <v>2111</v>
      </c>
      <c r="B1439" s="5">
        <v>43377</v>
      </c>
      <c r="C1439" s="5">
        <v>43379</v>
      </c>
      <c r="D1439" s="2" t="s">
        <v>36</v>
      </c>
      <c r="E1439" s="2" t="s">
        <v>37</v>
      </c>
      <c r="F1439" s="2" t="s">
        <v>201</v>
      </c>
      <c r="G1439" s="33" t="e">
        <f>VLOOKUP(F1439,'Customer Info'!A1430:B1930,2,0)</f>
        <v>#N/A</v>
      </c>
      <c r="H1439" s="6" t="e">
        <f>VLOOKUP(F1439,'Customer Info'!A1430:C1930,3,0)</f>
        <v>#N/A</v>
      </c>
      <c r="I1439" s="6" t="e">
        <f>VLOOKUP(F1439,'Customer Info'!A1430:E1930,5,0)</f>
        <v>#N/A</v>
      </c>
      <c r="J1439" s="2" t="s">
        <v>46</v>
      </c>
      <c r="K1439" s="7" t="e">
        <f>VLOOKUP(J1439,'Product Details'!B1430:C1598,2,0)</f>
        <v>#N/A</v>
      </c>
      <c r="L1439" s="7" t="e">
        <f>VLOOKUP(J1439,'Product Details'!B1430:D1598,3,0)</f>
        <v>#N/A</v>
      </c>
      <c r="M1439" s="7" t="e">
        <f>VLOOKUP(J1439,'Product Details'!B1431:E1598,4,0)</f>
        <v>#N/A</v>
      </c>
      <c r="N1439" s="2">
        <v>7864</v>
      </c>
      <c r="O1439" s="2">
        <v>7563</v>
      </c>
      <c r="P1439" s="2">
        <v>3</v>
      </c>
      <c r="Q1439" s="8">
        <f t="shared" si="88"/>
        <v>22689</v>
      </c>
      <c r="R1439" s="8">
        <f t="shared" si="89"/>
        <v>23592</v>
      </c>
      <c r="S1439" s="2">
        <v>81</v>
      </c>
      <c r="T1439" s="9">
        <f t="shared" si="90"/>
        <v>23673</v>
      </c>
      <c r="U1439" s="34">
        <f t="shared" si="91"/>
        <v>3.8275686673448626E-2</v>
      </c>
      <c r="V1439" s="2" t="s">
        <v>72</v>
      </c>
      <c r="W1439" s="10"/>
    </row>
    <row r="1440" spans="1:23" x14ac:dyDescent="0.25">
      <c r="A1440" s="2" t="s">
        <v>2112</v>
      </c>
      <c r="B1440" s="5">
        <v>43286</v>
      </c>
      <c r="C1440" s="5">
        <v>43288</v>
      </c>
      <c r="D1440" s="2" t="s">
        <v>48</v>
      </c>
      <c r="E1440" s="2" t="s">
        <v>49</v>
      </c>
      <c r="F1440" s="2" t="s">
        <v>823</v>
      </c>
      <c r="G1440" s="33" t="e">
        <f>VLOOKUP(F1440,'Customer Info'!A1431:B1931,2,0)</f>
        <v>#N/A</v>
      </c>
      <c r="H1440" s="6" t="e">
        <f>VLOOKUP(F1440,'Customer Info'!A1431:C1931,3,0)</f>
        <v>#N/A</v>
      </c>
      <c r="I1440" s="6" t="e">
        <f>VLOOKUP(F1440,'Customer Info'!A1431:E1931,5,0)</f>
        <v>#N/A</v>
      </c>
      <c r="J1440" s="2" t="s">
        <v>274</v>
      </c>
      <c r="K1440" s="7" t="e">
        <f>VLOOKUP(J1440,'Product Details'!B1431:C1599,2,0)</f>
        <v>#N/A</v>
      </c>
      <c r="L1440" s="7" t="e">
        <f>VLOOKUP(J1440,'Product Details'!B1431:D1599,3,0)</f>
        <v>#N/A</v>
      </c>
      <c r="M1440" s="7" t="e">
        <f>VLOOKUP(J1440,'Product Details'!B1432:E1599,4,0)</f>
        <v>#N/A</v>
      </c>
      <c r="N1440" s="2">
        <v>60</v>
      </c>
      <c r="O1440" s="2">
        <v>56</v>
      </c>
      <c r="P1440" s="2">
        <v>3</v>
      </c>
      <c r="Q1440" s="8">
        <f t="shared" si="88"/>
        <v>168</v>
      </c>
      <c r="R1440" s="8">
        <f t="shared" si="89"/>
        <v>180</v>
      </c>
      <c r="S1440" s="2">
        <v>10</v>
      </c>
      <c r="T1440" s="9">
        <f t="shared" si="90"/>
        <v>190</v>
      </c>
      <c r="U1440" s="34">
        <f t="shared" si="91"/>
        <v>6.6666666666666666E-2</v>
      </c>
      <c r="V1440" s="2" t="s">
        <v>64</v>
      </c>
      <c r="W1440" s="10"/>
    </row>
    <row r="1441" spans="1:23" x14ac:dyDescent="0.25">
      <c r="A1441" s="2" t="s">
        <v>2113</v>
      </c>
      <c r="B1441" s="5">
        <v>43199</v>
      </c>
      <c r="C1441" s="5">
        <v>43200</v>
      </c>
      <c r="D1441" s="2" t="s">
        <v>48</v>
      </c>
      <c r="E1441" s="2" t="s">
        <v>44</v>
      </c>
      <c r="F1441" s="2" t="s">
        <v>531</v>
      </c>
      <c r="G1441" s="33" t="e">
        <f>VLOOKUP(F1441,'Customer Info'!A1432:B1932,2,0)</f>
        <v>#N/A</v>
      </c>
      <c r="H1441" s="6" t="e">
        <f>VLOOKUP(F1441,'Customer Info'!A1432:C1932,3,0)</f>
        <v>#N/A</v>
      </c>
      <c r="I1441" s="6" t="e">
        <f>VLOOKUP(F1441,'Customer Info'!A1432:E1932,5,0)</f>
        <v>#N/A</v>
      </c>
      <c r="J1441" s="2" t="s">
        <v>595</v>
      </c>
      <c r="K1441" s="7" t="e">
        <f>VLOOKUP(J1441,'Product Details'!B1432:C1600,2,0)</f>
        <v>#N/A</v>
      </c>
      <c r="L1441" s="7" t="e">
        <f>VLOOKUP(J1441,'Product Details'!B1432:D1600,3,0)</f>
        <v>#N/A</v>
      </c>
      <c r="M1441" s="7" t="e">
        <f>VLOOKUP(J1441,'Product Details'!B1433:E1600,4,0)</f>
        <v>#N/A</v>
      </c>
      <c r="N1441" s="2">
        <v>923</v>
      </c>
      <c r="O1441" s="2">
        <v>879</v>
      </c>
      <c r="P1441" s="2">
        <v>2</v>
      </c>
      <c r="Q1441" s="8">
        <f t="shared" si="88"/>
        <v>1758</v>
      </c>
      <c r="R1441" s="8">
        <f t="shared" si="89"/>
        <v>1846</v>
      </c>
      <c r="S1441" s="2">
        <v>54</v>
      </c>
      <c r="T1441" s="9">
        <f t="shared" si="90"/>
        <v>1900</v>
      </c>
      <c r="U1441" s="34">
        <f t="shared" si="91"/>
        <v>4.7670639219934995E-2</v>
      </c>
      <c r="V1441" s="2" t="s">
        <v>64</v>
      </c>
      <c r="W1441" s="10"/>
    </row>
    <row r="1442" spans="1:23" x14ac:dyDescent="0.25">
      <c r="A1442" s="2" t="s">
        <v>2114</v>
      </c>
      <c r="B1442" s="5">
        <v>43180</v>
      </c>
      <c r="C1442" s="5">
        <v>43182</v>
      </c>
      <c r="D1442" s="2" t="s">
        <v>48</v>
      </c>
      <c r="E1442" s="2" t="s">
        <v>49</v>
      </c>
      <c r="F1442" s="2" t="s">
        <v>930</v>
      </c>
      <c r="G1442" s="33" t="e">
        <f>VLOOKUP(F1442,'Customer Info'!A1433:B1933,2,0)</f>
        <v>#N/A</v>
      </c>
      <c r="H1442" s="6" t="e">
        <f>VLOOKUP(F1442,'Customer Info'!A1433:C1933,3,0)</f>
        <v>#N/A</v>
      </c>
      <c r="I1442" s="6" t="e">
        <f>VLOOKUP(F1442,'Customer Info'!A1433:E1933,5,0)</f>
        <v>#N/A</v>
      </c>
      <c r="J1442" s="2" t="s">
        <v>81</v>
      </c>
      <c r="K1442" s="7" t="e">
        <f>VLOOKUP(J1442,'Product Details'!B1433:C1601,2,0)</f>
        <v>#N/A</v>
      </c>
      <c r="L1442" s="7" t="e">
        <f>VLOOKUP(J1442,'Product Details'!B1433:D1601,3,0)</f>
        <v>#N/A</v>
      </c>
      <c r="M1442" s="7" t="e">
        <f>VLOOKUP(J1442,'Product Details'!B1434:E1601,4,0)</f>
        <v>#N/A</v>
      </c>
      <c r="N1442" s="2">
        <v>1482</v>
      </c>
      <c r="O1442" s="2">
        <v>1453</v>
      </c>
      <c r="P1442" s="2">
        <v>1</v>
      </c>
      <c r="Q1442" s="8">
        <f t="shared" si="88"/>
        <v>1453</v>
      </c>
      <c r="R1442" s="8">
        <f t="shared" si="89"/>
        <v>1482</v>
      </c>
      <c r="S1442" s="2">
        <v>67</v>
      </c>
      <c r="T1442" s="9">
        <f t="shared" si="90"/>
        <v>1549</v>
      </c>
      <c r="U1442" s="34">
        <f t="shared" si="91"/>
        <v>1.9568151147098516E-2</v>
      </c>
      <c r="V1442" s="2" t="s">
        <v>72</v>
      </c>
      <c r="W1442" s="10"/>
    </row>
    <row r="1443" spans="1:23" x14ac:dyDescent="0.25">
      <c r="A1443" s="2" t="s">
        <v>2115</v>
      </c>
      <c r="B1443" s="5">
        <v>43108</v>
      </c>
      <c r="C1443" s="5">
        <v>43110</v>
      </c>
      <c r="D1443" s="2" t="s">
        <v>29</v>
      </c>
      <c r="E1443" s="2" t="s">
        <v>30</v>
      </c>
      <c r="F1443" s="2" t="s">
        <v>1209</v>
      </c>
      <c r="G1443" s="33" t="e">
        <f>VLOOKUP(F1443,'Customer Info'!A1434:B1934,2,0)</f>
        <v>#N/A</v>
      </c>
      <c r="H1443" s="6" t="e">
        <f>VLOOKUP(F1443,'Customer Info'!A1434:C1934,3,0)</f>
        <v>#N/A</v>
      </c>
      <c r="I1443" s="6" t="e">
        <f>VLOOKUP(F1443,'Customer Info'!A1434:E1934,5,0)</f>
        <v>#N/A</v>
      </c>
      <c r="J1443" s="2" t="s">
        <v>836</v>
      </c>
      <c r="K1443" s="7" t="e">
        <f>VLOOKUP(J1443,'Product Details'!B1434:C1602,2,0)</f>
        <v>#N/A</v>
      </c>
      <c r="L1443" s="7" t="e">
        <f>VLOOKUP(J1443,'Product Details'!B1434:D1602,3,0)</f>
        <v>#N/A</v>
      </c>
      <c r="M1443" s="7" t="e">
        <f>VLOOKUP(J1443,'Product Details'!B1435:E1602,4,0)</f>
        <v>#N/A</v>
      </c>
      <c r="N1443" s="2">
        <v>8448</v>
      </c>
      <c r="O1443" s="2">
        <v>7822</v>
      </c>
      <c r="P1443" s="2">
        <v>5</v>
      </c>
      <c r="Q1443" s="8">
        <f t="shared" si="88"/>
        <v>39110</v>
      </c>
      <c r="R1443" s="8">
        <f t="shared" si="89"/>
        <v>42240</v>
      </c>
      <c r="S1443" s="2">
        <v>24</v>
      </c>
      <c r="T1443" s="9">
        <f t="shared" si="90"/>
        <v>42264</v>
      </c>
      <c r="U1443" s="34">
        <f t="shared" si="91"/>
        <v>7.4100378787878785E-2</v>
      </c>
      <c r="V1443" s="2" t="s">
        <v>34</v>
      </c>
      <c r="W1443" s="10"/>
    </row>
    <row r="1444" spans="1:23" x14ac:dyDescent="0.25">
      <c r="A1444" s="2" t="s">
        <v>2116</v>
      </c>
      <c r="B1444" s="5">
        <v>43357</v>
      </c>
      <c r="C1444" s="5">
        <v>43359</v>
      </c>
      <c r="D1444" s="2" t="s">
        <v>29</v>
      </c>
      <c r="E1444" s="2" t="s">
        <v>44</v>
      </c>
      <c r="F1444" s="2" t="s">
        <v>412</v>
      </c>
      <c r="G1444" s="33" t="e">
        <f>VLOOKUP(F1444,'Customer Info'!A1435:B1935,2,0)</f>
        <v>#N/A</v>
      </c>
      <c r="H1444" s="6" t="e">
        <f>VLOOKUP(F1444,'Customer Info'!A1435:C1935,3,0)</f>
        <v>#N/A</v>
      </c>
      <c r="I1444" s="6" t="e">
        <f>VLOOKUP(F1444,'Customer Info'!A1435:E1935,5,0)</f>
        <v>#N/A</v>
      </c>
      <c r="J1444" s="2" t="s">
        <v>1185</v>
      </c>
      <c r="K1444" s="7" t="e">
        <f>VLOOKUP(J1444,'Product Details'!B1435:C1603,2,0)</f>
        <v>#N/A</v>
      </c>
      <c r="L1444" s="7" t="e">
        <f>VLOOKUP(J1444,'Product Details'!B1435:D1603,3,0)</f>
        <v>#N/A</v>
      </c>
      <c r="M1444" s="7" t="e">
        <f>VLOOKUP(J1444,'Product Details'!B1436:E1603,4,0)</f>
        <v>#N/A</v>
      </c>
      <c r="N1444" s="2">
        <v>1925</v>
      </c>
      <c r="O1444" s="2">
        <v>1834</v>
      </c>
      <c r="P1444" s="2">
        <v>4</v>
      </c>
      <c r="Q1444" s="8">
        <f t="shared" si="88"/>
        <v>7336</v>
      </c>
      <c r="R1444" s="8">
        <f t="shared" si="89"/>
        <v>7700</v>
      </c>
      <c r="S1444" s="2">
        <v>87</v>
      </c>
      <c r="T1444" s="9">
        <f t="shared" si="90"/>
        <v>7787</v>
      </c>
      <c r="U1444" s="34">
        <f t="shared" si="91"/>
        <v>4.7272727272727272E-2</v>
      </c>
      <c r="V1444" s="2" t="s">
        <v>34</v>
      </c>
      <c r="W1444" s="10"/>
    </row>
    <row r="1445" spans="1:23" x14ac:dyDescent="0.25">
      <c r="A1445" s="2" t="s">
        <v>2117</v>
      </c>
      <c r="B1445" s="5">
        <v>43465</v>
      </c>
      <c r="C1445" s="5">
        <v>43465</v>
      </c>
      <c r="D1445" s="2" t="s">
        <v>29</v>
      </c>
      <c r="E1445" s="2" t="s">
        <v>69</v>
      </c>
      <c r="F1445" s="2" t="s">
        <v>690</v>
      </c>
      <c r="G1445" s="33" t="e">
        <f>VLOOKUP(F1445,'Customer Info'!A1436:B1936,2,0)</f>
        <v>#N/A</v>
      </c>
      <c r="H1445" s="6" t="e">
        <f>VLOOKUP(F1445,'Customer Info'!A1436:C1936,3,0)</f>
        <v>#N/A</v>
      </c>
      <c r="I1445" s="6" t="e">
        <f>VLOOKUP(F1445,'Customer Info'!A1436:E1936,5,0)</f>
        <v>#N/A</v>
      </c>
      <c r="J1445" s="2" t="s">
        <v>546</v>
      </c>
      <c r="K1445" s="7" t="e">
        <f>VLOOKUP(J1445,'Product Details'!B1436:C1604,2,0)</f>
        <v>#N/A</v>
      </c>
      <c r="L1445" s="7" t="e">
        <f>VLOOKUP(J1445,'Product Details'!B1436:D1604,3,0)</f>
        <v>#N/A</v>
      </c>
      <c r="M1445" s="7" t="e">
        <f>VLOOKUP(J1445,'Product Details'!B1437:E1604,4,0)</f>
        <v>#N/A</v>
      </c>
      <c r="N1445" s="2">
        <v>2088</v>
      </c>
      <c r="O1445" s="2">
        <v>1970</v>
      </c>
      <c r="P1445" s="2">
        <v>1</v>
      </c>
      <c r="Q1445" s="8">
        <f t="shared" si="88"/>
        <v>1970</v>
      </c>
      <c r="R1445" s="8">
        <f t="shared" si="89"/>
        <v>2088</v>
      </c>
      <c r="S1445" s="2">
        <v>39</v>
      </c>
      <c r="T1445" s="9">
        <f t="shared" si="90"/>
        <v>2127</v>
      </c>
      <c r="U1445" s="34">
        <f t="shared" si="91"/>
        <v>5.6513409961685822E-2</v>
      </c>
      <c r="V1445" s="2" t="s">
        <v>64</v>
      </c>
      <c r="W1445" s="10"/>
    </row>
    <row r="1446" spans="1:23" x14ac:dyDescent="0.25">
      <c r="A1446" s="2" t="s">
        <v>2118</v>
      </c>
      <c r="B1446" s="5">
        <v>43134</v>
      </c>
      <c r="C1446" s="5">
        <v>43135</v>
      </c>
      <c r="D1446" s="2" t="s">
        <v>48</v>
      </c>
      <c r="E1446" s="2" t="s">
        <v>49</v>
      </c>
      <c r="F1446" s="2" t="s">
        <v>557</v>
      </c>
      <c r="G1446" s="33" t="e">
        <f>VLOOKUP(F1446,'Customer Info'!A1437:B1937,2,0)</f>
        <v>#N/A</v>
      </c>
      <c r="H1446" s="6" t="e">
        <f>VLOOKUP(F1446,'Customer Info'!A1437:C1937,3,0)</f>
        <v>#N/A</v>
      </c>
      <c r="I1446" s="6" t="e">
        <f>VLOOKUP(F1446,'Customer Info'!A1437:E1937,5,0)</f>
        <v>#N/A</v>
      </c>
      <c r="J1446" s="2" t="s">
        <v>100</v>
      </c>
      <c r="K1446" s="7" t="e">
        <f>VLOOKUP(J1446,'Product Details'!B1437:C1605,2,0)</f>
        <v>#N/A</v>
      </c>
      <c r="L1446" s="7" t="e">
        <f>VLOOKUP(J1446,'Product Details'!B1437:D1605,3,0)</f>
        <v>#N/A</v>
      </c>
      <c r="M1446" s="7" t="e">
        <f>VLOOKUP(J1446,'Product Details'!B1438:E1605,4,0)</f>
        <v>#N/A</v>
      </c>
      <c r="N1446" s="2">
        <v>169</v>
      </c>
      <c r="O1446" s="2">
        <v>160</v>
      </c>
      <c r="P1446" s="2">
        <v>3</v>
      </c>
      <c r="Q1446" s="8">
        <f t="shared" si="88"/>
        <v>480</v>
      </c>
      <c r="R1446" s="8">
        <f t="shared" si="89"/>
        <v>507</v>
      </c>
      <c r="S1446" s="2">
        <v>30</v>
      </c>
      <c r="T1446" s="9">
        <f t="shared" si="90"/>
        <v>537</v>
      </c>
      <c r="U1446" s="34">
        <f t="shared" si="91"/>
        <v>5.3254437869822487E-2</v>
      </c>
      <c r="V1446" s="2" t="s">
        <v>34</v>
      </c>
      <c r="W1446" s="10"/>
    </row>
    <row r="1447" spans="1:23" x14ac:dyDescent="0.25">
      <c r="A1447" s="2" t="s">
        <v>2119</v>
      </c>
      <c r="B1447" s="5">
        <v>43316</v>
      </c>
      <c r="C1447" s="5">
        <v>43316</v>
      </c>
      <c r="D1447" s="2" t="s">
        <v>48</v>
      </c>
      <c r="E1447" s="2" t="s">
        <v>30</v>
      </c>
      <c r="F1447" s="2" t="s">
        <v>394</v>
      </c>
      <c r="G1447" s="33" t="e">
        <f>VLOOKUP(F1447,'Customer Info'!A1438:B1938,2,0)</f>
        <v>#N/A</v>
      </c>
      <c r="H1447" s="6" t="e">
        <f>VLOOKUP(F1447,'Customer Info'!A1438:C1938,3,0)</f>
        <v>#N/A</v>
      </c>
      <c r="I1447" s="6" t="e">
        <f>VLOOKUP(F1447,'Customer Info'!A1438:E1938,5,0)</f>
        <v>#N/A</v>
      </c>
      <c r="J1447" s="2" t="s">
        <v>144</v>
      </c>
      <c r="K1447" s="7" t="e">
        <f>VLOOKUP(J1447,'Product Details'!B1438:C1606,2,0)</f>
        <v>#N/A</v>
      </c>
      <c r="L1447" s="7" t="e">
        <f>VLOOKUP(J1447,'Product Details'!B1438:D1606,3,0)</f>
        <v>#N/A</v>
      </c>
      <c r="M1447" s="7" t="e">
        <f>VLOOKUP(J1447,'Product Details'!B1439:E1606,4,0)</f>
        <v>#N/A</v>
      </c>
      <c r="N1447" s="2">
        <v>222</v>
      </c>
      <c r="O1447" s="2">
        <v>204</v>
      </c>
      <c r="P1447" s="2">
        <v>3</v>
      </c>
      <c r="Q1447" s="8">
        <f t="shared" si="88"/>
        <v>612</v>
      </c>
      <c r="R1447" s="8">
        <f t="shared" si="89"/>
        <v>666</v>
      </c>
      <c r="S1447" s="2">
        <v>27</v>
      </c>
      <c r="T1447" s="9">
        <f t="shared" si="90"/>
        <v>693</v>
      </c>
      <c r="U1447" s="34">
        <f t="shared" si="91"/>
        <v>8.1081081081081086E-2</v>
      </c>
      <c r="V1447" s="2" t="s">
        <v>34</v>
      </c>
      <c r="W1447" s="10"/>
    </row>
    <row r="1448" spans="1:23" x14ac:dyDescent="0.25">
      <c r="A1448" s="2" t="s">
        <v>2120</v>
      </c>
      <c r="B1448" s="5">
        <v>43264</v>
      </c>
      <c r="C1448" s="5">
        <v>43265</v>
      </c>
      <c r="D1448" s="2" t="s">
        <v>29</v>
      </c>
      <c r="E1448" s="2" t="s">
        <v>44</v>
      </c>
      <c r="F1448" s="2" t="s">
        <v>1171</v>
      </c>
      <c r="G1448" s="33" t="e">
        <f>VLOOKUP(F1448,'Customer Info'!A1439:B1939,2,0)</f>
        <v>#N/A</v>
      </c>
      <c r="H1448" s="6" t="e">
        <f>VLOOKUP(F1448,'Customer Info'!A1439:C1939,3,0)</f>
        <v>#N/A</v>
      </c>
      <c r="I1448" s="6" t="e">
        <f>VLOOKUP(F1448,'Customer Info'!A1439:E1939,5,0)</f>
        <v>#N/A</v>
      </c>
      <c r="J1448" s="2" t="s">
        <v>669</v>
      </c>
      <c r="K1448" s="7" t="e">
        <f>VLOOKUP(J1448,'Product Details'!B1439:C1607,2,0)</f>
        <v>#N/A</v>
      </c>
      <c r="L1448" s="7" t="e">
        <f>VLOOKUP(J1448,'Product Details'!B1439:D1607,3,0)</f>
        <v>#N/A</v>
      </c>
      <c r="M1448" s="7" t="e">
        <f>VLOOKUP(J1448,'Product Details'!B1440:E1607,4,0)</f>
        <v>#N/A</v>
      </c>
      <c r="N1448" s="2">
        <v>4904</v>
      </c>
      <c r="O1448" s="2">
        <v>4499</v>
      </c>
      <c r="P1448" s="2">
        <v>5</v>
      </c>
      <c r="Q1448" s="8">
        <f t="shared" si="88"/>
        <v>22495</v>
      </c>
      <c r="R1448" s="8">
        <f t="shared" si="89"/>
        <v>24520</v>
      </c>
      <c r="S1448" s="2">
        <v>74</v>
      </c>
      <c r="T1448" s="9">
        <f t="shared" si="90"/>
        <v>24594</v>
      </c>
      <c r="U1448" s="34">
        <f t="shared" si="91"/>
        <v>8.2585644371941269E-2</v>
      </c>
      <c r="V1448" s="2" t="s">
        <v>34</v>
      </c>
      <c r="W1448" s="10"/>
    </row>
    <row r="1449" spans="1:23" x14ac:dyDescent="0.25">
      <c r="A1449" s="2" t="s">
        <v>2121</v>
      </c>
      <c r="B1449" s="5">
        <v>43403</v>
      </c>
      <c r="C1449" s="5">
        <v>43404</v>
      </c>
      <c r="D1449" s="2" t="s">
        <v>29</v>
      </c>
      <c r="E1449" s="2" t="s">
        <v>92</v>
      </c>
      <c r="F1449" s="2" t="s">
        <v>561</v>
      </c>
      <c r="G1449" s="33" t="e">
        <f>VLOOKUP(F1449,'Customer Info'!A1440:B1940,2,0)</f>
        <v>#N/A</v>
      </c>
      <c r="H1449" s="6" t="e">
        <f>VLOOKUP(F1449,'Customer Info'!A1440:C1940,3,0)</f>
        <v>#N/A</v>
      </c>
      <c r="I1449" s="6" t="e">
        <f>VLOOKUP(F1449,'Customer Info'!A1440:E1940,5,0)</f>
        <v>#N/A</v>
      </c>
      <c r="J1449" s="2" t="s">
        <v>405</v>
      </c>
      <c r="K1449" s="7" t="e">
        <f>VLOOKUP(J1449,'Product Details'!B1440:C1608,2,0)</f>
        <v>#N/A</v>
      </c>
      <c r="L1449" s="7" t="e">
        <f>VLOOKUP(J1449,'Product Details'!B1440:D1608,3,0)</f>
        <v>#N/A</v>
      </c>
      <c r="M1449" s="7" t="e">
        <f>VLOOKUP(J1449,'Product Details'!B1441:E1608,4,0)</f>
        <v>#N/A</v>
      </c>
      <c r="N1449" s="2">
        <v>2540</v>
      </c>
      <c r="O1449" s="2">
        <v>2397</v>
      </c>
      <c r="P1449" s="2">
        <v>6</v>
      </c>
      <c r="Q1449" s="8">
        <f t="shared" si="88"/>
        <v>14382</v>
      </c>
      <c r="R1449" s="8">
        <f t="shared" si="89"/>
        <v>15240</v>
      </c>
      <c r="S1449" s="2">
        <v>29</v>
      </c>
      <c r="T1449" s="9">
        <f t="shared" si="90"/>
        <v>15269</v>
      </c>
      <c r="U1449" s="34">
        <f t="shared" si="91"/>
        <v>5.62992125984252E-2</v>
      </c>
      <c r="V1449" s="2" t="s">
        <v>64</v>
      </c>
      <c r="W1449" s="10"/>
    </row>
    <row r="1450" spans="1:23" x14ac:dyDescent="0.25">
      <c r="A1450" s="2" t="s">
        <v>2122</v>
      </c>
      <c r="B1450" s="5">
        <v>43300</v>
      </c>
      <c r="C1450" s="5">
        <v>43300</v>
      </c>
      <c r="D1450" s="2" t="s">
        <v>48</v>
      </c>
      <c r="E1450" s="2" t="s">
        <v>30</v>
      </c>
      <c r="F1450" s="2" t="s">
        <v>1792</v>
      </c>
      <c r="G1450" s="33" t="e">
        <f>VLOOKUP(F1450,'Customer Info'!A1441:B1941,2,0)</f>
        <v>#N/A</v>
      </c>
      <c r="H1450" s="6" t="e">
        <f>VLOOKUP(F1450,'Customer Info'!A1441:C1941,3,0)</f>
        <v>#N/A</v>
      </c>
      <c r="I1450" s="6" t="e">
        <f>VLOOKUP(F1450,'Customer Info'!A1441:E1941,5,0)</f>
        <v>#N/A</v>
      </c>
      <c r="J1450" s="2" t="s">
        <v>387</v>
      </c>
      <c r="K1450" s="7" t="e">
        <f>VLOOKUP(J1450,'Product Details'!B1441:C1609,2,0)</f>
        <v>#N/A</v>
      </c>
      <c r="L1450" s="7" t="e">
        <f>VLOOKUP(J1450,'Product Details'!B1441:D1609,3,0)</f>
        <v>#N/A</v>
      </c>
      <c r="M1450" s="7" t="e">
        <f>VLOOKUP(J1450,'Product Details'!B1442:E1609,4,0)</f>
        <v>#N/A</v>
      </c>
      <c r="N1450" s="2">
        <v>1125</v>
      </c>
      <c r="O1450" s="2">
        <v>1040</v>
      </c>
      <c r="P1450" s="2">
        <v>2</v>
      </c>
      <c r="Q1450" s="8">
        <f t="shared" si="88"/>
        <v>2080</v>
      </c>
      <c r="R1450" s="8">
        <f t="shared" si="89"/>
        <v>2250</v>
      </c>
      <c r="S1450" s="2">
        <v>62</v>
      </c>
      <c r="T1450" s="9">
        <f t="shared" si="90"/>
        <v>2312</v>
      </c>
      <c r="U1450" s="34">
        <f t="shared" si="91"/>
        <v>7.5555555555555556E-2</v>
      </c>
      <c r="V1450" s="2" t="s">
        <v>72</v>
      </c>
      <c r="W1450" s="10"/>
    </row>
    <row r="1451" spans="1:23" x14ac:dyDescent="0.25">
      <c r="A1451" s="2" t="s">
        <v>2123</v>
      </c>
      <c r="B1451" s="5">
        <v>43165</v>
      </c>
      <c r="C1451" s="5">
        <v>43166</v>
      </c>
      <c r="D1451" s="2" t="s">
        <v>29</v>
      </c>
      <c r="E1451" s="2" t="s">
        <v>44</v>
      </c>
      <c r="F1451" s="2" t="s">
        <v>102</v>
      </c>
      <c r="G1451" s="33" t="e">
        <f>VLOOKUP(F1451,'Customer Info'!A1442:B1942,2,0)</f>
        <v>#N/A</v>
      </c>
      <c r="H1451" s="6" t="e">
        <f>VLOOKUP(F1451,'Customer Info'!A1442:C1942,3,0)</f>
        <v>#N/A</v>
      </c>
      <c r="I1451" s="6" t="e">
        <f>VLOOKUP(F1451,'Customer Info'!A1442:E1942,5,0)</f>
        <v>#N/A</v>
      </c>
      <c r="J1451" s="2" t="s">
        <v>317</v>
      </c>
      <c r="K1451" s="7" t="e">
        <f>VLOOKUP(J1451,'Product Details'!B1442:C1610,2,0)</f>
        <v>#N/A</v>
      </c>
      <c r="L1451" s="7" t="e">
        <f>VLOOKUP(J1451,'Product Details'!B1442:D1610,3,0)</f>
        <v>#N/A</v>
      </c>
      <c r="M1451" s="7" t="e">
        <f>VLOOKUP(J1451,'Product Details'!B1443:E1610,4,0)</f>
        <v>#N/A</v>
      </c>
      <c r="N1451" s="2">
        <v>3321</v>
      </c>
      <c r="O1451" s="2">
        <v>2989</v>
      </c>
      <c r="P1451" s="2">
        <v>3</v>
      </c>
      <c r="Q1451" s="8">
        <f t="shared" si="88"/>
        <v>8967</v>
      </c>
      <c r="R1451" s="8">
        <f t="shared" si="89"/>
        <v>9963</v>
      </c>
      <c r="S1451" s="2">
        <v>81</v>
      </c>
      <c r="T1451" s="9">
        <f t="shared" si="90"/>
        <v>10044</v>
      </c>
      <c r="U1451" s="34">
        <f t="shared" si="91"/>
        <v>9.9969888587774766E-2</v>
      </c>
      <c r="V1451" s="2" t="s">
        <v>34</v>
      </c>
      <c r="W1451" s="10"/>
    </row>
    <row r="1452" spans="1:23" x14ac:dyDescent="0.25">
      <c r="A1452" s="2" t="s">
        <v>2124</v>
      </c>
      <c r="B1452" s="5">
        <v>43445</v>
      </c>
      <c r="C1452" s="5">
        <v>43447</v>
      </c>
      <c r="D1452" s="2" t="s">
        <v>36</v>
      </c>
      <c r="E1452" s="2" t="s">
        <v>30</v>
      </c>
      <c r="F1452" s="2" t="s">
        <v>652</v>
      </c>
      <c r="G1452" s="33" t="e">
        <f>VLOOKUP(F1452,'Customer Info'!A1443:B1943,2,0)</f>
        <v>#N/A</v>
      </c>
      <c r="H1452" s="6" t="e">
        <f>VLOOKUP(F1452,'Customer Info'!A1443:C1943,3,0)</f>
        <v>#N/A</v>
      </c>
      <c r="I1452" s="6" t="e">
        <f>VLOOKUP(F1452,'Customer Info'!A1443:E1943,5,0)</f>
        <v>#N/A</v>
      </c>
      <c r="J1452" s="2" t="s">
        <v>383</v>
      </c>
      <c r="K1452" s="7" t="e">
        <f>VLOOKUP(J1452,'Product Details'!B1443:C1611,2,0)</f>
        <v>#N/A</v>
      </c>
      <c r="L1452" s="7" t="e">
        <f>VLOOKUP(J1452,'Product Details'!B1443:D1611,3,0)</f>
        <v>#N/A</v>
      </c>
      <c r="M1452" s="7" t="e">
        <f>VLOOKUP(J1452,'Product Details'!B1444:E1611,4,0)</f>
        <v>#N/A</v>
      </c>
      <c r="N1452" s="2">
        <v>1528</v>
      </c>
      <c r="O1452" s="2">
        <v>1348</v>
      </c>
      <c r="P1452" s="2">
        <v>2</v>
      </c>
      <c r="Q1452" s="8">
        <f t="shared" si="88"/>
        <v>2696</v>
      </c>
      <c r="R1452" s="8">
        <f t="shared" si="89"/>
        <v>3056</v>
      </c>
      <c r="S1452" s="2">
        <v>64</v>
      </c>
      <c r="T1452" s="9">
        <f t="shared" si="90"/>
        <v>3120</v>
      </c>
      <c r="U1452" s="34">
        <f t="shared" si="91"/>
        <v>0.11780104712041885</v>
      </c>
      <c r="V1452" s="2" t="s">
        <v>34</v>
      </c>
      <c r="W1452" s="10"/>
    </row>
    <row r="1453" spans="1:23" x14ac:dyDescent="0.25">
      <c r="A1453" s="2" t="s">
        <v>2125</v>
      </c>
      <c r="B1453" s="5">
        <v>43465</v>
      </c>
      <c r="C1453" s="5">
        <v>43467</v>
      </c>
      <c r="D1453" s="2" t="s">
        <v>29</v>
      </c>
      <c r="E1453" s="2" t="s">
        <v>44</v>
      </c>
      <c r="F1453" s="2" t="s">
        <v>709</v>
      </c>
      <c r="G1453" s="33" t="e">
        <f>VLOOKUP(F1453,'Customer Info'!A1444:B1944,2,0)</f>
        <v>#N/A</v>
      </c>
      <c r="H1453" s="6" t="e">
        <f>VLOOKUP(F1453,'Customer Info'!A1444:C1944,3,0)</f>
        <v>#N/A</v>
      </c>
      <c r="I1453" s="6" t="e">
        <f>VLOOKUP(F1453,'Customer Info'!A1444:E1944,5,0)</f>
        <v>#N/A</v>
      </c>
      <c r="J1453" s="2" t="s">
        <v>719</v>
      </c>
      <c r="K1453" s="7" t="e">
        <f>VLOOKUP(J1453,'Product Details'!B1444:C1612,2,0)</f>
        <v>#N/A</v>
      </c>
      <c r="L1453" s="7" t="e">
        <f>VLOOKUP(J1453,'Product Details'!B1444:D1612,3,0)</f>
        <v>#N/A</v>
      </c>
      <c r="M1453" s="7" t="e">
        <f>VLOOKUP(J1453,'Product Details'!B1445:E1612,4,0)</f>
        <v>#N/A</v>
      </c>
      <c r="N1453" s="2">
        <v>8752</v>
      </c>
      <c r="O1453" s="2">
        <v>7877</v>
      </c>
      <c r="P1453" s="2">
        <v>2</v>
      </c>
      <c r="Q1453" s="8">
        <f t="shared" si="88"/>
        <v>15754</v>
      </c>
      <c r="R1453" s="8">
        <f t="shared" si="89"/>
        <v>17504</v>
      </c>
      <c r="S1453" s="2">
        <v>27</v>
      </c>
      <c r="T1453" s="9">
        <f t="shared" si="90"/>
        <v>17531</v>
      </c>
      <c r="U1453" s="34">
        <f t="shared" si="91"/>
        <v>9.9977148080438755E-2</v>
      </c>
      <c r="V1453" s="2" t="s">
        <v>34</v>
      </c>
      <c r="W1453" s="10"/>
    </row>
    <row r="1454" spans="1:23" x14ac:dyDescent="0.25">
      <c r="A1454" s="2" t="s">
        <v>2126</v>
      </c>
      <c r="B1454" s="5">
        <v>43391</v>
      </c>
      <c r="C1454" s="5">
        <v>43391</v>
      </c>
      <c r="D1454" s="2" t="s">
        <v>29</v>
      </c>
      <c r="E1454" s="2" t="s">
        <v>44</v>
      </c>
      <c r="F1454" s="2" t="s">
        <v>2127</v>
      </c>
      <c r="G1454" s="33" t="e">
        <f>VLOOKUP(F1454,'Customer Info'!A1445:B1945,2,0)</f>
        <v>#N/A</v>
      </c>
      <c r="H1454" s="6" t="e">
        <f>VLOOKUP(F1454,'Customer Info'!A1445:C1945,3,0)</f>
        <v>#N/A</v>
      </c>
      <c r="I1454" s="6" t="e">
        <f>VLOOKUP(F1454,'Customer Info'!A1445:E1945,5,0)</f>
        <v>#N/A</v>
      </c>
      <c r="J1454" s="2" t="s">
        <v>1391</v>
      </c>
      <c r="K1454" s="7" t="e">
        <f>VLOOKUP(J1454,'Product Details'!B1445:C1613,2,0)</f>
        <v>#N/A</v>
      </c>
      <c r="L1454" s="7" t="e">
        <f>VLOOKUP(J1454,'Product Details'!B1445:D1613,3,0)</f>
        <v>#N/A</v>
      </c>
      <c r="M1454" s="7" t="e">
        <f>VLOOKUP(J1454,'Product Details'!B1446:E1613,4,0)</f>
        <v>#N/A</v>
      </c>
      <c r="N1454" s="2">
        <v>1816</v>
      </c>
      <c r="O1454" s="2">
        <v>1699</v>
      </c>
      <c r="P1454" s="2">
        <v>5</v>
      </c>
      <c r="Q1454" s="8">
        <f t="shared" si="88"/>
        <v>8495</v>
      </c>
      <c r="R1454" s="8">
        <f t="shared" si="89"/>
        <v>9080</v>
      </c>
      <c r="S1454" s="2">
        <v>65</v>
      </c>
      <c r="T1454" s="9">
        <f t="shared" si="90"/>
        <v>9145</v>
      </c>
      <c r="U1454" s="34">
        <f t="shared" si="91"/>
        <v>6.4427312775330398E-2</v>
      </c>
      <c r="V1454" s="2" t="s">
        <v>34</v>
      </c>
      <c r="W1454" s="10"/>
    </row>
    <row r="1455" spans="1:23" x14ac:dyDescent="0.25">
      <c r="A1455" s="2" t="s">
        <v>2128</v>
      </c>
      <c r="B1455" s="5">
        <v>43253</v>
      </c>
      <c r="C1455" s="5">
        <v>43254</v>
      </c>
      <c r="D1455" s="2" t="s">
        <v>36</v>
      </c>
      <c r="E1455" s="2" t="s">
        <v>49</v>
      </c>
      <c r="F1455" s="2" t="s">
        <v>518</v>
      </c>
      <c r="G1455" s="33" t="e">
        <f>VLOOKUP(F1455,'Customer Info'!A1446:B1946,2,0)</f>
        <v>#N/A</v>
      </c>
      <c r="H1455" s="6" t="e">
        <f>VLOOKUP(F1455,'Customer Info'!A1446:C1946,3,0)</f>
        <v>#N/A</v>
      </c>
      <c r="I1455" s="6" t="e">
        <f>VLOOKUP(F1455,'Customer Info'!A1446:E1946,5,0)</f>
        <v>#N/A</v>
      </c>
      <c r="J1455" s="2" t="s">
        <v>962</v>
      </c>
      <c r="K1455" s="7" t="e">
        <f>VLOOKUP(J1455,'Product Details'!B1446:C1614,2,0)</f>
        <v>#N/A</v>
      </c>
      <c r="L1455" s="7" t="e">
        <f>VLOOKUP(J1455,'Product Details'!B1446:D1614,3,0)</f>
        <v>#N/A</v>
      </c>
      <c r="M1455" s="7" t="e">
        <f>VLOOKUP(J1455,'Product Details'!B1447:E1614,4,0)</f>
        <v>#N/A</v>
      </c>
      <c r="N1455" s="2">
        <v>6087</v>
      </c>
      <c r="O1455" s="2">
        <v>5808</v>
      </c>
      <c r="P1455" s="2">
        <v>6</v>
      </c>
      <c r="Q1455" s="8">
        <f t="shared" si="88"/>
        <v>34848</v>
      </c>
      <c r="R1455" s="8">
        <f t="shared" si="89"/>
        <v>36522</v>
      </c>
      <c r="S1455" s="2">
        <v>45</v>
      </c>
      <c r="T1455" s="9">
        <f t="shared" si="90"/>
        <v>36567</v>
      </c>
      <c r="U1455" s="34">
        <f t="shared" si="91"/>
        <v>4.5835386890093643E-2</v>
      </c>
      <c r="V1455" s="2" t="s">
        <v>64</v>
      </c>
      <c r="W1455" s="10"/>
    </row>
    <row r="1456" spans="1:23" x14ac:dyDescent="0.25">
      <c r="A1456" s="2" t="s">
        <v>2129</v>
      </c>
      <c r="B1456" s="5">
        <v>43345</v>
      </c>
      <c r="C1456" s="5">
        <v>43347</v>
      </c>
      <c r="D1456" s="2" t="s">
        <v>48</v>
      </c>
      <c r="E1456" s="2" t="s">
        <v>44</v>
      </c>
      <c r="F1456" s="2" t="s">
        <v>909</v>
      </c>
      <c r="G1456" s="33" t="e">
        <f>VLOOKUP(F1456,'Customer Info'!A1447:B1947,2,0)</f>
        <v>#N/A</v>
      </c>
      <c r="H1456" s="6" t="e">
        <f>VLOOKUP(F1456,'Customer Info'!A1447:C1947,3,0)</f>
        <v>#N/A</v>
      </c>
      <c r="I1456" s="6" t="e">
        <f>VLOOKUP(F1456,'Customer Info'!A1447:E1947,5,0)</f>
        <v>#N/A</v>
      </c>
      <c r="J1456" s="2" t="s">
        <v>427</v>
      </c>
      <c r="K1456" s="7" t="e">
        <f>VLOOKUP(J1456,'Product Details'!B1447:C1615,2,0)</f>
        <v>#N/A</v>
      </c>
      <c r="L1456" s="7" t="e">
        <f>VLOOKUP(J1456,'Product Details'!B1447:D1615,3,0)</f>
        <v>#N/A</v>
      </c>
      <c r="M1456" s="7" t="e">
        <f>VLOOKUP(J1456,'Product Details'!B1448:E1615,4,0)</f>
        <v>#N/A</v>
      </c>
      <c r="N1456" s="2">
        <v>679</v>
      </c>
      <c r="O1456" s="2">
        <v>654</v>
      </c>
      <c r="P1456" s="2">
        <v>1</v>
      </c>
      <c r="Q1456" s="8">
        <f t="shared" si="88"/>
        <v>654</v>
      </c>
      <c r="R1456" s="8">
        <f t="shared" si="89"/>
        <v>679</v>
      </c>
      <c r="S1456" s="2">
        <v>87</v>
      </c>
      <c r="T1456" s="9">
        <f t="shared" si="90"/>
        <v>766</v>
      </c>
      <c r="U1456" s="34">
        <f t="shared" si="91"/>
        <v>3.6818851251840944E-2</v>
      </c>
      <c r="V1456" s="2" t="s">
        <v>34</v>
      </c>
      <c r="W1456" s="10"/>
    </row>
    <row r="1457" spans="1:23" x14ac:dyDescent="0.25">
      <c r="A1457" s="2" t="s">
        <v>2130</v>
      </c>
      <c r="B1457" s="5">
        <v>43183</v>
      </c>
      <c r="C1457" s="5">
        <v>43184</v>
      </c>
      <c r="D1457" s="2" t="s">
        <v>29</v>
      </c>
      <c r="E1457" s="2" t="s">
        <v>44</v>
      </c>
      <c r="F1457" s="2" t="s">
        <v>1622</v>
      </c>
      <c r="G1457" s="33" t="e">
        <f>VLOOKUP(F1457,'Customer Info'!A1448:B1948,2,0)</f>
        <v>#N/A</v>
      </c>
      <c r="H1457" s="6" t="e">
        <f>VLOOKUP(F1457,'Customer Info'!A1448:C1948,3,0)</f>
        <v>#N/A</v>
      </c>
      <c r="I1457" s="6" t="e">
        <f>VLOOKUP(F1457,'Customer Info'!A1448:E1948,5,0)</f>
        <v>#N/A</v>
      </c>
      <c r="J1457" s="2" t="s">
        <v>405</v>
      </c>
      <c r="K1457" s="7" t="e">
        <f>VLOOKUP(J1457,'Product Details'!B1448:C1616,2,0)</f>
        <v>#N/A</v>
      </c>
      <c r="L1457" s="7" t="e">
        <f>VLOOKUP(J1457,'Product Details'!B1448:D1616,3,0)</f>
        <v>#N/A</v>
      </c>
      <c r="M1457" s="7" t="e">
        <f>VLOOKUP(J1457,'Product Details'!B1449:E1616,4,0)</f>
        <v>#N/A</v>
      </c>
      <c r="N1457" s="2">
        <v>1717</v>
      </c>
      <c r="O1457" s="2">
        <v>1652</v>
      </c>
      <c r="P1457" s="2">
        <v>4</v>
      </c>
      <c r="Q1457" s="8">
        <f t="shared" si="88"/>
        <v>6608</v>
      </c>
      <c r="R1457" s="8">
        <f t="shared" si="89"/>
        <v>6868</v>
      </c>
      <c r="S1457" s="2">
        <v>34</v>
      </c>
      <c r="T1457" s="9">
        <f t="shared" si="90"/>
        <v>6902</v>
      </c>
      <c r="U1457" s="34">
        <f t="shared" si="91"/>
        <v>3.7856726849155503E-2</v>
      </c>
      <c r="V1457" s="2" t="s">
        <v>34</v>
      </c>
      <c r="W1457" s="10"/>
    </row>
    <row r="1458" spans="1:23" x14ac:dyDescent="0.25">
      <c r="A1458" s="2" t="s">
        <v>2131</v>
      </c>
      <c r="B1458" s="5">
        <v>43417</v>
      </c>
      <c r="C1458" s="5">
        <v>43417</v>
      </c>
      <c r="D1458" s="2" t="s">
        <v>48</v>
      </c>
      <c r="E1458" s="2" t="s">
        <v>92</v>
      </c>
      <c r="F1458" s="2" t="s">
        <v>454</v>
      </c>
      <c r="G1458" s="33" t="e">
        <f>VLOOKUP(F1458,'Customer Info'!A1449:B1949,2,0)</f>
        <v>#N/A</v>
      </c>
      <c r="H1458" s="6" t="e">
        <f>VLOOKUP(F1458,'Customer Info'!A1449:C1949,3,0)</f>
        <v>#N/A</v>
      </c>
      <c r="I1458" s="6" t="e">
        <f>VLOOKUP(F1458,'Customer Info'!A1449:E1949,5,0)</f>
        <v>#N/A</v>
      </c>
      <c r="J1458" s="2" t="s">
        <v>392</v>
      </c>
      <c r="K1458" s="7" t="e">
        <f>VLOOKUP(J1458,'Product Details'!B1449:C1617,2,0)</f>
        <v>#N/A</v>
      </c>
      <c r="L1458" s="7" t="e">
        <f>VLOOKUP(J1458,'Product Details'!B1449:D1617,3,0)</f>
        <v>#N/A</v>
      </c>
      <c r="M1458" s="7" t="e">
        <f>VLOOKUP(J1458,'Product Details'!B1450:E1617,4,0)</f>
        <v>#N/A</v>
      </c>
      <c r="N1458" s="2">
        <v>1399</v>
      </c>
      <c r="O1458" s="2">
        <v>1333</v>
      </c>
      <c r="P1458" s="2">
        <v>1</v>
      </c>
      <c r="Q1458" s="8">
        <f t="shared" si="88"/>
        <v>1333</v>
      </c>
      <c r="R1458" s="8">
        <f t="shared" si="89"/>
        <v>1399</v>
      </c>
      <c r="S1458" s="2">
        <v>91</v>
      </c>
      <c r="T1458" s="9">
        <f t="shared" si="90"/>
        <v>1490</v>
      </c>
      <c r="U1458" s="34">
        <f t="shared" si="91"/>
        <v>4.7176554681915651E-2</v>
      </c>
      <c r="V1458" s="2" t="s">
        <v>34</v>
      </c>
      <c r="W1458" s="10"/>
    </row>
    <row r="1459" spans="1:23" x14ac:dyDescent="0.25">
      <c r="A1459" s="2" t="s">
        <v>2132</v>
      </c>
      <c r="B1459" s="5">
        <v>43436</v>
      </c>
      <c r="C1459" s="5">
        <v>43437</v>
      </c>
      <c r="D1459" s="2" t="s">
        <v>48</v>
      </c>
      <c r="E1459" s="2" t="s">
        <v>37</v>
      </c>
      <c r="F1459" s="2" t="s">
        <v>86</v>
      </c>
      <c r="G1459" s="33" t="e">
        <f>VLOOKUP(F1459,'Customer Info'!A1450:B1950,2,0)</f>
        <v>#N/A</v>
      </c>
      <c r="H1459" s="6" t="e">
        <f>VLOOKUP(F1459,'Customer Info'!A1450:C1950,3,0)</f>
        <v>#N/A</v>
      </c>
      <c r="I1459" s="6" t="e">
        <f>VLOOKUP(F1459,'Customer Info'!A1450:E1950,5,0)</f>
        <v>#N/A</v>
      </c>
      <c r="J1459" s="2" t="s">
        <v>164</v>
      </c>
      <c r="K1459" s="7" t="e">
        <f>VLOOKUP(J1459,'Product Details'!B1450:C1618,2,0)</f>
        <v>#N/A</v>
      </c>
      <c r="L1459" s="7" t="e">
        <f>VLOOKUP(J1459,'Product Details'!B1450:D1618,3,0)</f>
        <v>#N/A</v>
      </c>
      <c r="M1459" s="7" t="e">
        <f>VLOOKUP(J1459,'Product Details'!B1451:E1618,4,0)</f>
        <v>#N/A</v>
      </c>
      <c r="N1459" s="2">
        <v>63</v>
      </c>
      <c r="O1459" s="2">
        <v>58</v>
      </c>
      <c r="P1459" s="2">
        <v>9</v>
      </c>
      <c r="Q1459" s="8">
        <f t="shared" si="88"/>
        <v>522</v>
      </c>
      <c r="R1459" s="8">
        <f t="shared" si="89"/>
        <v>567</v>
      </c>
      <c r="S1459" s="2">
        <v>10</v>
      </c>
      <c r="T1459" s="9">
        <f t="shared" si="90"/>
        <v>577</v>
      </c>
      <c r="U1459" s="34">
        <f t="shared" si="91"/>
        <v>7.9365079365079361E-2</v>
      </c>
      <c r="V1459" s="2" t="s">
        <v>34</v>
      </c>
      <c r="W1459" s="10"/>
    </row>
    <row r="1460" spans="1:23" x14ac:dyDescent="0.25">
      <c r="A1460" s="2" t="s">
        <v>2133</v>
      </c>
      <c r="B1460" s="5">
        <v>43190</v>
      </c>
      <c r="C1460" s="5">
        <v>43191</v>
      </c>
      <c r="D1460" s="2" t="s">
        <v>29</v>
      </c>
      <c r="E1460" s="2" t="s">
        <v>49</v>
      </c>
      <c r="F1460" s="2" t="s">
        <v>143</v>
      </c>
      <c r="G1460" s="33" t="e">
        <f>VLOOKUP(F1460,'Customer Info'!A1451:B1951,2,0)</f>
        <v>#N/A</v>
      </c>
      <c r="H1460" s="6" t="e">
        <f>VLOOKUP(F1460,'Customer Info'!A1451:C1951,3,0)</f>
        <v>#N/A</v>
      </c>
      <c r="I1460" s="6" t="e">
        <f>VLOOKUP(F1460,'Customer Info'!A1451:E1951,5,0)</f>
        <v>#N/A</v>
      </c>
      <c r="J1460" s="2" t="s">
        <v>243</v>
      </c>
      <c r="K1460" s="7" t="e">
        <f>VLOOKUP(J1460,'Product Details'!B1451:C1619,2,0)</f>
        <v>#N/A</v>
      </c>
      <c r="L1460" s="7" t="e">
        <f>VLOOKUP(J1460,'Product Details'!B1451:D1619,3,0)</f>
        <v>#N/A</v>
      </c>
      <c r="M1460" s="7" t="e">
        <f>VLOOKUP(J1460,'Product Details'!B1452:E1619,4,0)</f>
        <v>#N/A</v>
      </c>
      <c r="N1460" s="2">
        <v>3017</v>
      </c>
      <c r="O1460" s="2">
        <v>2825</v>
      </c>
      <c r="P1460" s="2">
        <v>8</v>
      </c>
      <c r="Q1460" s="8">
        <f t="shared" si="88"/>
        <v>22600</v>
      </c>
      <c r="R1460" s="8">
        <f t="shared" si="89"/>
        <v>24136</v>
      </c>
      <c r="S1460" s="2">
        <v>54</v>
      </c>
      <c r="T1460" s="9">
        <f t="shared" si="90"/>
        <v>24190</v>
      </c>
      <c r="U1460" s="34">
        <f t="shared" si="91"/>
        <v>6.3639376864434868E-2</v>
      </c>
      <c r="V1460" s="2" t="s">
        <v>34</v>
      </c>
      <c r="W1460" s="10"/>
    </row>
    <row r="1461" spans="1:23" x14ac:dyDescent="0.25">
      <c r="A1461" s="2" t="s">
        <v>2134</v>
      </c>
      <c r="B1461" s="5">
        <v>43462</v>
      </c>
      <c r="C1461" s="5">
        <v>43463</v>
      </c>
      <c r="D1461" s="2" t="s">
        <v>48</v>
      </c>
      <c r="E1461" s="2" t="s">
        <v>37</v>
      </c>
      <c r="F1461" s="2" t="s">
        <v>1522</v>
      </c>
      <c r="G1461" s="33" t="e">
        <f>VLOOKUP(F1461,'Customer Info'!A1452:B1952,2,0)</f>
        <v>#N/A</v>
      </c>
      <c r="H1461" s="6" t="e">
        <f>VLOOKUP(F1461,'Customer Info'!A1452:C1952,3,0)</f>
        <v>#N/A</v>
      </c>
      <c r="I1461" s="6" t="e">
        <f>VLOOKUP(F1461,'Customer Info'!A1452:E1952,5,0)</f>
        <v>#N/A</v>
      </c>
      <c r="J1461" s="2" t="s">
        <v>191</v>
      </c>
      <c r="K1461" s="7" t="e">
        <f>VLOOKUP(J1461,'Product Details'!B1452:C1620,2,0)</f>
        <v>#N/A</v>
      </c>
      <c r="L1461" s="7" t="e">
        <f>VLOOKUP(J1461,'Product Details'!B1452:D1620,3,0)</f>
        <v>#N/A</v>
      </c>
      <c r="M1461" s="7" t="e">
        <f>VLOOKUP(J1461,'Product Details'!B1453:E1620,4,0)</f>
        <v>#N/A</v>
      </c>
      <c r="N1461" s="2">
        <v>130</v>
      </c>
      <c r="O1461" s="2">
        <v>122</v>
      </c>
      <c r="P1461" s="2">
        <v>2</v>
      </c>
      <c r="Q1461" s="8">
        <f t="shared" si="88"/>
        <v>244</v>
      </c>
      <c r="R1461" s="8">
        <f t="shared" si="89"/>
        <v>260</v>
      </c>
      <c r="S1461" s="2">
        <v>30</v>
      </c>
      <c r="T1461" s="9">
        <f t="shared" si="90"/>
        <v>290</v>
      </c>
      <c r="U1461" s="34">
        <f t="shared" si="91"/>
        <v>6.1538461538461542E-2</v>
      </c>
      <c r="V1461" s="2" t="s">
        <v>31</v>
      </c>
      <c r="W1461" s="10"/>
    </row>
    <row r="1462" spans="1:23" x14ac:dyDescent="0.25">
      <c r="A1462" s="2" t="s">
        <v>2135</v>
      </c>
      <c r="B1462" s="5">
        <v>43170</v>
      </c>
      <c r="C1462" s="5">
        <v>43170</v>
      </c>
      <c r="D1462" s="2" t="s">
        <v>48</v>
      </c>
      <c r="E1462" s="2" t="s">
        <v>37</v>
      </c>
      <c r="F1462" s="2" t="s">
        <v>2027</v>
      </c>
      <c r="G1462" s="33" t="e">
        <f>VLOOKUP(F1462,'Customer Info'!A1453:B1953,2,0)</f>
        <v>#N/A</v>
      </c>
      <c r="H1462" s="6" t="e">
        <f>VLOOKUP(F1462,'Customer Info'!A1453:C1953,3,0)</f>
        <v>#N/A</v>
      </c>
      <c r="I1462" s="6" t="e">
        <f>VLOOKUP(F1462,'Customer Info'!A1453:E1953,5,0)</f>
        <v>#N/A</v>
      </c>
      <c r="J1462" s="2" t="s">
        <v>380</v>
      </c>
      <c r="K1462" s="7" t="e">
        <f>VLOOKUP(J1462,'Product Details'!B1453:C1621,2,0)</f>
        <v>#N/A</v>
      </c>
      <c r="L1462" s="7" t="e">
        <f>VLOOKUP(J1462,'Product Details'!B1453:D1621,3,0)</f>
        <v>#N/A</v>
      </c>
      <c r="M1462" s="7" t="e">
        <f>VLOOKUP(J1462,'Product Details'!B1454:E1621,4,0)</f>
        <v>#N/A</v>
      </c>
      <c r="N1462" s="2">
        <v>188</v>
      </c>
      <c r="O1462" s="2">
        <v>173</v>
      </c>
      <c r="P1462" s="2">
        <v>12</v>
      </c>
      <c r="Q1462" s="8">
        <f t="shared" si="88"/>
        <v>2076</v>
      </c>
      <c r="R1462" s="8">
        <f t="shared" si="89"/>
        <v>2256</v>
      </c>
      <c r="S1462" s="2">
        <v>30</v>
      </c>
      <c r="T1462" s="9">
        <f t="shared" si="90"/>
        <v>2286</v>
      </c>
      <c r="U1462" s="34">
        <f t="shared" si="91"/>
        <v>7.9787234042553196E-2</v>
      </c>
      <c r="V1462" s="2" t="s">
        <v>31</v>
      </c>
      <c r="W1462" s="10"/>
    </row>
    <row r="1463" spans="1:23" x14ac:dyDescent="0.25">
      <c r="A1463" s="2" t="s">
        <v>2136</v>
      </c>
      <c r="B1463" s="5">
        <v>43155</v>
      </c>
      <c r="C1463" s="5">
        <v>43156</v>
      </c>
      <c r="D1463" s="2" t="s">
        <v>29</v>
      </c>
      <c r="E1463" s="2" t="s">
        <v>30</v>
      </c>
      <c r="F1463" s="2" t="s">
        <v>319</v>
      </c>
      <c r="G1463" s="33" t="e">
        <f>VLOOKUP(F1463,'Customer Info'!A1454:B1954,2,0)</f>
        <v>#N/A</v>
      </c>
      <c r="H1463" s="6" t="e">
        <f>VLOOKUP(F1463,'Customer Info'!A1454:C1954,3,0)</f>
        <v>#N/A</v>
      </c>
      <c r="I1463" s="6" t="e">
        <f>VLOOKUP(F1463,'Customer Info'!A1454:E1954,5,0)</f>
        <v>#N/A</v>
      </c>
      <c r="J1463" s="2" t="s">
        <v>1225</v>
      </c>
      <c r="K1463" s="7" t="e">
        <f>VLOOKUP(J1463,'Product Details'!B1454:C1622,2,0)</f>
        <v>#N/A</v>
      </c>
      <c r="L1463" s="7" t="e">
        <f>VLOOKUP(J1463,'Product Details'!B1454:D1622,3,0)</f>
        <v>#N/A</v>
      </c>
      <c r="M1463" s="7" t="e">
        <f>VLOOKUP(J1463,'Product Details'!B1455:E1622,4,0)</f>
        <v>#N/A</v>
      </c>
      <c r="N1463" s="2">
        <v>1332</v>
      </c>
      <c r="O1463" s="2">
        <v>1209</v>
      </c>
      <c r="P1463" s="2">
        <v>1</v>
      </c>
      <c r="Q1463" s="8">
        <f t="shared" si="88"/>
        <v>1209</v>
      </c>
      <c r="R1463" s="8">
        <f t="shared" si="89"/>
        <v>1332</v>
      </c>
      <c r="S1463" s="2">
        <v>72</v>
      </c>
      <c r="T1463" s="9">
        <f t="shared" si="90"/>
        <v>1404</v>
      </c>
      <c r="U1463" s="34">
        <f t="shared" si="91"/>
        <v>9.2342342342342343E-2</v>
      </c>
      <c r="V1463" s="2" t="s">
        <v>34</v>
      </c>
      <c r="W1463" s="10"/>
    </row>
    <row r="1464" spans="1:23" x14ac:dyDescent="0.25">
      <c r="A1464" s="2" t="s">
        <v>2137</v>
      </c>
      <c r="B1464" s="5">
        <v>43129</v>
      </c>
      <c r="C1464" s="5">
        <v>43129</v>
      </c>
      <c r="D1464" s="2" t="s">
        <v>48</v>
      </c>
      <c r="E1464" s="2" t="s">
        <v>37</v>
      </c>
      <c r="F1464" s="2" t="s">
        <v>559</v>
      </c>
      <c r="G1464" s="33" t="e">
        <f>VLOOKUP(F1464,'Customer Info'!A1455:B1955,2,0)</f>
        <v>#N/A</v>
      </c>
      <c r="H1464" s="6" t="e">
        <f>VLOOKUP(F1464,'Customer Info'!A1455:C1955,3,0)</f>
        <v>#N/A</v>
      </c>
      <c r="I1464" s="6" t="e">
        <f>VLOOKUP(F1464,'Customer Info'!A1455:E1955,5,0)</f>
        <v>#N/A</v>
      </c>
      <c r="J1464" s="2" t="s">
        <v>205</v>
      </c>
      <c r="K1464" s="7" t="e">
        <f>VLOOKUP(J1464,'Product Details'!B1455:C1623,2,0)</f>
        <v>#N/A</v>
      </c>
      <c r="L1464" s="7" t="e">
        <f>VLOOKUP(J1464,'Product Details'!B1455:D1623,3,0)</f>
        <v>#N/A</v>
      </c>
      <c r="M1464" s="7" t="e">
        <f>VLOOKUP(J1464,'Product Details'!B1456:E1623,4,0)</f>
        <v>#N/A</v>
      </c>
      <c r="N1464" s="2">
        <v>851</v>
      </c>
      <c r="O1464" s="2">
        <v>773</v>
      </c>
      <c r="P1464" s="2">
        <v>2</v>
      </c>
      <c r="Q1464" s="8">
        <f t="shared" si="88"/>
        <v>1546</v>
      </c>
      <c r="R1464" s="8">
        <f t="shared" si="89"/>
        <v>1702</v>
      </c>
      <c r="S1464" s="2">
        <v>55</v>
      </c>
      <c r="T1464" s="9">
        <f t="shared" si="90"/>
        <v>1757</v>
      </c>
      <c r="U1464" s="34">
        <f t="shared" si="91"/>
        <v>9.1656874265569913E-2</v>
      </c>
      <c r="V1464" s="2" t="s">
        <v>34</v>
      </c>
      <c r="W1464" s="10"/>
    </row>
    <row r="1465" spans="1:23" x14ac:dyDescent="0.25">
      <c r="A1465" s="2" t="s">
        <v>2138</v>
      </c>
      <c r="B1465" s="5">
        <v>43205</v>
      </c>
      <c r="C1465" s="5">
        <v>43205</v>
      </c>
      <c r="D1465" s="2" t="s">
        <v>48</v>
      </c>
      <c r="E1465" s="2" t="s">
        <v>37</v>
      </c>
      <c r="F1465" s="2" t="s">
        <v>1171</v>
      </c>
      <c r="G1465" s="33" t="e">
        <f>VLOOKUP(F1465,'Customer Info'!A1456:B1956,2,0)</f>
        <v>#N/A</v>
      </c>
      <c r="H1465" s="6" t="e">
        <f>VLOOKUP(F1465,'Customer Info'!A1456:C1956,3,0)</f>
        <v>#N/A</v>
      </c>
      <c r="I1465" s="6" t="e">
        <f>VLOOKUP(F1465,'Customer Info'!A1456:E1956,5,0)</f>
        <v>#N/A</v>
      </c>
      <c r="J1465" s="2" t="s">
        <v>156</v>
      </c>
      <c r="K1465" s="7" t="e">
        <f>VLOOKUP(J1465,'Product Details'!B1456:C1624,2,0)</f>
        <v>#N/A</v>
      </c>
      <c r="L1465" s="7" t="e">
        <f>VLOOKUP(J1465,'Product Details'!B1456:D1624,3,0)</f>
        <v>#N/A</v>
      </c>
      <c r="M1465" s="7" t="e">
        <f>VLOOKUP(J1465,'Product Details'!B1457:E1624,4,0)</f>
        <v>#N/A</v>
      </c>
      <c r="N1465" s="2">
        <v>445</v>
      </c>
      <c r="O1465" s="2">
        <v>415</v>
      </c>
      <c r="P1465" s="2">
        <v>4</v>
      </c>
      <c r="Q1465" s="8">
        <f t="shared" si="88"/>
        <v>1660</v>
      </c>
      <c r="R1465" s="8">
        <f t="shared" si="89"/>
        <v>1780</v>
      </c>
      <c r="S1465" s="2">
        <v>70</v>
      </c>
      <c r="T1465" s="9">
        <f t="shared" si="90"/>
        <v>1850</v>
      </c>
      <c r="U1465" s="34">
        <f t="shared" si="91"/>
        <v>6.741573033707865E-2</v>
      </c>
      <c r="V1465" s="2" t="s">
        <v>34</v>
      </c>
      <c r="W1465" s="10"/>
    </row>
    <row r="1466" spans="1:23" x14ac:dyDescent="0.25">
      <c r="A1466" s="2" t="s">
        <v>2139</v>
      </c>
      <c r="B1466" s="5">
        <v>43257</v>
      </c>
      <c r="C1466" s="5">
        <v>43259</v>
      </c>
      <c r="D1466" s="2" t="s">
        <v>36</v>
      </c>
      <c r="E1466" s="2" t="s">
        <v>44</v>
      </c>
      <c r="F1466" s="2" t="s">
        <v>1313</v>
      </c>
      <c r="G1466" s="33" t="e">
        <f>VLOOKUP(F1466,'Customer Info'!A1457:B1957,2,0)</f>
        <v>#N/A</v>
      </c>
      <c r="H1466" s="6" t="e">
        <f>VLOOKUP(F1466,'Customer Info'!A1457:C1957,3,0)</f>
        <v>#N/A</v>
      </c>
      <c r="I1466" s="6" t="e">
        <f>VLOOKUP(F1466,'Customer Info'!A1457:E1957,5,0)</f>
        <v>#N/A</v>
      </c>
      <c r="J1466" s="2" t="s">
        <v>97</v>
      </c>
      <c r="K1466" s="7" t="e">
        <f>VLOOKUP(J1466,'Product Details'!B1457:C1625,2,0)</f>
        <v>#N/A</v>
      </c>
      <c r="L1466" s="7" t="e">
        <f>VLOOKUP(J1466,'Product Details'!B1457:D1625,3,0)</f>
        <v>#N/A</v>
      </c>
      <c r="M1466" s="7" t="e">
        <f>VLOOKUP(J1466,'Product Details'!B1458:E1625,4,0)</f>
        <v>#N/A</v>
      </c>
      <c r="N1466" s="2">
        <v>2273</v>
      </c>
      <c r="O1466" s="2">
        <v>2229</v>
      </c>
      <c r="P1466" s="2">
        <v>5</v>
      </c>
      <c r="Q1466" s="8">
        <f t="shared" si="88"/>
        <v>11145</v>
      </c>
      <c r="R1466" s="8">
        <f t="shared" si="89"/>
        <v>11365</v>
      </c>
      <c r="S1466" s="2">
        <v>55</v>
      </c>
      <c r="T1466" s="9">
        <f t="shared" si="90"/>
        <v>11420</v>
      </c>
      <c r="U1466" s="34">
        <f t="shared" si="91"/>
        <v>1.9357677078750551E-2</v>
      </c>
      <c r="V1466" s="2" t="s">
        <v>31</v>
      </c>
      <c r="W1466" s="10"/>
    </row>
    <row r="1467" spans="1:23" x14ac:dyDescent="0.25">
      <c r="A1467" s="2" t="s">
        <v>2140</v>
      </c>
      <c r="B1467" s="5">
        <v>43134</v>
      </c>
      <c r="C1467" s="5">
        <v>43134</v>
      </c>
      <c r="D1467" s="2" t="s">
        <v>36</v>
      </c>
      <c r="E1467" s="2" t="s">
        <v>49</v>
      </c>
      <c r="F1467" s="2" t="s">
        <v>1040</v>
      </c>
      <c r="G1467" s="33" t="e">
        <f>VLOOKUP(F1467,'Customer Info'!A1458:B1958,2,0)</f>
        <v>#N/A</v>
      </c>
      <c r="H1467" s="6" t="e">
        <f>VLOOKUP(F1467,'Customer Info'!A1458:C1958,3,0)</f>
        <v>#N/A</v>
      </c>
      <c r="I1467" s="6" t="e">
        <f>VLOOKUP(F1467,'Customer Info'!A1458:E1958,5,0)</f>
        <v>#N/A</v>
      </c>
      <c r="J1467" s="2" t="s">
        <v>455</v>
      </c>
      <c r="K1467" s="7" t="e">
        <f>VLOOKUP(J1467,'Product Details'!B1458:C1626,2,0)</f>
        <v>#N/A</v>
      </c>
      <c r="L1467" s="7" t="e">
        <f>VLOOKUP(J1467,'Product Details'!B1458:D1626,3,0)</f>
        <v>#N/A</v>
      </c>
      <c r="M1467" s="7" t="e">
        <f>VLOOKUP(J1467,'Product Details'!B1459:E1626,4,0)</f>
        <v>#N/A</v>
      </c>
      <c r="N1467" s="2">
        <v>2706</v>
      </c>
      <c r="O1467" s="2">
        <v>2553</v>
      </c>
      <c r="P1467" s="2">
        <v>5</v>
      </c>
      <c r="Q1467" s="8">
        <f t="shared" si="88"/>
        <v>12765</v>
      </c>
      <c r="R1467" s="8">
        <f t="shared" si="89"/>
        <v>13530</v>
      </c>
      <c r="S1467" s="2">
        <v>90</v>
      </c>
      <c r="T1467" s="9">
        <f t="shared" si="90"/>
        <v>13620</v>
      </c>
      <c r="U1467" s="34">
        <f t="shared" si="91"/>
        <v>5.6541019955654102E-2</v>
      </c>
      <c r="V1467" s="2" t="s">
        <v>34</v>
      </c>
      <c r="W1467" s="10"/>
    </row>
    <row r="1468" spans="1:23" x14ac:dyDescent="0.25">
      <c r="A1468" s="2" t="s">
        <v>2141</v>
      </c>
      <c r="B1468" s="5">
        <v>43446</v>
      </c>
      <c r="C1468" s="5">
        <v>43446</v>
      </c>
      <c r="D1468" s="2" t="s">
        <v>29</v>
      </c>
      <c r="E1468" s="2" t="s">
        <v>92</v>
      </c>
      <c r="F1468" s="2" t="s">
        <v>582</v>
      </c>
      <c r="G1468" s="33" t="e">
        <f>VLOOKUP(F1468,'Customer Info'!A1459:B1959,2,0)</f>
        <v>#N/A</v>
      </c>
      <c r="H1468" s="6" t="e">
        <f>VLOOKUP(F1468,'Customer Info'!A1459:C1959,3,0)</f>
        <v>#N/A</v>
      </c>
      <c r="I1468" s="6" t="e">
        <f>VLOOKUP(F1468,'Customer Info'!A1459:E1959,5,0)</f>
        <v>#N/A</v>
      </c>
      <c r="J1468" s="2" t="s">
        <v>349</v>
      </c>
      <c r="K1468" s="7" t="e">
        <f>VLOOKUP(J1468,'Product Details'!B1459:C1627,2,0)</f>
        <v>#N/A</v>
      </c>
      <c r="L1468" s="7" t="e">
        <f>VLOOKUP(J1468,'Product Details'!B1459:D1627,3,0)</f>
        <v>#N/A</v>
      </c>
      <c r="M1468" s="7" t="e">
        <f>VLOOKUP(J1468,'Product Details'!B1460:E1627,4,0)</f>
        <v>#N/A</v>
      </c>
      <c r="N1468" s="2">
        <v>2681</v>
      </c>
      <c r="O1468" s="2">
        <v>2458</v>
      </c>
      <c r="P1468" s="2">
        <v>3</v>
      </c>
      <c r="Q1468" s="8">
        <f t="shared" si="88"/>
        <v>7374</v>
      </c>
      <c r="R1468" s="8">
        <f t="shared" si="89"/>
        <v>8043</v>
      </c>
      <c r="S1468" s="2">
        <v>28</v>
      </c>
      <c r="T1468" s="9">
        <f t="shared" si="90"/>
        <v>8071</v>
      </c>
      <c r="U1468" s="34">
        <f t="shared" si="91"/>
        <v>8.3177918687057067E-2</v>
      </c>
      <c r="V1468" s="2" t="s">
        <v>64</v>
      </c>
      <c r="W1468" s="10"/>
    </row>
    <row r="1469" spans="1:23" x14ac:dyDescent="0.25">
      <c r="A1469" s="2" t="s">
        <v>2142</v>
      </c>
      <c r="B1469" s="5">
        <v>43275</v>
      </c>
      <c r="C1469" s="5">
        <v>43277</v>
      </c>
      <c r="D1469" s="2" t="s">
        <v>29</v>
      </c>
      <c r="E1469" s="2" t="s">
        <v>49</v>
      </c>
      <c r="F1469" s="2" t="s">
        <v>802</v>
      </c>
      <c r="G1469" s="33" t="e">
        <f>VLOOKUP(F1469,'Customer Info'!A1460:B1960,2,0)</f>
        <v>#N/A</v>
      </c>
      <c r="H1469" s="6" t="e">
        <f>VLOOKUP(F1469,'Customer Info'!A1460:C1960,3,0)</f>
        <v>#N/A</v>
      </c>
      <c r="I1469" s="6" t="e">
        <f>VLOOKUP(F1469,'Customer Info'!A1460:E1960,5,0)</f>
        <v>#N/A</v>
      </c>
      <c r="J1469" s="2" t="s">
        <v>208</v>
      </c>
      <c r="K1469" s="7" t="e">
        <f>VLOOKUP(J1469,'Product Details'!B1460:C1628,2,0)</f>
        <v>#N/A</v>
      </c>
      <c r="L1469" s="7" t="e">
        <f>VLOOKUP(J1469,'Product Details'!B1460:D1628,3,0)</f>
        <v>#N/A</v>
      </c>
      <c r="M1469" s="7" t="e">
        <f>VLOOKUP(J1469,'Product Details'!B1461:E1628,4,0)</f>
        <v>#N/A</v>
      </c>
      <c r="N1469" s="2">
        <v>2778</v>
      </c>
      <c r="O1469" s="2">
        <v>2573</v>
      </c>
      <c r="P1469" s="2">
        <v>7</v>
      </c>
      <c r="Q1469" s="8">
        <f t="shared" si="88"/>
        <v>18011</v>
      </c>
      <c r="R1469" s="8">
        <f t="shared" si="89"/>
        <v>19446</v>
      </c>
      <c r="S1469" s="2">
        <v>90</v>
      </c>
      <c r="T1469" s="9">
        <f t="shared" si="90"/>
        <v>19536</v>
      </c>
      <c r="U1469" s="34">
        <f t="shared" si="91"/>
        <v>7.3794096472282217E-2</v>
      </c>
      <c r="V1469" s="2" t="s">
        <v>34</v>
      </c>
      <c r="W1469" s="10"/>
    </row>
    <row r="1470" spans="1:23" x14ac:dyDescent="0.25">
      <c r="A1470" s="2" t="s">
        <v>2143</v>
      </c>
      <c r="B1470" s="5">
        <v>43352</v>
      </c>
      <c r="C1470" s="5">
        <v>43353</v>
      </c>
      <c r="D1470" s="2" t="s">
        <v>48</v>
      </c>
      <c r="E1470" s="2" t="s">
        <v>37</v>
      </c>
      <c r="F1470" s="2" t="s">
        <v>662</v>
      </c>
      <c r="G1470" s="33" t="e">
        <f>VLOOKUP(F1470,'Customer Info'!A1461:B1961,2,0)</f>
        <v>#N/A</v>
      </c>
      <c r="H1470" s="6" t="e">
        <f>VLOOKUP(F1470,'Customer Info'!A1461:C1961,3,0)</f>
        <v>#N/A</v>
      </c>
      <c r="I1470" s="6" t="e">
        <f>VLOOKUP(F1470,'Customer Info'!A1461:E1961,5,0)</f>
        <v>#N/A</v>
      </c>
      <c r="J1470" s="2" t="s">
        <v>171</v>
      </c>
      <c r="K1470" s="7" t="e">
        <f>VLOOKUP(J1470,'Product Details'!B1461:C1629,2,0)</f>
        <v>#N/A</v>
      </c>
      <c r="L1470" s="7" t="e">
        <f>VLOOKUP(J1470,'Product Details'!B1461:D1629,3,0)</f>
        <v>#N/A</v>
      </c>
      <c r="M1470" s="7" t="e">
        <f>VLOOKUP(J1470,'Product Details'!B1462:E1629,4,0)</f>
        <v>#N/A</v>
      </c>
      <c r="N1470" s="2">
        <v>60</v>
      </c>
      <c r="O1470" s="2">
        <v>56</v>
      </c>
      <c r="P1470" s="2">
        <v>4</v>
      </c>
      <c r="Q1470" s="8">
        <f t="shared" si="88"/>
        <v>224</v>
      </c>
      <c r="R1470" s="8">
        <f t="shared" si="89"/>
        <v>240</v>
      </c>
      <c r="S1470" s="2">
        <v>10</v>
      </c>
      <c r="T1470" s="9">
        <f t="shared" si="90"/>
        <v>250</v>
      </c>
      <c r="U1470" s="34">
        <f t="shared" si="91"/>
        <v>6.6666666666666666E-2</v>
      </c>
      <c r="V1470" s="2" t="s">
        <v>64</v>
      </c>
      <c r="W1470" s="10"/>
    </row>
    <row r="1471" spans="1:23" x14ac:dyDescent="0.25">
      <c r="A1471" s="2" t="s">
        <v>2144</v>
      </c>
      <c r="B1471" s="5">
        <v>43316</v>
      </c>
      <c r="C1471" s="5">
        <v>43316</v>
      </c>
      <c r="D1471" s="2" t="s">
        <v>29</v>
      </c>
      <c r="E1471" s="2" t="s">
        <v>49</v>
      </c>
      <c r="F1471" s="2" t="s">
        <v>331</v>
      </c>
      <c r="G1471" s="33" t="e">
        <f>VLOOKUP(F1471,'Customer Info'!A1462:B1962,2,0)</f>
        <v>#N/A</v>
      </c>
      <c r="H1471" s="6" t="e">
        <f>VLOOKUP(F1471,'Customer Info'!A1462:C1962,3,0)</f>
        <v>#N/A</v>
      </c>
      <c r="I1471" s="6" t="e">
        <f>VLOOKUP(F1471,'Customer Info'!A1462:E1962,5,0)</f>
        <v>#N/A</v>
      </c>
      <c r="J1471" s="2" t="s">
        <v>894</v>
      </c>
      <c r="K1471" s="7" t="e">
        <f>VLOOKUP(J1471,'Product Details'!B1462:C1630,2,0)</f>
        <v>#N/A</v>
      </c>
      <c r="L1471" s="7" t="e">
        <f>VLOOKUP(J1471,'Product Details'!B1462:D1630,3,0)</f>
        <v>#N/A</v>
      </c>
      <c r="M1471" s="7" t="e">
        <f>VLOOKUP(J1471,'Product Details'!B1463:E1630,4,0)</f>
        <v>#N/A</v>
      </c>
      <c r="N1471" s="2">
        <v>3145</v>
      </c>
      <c r="O1471" s="2">
        <v>3025</v>
      </c>
      <c r="P1471" s="2">
        <v>3</v>
      </c>
      <c r="Q1471" s="8">
        <f t="shared" si="88"/>
        <v>9075</v>
      </c>
      <c r="R1471" s="8">
        <f t="shared" si="89"/>
        <v>9435</v>
      </c>
      <c r="S1471" s="2">
        <v>52</v>
      </c>
      <c r="T1471" s="9">
        <f t="shared" si="90"/>
        <v>9487</v>
      </c>
      <c r="U1471" s="34">
        <f t="shared" si="91"/>
        <v>3.8155802861685212E-2</v>
      </c>
      <c r="V1471" s="2" t="s">
        <v>34</v>
      </c>
      <c r="W1471" s="10"/>
    </row>
    <row r="1472" spans="1:23" x14ac:dyDescent="0.25">
      <c r="A1472" s="2" t="s">
        <v>2145</v>
      </c>
      <c r="B1472" s="5">
        <v>43413</v>
      </c>
      <c r="C1472" s="5">
        <v>43415</v>
      </c>
      <c r="D1472" s="2" t="s">
        <v>48</v>
      </c>
      <c r="E1472" s="2" t="s">
        <v>44</v>
      </c>
      <c r="F1472" s="2" t="s">
        <v>864</v>
      </c>
      <c r="G1472" s="33" t="e">
        <f>VLOOKUP(F1472,'Customer Info'!A1463:B1963,2,0)</f>
        <v>#N/A</v>
      </c>
      <c r="H1472" s="6" t="e">
        <f>VLOOKUP(F1472,'Customer Info'!A1463:C1963,3,0)</f>
        <v>#N/A</v>
      </c>
      <c r="I1472" s="6" t="e">
        <f>VLOOKUP(F1472,'Customer Info'!A1463:E1963,5,0)</f>
        <v>#N/A</v>
      </c>
      <c r="J1472" s="2" t="s">
        <v>962</v>
      </c>
      <c r="K1472" s="7" t="e">
        <f>VLOOKUP(J1472,'Product Details'!B1463:C1631,2,0)</f>
        <v>#N/A</v>
      </c>
      <c r="L1472" s="7" t="e">
        <f>VLOOKUP(J1472,'Product Details'!B1463:D1631,3,0)</f>
        <v>#N/A</v>
      </c>
      <c r="M1472" s="7" t="e">
        <f>VLOOKUP(J1472,'Product Details'!B1464:E1631,4,0)</f>
        <v>#N/A</v>
      </c>
      <c r="N1472" s="2">
        <v>417</v>
      </c>
      <c r="O1472" s="2">
        <v>392</v>
      </c>
      <c r="P1472" s="2">
        <v>5</v>
      </c>
      <c r="Q1472" s="8">
        <f t="shared" si="88"/>
        <v>1960</v>
      </c>
      <c r="R1472" s="8">
        <f t="shared" si="89"/>
        <v>2085</v>
      </c>
      <c r="S1472" s="2">
        <v>49</v>
      </c>
      <c r="T1472" s="9">
        <f t="shared" si="90"/>
        <v>2134</v>
      </c>
      <c r="U1472" s="34">
        <f t="shared" si="91"/>
        <v>5.9952038369304558E-2</v>
      </c>
      <c r="V1472" s="2" t="s">
        <v>34</v>
      </c>
      <c r="W1472" s="10"/>
    </row>
    <row r="1473" spans="1:23" x14ac:dyDescent="0.25">
      <c r="A1473" s="2" t="s">
        <v>2146</v>
      </c>
      <c r="B1473" s="5">
        <v>43250</v>
      </c>
      <c r="C1473" s="5">
        <v>43250</v>
      </c>
      <c r="D1473" s="2" t="s">
        <v>36</v>
      </c>
      <c r="E1473" s="2" t="s">
        <v>44</v>
      </c>
      <c r="F1473" s="2" t="s">
        <v>936</v>
      </c>
      <c r="G1473" s="33" t="e">
        <f>VLOOKUP(F1473,'Customer Info'!A1464:B1964,2,0)</f>
        <v>#N/A</v>
      </c>
      <c r="H1473" s="6" t="e">
        <f>VLOOKUP(F1473,'Customer Info'!A1464:C1964,3,0)</f>
        <v>#N/A</v>
      </c>
      <c r="I1473" s="6" t="e">
        <f>VLOOKUP(F1473,'Customer Info'!A1464:E1964,5,0)</f>
        <v>#N/A</v>
      </c>
      <c r="J1473" s="2" t="s">
        <v>342</v>
      </c>
      <c r="K1473" s="7" t="e">
        <f>VLOOKUP(J1473,'Product Details'!B1464:C1632,2,0)</f>
        <v>#N/A</v>
      </c>
      <c r="L1473" s="7" t="e">
        <f>VLOOKUP(J1473,'Product Details'!B1464:D1632,3,0)</f>
        <v>#N/A</v>
      </c>
      <c r="M1473" s="7" t="e">
        <f>VLOOKUP(J1473,'Product Details'!B1465:E1632,4,0)</f>
        <v>#N/A</v>
      </c>
      <c r="N1473" s="2">
        <v>6274</v>
      </c>
      <c r="O1473" s="2">
        <v>6093</v>
      </c>
      <c r="P1473" s="2">
        <v>2</v>
      </c>
      <c r="Q1473" s="8">
        <f t="shared" si="88"/>
        <v>12186</v>
      </c>
      <c r="R1473" s="8">
        <f t="shared" si="89"/>
        <v>12548</v>
      </c>
      <c r="S1473" s="2">
        <v>80</v>
      </c>
      <c r="T1473" s="9">
        <f t="shared" si="90"/>
        <v>12628</v>
      </c>
      <c r="U1473" s="34">
        <f t="shared" si="91"/>
        <v>2.8849218999043674E-2</v>
      </c>
      <c r="V1473" s="2" t="s">
        <v>34</v>
      </c>
      <c r="W1473" s="10"/>
    </row>
    <row r="1474" spans="1:23" x14ac:dyDescent="0.25">
      <c r="A1474" s="2" t="s">
        <v>2147</v>
      </c>
      <c r="B1474" s="5">
        <v>43339</v>
      </c>
      <c r="C1474" s="5">
        <v>43339</v>
      </c>
      <c r="D1474" s="2" t="s">
        <v>48</v>
      </c>
      <c r="E1474" s="2" t="s">
        <v>30</v>
      </c>
      <c r="F1474" s="2" t="s">
        <v>462</v>
      </c>
      <c r="G1474" s="33" t="e">
        <f>VLOOKUP(F1474,'Customer Info'!A1465:B1965,2,0)</f>
        <v>#N/A</v>
      </c>
      <c r="H1474" s="6" t="e">
        <f>VLOOKUP(F1474,'Customer Info'!A1465:C1965,3,0)</f>
        <v>#N/A</v>
      </c>
      <c r="I1474" s="6" t="e">
        <f>VLOOKUP(F1474,'Customer Info'!A1465:E1965,5,0)</f>
        <v>#N/A</v>
      </c>
      <c r="J1474" s="2" t="s">
        <v>326</v>
      </c>
      <c r="K1474" s="7" t="e">
        <f>VLOOKUP(J1474,'Product Details'!B1465:C1633,2,0)</f>
        <v>#N/A</v>
      </c>
      <c r="L1474" s="7" t="e">
        <f>VLOOKUP(J1474,'Product Details'!B1465:D1633,3,0)</f>
        <v>#N/A</v>
      </c>
      <c r="M1474" s="7" t="e">
        <f>VLOOKUP(J1474,'Product Details'!B1466:E1633,4,0)</f>
        <v>#N/A</v>
      </c>
      <c r="N1474" s="2">
        <v>1816</v>
      </c>
      <c r="O1474" s="2">
        <v>1700</v>
      </c>
      <c r="P1474" s="2">
        <v>6</v>
      </c>
      <c r="Q1474" s="8">
        <f t="shared" si="88"/>
        <v>10200</v>
      </c>
      <c r="R1474" s="8">
        <f t="shared" si="89"/>
        <v>10896</v>
      </c>
      <c r="S1474" s="2">
        <v>62</v>
      </c>
      <c r="T1474" s="9">
        <f t="shared" si="90"/>
        <v>10958</v>
      </c>
      <c r="U1474" s="34">
        <f t="shared" si="91"/>
        <v>6.3876651982378851E-2</v>
      </c>
      <c r="V1474" s="2" t="s">
        <v>64</v>
      </c>
      <c r="W1474" s="10"/>
    </row>
    <row r="1475" spans="1:23" x14ac:dyDescent="0.25">
      <c r="A1475" s="2" t="s">
        <v>2148</v>
      </c>
      <c r="B1475" s="5">
        <v>43368</v>
      </c>
      <c r="C1475" s="5">
        <v>43370</v>
      </c>
      <c r="D1475" s="2" t="s">
        <v>29</v>
      </c>
      <c r="E1475" s="2" t="s">
        <v>44</v>
      </c>
      <c r="F1475" s="2" t="s">
        <v>804</v>
      </c>
      <c r="G1475" s="33" t="e">
        <f>VLOOKUP(F1475,'Customer Info'!A1466:B1966,2,0)</f>
        <v>#N/A</v>
      </c>
      <c r="H1475" s="6" t="e">
        <f>VLOOKUP(F1475,'Customer Info'!A1466:C1966,3,0)</f>
        <v>#N/A</v>
      </c>
      <c r="I1475" s="6" t="e">
        <f>VLOOKUP(F1475,'Customer Info'!A1466:E1966,5,0)</f>
        <v>#N/A</v>
      </c>
      <c r="J1475" s="2" t="s">
        <v>578</v>
      </c>
      <c r="K1475" s="7" t="e">
        <f>VLOOKUP(J1475,'Product Details'!B1466:C1634,2,0)</f>
        <v>#N/A</v>
      </c>
      <c r="L1475" s="7" t="e">
        <f>VLOOKUP(J1475,'Product Details'!B1466:D1634,3,0)</f>
        <v>#N/A</v>
      </c>
      <c r="M1475" s="7" t="e">
        <f>VLOOKUP(J1475,'Product Details'!B1467:E1634,4,0)</f>
        <v>#N/A</v>
      </c>
      <c r="N1475" s="2">
        <v>3275</v>
      </c>
      <c r="O1475" s="2">
        <v>3090</v>
      </c>
      <c r="P1475" s="2">
        <v>2</v>
      </c>
      <c r="Q1475" s="8">
        <f t="shared" si="88"/>
        <v>6180</v>
      </c>
      <c r="R1475" s="8">
        <f t="shared" si="89"/>
        <v>6550</v>
      </c>
      <c r="S1475" s="2">
        <v>81</v>
      </c>
      <c r="T1475" s="9">
        <f t="shared" si="90"/>
        <v>6631</v>
      </c>
      <c r="U1475" s="34">
        <f t="shared" si="91"/>
        <v>5.6488549618320609E-2</v>
      </c>
      <c r="V1475" s="2" t="s">
        <v>34</v>
      </c>
      <c r="W1475" s="10"/>
    </row>
    <row r="1476" spans="1:23" x14ac:dyDescent="0.25">
      <c r="A1476" s="2" t="s">
        <v>2149</v>
      </c>
      <c r="B1476" s="5">
        <v>43218</v>
      </c>
      <c r="C1476" s="5">
        <v>43218</v>
      </c>
      <c r="D1476" s="2" t="s">
        <v>29</v>
      </c>
      <c r="E1476" s="2" t="s">
        <v>44</v>
      </c>
      <c r="F1476" s="2" t="s">
        <v>1222</v>
      </c>
      <c r="G1476" s="33" t="e">
        <f>VLOOKUP(F1476,'Customer Info'!A1467:B1967,2,0)</f>
        <v>#N/A</v>
      </c>
      <c r="H1476" s="6" t="e">
        <f>VLOOKUP(F1476,'Customer Info'!A1467:C1967,3,0)</f>
        <v>#N/A</v>
      </c>
      <c r="I1476" s="6" t="e">
        <f>VLOOKUP(F1476,'Customer Info'!A1467:E1967,5,0)</f>
        <v>#N/A</v>
      </c>
      <c r="J1476" s="2" t="s">
        <v>57</v>
      </c>
      <c r="K1476" s="7" t="e">
        <f>VLOOKUP(J1476,'Product Details'!B1467:C1635,2,0)</f>
        <v>#N/A</v>
      </c>
      <c r="L1476" s="7" t="e">
        <f>VLOOKUP(J1476,'Product Details'!B1467:D1635,3,0)</f>
        <v>#N/A</v>
      </c>
      <c r="M1476" s="7" t="e">
        <f>VLOOKUP(J1476,'Product Details'!B1468:E1635,4,0)</f>
        <v>#N/A</v>
      </c>
      <c r="N1476" s="2">
        <v>2365</v>
      </c>
      <c r="O1476" s="2">
        <v>2232</v>
      </c>
      <c r="P1476" s="2">
        <v>5</v>
      </c>
      <c r="Q1476" s="8">
        <f t="shared" si="88"/>
        <v>11160</v>
      </c>
      <c r="R1476" s="8">
        <f t="shared" si="89"/>
        <v>11825</v>
      </c>
      <c r="S1476" s="2">
        <v>51</v>
      </c>
      <c r="T1476" s="9">
        <f t="shared" si="90"/>
        <v>11876</v>
      </c>
      <c r="U1476" s="34">
        <f t="shared" si="91"/>
        <v>5.6236786469344609E-2</v>
      </c>
      <c r="V1476" s="2" t="s">
        <v>34</v>
      </c>
      <c r="W1476" s="10"/>
    </row>
    <row r="1477" spans="1:23" x14ac:dyDescent="0.25">
      <c r="A1477" s="2" t="s">
        <v>2150</v>
      </c>
      <c r="B1477" s="5">
        <v>43332</v>
      </c>
      <c r="C1477" s="5">
        <v>43332</v>
      </c>
      <c r="D1477" s="2" t="s">
        <v>48</v>
      </c>
      <c r="E1477" s="2" t="s">
        <v>92</v>
      </c>
      <c r="F1477" s="2" t="s">
        <v>1655</v>
      </c>
      <c r="G1477" s="33" t="e">
        <f>VLOOKUP(F1477,'Customer Info'!A1468:B1968,2,0)</f>
        <v>#N/A</v>
      </c>
      <c r="H1477" s="6" t="e">
        <f>VLOOKUP(F1477,'Customer Info'!A1468:C1968,3,0)</f>
        <v>#N/A</v>
      </c>
      <c r="I1477" s="6" t="e">
        <f>VLOOKUP(F1477,'Customer Info'!A1468:E1968,5,0)</f>
        <v>#N/A</v>
      </c>
      <c r="J1477" s="2" t="s">
        <v>335</v>
      </c>
      <c r="K1477" s="7" t="e">
        <f>VLOOKUP(J1477,'Product Details'!B1468:C1636,2,0)</f>
        <v>#N/A</v>
      </c>
      <c r="L1477" s="7" t="e">
        <f>VLOOKUP(J1477,'Product Details'!B1468:D1636,3,0)</f>
        <v>#N/A</v>
      </c>
      <c r="M1477" s="7" t="e">
        <f>VLOOKUP(J1477,'Product Details'!B1469:E1636,4,0)</f>
        <v>#N/A</v>
      </c>
      <c r="N1477" s="2">
        <v>1358</v>
      </c>
      <c r="O1477" s="2">
        <v>1294</v>
      </c>
      <c r="P1477" s="2">
        <v>2</v>
      </c>
      <c r="Q1477" s="8">
        <f t="shared" si="88"/>
        <v>2588</v>
      </c>
      <c r="R1477" s="8">
        <f t="shared" si="89"/>
        <v>2716</v>
      </c>
      <c r="S1477" s="2">
        <v>29</v>
      </c>
      <c r="T1477" s="9">
        <f t="shared" si="90"/>
        <v>2745</v>
      </c>
      <c r="U1477" s="34">
        <f t="shared" si="91"/>
        <v>4.7128129602356406E-2</v>
      </c>
      <c r="V1477" s="2" t="s">
        <v>34</v>
      </c>
      <c r="W1477" s="10"/>
    </row>
    <row r="1478" spans="1:23" x14ac:dyDescent="0.25">
      <c r="A1478" s="2" t="s">
        <v>2151</v>
      </c>
      <c r="B1478" s="5">
        <v>43129</v>
      </c>
      <c r="C1478" s="5">
        <v>43131</v>
      </c>
      <c r="D1478" s="2" t="s">
        <v>48</v>
      </c>
      <c r="E1478" s="2" t="s">
        <v>49</v>
      </c>
      <c r="F1478" s="2" t="s">
        <v>341</v>
      </c>
      <c r="G1478" s="33" t="e">
        <f>VLOOKUP(F1478,'Customer Info'!A1469:B1969,2,0)</f>
        <v>#N/A</v>
      </c>
      <c r="H1478" s="6" t="e">
        <f>VLOOKUP(F1478,'Customer Info'!A1469:C1969,3,0)</f>
        <v>#N/A</v>
      </c>
      <c r="I1478" s="6" t="e">
        <f>VLOOKUP(F1478,'Customer Info'!A1469:E1969,5,0)</f>
        <v>#N/A</v>
      </c>
      <c r="J1478" s="2" t="s">
        <v>311</v>
      </c>
      <c r="K1478" s="7" t="e">
        <f>VLOOKUP(J1478,'Product Details'!B1469:C1637,2,0)</f>
        <v>#N/A</v>
      </c>
      <c r="L1478" s="7" t="e">
        <f>VLOOKUP(J1478,'Product Details'!B1469:D1637,3,0)</f>
        <v>#N/A</v>
      </c>
      <c r="M1478" s="7" t="e">
        <f>VLOOKUP(J1478,'Product Details'!B1470:E1637,4,0)</f>
        <v>#N/A</v>
      </c>
      <c r="N1478" s="2">
        <v>149</v>
      </c>
      <c r="O1478" s="2">
        <v>131</v>
      </c>
      <c r="P1478" s="2">
        <v>8</v>
      </c>
      <c r="Q1478" s="8">
        <f t="shared" si="88"/>
        <v>1048</v>
      </c>
      <c r="R1478" s="8">
        <f t="shared" si="89"/>
        <v>1192</v>
      </c>
      <c r="S1478" s="2">
        <v>30</v>
      </c>
      <c r="T1478" s="9">
        <f t="shared" si="90"/>
        <v>1222</v>
      </c>
      <c r="U1478" s="34">
        <f t="shared" si="91"/>
        <v>0.12080536912751678</v>
      </c>
      <c r="V1478" s="2" t="s">
        <v>34</v>
      </c>
      <c r="W1478" s="10"/>
    </row>
    <row r="1479" spans="1:23" x14ac:dyDescent="0.25">
      <c r="A1479" s="2" t="s">
        <v>2152</v>
      </c>
      <c r="B1479" s="5">
        <v>43179</v>
      </c>
      <c r="C1479" s="5">
        <v>43181</v>
      </c>
      <c r="D1479" s="2" t="s">
        <v>48</v>
      </c>
      <c r="E1479" s="2" t="s">
        <v>49</v>
      </c>
      <c r="F1479" s="2" t="s">
        <v>193</v>
      </c>
      <c r="G1479" s="33" t="e">
        <f>VLOOKUP(F1479,'Customer Info'!A1470:B1970,2,0)</f>
        <v>#N/A</v>
      </c>
      <c r="H1479" s="6" t="e">
        <f>VLOOKUP(F1479,'Customer Info'!A1470:C1970,3,0)</f>
        <v>#N/A</v>
      </c>
      <c r="I1479" s="6" t="e">
        <f>VLOOKUP(F1479,'Customer Info'!A1470:E1970,5,0)</f>
        <v>#N/A</v>
      </c>
      <c r="J1479" s="2" t="s">
        <v>1391</v>
      </c>
      <c r="K1479" s="7" t="e">
        <f>VLOOKUP(J1479,'Product Details'!B1470:C1638,2,0)</f>
        <v>#N/A</v>
      </c>
      <c r="L1479" s="7" t="e">
        <f>VLOOKUP(J1479,'Product Details'!B1470:D1638,3,0)</f>
        <v>#N/A</v>
      </c>
      <c r="M1479" s="7" t="e">
        <f>VLOOKUP(J1479,'Product Details'!B1471:E1638,4,0)</f>
        <v>#N/A</v>
      </c>
      <c r="N1479" s="2">
        <v>175</v>
      </c>
      <c r="O1479" s="2">
        <v>158</v>
      </c>
      <c r="P1479" s="2">
        <v>2</v>
      </c>
      <c r="Q1479" s="8">
        <f t="shared" si="88"/>
        <v>316</v>
      </c>
      <c r="R1479" s="8">
        <f t="shared" si="89"/>
        <v>350</v>
      </c>
      <c r="S1479" s="2">
        <v>30</v>
      </c>
      <c r="T1479" s="9">
        <f t="shared" si="90"/>
        <v>380</v>
      </c>
      <c r="U1479" s="34">
        <f t="shared" si="91"/>
        <v>9.7142857142857142E-2</v>
      </c>
      <c r="V1479" s="2" t="s">
        <v>64</v>
      </c>
      <c r="W1479" s="10"/>
    </row>
    <row r="1480" spans="1:23" x14ac:dyDescent="0.25">
      <c r="A1480" s="2" t="s">
        <v>2153</v>
      </c>
      <c r="B1480" s="5">
        <v>43348</v>
      </c>
      <c r="C1480" s="5">
        <v>43348</v>
      </c>
      <c r="D1480" s="2" t="s">
        <v>48</v>
      </c>
      <c r="E1480" s="2" t="s">
        <v>44</v>
      </c>
      <c r="F1480" s="2" t="s">
        <v>398</v>
      </c>
      <c r="G1480" s="33" t="e">
        <f>VLOOKUP(F1480,'Customer Info'!A1471:B1971,2,0)</f>
        <v>#N/A</v>
      </c>
      <c r="H1480" s="6" t="e">
        <f>VLOOKUP(F1480,'Customer Info'!A1471:C1971,3,0)</f>
        <v>#N/A</v>
      </c>
      <c r="I1480" s="6" t="e">
        <f>VLOOKUP(F1480,'Customer Info'!A1471:E1971,5,0)</f>
        <v>#N/A</v>
      </c>
      <c r="J1480" s="2" t="s">
        <v>471</v>
      </c>
      <c r="K1480" s="7" t="e">
        <f>VLOOKUP(J1480,'Product Details'!B1471:C1639,2,0)</f>
        <v>#N/A</v>
      </c>
      <c r="L1480" s="7" t="e">
        <f>VLOOKUP(J1480,'Product Details'!B1471:D1639,3,0)</f>
        <v>#N/A</v>
      </c>
      <c r="M1480" s="7" t="e">
        <f>VLOOKUP(J1480,'Product Details'!B1472:E1639,4,0)</f>
        <v>#N/A</v>
      </c>
      <c r="N1480" s="2">
        <v>2310</v>
      </c>
      <c r="O1480" s="2">
        <v>2040</v>
      </c>
      <c r="P1480" s="2">
        <v>1</v>
      </c>
      <c r="Q1480" s="8">
        <f t="shared" si="88"/>
        <v>2040</v>
      </c>
      <c r="R1480" s="8">
        <f t="shared" si="89"/>
        <v>2310</v>
      </c>
      <c r="S1480" s="2">
        <v>92</v>
      </c>
      <c r="T1480" s="9">
        <f t="shared" si="90"/>
        <v>2402</v>
      </c>
      <c r="U1480" s="34">
        <f t="shared" si="91"/>
        <v>0.11688311688311688</v>
      </c>
      <c r="V1480" s="2" t="s">
        <v>34</v>
      </c>
      <c r="W1480" s="10"/>
    </row>
    <row r="1481" spans="1:23" x14ac:dyDescent="0.25">
      <c r="A1481" s="2" t="s">
        <v>2154</v>
      </c>
      <c r="B1481" s="5">
        <v>43274</v>
      </c>
      <c r="C1481" s="5">
        <v>43275</v>
      </c>
      <c r="D1481" s="2" t="s">
        <v>36</v>
      </c>
      <c r="E1481" s="2" t="s">
        <v>30</v>
      </c>
      <c r="F1481" s="2" t="s">
        <v>2155</v>
      </c>
      <c r="G1481" s="33" t="e">
        <f>VLOOKUP(F1481,'Customer Info'!A1472:B1972,2,0)</f>
        <v>#N/A</v>
      </c>
      <c r="H1481" s="6" t="e">
        <f>VLOOKUP(F1481,'Customer Info'!A1472:C1972,3,0)</f>
        <v>#N/A</v>
      </c>
      <c r="I1481" s="6" t="e">
        <f>VLOOKUP(F1481,'Customer Info'!A1472:E1972,5,0)</f>
        <v>#N/A</v>
      </c>
      <c r="J1481" s="2" t="s">
        <v>1174</v>
      </c>
      <c r="K1481" s="7" t="e">
        <f>VLOOKUP(J1481,'Product Details'!B1472:C1640,2,0)</f>
        <v>#N/A</v>
      </c>
      <c r="L1481" s="7" t="e">
        <f>VLOOKUP(J1481,'Product Details'!B1472:D1640,3,0)</f>
        <v>#N/A</v>
      </c>
      <c r="M1481" s="7" t="e">
        <f>VLOOKUP(J1481,'Product Details'!B1473:E1640,4,0)</f>
        <v>#N/A</v>
      </c>
      <c r="N1481" s="2">
        <v>37949</v>
      </c>
      <c r="O1481" s="2">
        <v>34816</v>
      </c>
      <c r="P1481" s="2">
        <v>3</v>
      </c>
      <c r="Q1481" s="8">
        <f t="shared" si="88"/>
        <v>104448</v>
      </c>
      <c r="R1481" s="8">
        <f t="shared" si="89"/>
        <v>113847</v>
      </c>
      <c r="S1481" s="2">
        <v>71</v>
      </c>
      <c r="T1481" s="9">
        <f t="shared" si="90"/>
        <v>113918</v>
      </c>
      <c r="U1481" s="34">
        <f t="shared" si="91"/>
        <v>8.2558170175762211E-2</v>
      </c>
      <c r="V1481" s="2" t="s">
        <v>34</v>
      </c>
      <c r="W1481" s="10"/>
    </row>
    <row r="1482" spans="1:23" x14ac:dyDescent="0.25">
      <c r="A1482" s="2" t="s">
        <v>2156</v>
      </c>
      <c r="B1482" s="5">
        <v>43317</v>
      </c>
      <c r="C1482" s="5">
        <v>43318</v>
      </c>
      <c r="D1482" s="2" t="s">
        <v>29</v>
      </c>
      <c r="E1482" s="2" t="s">
        <v>49</v>
      </c>
      <c r="F1482" s="2" t="s">
        <v>1386</v>
      </c>
      <c r="G1482" s="33" t="e">
        <f>VLOOKUP(F1482,'Customer Info'!A1473:B1973,2,0)</f>
        <v>#N/A</v>
      </c>
      <c r="H1482" s="6" t="e">
        <f>VLOOKUP(F1482,'Customer Info'!A1473:C1973,3,0)</f>
        <v>#N/A</v>
      </c>
      <c r="I1482" s="6" t="e">
        <f>VLOOKUP(F1482,'Customer Info'!A1473:E1973,5,0)</f>
        <v>#N/A</v>
      </c>
      <c r="J1482" s="2" t="s">
        <v>187</v>
      </c>
      <c r="K1482" s="7" t="e">
        <f>VLOOKUP(J1482,'Product Details'!B1473:C1641,2,0)</f>
        <v>#N/A</v>
      </c>
      <c r="L1482" s="7" t="e">
        <f>VLOOKUP(J1482,'Product Details'!B1473:D1641,3,0)</f>
        <v>#N/A</v>
      </c>
      <c r="M1482" s="7" t="e">
        <f>VLOOKUP(J1482,'Product Details'!B1474:E1641,4,0)</f>
        <v>#N/A</v>
      </c>
      <c r="N1482" s="2">
        <v>2418</v>
      </c>
      <c r="O1482" s="2">
        <v>2282</v>
      </c>
      <c r="P1482" s="2">
        <v>10</v>
      </c>
      <c r="Q1482" s="8">
        <f t="shared" si="88"/>
        <v>22820</v>
      </c>
      <c r="R1482" s="8">
        <f t="shared" si="89"/>
        <v>24180</v>
      </c>
      <c r="S1482" s="2">
        <v>33</v>
      </c>
      <c r="T1482" s="9">
        <f t="shared" si="90"/>
        <v>24213</v>
      </c>
      <c r="U1482" s="34">
        <f t="shared" si="91"/>
        <v>5.6244830438378829E-2</v>
      </c>
      <c r="V1482" s="2" t="s">
        <v>34</v>
      </c>
      <c r="W1482" s="10"/>
    </row>
    <row r="1483" spans="1:23" x14ac:dyDescent="0.25">
      <c r="A1483" s="2" t="s">
        <v>2157</v>
      </c>
      <c r="B1483" s="5">
        <v>43322</v>
      </c>
      <c r="C1483" s="5">
        <v>43323</v>
      </c>
      <c r="D1483" s="2" t="s">
        <v>48</v>
      </c>
      <c r="E1483" s="2" t="s">
        <v>92</v>
      </c>
      <c r="F1483" s="2" t="s">
        <v>1424</v>
      </c>
      <c r="G1483" s="33" t="e">
        <f>VLOOKUP(F1483,'Customer Info'!A1474:B1974,2,0)</f>
        <v>#N/A</v>
      </c>
      <c r="H1483" s="6" t="e">
        <f>VLOOKUP(F1483,'Customer Info'!A1474:C1974,3,0)</f>
        <v>#N/A</v>
      </c>
      <c r="I1483" s="6" t="e">
        <f>VLOOKUP(F1483,'Customer Info'!A1474:E1974,5,0)</f>
        <v>#N/A</v>
      </c>
      <c r="J1483" s="2" t="s">
        <v>695</v>
      </c>
      <c r="K1483" s="7" t="e">
        <f>VLOOKUP(J1483,'Product Details'!B1474:C1642,2,0)</f>
        <v>#N/A</v>
      </c>
      <c r="L1483" s="7" t="e">
        <f>VLOOKUP(J1483,'Product Details'!B1474:D1642,3,0)</f>
        <v>#N/A</v>
      </c>
      <c r="M1483" s="7" t="e">
        <f>VLOOKUP(J1483,'Product Details'!B1475:E1642,4,0)</f>
        <v>#N/A</v>
      </c>
      <c r="N1483" s="2">
        <v>139</v>
      </c>
      <c r="O1483" s="2">
        <v>130</v>
      </c>
      <c r="P1483" s="2">
        <v>5</v>
      </c>
      <c r="Q1483" s="8">
        <f t="shared" ref="Q1483:Q1546" si="92">O1483*P1483</f>
        <v>650</v>
      </c>
      <c r="R1483" s="8">
        <f t="shared" ref="R1483:R1546" si="93">N1483*P1483</f>
        <v>695</v>
      </c>
      <c r="S1483" s="2">
        <v>30</v>
      </c>
      <c r="T1483" s="9">
        <f t="shared" ref="T1483:T1546" si="94">R1483+S1483</f>
        <v>725</v>
      </c>
      <c r="U1483" s="34">
        <f t="shared" ref="U1483:U1546" si="95">(N1483-O1483)/N1483</f>
        <v>6.4748201438848921E-2</v>
      </c>
      <c r="V1483" s="2" t="s">
        <v>34</v>
      </c>
      <c r="W1483" s="10"/>
    </row>
    <row r="1484" spans="1:23" x14ac:dyDescent="0.25">
      <c r="A1484" s="2" t="s">
        <v>2158</v>
      </c>
      <c r="B1484" s="5">
        <v>43247</v>
      </c>
      <c r="C1484" s="5">
        <v>43249</v>
      </c>
      <c r="D1484" s="2" t="s">
        <v>36</v>
      </c>
      <c r="E1484" s="2" t="s">
        <v>37</v>
      </c>
      <c r="F1484" s="2" t="s">
        <v>1120</v>
      </c>
      <c r="G1484" s="33" t="e">
        <f>VLOOKUP(F1484,'Customer Info'!A1475:B1975,2,0)</f>
        <v>#N/A</v>
      </c>
      <c r="H1484" s="6" t="e">
        <f>VLOOKUP(F1484,'Customer Info'!A1475:C1975,3,0)</f>
        <v>#N/A</v>
      </c>
      <c r="I1484" s="6" t="e">
        <f>VLOOKUP(F1484,'Customer Info'!A1475:E1975,5,0)</f>
        <v>#N/A</v>
      </c>
      <c r="J1484" s="2" t="s">
        <v>122</v>
      </c>
      <c r="K1484" s="7" t="e">
        <f>VLOOKUP(J1484,'Product Details'!B1475:C1643,2,0)</f>
        <v>#N/A</v>
      </c>
      <c r="L1484" s="7" t="e">
        <f>VLOOKUP(J1484,'Product Details'!B1475:D1643,3,0)</f>
        <v>#N/A</v>
      </c>
      <c r="M1484" s="7" t="e">
        <f>VLOOKUP(J1484,'Product Details'!B1476:E1643,4,0)</f>
        <v>#N/A</v>
      </c>
      <c r="N1484" s="2">
        <v>5906</v>
      </c>
      <c r="O1484" s="2">
        <v>5266</v>
      </c>
      <c r="P1484" s="2">
        <v>2</v>
      </c>
      <c r="Q1484" s="8">
        <f t="shared" si="92"/>
        <v>10532</v>
      </c>
      <c r="R1484" s="8">
        <f t="shared" si="93"/>
        <v>11812</v>
      </c>
      <c r="S1484" s="2">
        <v>80</v>
      </c>
      <c r="T1484" s="9">
        <f t="shared" si="94"/>
        <v>11892</v>
      </c>
      <c r="U1484" s="34">
        <f t="shared" si="95"/>
        <v>0.10836437521164917</v>
      </c>
      <c r="V1484" s="2" t="s">
        <v>31</v>
      </c>
      <c r="W1484" s="10"/>
    </row>
    <row r="1485" spans="1:23" x14ac:dyDescent="0.25">
      <c r="A1485" s="2" t="s">
        <v>2159</v>
      </c>
      <c r="B1485" s="5">
        <v>43250</v>
      </c>
      <c r="C1485" s="5">
        <v>43251</v>
      </c>
      <c r="D1485" s="2" t="s">
        <v>48</v>
      </c>
      <c r="E1485" s="2" t="s">
        <v>44</v>
      </c>
      <c r="F1485" s="2" t="s">
        <v>80</v>
      </c>
      <c r="G1485" s="33" t="e">
        <f>VLOOKUP(F1485,'Customer Info'!A1476:B1976,2,0)</f>
        <v>#N/A</v>
      </c>
      <c r="H1485" s="6" t="e">
        <f>VLOOKUP(F1485,'Customer Info'!A1476:C1976,3,0)</f>
        <v>#N/A</v>
      </c>
      <c r="I1485" s="6" t="e">
        <f>VLOOKUP(F1485,'Customer Info'!A1476:E1976,5,0)</f>
        <v>#N/A</v>
      </c>
      <c r="J1485" s="2" t="s">
        <v>67</v>
      </c>
      <c r="K1485" s="7" t="e">
        <f>VLOOKUP(J1485,'Product Details'!B1476:C1644,2,0)</f>
        <v>#N/A</v>
      </c>
      <c r="L1485" s="7" t="e">
        <f>VLOOKUP(J1485,'Product Details'!B1476:D1644,3,0)</f>
        <v>#N/A</v>
      </c>
      <c r="M1485" s="7" t="e">
        <f>VLOOKUP(J1485,'Product Details'!B1477:E1644,4,0)</f>
        <v>#N/A</v>
      </c>
      <c r="N1485" s="2">
        <v>900</v>
      </c>
      <c r="O1485" s="2">
        <v>834</v>
      </c>
      <c r="P1485" s="2">
        <v>4</v>
      </c>
      <c r="Q1485" s="8">
        <f t="shared" si="92"/>
        <v>3336</v>
      </c>
      <c r="R1485" s="8">
        <f t="shared" si="93"/>
        <v>3600</v>
      </c>
      <c r="S1485" s="2">
        <v>49</v>
      </c>
      <c r="T1485" s="9">
        <f t="shared" si="94"/>
        <v>3649</v>
      </c>
      <c r="U1485" s="34">
        <f t="shared" si="95"/>
        <v>7.3333333333333334E-2</v>
      </c>
      <c r="V1485" s="2" t="s">
        <v>64</v>
      </c>
      <c r="W1485" s="10"/>
    </row>
    <row r="1486" spans="1:23" x14ac:dyDescent="0.25">
      <c r="A1486" s="2" t="s">
        <v>2160</v>
      </c>
      <c r="B1486" s="5">
        <v>43280</v>
      </c>
      <c r="C1486" s="5">
        <v>43281</v>
      </c>
      <c r="D1486" s="2" t="s">
        <v>48</v>
      </c>
      <c r="E1486" s="2" t="s">
        <v>69</v>
      </c>
      <c r="F1486" s="2" t="s">
        <v>1897</v>
      </c>
      <c r="G1486" s="33" t="e">
        <f>VLOOKUP(F1486,'Customer Info'!A1477:B1977,2,0)</f>
        <v>#N/A</v>
      </c>
      <c r="H1486" s="6" t="e">
        <f>VLOOKUP(F1486,'Customer Info'!A1477:C1977,3,0)</f>
        <v>#N/A</v>
      </c>
      <c r="I1486" s="6" t="e">
        <f>VLOOKUP(F1486,'Customer Info'!A1477:E1977,5,0)</f>
        <v>#N/A</v>
      </c>
      <c r="J1486" s="2" t="s">
        <v>246</v>
      </c>
      <c r="K1486" s="7" t="e">
        <f>VLOOKUP(J1486,'Product Details'!B1477:C1645,2,0)</f>
        <v>#N/A</v>
      </c>
      <c r="L1486" s="7" t="e">
        <f>VLOOKUP(J1486,'Product Details'!B1477:D1645,3,0)</f>
        <v>#N/A</v>
      </c>
      <c r="M1486" s="7" t="e">
        <f>VLOOKUP(J1486,'Product Details'!B1478:E1645,4,0)</f>
        <v>#N/A</v>
      </c>
      <c r="N1486" s="2">
        <v>1103</v>
      </c>
      <c r="O1486" s="2">
        <v>1030</v>
      </c>
      <c r="P1486" s="2">
        <v>2</v>
      </c>
      <c r="Q1486" s="8">
        <f t="shared" si="92"/>
        <v>2060</v>
      </c>
      <c r="R1486" s="8">
        <f t="shared" si="93"/>
        <v>2206</v>
      </c>
      <c r="S1486" s="2">
        <v>95</v>
      </c>
      <c r="T1486" s="9">
        <f t="shared" si="94"/>
        <v>2301</v>
      </c>
      <c r="U1486" s="34">
        <f t="shared" si="95"/>
        <v>6.6183136899365363E-2</v>
      </c>
      <c r="V1486" s="2" t="s">
        <v>64</v>
      </c>
      <c r="W1486" s="10"/>
    </row>
    <row r="1487" spans="1:23" x14ac:dyDescent="0.25">
      <c r="A1487" s="2" t="s">
        <v>2161</v>
      </c>
      <c r="B1487" s="5">
        <v>43347</v>
      </c>
      <c r="C1487" s="5">
        <v>43348</v>
      </c>
      <c r="D1487" s="2" t="s">
        <v>48</v>
      </c>
      <c r="E1487" s="2" t="s">
        <v>37</v>
      </c>
      <c r="F1487" s="2" t="s">
        <v>1765</v>
      </c>
      <c r="G1487" s="33" t="e">
        <f>VLOOKUP(F1487,'Customer Info'!A1478:B1978,2,0)</f>
        <v>#N/A</v>
      </c>
      <c r="H1487" s="6" t="e">
        <f>VLOOKUP(F1487,'Customer Info'!A1478:C1978,3,0)</f>
        <v>#N/A</v>
      </c>
      <c r="I1487" s="6" t="e">
        <f>VLOOKUP(F1487,'Customer Info'!A1478:E1978,5,0)</f>
        <v>#N/A</v>
      </c>
      <c r="J1487" s="2" t="s">
        <v>1143</v>
      </c>
      <c r="K1487" s="7" t="e">
        <f>VLOOKUP(J1487,'Product Details'!B1478:C1646,2,0)</f>
        <v>#N/A</v>
      </c>
      <c r="L1487" s="7" t="e">
        <f>VLOOKUP(J1487,'Product Details'!B1478:D1646,3,0)</f>
        <v>#N/A</v>
      </c>
      <c r="M1487" s="7" t="e">
        <f>VLOOKUP(J1487,'Product Details'!B1479:E1646,4,0)</f>
        <v>#N/A</v>
      </c>
      <c r="N1487" s="2">
        <v>645</v>
      </c>
      <c r="O1487" s="2">
        <v>565</v>
      </c>
      <c r="P1487" s="2">
        <v>3</v>
      </c>
      <c r="Q1487" s="8">
        <f t="shared" si="92"/>
        <v>1695</v>
      </c>
      <c r="R1487" s="8">
        <f t="shared" si="93"/>
        <v>1935</v>
      </c>
      <c r="S1487" s="2">
        <v>63</v>
      </c>
      <c r="T1487" s="9">
        <f t="shared" si="94"/>
        <v>1998</v>
      </c>
      <c r="U1487" s="34">
        <f t="shared" si="95"/>
        <v>0.12403100775193798</v>
      </c>
      <c r="V1487" s="2" t="s">
        <v>72</v>
      </c>
      <c r="W1487" s="10"/>
    </row>
    <row r="1488" spans="1:23" x14ac:dyDescent="0.25">
      <c r="A1488" s="2" t="s">
        <v>2162</v>
      </c>
      <c r="B1488" s="5">
        <v>43158</v>
      </c>
      <c r="C1488" s="5">
        <v>43158</v>
      </c>
      <c r="D1488" s="2" t="s">
        <v>36</v>
      </c>
      <c r="E1488" s="2" t="s">
        <v>49</v>
      </c>
      <c r="F1488" s="2" t="s">
        <v>917</v>
      </c>
      <c r="G1488" s="33" t="e">
        <f>VLOOKUP(F1488,'Customer Info'!A1479:B1979,2,0)</f>
        <v>#N/A</v>
      </c>
      <c r="H1488" s="6" t="e">
        <f>VLOOKUP(F1488,'Customer Info'!A1479:C1979,3,0)</f>
        <v>#N/A</v>
      </c>
      <c r="I1488" s="6" t="e">
        <f>VLOOKUP(F1488,'Customer Info'!A1479:E1979,5,0)</f>
        <v>#N/A</v>
      </c>
      <c r="J1488" s="2" t="s">
        <v>573</v>
      </c>
      <c r="K1488" s="7" t="e">
        <f>VLOOKUP(J1488,'Product Details'!B1479:C1647,2,0)</f>
        <v>#N/A</v>
      </c>
      <c r="L1488" s="7" t="e">
        <f>VLOOKUP(J1488,'Product Details'!B1479:D1647,3,0)</f>
        <v>#N/A</v>
      </c>
      <c r="M1488" s="7" t="e">
        <f>VLOOKUP(J1488,'Product Details'!B1480:E1647,4,0)</f>
        <v>#N/A</v>
      </c>
      <c r="N1488" s="2">
        <v>8686</v>
      </c>
      <c r="O1488" s="2">
        <v>8035</v>
      </c>
      <c r="P1488" s="2">
        <v>2</v>
      </c>
      <c r="Q1488" s="8">
        <f t="shared" si="92"/>
        <v>16070</v>
      </c>
      <c r="R1488" s="8">
        <f t="shared" si="93"/>
        <v>17372</v>
      </c>
      <c r="S1488" s="2">
        <v>30</v>
      </c>
      <c r="T1488" s="9">
        <f t="shared" si="94"/>
        <v>17402</v>
      </c>
      <c r="U1488" s="34">
        <f t="shared" si="95"/>
        <v>7.4948192493667978E-2</v>
      </c>
      <c r="V1488" s="2" t="s">
        <v>31</v>
      </c>
      <c r="W1488" s="10"/>
    </row>
    <row r="1489" spans="1:23" x14ac:dyDescent="0.25">
      <c r="A1489" s="2" t="s">
        <v>2163</v>
      </c>
      <c r="B1489" s="5">
        <v>43349</v>
      </c>
      <c r="C1489" s="5">
        <v>43350</v>
      </c>
      <c r="D1489" s="2" t="s">
        <v>29</v>
      </c>
      <c r="E1489" s="2" t="s">
        <v>37</v>
      </c>
      <c r="F1489" s="2" t="s">
        <v>1569</v>
      </c>
      <c r="G1489" s="33" t="e">
        <f>VLOOKUP(F1489,'Customer Info'!A1480:B1980,2,0)</f>
        <v>#N/A</v>
      </c>
      <c r="H1489" s="6" t="e">
        <f>VLOOKUP(F1489,'Customer Info'!A1480:C1980,3,0)</f>
        <v>#N/A</v>
      </c>
      <c r="I1489" s="6" t="e">
        <f>VLOOKUP(F1489,'Customer Info'!A1480:E1980,5,0)</f>
        <v>#N/A</v>
      </c>
      <c r="J1489" s="2" t="s">
        <v>208</v>
      </c>
      <c r="K1489" s="7" t="e">
        <f>VLOOKUP(J1489,'Product Details'!B1480:C1648,2,0)</f>
        <v>#N/A</v>
      </c>
      <c r="L1489" s="7" t="e">
        <f>VLOOKUP(J1489,'Product Details'!B1480:D1648,3,0)</f>
        <v>#N/A</v>
      </c>
      <c r="M1489" s="7" t="e">
        <f>VLOOKUP(J1489,'Product Details'!B1481:E1648,4,0)</f>
        <v>#N/A</v>
      </c>
      <c r="N1489" s="2">
        <v>6012</v>
      </c>
      <c r="O1489" s="2">
        <v>5677</v>
      </c>
      <c r="P1489" s="2">
        <v>2</v>
      </c>
      <c r="Q1489" s="8">
        <f t="shared" si="92"/>
        <v>11354</v>
      </c>
      <c r="R1489" s="8">
        <f t="shared" si="93"/>
        <v>12024</v>
      </c>
      <c r="S1489" s="2">
        <v>58</v>
      </c>
      <c r="T1489" s="9">
        <f t="shared" si="94"/>
        <v>12082</v>
      </c>
      <c r="U1489" s="34">
        <f t="shared" si="95"/>
        <v>5.5721889554224885E-2</v>
      </c>
      <c r="V1489" s="2" t="s">
        <v>31</v>
      </c>
      <c r="W1489" s="10"/>
    </row>
    <row r="1490" spans="1:23" x14ac:dyDescent="0.25">
      <c r="A1490" s="2" t="s">
        <v>2164</v>
      </c>
      <c r="B1490" s="5">
        <v>43246</v>
      </c>
      <c r="C1490" s="5">
        <v>43246</v>
      </c>
      <c r="D1490" s="2" t="s">
        <v>48</v>
      </c>
      <c r="E1490" s="2" t="s">
        <v>30</v>
      </c>
      <c r="F1490" s="2" t="s">
        <v>924</v>
      </c>
      <c r="G1490" s="33" t="e">
        <f>VLOOKUP(F1490,'Customer Info'!A1481:B1981,2,0)</f>
        <v>#N/A</v>
      </c>
      <c r="H1490" s="6" t="e">
        <f>VLOOKUP(F1490,'Customer Info'!A1481:C1981,3,0)</f>
        <v>#N/A</v>
      </c>
      <c r="I1490" s="6" t="e">
        <f>VLOOKUP(F1490,'Customer Info'!A1481:E1981,5,0)</f>
        <v>#N/A</v>
      </c>
      <c r="J1490" s="2" t="s">
        <v>71</v>
      </c>
      <c r="K1490" s="7" t="e">
        <f>VLOOKUP(J1490,'Product Details'!B1481:C1649,2,0)</f>
        <v>#N/A</v>
      </c>
      <c r="L1490" s="7" t="e">
        <f>VLOOKUP(J1490,'Product Details'!B1481:D1649,3,0)</f>
        <v>#N/A</v>
      </c>
      <c r="M1490" s="7" t="e">
        <f>VLOOKUP(J1490,'Product Details'!B1482:E1649,4,0)</f>
        <v>#N/A</v>
      </c>
      <c r="N1490" s="2">
        <v>61</v>
      </c>
      <c r="O1490" s="2">
        <v>56</v>
      </c>
      <c r="P1490" s="2">
        <v>5</v>
      </c>
      <c r="Q1490" s="8">
        <f t="shared" si="92"/>
        <v>280</v>
      </c>
      <c r="R1490" s="8">
        <f t="shared" si="93"/>
        <v>305</v>
      </c>
      <c r="S1490" s="2">
        <v>10</v>
      </c>
      <c r="T1490" s="9">
        <f t="shared" si="94"/>
        <v>315</v>
      </c>
      <c r="U1490" s="34">
        <f t="shared" si="95"/>
        <v>8.1967213114754092E-2</v>
      </c>
      <c r="V1490" s="2" t="s">
        <v>34</v>
      </c>
      <c r="W1490" s="10"/>
    </row>
    <row r="1491" spans="1:23" x14ac:dyDescent="0.25">
      <c r="A1491" s="2" t="s">
        <v>2165</v>
      </c>
      <c r="B1491" s="5">
        <v>43354</v>
      </c>
      <c r="C1491" s="5">
        <v>43356</v>
      </c>
      <c r="D1491" s="2" t="s">
        <v>48</v>
      </c>
      <c r="E1491" s="2" t="s">
        <v>44</v>
      </c>
      <c r="F1491" s="2" t="s">
        <v>1522</v>
      </c>
      <c r="G1491" s="33" t="e">
        <f>VLOOKUP(F1491,'Customer Info'!A1482:B1982,2,0)</f>
        <v>#N/A</v>
      </c>
      <c r="H1491" s="6" t="e">
        <f>VLOOKUP(F1491,'Customer Info'!A1482:C1982,3,0)</f>
        <v>#N/A</v>
      </c>
      <c r="I1491" s="6" t="e">
        <f>VLOOKUP(F1491,'Customer Info'!A1482:E1982,5,0)</f>
        <v>#N/A</v>
      </c>
      <c r="J1491" s="2" t="s">
        <v>151</v>
      </c>
      <c r="K1491" s="7" t="e">
        <f>VLOOKUP(J1491,'Product Details'!B1482:C1650,2,0)</f>
        <v>#N/A</v>
      </c>
      <c r="L1491" s="7" t="e">
        <f>VLOOKUP(J1491,'Product Details'!B1482:D1650,3,0)</f>
        <v>#N/A</v>
      </c>
      <c r="M1491" s="7" t="e">
        <f>VLOOKUP(J1491,'Product Details'!B1483:E1650,4,0)</f>
        <v>#N/A</v>
      </c>
      <c r="N1491" s="2">
        <v>142</v>
      </c>
      <c r="O1491" s="2">
        <v>134</v>
      </c>
      <c r="P1491" s="2">
        <v>1</v>
      </c>
      <c r="Q1491" s="8">
        <f t="shared" si="92"/>
        <v>134</v>
      </c>
      <c r="R1491" s="8">
        <f t="shared" si="93"/>
        <v>142</v>
      </c>
      <c r="S1491" s="2">
        <v>30</v>
      </c>
      <c r="T1491" s="9">
        <f t="shared" si="94"/>
        <v>172</v>
      </c>
      <c r="U1491" s="34">
        <f t="shared" si="95"/>
        <v>5.6338028169014086E-2</v>
      </c>
      <c r="V1491" s="2" t="s">
        <v>34</v>
      </c>
      <c r="W1491" s="10"/>
    </row>
    <row r="1492" spans="1:23" x14ac:dyDescent="0.25">
      <c r="A1492" s="2" t="s">
        <v>2166</v>
      </c>
      <c r="B1492" s="5">
        <v>43450</v>
      </c>
      <c r="C1492" s="5">
        <v>43451</v>
      </c>
      <c r="D1492" s="2" t="s">
        <v>36</v>
      </c>
      <c r="E1492" s="2" t="s">
        <v>44</v>
      </c>
      <c r="F1492" s="2" t="s">
        <v>1755</v>
      </c>
      <c r="G1492" s="33" t="e">
        <f>VLOOKUP(F1492,'Customer Info'!A1483:B1983,2,0)</f>
        <v>#N/A</v>
      </c>
      <c r="H1492" s="6" t="e">
        <f>VLOOKUP(F1492,'Customer Info'!A1483:C1983,3,0)</f>
        <v>#N/A</v>
      </c>
      <c r="I1492" s="6" t="e">
        <f>VLOOKUP(F1492,'Customer Info'!A1483:E1983,5,0)</f>
        <v>#N/A</v>
      </c>
      <c r="J1492" s="2" t="s">
        <v>515</v>
      </c>
      <c r="K1492" s="7" t="e">
        <f>VLOOKUP(J1492,'Product Details'!B1483:C1651,2,0)</f>
        <v>#N/A</v>
      </c>
      <c r="L1492" s="7" t="e">
        <f>VLOOKUP(J1492,'Product Details'!B1483:D1651,3,0)</f>
        <v>#N/A</v>
      </c>
      <c r="M1492" s="7" t="e">
        <f>VLOOKUP(J1492,'Product Details'!B1484:E1651,4,0)</f>
        <v>#N/A</v>
      </c>
      <c r="N1492" s="2">
        <v>8199</v>
      </c>
      <c r="O1492" s="2">
        <v>7523</v>
      </c>
      <c r="P1492" s="2">
        <v>1</v>
      </c>
      <c r="Q1492" s="8">
        <f t="shared" si="92"/>
        <v>7523</v>
      </c>
      <c r="R1492" s="8">
        <f t="shared" si="93"/>
        <v>8199</v>
      </c>
      <c r="S1492" s="2">
        <v>34</v>
      </c>
      <c r="T1492" s="9">
        <f t="shared" si="94"/>
        <v>8233</v>
      </c>
      <c r="U1492" s="34">
        <f t="shared" si="95"/>
        <v>8.2449079155994628E-2</v>
      </c>
      <c r="V1492" s="2" t="s">
        <v>64</v>
      </c>
      <c r="W1492" s="10"/>
    </row>
    <row r="1493" spans="1:23" x14ac:dyDescent="0.25">
      <c r="A1493" s="2" t="s">
        <v>2167</v>
      </c>
      <c r="B1493" s="5">
        <v>43357</v>
      </c>
      <c r="C1493" s="5">
        <v>43358</v>
      </c>
      <c r="D1493" s="2" t="s">
        <v>29</v>
      </c>
      <c r="E1493" s="2" t="s">
        <v>44</v>
      </c>
      <c r="F1493" s="2" t="s">
        <v>126</v>
      </c>
      <c r="G1493" s="33" t="e">
        <f>VLOOKUP(F1493,'Customer Info'!A1484:B1984,2,0)</f>
        <v>#N/A</v>
      </c>
      <c r="H1493" s="6" t="e">
        <f>VLOOKUP(F1493,'Customer Info'!A1484:C1984,3,0)</f>
        <v>#N/A</v>
      </c>
      <c r="I1493" s="6" t="e">
        <f>VLOOKUP(F1493,'Customer Info'!A1484:E1984,5,0)</f>
        <v>#N/A</v>
      </c>
      <c r="J1493" s="2" t="s">
        <v>46</v>
      </c>
      <c r="K1493" s="7" t="e">
        <f>VLOOKUP(J1493,'Product Details'!B1484:C1652,2,0)</f>
        <v>#N/A</v>
      </c>
      <c r="L1493" s="7" t="e">
        <f>VLOOKUP(J1493,'Product Details'!B1484:D1652,3,0)</f>
        <v>#N/A</v>
      </c>
      <c r="M1493" s="7" t="e">
        <f>VLOOKUP(J1493,'Product Details'!B1485:E1652,4,0)</f>
        <v>#N/A</v>
      </c>
      <c r="N1493" s="2">
        <v>7623</v>
      </c>
      <c r="O1493" s="2">
        <v>7064</v>
      </c>
      <c r="P1493" s="2">
        <v>3</v>
      </c>
      <c r="Q1493" s="8">
        <f t="shared" si="92"/>
        <v>21192</v>
      </c>
      <c r="R1493" s="8">
        <f t="shared" si="93"/>
        <v>22869</v>
      </c>
      <c r="S1493" s="2">
        <v>84</v>
      </c>
      <c r="T1493" s="9">
        <f t="shared" si="94"/>
        <v>22953</v>
      </c>
      <c r="U1493" s="34">
        <f t="shared" si="95"/>
        <v>7.3330709694346061E-2</v>
      </c>
      <c r="V1493" s="2" t="s">
        <v>34</v>
      </c>
      <c r="W1493" s="10"/>
    </row>
    <row r="1494" spans="1:23" x14ac:dyDescent="0.25">
      <c r="A1494" s="2" t="s">
        <v>2168</v>
      </c>
      <c r="B1494" s="5">
        <v>43313</v>
      </c>
      <c r="C1494" s="5">
        <v>43313</v>
      </c>
      <c r="D1494" s="2" t="s">
        <v>48</v>
      </c>
      <c r="E1494" s="2" t="s">
        <v>49</v>
      </c>
      <c r="F1494" s="2" t="s">
        <v>1792</v>
      </c>
      <c r="G1494" s="33" t="e">
        <f>VLOOKUP(F1494,'Customer Info'!A1485:B1985,2,0)</f>
        <v>#N/A</v>
      </c>
      <c r="H1494" s="6" t="e">
        <f>VLOOKUP(F1494,'Customer Info'!A1485:C1985,3,0)</f>
        <v>#N/A</v>
      </c>
      <c r="I1494" s="6" t="e">
        <f>VLOOKUP(F1494,'Customer Info'!A1485:E1985,5,0)</f>
        <v>#N/A</v>
      </c>
      <c r="J1494" s="2" t="s">
        <v>913</v>
      </c>
      <c r="K1494" s="7" t="e">
        <f>VLOOKUP(J1494,'Product Details'!B1485:C1653,2,0)</f>
        <v>#N/A</v>
      </c>
      <c r="L1494" s="7" t="e">
        <f>VLOOKUP(J1494,'Product Details'!B1485:D1653,3,0)</f>
        <v>#N/A</v>
      </c>
      <c r="M1494" s="7" t="e">
        <f>VLOOKUP(J1494,'Product Details'!B1486:E1653,4,0)</f>
        <v>#N/A</v>
      </c>
      <c r="N1494" s="2">
        <v>142</v>
      </c>
      <c r="O1494" s="2">
        <v>129</v>
      </c>
      <c r="P1494" s="2">
        <v>5</v>
      </c>
      <c r="Q1494" s="8">
        <f t="shared" si="92"/>
        <v>645</v>
      </c>
      <c r="R1494" s="8">
        <f t="shared" si="93"/>
        <v>710</v>
      </c>
      <c r="S1494" s="2">
        <v>30</v>
      </c>
      <c r="T1494" s="9">
        <f t="shared" si="94"/>
        <v>740</v>
      </c>
      <c r="U1494" s="34">
        <f t="shared" si="95"/>
        <v>9.154929577464789E-2</v>
      </c>
      <c r="V1494" s="2" t="s">
        <v>64</v>
      </c>
      <c r="W1494" s="10"/>
    </row>
    <row r="1495" spans="1:23" x14ac:dyDescent="0.25">
      <c r="A1495" s="2" t="s">
        <v>2169</v>
      </c>
      <c r="B1495" s="5">
        <v>43287</v>
      </c>
      <c r="C1495" s="5">
        <v>43289</v>
      </c>
      <c r="D1495" s="2" t="s">
        <v>48</v>
      </c>
      <c r="E1495" s="2" t="s">
        <v>92</v>
      </c>
      <c r="F1495" s="2" t="s">
        <v>1584</v>
      </c>
      <c r="G1495" s="33" t="e">
        <f>VLOOKUP(F1495,'Customer Info'!A1486:B1986,2,0)</f>
        <v>#N/A</v>
      </c>
      <c r="H1495" s="6" t="e">
        <f>VLOOKUP(F1495,'Customer Info'!A1486:C1986,3,0)</f>
        <v>#N/A</v>
      </c>
      <c r="I1495" s="6" t="e">
        <f>VLOOKUP(F1495,'Customer Info'!A1486:E1986,5,0)</f>
        <v>#N/A</v>
      </c>
      <c r="J1495" s="2" t="s">
        <v>546</v>
      </c>
      <c r="K1495" s="7" t="e">
        <f>VLOOKUP(J1495,'Product Details'!B1486:C1654,2,0)</f>
        <v>#N/A</v>
      </c>
      <c r="L1495" s="7" t="e">
        <f>VLOOKUP(J1495,'Product Details'!B1486:D1654,3,0)</f>
        <v>#N/A</v>
      </c>
      <c r="M1495" s="7" t="e">
        <f>VLOOKUP(J1495,'Product Details'!B1487:E1654,4,0)</f>
        <v>#N/A</v>
      </c>
      <c r="N1495" s="2">
        <v>162</v>
      </c>
      <c r="O1495" s="2">
        <v>148</v>
      </c>
      <c r="P1495" s="2">
        <v>3</v>
      </c>
      <c r="Q1495" s="8">
        <f t="shared" si="92"/>
        <v>444</v>
      </c>
      <c r="R1495" s="8">
        <f t="shared" si="93"/>
        <v>486</v>
      </c>
      <c r="S1495" s="2">
        <v>30</v>
      </c>
      <c r="T1495" s="9">
        <f t="shared" si="94"/>
        <v>516</v>
      </c>
      <c r="U1495" s="34">
        <f t="shared" si="95"/>
        <v>8.6419753086419748E-2</v>
      </c>
      <c r="V1495" s="2" t="s">
        <v>34</v>
      </c>
      <c r="W1495" s="10"/>
    </row>
    <row r="1496" spans="1:23" x14ac:dyDescent="0.25">
      <c r="A1496" s="2" t="s">
        <v>2170</v>
      </c>
      <c r="B1496" s="5">
        <v>43114</v>
      </c>
      <c r="C1496" s="5">
        <v>43115</v>
      </c>
      <c r="D1496" s="2" t="s">
        <v>48</v>
      </c>
      <c r="E1496" s="2" t="s">
        <v>37</v>
      </c>
      <c r="F1496" s="2" t="s">
        <v>260</v>
      </c>
      <c r="G1496" s="33" t="e">
        <f>VLOOKUP(F1496,'Customer Info'!A1487:B1987,2,0)</f>
        <v>#N/A</v>
      </c>
      <c r="H1496" s="6" t="e">
        <f>VLOOKUP(F1496,'Customer Info'!A1487:C1987,3,0)</f>
        <v>#N/A</v>
      </c>
      <c r="I1496" s="6" t="e">
        <f>VLOOKUP(F1496,'Customer Info'!A1487:E1987,5,0)</f>
        <v>#N/A</v>
      </c>
      <c r="J1496" s="2" t="s">
        <v>539</v>
      </c>
      <c r="K1496" s="7" t="e">
        <f>VLOOKUP(J1496,'Product Details'!B1487:C1655,2,0)</f>
        <v>#N/A</v>
      </c>
      <c r="L1496" s="7" t="e">
        <f>VLOOKUP(J1496,'Product Details'!B1487:D1655,3,0)</f>
        <v>#N/A</v>
      </c>
      <c r="M1496" s="7" t="e">
        <f>VLOOKUP(J1496,'Product Details'!B1488:E1655,4,0)</f>
        <v>#N/A</v>
      </c>
      <c r="N1496" s="2">
        <v>147</v>
      </c>
      <c r="O1496" s="2">
        <v>138</v>
      </c>
      <c r="P1496" s="2">
        <v>2</v>
      </c>
      <c r="Q1496" s="8">
        <f t="shared" si="92"/>
        <v>276</v>
      </c>
      <c r="R1496" s="8">
        <f t="shared" si="93"/>
        <v>294</v>
      </c>
      <c r="S1496" s="2">
        <v>30</v>
      </c>
      <c r="T1496" s="9">
        <f t="shared" si="94"/>
        <v>324</v>
      </c>
      <c r="U1496" s="34">
        <f t="shared" si="95"/>
        <v>6.1224489795918366E-2</v>
      </c>
      <c r="V1496" s="2" t="s">
        <v>64</v>
      </c>
      <c r="W1496" s="10"/>
    </row>
    <row r="1497" spans="1:23" x14ac:dyDescent="0.25">
      <c r="A1497" s="2" t="s">
        <v>2171</v>
      </c>
      <c r="B1497" s="5">
        <v>43253</v>
      </c>
      <c r="C1497" s="5">
        <v>43255</v>
      </c>
      <c r="D1497" s="2" t="s">
        <v>29</v>
      </c>
      <c r="E1497" s="2" t="s">
        <v>49</v>
      </c>
      <c r="F1497" s="2" t="s">
        <v>531</v>
      </c>
      <c r="G1497" s="33" t="e">
        <f>VLOOKUP(F1497,'Customer Info'!A1488:B1988,2,0)</f>
        <v>#N/A</v>
      </c>
      <c r="H1497" s="6" t="e">
        <f>VLOOKUP(F1497,'Customer Info'!A1488:C1988,3,0)</f>
        <v>#N/A</v>
      </c>
      <c r="I1497" s="6" t="e">
        <f>VLOOKUP(F1497,'Customer Info'!A1488:E1988,5,0)</f>
        <v>#N/A</v>
      </c>
      <c r="J1497" s="2" t="s">
        <v>497</v>
      </c>
      <c r="K1497" s="7" t="e">
        <f>VLOOKUP(J1497,'Product Details'!B1488:C1656,2,0)</f>
        <v>#N/A</v>
      </c>
      <c r="L1497" s="7" t="e">
        <f>VLOOKUP(J1497,'Product Details'!B1488:D1656,3,0)</f>
        <v>#N/A</v>
      </c>
      <c r="M1497" s="7" t="e">
        <f>VLOOKUP(J1497,'Product Details'!B1489:E1656,4,0)</f>
        <v>#N/A</v>
      </c>
      <c r="N1497" s="2">
        <v>2874</v>
      </c>
      <c r="O1497" s="2">
        <v>2583</v>
      </c>
      <c r="P1497" s="2">
        <v>1</v>
      </c>
      <c r="Q1497" s="8">
        <f t="shared" si="92"/>
        <v>2583</v>
      </c>
      <c r="R1497" s="8">
        <f t="shared" si="93"/>
        <v>2874</v>
      </c>
      <c r="S1497" s="2">
        <v>44</v>
      </c>
      <c r="T1497" s="9">
        <f t="shared" si="94"/>
        <v>2918</v>
      </c>
      <c r="U1497" s="34">
        <f t="shared" si="95"/>
        <v>0.10125260960334029</v>
      </c>
      <c r="V1497" s="2" t="s">
        <v>64</v>
      </c>
      <c r="W1497" s="10"/>
    </row>
    <row r="1498" spans="1:23" x14ac:dyDescent="0.25">
      <c r="A1498" s="2" t="s">
        <v>2172</v>
      </c>
      <c r="B1498" s="5">
        <v>43216</v>
      </c>
      <c r="C1498" s="5">
        <v>43218</v>
      </c>
      <c r="D1498" s="2" t="s">
        <v>29</v>
      </c>
      <c r="E1498" s="2" t="s">
        <v>44</v>
      </c>
      <c r="F1498" s="2" t="s">
        <v>664</v>
      </c>
      <c r="G1498" s="33" t="e">
        <f>VLOOKUP(F1498,'Customer Info'!A1489:B1989,2,0)</f>
        <v>#N/A</v>
      </c>
      <c r="H1498" s="6" t="e">
        <f>VLOOKUP(F1498,'Customer Info'!A1489:C1989,3,0)</f>
        <v>#N/A</v>
      </c>
      <c r="I1498" s="6" t="e">
        <f>VLOOKUP(F1498,'Customer Info'!A1489:E1989,5,0)</f>
        <v>#N/A</v>
      </c>
      <c r="J1498" s="2" t="s">
        <v>87</v>
      </c>
      <c r="K1498" s="7" t="e">
        <f>VLOOKUP(J1498,'Product Details'!B1489:C1657,2,0)</f>
        <v>#N/A</v>
      </c>
      <c r="L1498" s="7" t="e">
        <f>VLOOKUP(J1498,'Product Details'!B1489:D1657,3,0)</f>
        <v>#N/A</v>
      </c>
      <c r="M1498" s="7" t="e">
        <f>VLOOKUP(J1498,'Product Details'!B1490:E1657,4,0)</f>
        <v>#N/A</v>
      </c>
      <c r="N1498" s="2">
        <v>1637</v>
      </c>
      <c r="O1498" s="2">
        <v>1591</v>
      </c>
      <c r="P1498" s="2">
        <v>1</v>
      </c>
      <c r="Q1498" s="8">
        <f t="shared" si="92"/>
        <v>1591</v>
      </c>
      <c r="R1498" s="8">
        <f t="shared" si="93"/>
        <v>1637</v>
      </c>
      <c r="S1498" s="2">
        <v>50</v>
      </c>
      <c r="T1498" s="9">
        <f t="shared" si="94"/>
        <v>1687</v>
      </c>
      <c r="U1498" s="34">
        <f t="shared" si="95"/>
        <v>2.8100183262064753E-2</v>
      </c>
      <c r="V1498" s="2" t="s">
        <v>72</v>
      </c>
      <c r="W1498" s="10"/>
    </row>
    <row r="1499" spans="1:23" x14ac:dyDescent="0.25">
      <c r="A1499" s="2" t="s">
        <v>2173</v>
      </c>
      <c r="B1499" s="5">
        <v>43363</v>
      </c>
      <c r="C1499" s="5">
        <v>43365</v>
      </c>
      <c r="D1499" s="2" t="s">
        <v>29</v>
      </c>
      <c r="E1499" s="2" t="s">
        <v>30</v>
      </c>
      <c r="F1499" s="2" t="s">
        <v>1814</v>
      </c>
      <c r="G1499" s="33" t="e">
        <f>VLOOKUP(F1499,'Customer Info'!A1490:B1990,2,0)</f>
        <v>#N/A</v>
      </c>
      <c r="H1499" s="6" t="e">
        <f>VLOOKUP(F1499,'Customer Info'!A1490:C1990,3,0)</f>
        <v>#N/A</v>
      </c>
      <c r="I1499" s="6" t="e">
        <f>VLOOKUP(F1499,'Customer Info'!A1490:E1990,5,0)</f>
        <v>#N/A</v>
      </c>
      <c r="J1499" s="2" t="s">
        <v>329</v>
      </c>
      <c r="K1499" s="7" t="e">
        <f>VLOOKUP(J1499,'Product Details'!B1490:C1658,2,0)</f>
        <v>#N/A</v>
      </c>
      <c r="L1499" s="7" t="e">
        <f>VLOOKUP(J1499,'Product Details'!B1490:D1658,3,0)</f>
        <v>#N/A</v>
      </c>
      <c r="M1499" s="7" t="e">
        <f>VLOOKUP(J1499,'Product Details'!B1491:E1658,4,0)</f>
        <v>#N/A</v>
      </c>
      <c r="N1499" s="2">
        <v>1816</v>
      </c>
      <c r="O1499" s="2">
        <v>1699</v>
      </c>
      <c r="P1499" s="2">
        <v>3</v>
      </c>
      <c r="Q1499" s="8">
        <f t="shared" si="92"/>
        <v>5097</v>
      </c>
      <c r="R1499" s="8">
        <f t="shared" si="93"/>
        <v>5448</v>
      </c>
      <c r="S1499" s="2">
        <v>95</v>
      </c>
      <c r="T1499" s="9">
        <f t="shared" si="94"/>
        <v>5543</v>
      </c>
      <c r="U1499" s="34">
        <f t="shared" si="95"/>
        <v>6.4427312775330398E-2</v>
      </c>
      <c r="V1499" s="2" t="s">
        <v>34</v>
      </c>
      <c r="W1499" s="10"/>
    </row>
    <row r="1500" spans="1:23" x14ac:dyDescent="0.25">
      <c r="A1500" s="2" t="s">
        <v>2174</v>
      </c>
      <c r="B1500" s="5">
        <v>43150</v>
      </c>
      <c r="C1500" s="5">
        <v>43151</v>
      </c>
      <c r="D1500" s="2" t="s">
        <v>29</v>
      </c>
      <c r="E1500" s="2" t="s">
        <v>44</v>
      </c>
      <c r="F1500" s="2" t="s">
        <v>308</v>
      </c>
      <c r="G1500" s="33" t="e">
        <f>VLOOKUP(F1500,'Customer Info'!A1491:B1991,2,0)</f>
        <v>#N/A</v>
      </c>
      <c r="H1500" s="6" t="e">
        <f>VLOOKUP(F1500,'Customer Info'!A1491:C1991,3,0)</f>
        <v>#N/A</v>
      </c>
      <c r="I1500" s="6" t="e">
        <f>VLOOKUP(F1500,'Customer Info'!A1491:E1991,5,0)</f>
        <v>#N/A</v>
      </c>
      <c r="J1500" s="2" t="s">
        <v>286</v>
      </c>
      <c r="K1500" s="7" t="e">
        <f>VLOOKUP(J1500,'Product Details'!B1491:C1659,2,0)</f>
        <v>#N/A</v>
      </c>
      <c r="L1500" s="7" t="e">
        <f>VLOOKUP(J1500,'Product Details'!B1491:D1659,3,0)</f>
        <v>#N/A</v>
      </c>
      <c r="M1500" s="7" t="e">
        <f>VLOOKUP(J1500,'Product Details'!B1492:E1659,4,0)</f>
        <v>#N/A</v>
      </c>
      <c r="N1500" s="2">
        <v>4577</v>
      </c>
      <c r="O1500" s="2">
        <v>4285</v>
      </c>
      <c r="P1500" s="2">
        <v>4</v>
      </c>
      <c r="Q1500" s="8">
        <f t="shared" si="92"/>
        <v>17140</v>
      </c>
      <c r="R1500" s="8">
        <f t="shared" si="93"/>
        <v>18308</v>
      </c>
      <c r="S1500" s="2">
        <v>42</v>
      </c>
      <c r="T1500" s="9">
        <f t="shared" si="94"/>
        <v>18350</v>
      </c>
      <c r="U1500" s="34">
        <f t="shared" si="95"/>
        <v>6.3797247105090674E-2</v>
      </c>
      <c r="V1500" s="2" t="s">
        <v>72</v>
      </c>
      <c r="W1500" s="10"/>
    </row>
    <row r="1501" spans="1:23" x14ac:dyDescent="0.25">
      <c r="A1501" s="2" t="s">
        <v>2175</v>
      </c>
      <c r="B1501" s="5">
        <v>43391</v>
      </c>
      <c r="C1501" s="5">
        <v>43391</v>
      </c>
      <c r="D1501" s="2" t="s">
        <v>36</v>
      </c>
      <c r="E1501" s="2" t="s">
        <v>44</v>
      </c>
      <c r="F1501" s="2" t="s">
        <v>915</v>
      </c>
      <c r="G1501" s="33" t="e">
        <f>VLOOKUP(F1501,'Customer Info'!A1492:B1992,2,0)</f>
        <v>#N/A</v>
      </c>
      <c r="H1501" s="6" t="e">
        <f>VLOOKUP(F1501,'Customer Info'!A1492:C1992,3,0)</f>
        <v>#N/A</v>
      </c>
      <c r="I1501" s="6" t="e">
        <f>VLOOKUP(F1501,'Customer Info'!A1492:E1992,5,0)</f>
        <v>#N/A</v>
      </c>
      <c r="J1501" s="2" t="s">
        <v>281</v>
      </c>
      <c r="K1501" s="7" t="e">
        <f>VLOOKUP(J1501,'Product Details'!B1492:C1660,2,0)</f>
        <v>#N/A</v>
      </c>
      <c r="L1501" s="7" t="e">
        <f>VLOOKUP(J1501,'Product Details'!B1492:D1660,3,0)</f>
        <v>#N/A</v>
      </c>
      <c r="M1501" s="7" t="e">
        <f>VLOOKUP(J1501,'Product Details'!B1493:E1660,4,0)</f>
        <v>#N/A</v>
      </c>
      <c r="N1501" s="2">
        <v>6717</v>
      </c>
      <c r="O1501" s="2">
        <v>6288</v>
      </c>
      <c r="P1501" s="2">
        <v>3</v>
      </c>
      <c r="Q1501" s="8">
        <f t="shared" si="92"/>
        <v>18864</v>
      </c>
      <c r="R1501" s="8">
        <f t="shared" si="93"/>
        <v>20151</v>
      </c>
      <c r="S1501" s="2">
        <v>38</v>
      </c>
      <c r="T1501" s="9">
        <f t="shared" si="94"/>
        <v>20189</v>
      </c>
      <c r="U1501" s="34">
        <f t="shared" si="95"/>
        <v>6.3867798124162573E-2</v>
      </c>
      <c r="V1501" s="2" t="s">
        <v>34</v>
      </c>
      <c r="W1501" s="10"/>
    </row>
    <row r="1502" spans="1:23" x14ac:dyDescent="0.25">
      <c r="A1502" s="2" t="s">
        <v>2176</v>
      </c>
      <c r="B1502" s="5">
        <v>43182</v>
      </c>
      <c r="C1502" s="5">
        <v>43182</v>
      </c>
      <c r="D1502" s="2" t="s">
        <v>29</v>
      </c>
      <c r="E1502" s="2" t="s">
        <v>69</v>
      </c>
      <c r="F1502" s="2" t="s">
        <v>1275</v>
      </c>
      <c r="G1502" s="33" t="e">
        <f>VLOOKUP(F1502,'Customer Info'!A1493:B1993,2,0)</f>
        <v>#N/A</v>
      </c>
      <c r="H1502" s="6" t="e">
        <f>VLOOKUP(F1502,'Customer Info'!A1493:C1993,3,0)</f>
        <v>#N/A</v>
      </c>
      <c r="I1502" s="6" t="e">
        <f>VLOOKUP(F1502,'Customer Info'!A1493:E1993,5,0)</f>
        <v>#N/A</v>
      </c>
      <c r="J1502" s="2" t="s">
        <v>274</v>
      </c>
      <c r="K1502" s="7" t="e">
        <f>VLOOKUP(J1502,'Product Details'!B1493:C1661,2,0)</f>
        <v>#N/A</v>
      </c>
      <c r="L1502" s="7" t="e">
        <f>VLOOKUP(J1502,'Product Details'!B1493:D1661,3,0)</f>
        <v>#N/A</v>
      </c>
      <c r="M1502" s="7" t="e">
        <f>VLOOKUP(J1502,'Product Details'!B1494:E1661,4,0)</f>
        <v>#N/A</v>
      </c>
      <c r="N1502" s="2">
        <v>2960</v>
      </c>
      <c r="O1502" s="2">
        <v>2635</v>
      </c>
      <c r="P1502" s="2">
        <v>1</v>
      </c>
      <c r="Q1502" s="8">
        <f t="shared" si="92"/>
        <v>2635</v>
      </c>
      <c r="R1502" s="8">
        <f t="shared" si="93"/>
        <v>2960</v>
      </c>
      <c r="S1502" s="2">
        <v>85</v>
      </c>
      <c r="T1502" s="9">
        <f t="shared" si="94"/>
        <v>3045</v>
      </c>
      <c r="U1502" s="34">
        <f t="shared" si="95"/>
        <v>0.1097972972972973</v>
      </c>
      <c r="V1502" s="2" t="s">
        <v>64</v>
      </c>
      <c r="W1502" s="10"/>
    </row>
    <row r="1503" spans="1:23" x14ac:dyDescent="0.25">
      <c r="A1503" s="2" t="s">
        <v>2177</v>
      </c>
      <c r="B1503" s="5">
        <v>43193</v>
      </c>
      <c r="C1503" s="5">
        <v>43195</v>
      </c>
      <c r="D1503" s="2" t="s">
        <v>29</v>
      </c>
      <c r="E1503" s="2" t="s">
        <v>92</v>
      </c>
      <c r="F1503" s="2" t="s">
        <v>2060</v>
      </c>
      <c r="G1503" s="33" t="e">
        <f>VLOOKUP(F1503,'Customer Info'!A1494:B1994,2,0)</f>
        <v>#N/A</v>
      </c>
      <c r="H1503" s="6" t="e">
        <f>VLOOKUP(F1503,'Customer Info'!A1494:C1994,3,0)</f>
        <v>#N/A</v>
      </c>
      <c r="I1503" s="6" t="e">
        <f>VLOOKUP(F1503,'Customer Info'!A1494:E1994,5,0)</f>
        <v>#N/A</v>
      </c>
      <c r="J1503" s="2" t="s">
        <v>515</v>
      </c>
      <c r="K1503" s="7" t="e">
        <f>VLOOKUP(J1503,'Product Details'!B1494:C1662,2,0)</f>
        <v>#N/A</v>
      </c>
      <c r="L1503" s="7" t="e">
        <f>VLOOKUP(J1503,'Product Details'!B1494:D1662,3,0)</f>
        <v>#N/A</v>
      </c>
      <c r="M1503" s="7" t="e">
        <f>VLOOKUP(J1503,'Product Details'!B1495:E1662,4,0)</f>
        <v>#N/A</v>
      </c>
      <c r="N1503" s="2">
        <v>6354</v>
      </c>
      <c r="O1503" s="2">
        <v>5769</v>
      </c>
      <c r="P1503" s="2">
        <v>3</v>
      </c>
      <c r="Q1503" s="8">
        <f t="shared" si="92"/>
        <v>17307</v>
      </c>
      <c r="R1503" s="8">
        <f t="shared" si="93"/>
        <v>19062</v>
      </c>
      <c r="S1503" s="2">
        <v>91</v>
      </c>
      <c r="T1503" s="9">
        <f t="shared" si="94"/>
        <v>19153</v>
      </c>
      <c r="U1503" s="34">
        <f t="shared" si="95"/>
        <v>9.2067988668555242E-2</v>
      </c>
      <c r="V1503" s="2" t="s">
        <v>34</v>
      </c>
      <c r="W1503" s="10"/>
    </row>
    <row r="1504" spans="1:23" x14ac:dyDescent="0.25">
      <c r="A1504" s="2" t="s">
        <v>2178</v>
      </c>
      <c r="B1504" s="5">
        <v>43135</v>
      </c>
      <c r="C1504" s="5">
        <v>43136</v>
      </c>
      <c r="D1504" s="2" t="s">
        <v>48</v>
      </c>
      <c r="E1504" s="2" t="s">
        <v>30</v>
      </c>
      <c r="F1504" s="2" t="s">
        <v>1270</v>
      </c>
      <c r="G1504" s="33" t="e">
        <f>VLOOKUP(F1504,'Customer Info'!A1495:B1995,2,0)</f>
        <v>#N/A</v>
      </c>
      <c r="H1504" s="6" t="e">
        <f>VLOOKUP(F1504,'Customer Info'!A1495:C1995,3,0)</f>
        <v>#N/A</v>
      </c>
      <c r="I1504" s="6" t="e">
        <f>VLOOKUP(F1504,'Customer Info'!A1495:E1995,5,0)</f>
        <v>#N/A</v>
      </c>
      <c r="J1504" s="2" t="s">
        <v>1397</v>
      </c>
      <c r="K1504" s="7" t="e">
        <f>VLOOKUP(J1504,'Product Details'!B1495:C1663,2,0)</f>
        <v>#N/A</v>
      </c>
      <c r="L1504" s="7" t="e">
        <f>VLOOKUP(J1504,'Product Details'!B1495:D1663,3,0)</f>
        <v>#N/A</v>
      </c>
      <c r="M1504" s="7" t="e">
        <f>VLOOKUP(J1504,'Product Details'!B1496:E1663,4,0)</f>
        <v>#N/A</v>
      </c>
      <c r="N1504" s="2">
        <v>60</v>
      </c>
      <c r="O1504" s="2">
        <v>58</v>
      </c>
      <c r="P1504" s="2">
        <v>2</v>
      </c>
      <c r="Q1504" s="8">
        <f t="shared" si="92"/>
        <v>116</v>
      </c>
      <c r="R1504" s="8">
        <f t="shared" si="93"/>
        <v>120</v>
      </c>
      <c r="S1504" s="2">
        <v>10</v>
      </c>
      <c r="T1504" s="9">
        <f t="shared" si="94"/>
        <v>130</v>
      </c>
      <c r="U1504" s="34">
        <f t="shared" si="95"/>
        <v>3.3333333333333333E-2</v>
      </c>
      <c r="V1504" s="2" t="s">
        <v>64</v>
      </c>
      <c r="W1504" s="10"/>
    </row>
    <row r="1505" spans="1:23" x14ac:dyDescent="0.25">
      <c r="A1505" s="2" t="s">
        <v>2179</v>
      </c>
      <c r="B1505" s="5">
        <v>43371</v>
      </c>
      <c r="C1505" s="5">
        <v>43373</v>
      </c>
      <c r="D1505" s="2" t="s">
        <v>48</v>
      </c>
      <c r="E1505" s="2" t="s">
        <v>49</v>
      </c>
      <c r="F1505" s="2" t="s">
        <v>657</v>
      </c>
      <c r="G1505" s="33" t="e">
        <f>VLOOKUP(F1505,'Customer Info'!A1496:B1996,2,0)</f>
        <v>#N/A</v>
      </c>
      <c r="H1505" s="6" t="e">
        <f>VLOOKUP(F1505,'Customer Info'!A1496:C1996,3,0)</f>
        <v>#N/A</v>
      </c>
      <c r="I1505" s="6" t="e">
        <f>VLOOKUP(F1505,'Customer Info'!A1496:E1996,5,0)</f>
        <v>#N/A</v>
      </c>
      <c r="J1505" s="2" t="s">
        <v>420</v>
      </c>
      <c r="K1505" s="7" t="e">
        <f>VLOOKUP(J1505,'Product Details'!B1496:C1664,2,0)</f>
        <v>#N/A</v>
      </c>
      <c r="L1505" s="7" t="e">
        <f>VLOOKUP(J1505,'Product Details'!B1496:D1664,3,0)</f>
        <v>#N/A</v>
      </c>
      <c r="M1505" s="7" t="e">
        <f>VLOOKUP(J1505,'Product Details'!B1497:E1664,4,0)</f>
        <v>#N/A</v>
      </c>
      <c r="N1505" s="2">
        <v>92</v>
      </c>
      <c r="O1505" s="2">
        <v>82</v>
      </c>
      <c r="P1505" s="2">
        <v>4</v>
      </c>
      <c r="Q1505" s="8">
        <f t="shared" si="92"/>
        <v>328</v>
      </c>
      <c r="R1505" s="8">
        <f t="shared" si="93"/>
        <v>368</v>
      </c>
      <c r="S1505" s="2">
        <v>10</v>
      </c>
      <c r="T1505" s="9">
        <f t="shared" si="94"/>
        <v>378</v>
      </c>
      <c r="U1505" s="34">
        <f t="shared" si="95"/>
        <v>0.10869565217391304</v>
      </c>
      <c r="V1505" s="2" t="s">
        <v>34</v>
      </c>
      <c r="W1505" s="10"/>
    </row>
    <row r="1506" spans="1:23" x14ac:dyDescent="0.25">
      <c r="A1506" s="2" t="s">
        <v>2180</v>
      </c>
      <c r="B1506" s="5">
        <v>43138</v>
      </c>
      <c r="C1506" s="5">
        <v>43138</v>
      </c>
      <c r="D1506" s="2" t="s">
        <v>48</v>
      </c>
      <c r="E1506" s="2" t="s">
        <v>37</v>
      </c>
      <c r="F1506" s="2" t="s">
        <v>401</v>
      </c>
      <c r="G1506" s="33" t="e">
        <f>VLOOKUP(F1506,'Customer Info'!A1497:B1997,2,0)</f>
        <v>#N/A</v>
      </c>
      <c r="H1506" s="6" t="e">
        <f>VLOOKUP(F1506,'Customer Info'!A1497:C1997,3,0)</f>
        <v>#N/A</v>
      </c>
      <c r="I1506" s="6" t="e">
        <f>VLOOKUP(F1506,'Customer Info'!A1497:E1997,5,0)</f>
        <v>#N/A</v>
      </c>
      <c r="J1506" s="2" t="s">
        <v>281</v>
      </c>
      <c r="K1506" s="7" t="e">
        <f>VLOOKUP(J1506,'Product Details'!B1497:C1665,2,0)</f>
        <v>#N/A</v>
      </c>
      <c r="L1506" s="7" t="e">
        <f>VLOOKUP(J1506,'Product Details'!B1497:D1665,3,0)</f>
        <v>#N/A</v>
      </c>
      <c r="M1506" s="7" t="e">
        <f>VLOOKUP(J1506,'Product Details'!B1498:E1665,4,0)</f>
        <v>#N/A</v>
      </c>
      <c r="N1506" s="2">
        <v>224</v>
      </c>
      <c r="O1506" s="2">
        <v>210</v>
      </c>
      <c r="P1506" s="2">
        <v>1</v>
      </c>
      <c r="Q1506" s="8">
        <f t="shared" si="92"/>
        <v>210</v>
      </c>
      <c r="R1506" s="8">
        <f t="shared" si="93"/>
        <v>224</v>
      </c>
      <c r="S1506" s="2">
        <v>87</v>
      </c>
      <c r="T1506" s="9">
        <f t="shared" si="94"/>
        <v>311</v>
      </c>
      <c r="U1506" s="34">
        <f t="shared" si="95"/>
        <v>6.25E-2</v>
      </c>
      <c r="V1506" s="2" t="s">
        <v>64</v>
      </c>
      <c r="W1506" s="10"/>
    </row>
    <row r="1507" spans="1:23" x14ac:dyDescent="0.25">
      <c r="A1507" s="2" t="s">
        <v>2181</v>
      </c>
      <c r="B1507" s="5">
        <v>43183</v>
      </c>
      <c r="C1507" s="5">
        <v>43183</v>
      </c>
      <c r="D1507" s="2" t="s">
        <v>36</v>
      </c>
      <c r="E1507" s="2" t="s">
        <v>69</v>
      </c>
      <c r="F1507" s="2" t="s">
        <v>1831</v>
      </c>
      <c r="G1507" s="33" t="e">
        <f>VLOOKUP(F1507,'Customer Info'!A1498:B1998,2,0)</f>
        <v>#N/A</v>
      </c>
      <c r="H1507" s="6" t="e">
        <f>VLOOKUP(F1507,'Customer Info'!A1498:C1998,3,0)</f>
        <v>#N/A</v>
      </c>
      <c r="I1507" s="6" t="e">
        <f>VLOOKUP(F1507,'Customer Info'!A1498:E1998,5,0)</f>
        <v>#N/A</v>
      </c>
      <c r="J1507" s="2" t="s">
        <v>67</v>
      </c>
      <c r="K1507" s="7" t="e">
        <f>VLOOKUP(J1507,'Product Details'!B1498:C1666,2,0)</f>
        <v>#N/A</v>
      </c>
      <c r="L1507" s="7" t="e">
        <f>VLOOKUP(J1507,'Product Details'!B1498:D1666,3,0)</f>
        <v>#N/A</v>
      </c>
      <c r="M1507" s="7" t="e">
        <f>VLOOKUP(J1507,'Product Details'!B1499:E1666,4,0)</f>
        <v>#N/A</v>
      </c>
      <c r="N1507" s="2">
        <v>38328</v>
      </c>
      <c r="O1507" s="2">
        <v>35164</v>
      </c>
      <c r="P1507" s="2">
        <v>1</v>
      </c>
      <c r="Q1507" s="8">
        <f t="shared" si="92"/>
        <v>35164</v>
      </c>
      <c r="R1507" s="8">
        <f t="shared" si="93"/>
        <v>38328</v>
      </c>
      <c r="S1507" s="2">
        <v>98</v>
      </c>
      <c r="T1507" s="9">
        <f t="shared" si="94"/>
        <v>38426</v>
      </c>
      <c r="U1507" s="34">
        <f t="shared" si="95"/>
        <v>8.2550615737841782E-2</v>
      </c>
      <c r="V1507" s="2" t="s">
        <v>64</v>
      </c>
      <c r="W1507" s="10"/>
    </row>
    <row r="1508" spans="1:23" x14ac:dyDescent="0.25">
      <c r="A1508" s="2" t="s">
        <v>2182</v>
      </c>
      <c r="B1508" s="5">
        <v>43160</v>
      </c>
      <c r="C1508" s="5">
        <v>43161</v>
      </c>
      <c r="D1508" s="2" t="s">
        <v>29</v>
      </c>
      <c r="E1508" s="2" t="s">
        <v>44</v>
      </c>
      <c r="F1508" s="2" t="s">
        <v>823</v>
      </c>
      <c r="G1508" s="33" t="e">
        <f>VLOOKUP(F1508,'Customer Info'!A1499:B1999,2,0)</f>
        <v>#N/A</v>
      </c>
      <c r="H1508" s="6" t="e">
        <f>VLOOKUP(F1508,'Customer Info'!A1499:C1999,3,0)</f>
        <v>#N/A</v>
      </c>
      <c r="I1508" s="6" t="e">
        <f>VLOOKUP(F1508,'Customer Info'!A1499:E1999,5,0)</f>
        <v>#N/A</v>
      </c>
      <c r="J1508" s="2" t="s">
        <v>84</v>
      </c>
      <c r="K1508" s="7" t="e">
        <f>VLOOKUP(J1508,'Product Details'!B1499:C1667,2,0)</f>
        <v>#N/A</v>
      </c>
      <c r="L1508" s="7" t="e">
        <f>VLOOKUP(J1508,'Product Details'!B1499:D1667,3,0)</f>
        <v>#N/A</v>
      </c>
      <c r="M1508" s="7" t="e">
        <f>VLOOKUP(J1508,'Product Details'!B1500:E1667,4,0)</f>
        <v>#N/A</v>
      </c>
      <c r="N1508" s="2">
        <v>2958</v>
      </c>
      <c r="O1508" s="2">
        <v>2743</v>
      </c>
      <c r="P1508" s="2">
        <v>2</v>
      </c>
      <c r="Q1508" s="8">
        <f t="shared" si="92"/>
        <v>5486</v>
      </c>
      <c r="R1508" s="8">
        <f t="shared" si="93"/>
        <v>5916</v>
      </c>
      <c r="S1508" s="2">
        <v>44</v>
      </c>
      <c r="T1508" s="9">
        <f t="shared" si="94"/>
        <v>5960</v>
      </c>
      <c r="U1508" s="34">
        <f t="shared" si="95"/>
        <v>7.2684246112238005E-2</v>
      </c>
      <c r="V1508" s="2" t="s">
        <v>64</v>
      </c>
      <c r="W1508" s="10"/>
    </row>
    <row r="1509" spans="1:23" x14ac:dyDescent="0.25">
      <c r="A1509" s="2" t="s">
        <v>2183</v>
      </c>
      <c r="B1509" s="5">
        <v>43465</v>
      </c>
      <c r="C1509" s="5">
        <v>43465</v>
      </c>
      <c r="D1509" s="2" t="s">
        <v>48</v>
      </c>
      <c r="E1509" s="2" t="s">
        <v>37</v>
      </c>
      <c r="F1509" s="2" t="s">
        <v>1945</v>
      </c>
      <c r="G1509" s="33" t="e">
        <f>VLOOKUP(F1509,'Customer Info'!A1500:B2000,2,0)</f>
        <v>#N/A</v>
      </c>
      <c r="H1509" s="6" t="e">
        <f>VLOOKUP(F1509,'Customer Info'!A1500:C2000,3,0)</f>
        <v>#N/A</v>
      </c>
      <c r="I1509" s="6" t="e">
        <f>VLOOKUP(F1509,'Customer Info'!A1500:E2000,5,0)</f>
        <v>#N/A</v>
      </c>
      <c r="J1509" s="2" t="s">
        <v>752</v>
      </c>
      <c r="K1509" s="7" t="e">
        <f>VLOOKUP(J1509,'Product Details'!B1500:C1668,2,0)</f>
        <v>#N/A</v>
      </c>
      <c r="L1509" s="7" t="e">
        <f>VLOOKUP(J1509,'Product Details'!B1500:D1668,3,0)</f>
        <v>#N/A</v>
      </c>
      <c r="M1509" s="7" t="e">
        <f>VLOOKUP(J1509,'Product Details'!B1501:E1668,4,0)</f>
        <v>#N/A</v>
      </c>
      <c r="N1509" s="2">
        <v>542</v>
      </c>
      <c r="O1509" s="2">
        <v>492</v>
      </c>
      <c r="P1509" s="2">
        <v>3</v>
      </c>
      <c r="Q1509" s="8">
        <f t="shared" si="92"/>
        <v>1476</v>
      </c>
      <c r="R1509" s="8">
        <f t="shared" si="93"/>
        <v>1626</v>
      </c>
      <c r="S1509" s="2">
        <v>68</v>
      </c>
      <c r="T1509" s="9">
        <f t="shared" si="94"/>
        <v>1694</v>
      </c>
      <c r="U1509" s="34">
        <f t="shared" si="95"/>
        <v>9.2250922509225092E-2</v>
      </c>
      <c r="V1509" s="2" t="s">
        <v>34</v>
      </c>
      <c r="W1509" s="10"/>
    </row>
    <row r="1510" spans="1:23" x14ac:dyDescent="0.25">
      <c r="A1510" s="2" t="s">
        <v>2184</v>
      </c>
      <c r="B1510" s="5">
        <v>43252</v>
      </c>
      <c r="C1510" s="5">
        <v>43253</v>
      </c>
      <c r="D1510" s="2" t="s">
        <v>48</v>
      </c>
      <c r="E1510" s="2" t="s">
        <v>37</v>
      </c>
      <c r="F1510" s="2" t="s">
        <v>412</v>
      </c>
      <c r="G1510" s="33" t="e">
        <f>VLOOKUP(F1510,'Customer Info'!A1501:B2001,2,0)</f>
        <v>#N/A</v>
      </c>
      <c r="H1510" s="6" t="e">
        <f>VLOOKUP(F1510,'Customer Info'!A1501:C2001,3,0)</f>
        <v>#N/A</v>
      </c>
      <c r="I1510" s="6" t="e">
        <f>VLOOKUP(F1510,'Customer Info'!A1501:E2001,5,0)</f>
        <v>#N/A</v>
      </c>
      <c r="J1510" s="2" t="s">
        <v>178</v>
      </c>
      <c r="K1510" s="7" t="e">
        <f>VLOOKUP(J1510,'Product Details'!B1501:C1669,2,0)</f>
        <v>#N/A</v>
      </c>
      <c r="L1510" s="7" t="e">
        <f>VLOOKUP(J1510,'Product Details'!B1501:D1669,3,0)</f>
        <v>#N/A</v>
      </c>
      <c r="M1510" s="7" t="e">
        <f>VLOOKUP(J1510,'Product Details'!B1502:E1669,4,0)</f>
        <v>#N/A</v>
      </c>
      <c r="N1510" s="2">
        <v>882</v>
      </c>
      <c r="O1510" s="2">
        <v>818</v>
      </c>
      <c r="P1510" s="2">
        <v>3</v>
      </c>
      <c r="Q1510" s="8">
        <f t="shared" si="92"/>
        <v>2454</v>
      </c>
      <c r="R1510" s="8">
        <f t="shared" si="93"/>
        <v>2646</v>
      </c>
      <c r="S1510" s="2">
        <v>62</v>
      </c>
      <c r="T1510" s="9">
        <f t="shared" si="94"/>
        <v>2708</v>
      </c>
      <c r="U1510" s="34">
        <f t="shared" si="95"/>
        <v>7.2562358276643993E-2</v>
      </c>
      <c r="V1510" s="2" t="s">
        <v>64</v>
      </c>
      <c r="W1510" s="10"/>
    </row>
    <row r="1511" spans="1:23" x14ac:dyDescent="0.25">
      <c r="A1511" s="2" t="s">
        <v>2185</v>
      </c>
      <c r="B1511" s="5">
        <v>43105</v>
      </c>
      <c r="C1511" s="5">
        <v>43105</v>
      </c>
      <c r="D1511" s="2" t="s">
        <v>48</v>
      </c>
      <c r="E1511" s="2" t="s">
        <v>69</v>
      </c>
      <c r="F1511" s="2" t="s">
        <v>1250</v>
      </c>
      <c r="G1511" s="33" t="e">
        <f>VLOOKUP(F1511,'Customer Info'!A1502:B2002,2,0)</f>
        <v>#N/A</v>
      </c>
      <c r="H1511" s="6" t="e">
        <f>VLOOKUP(F1511,'Customer Info'!A1502:C2002,3,0)</f>
        <v>#N/A</v>
      </c>
      <c r="I1511" s="6" t="e">
        <f>VLOOKUP(F1511,'Customer Info'!A1502:E2002,5,0)</f>
        <v>#N/A</v>
      </c>
      <c r="J1511" s="2" t="s">
        <v>33</v>
      </c>
      <c r="K1511" s="7" t="e">
        <f>VLOOKUP(J1511,'Product Details'!B1502:C1670,2,0)</f>
        <v>#N/A</v>
      </c>
      <c r="L1511" s="7" t="e">
        <f>VLOOKUP(J1511,'Product Details'!B1502:D1670,3,0)</f>
        <v>#N/A</v>
      </c>
      <c r="M1511" s="7" t="e">
        <f>VLOOKUP(J1511,'Product Details'!B1503:E1670,4,0)</f>
        <v>#N/A</v>
      </c>
      <c r="N1511" s="2">
        <v>729</v>
      </c>
      <c r="O1511" s="2">
        <v>689</v>
      </c>
      <c r="P1511" s="2">
        <v>4</v>
      </c>
      <c r="Q1511" s="8">
        <f t="shared" si="92"/>
        <v>2756</v>
      </c>
      <c r="R1511" s="8">
        <f t="shared" si="93"/>
        <v>2916</v>
      </c>
      <c r="S1511" s="2">
        <v>22</v>
      </c>
      <c r="T1511" s="9">
        <f t="shared" si="94"/>
        <v>2938</v>
      </c>
      <c r="U1511" s="34">
        <f t="shared" si="95"/>
        <v>5.4869684499314127E-2</v>
      </c>
      <c r="V1511" s="2" t="s">
        <v>64</v>
      </c>
      <c r="W1511" s="10"/>
    </row>
    <row r="1512" spans="1:23" x14ac:dyDescent="0.25">
      <c r="A1512" s="2" t="s">
        <v>2186</v>
      </c>
      <c r="B1512" s="5">
        <v>43193</v>
      </c>
      <c r="C1512" s="5">
        <v>43195</v>
      </c>
      <c r="D1512" s="2" t="s">
        <v>48</v>
      </c>
      <c r="E1512" s="2" t="s">
        <v>30</v>
      </c>
      <c r="F1512" s="2" t="s">
        <v>922</v>
      </c>
      <c r="G1512" s="33" t="e">
        <f>VLOOKUP(F1512,'Customer Info'!A1503:B2003,2,0)</f>
        <v>#N/A</v>
      </c>
      <c r="H1512" s="6" t="e">
        <f>VLOOKUP(F1512,'Customer Info'!A1503:C2003,3,0)</f>
        <v>#N/A</v>
      </c>
      <c r="I1512" s="6" t="e">
        <f>VLOOKUP(F1512,'Customer Info'!A1503:E2003,5,0)</f>
        <v>#N/A</v>
      </c>
      <c r="J1512" s="2" t="s">
        <v>332</v>
      </c>
      <c r="K1512" s="7" t="e">
        <f>VLOOKUP(J1512,'Product Details'!B1503:C1671,2,0)</f>
        <v>#N/A</v>
      </c>
      <c r="L1512" s="7" t="e">
        <f>VLOOKUP(J1512,'Product Details'!B1503:D1671,3,0)</f>
        <v>#N/A</v>
      </c>
      <c r="M1512" s="7" t="e">
        <f>VLOOKUP(J1512,'Product Details'!B1504:E1671,4,0)</f>
        <v>#N/A</v>
      </c>
      <c r="N1512" s="2">
        <v>145</v>
      </c>
      <c r="O1512" s="2">
        <v>130</v>
      </c>
      <c r="P1512" s="2">
        <v>5</v>
      </c>
      <c r="Q1512" s="8">
        <f t="shared" si="92"/>
        <v>650</v>
      </c>
      <c r="R1512" s="8">
        <f t="shared" si="93"/>
        <v>725</v>
      </c>
      <c r="S1512" s="2">
        <v>30</v>
      </c>
      <c r="T1512" s="9">
        <f t="shared" si="94"/>
        <v>755</v>
      </c>
      <c r="U1512" s="34">
        <f t="shared" si="95"/>
        <v>0.10344827586206896</v>
      </c>
      <c r="V1512" s="2" t="s">
        <v>34</v>
      </c>
      <c r="W1512" s="10"/>
    </row>
    <row r="1513" spans="1:23" x14ac:dyDescent="0.25">
      <c r="A1513" s="2" t="s">
        <v>2187</v>
      </c>
      <c r="B1513" s="5">
        <v>43253</v>
      </c>
      <c r="C1513" s="5">
        <v>43254</v>
      </c>
      <c r="D1513" s="2" t="s">
        <v>48</v>
      </c>
      <c r="E1513" s="2" t="s">
        <v>69</v>
      </c>
      <c r="F1513" s="2" t="s">
        <v>813</v>
      </c>
      <c r="G1513" s="33" t="e">
        <f>VLOOKUP(F1513,'Customer Info'!A1504:B2004,2,0)</f>
        <v>#N/A</v>
      </c>
      <c r="H1513" s="6" t="e">
        <f>VLOOKUP(F1513,'Customer Info'!A1504:C2004,3,0)</f>
        <v>#N/A</v>
      </c>
      <c r="I1513" s="6" t="e">
        <f>VLOOKUP(F1513,'Customer Info'!A1504:E2004,5,0)</f>
        <v>#N/A</v>
      </c>
      <c r="J1513" s="2" t="s">
        <v>458</v>
      </c>
      <c r="K1513" s="7" t="e">
        <f>VLOOKUP(J1513,'Product Details'!B1504:C1672,2,0)</f>
        <v>#N/A</v>
      </c>
      <c r="L1513" s="7" t="e">
        <f>VLOOKUP(J1513,'Product Details'!B1504:D1672,3,0)</f>
        <v>#N/A</v>
      </c>
      <c r="M1513" s="7" t="e">
        <f>VLOOKUP(J1513,'Product Details'!B1505:E1672,4,0)</f>
        <v>#N/A</v>
      </c>
      <c r="N1513" s="2">
        <v>759</v>
      </c>
      <c r="O1513" s="2">
        <v>703</v>
      </c>
      <c r="P1513" s="2">
        <v>1</v>
      </c>
      <c r="Q1513" s="8">
        <f t="shared" si="92"/>
        <v>703</v>
      </c>
      <c r="R1513" s="8">
        <f t="shared" si="93"/>
        <v>759</v>
      </c>
      <c r="S1513" s="2">
        <v>98</v>
      </c>
      <c r="T1513" s="9">
        <f t="shared" si="94"/>
        <v>857</v>
      </c>
      <c r="U1513" s="34">
        <f t="shared" si="95"/>
        <v>7.378129117259552E-2</v>
      </c>
      <c r="V1513" s="2" t="s">
        <v>64</v>
      </c>
      <c r="W1513" s="10"/>
    </row>
    <row r="1514" spans="1:23" x14ac:dyDescent="0.25">
      <c r="A1514" s="2" t="s">
        <v>2188</v>
      </c>
      <c r="B1514" s="5">
        <v>43252</v>
      </c>
      <c r="C1514" s="5">
        <v>43253</v>
      </c>
      <c r="D1514" s="2" t="s">
        <v>48</v>
      </c>
      <c r="E1514" s="2" t="s">
        <v>44</v>
      </c>
      <c r="F1514" s="2" t="s">
        <v>543</v>
      </c>
      <c r="G1514" s="33" t="e">
        <f>VLOOKUP(F1514,'Customer Info'!A1505:B2005,2,0)</f>
        <v>#N/A</v>
      </c>
      <c r="H1514" s="6" t="e">
        <f>VLOOKUP(F1514,'Customer Info'!A1505:C2005,3,0)</f>
        <v>#N/A</v>
      </c>
      <c r="I1514" s="6" t="e">
        <f>VLOOKUP(F1514,'Customer Info'!A1505:E2005,5,0)</f>
        <v>#N/A</v>
      </c>
      <c r="J1514" s="2" t="s">
        <v>122</v>
      </c>
      <c r="K1514" s="7" t="e">
        <f>VLOOKUP(J1514,'Product Details'!B1505:C1673,2,0)</f>
        <v>#N/A</v>
      </c>
      <c r="L1514" s="7" t="e">
        <f>VLOOKUP(J1514,'Product Details'!B1505:D1673,3,0)</f>
        <v>#N/A</v>
      </c>
      <c r="M1514" s="7" t="e">
        <f>VLOOKUP(J1514,'Product Details'!B1506:E1673,4,0)</f>
        <v>#N/A</v>
      </c>
      <c r="N1514" s="2">
        <v>170</v>
      </c>
      <c r="O1514" s="2">
        <v>153</v>
      </c>
      <c r="P1514" s="2">
        <v>3</v>
      </c>
      <c r="Q1514" s="8">
        <f t="shared" si="92"/>
        <v>459</v>
      </c>
      <c r="R1514" s="8">
        <f t="shared" si="93"/>
        <v>510</v>
      </c>
      <c r="S1514" s="2">
        <v>30</v>
      </c>
      <c r="T1514" s="9">
        <f t="shared" si="94"/>
        <v>540</v>
      </c>
      <c r="U1514" s="34">
        <f t="shared" si="95"/>
        <v>0.1</v>
      </c>
      <c r="V1514" s="2" t="s">
        <v>31</v>
      </c>
      <c r="W1514" s="10"/>
    </row>
    <row r="1515" spans="1:23" x14ac:dyDescent="0.25">
      <c r="A1515" s="2" t="s">
        <v>2189</v>
      </c>
      <c r="B1515" s="5">
        <v>43124</v>
      </c>
      <c r="C1515" s="5">
        <v>43126</v>
      </c>
      <c r="D1515" s="2" t="s">
        <v>36</v>
      </c>
      <c r="E1515" s="2" t="s">
        <v>49</v>
      </c>
      <c r="F1515" s="2" t="s">
        <v>220</v>
      </c>
      <c r="G1515" s="33" t="e">
        <f>VLOOKUP(F1515,'Customer Info'!A1506:B2006,2,0)</f>
        <v>#N/A</v>
      </c>
      <c r="H1515" s="6" t="e">
        <f>VLOOKUP(F1515,'Customer Info'!A1506:C2006,3,0)</f>
        <v>#N/A</v>
      </c>
      <c r="I1515" s="6" t="e">
        <f>VLOOKUP(F1515,'Customer Info'!A1506:E2006,5,0)</f>
        <v>#N/A</v>
      </c>
      <c r="J1515" s="2" t="s">
        <v>329</v>
      </c>
      <c r="K1515" s="7" t="e">
        <f>VLOOKUP(J1515,'Product Details'!B1506:C1674,2,0)</f>
        <v>#N/A</v>
      </c>
      <c r="L1515" s="7" t="e">
        <f>VLOOKUP(J1515,'Product Details'!B1506:D1674,3,0)</f>
        <v>#N/A</v>
      </c>
      <c r="M1515" s="7" t="e">
        <f>VLOOKUP(J1515,'Product Details'!B1507:E1674,4,0)</f>
        <v>#N/A</v>
      </c>
      <c r="N1515" s="2">
        <v>2228</v>
      </c>
      <c r="O1515" s="2">
        <v>2143</v>
      </c>
      <c r="P1515" s="2">
        <v>1</v>
      </c>
      <c r="Q1515" s="8">
        <f t="shared" si="92"/>
        <v>2143</v>
      </c>
      <c r="R1515" s="8">
        <f t="shared" si="93"/>
        <v>2228</v>
      </c>
      <c r="S1515" s="2">
        <v>79</v>
      </c>
      <c r="T1515" s="9">
        <f t="shared" si="94"/>
        <v>2307</v>
      </c>
      <c r="U1515" s="34">
        <f t="shared" si="95"/>
        <v>3.8150807899461403E-2</v>
      </c>
      <c r="V1515" s="2" t="s">
        <v>34</v>
      </c>
      <c r="W1515" s="10"/>
    </row>
    <row r="1516" spans="1:23" x14ac:dyDescent="0.25">
      <c r="A1516" s="2" t="s">
        <v>2190</v>
      </c>
      <c r="B1516" s="5">
        <v>43444</v>
      </c>
      <c r="C1516" s="5">
        <v>43446</v>
      </c>
      <c r="D1516" s="2" t="s">
        <v>48</v>
      </c>
      <c r="E1516" s="2" t="s">
        <v>30</v>
      </c>
      <c r="F1516" s="2" t="s">
        <v>785</v>
      </c>
      <c r="G1516" s="33" t="e">
        <f>VLOOKUP(F1516,'Customer Info'!A1507:B2007,2,0)</f>
        <v>#N/A</v>
      </c>
      <c r="H1516" s="6" t="e">
        <f>VLOOKUP(F1516,'Customer Info'!A1507:C2007,3,0)</f>
        <v>#N/A</v>
      </c>
      <c r="I1516" s="6" t="e">
        <f>VLOOKUP(F1516,'Customer Info'!A1507:E2007,5,0)</f>
        <v>#N/A</v>
      </c>
      <c r="J1516" s="2" t="s">
        <v>326</v>
      </c>
      <c r="K1516" s="7" t="e">
        <f>VLOOKUP(J1516,'Product Details'!B1507:C1675,2,0)</f>
        <v>#N/A</v>
      </c>
      <c r="L1516" s="7" t="e">
        <f>VLOOKUP(J1516,'Product Details'!B1507:D1675,3,0)</f>
        <v>#N/A</v>
      </c>
      <c r="M1516" s="7" t="e">
        <f>VLOOKUP(J1516,'Product Details'!B1508:E1675,4,0)</f>
        <v>#N/A</v>
      </c>
      <c r="N1516" s="2">
        <v>2017</v>
      </c>
      <c r="O1516" s="2">
        <v>1834</v>
      </c>
      <c r="P1516" s="2">
        <v>5</v>
      </c>
      <c r="Q1516" s="8">
        <f t="shared" si="92"/>
        <v>9170</v>
      </c>
      <c r="R1516" s="8">
        <f t="shared" si="93"/>
        <v>10085</v>
      </c>
      <c r="S1516" s="2">
        <v>21</v>
      </c>
      <c r="T1516" s="9">
        <f t="shared" si="94"/>
        <v>10106</v>
      </c>
      <c r="U1516" s="34">
        <f t="shared" si="95"/>
        <v>9.0728805156172529E-2</v>
      </c>
      <c r="V1516" s="2" t="s">
        <v>34</v>
      </c>
      <c r="W1516" s="10"/>
    </row>
    <row r="1517" spans="1:23" x14ac:dyDescent="0.25">
      <c r="A1517" s="2" t="s">
        <v>2191</v>
      </c>
      <c r="B1517" s="5">
        <v>43409</v>
      </c>
      <c r="C1517" s="5">
        <v>43410</v>
      </c>
      <c r="D1517" s="2" t="s">
        <v>29</v>
      </c>
      <c r="E1517" s="2" t="s">
        <v>44</v>
      </c>
      <c r="F1517" s="2" t="s">
        <v>909</v>
      </c>
      <c r="G1517" s="33" t="e">
        <f>VLOOKUP(F1517,'Customer Info'!A1508:B2008,2,0)</f>
        <v>#N/A</v>
      </c>
      <c r="H1517" s="6" t="e">
        <f>VLOOKUP(F1517,'Customer Info'!A1508:C2008,3,0)</f>
        <v>#N/A</v>
      </c>
      <c r="I1517" s="6" t="e">
        <f>VLOOKUP(F1517,'Customer Info'!A1508:E2008,5,0)</f>
        <v>#N/A</v>
      </c>
      <c r="J1517" s="2" t="s">
        <v>539</v>
      </c>
      <c r="K1517" s="7" t="e">
        <f>VLOOKUP(J1517,'Product Details'!B1508:C1676,2,0)</f>
        <v>#N/A</v>
      </c>
      <c r="L1517" s="7" t="e">
        <f>VLOOKUP(J1517,'Product Details'!B1508:D1676,3,0)</f>
        <v>#N/A</v>
      </c>
      <c r="M1517" s="7" t="e">
        <f>VLOOKUP(J1517,'Product Details'!B1509:E1676,4,0)</f>
        <v>#N/A</v>
      </c>
      <c r="N1517" s="2">
        <v>1637</v>
      </c>
      <c r="O1517" s="2">
        <v>1591</v>
      </c>
      <c r="P1517" s="2">
        <v>2</v>
      </c>
      <c r="Q1517" s="8">
        <f t="shared" si="92"/>
        <v>3182</v>
      </c>
      <c r="R1517" s="8">
        <f t="shared" si="93"/>
        <v>3274</v>
      </c>
      <c r="S1517" s="2">
        <v>84</v>
      </c>
      <c r="T1517" s="9">
        <f t="shared" si="94"/>
        <v>3358</v>
      </c>
      <c r="U1517" s="34">
        <f t="shared" si="95"/>
        <v>2.8100183262064753E-2</v>
      </c>
      <c r="V1517" s="2" t="s">
        <v>64</v>
      </c>
      <c r="W1517" s="10"/>
    </row>
    <row r="1518" spans="1:23" x14ac:dyDescent="0.25">
      <c r="A1518" s="2" t="s">
        <v>2192</v>
      </c>
      <c r="B1518" s="5">
        <v>43110</v>
      </c>
      <c r="C1518" s="5">
        <v>43110</v>
      </c>
      <c r="D1518" s="2" t="s">
        <v>29</v>
      </c>
      <c r="E1518" s="2" t="s">
        <v>49</v>
      </c>
      <c r="F1518" s="2" t="s">
        <v>2193</v>
      </c>
      <c r="G1518" s="33" t="e">
        <f>VLOOKUP(F1518,'Customer Info'!A1509:B2009,2,0)</f>
        <v>#N/A</v>
      </c>
      <c r="H1518" s="6" t="e">
        <f>VLOOKUP(F1518,'Customer Info'!A1509:C2009,3,0)</f>
        <v>#N/A</v>
      </c>
      <c r="I1518" s="6" t="e">
        <f>VLOOKUP(F1518,'Customer Info'!A1509:E2009,5,0)</f>
        <v>#N/A</v>
      </c>
      <c r="J1518" s="2" t="s">
        <v>117</v>
      </c>
      <c r="K1518" s="7" t="e">
        <f>VLOOKUP(J1518,'Product Details'!B1509:C1677,2,0)</f>
        <v>#N/A</v>
      </c>
      <c r="L1518" s="7" t="e">
        <f>VLOOKUP(J1518,'Product Details'!B1509:D1677,3,0)</f>
        <v>#N/A</v>
      </c>
      <c r="M1518" s="7" t="e">
        <f>VLOOKUP(J1518,'Product Details'!B1510:E1677,4,0)</f>
        <v>#N/A</v>
      </c>
      <c r="N1518" s="2">
        <v>1623</v>
      </c>
      <c r="O1518" s="2">
        <v>1546</v>
      </c>
      <c r="P1518" s="2">
        <v>1</v>
      </c>
      <c r="Q1518" s="8">
        <f t="shared" si="92"/>
        <v>1546</v>
      </c>
      <c r="R1518" s="8">
        <f t="shared" si="93"/>
        <v>1623</v>
      </c>
      <c r="S1518" s="2">
        <v>54</v>
      </c>
      <c r="T1518" s="9">
        <f t="shared" si="94"/>
        <v>1677</v>
      </c>
      <c r="U1518" s="34">
        <f t="shared" si="95"/>
        <v>4.7443006777572398E-2</v>
      </c>
      <c r="V1518" s="2" t="s">
        <v>34</v>
      </c>
      <c r="W1518" s="10"/>
    </row>
    <row r="1519" spans="1:23" x14ac:dyDescent="0.25">
      <c r="A1519" s="2" t="s">
        <v>2194</v>
      </c>
      <c r="B1519" s="5">
        <v>43352</v>
      </c>
      <c r="C1519" s="5">
        <v>43354</v>
      </c>
      <c r="D1519" s="2" t="s">
        <v>48</v>
      </c>
      <c r="E1519" s="2" t="s">
        <v>30</v>
      </c>
      <c r="F1519" s="2" t="s">
        <v>692</v>
      </c>
      <c r="G1519" s="33" t="e">
        <f>VLOOKUP(F1519,'Customer Info'!A1510:B2010,2,0)</f>
        <v>#N/A</v>
      </c>
      <c r="H1519" s="6" t="e">
        <f>VLOOKUP(F1519,'Customer Info'!A1510:C2010,3,0)</f>
        <v>#N/A</v>
      </c>
      <c r="I1519" s="6" t="e">
        <f>VLOOKUP(F1519,'Customer Info'!A1510:E2010,5,0)</f>
        <v>#N/A</v>
      </c>
      <c r="J1519" s="2" t="s">
        <v>54</v>
      </c>
      <c r="K1519" s="7" t="e">
        <f>VLOOKUP(J1519,'Product Details'!B1510:C1678,2,0)</f>
        <v>#N/A</v>
      </c>
      <c r="L1519" s="7" t="e">
        <f>VLOOKUP(J1519,'Product Details'!B1510:D1678,3,0)</f>
        <v>#N/A</v>
      </c>
      <c r="M1519" s="7" t="e">
        <f>VLOOKUP(J1519,'Product Details'!B1511:E1678,4,0)</f>
        <v>#N/A</v>
      </c>
      <c r="N1519" s="2">
        <v>932</v>
      </c>
      <c r="O1519" s="2">
        <v>838</v>
      </c>
      <c r="P1519" s="2">
        <v>5</v>
      </c>
      <c r="Q1519" s="8">
        <f t="shared" si="92"/>
        <v>4190</v>
      </c>
      <c r="R1519" s="8">
        <f t="shared" si="93"/>
        <v>4660</v>
      </c>
      <c r="S1519" s="2">
        <v>99</v>
      </c>
      <c r="T1519" s="9">
        <f t="shared" si="94"/>
        <v>4759</v>
      </c>
      <c r="U1519" s="34">
        <f t="shared" si="95"/>
        <v>0.10085836909871244</v>
      </c>
      <c r="V1519" s="2" t="s">
        <v>34</v>
      </c>
      <c r="W1519" s="10"/>
    </row>
    <row r="1520" spans="1:23" x14ac:dyDescent="0.25">
      <c r="A1520" s="2" t="s">
        <v>2195</v>
      </c>
      <c r="B1520" s="5">
        <v>43208</v>
      </c>
      <c r="C1520" s="5">
        <v>43208</v>
      </c>
      <c r="D1520" s="2" t="s">
        <v>48</v>
      </c>
      <c r="E1520" s="2" t="s">
        <v>49</v>
      </c>
      <c r="F1520" s="2" t="s">
        <v>440</v>
      </c>
      <c r="G1520" s="33" t="e">
        <f>VLOOKUP(F1520,'Customer Info'!A1511:B2011,2,0)</f>
        <v>#N/A</v>
      </c>
      <c r="H1520" s="6" t="e">
        <f>VLOOKUP(F1520,'Customer Info'!A1511:C2011,3,0)</f>
        <v>#N/A</v>
      </c>
      <c r="I1520" s="6" t="e">
        <f>VLOOKUP(F1520,'Customer Info'!A1511:E2011,5,0)</f>
        <v>#N/A</v>
      </c>
      <c r="J1520" s="2" t="s">
        <v>612</v>
      </c>
      <c r="K1520" s="7" t="e">
        <f>VLOOKUP(J1520,'Product Details'!B1511:C1679,2,0)</f>
        <v>#N/A</v>
      </c>
      <c r="L1520" s="7" t="e">
        <f>VLOOKUP(J1520,'Product Details'!B1511:D1679,3,0)</f>
        <v>#N/A</v>
      </c>
      <c r="M1520" s="7" t="e">
        <f>VLOOKUP(J1520,'Product Details'!B1512:E1679,4,0)</f>
        <v>#N/A</v>
      </c>
      <c r="N1520" s="2">
        <v>87</v>
      </c>
      <c r="O1520" s="2">
        <v>80</v>
      </c>
      <c r="P1520" s="2">
        <v>2</v>
      </c>
      <c r="Q1520" s="8">
        <f t="shared" si="92"/>
        <v>160</v>
      </c>
      <c r="R1520" s="8">
        <f t="shared" si="93"/>
        <v>174</v>
      </c>
      <c r="S1520" s="2">
        <v>10</v>
      </c>
      <c r="T1520" s="9">
        <f t="shared" si="94"/>
        <v>184</v>
      </c>
      <c r="U1520" s="34">
        <f t="shared" si="95"/>
        <v>8.0459770114942528E-2</v>
      </c>
      <c r="V1520" s="2" t="s">
        <v>34</v>
      </c>
      <c r="W1520" s="10"/>
    </row>
    <row r="1521" spans="1:23" x14ac:dyDescent="0.25">
      <c r="A1521" s="2" t="s">
        <v>2196</v>
      </c>
      <c r="B1521" s="5">
        <v>43423</v>
      </c>
      <c r="C1521" s="5">
        <v>43424</v>
      </c>
      <c r="D1521" s="2" t="s">
        <v>36</v>
      </c>
      <c r="E1521" s="2" t="s">
        <v>37</v>
      </c>
      <c r="F1521" s="2" t="s">
        <v>630</v>
      </c>
      <c r="G1521" s="33" t="e">
        <f>VLOOKUP(F1521,'Customer Info'!A1512:B2012,2,0)</f>
        <v>#N/A</v>
      </c>
      <c r="H1521" s="6" t="e">
        <f>VLOOKUP(F1521,'Customer Info'!A1512:C2012,3,0)</f>
        <v>#N/A</v>
      </c>
      <c r="I1521" s="6" t="e">
        <f>VLOOKUP(F1521,'Customer Info'!A1512:E2012,5,0)</f>
        <v>#N/A</v>
      </c>
      <c r="J1521" s="2" t="s">
        <v>326</v>
      </c>
      <c r="K1521" s="7" t="e">
        <f>VLOOKUP(J1521,'Product Details'!B1512:C1680,2,0)</f>
        <v>#N/A</v>
      </c>
      <c r="L1521" s="7" t="e">
        <f>VLOOKUP(J1521,'Product Details'!B1512:D1680,3,0)</f>
        <v>#N/A</v>
      </c>
      <c r="M1521" s="7" t="e">
        <f>VLOOKUP(J1521,'Product Details'!B1513:E1680,4,0)</f>
        <v>#N/A</v>
      </c>
      <c r="N1521" s="2">
        <v>6598</v>
      </c>
      <c r="O1521" s="2">
        <v>6346</v>
      </c>
      <c r="P1521" s="2">
        <v>5</v>
      </c>
      <c r="Q1521" s="8">
        <f t="shared" si="92"/>
        <v>31730</v>
      </c>
      <c r="R1521" s="8">
        <f t="shared" si="93"/>
        <v>32990</v>
      </c>
      <c r="S1521" s="2">
        <v>27</v>
      </c>
      <c r="T1521" s="9">
        <f t="shared" si="94"/>
        <v>33017</v>
      </c>
      <c r="U1521" s="34">
        <f t="shared" si="95"/>
        <v>3.8193391936950594E-2</v>
      </c>
      <c r="V1521" s="2" t="s">
        <v>64</v>
      </c>
      <c r="W1521" s="10"/>
    </row>
    <row r="1522" spans="1:23" x14ac:dyDescent="0.25">
      <c r="A1522" s="2" t="s">
        <v>2197</v>
      </c>
      <c r="B1522" s="5">
        <v>43423</v>
      </c>
      <c r="C1522" s="5">
        <v>43425</v>
      </c>
      <c r="D1522" s="2" t="s">
        <v>36</v>
      </c>
      <c r="E1522" s="2" t="s">
        <v>44</v>
      </c>
      <c r="F1522" s="2" t="s">
        <v>716</v>
      </c>
      <c r="G1522" s="33" t="e">
        <f>VLOOKUP(F1522,'Customer Info'!A1513:B2013,2,0)</f>
        <v>#N/A</v>
      </c>
      <c r="H1522" s="6" t="e">
        <f>VLOOKUP(F1522,'Customer Info'!A1513:C2013,3,0)</f>
        <v>#N/A</v>
      </c>
      <c r="I1522" s="6" t="e">
        <f>VLOOKUP(F1522,'Customer Info'!A1513:E2013,5,0)</f>
        <v>#N/A</v>
      </c>
      <c r="J1522" s="2" t="s">
        <v>302</v>
      </c>
      <c r="K1522" s="7" t="e">
        <f>VLOOKUP(J1522,'Product Details'!B1513:C1681,2,0)</f>
        <v>#N/A</v>
      </c>
      <c r="L1522" s="7" t="e">
        <f>VLOOKUP(J1522,'Product Details'!B1513:D1681,3,0)</f>
        <v>#N/A</v>
      </c>
      <c r="M1522" s="7" t="e">
        <f>VLOOKUP(J1522,'Product Details'!B1514:E1681,4,0)</f>
        <v>#N/A</v>
      </c>
      <c r="N1522" s="2">
        <v>7609</v>
      </c>
      <c r="O1522" s="2">
        <v>7248</v>
      </c>
      <c r="P1522" s="2">
        <v>3</v>
      </c>
      <c r="Q1522" s="8">
        <f t="shared" si="92"/>
        <v>21744</v>
      </c>
      <c r="R1522" s="8">
        <f t="shared" si="93"/>
        <v>22827</v>
      </c>
      <c r="S1522" s="2">
        <v>22</v>
      </c>
      <c r="T1522" s="9">
        <f t="shared" si="94"/>
        <v>22849</v>
      </c>
      <c r="U1522" s="34">
        <f t="shared" si="95"/>
        <v>4.7443816533052963E-2</v>
      </c>
      <c r="V1522" s="2" t="s">
        <v>64</v>
      </c>
      <c r="W1522" s="10"/>
    </row>
    <row r="1523" spans="1:23" x14ac:dyDescent="0.25">
      <c r="A1523" s="2" t="s">
        <v>2198</v>
      </c>
      <c r="B1523" s="5">
        <v>43352</v>
      </c>
      <c r="C1523" s="5">
        <v>43354</v>
      </c>
      <c r="D1523" s="2" t="s">
        <v>29</v>
      </c>
      <c r="E1523" s="2" t="s">
        <v>30</v>
      </c>
      <c r="F1523" s="2" t="s">
        <v>232</v>
      </c>
      <c r="G1523" s="33" t="e">
        <f>VLOOKUP(F1523,'Customer Info'!A1514:B2014,2,0)</f>
        <v>#N/A</v>
      </c>
      <c r="H1523" s="6" t="e">
        <f>VLOOKUP(F1523,'Customer Info'!A1514:C2014,3,0)</f>
        <v>#N/A</v>
      </c>
      <c r="I1523" s="6" t="e">
        <f>VLOOKUP(F1523,'Customer Info'!A1514:E2014,5,0)</f>
        <v>#N/A</v>
      </c>
      <c r="J1523" s="2" t="s">
        <v>500</v>
      </c>
      <c r="K1523" s="7" t="e">
        <f>VLOOKUP(J1523,'Product Details'!B1514:C1682,2,0)</f>
        <v>#N/A</v>
      </c>
      <c r="L1523" s="7" t="e">
        <f>VLOOKUP(J1523,'Product Details'!B1514:D1682,3,0)</f>
        <v>#N/A</v>
      </c>
      <c r="M1523" s="7" t="e">
        <f>VLOOKUP(J1523,'Product Details'!B1515:E1682,4,0)</f>
        <v>#N/A</v>
      </c>
      <c r="N1523" s="2">
        <v>1752</v>
      </c>
      <c r="O1523" s="2">
        <v>1576</v>
      </c>
      <c r="P1523" s="2">
        <v>2</v>
      </c>
      <c r="Q1523" s="8">
        <f t="shared" si="92"/>
        <v>3152</v>
      </c>
      <c r="R1523" s="8">
        <f t="shared" si="93"/>
        <v>3504</v>
      </c>
      <c r="S1523" s="2">
        <v>26</v>
      </c>
      <c r="T1523" s="9">
        <f t="shared" si="94"/>
        <v>3530</v>
      </c>
      <c r="U1523" s="34">
        <f t="shared" si="95"/>
        <v>0.1004566210045662</v>
      </c>
      <c r="V1523" s="2" t="s">
        <v>31</v>
      </c>
      <c r="W1523" s="10"/>
    </row>
    <row r="1524" spans="1:23" x14ac:dyDescent="0.25">
      <c r="A1524" s="2" t="s">
        <v>2199</v>
      </c>
      <c r="B1524" s="5">
        <v>43197</v>
      </c>
      <c r="C1524" s="5">
        <v>43199</v>
      </c>
      <c r="D1524" s="2" t="s">
        <v>36</v>
      </c>
      <c r="E1524" s="2" t="s">
        <v>92</v>
      </c>
      <c r="F1524" s="2" t="s">
        <v>1227</v>
      </c>
      <c r="G1524" s="33" t="e">
        <f>VLOOKUP(F1524,'Customer Info'!A1515:B2015,2,0)</f>
        <v>#N/A</v>
      </c>
      <c r="H1524" s="6" t="e">
        <f>VLOOKUP(F1524,'Customer Info'!A1515:C2015,3,0)</f>
        <v>#N/A</v>
      </c>
      <c r="I1524" s="6" t="e">
        <f>VLOOKUP(F1524,'Customer Info'!A1515:E2015,5,0)</f>
        <v>#N/A</v>
      </c>
      <c r="J1524" s="2" t="s">
        <v>493</v>
      </c>
      <c r="K1524" s="7" t="e">
        <f>VLOOKUP(J1524,'Product Details'!B1515:C1683,2,0)</f>
        <v>#N/A</v>
      </c>
      <c r="L1524" s="7" t="e">
        <f>VLOOKUP(J1524,'Product Details'!B1515:D1683,3,0)</f>
        <v>#N/A</v>
      </c>
      <c r="M1524" s="7" t="e">
        <f>VLOOKUP(J1524,'Product Details'!B1516:E1683,4,0)</f>
        <v>#N/A</v>
      </c>
      <c r="N1524" s="2">
        <v>7350</v>
      </c>
      <c r="O1524" s="2">
        <v>6743</v>
      </c>
      <c r="P1524" s="2">
        <v>5</v>
      </c>
      <c r="Q1524" s="8">
        <f t="shared" si="92"/>
        <v>33715</v>
      </c>
      <c r="R1524" s="8">
        <f t="shared" si="93"/>
        <v>36750</v>
      </c>
      <c r="S1524" s="2">
        <v>68</v>
      </c>
      <c r="T1524" s="9">
        <f t="shared" si="94"/>
        <v>36818</v>
      </c>
      <c r="U1524" s="34">
        <f t="shared" si="95"/>
        <v>8.2585034013605438E-2</v>
      </c>
      <c r="V1524" s="2" t="s">
        <v>34</v>
      </c>
      <c r="W1524" s="10"/>
    </row>
    <row r="1525" spans="1:23" x14ac:dyDescent="0.25">
      <c r="A1525" s="2" t="s">
        <v>2200</v>
      </c>
      <c r="B1525" s="5">
        <v>43110</v>
      </c>
      <c r="C1525" s="5">
        <v>43112</v>
      </c>
      <c r="D1525" s="2" t="s">
        <v>48</v>
      </c>
      <c r="E1525" s="2" t="s">
        <v>44</v>
      </c>
      <c r="F1525" s="2" t="s">
        <v>957</v>
      </c>
      <c r="G1525" s="33" t="e">
        <f>VLOOKUP(F1525,'Customer Info'!A1516:B2016,2,0)</f>
        <v>#N/A</v>
      </c>
      <c r="H1525" s="6" t="e">
        <f>VLOOKUP(F1525,'Customer Info'!A1516:C2016,3,0)</f>
        <v>#N/A</v>
      </c>
      <c r="I1525" s="6" t="e">
        <f>VLOOKUP(F1525,'Customer Info'!A1516:E2016,5,0)</f>
        <v>#N/A</v>
      </c>
      <c r="J1525" s="2" t="s">
        <v>748</v>
      </c>
      <c r="K1525" s="7" t="e">
        <f>VLOOKUP(J1525,'Product Details'!B1516:C1684,2,0)</f>
        <v>#N/A</v>
      </c>
      <c r="L1525" s="7" t="e">
        <f>VLOOKUP(J1525,'Product Details'!B1516:D1684,3,0)</f>
        <v>#N/A</v>
      </c>
      <c r="M1525" s="7" t="e">
        <f>VLOOKUP(J1525,'Product Details'!B1517:E1684,4,0)</f>
        <v>#N/A</v>
      </c>
      <c r="N1525" s="2">
        <v>1081</v>
      </c>
      <c r="O1525" s="2">
        <v>983</v>
      </c>
      <c r="P1525" s="2">
        <v>3</v>
      </c>
      <c r="Q1525" s="8">
        <f t="shared" si="92"/>
        <v>2949</v>
      </c>
      <c r="R1525" s="8">
        <f t="shared" si="93"/>
        <v>3243</v>
      </c>
      <c r="S1525" s="2">
        <v>35</v>
      </c>
      <c r="T1525" s="9">
        <f t="shared" si="94"/>
        <v>3278</v>
      </c>
      <c r="U1525" s="34">
        <f t="shared" si="95"/>
        <v>9.0656799259944493E-2</v>
      </c>
      <c r="V1525" s="2" t="s">
        <v>64</v>
      </c>
      <c r="W1525" s="10"/>
    </row>
    <row r="1526" spans="1:23" x14ac:dyDescent="0.25">
      <c r="A1526" s="2" t="s">
        <v>2201</v>
      </c>
      <c r="B1526" s="5">
        <v>43349</v>
      </c>
      <c r="C1526" s="5">
        <v>43350</v>
      </c>
      <c r="D1526" s="2" t="s">
        <v>48</v>
      </c>
      <c r="E1526" s="2" t="s">
        <v>69</v>
      </c>
      <c r="F1526" s="2" t="s">
        <v>684</v>
      </c>
      <c r="G1526" s="33" t="e">
        <f>VLOOKUP(F1526,'Customer Info'!A1517:B2017,2,0)</f>
        <v>#N/A</v>
      </c>
      <c r="H1526" s="6" t="e">
        <f>VLOOKUP(F1526,'Customer Info'!A1517:C2017,3,0)</f>
        <v>#N/A</v>
      </c>
      <c r="I1526" s="6" t="e">
        <f>VLOOKUP(F1526,'Customer Info'!A1517:E2017,5,0)</f>
        <v>#N/A</v>
      </c>
      <c r="J1526" s="2" t="s">
        <v>695</v>
      </c>
      <c r="K1526" s="7" t="e">
        <f>VLOOKUP(J1526,'Product Details'!B1517:C1685,2,0)</f>
        <v>#N/A</v>
      </c>
      <c r="L1526" s="7" t="e">
        <f>VLOOKUP(J1526,'Product Details'!B1517:D1685,3,0)</f>
        <v>#N/A</v>
      </c>
      <c r="M1526" s="7" t="e">
        <f>VLOOKUP(J1526,'Product Details'!B1518:E1685,4,0)</f>
        <v>#N/A</v>
      </c>
      <c r="N1526" s="2">
        <v>2310</v>
      </c>
      <c r="O1526" s="2">
        <v>2040</v>
      </c>
      <c r="P1526" s="2">
        <v>5</v>
      </c>
      <c r="Q1526" s="8">
        <f t="shared" si="92"/>
        <v>10200</v>
      </c>
      <c r="R1526" s="8">
        <f t="shared" si="93"/>
        <v>11550</v>
      </c>
      <c r="S1526" s="2">
        <v>60</v>
      </c>
      <c r="T1526" s="9">
        <f t="shared" si="94"/>
        <v>11610</v>
      </c>
      <c r="U1526" s="34">
        <f t="shared" si="95"/>
        <v>0.11688311688311688</v>
      </c>
      <c r="V1526" s="2" t="s">
        <v>34</v>
      </c>
      <c r="W1526" s="10"/>
    </row>
    <row r="1527" spans="1:23" x14ac:dyDescent="0.25">
      <c r="A1527" s="2" t="s">
        <v>2202</v>
      </c>
      <c r="B1527" s="5">
        <v>43376</v>
      </c>
      <c r="C1527" s="5">
        <v>43377</v>
      </c>
      <c r="D1527" s="2" t="s">
        <v>29</v>
      </c>
      <c r="E1527" s="2" t="s">
        <v>37</v>
      </c>
      <c r="F1527" s="2" t="s">
        <v>1166</v>
      </c>
      <c r="G1527" s="33" t="e">
        <f>VLOOKUP(F1527,'Customer Info'!A1518:B2018,2,0)</f>
        <v>#N/A</v>
      </c>
      <c r="H1527" s="6" t="e">
        <f>VLOOKUP(F1527,'Customer Info'!A1518:C2018,3,0)</f>
        <v>#N/A</v>
      </c>
      <c r="I1527" s="6" t="e">
        <f>VLOOKUP(F1527,'Customer Info'!A1518:E2018,5,0)</f>
        <v>#N/A</v>
      </c>
      <c r="J1527" s="2" t="s">
        <v>1406</v>
      </c>
      <c r="K1527" s="7" t="e">
        <f>VLOOKUP(J1527,'Product Details'!B1518:C1686,2,0)</f>
        <v>#N/A</v>
      </c>
      <c r="L1527" s="7" t="e">
        <f>VLOOKUP(J1527,'Product Details'!B1518:D1686,3,0)</f>
        <v>#N/A</v>
      </c>
      <c r="M1527" s="7" t="e">
        <f>VLOOKUP(J1527,'Product Details'!B1519:E1686,4,0)</f>
        <v>#N/A</v>
      </c>
      <c r="N1527" s="2">
        <v>3192</v>
      </c>
      <c r="O1527" s="2">
        <v>3011</v>
      </c>
      <c r="P1527" s="2">
        <v>8</v>
      </c>
      <c r="Q1527" s="8">
        <f t="shared" si="92"/>
        <v>24088</v>
      </c>
      <c r="R1527" s="8">
        <f t="shared" si="93"/>
        <v>25536</v>
      </c>
      <c r="S1527" s="2">
        <v>28</v>
      </c>
      <c r="T1527" s="9">
        <f t="shared" si="94"/>
        <v>25564</v>
      </c>
      <c r="U1527" s="34">
        <f t="shared" si="95"/>
        <v>5.670426065162907E-2</v>
      </c>
      <c r="V1527" s="2" t="s">
        <v>34</v>
      </c>
      <c r="W1527" s="10"/>
    </row>
    <row r="1528" spans="1:23" x14ac:dyDescent="0.25">
      <c r="A1528" s="2" t="s">
        <v>2203</v>
      </c>
      <c r="B1528" s="5">
        <v>43195</v>
      </c>
      <c r="C1528" s="5">
        <v>43197</v>
      </c>
      <c r="D1528" s="2" t="s">
        <v>29</v>
      </c>
      <c r="E1528" s="2" t="s">
        <v>30</v>
      </c>
      <c r="F1528" s="2" t="s">
        <v>160</v>
      </c>
      <c r="G1528" s="33" t="e">
        <f>VLOOKUP(F1528,'Customer Info'!A1519:B2019,2,0)</f>
        <v>#N/A</v>
      </c>
      <c r="H1528" s="6" t="e">
        <f>VLOOKUP(F1528,'Customer Info'!A1519:C2019,3,0)</f>
        <v>#N/A</v>
      </c>
      <c r="I1528" s="6" t="e">
        <f>VLOOKUP(F1528,'Customer Info'!A1519:E2019,5,0)</f>
        <v>#N/A</v>
      </c>
      <c r="J1528" s="2" t="s">
        <v>132</v>
      </c>
      <c r="K1528" s="7" t="e">
        <f>VLOOKUP(J1528,'Product Details'!B1519:C1687,2,0)</f>
        <v>#N/A</v>
      </c>
      <c r="L1528" s="7" t="e">
        <f>VLOOKUP(J1528,'Product Details'!B1519:D1687,3,0)</f>
        <v>#N/A</v>
      </c>
      <c r="M1528" s="7" t="e">
        <f>VLOOKUP(J1528,'Product Details'!B1520:E1687,4,0)</f>
        <v>#N/A</v>
      </c>
      <c r="N1528" s="2">
        <v>1752</v>
      </c>
      <c r="O1528" s="2">
        <v>1576</v>
      </c>
      <c r="P1528" s="2">
        <v>8</v>
      </c>
      <c r="Q1528" s="8">
        <f t="shared" si="92"/>
        <v>12608</v>
      </c>
      <c r="R1528" s="8">
        <f t="shared" si="93"/>
        <v>14016</v>
      </c>
      <c r="S1528" s="2">
        <v>56</v>
      </c>
      <c r="T1528" s="9">
        <f t="shared" si="94"/>
        <v>14072</v>
      </c>
      <c r="U1528" s="34">
        <f t="shared" si="95"/>
        <v>0.1004566210045662</v>
      </c>
      <c r="V1528" s="2" t="s">
        <v>31</v>
      </c>
      <c r="W1528" s="10"/>
    </row>
    <row r="1529" spans="1:23" x14ac:dyDescent="0.25">
      <c r="A1529" s="2" t="s">
        <v>2204</v>
      </c>
      <c r="B1529" s="5">
        <v>43354</v>
      </c>
      <c r="C1529" s="5">
        <v>43355</v>
      </c>
      <c r="D1529" s="2" t="s">
        <v>48</v>
      </c>
      <c r="E1529" s="2" t="s">
        <v>44</v>
      </c>
      <c r="F1529" s="2" t="s">
        <v>473</v>
      </c>
      <c r="G1529" s="33" t="e">
        <f>VLOOKUP(F1529,'Customer Info'!A1520:B2020,2,0)</f>
        <v>#N/A</v>
      </c>
      <c r="H1529" s="6" t="e">
        <f>VLOOKUP(F1529,'Customer Info'!A1520:C2020,3,0)</f>
        <v>#N/A</v>
      </c>
      <c r="I1529" s="6" t="e">
        <f>VLOOKUP(F1529,'Customer Info'!A1520:E2020,5,0)</f>
        <v>#N/A</v>
      </c>
      <c r="J1529" s="2" t="s">
        <v>436</v>
      </c>
      <c r="K1529" s="7" t="e">
        <f>VLOOKUP(J1529,'Product Details'!B1520:C1688,2,0)</f>
        <v>#N/A</v>
      </c>
      <c r="L1529" s="7" t="e">
        <f>VLOOKUP(J1529,'Product Details'!B1520:D1688,3,0)</f>
        <v>#N/A</v>
      </c>
      <c r="M1529" s="7" t="e">
        <f>VLOOKUP(J1529,'Product Details'!B1521:E1688,4,0)</f>
        <v>#N/A</v>
      </c>
      <c r="N1529" s="2">
        <v>147</v>
      </c>
      <c r="O1529" s="2">
        <v>138</v>
      </c>
      <c r="P1529" s="2">
        <v>4</v>
      </c>
      <c r="Q1529" s="8">
        <f t="shared" si="92"/>
        <v>552</v>
      </c>
      <c r="R1529" s="8">
        <f t="shared" si="93"/>
        <v>588</v>
      </c>
      <c r="S1529" s="2">
        <v>30</v>
      </c>
      <c r="T1529" s="9">
        <f t="shared" si="94"/>
        <v>618</v>
      </c>
      <c r="U1529" s="34">
        <f t="shared" si="95"/>
        <v>6.1224489795918366E-2</v>
      </c>
      <c r="V1529" s="2" t="s">
        <v>34</v>
      </c>
      <c r="W1529" s="10"/>
    </row>
    <row r="1530" spans="1:23" x14ac:dyDescent="0.25">
      <c r="A1530" s="2" t="s">
        <v>2205</v>
      </c>
      <c r="B1530" s="5">
        <v>43458</v>
      </c>
      <c r="C1530" s="5">
        <v>43459</v>
      </c>
      <c r="D1530" s="2" t="s">
        <v>29</v>
      </c>
      <c r="E1530" s="2" t="s">
        <v>30</v>
      </c>
      <c r="F1530" s="2" t="s">
        <v>1006</v>
      </c>
      <c r="G1530" s="33" t="e">
        <f>VLOOKUP(F1530,'Customer Info'!A1521:B2021,2,0)</f>
        <v>#N/A</v>
      </c>
      <c r="H1530" s="6" t="e">
        <f>VLOOKUP(F1530,'Customer Info'!A1521:C2021,3,0)</f>
        <v>#N/A</v>
      </c>
      <c r="I1530" s="6" t="e">
        <f>VLOOKUP(F1530,'Customer Info'!A1521:E2021,5,0)</f>
        <v>#N/A</v>
      </c>
      <c r="J1530" s="2" t="s">
        <v>377</v>
      </c>
      <c r="K1530" s="7" t="e">
        <f>VLOOKUP(J1530,'Product Details'!B1521:C1689,2,0)</f>
        <v>#N/A</v>
      </c>
      <c r="L1530" s="7" t="e">
        <f>VLOOKUP(J1530,'Product Details'!B1521:D1689,3,0)</f>
        <v>#N/A</v>
      </c>
      <c r="M1530" s="7" t="e">
        <f>VLOOKUP(J1530,'Product Details'!B1522:E1689,4,0)</f>
        <v>#N/A</v>
      </c>
      <c r="N1530" s="2">
        <v>7474</v>
      </c>
      <c r="O1530" s="2">
        <v>6858</v>
      </c>
      <c r="P1530" s="2">
        <v>1</v>
      </c>
      <c r="Q1530" s="8">
        <f t="shared" si="92"/>
        <v>6858</v>
      </c>
      <c r="R1530" s="8">
        <f t="shared" si="93"/>
        <v>7474</v>
      </c>
      <c r="S1530" s="2">
        <v>39</v>
      </c>
      <c r="T1530" s="9">
        <f t="shared" si="94"/>
        <v>7513</v>
      </c>
      <c r="U1530" s="34">
        <f t="shared" si="95"/>
        <v>8.2419052716082422E-2</v>
      </c>
      <c r="V1530" s="2" t="s">
        <v>64</v>
      </c>
      <c r="W1530" s="10"/>
    </row>
    <row r="1531" spans="1:23" x14ac:dyDescent="0.25">
      <c r="A1531" s="2" t="s">
        <v>2206</v>
      </c>
      <c r="B1531" s="5">
        <v>43164</v>
      </c>
      <c r="C1531" s="5">
        <v>43164</v>
      </c>
      <c r="D1531" s="2" t="s">
        <v>36</v>
      </c>
      <c r="E1531" s="2" t="s">
        <v>44</v>
      </c>
      <c r="F1531" s="2" t="s">
        <v>739</v>
      </c>
      <c r="G1531" s="33" t="e">
        <f>VLOOKUP(F1531,'Customer Info'!A1522:B2022,2,0)</f>
        <v>#N/A</v>
      </c>
      <c r="H1531" s="6" t="e">
        <f>VLOOKUP(F1531,'Customer Info'!A1522:C2022,3,0)</f>
        <v>#N/A</v>
      </c>
      <c r="I1531" s="6" t="e">
        <f>VLOOKUP(F1531,'Customer Info'!A1522:E2022,5,0)</f>
        <v>#N/A</v>
      </c>
      <c r="J1531" s="2" t="s">
        <v>578</v>
      </c>
      <c r="K1531" s="7" t="e">
        <f>VLOOKUP(J1531,'Product Details'!B1522:C1690,2,0)</f>
        <v>#N/A</v>
      </c>
      <c r="L1531" s="7" t="e">
        <f>VLOOKUP(J1531,'Product Details'!B1522:D1690,3,0)</f>
        <v>#N/A</v>
      </c>
      <c r="M1531" s="7" t="e">
        <f>VLOOKUP(J1531,'Product Details'!B1523:E1690,4,0)</f>
        <v>#N/A</v>
      </c>
      <c r="N1531" s="2">
        <v>7691</v>
      </c>
      <c r="O1531" s="2">
        <v>7255</v>
      </c>
      <c r="P1531" s="2">
        <v>4</v>
      </c>
      <c r="Q1531" s="8">
        <f t="shared" si="92"/>
        <v>29020</v>
      </c>
      <c r="R1531" s="8">
        <f t="shared" si="93"/>
        <v>30764</v>
      </c>
      <c r="S1531" s="2">
        <v>97</v>
      </c>
      <c r="T1531" s="9">
        <f t="shared" si="94"/>
        <v>30861</v>
      </c>
      <c r="U1531" s="34">
        <f t="shared" si="95"/>
        <v>5.6689637238330516E-2</v>
      </c>
      <c r="V1531" s="2" t="s">
        <v>64</v>
      </c>
      <c r="W1531" s="10"/>
    </row>
    <row r="1532" spans="1:23" x14ac:dyDescent="0.25">
      <c r="A1532" s="2" t="s">
        <v>2207</v>
      </c>
      <c r="B1532" s="5">
        <v>43219</v>
      </c>
      <c r="C1532" s="5">
        <v>43221</v>
      </c>
      <c r="D1532" s="2" t="s">
        <v>48</v>
      </c>
      <c r="E1532" s="2" t="s">
        <v>37</v>
      </c>
      <c r="F1532" s="2" t="s">
        <v>2208</v>
      </c>
      <c r="G1532" s="33" t="e">
        <f>VLOOKUP(F1532,'Customer Info'!A1523:B2023,2,0)</f>
        <v>#N/A</v>
      </c>
      <c r="H1532" s="6" t="e">
        <f>VLOOKUP(F1532,'Customer Info'!A1523:C2023,3,0)</f>
        <v>#N/A</v>
      </c>
      <c r="I1532" s="6" t="e">
        <f>VLOOKUP(F1532,'Customer Info'!A1523:E2023,5,0)</f>
        <v>#N/A</v>
      </c>
      <c r="J1532" s="2" t="s">
        <v>184</v>
      </c>
      <c r="K1532" s="7" t="e">
        <f>VLOOKUP(J1532,'Product Details'!B1523:C1691,2,0)</f>
        <v>#N/A</v>
      </c>
      <c r="L1532" s="7" t="e">
        <f>VLOOKUP(J1532,'Product Details'!B1523:D1691,3,0)</f>
        <v>#N/A</v>
      </c>
      <c r="M1532" s="7" t="e">
        <f>VLOOKUP(J1532,'Product Details'!B1524:E1691,4,0)</f>
        <v>#N/A</v>
      </c>
      <c r="N1532" s="2">
        <v>187</v>
      </c>
      <c r="O1532" s="2">
        <v>176</v>
      </c>
      <c r="P1532" s="2">
        <v>8</v>
      </c>
      <c r="Q1532" s="8">
        <f t="shared" si="92"/>
        <v>1408</v>
      </c>
      <c r="R1532" s="8">
        <f t="shared" si="93"/>
        <v>1496</v>
      </c>
      <c r="S1532" s="2">
        <v>30</v>
      </c>
      <c r="T1532" s="9">
        <f t="shared" si="94"/>
        <v>1526</v>
      </c>
      <c r="U1532" s="34">
        <f t="shared" si="95"/>
        <v>5.8823529411764705E-2</v>
      </c>
      <c r="V1532" s="2" t="s">
        <v>64</v>
      </c>
      <c r="W1532" s="10"/>
    </row>
    <row r="1533" spans="1:23" x14ac:dyDescent="0.25">
      <c r="A1533" s="2" t="s">
        <v>2209</v>
      </c>
      <c r="B1533" s="5">
        <v>43444</v>
      </c>
      <c r="C1533" s="5">
        <v>43445</v>
      </c>
      <c r="D1533" s="2" t="s">
        <v>48</v>
      </c>
      <c r="E1533" s="2" t="s">
        <v>37</v>
      </c>
      <c r="F1533" s="2" t="s">
        <v>175</v>
      </c>
      <c r="G1533" s="33" t="e">
        <f>VLOOKUP(F1533,'Customer Info'!A1524:B2024,2,0)</f>
        <v>#N/A</v>
      </c>
      <c r="H1533" s="6" t="e">
        <f>VLOOKUP(F1533,'Customer Info'!A1524:C2024,3,0)</f>
        <v>#N/A</v>
      </c>
      <c r="I1533" s="6" t="e">
        <f>VLOOKUP(F1533,'Customer Info'!A1524:E2024,5,0)</f>
        <v>#N/A</v>
      </c>
      <c r="J1533" s="2" t="s">
        <v>71</v>
      </c>
      <c r="K1533" s="7" t="e">
        <f>VLOOKUP(J1533,'Product Details'!B1524:C1692,2,0)</f>
        <v>#N/A</v>
      </c>
      <c r="L1533" s="7" t="e">
        <f>VLOOKUP(J1533,'Product Details'!B1524:D1692,3,0)</f>
        <v>#N/A</v>
      </c>
      <c r="M1533" s="7" t="e">
        <f>VLOOKUP(J1533,'Product Details'!B1525:E1692,4,0)</f>
        <v>#N/A</v>
      </c>
      <c r="N1533" s="2">
        <v>138</v>
      </c>
      <c r="O1533" s="2">
        <v>128</v>
      </c>
      <c r="P1533" s="2">
        <v>2</v>
      </c>
      <c r="Q1533" s="8">
        <f t="shared" si="92"/>
        <v>256</v>
      </c>
      <c r="R1533" s="8">
        <f t="shared" si="93"/>
        <v>276</v>
      </c>
      <c r="S1533" s="2">
        <v>30</v>
      </c>
      <c r="T1533" s="9">
        <f t="shared" si="94"/>
        <v>306</v>
      </c>
      <c r="U1533" s="34">
        <f t="shared" si="95"/>
        <v>7.2463768115942032E-2</v>
      </c>
      <c r="V1533" s="2" t="s">
        <v>34</v>
      </c>
      <c r="W1533" s="10"/>
    </row>
    <row r="1534" spans="1:23" x14ac:dyDescent="0.25">
      <c r="A1534" s="2" t="s">
        <v>2210</v>
      </c>
      <c r="B1534" s="5">
        <v>43376</v>
      </c>
      <c r="C1534" s="5">
        <v>43376</v>
      </c>
      <c r="D1534" s="2" t="s">
        <v>29</v>
      </c>
      <c r="E1534" s="2" t="s">
        <v>92</v>
      </c>
      <c r="F1534" s="2" t="s">
        <v>370</v>
      </c>
      <c r="G1534" s="33" t="e">
        <f>VLOOKUP(F1534,'Customer Info'!A1525:B2025,2,0)</f>
        <v>#N/A</v>
      </c>
      <c r="H1534" s="6" t="e">
        <f>VLOOKUP(F1534,'Customer Info'!A1525:C2025,3,0)</f>
        <v>#N/A</v>
      </c>
      <c r="I1534" s="6" t="e">
        <f>VLOOKUP(F1534,'Customer Info'!A1525:E2025,5,0)</f>
        <v>#N/A</v>
      </c>
      <c r="J1534" s="2" t="s">
        <v>171</v>
      </c>
      <c r="K1534" s="7" t="e">
        <f>VLOOKUP(J1534,'Product Details'!B1525:C1693,2,0)</f>
        <v>#N/A</v>
      </c>
      <c r="L1534" s="7" t="e">
        <f>VLOOKUP(J1534,'Product Details'!B1525:D1693,3,0)</f>
        <v>#N/A</v>
      </c>
      <c r="M1534" s="7" t="e">
        <f>VLOOKUP(J1534,'Product Details'!B1526:E1693,4,0)</f>
        <v>#N/A</v>
      </c>
      <c r="N1534" s="2">
        <v>6354</v>
      </c>
      <c r="O1534" s="2">
        <v>5769</v>
      </c>
      <c r="P1534" s="2">
        <v>4</v>
      </c>
      <c r="Q1534" s="8">
        <f t="shared" si="92"/>
        <v>23076</v>
      </c>
      <c r="R1534" s="8">
        <f t="shared" si="93"/>
        <v>25416</v>
      </c>
      <c r="S1534" s="2">
        <v>98</v>
      </c>
      <c r="T1534" s="9">
        <f t="shared" si="94"/>
        <v>25514</v>
      </c>
      <c r="U1534" s="34">
        <f t="shared" si="95"/>
        <v>9.2067988668555242E-2</v>
      </c>
      <c r="V1534" s="2" t="s">
        <v>34</v>
      </c>
      <c r="W1534" s="10"/>
    </row>
    <row r="1535" spans="1:23" x14ac:dyDescent="0.25">
      <c r="A1535" s="2" t="s">
        <v>2211</v>
      </c>
      <c r="B1535" s="5">
        <v>43116</v>
      </c>
      <c r="C1535" s="5">
        <v>43118</v>
      </c>
      <c r="D1535" s="2" t="s">
        <v>29</v>
      </c>
      <c r="E1535" s="2" t="s">
        <v>37</v>
      </c>
      <c r="F1535" s="2" t="s">
        <v>961</v>
      </c>
      <c r="G1535" s="33" t="e">
        <f>VLOOKUP(F1535,'Customer Info'!A1526:B2026,2,0)</f>
        <v>#N/A</v>
      </c>
      <c r="H1535" s="6" t="e">
        <f>VLOOKUP(F1535,'Customer Info'!A1526:C2026,3,0)</f>
        <v>#N/A</v>
      </c>
      <c r="I1535" s="6" t="e">
        <f>VLOOKUP(F1535,'Customer Info'!A1526:E2026,5,0)</f>
        <v>#N/A</v>
      </c>
      <c r="J1535" s="2" t="s">
        <v>702</v>
      </c>
      <c r="K1535" s="7" t="e">
        <f>VLOOKUP(J1535,'Product Details'!B1526:C1694,2,0)</f>
        <v>#N/A</v>
      </c>
      <c r="L1535" s="7" t="e">
        <f>VLOOKUP(J1535,'Product Details'!B1526:D1694,3,0)</f>
        <v>#N/A</v>
      </c>
      <c r="M1535" s="7" t="e">
        <f>VLOOKUP(J1535,'Product Details'!B1527:E1694,4,0)</f>
        <v>#N/A</v>
      </c>
      <c r="N1535" s="2">
        <v>2843</v>
      </c>
      <c r="O1535" s="2">
        <v>2735</v>
      </c>
      <c r="P1535" s="2">
        <v>3</v>
      </c>
      <c r="Q1535" s="8">
        <f t="shared" si="92"/>
        <v>8205</v>
      </c>
      <c r="R1535" s="8">
        <f t="shared" si="93"/>
        <v>8529</v>
      </c>
      <c r="S1535" s="2">
        <v>78</v>
      </c>
      <c r="T1535" s="9">
        <f t="shared" si="94"/>
        <v>8607</v>
      </c>
      <c r="U1535" s="34">
        <f t="shared" si="95"/>
        <v>3.7988040801969748E-2</v>
      </c>
      <c r="V1535" s="2" t="s">
        <v>34</v>
      </c>
      <c r="W1535" s="10"/>
    </row>
    <row r="1536" spans="1:23" x14ac:dyDescent="0.25">
      <c r="A1536" s="2" t="s">
        <v>2212</v>
      </c>
      <c r="B1536" s="5">
        <v>43379</v>
      </c>
      <c r="C1536" s="5">
        <v>43379</v>
      </c>
      <c r="D1536" s="2" t="s">
        <v>29</v>
      </c>
      <c r="E1536" s="2" t="s">
        <v>92</v>
      </c>
      <c r="F1536" s="2" t="s">
        <v>301</v>
      </c>
      <c r="G1536" s="33" t="e">
        <f>VLOOKUP(F1536,'Customer Info'!A1527:B2027,2,0)</f>
        <v>#N/A</v>
      </c>
      <c r="H1536" s="6" t="e">
        <f>VLOOKUP(F1536,'Customer Info'!A1527:C2027,3,0)</f>
        <v>#N/A</v>
      </c>
      <c r="I1536" s="6" t="e">
        <f>VLOOKUP(F1536,'Customer Info'!A1527:E2027,5,0)</f>
        <v>#N/A</v>
      </c>
      <c r="J1536" s="2" t="s">
        <v>320</v>
      </c>
      <c r="K1536" s="7" t="e">
        <f>VLOOKUP(J1536,'Product Details'!B1527:C1695,2,0)</f>
        <v>#N/A</v>
      </c>
      <c r="L1536" s="7" t="e">
        <f>VLOOKUP(J1536,'Product Details'!B1527:D1695,3,0)</f>
        <v>#N/A</v>
      </c>
      <c r="M1536" s="7" t="e">
        <f>VLOOKUP(J1536,'Product Details'!B1528:E1695,4,0)</f>
        <v>#N/A</v>
      </c>
      <c r="N1536" s="2">
        <v>4577</v>
      </c>
      <c r="O1536" s="2">
        <v>4280</v>
      </c>
      <c r="P1536" s="2">
        <v>2</v>
      </c>
      <c r="Q1536" s="8">
        <f t="shared" si="92"/>
        <v>8560</v>
      </c>
      <c r="R1536" s="8">
        <f t="shared" si="93"/>
        <v>9154</v>
      </c>
      <c r="S1536" s="2">
        <v>45</v>
      </c>
      <c r="T1536" s="9">
        <f t="shared" si="94"/>
        <v>9199</v>
      </c>
      <c r="U1536" s="34">
        <f t="shared" si="95"/>
        <v>6.4889665719903872E-2</v>
      </c>
      <c r="V1536" s="2" t="s">
        <v>64</v>
      </c>
      <c r="W1536" s="10"/>
    </row>
    <row r="1537" spans="1:23" x14ac:dyDescent="0.25">
      <c r="A1537" s="2" t="s">
        <v>2213</v>
      </c>
      <c r="B1537" s="5">
        <v>43281</v>
      </c>
      <c r="C1537" s="5">
        <v>43282</v>
      </c>
      <c r="D1537" s="2" t="s">
        <v>36</v>
      </c>
      <c r="E1537" s="2" t="s">
        <v>69</v>
      </c>
      <c r="F1537" s="2" t="s">
        <v>2214</v>
      </c>
      <c r="G1537" s="33" t="e">
        <f>VLOOKUP(F1537,'Customer Info'!A1528:B2028,2,0)</f>
        <v>#N/A</v>
      </c>
      <c r="H1537" s="6" t="e">
        <f>VLOOKUP(F1537,'Customer Info'!A1528:C2028,3,0)</f>
        <v>#N/A</v>
      </c>
      <c r="I1537" s="6" t="e">
        <f>VLOOKUP(F1537,'Customer Info'!A1528:E2028,5,0)</f>
        <v>#N/A</v>
      </c>
      <c r="J1537" s="2" t="s">
        <v>51</v>
      </c>
      <c r="K1537" s="7" t="e">
        <f>VLOOKUP(J1537,'Product Details'!B1528:C1696,2,0)</f>
        <v>#N/A</v>
      </c>
      <c r="L1537" s="7" t="e">
        <f>VLOOKUP(J1537,'Product Details'!B1528:D1696,3,0)</f>
        <v>#N/A</v>
      </c>
      <c r="M1537" s="7" t="e">
        <f>VLOOKUP(J1537,'Product Details'!B1529:E1696,4,0)</f>
        <v>#N/A</v>
      </c>
      <c r="N1537" s="2">
        <v>9214</v>
      </c>
      <c r="O1537" s="2">
        <v>8295</v>
      </c>
      <c r="P1537" s="2">
        <v>1</v>
      </c>
      <c r="Q1537" s="8">
        <f t="shared" si="92"/>
        <v>8295</v>
      </c>
      <c r="R1537" s="8">
        <f t="shared" si="93"/>
        <v>9214</v>
      </c>
      <c r="S1537" s="2">
        <v>32</v>
      </c>
      <c r="T1537" s="9">
        <f t="shared" si="94"/>
        <v>9246</v>
      </c>
      <c r="U1537" s="34">
        <f t="shared" si="95"/>
        <v>9.9739526807032783E-2</v>
      </c>
      <c r="V1537" s="2" t="s">
        <v>34</v>
      </c>
      <c r="W1537" s="10"/>
    </row>
    <row r="1538" spans="1:23" x14ac:dyDescent="0.25">
      <c r="A1538" s="2" t="s">
        <v>2215</v>
      </c>
      <c r="B1538" s="5">
        <v>43133</v>
      </c>
      <c r="C1538" s="5">
        <v>43135</v>
      </c>
      <c r="D1538" s="2" t="s">
        <v>48</v>
      </c>
      <c r="E1538" s="2" t="s">
        <v>30</v>
      </c>
      <c r="F1538" s="2" t="s">
        <v>1250</v>
      </c>
      <c r="G1538" s="33" t="e">
        <f>VLOOKUP(F1538,'Customer Info'!A1529:B2029,2,0)</f>
        <v>#N/A</v>
      </c>
      <c r="H1538" s="6" t="e">
        <f>VLOOKUP(F1538,'Customer Info'!A1529:C2029,3,0)</f>
        <v>#N/A</v>
      </c>
      <c r="I1538" s="6" t="e">
        <f>VLOOKUP(F1538,'Customer Info'!A1529:E2029,5,0)</f>
        <v>#N/A</v>
      </c>
      <c r="J1538" s="2" t="s">
        <v>326</v>
      </c>
      <c r="K1538" s="7" t="e">
        <f>VLOOKUP(J1538,'Product Details'!B1529:C1697,2,0)</f>
        <v>#N/A</v>
      </c>
      <c r="L1538" s="7" t="e">
        <f>VLOOKUP(J1538,'Product Details'!B1529:D1697,3,0)</f>
        <v>#N/A</v>
      </c>
      <c r="M1538" s="7" t="e">
        <f>VLOOKUP(J1538,'Product Details'!B1530:E1697,4,0)</f>
        <v>#N/A</v>
      </c>
      <c r="N1538" s="2">
        <v>896</v>
      </c>
      <c r="O1538" s="2">
        <v>870</v>
      </c>
      <c r="P1538" s="2">
        <v>3</v>
      </c>
      <c r="Q1538" s="8">
        <f t="shared" si="92"/>
        <v>2610</v>
      </c>
      <c r="R1538" s="8">
        <f t="shared" si="93"/>
        <v>2688</v>
      </c>
      <c r="S1538" s="2">
        <v>37</v>
      </c>
      <c r="T1538" s="9">
        <f t="shared" si="94"/>
        <v>2725</v>
      </c>
      <c r="U1538" s="34">
        <f t="shared" si="95"/>
        <v>2.9017857142857144E-2</v>
      </c>
      <c r="V1538" s="2" t="s">
        <v>64</v>
      </c>
      <c r="W1538" s="10"/>
    </row>
    <row r="1539" spans="1:23" x14ac:dyDescent="0.25">
      <c r="A1539" s="2" t="s">
        <v>2216</v>
      </c>
      <c r="B1539" s="5">
        <v>43286</v>
      </c>
      <c r="C1539" s="5">
        <v>43286</v>
      </c>
      <c r="D1539" s="2" t="s">
        <v>36</v>
      </c>
      <c r="E1539" s="2" t="s">
        <v>30</v>
      </c>
      <c r="F1539" s="2" t="s">
        <v>301</v>
      </c>
      <c r="G1539" s="33" t="e">
        <f>VLOOKUP(F1539,'Customer Info'!A1530:B2030,2,0)</f>
        <v>#N/A</v>
      </c>
      <c r="H1539" s="6" t="e">
        <f>VLOOKUP(F1539,'Customer Info'!A1530:C2030,3,0)</f>
        <v>#N/A</v>
      </c>
      <c r="I1539" s="6" t="e">
        <f>VLOOKUP(F1539,'Customer Info'!A1530:E2030,5,0)</f>
        <v>#N/A</v>
      </c>
      <c r="J1539" s="2" t="s">
        <v>87</v>
      </c>
      <c r="K1539" s="7" t="e">
        <f>VLOOKUP(J1539,'Product Details'!B1530:C1698,2,0)</f>
        <v>#N/A</v>
      </c>
      <c r="L1539" s="7" t="e">
        <f>VLOOKUP(J1539,'Product Details'!B1530:D1698,3,0)</f>
        <v>#N/A</v>
      </c>
      <c r="M1539" s="7" t="e">
        <f>VLOOKUP(J1539,'Product Details'!B1531:E1698,4,0)</f>
        <v>#N/A</v>
      </c>
      <c r="N1539" s="2">
        <v>25155</v>
      </c>
      <c r="O1539" s="2">
        <v>23753</v>
      </c>
      <c r="P1539" s="2">
        <v>2</v>
      </c>
      <c r="Q1539" s="8">
        <f t="shared" si="92"/>
        <v>47506</v>
      </c>
      <c r="R1539" s="8">
        <f t="shared" si="93"/>
        <v>50310</v>
      </c>
      <c r="S1539" s="2">
        <v>77</v>
      </c>
      <c r="T1539" s="9">
        <f t="shared" si="94"/>
        <v>50387</v>
      </c>
      <c r="U1539" s="34">
        <f t="shared" si="95"/>
        <v>5.5734446432120853E-2</v>
      </c>
      <c r="V1539" s="2" t="s">
        <v>64</v>
      </c>
      <c r="W1539" s="10"/>
    </row>
    <row r="1540" spans="1:23" x14ac:dyDescent="0.25">
      <c r="A1540" s="2" t="s">
        <v>2217</v>
      </c>
      <c r="B1540" s="5">
        <v>43245</v>
      </c>
      <c r="C1540" s="5">
        <v>43246</v>
      </c>
      <c r="D1540" s="2" t="s">
        <v>36</v>
      </c>
      <c r="E1540" s="2" t="s">
        <v>37</v>
      </c>
      <c r="F1540" s="2" t="s">
        <v>774</v>
      </c>
      <c r="G1540" s="33" t="e">
        <f>VLOOKUP(F1540,'Customer Info'!A1531:B2031,2,0)</f>
        <v>#N/A</v>
      </c>
      <c r="H1540" s="6" t="e">
        <f>VLOOKUP(F1540,'Customer Info'!A1531:C2031,3,0)</f>
        <v>#N/A</v>
      </c>
      <c r="I1540" s="6" t="e">
        <f>VLOOKUP(F1540,'Customer Info'!A1531:E2031,5,0)</f>
        <v>#N/A</v>
      </c>
      <c r="J1540" s="2" t="s">
        <v>212</v>
      </c>
      <c r="K1540" s="7" t="e">
        <f>VLOOKUP(J1540,'Product Details'!B1531:C1699,2,0)</f>
        <v>#N/A</v>
      </c>
      <c r="L1540" s="7" t="e">
        <f>VLOOKUP(J1540,'Product Details'!B1531:D1699,3,0)</f>
        <v>#N/A</v>
      </c>
      <c r="M1540" s="7" t="e">
        <f>VLOOKUP(J1540,'Product Details'!B1532:E1699,4,0)</f>
        <v>#N/A</v>
      </c>
      <c r="N1540" s="2">
        <v>28522</v>
      </c>
      <c r="O1540" s="2">
        <v>26384</v>
      </c>
      <c r="P1540" s="2">
        <v>6</v>
      </c>
      <c r="Q1540" s="8">
        <f t="shared" si="92"/>
        <v>158304</v>
      </c>
      <c r="R1540" s="8">
        <f t="shared" si="93"/>
        <v>171132</v>
      </c>
      <c r="S1540" s="2">
        <v>96</v>
      </c>
      <c r="T1540" s="9">
        <f t="shared" si="94"/>
        <v>171228</v>
      </c>
      <c r="U1540" s="34">
        <f t="shared" si="95"/>
        <v>7.4959680246827004E-2</v>
      </c>
      <c r="V1540" s="2" t="s">
        <v>34</v>
      </c>
      <c r="W1540" s="10"/>
    </row>
    <row r="1541" spans="1:23" x14ac:dyDescent="0.25">
      <c r="A1541" s="2" t="s">
        <v>2218</v>
      </c>
      <c r="B1541" s="5">
        <v>43255</v>
      </c>
      <c r="C1541" s="5">
        <v>43255</v>
      </c>
      <c r="D1541" s="2" t="s">
        <v>48</v>
      </c>
      <c r="E1541" s="2" t="s">
        <v>69</v>
      </c>
      <c r="F1541" s="2" t="s">
        <v>1120</v>
      </c>
      <c r="G1541" s="33" t="e">
        <f>VLOOKUP(F1541,'Customer Info'!A1532:B2032,2,0)</f>
        <v>#N/A</v>
      </c>
      <c r="H1541" s="6" t="e">
        <f>VLOOKUP(F1541,'Customer Info'!A1532:C2032,3,0)</f>
        <v>#N/A</v>
      </c>
      <c r="I1541" s="6" t="e">
        <f>VLOOKUP(F1541,'Customer Info'!A1532:E2032,5,0)</f>
        <v>#N/A</v>
      </c>
      <c r="J1541" s="2" t="s">
        <v>100</v>
      </c>
      <c r="K1541" s="7" t="e">
        <f>VLOOKUP(J1541,'Product Details'!B1532:C1700,2,0)</f>
        <v>#N/A</v>
      </c>
      <c r="L1541" s="7" t="e">
        <f>VLOOKUP(J1541,'Product Details'!B1532:D1700,3,0)</f>
        <v>#N/A</v>
      </c>
      <c r="M1541" s="7" t="e">
        <f>VLOOKUP(J1541,'Product Details'!B1533:E1700,4,0)</f>
        <v>#N/A</v>
      </c>
      <c r="N1541" s="2">
        <v>63</v>
      </c>
      <c r="O1541" s="2">
        <v>58</v>
      </c>
      <c r="P1541" s="2">
        <v>9</v>
      </c>
      <c r="Q1541" s="8">
        <f t="shared" si="92"/>
        <v>522</v>
      </c>
      <c r="R1541" s="8">
        <f t="shared" si="93"/>
        <v>567</v>
      </c>
      <c r="S1541" s="2">
        <v>10</v>
      </c>
      <c r="T1541" s="9">
        <f t="shared" si="94"/>
        <v>577</v>
      </c>
      <c r="U1541" s="34">
        <f t="shared" si="95"/>
        <v>7.9365079365079361E-2</v>
      </c>
      <c r="V1541" s="2" t="s">
        <v>34</v>
      </c>
      <c r="W1541" s="10"/>
    </row>
    <row r="1542" spans="1:23" x14ac:dyDescent="0.25">
      <c r="A1542" s="2" t="s">
        <v>2219</v>
      </c>
      <c r="B1542" s="5">
        <v>43427</v>
      </c>
      <c r="C1542" s="5">
        <v>43429</v>
      </c>
      <c r="D1542" s="2" t="s">
        <v>48</v>
      </c>
      <c r="E1542" s="2" t="s">
        <v>69</v>
      </c>
      <c r="F1542" s="2" t="s">
        <v>949</v>
      </c>
      <c r="G1542" s="33" t="e">
        <f>VLOOKUP(F1542,'Customer Info'!A1533:B2033,2,0)</f>
        <v>#N/A</v>
      </c>
      <c r="H1542" s="6" t="e">
        <f>VLOOKUP(F1542,'Customer Info'!A1533:C2033,3,0)</f>
        <v>#N/A</v>
      </c>
      <c r="I1542" s="6" t="e">
        <f>VLOOKUP(F1542,'Customer Info'!A1533:E2033,5,0)</f>
        <v>#N/A</v>
      </c>
      <c r="J1542" s="2" t="s">
        <v>1051</v>
      </c>
      <c r="K1542" s="7" t="e">
        <f>VLOOKUP(J1542,'Product Details'!B1533:C1701,2,0)</f>
        <v>#N/A</v>
      </c>
      <c r="L1542" s="7" t="e">
        <f>VLOOKUP(J1542,'Product Details'!B1533:D1701,3,0)</f>
        <v>#N/A</v>
      </c>
      <c r="M1542" s="7" t="e">
        <f>VLOOKUP(J1542,'Product Details'!B1534:E1701,4,0)</f>
        <v>#N/A</v>
      </c>
      <c r="N1542" s="2">
        <v>1654</v>
      </c>
      <c r="O1542" s="2">
        <v>1577</v>
      </c>
      <c r="P1542" s="2">
        <v>4</v>
      </c>
      <c r="Q1542" s="8">
        <f t="shared" si="92"/>
        <v>6308</v>
      </c>
      <c r="R1542" s="8">
        <f t="shared" si="93"/>
        <v>6616</v>
      </c>
      <c r="S1542" s="2">
        <v>30</v>
      </c>
      <c r="T1542" s="9">
        <f t="shared" si="94"/>
        <v>6646</v>
      </c>
      <c r="U1542" s="34">
        <f t="shared" si="95"/>
        <v>4.6553808948004836E-2</v>
      </c>
      <c r="V1542" s="2" t="s">
        <v>72</v>
      </c>
      <c r="W1542" s="10"/>
    </row>
    <row r="1543" spans="1:23" x14ac:dyDescent="0.25">
      <c r="A1543" s="2" t="s">
        <v>2220</v>
      </c>
      <c r="B1543" s="5">
        <v>43343</v>
      </c>
      <c r="C1543" s="5">
        <v>43343</v>
      </c>
      <c r="D1543" s="2" t="s">
        <v>36</v>
      </c>
      <c r="E1543" s="2" t="s">
        <v>69</v>
      </c>
      <c r="F1543" s="2" t="s">
        <v>160</v>
      </c>
      <c r="G1543" s="33" t="e">
        <f>VLOOKUP(F1543,'Customer Info'!A1534:B2034,2,0)</f>
        <v>#N/A</v>
      </c>
      <c r="H1543" s="6" t="e">
        <f>VLOOKUP(F1543,'Customer Info'!A1534:C2034,3,0)</f>
        <v>#N/A</v>
      </c>
      <c r="I1543" s="6" t="e">
        <f>VLOOKUP(F1543,'Customer Info'!A1534:E2034,5,0)</f>
        <v>#N/A</v>
      </c>
      <c r="J1543" s="2" t="s">
        <v>389</v>
      </c>
      <c r="K1543" s="7" t="e">
        <f>VLOOKUP(J1543,'Product Details'!B1534:C1702,2,0)</f>
        <v>#N/A</v>
      </c>
      <c r="L1543" s="7" t="e">
        <f>VLOOKUP(J1543,'Product Details'!B1534:D1702,3,0)</f>
        <v>#N/A</v>
      </c>
      <c r="M1543" s="7" t="e">
        <f>VLOOKUP(J1543,'Product Details'!B1535:E1702,4,0)</f>
        <v>#N/A</v>
      </c>
      <c r="N1543" s="2">
        <v>7943</v>
      </c>
      <c r="O1543" s="2">
        <v>7790</v>
      </c>
      <c r="P1543" s="2">
        <v>4</v>
      </c>
      <c r="Q1543" s="8">
        <f t="shared" si="92"/>
        <v>31160</v>
      </c>
      <c r="R1543" s="8">
        <f t="shared" si="93"/>
        <v>31772</v>
      </c>
      <c r="S1543" s="2">
        <v>61</v>
      </c>
      <c r="T1543" s="9">
        <f t="shared" si="94"/>
        <v>31833</v>
      </c>
      <c r="U1543" s="34">
        <f t="shared" si="95"/>
        <v>1.9262243484829411E-2</v>
      </c>
      <c r="V1543" s="2" t="s">
        <v>34</v>
      </c>
      <c r="W1543" s="10"/>
    </row>
    <row r="1544" spans="1:23" x14ac:dyDescent="0.25">
      <c r="A1544" s="2" t="s">
        <v>2221</v>
      </c>
      <c r="B1544" s="5">
        <v>43293</v>
      </c>
      <c r="C1544" s="5">
        <v>43295</v>
      </c>
      <c r="D1544" s="2" t="s">
        <v>29</v>
      </c>
      <c r="E1544" s="2" t="s">
        <v>37</v>
      </c>
      <c r="F1544" s="2" t="s">
        <v>433</v>
      </c>
      <c r="G1544" s="33" t="e">
        <f>VLOOKUP(F1544,'Customer Info'!A1535:B2035,2,0)</f>
        <v>#N/A</v>
      </c>
      <c r="H1544" s="6" t="e">
        <f>VLOOKUP(F1544,'Customer Info'!A1535:C2035,3,0)</f>
        <v>#N/A</v>
      </c>
      <c r="I1544" s="6" t="e">
        <f>VLOOKUP(F1544,'Customer Info'!A1535:E2035,5,0)</f>
        <v>#N/A</v>
      </c>
      <c r="J1544" s="2" t="s">
        <v>377</v>
      </c>
      <c r="K1544" s="7" t="e">
        <f>VLOOKUP(J1544,'Product Details'!B1535:C1703,2,0)</f>
        <v>#N/A</v>
      </c>
      <c r="L1544" s="7" t="e">
        <f>VLOOKUP(J1544,'Product Details'!B1535:D1703,3,0)</f>
        <v>#N/A</v>
      </c>
      <c r="M1544" s="7" t="e">
        <f>VLOOKUP(J1544,'Product Details'!B1536:E1703,4,0)</f>
        <v>#N/A</v>
      </c>
      <c r="N1544" s="2">
        <v>2200</v>
      </c>
      <c r="O1544" s="2">
        <v>2020</v>
      </c>
      <c r="P1544" s="2">
        <v>7</v>
      </c>
      <c r="Q1544" s="8">
        <f t="shared" si="92"/>
        <v>14140</v>
      </c>
      <c r="R1544" s="8">
        <f t="shared" si="93"/>
        <v>15400</v>
      </c>
      <c r="S1544" s="2">
        <v>82</v>
      </c>
      <c r="T1544" s="9">
        <f t="shared" si="94"/>
        <v>15482</v>
      </c>
      <c r="U1544" s="34">
        <f t="shared" si="95"/>
        <v>8.1818181818181818E-2</v>
      </c>
      <c r="V1544" s="2" t="s">
        <v>64</v>
      </c>
      <c r="W1544" s="10"/>
    </row>
    <row r="1545" spans="1:23" x14ac:dyDescent="0.25">
      <c r="A1545" s="2" t="s">
        <v>2222</v>
      </c>
      <c r="B1545" s="5">
        <v>43352</v>
      </c>
      <c r="C1545" s="5">
        <v>43353</v>
      </c>
      <c r="D1545" s="2" t="s">
        <v>48</v>
      </c>
      <c r="E1545" s="2" t="s">
        <v>44</v>
      </c>
      <c r="F1545" s="2" t="s">
        <v>128</v>
      </c>
      <c r="G1545" s="33" t="e">
        <f>VLOOKUP(F1545,'Customer Info'!A1536:B2036,2,0)</f>
        <v>#N/A</v>
      </c>
      <c r="H1545" s="6" t="e">
        <f>VLOOKUP(F1545,'Customer Info'!A1536:C2036,3,0)</f>
        <v>#N/A</v>
      </c>
      <c r="I1545" s="6" t="e">
        <f>VLOOKUP(F1545,'Customer Info'!A1536:E2036,5,0)</f>
        <v>#N/A</v>
      </c>
      <c r="J1545" s="2" t="s">
        <v>238</v>
      </c>
      <c r="K1545" s="7" t="e">
        <f>VLOOKUP(J1545,'Product Details'!B1536:C1704,2,0)</f>
        <v>#N/A</v>
      </c>
      <c r="L1545" s="7" t="e">
        <f>VLOOKUP(J1545,'Product Details'!B1536:D1704,3,0)</f>
        <v>#N/A</v>
      </c>
      <c r="M1545" s="7" t="e">
        <f>VLOOKUP(J1545,'Product Details'!B1537:E1704,4,0)</f>
        <v>#N/A</v>
      </c>
      <c r="N1545" s="2">
        <v>87</v>
      </c>
      <c r="O1545" s="2">
        <v>80</v>
      </c>
      <c r="P1545" s="2">
        <v>6</v>
      </c>
      <c r="Q1545" s="8">
        <f t="shared" si="92"/>
        <v>480</v>
      </c>
      <c r="R1545" s="8">
        <f t="shared" si="93"/>
        <v>522</v>
      </c>
      <c r="S1545" s="2">
        <v>10</v>
      </c>
      <c r="T1545" s="9">
        <f t="shared" si="94"/>
        <v>532</v>
      </c>
      <c r="U1545" s="34">
        <f t="shared" si="95"/>
        <v>8.0459770114942528E-2</v>
      </c>
      <c r="V1545" s="2" t="s">
        <v>34</v>
      </c>
      <c r="W1545" s="10"/>
    </row>
    <row r="1546" spans="1:23" x14ac:dyDescent="0.25">
      <c r="A1546" s="2" t="s">
        <v>2223</v>
      </c>
      <c r="B1546" s="5">
        <v>43203</v>
      </c>
      <c r="C1546" s="5">
        <v>43205</v>
      </c>
      <c r="D1546" s="2" t="s">
        <v>29</v>
      </c>
      <c r="E1546" s="2" t="s">
        <v>37</v>
      </c>
      <c r="F1546" s="2" t="s">
        <v>599</v>
      </c>
      <c r="G1546" s="33" t="e">
        <f>VLOOKUP(F1546,'Customer Info'!A1537:B2037,2,0)</f>
        <v>#N/A</v>
      </c>
      <c r="H1546" s="6" t="e">
        <f>VLOOKUP(F1546,'Customer Info'!A1537:C2037,3,0)</f>
        <v>#N/A</v>
      </c>
      <c r="I1546" s="6" t="e">
        <f>VLOOKUP(F1546,'Customer Info'!A1537:E2037,5,0)</f>
        <v>#N/A</v>
      </c>
      <c r="J1546" s="2" t="s">
        <v>184</v>
      </c>
      <c r="K1546" s="7" t="e">
        <f>VLOOKUP(J1546,'Product Details'!B1537:C1705,2,0)</f>
        <v>#N/A</v>
      </c>
      <c r="L1546" s="7" t="e">
        <f>VLOOKUP(J1546,'Product Details'!B1537:D1705,3,0)</f>
        <v>#N/A</v>
      </c>
      <c r="M1546" s="7" t="e">
        <f>VLOOKUP(J1546,'Product Details'!B1538:E1705,4,0)</f>
        <v>#N/A</v>
      </c>
      <c r="N1546" s="2">
        <v>1637</v>
      </c>
      <c r="O1546" s="2">
        <v>1532</v>
      </c>
      <c r="P1546" s="2">
        <v>3</v>
      </c>
      <c r="Q1546" s="8">
        <f t="shared" si="92"/>
        <v>4596</v>
      </c>
      <c r="R1546" s="8">
        <f t="shared" si="93"/>
        <v>4911</v>
      </c>
      <c r="S1546" s="2">
        <v>30</v>
      </c>
      <c r="T1546" s="9">
        <f t="shared" si="94"/>
        <v>4941</v>
      </c>
      <c r="U1546" s="34">
        <f t="shared" si="95"/>
        <v>6.4141722663408673E-2</v>
      </c>
      <c r="V1546" s="2" t="s">
        <v>64</v>
      </c>
      <c r="W1546" s="10"/>
    </row>
    <row r="1547" spans="1:23" x14ac:dyDescent="0.25">
      <c r="A1547" s="2" t="s">
        <v>2224</v>
      </c>
      <c r="B1547" s="5">
        <v>43335</v>
      </c>
      <c r="C1547" s="5">
        <v>43336</v>
      </c>
      <c r="D1547" s="2" t="s">
        <v>36</v>
      </c>
      <c r="E1547" s="2" t="s">
        <v>69</v>
      </c>
      <c r="F1547" s="2" t="s">
        <v>1313</v>
      </c>
      <c r="G1547" s="33" t="e">
        <f>VLOOKUP(F1547,'Customer Info'!A1538:B2038,2,0)</f>
        <v>#N/A</v>
      </c>
      <c r="H1547" s="6" t="e">
        <f>VLOOKUP(F1547,'Customer Info'!A1538:C2038,3,0)</f>
        <v>#N/A</v>
      </c>
      <c r="I1547" s="6" t="e">
        <f>VLOOKUP(F1547,'Customer Info'!A1538:E2038,5,0)</f>
        <v>#N/A</v>
      </c>
      <c r="J1547" s="2" t="s">
        <v>119</v>
      </c>
      <c r="K1547" s="7" t="e">
        <f>VLOOKUP(J1547,'Product Details'!B1538:C1706,2,0)</f>
        <v>#N/A</v>
      </c>
      <c r="L1547" s="7" t="e">
        <f>VLOOKUP(J1547,'Product Details'!B1538:D1706,3,0)</f>
        <v>#N/A</v>
      </c>
      <c r="M1547" s="7" t="e">
        <f>VLOOKUP(J1547,'Product Details'!B1539:E1706,4,0)</f>
        <v>#N/A</v>
      </c>
      <c r="N1547" s="2">
        <v>2829</v>
      </c>
      <c r="O1547" s="2">
        <v>2596</v>
      </c>
      <c r="P1547" s="2">
        <v>2</v>
      </c>
      <c r="Q1547" s="8">
        <f t="shared" ref="Q1547:Q1610" si="96">O1547*P1547</f>
        <v>5192</v>
      </c>
      <c r="R1547" s="8">
        <f t="shared" ref="R1547:R1610" si="97">N1547*P1547</f>
        <v>5658</v>
      </c>
      <c r="S1547" s="2">
        <v>61</v>
      </c>
      <c r="T1547" s="9">
        <f t="shared" ref="T1547:T1610" si="98">R1547+S1547</f>
        <v>5719</v>
      </c>
      <c r="U1547" s="34">
        <f t="shared" ref="U1547:U1610" si="99">(N1547-O1547)/N1547</f>
        <v>8.2361258395192649E-2</v>
      </c>
      <c r="V1547" s="2" t="s">
        <v>34</v>
      </c>
      <c r="W1547" s="10"/>
    </row>
    <row r="1548" spans="1:23" x14ac:dyDescent="0.25">
      <c r="A1548" s="2" t="s">
        <v>2225</v>
      </c>
      <c r="B1548" s="5">
        <v>43102</v>
      </c>
      <c r="C1548" s="5">
        <v>43103</v>
      </c>
      <c r="D1548" s="2" t="s">
        <v>48</v>
      </c>
      <c r="E1548" s="2" t="s">
        <v>30</v>
      </c>
      <c r="F1548" s="2" t="s">
        <v>1275</v>
      </c>
      <c r="G1548" s="33" t="e">
        <f>VLOOKUP(F1548,'Customer Info'!A1539:B2039,2,0)</f>
        <v>#N/A</v>
      </c>
      <c r="H1548" s="6" t="e">
        <f>VLOOKUP(F1548,'Customer Info'!A1539:C2039,3,0)</f>
        <v>#N/A</v>
      </c>
      <c r="I1548" s="6" t="e">
        <f>VLOOKUP(F1548,'Customer Info'!A1539:E2039,5,0)</f>
        <v>#N/A</v>
      </c>
      <c r="J1548" s="2" t="s">
        <v>408</v>
      </c>
      <c r="K1548" s="7" t="e">
        <f>VLOOKUP(J1548,'Product Details'!B1539:C1707,2,0)</f>
        <v>#N/A</v>
      </c>
      <c r="L1548" s="7" t="e">
        <f>VLOOKUP(J1548,'Product Details'!B1539:D1707,3,0)</f>
        <v>#N/A</v>
      </c>
      <c r="M1548" s="7" t="e">
        <f>VLOOKUP(J1548,'Product Details'!B1540:E1707,4,0)</f>
        <v>#N/A</v>
      </c>
      <c r="N1548" s="2">
        <v>279</v>
      </c>
      <c r="O1548" s="2">
        <v>254</v>
      </c>
      <c r="P1548" s="2">
        <v>3</v>
      </c>
      <c r="Q1548" s="8">
        <f t="shared" si="96"/>
        <v>762</v>
      </c>
      <c r="R1548" s="8">
        <f t="shared" si="97"/>
        <v>837</v>
      </c>
      <c r="S1548" s="2">
        <v>85</v>
      </c>
      <c r="T1548" s="9">
        <f t="shared" si="98"/>
        <v>922</v>
      </c>
      <c r="U1548" s="34">
        <f t="shared" si="99"/>
        <v>8.9605734767025089E-2</v>
      </c>
      <c r="V1548" s="2" t="s">
        <v>34</v>
      </c>
      <c r="W1548" s="10"/>
    </row>
    <row r="1549" spans="1:23" x14ac:dyDescent="0.25">
      <c r="A1549" s="2" t="s">
        <v>2226</v>
      </c>
      <c r="B1549" s="5">
        <v>43413</v>
      </c>
      <c r="C1549" s="5">
        <v>43414</v>
      </c>
      <c r="D1549" s="2" t="s">
        <v>48</v>
      </c>
      <c r="E1549" s="2" t="s">
        <v>37</v>
      </c>
      <c r="F1549" s="2" t="s">
        <v>262</v>
      </c>
      <c r="G1549" s="33" t="e">
        <f>VLOOKUP(F1549,'Customer Info'!A1540:B2040,2,0)</f>
        <v>#N/A</v>
      </c>
      <c r="H1549" s="6" t="e">
        <f>VLOOKUP(F1549,'Customer Info'!A1540:C2040,3,0)</f>
        <v>#N/A</v>
      </c>
      <c r="I1549" s="6" t="e">
        <f>VLOOKUP(F1549,'Customer Info'!A1540:E2040,5,0)</f>
        <v>#N/A</v>
      </c>
      <c r="J1549" s="2" t="s">
        <v>860</v>
      </c>
      <c r="K1549" s="7" t="e">
        <f>VLOOKUP(J1549,'Product Details'!B1540:C1708,2,0)</f>
        <v>#N/A</v>
      </c>
      <c r="L1549" s="7" t="e">
        <f>VLOOKUP(J1549,'Product Details'!B1540:D1708,3,0)</f>
        <v>#N/A</v>
      </c>
      <c r="M1549" s="7" t="e">
        <f>VLOOKUP(J1549,'Product Details'!B1541:E1708,4,0)</f>
        <v>#N/A</v>
      </c>
      <c r="N1549" s="2">
        <v>62</v>
      </c>
      <c r="O1549" s="2">
        <v>58</v>
      </c>
      <c r="P1549" s="2">
        <v>4</v>
      </c>
      <c r="Q1549" s="8">
        <f t="shared" si="96"/>
        <v>232</v>
      </c>
      <c r="R1549" s="8">
        <f t="shared" si="97"/>
        <v>248</v>
      </c>
      <c r="S1549" s="2">
        <v>10</v>
      </c>
      <c r="T1549" s="9">
        <f t="shared" si="98"/>
        <v>258</v>
      </c>
      <c r="U1549" s="34">
        <f t="shared" si="99"/>
        <v>6.4516129032258063E-2</v>
      </c>
      <c r="V1549" s="2" t="s">
        <v>34</v>
      </c>
      <c r="W1549" s="10"/>
    </row>
    <row r="1550" spans="1:23" x14ac:dyDescent="0.25">
      <c r="A1550" s="2" t="s">
        <v>2227</v>
      </c>
      <c r="B1550" s="5">
        <v>43119</v>
      </c>
      <c r="C1550" s="5">
        <v>43121</v>
      </c>
      <c r="D1550" s="2" t="s">
        <v>29</v>
      </c>
      <c r="E1550" s="2" t="s">
        <v>69</v>
      </c>
      <c r="F1550" s="2" t="s">
        <v>1050</v>
      </c>
      <c r="G1550" s="33" t="e">
        <f>VLOOKUP(F1550,'Customer Info'!A1541:B2041,2,0)</f>
        <v>#N/A</v>
      </c>
      <c r="H1550" s="6" t="e">
        <f>VLOOKUP(F1550,'Customer Info'!A1541:C2041,3,0)</f>
        <v>#N/A</v>
      </c>
      <c r="I1550" s="6" t="e">
        <f>VLOOKUP(F1550,'Customer Info'!A1541:E2041,5,0)</f>
        <v>#N/A</v>
      </c>
      <c r="J1550" s="2" t="s">
        <v>67</v>
      </c>
      <c r="K1550" s="7" t="e">
        <f>VLOOKUP(J1550,'Product Details'!B1541:C1709,2,0)</f>
        <v>#N/A</v>
      </c>
      <c r="L1550" s="7" t="e">
        <f>VLOOKUP(J1550,'Product Details'!B1541:D1709,3,0)</f>
        <v>#N/A</v>
      </c>
      <c r="M1550" s="7" t="e">
        <f>VLOOKUP(J1550,'Product Details'!B1542:E1709,4,0)</f>
        <v>#N/A</v>
      </c>
      <c r="N1550" s="2">
        <v>1210</v>
      </c>
      <c r="O1550" s="2">
        <v>1164</v>
      </c>
      <c r="P1550" s="2">
        <v>2</v>
      </c>
      <c r="Q1550" s="8">
        <f t="shared" si="96"/>
        <v>2328</v>
      </c>
      <c r="R1550" s="8">
        <f t="shared" si="97"/>
        <v>2420</v>
      </c>
      <c r="S1550" s="2">
        <v>23</v>
      </c>
      <c r="T1550" s="9">
        <f t="shared" si="98"/>
        <v>2443</v>
      </c>
      <c r="U1550" s="34">
        <f t="shared" si="99"/>
        <v>3.8016528925619832E-2</v>
      </c>
      <c r="V1550" s="2" t="s">
        <v>34</v>
      </c>
      <c r="W1550" s="10"/>
    </row>
    <row r="1551" spans="1:23" x14ac:dyDescent="0.25">
      <c r="A1551" s="2" t="s">
        <v>2228</v>
      </c>
      <c r="B1551" s="5">
        <v>43430</v>
      </c>
      <c r="C1551" s="5">
        <v>43430</v>
      </c>
      <c r="D1551" s="2" t="s">
        <v>36</v>
      </c>
      <c r="E1551" s="2" t="s">
        <v>30</v>
      </c>
      <c r="F1551" s="2" t="s">
        <v>871</v>
      </c>
      <c r="G1551" s="33" t="e">
        <f>VLOOKUP(F1551,'Customer Info'!A1542:B2042,2,0)</f>
        <v>#N/A</v>
      </c>
      <c r="H1551" s="6" t="e">
        <f>VLOOKUP(F1551,'Customer Info'!A1542:C2042,3,0)</f>
        <v>#N/A</v>
      </c>
      <c r="I1551" s="6" t="e">
        <f>VLOOKUP(F1551,'Customer Info'!A1542:E2042,5,0)</f>
        <v>#N/A</v>
      </c>
      <c r="J1551" s="2" t="s">
        <v>420</v>
      </c>
      <c r="K1551" s="7" t="e">
        <f>VLOOKUP(J1551,'Product Details'!B1542:C1710,2,0)</f>
        <v>#N/A</v>
      </c>
      <c r="L1551" s="7" t="e">
        <f>VLOOKUP(J1551,'Product Details'!B1542:D1710,3,0)</f>
        <v>#N/A</v>
      </c>
      <c r="M1551" s="7" t="e">
        <f>VLOOKUP(J1551,'Product Details'!B1543:E1710,4,0)</f>
        <v>#N/A</v>
      </c>
      <c r="N1551" s="2">
        <v>8773</v>
      </c>
      <c r="O1551" s="2">
        <v>8115</v>
      </c>
      <c r="P1551" s="2">
        <v>3</v>
      </c>
      <c r="Q1551" s="8">
        <f t="shared" si="96"/>
        <v>24345</v>
      </c>
      <c r="R1551" s="8">
        <f t="shared" si="97"/>
        <v>26319</v>
      </c>
      <c r="S1551" s="2">
        <v>54</v>
      </c>
      <c r="T1551" s="9">
        <f t="shared" si="98"/>
        <v>26373</v>
      </c>
      <c r="U1551" s="34">
        <f t="shared" si="99"/>
        <v>7.5002849652342413E-2</v>
      </c>
      <c r="V1551" s="2" t="s">
        <v>34</v>
      </c>
      <c r="W1551" s="10"/>
    </row>
    <row r="1552" spans="1:23" x14ac:dyDescent="0.25">
      <c r="A1552" s="2" t="s">
        <v>2229</v>
      </c>
      <c r="B1552" s="5">
        <v>43312</v>
      </c>
      <c r="C1552" s="5">
        <v>43312</v>
      </c>
      <c r="D1552" s="2" t="s">
        <v>29</v>
      </c>
      <c r="E1552" s="2" t="s">
        <v>92</v>
      </c>
      <c r="F1552" s="2" t="s">
        <v>1222</v>
      </c>
      <c r="G1552" s="33" t="e">
        <f>VLOOKUP(F1552,'Customer Info'!A1543:B2043,2,0)</f>
        <v>#N/A</v>
      </c>
      <c r="H1552" s="6" t="e">
        <f>VLOOKUP(F1552,'Customer Info'!A1543:C2043,3,0)</f>
        <v>#N/A</v>
      </c>
      <c r="I1552" s="6" t="e">
        <f>VLOOKUP(F1552,'Customer Info'!A1543:E2043,5,0)</f>
        <v>#N/A</v>
      </c>
      <c r="J1552" s="2" t="s">
        <v>243</v>
      </c>
      <c r="K1552" s="7" t="e">
        <f>VLOOKUP(J1552,'Product Details'!B1543:C1711,2,0)</f>
        <v>#N/A</v>
      </c>
      <c r="L1552" s="7" t="e">
        <f>VLOOKUP(J1552,'Product Details'!B1543:D1711,3,0)</f>
        <v>#N/A</v>
      </c>
      <c r="M1552" s="7" t="e">
        <f>VLOOKUP(J1552,'Product Details'!B1544:E1711,4,0)</f>
        <v>#N/A</v>
      </c>
      <c r="N1552" s="2">
        <v>2960</v>
      </c>
      <c r="O1552" s="2">
        <v>2635</v>
      </c>
      <c r="P1552" s="2">
        <v>1</v>
      </c>
      <c r="Q1552" s="8">
        <f t="shared" si="96"/>
        <v>2635</v>
      </c>
      <c r="R1552" s="8">
        <f t="shared" si="97"/>
        <v>2960</v>
      </c>
      <c r="S1552" s="2">
        <v>86</v>
      </c>
      <c r="T1552" s="9">
        <f t="shared" si="98"/>
        <v>3046</v>
      </c>
      <c r="U1552" s="34">
        <f t="shared" si="99"/>
        <v>0.1097972972972973</v>
      </c>
      <c r="V1552" s="2" t="s">
        <v>64</v>
      </c>
      <c r="W1552" s="10"/>
    </row>
    <row r="1553" spans="1:23" x14ac:dyDescent="0.25">
      <c r="A1553" s="2" t="s">
        <v>2230</v>
      </c>
      <c r="B1553" s="5">
        <v>43287</v>
      </c>
      <c r="C1553" s="5">
        <v>43287</v>
      </c>
      <c r="D1553" s="2" t="s">
        <v>29</v>
      </c>
      <c r="E1553" s="2" t="s">
        <v>69</v>
      </c>
      <c r="F1553" s="2" t="s">
        <v>755</v>
      </c>
      <c r="G1553" s="33" t="e">
        <f>VLOOKUP(F1553,'Customer Info'!A1544:B2044,2,0)</f>
        <v>#N/A</v>
      </c>
      <c r="H1553" s="6" t="e">
        <f>VLOOKUP(F1553,'Customer Info'!A1544:C2044,3,0)</f>
        <v>#N/A</v>
      </c>
      <c r="I1553" s="6" t="e">
        <f>VLOOKUP(F1553,'Customer Info'!A1544:E2044,5,0)</f>
        <v>#N/A</v>
      </c>
      <c r="J1553" s="2" t="s">
        <v>90</v>
      </c>
      <c r="K1553" s="7" t="e">
        <f>VLOOKUP(J1553,'Product Details'!B1544:C1712,2,0)</f>
        <v>#N/A</v>
      </c>
      <c r="L1553" s="7" t="e">
        <f>VLOOKUP(J1553,'Product Details'!B1544:D1712,3,0)</f>
        <v>#N/A</v>
      </c>
      <c r="M1553" s="7" t="e">
        <f>VLOOKUP(J1553,'Product Details'!B1545:E1712,4,0)</f>
        <v>#N/A</v>
      </c>
      <c r="N1553" s="2">
        <v>1447</v>
      </c>
      <c r="O1553" s="2">
        <v>1326</v>
      </c>
      <c r="P1553" s="2">
        <v>1</v>
      </c>
      <c r="Q1553" s="8">
        <f t="shared" si="96"/>
        <v>1326</v>
      </c>
      <c r="R1553" s="8">
        <f t="shared" si="97"/>
        <v>1447</v>
      </c>
      <c r="S1553" s="2">
        <v>20</v>
      </c>
      <c r="T1553" s="9">
        <f t="shared" si="98"/>
        <v>1467</v>
      </c>
      <c r="U1553" s="34">
        <f t="shared" si="99"/>
        <v>8.3621285418106428E-2</v>
      </c>
      <c r="V1553" s="2" t="s">
        <v>64</v>
      </c>
      <c r="W1553" s="10"/>
    </row>
    <row r="1554" spans="1:23" x14ac:dyDescent="0.25">
      <c r="A1554" s="2" t="s">
        <v>2231</v>
      </c>
      <c r="B1554" s="5">
        <v>43352</v>
      </c>
      <c r="C1554" s="5">
        <v>43354</v>
      </c>
      <c r="D1554" s="2" t="s">
        <v>48</v>
      </c>
      <c r="E1554" s="2" t="s">
        <v>37</v>
      </c>
      <c r="F1554" s="2" t="s">
        <v>1814</v>
      </c>
      <c r="G1554" s="33" t="e">
        <f>VLOOKUP(F1554,'Customer Info'!A1545:B2045,2,0)</f>
        <v>#N/A</v>
      </c>
      <c r="H1554" s="6" t="e">
        <f>VLOOKUP(F1554,'Customer Info'!A1545:C2045,3,0)</f>
        <v>#N/A</v>
      </c>
      <c r="I1554" s="6" t="e">
        <f>VLOOKUP(F1554,'Customer Info'!A1545:E2045,5,0)</f>
        <v>#N/A</v>
      </c>
      <c r="J1554" s="2" t="s">
        <v>194</v>
      </c>
      <c r="K1554" s="7" t="e">
        <f>VLOOKUP(J1554,'Product Details'!B1545:C1713,2,0)</f>
        <v>#N/A</v>
      </c>
      <c r="L1554" s="7" t="e">
        <f>VLOOKUP(J1554,'Product Details'!B1545:D1713,3,0)</f>
        <v>#N/A</v>
      </c>
      <c r="M1554" s="7" t="e">
        <f>VLOOKUP(J1554,'Product Details'!B1546:E1713,4,0)</f>
        <v>#N/A</v>
      </c>
      <c r="N1554" s="2">
        <v>60</v>
      </c>
      <c r="O1554" s="2">
        <v>58</v>
      </c>
      <c r="P1554" s="2">
        <v>4</v>
      </c>
      <c r="Q1554" s="8">
        <f t="shared" si="96"/>
        <v>232</v>
      </c>
      <c r="R1554" s="8">
        <f t="shared" si="97"/>
        <v>240</v>
      </c>
      <c r="S1554" s="2">
        <v>10</v>
      </c>
      <c r="T1554" s="9">
        <f t="shared" si="98"/>
        <v>250</v>
      </c>
      <c r="U1554" s="34">
        <f t="shared" si="99"/>
        <v>3.3333333333333333E-2</v>
      </c>
      <c r="V1554" s="2" t="s">
        <v>64</v>
      </c>
      <c r="W1554" s="10"/>
    </row>
    <row r="1555" spans="1:23" x14ac:dyDescent="0.25">
      <c r="A1555" s="2" t="s">
        <v>2232</v>
      </c>
      <c r="B1555" s="5">
        <v>43102</v>
      </c>
      <c r="C1555" s="5">
        <v>43104</v>
      </c>
      <c r="D1555" s="2" t="s">
        <v>48</v>
      </c>
      <c r="E1555" s="2" t="s">
        <v>37</v>
      </c>
      <c r="F1555" s="2" t="s">
        <v>404</v>
      </c>
      <c r="G1555" s="33" t="e">
        <f>VLOOKUP(F1555,'Customer Info'!A1546:B2046,2,0)</f>
        <v>#N/A</v>
      </c>
      <c r="H1555" s="6" t="e">
        <f>VLOOKUP(F1555,'Customer Info'!A1546:C2046,3,0)</f>
        <v>#N/A</v>
      </c>
      <c r="I1555" s="6" t="e">
        <f>VLOOKUP(F1555,'Customer Info'!A1546:E2046,5,0)</f>
        <v>#N/A</v>
      </c>
      <c r="J1555" s="2" t="s">
        <v>1174</v>
      </c>
      <c r="K1555" s="7" t="e">
        <f>VLOOKUP(J1555,'Product Details'!B1546:C1714,2,0)</f>
        <v>#N/A</v>
      </c>
      <c r="L1555" s="7" t="e">
        <f>VLOOKUP(J1555,'Product Details'!B1546:D1714,3,0)</f>
        <v>#N/A</v>
      </c>
      <c r="M1555" s="7" t="e">
        <f>VLOOKUP(J1555,'Product Details'!B1547:E1714,4,0)</f>
        <v>#N/A</v>
      </c>
      <c r="N1555" s="2">
        <v>726</v>
      </c>
      <c r="O1555" s="2">
        <v>646</v>
      </c>
      <c r="P1555" s="2">
        <v>4</v>
      </c>
      <c r="Q1555" s="8">
        <f t="shared" si="96"/>
        <v>2584</v>
      </c>
      <c r="R1555" s="8">
        <f t="shared" si="97"/>
        <v>2904</v>
      </c>
      <c r="S1555" s="2">
        <v>86</v>
      </c>
      <c r="T1555" s="9">
        <f t="shared" si="98"/>
        <v>2990</v>
      </c>
      <c r="U1555" s="34">
        <f t="shared" si="99"/>
        <v>0.11019283746556474</v>
      </c>
      <c r="V1555" s="2" t="s">
        <v>34</v>
      </c>
      <c r="W1555" s="10"/>
    </row>
    <row r="1556" spans="1:23" x14ac:dyDescent="0.25">
      <c r="A1556" s="2" t="s">
        <v>2233</v>
      </c>
      <c r="B1556" s="5">
        <v>43157</v>
      </c>
      <c r="C1556" s="5">
        <v>43158</v>
      </c>
      <c r="D1556" s="2" t="s">
        <v>48</v>
      </c>
      <c r="E1556" s="2" t="s">
        <v>44</v>
      </c>
      <c r="F1556" s="2" t="s">
        <v>875</v>
      </c>
      <c r="G1556" s="33" t="e">
        <f>VLOOKUP(F1556,'Customer Info'!A1547:B2047,2,0)</f>
        <v>#N/A</v>
      </c>
      <c r="H1556" s="6" t="e">
        <f>VLOOKUP(F1556,'Customer Info'!A1547:C2047,3,0)</f>
        <v>#N/A</v>
      </c>
      <c r="I1556" s="6" t="e">
        <f>VLOOKUP(F1556,'Customer Info'!A1547:E2047,5,0)</f>
        <v>#N/A</v>
      </c>
      <c r="J1556" s="2" t="s">
        <v>444</v>
      </c>
      <c r="K1556" s="7" t="e">
        <f>VLOOKUP(J1556,'Product Details'!B1547:C1715,2,0)</f>
        <v>#N/A</v>
      </c>
      <c r="L1556" s="7" t="e">
        <f>VLOOKUP(J1556,'Product Details'!B1547:D1715,3,0)</f>
        <v>#N/A</v>
      </c>
      <c r="M1556" s="7" t="e">
        <f>VLOOKUP(J1556,'Product Details'!B1548:E1715,4,0)</f>
        <v>#N/A</v>
      </c>
      <c r="N1556" s="2">
        <v>400</v>
      </c>
      <c r="O1556" s="2">
        <v>360</v>
      </c>
      <c r="P1556" s="2">
        <v>1</v>
      </c>
      <c r="Q1556" s="8">
        <f t="shared" si="96"/>
        <v>360</v>
      </c>
      <c r="R1556" s="8">
        <f t="shared" si="97"/>
        <v>400</v>
      </c>
      <c r="S1556" s="2">
        <v>68</v>
      </c>
      <c r="T1556" s="9">
        <f t="shared" si="98"/>
        <v>468</v>
      </c>
      <c r="U1556" s="34">
        <f t="shared" si="99"/>
        <v>0.1</v>
      </c>
      <c r="V1556" s="2" t="s">
        <v>34</v>
      </c>
      <c r="W1556" s="10"/>
    </row>
    <row r="1557" spans="1:23" x14ac:dyDescent="0.25">
      <c r="A1557" s="2" t="s">
        <v>2234</v>
      </c>
      <c r="B1557" s="5">
        <v>43344</v>
      </c>
      <c r="C1557" s="5">
        <v>43344</v>
      </c>
      <c r="D1557" s="2" t="s">
        <v>29</v>
      </c>
      <c r="E1557" s="2" t="s">
        <v>30</v>
      </c>
      <c r="F1557" s="2" t="s">
        <v>1285</v>
      </c>
      <c r="G1557" s="33" t="e">
        <f>VLOOKUP(F1557,'Customer Info'!A1548:B2048,2,0)</f>
        <v>#N/A</v>
      </c>
      <c r="H1557" s="6" t="e">
        <f>VLOOKUP(F1557,'Customer Info'!A1548:C2048,3,0)</f>
        <v>#N/A</v>
      </c>
      <c r="I1557" s="6" t="e">
        <f>VLOOKUP(F1557,'Customer Info'!A1548:E2048,5,0)</f>
        <v>#N/A</v>
      </c>
      <c r="J1557" s="2" t="s">
        <v>317</v>
      </c>
      <c r="K1557" s="7" t="e">
        <f>VLOOKUP(J1557,'Product Details'!B1548:C1716,2,0)</f>
        <v>#N/A</v>
      </c>
      <c r="L1557" s="7" t="e">
        <f>VLOOKUP(J1557,'Product Details'!B1548:D1716,3,0)</f>
        <v>#N/A</v>
      </c>
      <c r="M1557" s="7" t="e">
        <f>VLOOKUP(J1557,'Product Details'!B1549:E1716,4,0)</f>
        <v>#N/A</v>
      </c>
      <c r="N1557" s="2">
        <v>2342</v>
      </c>
      <c r="O1557" s="2">
        <v>2210</v>
      </c>
      <c r="P1557" s="2">
        <v>4</v>
      </c>
      <c r="Q1557" s="8">
        <f t="shared" si="96"/>
        <v>8840</v>
      </c>
      <c r="R1557" s="8">
        <f t="shared" si="97"/>
        <v>9368</v>
      </c>
      <c r="S1557" s="2">
        <v>43</v>
      </c>
      <c r="T1557" s="9">
        <f t="shared" si="98"/>
        <v>9411</v>
      </c>
      <c r="U1557" s="34">
        <f t="shared" si="99"/>
        <v>5.6362083689154567E-2</v>
      </c>
      <c r="V1557" s="2" t="s">
        <v>34</v>
      </c>
      <c r="W1557" s="10"/>
    </row>
    <row r="1558" spans="1:23" x14ac:dyDescent="0.25">
      <c r="A1558" s="2" t="s">
        <v>2235</v>
      </c>
      <c r="B1558" s="5">
        <v>43444</v>
      </c>
      <c r="C1558" s="5">
        <v>43445</v>
      </c>
      <c r="D1558" s="2" t="s">
        <v>48</v>
      </c>
      <c r="E1558" s="2" t="s">
        <v>44</v>
      </c>
      <c r="F1558" s="2" t="s">
        <v>1409</v>
      </c>
      <c r="G1558" s="33" t="e">
        <f>VLOOKUP(F1558,'Customer Info'!A1549:B2049,2,0)</f>
        <v>#N/A</v>
      </c>
      <c r="H1558" s="6" t="e">
        <f>VLOOKUP(F1558,'Customer Info'!A1549:C2049,3,0)</f>
        <v>#N/A</v>
      </c>
      <c r="I1558" s="6" t="e">
        <f>VLOOKUP(F1558,'Customer Info'!A1549:E2049,5,0)</f>
        <v>#N/A</v>
      </c>
      <c r="J1558" s="2" t="s">
        <v>1013</v>
      </c>
      <c r="K1558" s="7" t="e">
        <f>VLOOKUP(J1558,'Product Details'!B1549:C1717,2,0)</f>
        <v>#N/A</v>
      </c>
      <c r="L1558" s="7" t="e">
        <f>VLOOKUP(J1558,'Product Details'!B1549:D1717,3,0)</f>
        <v>#N/A</v>
      </c>
      <c r="M1558" s="7" t="e">
        <f>VLOOKUP(J1558,'Product Details'!B1550:E1717,4,0)</f>
        <v>#N/A</v>
      </c>
      <c r="N1558" s="2">
        <v>185</v>
      </c>
      <c r="O1558" s="2">
        <v>171</v>
      </c>
      <c r="P1558" s="2">
        <v>3</v>
      </c>
      <c r="Q1558" s="8">
        <f t="shared" si="96"/>
        <v>513</v>
      </c>
      <c r="R1558" s="8">
        <f t="shared" si="97"/>
        <v>555</v>
      </c>
      <c r="S1558" s="2">
        <v>30</v>
      </c>
      <c r="T1558" s="9">
        <f t="shared" si="98"/>
        <v>585</v>
      </c>
      <c r="U1558" s="34">
        <f t="shared" si="99"/>
        <v>7.567567567567568E-2</v>
      </c>
      <c r="V1558" s="2" t="s">
        <v>64</v>
      </c>
      <c r="W1558" s="10"/>
    </row>
    <row r="1559" spans="1:23" x14ac:dyDescent="0.25">
      <c r="A1559" s="2" t="s">
        <v>2236</v>
      </c>
      <c r="B1559" s="5">
        <v>43378</v>
      </c>
      <c r="C1559" s="5">
        <v>43379</v>
      </c>
      <c r="D1559" s="2" t="s">
        <v>48</v>
      </c>
      <c r="E1559" s="2" t="s">
        <v>44</v>
      </c>
      <c r="F1559" s="2" t="s">
        <v>237</v>
      </c>
      <c r="G1559" s="33" t="e">
        <f>VLOOKUP(F1559,'Customer Info'!A1550:B2050,2,0)</f>
        <v>#N/A</v>
      </c>
      <c r="H1559" s="6" t="e">
        <f>VLOOKUP(F1559,'Customer Info'!A1550:C2050,3,0)</f>
        <v>#N/A</v>
      </c>
      <c r="I1559" s="6" t="e">
        <f>VLOOKUP(F1559,'Customer Info'!A1550:E2050,5,0)</f>
        <v>#N/A</v>
      </c>
      <c r="J1559" s="2" t="s">
        <v>151</v>
      </c>
      <c r="K1559" s="7" t="e">
        <f>VLOOKUP(J1559,'Product Details'!B1550:C1718,2,0)</f>
        <v>#N/A</v>
      </c>
      <c r="L1559" s="7" t="e">
        <f>VLOOKUP(J1559,'Product Details'!B1550:D1718,3,0)</f>
        <v>#N/A</v>
      </c>
      <c r="M1559" s="7" t="e">
        <f>VLOOKUP(J1559,'Product Details'!B1551:E1718,4,0)</f>
        <v>#N/A</v>
      </c>
      <c r="N1559" s="2">
        <v>142</v>
      </c>
      <c r="O1559" s="2">
        <v>129</v>
      </c>
      <c r="P1559" s="2">
        <v>1</v>
      </c>
      <c r="Q1559" s="8">
        <f t="shared" si="96"/>
        <v>129</v>
      </c>
      <c r="R1559" s="8">
        <f t="shared" si="97"/>
        <v>142</v>
      </c>
      <c r="S1559" s="2">
        <v>30</v>
      </c>
      <c r="T1559" s="9">
        <f t="shared" si="98"/>
        <v>172</v>
      </c>
      <c r="U1559" s="34">
        <f t="shared" si="99"/>
        <v>9.154929577464789E-2</v>
      </c>
      <c r="V1559" s="2" t="s">
        <v>34</v>
      </c>
      <c r="W1559" s="10"/>
    </row>
    <row r="1560" spans="1:23" x14ac:dyDescent="0.25">
      <c r="A1560" s="2" t="s">
        <v>2237</v>
      </c>
      <c r="B1560" s="5">
        <v>43328</v>
      </c>
      <c r="C1560" s="5">
        <v>43330</v>
      </c>
      <c r="D1560" s="2" t="s">
        <v>48</v>
      </c>
      <c r="E1560" s="2" t="s">
        <v>37</v>
      </c>
      <c r="F1560" s="2" t="s">
        <v>1525</v>
      </c>
      <c r="G1560" s="33" t="e">
        <f>VLOOKUP(F1560,'Customer Info'!A1551:B2051,2,0)</f>
        <v>#N/A</v>
      </c>
      <c r="H1560" s="6" t="e">
        <f>VLOOKUP(F1560,'Customer Info'!A1551:C2051,3,0)</f>
        <v>#N/A</v>
      </c>
      <c r="I1560" s="6" t="e">
        <f>VLOOKUP(F1560,'Customer Info'!A1551:E2051,5,0)</f>
        <v>#N/A</v>
      </c>
      <c r="J1560" s="2" t="s">
        <v>374</v>
      </c>
      <c r="K1560" s="7" t="e">
        <f>VLOOKUP(J1560,'Product Details'!B1551:C1719,2,0)</f>
        <v>#N/A</v>
      </c>
      <c r="L1560" s="7" t="e">
        <f>VLOOKUP(J1560,'Product Details'!B1551:D1719,3,0)</f>
        <v>#N/A</v>
      </c>
      <c r="M1560" s="7" t="e">
        <f>VLOOKUP(J1560,'Product Details'!B1552:E1719,4,0)</f>
        <v>#N/A</v>
      </c>
      <c r="N1560" s="2">
        <v>1809</v>
      </c>
      <c r="O1560" s="2">
        <v>1691</v>
      </c>
      <c r="P1560" s="2">
        <v>3</v>
      </c>
      <c r="Q1560" s="8">
        <f t="shared" si="96"/>
        <v>5073</v>
      </c>
      <c r="R1560" s="8">
        <f t="shared" si="97"/>
        <v>5427</v>
      </c>
      <c r="S1560" s="2">
        <v>32</v>
      </c>
      <c r="T1560" s="9">
        <f t="shared" si="98"/>
        <v>5459</v>
      </c>
      <c r="U1560" s="34">
        <f t="shared" si="99"/>
        <v>6.5229408512990597E-2</v>
      </c>
      <c r="V1560" s="2" t="s">
        <v>64</v>
      </c>
      <c r="W1560" s="10"/>
    </row>
    <row r="1561" spans="1:23" x14ac:dyDescent="0.25">
      <c r="A1561" s="2" t="s">
        <v>2238</v>
      </c>
      <c r="B1561" s="5">
        <v>43262</v>
      </c>
      <c r="C1561" s="5">
        <v>43264</v>
      </c>
      <c r="D1561" s="2" t="s">
        <v>48</v>
      </c>
      <c r="E1561" s="2" t="s">
        <v>44</v>
      </c>
      <c r="F1561" s="2" t="s">
        <v>306</v>
      </c>
      <c r="G1561" s="33" t="e">
        <f>VLOOKUP(F1561,'Customer Info'!A1552:B2052,2,0)</f>
        <v>#N/A</v>
      </c>
      <c r="H1561" s="6" t="e">
        <f>VLOOKUP(F1561,'Customer Info'!A1552:C2052,3,0)</f>
        <v>#N/A</v>
      </c>
      <c r="I1561" s="6" t="e">
        <f>VLOOKUP(F1561,'Customer Info'!A1552:E2052,5,0)</f>
        <v>#N/A</v>
      </c>
      <c r="J1561" s="2" t="s">
        <v>256</v>
      </c>
      <c r="K1561" s="7" t="e">
        <f>VLOOKUP(J1561,'Product Details'!B1552:C1720,2,0)</f>
        <v>#N/A</v>
      </c>
      <c r="L1561" s="7" t="e">
        <f>VLOOKUP(J1561,'Product Details'!B1552:D1720,3,0)</f>
        <v>#N/A</v>
      </c>
      <c r="M1561" s="7" t="e">
        <f>VLOOKUP(J1561,'Product Details'!B1553:E1720,4,0)</f>
        <v>#N/A</v>
      </c>
      <c r="N1561" s="2">
        <v>92</v>
      </c>
      <c r="O1561" s="2">
        <v>85</v>
      </c>
      <c r="P1561" s="2">
        <v>2</v>
      </c>
      <c r="Q1561" s="8">
        <f t="shared" si="96"/>
        <v>170</v>
      </c>
      <c r="R1561" s="8">
        <f t="shared" si="97"/>
        <v>184</v>
      </c>
      <c r="S1561" s="2">
        <v>10</v>
      </c>
      <c r="T1561" s="9">
        <f t="shared" si="98"/>
        <v>194</v>
      </c>
      <c r="U1561" s="34">
        <f t="shared" si="99"/>
        <v>7.6086956521739135E-2</v>
      </c>
      <c r="V1561" s="2" t="s">
        <v>64</v>
      </c>
      <c r="W1561" s="10"/>
    </row>
    <row r="1562" spans="1:23" x14ac:dyDescent="0.25">
      <c r="A1562" s="2" t="s">
        <v>2239</v>
      </c>
      <c r="B1562" s="5">
        <v>43114</v>
      </c>
      <c r="C1562" s="5">
        <v>43115</v>
      </c>
      <c r="D1562" s="2" t="s">
        <v>29</v>
      </c>
      <c r="E1562" s="2" t="s">
        <v>49</v>
      </c>
      <c r="F1562" s="2" t="s">
        <v>62</v>
      </c>
      <c r="G1562" s="33" t="e">
        <f>VLOOKUP(F1562,'Customer Info'!A1553:B2053,2,0)</f>
        <v>#N/A</v>
      </c>
      <c r="H1562" s="6" t="e">
        <f>VLOOKUP(F1562,'Customer Info'!A1553:C2053,3,0)</f>
        <v>#N/A</v>
      </c>
      <c r="I1562" s="6" t="e">
        <f>VLOOKUP(F1562,'Customer Info'!A1553:E2053,5,0)</f>
        <v>#N/A</v>
      </c>
      <c r="J1562" s="2" t="s">
        <v>867</v>
      </c>
      <c r="K1562" s="7" t="e">
        <f>VLOOKUP(J1562,'Product Details'!B1553:C1721,2,0)</f>
        <v>#N/A</v>
      </c>
      <c r="L1562" s="7" t="e">
        <f>VLOOKUP(J1562,'Product Details'!B1553:D1721,3,0)</f>
        <v>#N/A</v>
      </c>
      <c r="M1562" s="7" t="e">
        <f>VLOOKUP(J1562,'Product Details'!B1554:E1721,4,0)</f>
        <v>#N/A</v>
      </c>
      <c r="N1562" s="2">
        <v>5051</v>
      </c>
      <c r="O1562" s="2">
        <v>4634</v>
      </c>
      <c r="P1562" s="2">
        <v>2</v>
      </c>
      <c r="Q1562" s="8">
        <f t="shared" si="96"/>
        <v>9268</v>
      </c>
      <c r="R1562" s="8">
        <f t="shared" si="97"/>
        <v>10102</v>
      </c>
      <c r="S1562" s="2">
        <v>80</v>
      </c>
      <c r="T1562" s="9">
        <f t="shared" si="98"/>
        <v>10182</v>
      </c>
      <c r="U1562" s="34">
        <f t="shared" si="99"/>
        <v>8.2557909324886158E-2</v>
      </c>
      <c r="V1562" s="2" t="s">
        <v>31</v>
      </c>
      <c r="W1562" s="10"/>
    </row>
    <row r="1563" spans="1:23" x14ac:dyDescent="0.25">
      <c r="A1563" s="2" t="s">
        <v>2240</v>
      </c>
      <c r="B1563" s="5">
        <v>43400</v>
      </c>
      <c r="C1563" s="5">
        <v>43402</v>
      </c>
      <c r="D1563" s="2" t="s">
        <v>36</v>
      </c>
      <c r="E1563" s="2" t="s">
        <v>69</v>
      </c>
      <c r="F1563" s="2" t="s">
        <v>930</v>
      </c>
      <c r="G1563" s="33" t="e">
        <f>VLOOKUP(F1563,'Customer Info'!A1554:B2054,2,0)</f>
        <v>#N/A</v>
      </c>
      <c r="H1563" s="6" t="e">
        <f>VLOOKUP(F1563,'Customer Info'!A1554:C2054,3,0)</f>
        <v>#N/A</v>
      </c>
      <c r="I1563" s="6" t="e">
        <f>VLOOKUP(F1563,'Customer Info'!A1554:E2054,5,0)</f>
        <v>#N/A</v>
      </c>
      <c r="J1563" s="2" t="s">
        <v>748</v>
      </c>
      <c r="K1563" s="7" t="e">
        <f>VLOOKUP(J1563,'Product Details'!B1554:C1722,2,0)</f>
        <v>#N/A</v>
      </c>
      <c r="L1563" s="7" t="e">
        <f>VLOOKUP(J1563,'Product Details'!B1554:D1722,3,0)</f>
        <v>#N/A</v>
      </c>
      <c r="M1563" s="7" t="e">
        <f>VLOOKUP(J1563,'Product Details'!B1555:E1722,4,0)</f>
        <v>#N/A</v>
      </c>
      <c r="N1563" s="2">
        <v>5906</v>
      </c>
      <c r="O1563" s="2">
        <v>5266</v>
      </c>
      <c r="P1563" s="2">
        <v>1</v>
      </c>
      <c r="Q1563" s="8">
        <f t="shared" si="96"/>
        <v>5266</v>
      </c>
      <c r="R1563" s="8">
        <f t="shared" si="97"/>
        <v>5906</v>
      </c>
      <c r="S1563" s="2">
        <v>53</v>
      </c>
      <c r="T1563" s="9">
        <f t="shared" si="98"/>
        <v>5959</v>
      </c>
      <c r="U1563" s="34">
        <f t="shared" si="99"/>
        <v>0.10836437521164917</v>
      </c>
      <c r="V1563" s="2" t="s">
        <v>64</v>
      </c>
      <c r="W1563" s="10"/>
    </row>
    <row r="1564" spans="1:23" x14ac:dyDescent="0.25">
      <c r="A1564" s="2" t="s">
        <v>2241</v>
      </c>
      <c r="B1564" s="5">
        <v>43343</v>
      </c>
      <c r="C1564" s="5">
        <v>43345</v>
      </c>
      <c r="D1564" s="2" t="s">
        <v>48</v>
      </c>
      <c r="E1564" s="2" t="s">
        <v>37</v>
      </c>
      <c r="F1564" s="2" t="s">
        <v>770</v>
      </c>
      <c r="G1564" s="33" t="e">
        <f>VLOOKUP(F1564,'Customer Info'!A1555:B2055,2,0)</f>
        <v>#N/A</v>
      </c>
      <c r="H1564" s="6" t="e">
        <f>VLOOKUP(F1564,'Customer Info'!A1555:C2055,3,0)</f>
        <v>#N/A</v>
      </c>
      <c r="I1564" s="6" t="e">
        <f>VLOOKUP(F1564,'Customer Info'!A1555:E2055,5,0)</f>
        <v>#N/A</v>
      </c>
      <c r="J1564" s="2" t="s">
        <v>420</v>
      </c>
      <c r="K1564" s="7" t="e">
        <f>VLOOKUP(J1564,'Product Details'!B1555:C1723,2,0)</f>
        <v>#N/A</v>
      </c>
      <c r="L1564" s="7" t="e">
        <f>VLOOKUP(J1564,'Product Details'!B1555:D1723,3,0)</f>
        <v>#N/A</v>
      </c>
      <c r="M1564" s="7" t="e">
        <f>VLOOKUP(J1564,'Product Details'!B1556:E1723,4,0)</f>
        <v>#N/A</v>
      </c>
      <c r="N1564" s="2">
        <v>1399</v>
      </c>
      <c r="O1564" s="2">
        <v>1308</v>
      </c>
      <c r="P1564" s="2">
        <v>6</v>
      </c>
      <c r="Q1564" s="8">
        <f t="shared" si="96"/>
        <v>7848</v>
      </c>
      <c r="R1564" s="8">
        <f t="shared" si="97"/>
        <v>8394</v>
      </c>
      <c r="S1564" s="2">
        <v>76</v>
      </c>
      <c r="T1564" s="9">
        <f t="shared" si="98"/>
        <v>8470</v>
      </c>
      <c r="U1564" s="34">
        <f t="shared" si="99"/>
        <v>6.5046461758398857E-2</v>
      </c>
      <c r="V1564" s="2" t="s">
        <v>64</v>
      </c>
      <c r="W1564" s="10"/>
    </row>
    <row r="1565" spans="1:23" x14ac:dyDescent="0.25">
      <c r="A1565" s="2" t="s">
        <v>2242</v>
      </c>
      <c r="B1565" s="5">
        <v>43214</v>
      </c>
      <c r="C1565" s="5">
        <v>43214</v>
      </c>
      <c r="D1565" s="2" t="s">
        <v>36</v>
      </c>
      <c r="E1565" s="2" t="s">
        <v>92</v>
      </c>
      <c r="F1565" s="2" t="s">
        <v>410</v>
      </c>
      <c r="G1565" s="33" t="e">
        <f>VLOOKUP(F1565,'Customer Info'!A1556:B2056,2,0)</f>
        <v>#N/A</v>
      </c>
      <c r="H1565" s="6" t="e">
        <f>VLOOKUP(F1565,'Customer Info'!A1556:C2056,3,0)</f>
        <v>#N/A</v>
      </c>
      <c r="I1565" s="6" t="e">
        <f>VLOOKUP(F1565,'Customer Info'!A1556:E2056,5,0)</f>
        <v>#N/A</v>
      </c>
      <c r="J1565" s="2" t="s">
        <v>284</v>
      </c>
      <c r="K1565" s="7" t="e">
        <f>VLOOKUP(J1565,'Product Details'!B1556:C1724,2,0)</f>
        <v>#N/A</v>
      </c>
      <c r="L1565" s="7" t="e">
        <f>VLOOKUP(J1565,'Product Details'!B1556:D1724,3,0)</f>
        <v>#N/A</v>
      </c>
      <c r="M1565" s="7" t="e">
        <f>VLOOKUP(J1565,'Product Details'!B1557:E1724,4,0)</f>
        <v>#N/A</v>
      </c>
      <c r="N1565" s="2">
        <v>2857</v>
      </c>
      <c r="O1565" s="2">
        <v>2622</v>
      </c>
      <c r="P1565" s="2">
        <v>5</v>
      </c>
      <c r="Q1565" s="8">
        <f t="shared" si="96"/>
        <v>13110</v>
      </c>
      <c r="R1565" s="8">
        <f t="shared" si="97"/>
        <v>14285</v>
      </c>
      <c r="S1565" s="2">
        <v>55</v>
      </c>
      <c r="T1565" s="9">
        <f t="shared" si="98"/>
        <v>14340</v>
      </c>
      <c r="U1565" s="34">
        <f t="shared" si="99"/>
        <v>8.2254112705635277E-2</v>
      </c>
      <c r="V1565" s="2" t="s">
        <v>64</v>
      </c>
      <c r="W1565" s="10"/>
    </row>
    <row r="1566" spans="1:23" x14ac:dyDescent="0.25">
      <c r="A1566" s="2" t="s">
        <v>2243</v>
      </c>
      <c r="B1566" s="5">
        <v>43113</v>
      </c>
      <c r="C1566" s="5">
        <v>43113</v>
      </c>
      <c r="D1566" s="2" t="s">
        <v>36</v>
      </c>
      <c r="E1566" s="2" t="s">
        <v>49</v>
      </c>
      <c r="F1566" s="2" t="s">
        <v>1897</v>
      </c>
      <c r="G1566" s="33" t="e">
        <f>VLOOKUP(F1566,'Customer Info'!A1557:B2057,2,0)</f>
        <v>#N/A</v>
      </c>
      <c r="H1566" s="6" t="e">
        <f>VLOOKUP(F1566,'Customer Info'!A1557:C2057,3,0)</f>
        <v>#N/A</v>
      </c>
      <c r="I1566" s="6" t="e">
        <f>VLOOKUP(F1566,'Customer Info'!A1557:E2057,5,0)</f>
        <v>#N/A</v>
      </c>
      <c r="J1566" s="2" t="s">
        <v>87</v>
      </c>
      <c r="K1566" s="7" t="e">
        <f>VLOOKUP(J1566,'Product Details'!B1557:C1725,2,0)</f>
        <v>#N/A</v>
      </c>
      <c r="L1566" s="7" t="e">
        <f>VLOOKUP(J1566,'Product Details'!B1557:D1725,3,0)</f>
        <v>#N/A</v>
      </c>
      <c r="M1566" s="7" t="e">
        <f>VLOOKUP(J1566,'Product Details'!B1558:E1725,4,0)</f>
        <v>#N/A</v>
      </c>
      <c r="N1566" s="2">
        <v>7212</v>
      </c>
      <c r="O1566" s="2">
        <v>6737</v>
      </c>
      <c r="P1566" s="2">
        <v>2</v>
      </c>
      <c r="Q1566" s="8">
        <f t="shared" si="96"/>
        <v>13474</v>
      </c>
      <c r="R1566" s="8">
        <f t="shared" si="97"/>
        <v>14424</v>
      </c>
      <c r="S1566" s="2">
        <v>34</v>
      </c>
      <c r="T1566" s="9">
        <f t="shared" si="98"/>
        <v>14458</v>
      </c>
      <c r="U1566" s="34">
        <f t="shared" si="99"/>
        <v>6.5862451469772598E-2</v>
      </c>
      <c r="V1566" s="2" t="s">
        <v>64</v>
      </c>
      <c r="W1566" s="10"/>
    </row>
    <row r="1567" spans="1:23" x14ac:dyDescent="0.25">
      <c r="A1567" s="2" t="s">
        <v>2244</v>
      </c>
      <c r="B1567" s="5">
        <v>43246</v>
      </c>
      <c r="C1567" s="5">
        <v>43247</v>
      </c>
      <c r="D1567" s="2" t="s">
        <v>48</v>
      </c>
      <c r="E1567" s="2" t="s">
        <v>49</v>
      </c>
      <c r="F1567" s="2" t="s">
        <v>630</v>
      </c>
      <c r="G1567" s="33" t="e">
        <f>VLOOKUP(F1567,'Customer Info'!A1558:B2058,2,0)</f>
        <v>#N/A</v>
      </c>
      <c r="H1567" s="6" t="e">
        <f>VLOOKUP(F1567,'Customer Info'!A1558:C2058,3,0)</f>
        <v>#N/A</v>
      </c>
      <c r="I1567" s="6" t="e">
        <f>VLOOKUP(F1567,'Customer Info'!A1558:E2058,5,0)</f>
        <v>#N/A</v>
      </c>
      <c r="J1567" s="2" t="s">
        <v>337</v>
      </c>
      <c r="K1567" s="7" t="e">
        <f>VLOOKUP(J1567,'Product Details'!B1558:C1726,2,0)</f>
        <v>#N/A</v>
      </c>
      <c r="L1567" s="7" t="e">
        <f>VLOOKUP(J1567,'Product Details'!B1558:D1726,3,0)</f>
        <v>#N/A</v>
      </c>
      <c r="M1567" s="7" t="e">
        <f>VLOOKUP(J1567,'Product Details'!B1559:E1726,4,0)</f>
        <v>#N/A</v>
      </c>
      <c r="N1567" s="2">
        <v>2310</v>
      </c>
      <c r="O1567" s="2">
        <v>2040</v>
      </c>
      <c r="P1567" s="2">
        <v>1</v>
      </c>
      <c r="Q1567" s="8">
        <f t="shared" si="96"/>
        <v>2040</v>
      </c>
      <c r="R1567" s="8">
        <f t="shared" si="97"/>
        <v>2310</v>
      </c>
      <c r="S1567" s="2">
        <v>30</v>
      </c>
      <c r="T1567" s="9">
        <f t="shared" si="98"/>
        <v>2340</v>
      </c>
      <c r="U1567" s="34">
        <f t="shared" si="99"/>
        <v>0.11688311688311688</v>
      </c>
      <c r="V1567" s="2" t="s">
        <v>64</v>
      </c>
      <c r="W1567" s="10"/>
    </row>
    <row r="1568" spans="1:23" x14ac:dyDescent="0.25">
      <c r="A1568" s="2" t="s">
        <v>2245</v>
      </c>
      <c r="B1568" s="5">
        <v>43239</v>
      </c>
      <c r="C1568" s="5">
        <v>43241</v>
      </c>
      <c r="D1568" s="2" t="s">
        <v>29</v>
      </c>
      <c r="E1568" s="2" t="s">
        <v>49</v>
      </c>
      <c r="F1568" s="2" t="s">
        <v>1264</v>
      </c>
      <c r="G1568" s="33" t="e">
        <f>VLOOKUP(F1568,'Customer Info'!A1559:B2059,2,0)</f>
        <v>#N/A</v>
      </c>
      <c r="H1568" s="6" t="e">
        <f>VLOOKUP(F1568,'Customer Info'!A1559:C2059,3,0)</f>
        <v>#N/A</v>
      </c>
      <c r="I1568" s="6" t="e">
        <f>VLOOKUP(F1568,'Customer Info'!A1559:E2059,5,0)</f>
        <v>#N/A</v>
      </c>
      <c r="J1568" s="2" t="s">
        <v>54</v>
      </c>
      <c r="K1568" s="7" t="e">
        <f>VLOOKUP(J1568,'Product Details'!B1559:C1727,2,0)</f>
        <v>#N/A</v>
      </c>
      <c r="L1568" s="7" t="e">
        <f>VLOOKUP(J1568,'Product Details'!B1559:D1727,3,0)</f>
        <v>#N/A</v>
      </c>
      <c r="M1568" s="7" t="e">
        <f>VLOOKUP(J1568,'Product Details'!B1560:E1727,4,0)</f>
        <v>#N/A</v>
      </c>
      <c r="N1568" s="2">
        <v>2759</v>
      </c>
      <c r="O1568" s="2">
        <v>2628</v>
      </c>
      <c r="P1568" s="2">
        <v>2</v>
      </c>
      <c r="Q1568" s="8">
        <f t="shared" si="96"/>
        <v>5256</v>
      </c>
      <c r="R1568" s="8">
        <f t="shared" si="97"/>
        <v>5518</v>
      </c>
      <c r="S1568" s="2">
        <v>98</v>
      </c>
      <c r="T1568" s="9">
        <f t="shared" si="98"/>
        <v>5616</v>
      </c>
      <c r="U1568" s="34">
        <f t="shared" si="99"/>
        <v>4.7480971366437114E-2</v>
      </c>
      <c r="V1568" s="2" t="s">
        <v>64</v>
      </c>
      <c r="W1568" s="10"/>
    </row>
    <row r="1569" spans="1:23" x14ac:dyDescent="0.25">
      <c r="A1569" s="2" t="s">
        <v>2246</v>
      </c>
      <c r="B1569" s="5">
        <v>43106</v>
      </c>
      <c r="C1569" s="5">
        <v>43107</v>
      </c>
      <c r="D1569" s="2" t="s">
        <v>36</v>
      </c>
      <c r="E1569" s="2" t="s">
        <v>44</v>
      </c>
      <c r="F1569" s="2" t="s">
        <v>401</v>
      </c>
      <c r="G1569" s="33" t="e">
        <f>VLOOKUP(F1569,'Customer Info'!A1560:B2060,2,0)</f>
        <v>#N/A</v>
      </c>
      <c r="H1569" s="6" t="e">
        <f>VLOOKUP(F1569,'Customer Info'!A1560:C2060,3,0)</f>
        <v>#N/A</v>
      </c>
      <c r="I1569" s="6" t="e">
        <f>VLOOKUP(F1569,'Customer Info'!A1560:E2060,5,0)</f>
        <v>#N/A</v>
      </c>
      <c r="J1569" s="2" t="s">
        <v>39</v>
      </c>
      <c r="K1569" s="7" t="e">
        <f>VLOOKUP(J1569,'Product Details'!B1560:C1728,2,0)</f>
        <v>#N/A</v>
      </c>
      <c r="L1569" s="7" t="e">
        <f>VLOOKUP(J1569,'Product Details'!B1560:D1728,3,0)</f>
        <v>#N/A</v>
      </c>
      <c r="M1569" s="7" t="e">
        <f>VLOOKUP(J1569,'Product Details'!B1561:E1728,4,0)</f>
        <v>#N/A</v>
      </c>
      <c r="N1569" s="2">
        <v>1635</v>
      </c>
      <c r="O1569" s="2">
        <v>1573</v>
      </c>
      <c r="P1569" s="2">
        <v>1</v>
      </c>
      <c r="Q1569" s="8">
        <f t="shared" si="96"/>
        <v>1573</v>
      </c>
      <c r="R1569" s="8">
        <f t="shared" si="97"/>
        <v>1635</v>
      </c>
      <c r="S1569" s="2">
        <v>68</v>
      </c>
      <c r="T1569" s="9">
        <f t="shared" si="98"/>
        <v>1703</v>
      </c>
      <c r="U1569" s="34">
        <f t="shared" si="99"/>
        <v>3.7920489296636085E-2</v>
      </c>
      <c r="V1569" s="2" t="s">
        <v>31</v>
      </c>
      <c r="W1569" s="10"/>
    </row>
    <row r="1570" spans="1:23" x14ac:dyDescent="0.25">
      <c r="A1570" s="2" t="s">
        <v>2247</v>
      </c>
      <c r="B1570" s="5">
        <v>43254</v>
      </c>
      <c r="C1570" s="5">
        <v>43255</v>
      </c>
      <c r="D1570" s="2" t="s">
        <v>29</v>
      </c>
      <c r="E1570" s="2" t="s">
        <v>30</v>
      </c>
      <c r="F1570" s="2" t="s">
        <v>1424</v>
      </c>
      <c r="G1570" s="33" t="e">
        <f>VLOOKUP(F1570,'Customer Info'!A1561:B2061,2,0)</f>
        <v>#N/A</v>
      </c>
      <c r="H1570" s="6" t="e">
        <f>VLOOKUP(F1570,'Customer Info'!A1561:C2061,3,0)</f>
        <v>#N/A</v>
      </c>
      <c r="I1570" s="6" t="e">
        <f>VLOOKUP(F1570,'Customer Info'!A1561:E2061,5,0)</f>
        <v>#N/A</v>
      </c>
      <c r="J1570" s="2" t="s">
        <v>181</v>
      </c>
      <c r="K1570" s="7" t="e">
        <f>VLOOKUP(J1570,'Product Details'!B1561:C1729,2,0)</f>
        <v>#N/A</v>
      </c>
      <c r="L1570" s="7" t="e">
        <f>VLOOKUP(J1570,'Product Details'!B1561:D1729,3,0)</f>
        <v>#N/A</v>
      </c>
      <c r="M1570" s="7" t="e">
        <f>VLOOKUP(J1570,'Product Details'!B1562:E1729,4,0)</f>
        <v>#N/A</v>
      </c>
      <c r="N1570" s="2">
        <v>1306</v>
      </c>
      <c r="O1570" s="2">
        <v>1197</v>
      </c>
      <c r="P1570" s="2">
        <v>3</v>
      </c>
      <c r="Q1570" s="8">
        <f t="shared" si="96"/>
        <v>3591</v>
      </c>
      <c r="R1570" s="8">
        <f t="shared" si="97"/>
        <v>3918</v>
      </c>
      <c r="S1570" s="2">
        <v>70</v>
      </c>
      <c r="T1570" s="9">
        <f t="shared" si="98"/>
        <v>3988</v>
      </c>
      <c r="U1570" s="34">
        <f t="shared" si="99"/>
        <v>8.3460949464012252E-2</v>
      </c>
      <c r="V1570" s="2" t="s">
        <v>64</v>
      </c>
      <c r="W1570" s="10"/>
    </row>
    <row r="1571" spans="1:23" x14ac:dyDescent="0.25">
      <c r="A1571" s="2" t="s">
        <v>2248</v>
      </c>
      <c r="B1571" s="5">
        <v>43112</v>
      </c>
      <c r="C1571" s="5">
        <v>43112</v>
      </c>
      <c r="D1571" s="2" t="s">
        <v>29</v>
      </c>
      <c r="E1571" s="2" t="s">
        <v>30</v>
      </c>
      <c r="F1571" s="2" t="s">
        <v>1522</v>
      </c>
      <c r="G1571" s="33" t="e">
        <f>VLOOKUP(F1571,'Customer Info'!A1562:B2062,2,0)</f>
        <v>#N/A</v>
      </c>
      <c r="H1571" s="6" t="e">
        <f>VLOOKUP(F1571,'Customer Info'!A1562:C2062,3,0)</f>
        <v>#N/A</v>
      </c>
      <c r="I1571" s="6" t="e">
        <f>VLOOKUP(F1571,'Customer Info'!A1562:E2062,5,0)</f>
        <v>#N/A</v>
      </c>
      <c r="J1571" s="2" t="s">
        <v>387</v>
      </c>
      <c r="K1571" s="7" t="e">
        <f>VLOOKUP(J1571,'Product Details'!B1562:C1730,2,0)</f>
        <v>#N/A</v>
      </c>
      <c r="L1571" s="7" t="e">
        <f>VLOOKUP(J1571,'Product Details'!B1562:D1730,3,0)</f>
        <v>#N/A</v>
      </c>
      <c r="M1571" s="7" t="e">
        <f>VLOOKUP(J1571,'Product Details'!B1563:E1730,4,0)</f>
        <v>#N/A</v>
      </c>
      <c r="N1571" s="2">
        <v>6951</v>
      </c>
      <c r="O1571" s="2">
        <v>6620</v>
      </c>
      <c r="P1571" s="2">
        <v>7</v>
      </c>
      <c r="Q1571" s="8">
        <f t="shared" si="96"/>
        <v>46340</v>
      </c>
      <c r="R1571" s="8">
        <f t="shared" si="97"/>
        <v>48657</v>
      </c>
      <c r="S1571" s="2">
        <v>94</v>
      </c>
      <c r="T1571" s="9">
        <f t="shared" si="98"/>
        <v>48751</v>
      </c>
      <c r="U1571" s="34">
        <f t="shared" si="99"/>
        <v>4.7619047619047616E-2</v>
      </c>
      <c r="V1571" s="2" t="s">
        <v>34</v>
      </c>
      <c r="W1571" s="10"/>
    </row>
    <row r="1572" spans="1:23" x14ac:dyDescent="0.25">
      <c r="A1572" s="2" t="s">
        <v>2249</v>
      </c>
      <c r="B1572" s="5">
        <v>43395</v>
      </c>
      <c r="C1572" s="5">
        <v>43397</v>
      </c>
      <c r="D1572" s="2" t="s">
        <v>48</v>
      </c>
      <c r="E1572" s="2" t="s">
        <v>44</v>
      </c>
      <c r="F1572" s="2" t="s">
        <v>306</v>
      </c>
      <c r="G1572" s="33" t="e">
        <f>VLOOKUP(F1572,'Customer Info'!A1563:B2063,2,0)</f>
        <v>#N/A</v>
      </c>
      <c r="H1572" s="6" t="e">
        <f>VLOOKUP(F1572,'Customer Info'!A1563:C2063,3,0)</f>
        <v>#N/A</v>
      </c>
      <c r="I1572" s="6" t="e">
        <f>VLOOKUP(F1572,'Customer Info'!A1563:E2063,5,0)</f>
        <v>#N/A</v>
      </c>
      <c r="J1572" s="2" t="s">
        <v>1391</v>
      </c>
      <c r="K1572" s="7" t="e">
        <f>VLOOKUP(J1572,'Product Details'!B1563:C1731,2,0)</f>
        <v>#N/A</v>
      </c>
      <c r="L1572" s="7" t="e">
        <f>VLOOKUP(J1572,'Product Details'!B1563:D1731,3,0)</f>
        <v>#N/A</v>
      </c>
      <c r="M1572" s="7" t="e">
        <f>VLOOKUP(J1572,'Product Details'!B1564:E1731,4,0)</f>
        <v>#N/A</v>
      </c>
      <c r="N1572" s="2">
        <v>184</v>
      </c>
      <c r="O1572" s="2">
        <v>176</v>
      </c>
      <c r="P1572" s="2">
        <v>2</v>
      </c>
      <c r="Q1572" s="8">
        <f t="shared" si="96"/>
        <v>352</v>
      </c>
      <c r="R1572" s="8">
        <f t="shared" si="97"/>
        <v>368</v>
      </c>
      <c r="S1572" s="2">
        <v>30</v>
      </c>
      <c r="T1572" s="9">
        <f t="shared" si="98"/>
        <v>398</v>
      </c>
      <c r="U1572" s="34">
        <f t="shared" si="99"/>
        <v>4.3478260869565216E-2</v>
      </c>
      <c r="V1572" s="2" t="s">
        <v>34</v>
      </c>
      <c r="W1572" s="10"/>
    </row>
    <row r="1573" spans="1:23" x14ac:dyDescent="0.25">
      <c r="A1573" s="2" t="s">
        <v>2250</v>
      </c>
      <c r="B1573" s="5">
        <v>43220</v>
      </c>
      <c r="C1573" s="5">
        <v>43220</v>
      </c>
      <c r="D1573" s="2" t="s">
        <v>29</v>
      </c>
      <c r="E1573" s="2" t="s">
        <v>69</v>
      </c>
      <c r="F1573" s="2" t="s">
        <v>1720</v>
      </c>
      <c r="G1573" s="33" t="e">
        <f>VLOOKUP(F1573,'Customer Info'!A1564:B2064,2,0)</f>
        <v>#N/A</v>
      </c>
      <c r="H1573" s="6" t="e">
        <f>VLOOKUP(F1573,'Customer Info'!A1564:C2064,3,0)</f>
        <v>#N/A</v>
      </c>
      <c r="I1573" s="6" t="e">
        <f>VLOOKUP(F1573,'Customer Info'!A1564:E2064,5,0)</f>
        <v>#N/A</v>
      </c>
      <c r="J1573" s="2" t="s">
        <v>270</v>
      </c>
      <c r="K1573" s="7" t="e">
        <f>VLOOKUP(J1573,'Product Details'!B1564:C1732,2,0)</f>
        <v>#N/A</v>
      </c>
      <c r="L1573" s="7" t="e">
        <f>VLOOKUP(J1573,'Product Details'!B1564:D1732,3,0)</f>
        <v>#N/A</v>
      </c>
      <c r="M1573" s="7" t="e">
        <f>VLOOKUP(J1573,'Product Details'!B1565:E1732,4,0)</f>
        <v>#N/A</v>
      </c>
      <c r="N1573" s="2">
        <v>1686</v>
      </c>
      <c r="O1573" s="2">
        <v>1591</v>
      </c>
      <c r="P1573" s="2">
        <v>2</v>
      </c>
      <c r="Q1573" s="8">
        <f t="shared" si="96"/>
        <v>3182</v>
      </c>
      <c r="R1573" s="8">
        <f t="shared" si="97"/>
        <v>3372</v>
      </c>
      <c r="S1573" s="2">
        <v>28</v>
      </c>
      <c r="T1573" s="9">
        <f t="shared" si="98"/>
        <v>3400</v>
      </c>
      <c r="U1573" s="34">
        <f t="shared" si="99"/>
        <v>5.6346381969157769E-2</v>
      </c>
      <c r="V1573" s="2" t="s">
        <v>64</v>
      </c>
      <c r="W1573" s="10"/>
    </row>
    <row r="1574" spans="1:23" x14ac:dyDescent="0.25">
      <c r="A1574" s="2" t="s">
        <v>2251</v>
      </c>
      <c r="B1574" s="5">
        <v>43408</v>
      </c>
      <c r="C1574" s="5">
        <v>43408</v>
      </c>
      <c r="D1574" s="2" t="s">
        <v>29</v>
      </c>
      <c r="E1574" s="2" t="s">
        <v>92</v>
      </c>
      <c r="F1574" s="2" t="s">
        <v>1272</v>
      </c>
      <c r="G1574" s="33" t="e">
        <f>VLOOKUP(F1574,'Customer Info'!A1565:B2065,2,0)</f>
        <v>#N/A</v>
      </c>
      <c r="H1574" s="6" t="e">
        <f>VLOOKUP(F1574,'Customer Info'!A1565:C2065,3,0)</f>
        <v>#N/A</v>
      </c>
      <c r="I1574" s="6" t="e">
        <f>VLOOKUP(F1574,'Customer Info'!A1565:E2065,5,0)</f>
        <v>#N/A</v>
      </c>
      <c r="J1574" s="2" t="s">
        <v>383</v>
      </c>
      <c r="K1574" s="7" t="e">
        <f>VLOOKUP(J1574,'Product Details'!B1565:C1733,2,0)</f>
        <v>#N/A</v>
      </c>
      <c r="L1574" s="7" t="e">
        <f>VLOOKUP(J1574,'Product Details'!B1565:D1733,3,0)</f>
        <v>#N/A</v>
      </c>
      <c r="M1574" s="7" t="e">
        <f>VLOOKUP(J1574,'Product Details'!B1566:E1733,4,0)</f>
        <v>#N/A</v>
      </c>
      <c r="N1574" s="2">
        <v>3354</v>
      </c>
      <c r="O1574" s="2">
        <v>3102</v>
      </c>
      <c r="P1574" s="2">
        <v>3</v>
      </c>
      <c r="Q1574" s="8">
        <f t="shared" si="96"/>
        <v>9306</v>
      </c>
      <c r="R1574" s="8">
        <f t="shared" si="97"/>
        <v>10062</v>
      </c>
      <c r="S1574" s="2">
        <v>75</v>
      </c>
      <c r="T1574" s="9">
        <f t="shared" si="98"/>
        <v>10137</v>
      </c>
      <c r="U1574" s="34">
        <f t="shared" si="99"/>
        <v>7.5134168157423978E-2</v>
      </c>
      <c r="V1574" s="2" t="s">
        <v>34</v>
      </c>
      <c r="W1574" s="10"/>
    </row>
    <row r="1575" spans="1:23" x14ac:dyDescent="0.25">
      <c r="A1575" s="2" t="s">
        <v>2252</v>
      </c>
      <c r="B1575" s="5">
        <v>43110</v>
      </c>
      <c r="C1575" s="5">
        <v>43110</v>
      </c>
      <c r="D1575" s="2" t="s">
        <v>29</v>
      </c>
      <c r="E1575" s="2" t="s">
        <v>49</v>
      </c>
      <c r="F1575" s="2" t="s">
        <v>180</v>
      </c>
      <c r="G1575" s="33" t="e">
        <f>VLOOKUP(F1575,'Customer Info'!A1566:B2066,2,0)</f>
        <v>#N/A</v>
      </c>
      <c r="H1575" s="6" t="e">
        <f>VLOOKUP(F1575,'Customer Info'!A1566:C2066,3,0)</f>
        <v>#N/A</v>
      </c>
      <c r="I1575" s="6" t="e">
        <f>VLOOKUP(F1575,'Customer Info'!A1566:E2066,5,0)</f>
        <v>#N/A</v>
      </c>
      <c r="J1575" s="2" t="s">
        <v>351</v>
      </c>
      <c r="K1575" s="7" t="e">
        <f>VLOOKUP(J1575,'Product Details'!B1566:C1734,2,0)</f>
        <v>#N/A</v>
      </c>
      <c r="L1575" s="7" t="e">
        <f>VLOOKUP(J1575,'Product Details'!B1566:D1734,3,0)</f>
        <v>#N/A</v>
      </c>
      <c r="M1575" s="7" t="e">
        <f>VLOOKUP(J1575,'Product Details'!B1567:E1734,4,0)</f>
        <v>#N/A</v>
      </c>
      <c r="N1575" s="2">
        <v>4714</v>
      </c>
      <c r="O1575" s="2">
        <v>4323</v>
      </c>
      <c r="P1575" s="2">
        <v>1</v>
      </c>
      <c r="Q1575" s="8">
        <f t="shared" si="96"/>
        <v>4323</v>
      </c>
      <c r="R1575" s="8">
        <f t="shared" si="97"/>
        <v>4714</v>
      </c>
      <c r="S1575" s="2">
        <v>90</v>
      </c>
      <c r="T1575" s="9">
        <f t="shared" si="98"/>
        <v>4804</v>
      </c>
      <c r="U1575" s="34">
        <f t="shared" si="99"/>
        <v>8.2944420873992369E-2</v>
      </c>
      <c r="V1575" s="2" t="s">
        <v>34</v>
      </c>
      <c r="W1575" s="10"/>
    </row>
    <row r="1576" spans="1:23" x14ac:dyDescent="0.25">
      <c r="A1576" s="2" t="s">
        <v>2253</v>
      </c>
      <c r="B1576" s="5">
        <v>43206</v>
      </c>
      <c r="C1576" s="5">
        <v>43206</v>
      </c>
      <c r="D1576" s="2" t="s">
        <v>29</v>
      </c>
      <c r="E1576" s="2" t="s">
        <v>44</v>
      </c>
      <c r="F1576" s="2" t="s">
        <v>924</v>
      </c>
      <c r="G1576" s="33" t="e">
        <f>VLOOKUP(F1576,'Customer Info'!A1567:B2067,2,0)</f>
        <v>#N/A</v>
      </c>
      <c r="H1576" s="6" t="e">
        <f>VLOOKUP(F1576,'Customer Info'!A1567:C2067,3,0)</f>
        <v>#N/A</v>
      </c>
      <c r="I1576" s="6" t="e">
        <f>VLOOKUP(F1576,'Customer Info'!A1567:E2067,5,0)</f>
        <v>#N/A</v>
      </c>
      <c r="J1576" s="2" t="s">
        <v>1391</v>
      </c>
      <c r="K1576" s="7" t="e">
        <f>VLOOKUP(J1576,'Product Details'!B1567:C1735,2,0)</f>
        <v>#N/A</v>
      </c>
      <c r="L1576" s="7" t="e">
        <f>VLOOKUP(J1576,'Product Details'!B1567:D1735,3,0)</f>
        <v>#N/A</v>
      </c>
      <c r="M1576" s="7" t="e">
        <f>VLOOKUP(J1576,'Product Details'!B1568:E1735,4,0)</f>
        <v>#N/A</v>
      </c>
      <c r="N1576" s="2">
        <v>1292</v>
      </c>
      <c r="O1576" s="2">
        <v>1185</v>
      </c>
      <c r="P1576" s="2">
        <v>8</v>
      </c>
      <c r="Q1576" s="8">
        <f t="shared" si="96"/>
        <v>9480</v>
      </c>
      <c r="R1576" s="8">
        <f t="shared" si="97"/>
        <v>10336</v>
      </c>
      <c r="S1576" s="2">
        <v>43</v>
      </c>
      <c r="T1576" s="9">
        <f t="shared" si="98"/>
        <v>10379</v>
      </c>
      <c r="U1576" s="34">
        <f t="shared" si="99"/>
        <v>8.2817337461300308E-2</v>
      </c>
      <c r="V1576" s="2" t="s">
        <v>34</v>
      </c>
      <c r="W1576" s="10"/>
    </row>
    <row r="1577" spans="1:23" x14ac:dyDescent="0.25">
      <c r="A1577" s="2" t="s">
        <v>2254</v>
      </c>
      <c r="B1577" s="5">
        <v>43305</v>
      </c>
      <c r="C1577" s="5">
        <v>43305</v>
      </c>
      <c r="D1577" s="2" t="s">
        <v>48</v>
      </c>
      <c r="E1577" s="2" t="s">
        <v>92</v>
      </c>
      <c r="F1577" s="2" t="s">
        <v>1693</v>
      </c>
      <c r="G1577" s="33" t="e">
        <f>VLOOKUP(F1577,'Customer Info'!A1568:B2068,2,0)</f>
        <v>#N/A</v>
      </c>
      <c r="H1577" s="6" t="e">
        <f>VLOOKUP(F1577,'Customer Info'!A1568:C2068,3,0)</f>
        <v>#N/A</v>
      </c>
      <c r="I1577" s="6" t="e">
        <f>VLOOKUP(F1577,'Customer Info'!A1568:E2068,5,0)</f>
        <v>#N/A</v>
      </c>
      <c r="J1577" s="2" t="s">
        <v>762</v>
      </c>
      <c r="K1577" s="7" t="e">
        <f>VLOOKUP(J1577,'Product Details'!B1568:C1736,2,0)</f>
        <v>#N/A</v>
      </c>
      <c r="L1577" s="7" t="e">
        <f>VLOOKUP(J1577,'Product Details'!B1568:D1736,3,0)</f>
        <v>#N/A</v>
      </c>
      <c r="M1577" s="7" t="e">
        <f>VLOOKUP(J1577,'Product Details'!B1569:E1736,4,0)</f>
        <v>#N/A</v>
      </c>
      <c r="N1577" s="2">
        <v>1901</v>
      </c>
      <c r="O1577" s="2">
        <v>1810</v>
      </c>
      <c r="P1577" s="2">
        <v>7</v>
      </c>
      <c r="Q1577" s="8">
        <f t="shared" si="96"/>
        <v>12670</v>
      </c>
      <c r="R1577" s="8">
        <f t="shared" si="97"/>
        <v>13307</v>
      </c>
      <c r="S1577" s="2">
        <v>71</v>
      </c>
      <c r="T1577" s="9">
        <f t="shared" si="98"/>
        <v>13378</v>
      </c>
      <c r="U1577" s="34">
        <f t="shared" si="99"/>
        <v>4.7869542346133616E-2</v>
      </c>
      <c r="V1577" s="2" t="s">
        <v>34</v>
      </c>
      <c r="W1577" s="10"/>
    </row>
    <row r="1578" spans="1:23" x14ac:dyDescent="0.25">
      <c r="A1578" s="2" t="s">
        <v>2255</v>
      </c>
      <c r="B1578" s="5">
        <v>43212</v>
      </c>
      <c r="C1578" s="5">
        <v>43213</v>
      </c>
      <c r="D1578" s="2" t="s">
        <v>48</v>
      </c>
      <c r="E1578" s="2" t="s">
        <v>69</v>
      </c>
      <c r="F1578" s="2" t="s">
        <v>1044</v>
      </c>
      <c r="G1578" s="33" t="e">
        <f>VLOOKUP(F1578,'Customer Info'!A1569:B2069,2,0)</f>
        <v>#N/A</v>
      </c>
      <c r="H1578" s="6" t="e">
        <f>VLOOKUP(F1578,'Customer Info'!A1569:C2069,3,0)</f>
        <v>#N/A</v>
      </c>
      <c r="I1578" s="6" t="e">
        <f>VLOOKUP(F1578,'Customer Info'!A1569:E2069,5,0)</f>
        <v>#N/A</v>
      </c>
      <c r="J1578" s="2" t="s">
        <v>1397</v>
      </c>
      <c r="K1578" s="7" t="e">
        <f>VLOOKUP(J1578,'Product Details'!B1569:C1737,2,0)</f>
        <v>#N/A</v>
      </c>
      <c r="L1578" s="7" t="e">
        <f>VLOOKUP(J1578,'Product Details'!B1569:D1737,3,0)</f>
        <v>#N/A</v>
      </c>
      <c r="M1578" s="7" t="e">
        <f>VLOOKUP(J1578,'Product Details'!B1570:E1737,4,0)</f>
        <v>#N/A</v>
      </c>
      <c r="N1578" s="2">
        <v>729</v>
      </c>
      <c r="O1578" s="2">
        <v>689</v>
      </c>
      <c r="P1578" s="2">
        <v>2</v>
      </c>
      <c r="Q1578" s="8">
        <f t="shared" si="96"/>
        <v>1378</v>
      </c>
      <c r="R1578" s="8">
        <f t="shared" si="97"/>
        <v>1458</v>
      </c>
      <c r="S1578" s="2">
        <v>95</v>
      </c>
      <c r="T1578" s="9">
        <f t="shared" si="98"/>
        <v>1553</v>
      </c>
      <c r="U1578" s="34">
        <f t="shared" si="99"/>
        <v>5.4869684499314127E-2</v>
      </c>
      <c r="V1578" s="2" t="s">
        <v>64</v>
      </c>
      <c r="W1578" s="10"/>
    </row>
    <row r="1579" spans="1:23" x14ac:dyDescent="0.25">
      <c r="A1579" s="2" t="s">
        <v>2256</v>
      </c>
      <c r="B1579" s="5">
        <v>43398</v>
      </c>
      <c r="C1579" s="5">
        <v>43399</v>
      </c>
      <c r="D1579" s="2" t="s">
        <v>29</v>
      </c>
      <c r="E1579" s="2" t="s">
        <v>92</v>
      </c>
      <c r="F1579" s="2" t="s">
        <v>1048</v>
      </c>
      <c r="G1579" s="33" t="e">
        <f>VLOOKUP(F1579,'Customer Info'!A1570:B2070,2,0)</f>
        <v>#N/A</v>
      </c>
      <c r="H1579" s="6" t="e">
        <f>VLOOKUP(F1579,'Customer Info'!A1570:C2070,3,0)</f>
        <v>#N/A</v>
      </c>
      <c r="I1579" s="6" t="e">
        <f>VLOOKUP(F1579,'Customer Info'!A1570:E2070,5,0)</f>
        <v>#N/A</v>
      </c>
      <c r="J1579" s="2" t="s">
        <v>87</v>
      </c>
      <c r="K1579" s="7" t="e">
        <f>VLOOKUP(J1579,'Product Details'!B1570:C1738,2,0)</f>
        <v>#N/A</v>
      </c>
      <c r="L1579" s="7" t="e">
        <f>VLOOKUP(J1579,'Product Details'!B1570:D1738,3,0)</f>
        <v>#N/A</v>
      </c>
      <c r="M1579" s="7" t="e">
        <f>VLOOKUP(J1579,'Product Details'!B1571:E1738,4,0)</f>
        <v>#N/A</v>
      </c>
      <c r="N1579" s="2">
        <v>2042</v>
      </c>
      <c r="O1579" s="2">
        <v>1965</v>
      </c>
      <c r="P1579" s="2">
        <v>2</v>
      </c>
      <c r="Q1579" s="8">
        <f t="shared" si="96"/>
        <v>3930</v>
      </c>
      <c r="R1579" s="8">
        <f t="shared" si="97"/>
        <v>4084</v>
      </c>
      <c r="S1579" s="2">
        <v>55</v>
      </c>
      <c r="T1579" s="9">
        <f t="shared" si="98"/>
        <v>4139</v>
      </c>
      <c r="U1579" s="34">
        <f t="shared" si="99"/>
        <v>3.7708129285014692E-2</v>
      </c>
      <c r="V1579" s="2" t="s">
        <v>34</v>
      </c>
      <c r="W1579" s="10"/>
    </row>
    <row r="1580" spans="1:23" x14ac:dyDescent="0.25">
      <c r="A1580" s="2" t="s">
        <v>2257</v>
      </c>
      <c r="B1580" s="5">
        <v>43343</v>
      </c>
      <c r="C1580" s="5">
        <v>43345</v>
      </c>
      <c r="D1580" s="2" t="s">
        <v>29</v>
      </c>
      <c r="E1580" s="2" t="s">
        <v>44</v>
      </c>
      <c r="F1580" s="2" t="s">
        <v>499</v>
      </c>
      <c r="G1580" s="33" t="e">
        <f>VLOOKUP(F1580,'Customer Info'!A1571:B2071,2,0)</f>
        <v>#N/A</v>
      </c>
      <c r="H1580" s="6" t="e">
        <f>VLOOKUP(F1580,'Customer Info'!A1571:C2071,3,0)</f>
        <v>#N/A</v>
      </c>
      <c r="I1580" s="6" t="e">
        <f>VLOOKUP(F1580,'Customer Info'!A1571:E2071,5,0)</f>
        <v>#N/A</v>
      </c>
      <c r="J1580" s="2" t="s">
        <v>555</v>
      </c>
      <c r="K1580" s="7" t="e">
        <f>VLOOKUP(J1580,'Product Details'!B1571:C1739,2,0)</f>
        <v>#N/A</v>
      </c>
      <c r="L1580" s="7" t="e">
        <f>VLOOKUP(J1580,'Product Details'!B1571:D1739,3,0)</f>
        <v>#N/A</v>
      </c>
      <c r="M1580" s="7" t="e">
        <f>VLOOKUP(J1580,'Product Details'!B1572:E1739,4,0)</f>
        <v>#N/A</v>
      </c>
      <c r="N1580" s="2">
        <v>1968</v>
      </c>
      <c r="O1580" s="2">
        <v>1821</v>
      </c>
      <c r="P1580" s="2">
        <v>1</v>
      </c>
      <c r="Q1580" s="8">
        <f t="shared" si="96"/>
        <v>1821</v>
      </c>
      <c r="R1580" s="8">
        <f t="shared" si="97"/>
        <v>1968</v>
      </c>
      <c r="S1580" s="2">
        <v>21</v>
      </c>
      <c r="T1580" s="9">
        <f t="shared" si="98"/>
        <v>1989</v>
      </c>
      <c r="U1580" s="34">
        <f t="shared" si="99"/>
        <v>7.4695121951219509E-2</v>
      </c>
      <c r="V1580" s="2" t="s">
        <v>72</v>
      </c>
      <c r="W1580" s="10"/>
    </row>
    <row r="1581" spans="1:23" x14ac:dyDescent="0.25">
      <c r="A1581" s="2" t="s">
        <v>2258</v>
      </c>
      <c r="B1581" s="5">
        <v>43321</v>
      </c>
      <c r="C1581" s="5">
        <v>43321</v>
      </c>
      <c r="D1581" s="2" t="s">
        <v>36</v>
      </c>
      <c r="E1581" s="2" t="s">
        <v>69</v>
      </c>
      <c r="F1581" s="2" t="s">
        <v>1193</v>
      </c>
      <c r="G1581" s="33" t="e">
        <f>VLOOKUP(F1581,'Customer Info'!A1572:B2072,2,0)</f>
        <v>#N/A</v>
      </c>
      <c r="H1581" s="6" t="e">
        <f>VLOOKUP(F1581,'Customer Info'!A1572:C2072,3,0)</f>
        <v>#N/A</v>
      </c>
      <c r="I1581" s="6" t="e">
        <f>VLOOKUP(F1581,'Customer Info'!A1572:E2072,5,0)</f>
        <v>#N/A</v>
      </c>
      <c r="J1581" s="2" t="s">
        <v>359</v>
      </c>
      <c r="K1581" s="7" t="e">
        <f>VLOOKUP(J1581,'Product Details'!B1572:C1740,2,0)</f>
        <v>#N/A</v>
      </c>
      <c r="L1581" s="7" t="e">
        <f>VLOOKUP(J1581,'Product Details'!B1572:D1740,3,0)</f>
        <v>#N/A</v>
      </c>
      <c r="M1581" s="7" t="e">
        <f>VLOOKUP(J1581,'Product Details'!B1573:E1740,4,0)</f>
        <v>#N/A</v>
      </c>
      <c r="N1581" s="2">
        <v>1651</v>
      </c>
      <c r="O1581" s="2">
        <v>1604</v>
      </c>
      <c r="P1581" s="2">
        <v>2</v>
      </c>
      <c r="Q1581" s="8">
        <f t="shared" si="96"/>
        <v>3208</v>
      </c>
      <c r="R1581" s="8">
        <f t="shared" si="97"/>
        <v>3302</v>
      </c>
      <c r="S1581" s="2">
        <v>80</v>
      </c>
      <c r="T1581" s="9">
        <f t="shared" si="98"/>
        <v>3382</v>
      </c>
      <c r="U1581" s="34">
        <f t="shared" si="99"/>
        <v>2.8467595396729255E-2</v>
      </c>
      <c r="V1581" s="2" t="s">
        <v>64</v>
      </c>
      <c r="W1581" s="10"/>
    </row>
    <row r="1582" spans="1:23" x14ac:dyDescent="0.25">
      <c r="A1582" s="2" t="s">
        <v>2259</v>
      </c>
      <c r="B1582" s="5">
        <v>43439</v>
      </c>
      <c r="C1582" s="5">
        <v>43441</v>
      </c>
      <c r="D1582" s="2" t="s">
        <v>36</v>
      </c>
      <c r="E1582" s="2" t="s">
        <v>37</v>
      </c>
      <c r="F1582" s="2" t="s">
        <v>1786</v>
      </c>
      <c r="G1582" s="33" t="e">
        <f>VLOOKUP(F1582,'Customer Info'!A1573:B2073,2,0)</f>
        <v>#N/A</v>
      </c>
      <c r="H1582" s="6" t="e">
        <f>VLOOKUP(F1582,'Customer Info'!A1573:C2073,3,0)</f>
        <v>#N/A</v>
      </c>
      <c r="I1582" s="6" t="e">
        <f>VLOOKUP(F1582,'Customer Info'!A1573:E2073,5,0)</f>
        <v>#N/A</v>
      </c>
      <c r="J1582" s="2" t="s">
        <v>5</v>
      </c>
      <c r="K1582" s="7" t="e">
        <f>VLOOKUP(J1582,'Product Details'!B1573:C1741,2,0)</f>
        <v>#N/A</v>
      </c>
      <c r="L1582" s="7" t="e">
        <f>VLOOKUP(J1582,'Product Details'!B1573:D1741,3,0)</f>
        <v>#N/A</v>
      </c>
      <c r="M1582" s="7" t="e">
        <f>VLOOKUP(J1582,'Product Details'!B1574:E1741,4,0)</f>
        <v>#N/A</v>
      </c>
      <c r="N1582" s="2">
        <v>39095</v>
      </c>
      <c r="O1582" s="2">
        <v>35516</v>
      </c>
      <c r="P1582" s="2">
        <v>4</v>
      </c>
      <c r="Q1582" s="8">
        <f t="shared" si="96"/>
        <v>142064</v>
      </c>
      <c r="R1582" s="8">
        <f t="shared" si="97"/>
        <v>156380</v>
      </c>
      <c r="S1582" s="2">
        <v>52</v>
      </c>
      <c r="T1582" s="9">
        <f t="shared" si="98"/>
        <v>156432</v>
      </c>
      <c r="U1582" s="34">
        <f t="shared" si="99"/>
        <v>9.1546233533699964E-2</v>
      </c>
      <c r="V1582" s="2" t="s">
        <v>64</v>
      </c>
      <c r="W1582" s="10"/>
    </row>
    <row r="1583" spans="1:23" x14ac:dyDescent="0.25">
      <c r="A1583" s="2" t="s">
        <v>2260</v>
      </c>
      <c r="B1583" s="5">
        <v>43579</v>
      </c>
      <c r="C1583" s="5">
        <v>43580</v>
      </c>
      <c r="D1583" s="2" t="s">
        <v>48</v>
      </c>
      <c r="E1583" s="2" t="s">
        <v>69</v>
      </c>
      <c r="F1583" s="2" t="s">
        <v>265</v>
      </c>
      <c r="G1583" s="33" t="e">
        <f>VLOOKUP(F1583,'Customer Info'!A1574:B2074,2,0)</f>
        <v>#N/A</v>
      </c>
      <c r="H1583" s="6" t="e">
        <f>VLOOKUP(F1583,'Customer Info'!A1574:C2074,3,0)</f>
        <v>#N/A</v>
      </c>
      <c r="I1583" s="6" t="e">
        <f>VLOOKUP(F1583,'Customer Info'!A1574:E2074,5,0)</f>
        <v>#N/A</v>
      </c>
      <c r="J1583" s="2" t="s">
        <v>612</v>
      </c>
      <c r="K1583" s="7" t="e">
        <f>VLOOKUP(J1583,'Product Details'!B1574:C1742,2,0)</f>
        <v>#N/A</v>
      </c>
      <c r="L1583" s="7" t="e">
        <f>VLOOKUP(J1583,'Product Details'!B1574:D1742,3,0)</f>
        <v>#N/A</v>
      </c>
      <c r="M1583" s="7" t="e">
        <f>VLOOKUP(J1583,'Product Details'!B1575:E1742,4,0)</f>
        <v>#N/A</v>
      </c>
      <c r="N1583" s="2">
        <v>1901</v>
      </c>
      <c r="O1583" s="2">
        <v>1810</v>
      </c>
      <c r="P1583" s="2">
        <v>2</v>
      </c>
      <c r="Q1583" s="8">
        <f t="shared" si="96"/>
        <v>3620</v>
      </c>
      <c r="R1583" s="8">
        <f t="shared" si="97"/>
        <v>3802</v>
      </c>
      <c r="S1583" s="2">
        <v>56</v>
      </c>
      <c r="T1583" s="9">
        <f t="shared" si="98"/>
        <v>3858</v>
      </c>
      <c r="U1583" s="34">
        <f t="shared" si="99"/>
        <v>4.7869542346133616E-2</v>
      </c>
      <c r="V1583" s="2" t="s">
        <v>31</v>
      </c>
      <c r="W1583" s="10"/>
    </row>
    <row r="1584" spans="1:23" x14ac:dyDescent="0.25">
      <c r="A1584" s="2" t="s">
        <v>2261</v>
      </c>
      <c r="B1584" s="5">
        <v>43679</v>
      </c>
      <c r="C1584" s="5">
        <v>43681</v>
      </c>
      <c r="D1584" s="2" t="s">
        <v>48</v>
      </c>
      <c r="E1584" s="2" t="s">
        <v>69</v>
      </c>
      <c r="F1584" s="2" t="s">
        <v>348</v>
      </c>
      <c r="G1584" s="33" t="e">
        <f>VLOOKUP(F1584,'Customer Info'!A1575:B2075,2,0)</f>
        <v>#N/A</v>
      </c>
      <c r="H1584" s="6" t="e">
        <f>VLOOKUP(F1584,'Customer Info'!A1575:C2075,3,0)</f>
        <v>#N/A</v>
      </c>
      <c r="I1584" s="6" t="e">
        <f>VLOOKUP(F1584,'Customer Info'!A1575:E2075,5,0)</f>
        <v>#N/A</v>
      </c>
      <c r="J1584" s="2" t="s">
        <v>39</v>
      </c>
      <c r="K1584" s="7" t="e">
        <f>VLOOKUP(J1584,'Product Details'!B1575:C1743,2,0)</f>
        <v>#N/A</v>
      </c>
      <c r="L1584" s="7" t="e">
        <f>VLOOKUP(J1584,'Product Details'!B1575:D1743,3,0)</f>
        <v>#N/A</v>
      </c>
      <c r="M1584" s="7" t="e">
        <f>VLOOKUP(J1584,'Product Details'!B1576:E1743,4,0)</f>
        <v>#N/A</v>
      </c>
      <c r="N1584" s="2">
        <v>1518</v>
      </c>
      <c r="O1584" s="2">
        <v>1392</v>
      </c>
      <c r="P1584" s="2">
        <v>6</v>
      </c>
      <c r="Q1584" s="8">
        <f t="shared" si="96"/>
        <v>8352</v>
      </c>
      <c r="R1584" s="8">
        <f t="shared" si="97"/>
        <v>9108</v>
      </c>
      <c r="S1584" s="2">
        <v>76</v>
      </c>
      <c r="T1584" s="9">
        <f t="shared" si="98"/>
        <v>9184</v>
      </c>
      <c r="U1584" s="34">
        <f t="shared" si="99"/>
        <v>8.3003952569169967E-2</v>
      </c>
      <c r="V1584" s="2" t="s">
        <v>64</v>
      </c>
      <c r="W1584" s="10"/>
    </row>
    <row r="1585" spans="1:23" x14ac:dyDescent="0.25">
      <c r="A1585" s="2" t="s">
        <v>2262</v>
      </c>
      <c r="B1585" s="5">
        <v>43754</v>
      </c>
      <c r="C1585" s="5">
        <v>43755</v>
      </c>
      <c r="D1585" s="2" t="s">
        <v>36</v>
      </c>
      <c r="E1585" s="2" t="s">
        <v>92</v>
      </c>
      <c r="F1585" s="2" t="s">
        <v>1000</v>
      </c>
      <c r="G1585" s="33" t="e">
        <f>VLOOKUP(F1585,'Customer Info'!A1576:B2076,2,0)</f>
        <v>#N/A</v>
      </c>
      <c r="H1585" s="6" t="e">
        <f>VLOOKUP(F1585,'Customer Info'!A1576:C2076,3,0)</f>
        <v>#N/A</v>
      </c>
      <c r="I1585" s="6" t="e">
        <f>VLOOKUP(F1585,'Customer Info'!A1576:E2076,5,0)</f>
        <v>#N/A</v>
      </c>
      <c r="J1585" s="2" t="s">
        <v>60</v>
      </c>
      <c r="K1585" s="7" t="e">
        <f>VLOOKUP(J1585,'Product Details'!B1576:C1744,2,0)</f>
        <v>#N/A</v>
      </c>
      <c r="L1585" s="7" t="e">
        <f>VLOOKUP(J1585,'Product Details'!B1576:D1744,3,0)</f>
        <v>#N/A</v>
      </c>
      <c r="M1585" s="7" t="e">
        <f>VLOOKUP(J1585,'Product Details'!B1577:E1744,4,0)</f>
        <v>#N/A</v>
      </c>
      <c r="N1585" s="2">
        <v>8878</v>
      </c>
      <c r="O1585" s="2">
        <v>7914</v>
      </c>
      <c r="P1585" s="2">
        <v>1</v>
      </c>
      <c r="Q1585" s="8">
        <f t="shared" si="96"/>
        <v>7914</v>
      </c>
      <c r="R1585" s="8">
        <f t="shared" si="97"/>
        <v>8878</v>
      </c>
      <c r="S1585" s="2">
        <v>69</v>
      </c>
      <c r="T1585" s="9">
        <f t="shared" si="98"/>
        <v>8947</v>
      </c>
      <c r="U1585" s="34">
        <f t="shared" si="99"/>
        <v>0.10858301419238567</v>
      </c>
      <c r="V1585" s="2" t="s">
        <v>34</v>
      </c>
      <c r="W1585" s="10"/>
    </row>
    <row r="1586" spans="1:23" x14ac:dyDescent="0.25">
      <c r="A1586" s="2" t="s">
        <v>2263</v>
      </c>
      <c r="B1586" s="5">
        <v>43594</v>
      </c>
      <c r="C1586" s="5">
        <v>43594</v>
      </c>
      <c r="D1586" s="2" t="s">
        <v>29</v>
      </c>
      <c r="E1586" s="2" t="s">
        <v>30</v>
      </c>
      <c r="F1586" s="2" t="s">
        <v>108</v>
      </c>
      <c r="G1586" s="33" t="e">
        <f>VLOOKUP(F1586,'Customer Info'!A1577:B2077,2,0)</f>
        <v>#N/A</v>
      </c>
      <c r="H1586" s="6" t="e">
        <f>VLOOKUP(F1586,'Customer Info'!A1577:C2077,3,0)</f>
        <v>#N/A</v>
      </c>
      <c r="I1586" s="6" t="e">
        <f>VLOOKUP(F1586,'Customer Info'!A1577:E2077,5,0)</f>
        <v>#N/A</v>
      </c>
      <c r="J1586" s="2" t="s">
        <v>103</v>
      </c>
      <c r="K1586" s="7" t="e">
        <f>VLOOKUP(J1586,'Product Details'!B1577:C1745,2,0)</f>
        <v>#N/A</v>
      </c>
      <c r="L1586" s="7" t="e">
        <f>VLOOKUP(J1586,'Product Details'!B1577:D1745,3,0)</f>
        <v>#N/A</v>
      </c>
      <c r="M1586" s="7" t="e">
        <f>VLOOKUP(J1586,'Product Details'!B1578:E1745,4,0)</f>
        <v>#N/A</v>
      </c>
      <c r="N1586" s="2">
        <v>2843</v>
      </c>
      <c r="O1586" s="2">
        <v>2735</v>
      </c>
      <c r="P1586" s="2">
        <v>2</v>
      </c>
      <c r="Q1586" s="8">
        <f t="shared" si="96"/>
        <v>5470</v>
      </c>
      <c r="R1586" s="8">
        <f t="shared" si="97"/>
        <v>5686</v>
      </c>
      <c r="S1586" s="2">
        <v>65</v>
      </c>
      <c r="T1586" s="9">
        <f t="shared" si="98"/>
        <v>5751</v>
      </c>
      <c r="U1586" s="34">
        <f t="shared" si="99"/>
        <v>3.7988040801969748E-2</v>
      </c>
      <c r="V1586" s="2" t="s">
        <v>64</v>
      </c>
      <c r="W1586" s="10"/>
    </row>
    <row r="1587" spans="1:23" x14ac:dyDescent="0.25">
      <c r="A1587" s="2" t="s">
        <v>2264</v>
      </c>
      <c r="B1587" s="5">
        <v>43632</v>
      </c>
      <c r="C1587" s="5">
        <v>43633</v>
      </c>
      <c r="D1587" s="2" t="s">
        <v>48</v>
      </c>
      <c r="E1587" s="2" t="s">
        <v>92</v>
      </c>
      <c r="F1587" s="2" t="s">
        <v>1655</v>
      </c>
      <c r="G1587" s="33" t="e">
        <f>VLOOKUP(F1587,'Customer Info'!A1578:B2078,2,0)</f>
        <v>#N/A</v>
      </c>
      <c r="H1587" s="6" t="e">
        <f>VLOOKUP(F1587,'Customer Info'!A1578:C2078,3,0)</f>
        <v>#N/A</v>
      </c>
      <c r="I1587" s="6" t="e">
        <f>VLOOKUP(F1587,'Customer Info'!A1578:E2078,5,0)</f>
        <v>#N/A</v>
      </c>
      <c r="J1587" s="2" t="s">
        <v>187</v>
      </c>
      <c r="K1587" s="7" t="e">
        <f>VLOOKUP(J1587,'Product Details'!B1578:C1746,2,0)</f>
        <v>#N/A</v>
      </c>
      <c r="L1587" s="7" t="e">
        <f>VLOOKUP(J1587,'Product Details'!B1578:D1746,3,0)</f>
        <v>#N/A</v>
      </c>
      <c r="M1587" s="7" t="e">
        <f>VLOOKUP(J1587,'Product Details'!B1579:E1746,4,0)</f>
        <v>#N/A</v>
      </c>
      <c r="N1587" s="2">
        <v>58</v>
      </c>
      <c r="O1587" s="2">
        <v>56</v>
      </c>
      <c r="P1587" s="2">
        <v>3</v>
      </c>
      <c r="Q1587" s="8">
        <f t="shared" si="96"/>
        <v>168</v>
      </c>
      <c r="R1587" s="8">
        <f t="shared" si="97"/>
        <v>174</v>
      </c>
      <c r="S1587" s="2">
        <v>10</v>
      </c>
      <c r="T1587" s="9">
        <f t="shared" si="98"/>
        <v>184</v>
      </c>
      <c r="U1587" s="34">
        <f t="shared" si="99"/>
        <v>3.4482758620689655E-2</v>
      </c>
      <c r="V1587" s="2" t="s">
        <v>64</v>
      </c>
      <c r="W1587" s="10"/>
    </row>
    <row r="1588" spans="1:23" x14ac:dyDescent="0.25">
      <c r="A1588" s="2" t="s">
        <v>2265</v>
      </c>
      <c r="B1588" s="5">
        <v>43499</v>
      </c>
      <c r="C1588" s="5">
        <v>43499</v>
      </c>
      <c r="D1588" s="2" t="s">
        <v>48</v>
      </c>
      <c r="E1588" s="2" t="s">
        <v>37</v>
      </c>
      <c r="F1588" s="2" t="s">
        <v>1664</v>
      </c>
      <c r="G1588" s="33" t="e">
        <f>VLOOKUP(F1588,'Customer Info'!A1579:B2079,2,0)</f>
        <v>#N/A</v>
      </c>
      <c r="H1588" s="6" t="e">
        <f>VLOOKUP(F1588,'Customer Info'!A1579:C2079,3,0)</f>
        <v>#N/A</v>
      </c>
      <c r="I1588" s="6" t="e">
        <f>VLOOKUP(F1588,'Customer Info'!A1579:E2079,5,0)</f>
        <v>#N/A</v>
      </c>
      <c r="J1588" s="2" t="s">
        <v>221</v>
      </c>
      <c r="K1588" s="7" t="e">
        <f>VLOOKUP(J1588,'Product Details'!B1579:C1747,2,0)</f>
        <v>#N/A</v>
      </c>
      <c r="L1588" s="7" t="e">
        <f>VLOOKUP(J1588,'Product Details'!B1579:D1747,3,0)</f>
        <v>#N/A</v>
      </c>
      <c r="M1588" s="7" t="e">
        <f>VLOOKUP(J1588,'Product Details'!B1580:E1747,4,0)</f>
        <v>#N/A</v>
      </c>
      <c r="N1588" s="2">
        <v>973</v>
      </c>
      <c r="O1588" s="2">
        <v>910</v>
      </c>
      <c r="P1588" s="2">
        <v>6</v>
      </c>
      <c r="Q1588" s="8">
        <f t="shared" si="96"/>
        <v>5460</v>
      </c>
      <c r="R1588" s="8">
        <f t="shared" si="97"/>
        <v>5838</v>
      </c>
      <c r="S1588" s="2">
        <v>29</v>
      </c>
      <c r="T1588" s="9">
        <f t="shared" si="98"/>
        <v>5867</v>
      </c>
      <c r="U1588" s="34">
        <f t="shared" si="99"/>
        <v>6.4748201438848921E-2</v>
      </c>
      <c r="V1588" s="2" t="s">
        <v>34</v>
      </c>
      <c r="W1588" s="10"/>
    </row>
    <row r="1589" spans="1:23" x14ac:dyDescent="0.25">
      <c r="A1589" s="2" t="s">
        <v>2266</v>
      </c>
      <c r="B1589" s="5">
        <v>43807</v>
      </c>
      <c r="C1589" s="5">
        <v>43808</v>
      </c>
      <c r="D1589" s="2" t="s">
        <v>48</v>
      </c>
      <c r="E1589" s="2" t="s">
        <v>44</v>
      </c>
      <c r="F1589" s="2" t="s">
        <v>1388</v>
      </c>
      <c r="G1589" s="33" t="e">
        <f>VLOOKUP(F1589,'Customer Info'!A1580:B2080,2,0)</f>
        <v>#N/A</v>
      </c>
      <c r="H1589" s="6" t="e">
        <f>VLOOKUP(F1589,'Customer Info'!A1580:C2080,3,0)</f>
        <v>#N/A</v>
      </c>
      <c r="I1589" s="6" t="e">
        <f>VLOOKUP(F1589,'Customer Info'!A1580:E2080,5,0)</f>
        <v>#N/A</v>
      </c>
      <c r="J1589" s="2" t="s">
        <v>444</v>
      </c>
      <c r="K1589" s="7" t="e">
        <f>VLOOKUP(J1589,'Product Details'!B1580:C1748,2,0)</f>
        <v>#N/A</v>
      </c>
      <c r="L1589" s="7" t="e">
        <f>VLOOKUP(J1589,'Product Details'!B1580:D1748,3,0)</f>
        <v>#N/A</v>
      </c>
      <c r="M1589" s="7" t="e">
        <f>VLOOKUP(J1589,'Product Details'!B1581:E1748,4,0)</f>
        <v>#N/A</v>
      </c>
      <c r="N1589" s="2">
        <v>393</v>
      </c>
      <c r="O1589" s="2">
        <v>374</v>
      </c>
      <c r="P1589" s="2">
        <v>5</v>
      </c>
      <c r="Q1589" s="8">
        <f t="shared" si="96"/>
        <v>1870</v>
      </c>
      <c r="R1589" s="8">
        <f t="shared" si="97"/>
        <v>1965</v>
      </c>
      <c r="S1589" s="2">
        <v>35</v>
      </c>
      <c r="T1589" s="9">
        <f t="shared" si="98"/>
        <v>2000</v>
      </c>
      <c r="U1589" s="34">
        <f t="shared" si="99"/>
        <v>4.8346055979643768E-2</v>
      </c>
      <c r="V1589" s="2" t="s">
        <v>34</v>
      </c>
      <c r="W1589" s="10"/>
    </row>
    <row r="1590" spans="1:23" x14ac:dyDescent="0.25">
      <c r="A1590" s="2" t="s">
        <v>2267</v>
      </c>
      <c r="B1590" s="5">
        <v>43814</v>
      </c>
      <c r="C1590" s="5">
        <v>43815</v>
      </c>
      <c r="D1590" s="2" t="s">
        <v>48</v>
      </c>
      <c r="E1590" s="2" t="s">
        <v>92</v>
      </c>
      <c r="F1590" s="2" t="s">
        <v>1512</v>
      </c>
      <c r="G1590" s="33" t="e">
        <f>VLOOKUP(F1590,'Customer Info'!A1581:B2081,2,0)</f>
        <v>#N/A</v>
      </c>
      <c r="H1590" s="6" t="e">
        <f>VLOOKUP(F1590,'Customer Info'!A1581:C2081,3,0)</f>
        <v>#N/A</v>
      </c>
      <c r="I1590" s="6" t="e">
        <f>VLOOKUP(F1590,'Customer Info'!A1581:E2081,5,0)</f>
        <v>#N/A</v>
      </c>
      <c r="J1590" s="2" t="s">
        <v>230</v>
      </c>
      <c r="K1590" s="7" t="e">
        <f>VLOOKUP(J1590,'Product Details'!B1581:C1749,2,0)</f>
        <v>#N/A</v>
      </c>
      <c r="L1590" s="7" t="e">
        <f>VLOOKUP(J1590,'Product Details'!B1581:D1749,3,0)</f>
        <v>#N/A</v>
      </c>
      <c r="M1590" s="7" t="e">
        <f>VLOOKUP(J1590,'Product Details'!B1582:E1749,4,0)</f>
        <v>#N/A</v>
      </c>
      <c r="N1590" s="2">
        <v>751</v>
      </c>
      <c r="O1590" s="2">
        <v>696</v>
      </c>
      <c r="P1590" s="2">
        <v>7</v>
      </c>
      <c r="Q1590" s="8">
        <f t="shared" si="96"/>
        <v>4872</v>
      </c>
      <c r="R1590" s="8">
        <f t="shared" si="97"/>
        <v>5257</v>
      </c>
      <c r="S1590" s="2">
        <v>29</v>
      </c>
      <c r="T1590" s="9">
        <f t="shared" si="98"/>
        <v>5286</v>
      </c>
      <c r="U1590" s="34">
        <f t="shared" si="99"/>
        <v>7.3235685752330221E-2</v>
      </c>
      <c r="V1590" s="2" t="s">
        <v>64</v>
      </c>
      <c r="W1590" s="10"/>
    </row>
    <row r="1591" spans="1:23" x14ac:dyDescent="0.25">
      <c r="A1591" s="2" t="s">
        <v>2268</v>
      </c>
      <c r="B1591" s="5">
        <v>43739</v>
      </c>
      <c r="C1591" s="5">
        <v>43739</v>
      </c>
      <c r="D1591" s="2" t="s">
        <v>48</v>
      </c>
      <c r="E1591" s="2" t="s">
        <v>30</v>
      </c>
      <c r="F1591" s="2" t="s">
        <v>199</v>
      </c>
      <c r="G1591" s="33" t="e">
        <f>VLOOKUP(F1591,'Customer Info'!A1582:B2082,2,0)</f>
        <v>#N/A</v>
      </c>
      <c r="H1591" s="6" t="e">
        <f>VLOOKUP(F1591,'Customer Info'!A1582:C2082,3,0)</f>
        <v>#N/A</v>
      </c>
      <c r="I1591" s="6" t="e">
        <f>VLOOKUP(F1591,'Customer Info'!A1582:E2082,5,0)</f>
        <v>#N/A</v>
      </c>
      <c r="J1591" s="2" t="s">
        <v>94</v>
      </c>
      <c r="K1591" s="7" t="e">
        <f>VLOOKUP(J1591,'Product Details'!B1582:C1750,2,0)</f>
        <v>#N/A</v>
      </c>
      <c r="L1591" s="7" t="e">
        <f>VLOOKUP(J1591,'Product Details'!B1582:D1750,3,0)</f>
        <v>#N/A</v>
      </c>
      <c r="M1591" s="7" t="e">
        <f>VLOOKUP(J1591,'Product Details'!B1583:E1750,4,0)</f>
        <v>#N/A</v>
      </c>
      <c r="N1591" s="2">
        <v>139</v>
      </c>
      <c r="O1591" s="2">
        <v>133</v>
      </c>
      <c r="P1591" s="2">
        <v>3</v>
      </c>
      <c r="Q1591" s="8">
        <f t="shared" si="96"/>
        <v>399</v>
      </c>
      <c r="R1591" s="8">
        <f t="shared" si="97"/>
        <v>417</v>
      </c>
      <c r="S1591" s="2">
        <v>30</v>
      </c>
      <c r="T1591" s="9">
        <f t="shared" si="98"/>
        <v>447</v>
      </c>
      <c r="U1591" s="34">
        <f t="shared" si="99"/>
        <v>4.3165467625899283E-2</v>
      </c>
      <c r="V1591" s="2" t="s">
        <v>34</v>
      </c>
      <c r="W1591" s="10"/>
    </row>
    <row r="1592" spans="1:23" x14ac:dyDescent="0.25">
      <c r="A1592" s="2" t="s">
        <v>2269</v>
      </c>
      <c r="B1592" s="5">
        <v>43726</v>
      </c>
      <c r="C1592" s="5">
        <v>43726</v>
      </c>
      <c r="D1592" s="2" t="s">
        <v>48</v>
      </c>
      <c r="E1592" s="2" t="s">
        <v>30</v>
      </c>
      <c r="F1592" s="2" t="s">
        <v>1077</v>
      </c>
      <c r="G1592" s="33" t="e">
        <f>VLOOKUP(F1592,'Customer Info'!A1583:B2083,2,0)</f>
        <v>#N/A</v>
      </c>
      <c r="H1592" s="6" t="e">
        <f>VLOOKUP(F1592,'Customer Info'!A1583:C2083,3,0)</f>
        <v>#N/A</v>
      </c>
      <c r="I1592" s="6" t="e">
        <f>VLOOKUP(F1592,'Customer Info'!A1583:E2083,5,0)</f>
        <v>#N/A</v>
      </c>
      <c r="J1592" s="2" t="s">
        <v>595</v>
      </c>
      <c r="K1592" s="7" t="e">
        <f>VLOOKUP(J1592,'Product Details'!B1583:C1751,2,0)</f>
        <v>#N/A</v>
      </c>
      <c r="L1592" s="7" t="e">
        <f>VLOOKUP(J1592,'Product Details'!B1583:D1751,3,0)</f>
        <v>#N/A</v>
      </c>
      <c r="M1592" s="7" t="e">
        <f>VLOOKUP(J1592,'Product Details'!B1584:E1751,4,0)</f>
        <v>#N/A</v>
      </c>
      <c r="N1592" s="2">
        <v>1845</v>
      </c>
      <c r="O1592" s="2">
        <v>1742</v>
      </c>
      <c r="P1592" s="2">
        <v>1</v>
      </c>
      <c r="Q1592" s="8">
        <f t="shared" si="96"/>
        <v>1742</v>
      </c>
      <c r="R1592" s="8">
        <f t="shared" si="97"/>
        <v>1845</v>
      </c>
      <c r="S1592" s="2">
        <v>79</v>
      </c>
      <c r="T1592" s="9">
        <f t="shared" si="98"/>
        <v>1924</v>
      </c>
      <c r="U1592" s="34">
        <f t="shared" si="99"/>
        <v>5.5826558265582658E-2</v>
      </c>
      <c r="V1592" s="2" t="s">
        <v>72</v>
      </c>
      <c r="W1592" s="10"/>
    </row>
    <row r="1593" spans="1:23" x14ac:dyDescent="0.25">
      <c r="A1593" s="2" t="s">
        <v>2270</v>
      </c>
      <c r="B1593" s="5">
        <v>43707</v>
      </c>
      <c r="C1593" s="5">
        <v>43709</v>
      </c>
      <c r="D1593" s="2" t="s">
        <v>29</v>
      </c>
      <c r="E1593" s="2" t="s">
        <v>49</v>
      </c>
      <c r="F1593" s="2" t="s">
        <v>1220</v>
      </c>
      <c r="G1593" s="33" t="e">
        <f>VLOOKUP(F1593,'Customer Info'!A1584:B2084,2,0)</f>
        <v>#N/A</v>
      </c>
      <c r="H1593" s="6" t="e">
        <f>VLOOKUP(F1593,'Customer Info'!A1584:C2084,3,0)</f>
        <v>#N/A</v>
      </c>
      <c r="I1593" s="6" t="e">
        <f>VLOOKUP(F1593,'Customer Info'!A1584:E2084,5,0)</f>
        <v>#N/A</v>
      </c>
      <c r="J1593" s="2" t="s">
        <v>752</v>
      </c>
      <c r="K1593" s="7" t="e">
        <f>VLOOKUP(J1593,'Product Details'!B1584:C1752,2,0)</f>
        <v>#N/A</v>
      </c>
      <c r="L1593" s="7" t="e">
        <f>VLOOKUP(J1593,'Product Details'!B1584:D1752,3,0)</f>
        <v>#N/A</v>
      </c>
      <c r="M1593" s="7" t="e">
        <f>VLOOKUP(J1593,'Product Details'!B1585:E1752,4,0)</f>
        <v>#N/A</v>
      </c>
      <c r="N1593" s="2">
        <v>1601</v>
      </c>
      <c r="O1593" s="2">
        <v>1510</v>
      </c>
      <c r="P1593" s="2">
        <v>4</v>
      </c>
      <c r="Q1593" s="8">
        <f t="shared" si="96"/>
        <v>6040</v>
      </c>
      <c r="R1593" s="8">
        <f t="shared" si="97"/>
        <v>6404</v>
      </c>
      <c r="S1593" s="2">
        <v>34</v>
      </c>
      <c r="T1593" s="9">
        <f t="shared" si="98"/>
        <v>6438</v>
      </c>
      <c r="U1593" s="34">
        <f t="shared" si="99"/>
        <v>5.6839475327920053E-2</v>
      </c>
      <c r="V1593" s="2" t="s">
        <v>34</v>
      </c>
      <c r="W1593" s="10"/>
    </row>
    <row r="1594" spans="1:23" x14ac:dyDescent="0.25">
      <c r="A1594" s="2" t="s">
        <v>2271</v>
      </c>
      <c r="B1594" s="5">
        <v>43673</v>
      </c>
      <c r="C1594" s="5">
        <v>43674</v>
      </c>
      <c r="D1594" s="2" t="s">
        <v>29</v>
      </c>
      <c r="E1594" s="2" t="s">
        <v>69</v>
      </c>
      <c r="F1594" s="2" t="s">
        <v>998</v>
      </c>
      <c r="G1594" s="33" t="e">
        <f>VLOOKUP(F1594,'Customer Info'!A1585:B2085,2,0)</f>
        <v>#N/A</v>
      </c>
      <c r="H1594" s="6" t="e">
        <f>VLOOKUP(F1594,'Customer Info'!A1585:C2085,3,0)</f>
        <v>#N/A</v>
      </c>
      <c r="I1594" s="6" t="e">
        <f>VLOOKUP(F1594,'Customer Info'!A1585:E2085,5,0)</f>
        <v>#N/A</v>
      </c>
      <c r="J1594" s="2" t="s">
        <v>205</v>
      </c>
      <c r="K1594" s="7" t="e">
        <f>VLOOKUP(J1594,'Product Details'!B1585:C1753,2,0)</f>
        <v>#N/A</v>
      </c>
      <c r="L1594" s="7" t="e">
        <f>VLOOKUP(J1594,'Product Details'!B1585:D1753,3,0)</f>
        <v>#N/A</v>
      </c>
      <c r="M1594" s="7" t="e">
        <f>VLOOKUP(J1594,'Product Details'!B1586:E1753,4,0)</f>
        <v>#N/A</v>
      </c>
      <c r="N1594" s="2">
        <v>1305</v>
      </c>
      <c r="O1594" s="2">
        <v>1197</v>
      </c>
      <c r="P1594" s="2">
        <v>2</v>
      </c>
      <c r="Q1594" s="8">
        <f t="shared" si="96"/>
        <v>2394</v>
      </c>
      <c r="R1594" s="8">
        <f t="shared" si="97"/>
        <v>2610</v>
      </c>
      <c r="S1594" s="2">
        <v>39</v>
      </c>
      <c r="T1594" s="9">
        <f t="shared" si="98"/>
        <v>2649</v>
      </c>
      <c r="U1594" s="34">
        <f t="shared" si="99"/>
        <v>8.2758620689655171E-2</v>
      </c>
      <c r="V1594" s="2" t="s">
        <v>34</v>
      </c>
      <c r="W1594" s="10"/>
    </row>
    <row r="1595" spans="1:23" x14ac:dyDescent="0.25">
      <c r="A1595" s="2" t="s">
        <v>2272</v>
      </c>
      <c r="B1595" s="5">
        <v>43821</v>
      </c>
      <c r="C1595" s="5">
        <v>43822</v>
      </c>
      <c r="D1595" s="2" t="s">
        <v>48</v>
      </c>
      <c r="E1595" s="2" t="s">
        <v>49</v>
      </c>
      <c r="F1595" s="2" t="s">
        <v>1474</v>
      </c>
      <c r="G1595" s="33" t="e">
        <f>VLOOKUP(F1595,'Customer Info'!A1586:B2086,2,0)</f>
        <v>#N/A</v>
      </c>
      <c r="H1595" s="6" t="e">
        <f>VLOOKUP(F1595,'Customer Info'!A1586:C2086,3,0)</f>
        <v>#N/A</v>
      </c>
      <c r="I1595" s="6" t="e">
        <f>VLOOKUP(F1595,'Customer Info'!A1586:E2086,5,0)</f>
        <v>#N/A</v>
      </c>
      <c r="J1595" s="2" t="s">
        <v>695</v>
      </c>
      <c r="K1595" s="7" t="e">
        <f>VLOOKUP(J1595,'Product Details'!B1586:C1754,2,0)</f>
        <v>#N/A</v>
      </c>
      <c r="L1595" s="7" t="e">
        <f>VLOOKUP(J1595,'Product Details'!B1586:D1754,3,0)</f>
        <v>#N/A</v>
      </c>
      <c r="M1595" s="7" t="e">
        <f>VLOOKUP(J1595,'Product Details'!B1587:E1754,4,0)</f>
        <v>#N/A</v>
      </c>
      <c r="N1595" s="2">
        <v>138</v>
      </c>
      <c r="O1595" s="2">
        <v>128</v>
      </c>
      <c r="P1595" s="2">
        <v>3</v>
      </c>
      <c r="Q1595" s="8">
        <f t="shared" si="96"/>
        <v>384</v>
      </c>
      <c r="R1595" s="8">
        <f t="shared" si="97"/>
        <v>414</v>
      </c>
      <c r="S1595" s="2">
        <v>30</v>
      </c>
      <c r="T1595" s="9">
        <f t="shared" si="98"/>
        <v>444</v>
      </c>
      <c r="U1595" s="34">
        <f t="shared" si="99"/>
        <v>7.2463768115942032E-2</v>
      </c>
      <c r="V1595" s="2" t="s">
        <v>34</v>
      </c>
      <c r="W1595" s="10"/>
    </row>
    <row r="1596" spans="1:23" x14ac:dyDescent="0.25">
      <c r="A1596" s="2" t="s">
        <v>2273</v>
      </c>
      <c r="B1596" s="5">
        <v>43800</v>
      </c>
      <c r="C1596" s="5">
        <v>43802</v>
      </c>
      <c r="D1596" s="2" t="s">
        <v>48</v>
      </c>
      <c r="E1596" s="2" t="s">
        <v>92</v>
      </c>
      <c r="F1596" s="2" t="s">
        <v>1320</v>
      </c>
      <c r="G1596" s="33" t="e">
        <f>VLOOKUP(F1596,'Customer Info'!A1587:B2087,2,0)</f>
        <v>#N/A</v>
      </c>
      <c r="H1596" s="6" t="e">
        <f>VLOOKUP(F1596,'Customer Info'!A1587:C2087,3,0)</f>
        <v>#N/A</v>
      </c>
      <c r="I1596" s="6" t="e">
        <f>VLOOKUP(F1596,'Customer Info'!A1587:E2087,5,0)</f>
        <v>#N/A</v>
      </c>
      <c r="J1596" s="2" t="s">
        <v>405</v>
      </c>
      <c r="K1596" s="7" t="e">
        <f>VLOOKUP(J1596,'Product Details'!B1587:C1755,2,0)</f>
        <v>#N/A</v>
      </c>
      <c r="L1596" s="7" t="e">
        <f>VLOOKUP(J1596,'Product Details'!B1587:D1755,3,0)</f>
        <v>#N/A</v>
      </c>
      <c r="M1596" s="7" t="e">
        <f>VLOOKUP(J1596,'Product Details'!B1588:E1755,4,0)</f>
        <v>#N/A</v>
      </c>
      <c r="N1596" s="2">
        <v>1048</v>
      </c>
      <c r="O1596" s="2">
        <v>979</v>
      </c>
      <c r="P1596" s="2">
        <v>4</v>
      </c>
      <c r="Q1596" s="8">
        <f t="shared" si="96"/>
        <v>3916</v>
      </c>
      <c r="R1596" s="8">
        <f t="shared" si="97"/>
        <v>4192</v>
      </c>
      <c r="S1596" s="2">
        <v>21</v>
      </c>
      <c r="T1596" s="9">
        <f t="shared" si="98"/>
        <v>4213</v>
      </c>
      <c r="U1596" s="34">
        <f t="shared" si="99"/>
        <v>6.5839694656488548E-2</v>
      </c>
      <c r="V1596" s="2" t="s">
        <v>64</v>
      </c>
      <c r="W1596" s="10"/>
    </row>
    <row r="1597" spans="1:23" x14ac:dyDescent="0.25">
      <c r="A1597" s="2" t="s">
        <v>2274</v>
      </c>
      <c r="B1597" s="5">
        <v>43798</v>
      </c>
      <c r="C1597" s="5">
        <v>43798</v>
      </c>
      <c r="D1597" s="2" t="s">
        <v>29</v>
      </c>
      <c r="E1597" s="2" t="s">
        <v>69</v>
      </c>
      <c r="F1597" s="2" t="s">
        <v>1661</v>
      </c>
      <c r="G1597" s="33" t="e">
        <f>VLOOKUP(F1597,'Customer Info'!A1588:B2088,2,0)</f>
        <v>#N/A</v>
      </c>
      <c r="H1597" s="6" t="e">
        <f>VLOOKUP(F1597,'Customer Info'!A1588:C2088,3,0)</f>
        <v>#N/A</v>
      </c>
      <c r="I1597" s="6" t="e">
        <f>VLOOKUP(F1597,'Customer Info'!A1588:E2088,5,0)</f>
        <v>#N/A</v>
      </c>
      <c r="J1597" s="2" t="s">
        <v>178</v>
      </c>
      <c r="K1597" s="7" t="e">
        <f>VLOOKUP(J1597,'Product Details'!B1588:C1756,2,0)</f>
        <v>#N/A</v>
      </c>
      <c r="L1597" s="7" t="e">
        <f>VLOOKUP(J1597,'Product Details'!B1588:D1756,3,0)</f>
        <v>#N/A</v>
      </c>
      <c r="M1597" s="7" t="e">
        <f>VLOOKUP(J1597,'Product Details'!B1589:E1756,4,0)</f>
        <v>#N/A</v>
      </c>
      <c r="N1597" s="2">
        <v>3017</v>
      </c>
      <c r="O1597" s="2">
        <v>2825</v>
      </c>
      <c r="P1597" s="2">
        <v>4</v>
      </c>
      <c r="Q1597" s="8">
        <f t="shared" si="96"/>
        <v>11300</v>
      </c>
      <c r="R1597" s="8">
        <f t="shared" si="97"/>
        <v>12068</v>
      </c>
      <c r="S1597" s="2">
        <v>63</v>
      </c>
      <c r="T1597" s="9">
        <f t="shared" si="98"/>
        <v>12131</v>
      </c>
      <c r="U1597" s="34">
        <f t="shared" si="99"/>
        <v>6.3639376864434868E-2</v>
      </c>
      <c r="V1597" s="2" t="s">
        <v>34</v>
      </c>
      <c r="W1597" s="10"/>
    </row>
    <row r="1598" spans="1:23" x14ac:dyDescent="0.25">
      <c r="A1598" s="2" t="s">
        <v>2275</v>
      </c>
      <c r="B1598" s="5">
        <v>43631</v>
      </c>
      <c r="C1598" s="5">
        <v>43632</v>
      </c>
      <c r="D1598" s="2" t="s">
        <v>29</v>
      </c>
      <c r="E1598" s="2" t="s">
        <v>69</v>
      </c>
      <c r="F1598" s="2" t="s">
        <v>1332</v>
      </c>
      <c r="G1598" s="33" t="e">
        <f>VLOOKUP(F1598,'Customer Info'!A1589:B2089,2,0)</f>
        <v>#N/A</v>
      </c>
      <c r="H1598" s="6" t="e">
        <f>VLOOKUP(F1598,'Customer Info'!A1589:C2089,3,0)</f>
        <v>#N/A</v>
      </c>
      <c r="I1598" s="6" t="e">
        <f>VLOOKUP(F1598,'Customer Info'!A1589:E2089,5,0)</f>
        <v>#N/A</v>
      </c>
      <c r="J1598" s="2" t="s">
        <v>194</v>
      </c>
      <c r="K1598" s="7" t="e">
        <f>VLOOKUP(J1598,'Product Details'!B1589:C1757,2,0)</f>
        <v>#N/A</v>
      </c>
      <c r="L1598" s="7" t="e">
        <f>VLOOKUP(J1598,'Product Details'!B1589:D1757,3,0)</f>
        <v>#N/A</v>
      </c>
      <c r="M1598" s="7" t="e">
        <f>VLOOKUP(J1598,'Product Details'!B1590:E1757,4,0)</f>
        <v>#N/A</v>
      </c>
      <c r="N1598" s="2">
        <v>4577</v>
      </c>
      <c r="O1598" s="2">
        <v>4285</v>
      </c>
      <c r="P1598" s="2">
        <v>7</v>
      </c>
      <c r="Q1598" s="8">
        <f t="shared" si="96"/>
        <v>29995</v>
      </c>
      <c r="R1598" s="8">
        <f t="shared" si="97"/>
        <v>32039</v>
      </c>
      <c r="S1598" s="2">
        <v>53</v>
      </c>
      <c r="T1598" s="9">
        <f t="shared" si="98"/>
        <v>32092</v>
      </c>
      <c r="U1598" s="34">
        <f t="shared" si="99"/>
        <v>6.3797247105090674E-2</v>
      </c>
      <c r="V1598" s="2" t="s">
        <v>64</v>
      </c>
      <c r="W1598" s="10"/>
    </row>
    <row r="1599" spans="1:23" x14ac:dyDescent="0.25">
      <c r="A1599" s="2" t="s">
        <v>2276</v>
      </c>
      <c r="B1599" s="5">
        <v>43540</v>
      </c>
      <c r="C1599" s="5">
        <v>43540</v>
      </c>
      <c r="D1599" s="2" t="s">
        <v>29</v>
      </c>
      <c r="E1599" s="2" t="s">
        <v>69</v>
      </c>
      <c r="F1599" s="2" t="s">
        <v>77</v>
      </c>
      <c r="G1599" s="33" t="e">
        <f>VLOOKUP(F1599,'Customer Info'!A1590:B2090,2,0)</f>
        <v>#N/A</v>
      </c>
      <c r="H1599" s="6" t="e">
        <f>VLOOKUP(F1599,'Customer Info'!A1590:C2090,3,0)</f>
        <v>#N/A</v>
      </c>
      <c r="I1599" s="6" t="e">
        <f>VLOOKUP(F1599,'Customer Info'!A1590:E2090,5,0)</f>
        <v>#N/A</v>
      </c>
      <c r="J1599" s="2" t="s">
        <v>427</v>
      </c>
      <c r="K1599" s="7" t="e">
        <f>VLOOKUP(J1599,'Product Details'!B1590:C1758,2,0)</f>
        <v>#N/A</v>
      </c>
      <c r="L1599" s="7" t="e">
        <f>VLOOKUP(J1599,'Product Details'!B1590:D1758,3,0)</f>
        <v>#N/A</v>
      </c>
      <c r="M1599" s="7" t="e">
        <f>VLOOKUP(J1599,'Product Details'!B1591:E1758,4,0)</f>
        <v>#N/A</v>
      </c>
      <c r="N1599" s="2">
        <v>4798</v>
      </c>
      <c r="O1599" s="2">
        <v>4448</v>
      </c>
      <c r="P1599" s="2">
        <v>2</v>
      </c>
      <c r="Q1599" s="8">
        <f t="shared" si="96"/>
        <v>8896</v>
      </c>
      <c r="R1599" s="8">
        <f t="shared" si="97"/>
        <v>9596</v>
      </c>
      <c r="S1599" s="2">
        <v>37</v>
      </c>
      <c r="T1599" s="9">
        <f t="shared" si="98"/>
        <v>9633</v>
      </c>
      <c r="U1599" s="34">
        <f t="shared" si="99"/>
        <v>7.2947061275531466E-2</v>
      </c>
      <c r="V1599" s="2" t="s">
        <v>64</v>
      </c>
      <c r="W1599" s="10"/>
    </row>
    <row r="1600" spans="1:23" x14ac:dyDescent="0.25">
      <c r="A1600" s="2" t="s">
        <v>2277</v>
      </c>
      <c r="B1600" s="5">
        <v>43688</v>
      </c>
      <c r="C1600" s="5">
        <v>43688</v>
      </c>
      <c r="D1600" s="2" t="s">
        <v>36</v>
      </c>
      <c r="E1600" s="2" t="s">
        <v>49</v>
      </c>
      <c r="F1600" s="2" t="s">
        <v>99</v>
      </c>
      <c r="G1600" s="33" t="e">
        <f>VLOOKUP(F1600,'Customer Info'!A1591:B2091,2,0)</f>
        <v>#N/A</v>
      </c>
      <c r="H1600" s="6" t="e">
        <f>VLOOKUP(F1600,'Customer Info'!A1591:C2091,3,0)</f>
        <v>#N/A</v>
      </c>
      <c r="I1600" s="6" t="e">
        <f>VLOOKUP(F1600,'Customer Info'!A1591:E2091,5,0)</f>
        <v>#N/A</v>
      </c>
      <c r="J1600" s="2" t="s">
        <v>335</v>
      </c>
      <c r="K1600" s="7" t="e">
        <f>VLOOKUP(J1600,'Product Details'!B1591:C1759,2,0)</f>
        <v>#N/A</v>
      </c>
      <c r="L1600" s="7" t="e">
        <f>VLOOKUP(J1600,'Product Details'!B1591:D1759,3,0)</f>
        <v>#N/A</v>
      </c>
      <c r="M1600" s="7" t="e">
        <f>VLOOKUP(J1600,'Product Details'!B1592:E1759,4,0)</f>
        <v>#N/A</v>
      </c>
      <c r="N1600" s="2">
        <v>36778</v>
      </c>
      <c r="O1600" s="2">
        <v>34709</v>
      </c>
      <c r="P1600" s="2">
        <v>2</v>
      </c>
      <c r="Q1600" s="8">
        <f t="shared" si="96"/>
        <v>69418</v>
      </c>
      <c r="R1600" s="8">
        <f t="shared" si="97"/>
        <v>73556</v>
      </c>
      <c r="S1600" s="2">
        <v>97</v>
      </c>
      <c r="T1600" s="9">
        <f t="shared" si="98"/>
        <v>73653</v>
      </c>
      <c r="U1600" s="34">
        <f t="shared" si="99"/>
        <v>5.6256457664908367E-2</v>
      </c>
      <c r="V1600" s="2" t="s">
        <v>34</v>
      </c>
      <c r="W1600" s="10"/>
    </row>
    <row r="1601" spans="1:23" x14ac:dyDescent="0.25">
      <c r="A1601" s="2" t="s">
        <v>2278</v>
      </c>
      <c r="B1601" s="5">
        <v>43472</v>
      </c>
      <c r="C1601" s="5">
        <v>43474</v>
      </c>
      <c r="D1601" s="2" t="s">
        <v>48</v>
      </c>
      <c r="E1601" s="2" t="s">
        <v>37</v>
      </c>
      <c r="F1601" s="2" t="s">
        <v>1799</v>
      </c>
      <c r="G1601" s="33" t="e">
        <f>VLOOKUP(F1601,'Customer Info'!A1592:B2092,2,0)</f>
        <v>#N/A</v>
      </c>
      <c r="H1601" s="6" t="e">
        <f>VLOOKUP(F1601,'Customer Info'!A1592:C2092,3,0)</f>
        <v>#N/A</v>
      </c>
      <c r="I1601" s="6" t="e">
        <f>VLOOKUP(F1601,'Customer Info'!A1592:E2092,5,0)</f>
        <v>#N/A</v>
      </c>
      <c r="J1601" s="2" t="s">
        <v>230</v>
      </c>
      <c r="K1601" s="7" t="e">
        <f>VLOOKUP(J1601,'Product Details'!B1592:C1760,2,0)</f>
        <v>#N/A</v>
      </c>
      <c r="L1601" s="7" t="e">
        <f>VLOOKUP(J1601,'Product Details'!B1592:D1760,3,0)</f>
        <v>#N/A</v>
      </c>
      <c r="M1601" s="7" t="e">
        <f>VLOOKUP(J1601,'Product Details'!B1593:E1760,4,0)</f>
        <v>#N/A</v>
      </c>
      <c r="N1601" s="2">
        <v>3256</v>
      </c>
      <c r="O1601" s="2">
        <v>3044</v>
      </c>
      <c r="P1601" s="2">
        <v>3</v>
      </c>
      <c r="Q1601" s="8">
        <f t="shared" si="96"/>
        <v>9132</v>
      </c>
      <c r="R1601" s="8">
        <f t="shared" si="97"/>
        <v>9768</v>
      </c>
      <c r="S1601" s="2">
        <v>80</v>
      </c>
      <c r="T1601" s="9">
        <f t="shared" si="98"/>
        <v>9848</v>
      </c>
      <c r="U1601" s="34">
        <f t="shared" si="99"/>
        <v>6.5110565110565108E-2</v>
      </c>
      <c r="V1601" s="2" t="s">
        <v>34</v>
      </c>
      <c r="W1601" s="10"/>
    </row>
    <row r="1602" spans="1:23" x14ac:dyDescent="0.25">
      <c r="A1602" s="2" t="s">
        <v>2279</v>
      </c>
      <c r="B1602" s="5">
        <v>43605</v>
      </c>
      <c r="C1602" s="5">
        <v>43605</v>
      </c>
      <c r="D1602" s="2" t="s">
        <v>48</v>
      </c>
      <c r="E1602" s="2" t="s">
        <v>44</v>
      </c>
      <c r="F1602" s="2" t="s">
        <v>429</v>
      </c>
      <c r="G1602" s="33" t="e">
        <f>VLOOKUP(F1602,'Customer Info'!A1593:B2093,2,0)</f>
        <v>#N/A</v>
      </c>
      <c r="H1602" s="6" t="e">
        <f>VLOOKUP(F1602,'Customer Info'!A1593:C2093,3,0)</f>
        <v>#N/A</v>
      </c>
      <c r="I1602" s="6" t="e">
        <f>VLOOKUP(F1602,'Customer Info'!A1593:E2093,5,0)</f>
        <v>#N/A</v>
      </c>
      <c r="J1602" s="2" t="s">
        <v>270</v>
      </c>
      <c r="K1602" s="7" t="e">
        <f>VLOOKUP(J1602,'Product Details'!B1593:C1761,2,0)</f>
        <v>#N/A</v>
      </c>
      <c r="L1602" s="7" t="e">
        <f>VLOOKUP(J1602,'Product Details'!B1593:D1761,3,0)</f>
        <v>#N/A</v>
      </c>
      <c r="M1602" s="7" t="e">
        <f>VLOOKUP(J1602,'Product Details'!B1594:E1761,4,0)</f>
        <v>#N/A</v>
      </c>
      <c r="N1602" s="2">
        <v>2017</v>
      </c>
      <c r="O1602" s="2">
        <v>1834</v>
      </c>
      <c r="P1602" s="2">
        <v>4</v>
      </c>
      <c r="Q1602" s="8">
        <f t="shared" si="96"/>
        <v>7336</v>
      </c>
      <c r="R1602" s="8">
        <f t="shared" si="97"/>
        <v>8068</v>
      </c>
      <c r="S1602" s="2">
        <v>51</v>
      </c>
      <c r="T1602" s="9">
        <f t="shared" si="98"/>
        <v>8119</v>
      </c>
      <c r="U1602" s="34">
        <f t="shared" si="99"/>
        <v>9.0728805156172529E-2</v>
      </c>
      <c r="V1602" s="2" t="s">
        <v>64</v>
      </c>
      <c r="W1602" s="10"/>
    </row>
    <row r="1603" spans="1:23" x14ac:dyDescent="0.25">
      <c r="A1603" s="2" t="s">
        <v>2280</v>
      </c>
      <c r="B1603" s="5">
        <v>43795</v>
      </c>
      <c r="C1603" s="5">
        <v>43797</v>
      </c>
      <c r="D1603" s="2" t="s">
        <v>29</v>
      </c>
      <c r="E1603" s="2" t="s">
        <v>92</v>
      </c>
      <c r="F1603" s="2" t="s">
        <v>1449</v>
      </c>
      <c r="G1603" s="33" t="e">
        <f>VLOOKUP(F1603,'Customer Info'!A1594:B2094,2,0)</f>
        <v>#N/A</v>
      </c>
      <c r="H1603" s="6" t="e">
        <f>VLOOKUP(F1603,'Customer Info'!A1594:C2094,3,0)</f>
        <v>#N/A</v>
      </c>
      <c r="I1603" s="6" t="e">
        <f>VLOOKUP(F1603,'Customer Info'!A1594:E2094,5,0)</f>
        <v>#N/A</v>
      </c>
      <c r="J1603" s="2" t="s">
        <v>752</v>
      </c>
      <c r="K1603" s="7" t="e">
        <f>VLOOKUP(J1603,'Product Details'!B1594:C1762,2,0)</f>
        <v>#N/A</v>
      </c>
      <c r="L1603" s="7" t="e">
        <f>VLOOKUP(J1603,'Product Details'!B1594:D1762,3,0)</f>
        <v>#N/A</v>
      </c>
      <c r="M1603" s="7" t="e">
        <f>VLOOKUP(J1603,'Product Details'!B1595:E1762,4,0)</f>
        <v>#N/A</v>
      </c>
      <c r="N1603" s="2">
        <v>1968</v>
      </c>
      <c r="O1603" s="2">
        <v>1821</v>
      </c>
      <c r="P1603" s="2">
        <v>9</v>
      </c>
      <c r="Q1603" s="8">
        <f t="shared" si="96"/>
        <v>16389</v>
      </c>
      <c r="R1603" s="8">
        <f t="shared" si="97"/>
        <v>17712</v>
      </c>
      <c r="S1603" s="2">
        <v>72</v>
      </c>
      <c r="T1603" s="9">
        <f t="shared" si="98"/>
        <v>17784</v>
      </c>
      <c r="U1603" s="34">
        <f t="shared" si="99"/>
        <v>7.4695121951219509E-2</v>
      </c>
      <c r="V1603" s="2" t="s">
        <v>34</v>
      </c>
      <c r="W1603" s="10"/>
    </row>
    <row r="1604" spans="1:23" x14ac:dyDescent="0.25">
      <c r="A1604" s="2" t="s">
        <v>2281</v>
      </c>
      <c r="B1604" s="5">
        <v>43679</v>
      </c>
      <c r="C1604" s="5">
        <v>43680</v>
      </c>
      <c r="D1604" s="2" t="s">
        <v>29</v>
      </c>
      <c r="E1604" s="2" t="s">
        <v>44</v>
      </c>
      <c r="F1604" s="2" t="s">
        <v>398</v>
      </c>
      <c r="G1604" s="33" t="e">
        <f>VLOOKUP(F1604,'Customer Info'!A1595:B2095,2,0)</f>
        <v>#N/A</v>
      </c>
      <c r="H1604" s="6" t="e">
        <f>VLOOKUP(F1604,'Customer Info'!A1595:C2095,3,0)</f>
        <v>#N/A</v>
      </c>
      <c r="I1604" s="6" t="e">
        <f>VLOOKUP(F1604,'Customer Info'!A1595:E2095,5,0)</f>
        <v>#N/A</v>
      </c>
      <c r="J1604" s="2" t="s">
        <v>762</v>
      </c>
      <c r="K1604" s="7" t="e">
        <f>VLOOKUP(J1604,'Product Details'!B1595:C1763,2,0)</f>
        <v>#N/A</v>
      </c>
      <c r="L1604" s="7" t="e">
        <f>VLOOKUP(J1604,'Product Details'!B1595:D1763,3,0)</f>
        <v>#N/A</v>
      </c>
      <c r="M1604" s="7" t="e">
        <f>VLOOKUP(J1604,'Product Details'!B1596:E1763,4,0)</f>
        <v>#N/A</v>
      </c>
      <c r="N1604" s="2">
        <v>3053</v>
      </c>
      <c r="O1604" s="2">
        <v>2937</v>
      </c>
      <c r="P1604" s="2">
        <v>4</v>
      </c>
      <c r="Q1604" s="8">
        <f t="shared" si="96"/>
        <v>11748</v>
      </c>
      <c r="R1604" s="8">
        <f t="shared" si="97"/>
        <v>12212</v>
      </c>
      <c r="S1604" s="2">
        <v>96</v>
      </c>
      <c r="T1604" s="9">
        <f t="shared" si="98"/>
        <v>12308</v>
      </c>
      <c r="U1604" s="34">
        <f t="shared" si="99"/>
        <v>3.7995414346544382E-2</v>
      </c>
      <c r="V1604" s="2" t="s">
        <v>64</v>
      </c>
      <c r="W1604" s="10"/>
    </row>
    <row r="1605" spans="1:23" x14ac:dyDescent="0.25">
      <c r="A1605" s="2" t="s">
        <v>2282</v>
      </c>
      <c r="B1605" s="5">
        <v>43805</v>
      </c>
      <c r="C1605" s="5">
        <v>43806</v>
      </c>
      <c r="D1605" s="2" t="s">
        <v>36</v>
      </c>
      <c r="E1605" s="2" t="s">
        <v>37</v>
      </c>
      <c r="F1605" s="2" t="s">
        <v>513</v>
      </c>
      <c r="G1605" s="33" t="e">
        <f>VLOOKUP(F1605,'Customer Info'!A1596:B2096,2,0)</f>
        <v>#N/A</v>
      </c>
      <c r="H1605" s="6" t="e">
        <f>VLOOKUP(F1605,'Customer Info'!A1596:C2096,3,0)</f>
        <v>#N/A</v>
      </c>
      <c r="I1605" s="6" t="e">
        <f>VLOOKUP(F1605,'Customer Info'!A1596:E2096,5,0)</f>
        <v>#N/A</v>
      </c>
      <c r="J1605" s="2" t="s">
        <v>90</v>
      </c>
      <c r="K1605" s="7" t="e">
        <f>VLOOKUP(J1605,'Product Details'!B1596:C1764,2,0)</f>
        <v>#N/A</v>
      </c>
      <c r="L1605" s="7" t="e">
        <f>VLOOKUP(J1605,'Product Details'!B1596:D1764,3,0)</f>
        <v>#N/A</v>
      </c>
      <c r="M1605" s="7" t="e">
        <f>VLOOKUP(J1605,'Product Details'!B1597:E1764,4,0)</f>
        <v>#N/A</v>
      </c>
      <c r="N1605" s="2">
        <v>2864</v>
      </c>
      <c r="O1605" s="2">
        <v>2754</v>
      </c>
      <c r="P1605" s="2">
        <v>4</v>
      </c>
      <c r="Q1605" s="8">
        <f t="shared" si="96"/>
        <v>11016</v>
      </c>
      <c r="R1605" s="8">
        <f t="shared" si="97"/>
        <v>11456</v>
      </c>
      <c r="S1605" s="2">
        <v>24</v>
      </c>
      <c r="T1605" s="9">
        <f t="shared" si="98"/>
        <v>11480</v>
      </c>
      <c r="U1605" s="34">
        <f t="shared" si="99"/>
        <v>3.840782122905028E-2</v>
      </c>
      <c r="V1605" s="2" t="s">
        <v>34</v>
      </c>
      <c r="W1605" s="10"/>
    </row>
    <row r="1606" spans="1:23" x14ac:dyDescent="0.25">
      <c r="A1606" s="2" t="s">
        <v>2283</v>
      </c>
      <c r="B1606" s="5">
        <v>43710</v>
      </c>
      <c r="C1606" s="5">
        <v>43711</v>
      </c>
      <c r="D1606" s="2" t="s">
        <v>36</v>
      </c>
      <c r="E1606" s="2" t="s">
        <v>30</v>
      </c>
      <c r="F1606" s="2" t="s">
        <v>639</v>
      </c>
      <c r="G1606" s="33" t="e">
        <f>VLOOKUP(F1606,'Customer Info'!A1597:B2097,2,0)</f>
        <v>#N/A</v>
      </c>
      <c r="H1606" s="6" t="e">
        <f>VLOOKUP(F1606,'Customer Info'!A1597:C2097,3,0)</f>
        <v>#N/A</v>
      </c>
      <c r="I1606" s="6" t="e">
        <f>VLOOKUP(F1606,'Customer Info'!A1597:E2097,5,0)</f>
        <v>#N/A</v>
      </c>
      <c r="J1606" s="2" t="s">
        <v>224</v>
      </c>
      <c r="K1606" s="7" t="e">
        <f>VLOOKUP(J1606,'Product Details'!B1597:C1765,2,0)</f>
        <v>#N/A</v>
      </c>
      <c r="L1606" s="7" t="e">
        <f>VLOOKUP(J1606,'Product Details'!B1597:D1765,3,0)</f>
        <v>#N/A</v>
      </c>
      <c r="M1606" s="7" t="e">
        <f>VLOOKUP(J1606,'Product Details'!B1598:E1765,4,0)</f>
        <v>#N/A</v>
      </c>
      <c r="N1606" s="2">
        <v>2808</v>
      </c>
      <c r="O1606" s="2">
        <v>2674</v>
      </c>
      <c r="P1606" s="2">
        <v>3</v>
      </c>
      <c r="Q1606" s="8">
        <f t="shared" si="96"/>
        <v>8022</v>
      </c>
      <c r="R1606" s="8">
        <f t="shared" si="97"/>
        <v>8424</v>
      </c>
      <c r="S1606" s="2">
        <v>75</v>
      </c>
      <c r="T1606" s="9">
        <f t="shared" si="98"/>
        <v>8499</v>
      </c>
      <c r="U1606" s="34">
        <f t="shared" si="99"/>
        <v>4.7720797720797722E-2</v>
      </c>
      <c r="V1606" s="2" t="s">
        <v>64</v>
      </c>
      <c r="W1606" s="10"/>
    </row>
    <row r="1607" spans="1:23" x14ac:dyDescent="0.25">
      <c r="A1607" s="2" t="s">
        <v>2284</v>
      </c>
      <c r="B1607" s="5">
        <v>43743</v>
      </c>
      <c r="C1607" s="5">
        <v>43743</v>
      </c>
      <c r="D1607" s="2" t="s">
        <v>36</v>
      </c>
      <c r="E1607" s="2" t="s">
        <v>92</v>
      </c>
      <c r="F1607" s="2" t="s">
        <v>843</v>
      </c>
      <c r="G1607" s="33" t="e">
        <f>VLOOKUP(F1607,'Customer Info'!A1598:B2098,2,0)</f>
        <v>#N/A</v>
      </c>
      <c r="H1607" s="6" t="e">
        <f>VLOOKUP(F1607,'Customer Info'!A1598:C2098,3,0)</f>
        <v>#N/A</v>
      </c>
      <c r="I1607" s="6" t="e">
        <f>VLOOKUP(F1607,'Customer Info'!A1598:E2098,5,0)</f>
        <v>#N/A</v>
      </c>
      <c r="J1607" s="2" t="s">
        <v>184</v>
      </c>
      <c r="K1607" s="7" t="e">
        <f>VLOOKUP(J1607,'Product Details'!B1598:C1766,2,0)</f>
        <v>#N/A</v>
      </c>
      <c r="L1607" s="7" t="e">
        <f>VLOOKUP(J1607,'Product Details'!B1598:D1766,3,0)</f>
        <v>#N/A</v>
      </c>
      <c r="M1607" s="7" t="e">
        <f>VLOOKUP(J1607,'Product Details'!B1599:E1766,4,0)</f>
        <v>#N/A</v>
      </c>
      <c r="N1607" s="2">
        <v>30525</v>
      </c>
      <c r="O1607" s="2">
        <v>27702</v>
      </c>
      <c r="P1607" s="2">
        <v>4</v>
      </c>
      <c r="Q1607" s="8">
        <f t="shared" si="96"/>
        <v>110808</v>
      </c>
      <c r="R1607" s="8">
        <f t="shared" si="97"/>
        <v>122100</v>
      </c>
      <c r="S1607" s="2">
        <v>54</v>
      </c>
      <c r="T1607" s="9">
        <f t="shared" si="98"/>
        <v>122154</v>
      </c>
      <c r="U1607" s="34">
        <f t="shared" si="99"/>
        <v>9.2481572481572488E-2</v>
      </c>
      <c r="V1607" s="2" t="s">
        <v>64</v>
      </c>
      <c r="W1607" s="10"/>
    </row>
    <row r="1608" spans="1:23" x14ac:dyDescent="0.25">
      <c r="A1608" s="2" t="s">
        <v>2285</v>
      </c>
      <c r="B1608" s="5">
        <v>43720</v>
      </c>
      <c r="C1608" s="5">
        <v>43720</v>
      </c>
      <c r="D1608" s="2" t="s">
        <v>48</v>
      </c>
      <c r="E1608" s="2" t="s">
        <v>37</v>
      </c>
      <c r="F1608" s="2" t="s">
        <v>1449</v>
      </c>
      <c r="G1608" s="33" t="e">
        <f>VLOOKUP(F1608,'Customer Info'!A1599:B2099,2,0)</f>
        <v>#N/A</v>
      </c>
      <c r="H1608" s="6" t="e">
        <f>VLOOKUP(F1608,'Customer Info'!A1599:C2099,3,0)</f>
        <v>#N/A</v>
      </c>
      <c r="I1608" s="6" t="e">
        <f>VLOOKUP(F1608,'Customer Info'!A1599:E2099,5,0)</f>
        <v>#N/A</v>
      </c>
      <c r="J1608" s="2" t="s">
        <v>533</v>
      </c>
      <c r="K1608" s="7" t="e">
        <f>VLOOKUP(J1608,'Product Details'!B1599:C1767,2,0)</f>
        <v>#N/A</v>
      </c>
      <c r="L1608" s="7" t="e">
        <f>VLOOKUP(J1608,'Product Details'!B1599:D1767,3,0)</f>
        <v>#N/A</v>
      </c>
      <c r="M1608" s="7" t="e">
        <f>VLOOKUP(J1608,'Product Details'!B1600:E1767,4,0)</f>
        <v>#N/A</v>
      </c>
      <c r="N1608" s="2">
        <v>729</v>
      </c>
      <c r="O1608" s="2">
        <v>689</v>
      </c>
      <c r="P1608" s="2">
        <v>7</v>
      </c>
      <c r="Q1608" s="8">
        <f t="shared" si="96"/>
        <v>4823</v>
      </c>
      <c r="R1608" s="8">
        <f t="shared" si="97"/>
        <v>5103</v>
      </c>
      <c r="S1608" s="2">
        <v>93</v>
      </c>
      <c r="T1608" s="9">
        <f t="shared" si="98"/>
        <v>5196</v>
      </c>
      <c r="U1608" s="34">
        <f t="shared" si="99"/>
        <v>5.4869684499314127E-2</v>
      </c>
      <c r="V1608" s="2" t="s">
        <v>34</v>
      </c>
      <c r="W1608" s="10"/>
    </row>
    <row r="1609" spans="1:23" x14ac:dyDescent="0.25">
      <c r="A1609" s="2" t="s">
        <v>2286</v>
      </c>
      <c r="B1609" s="5">
        <v>43665</v>
      </c>
      <c r="C1609" s="5">
        <v>43665</v>
      </c>
      <c r="D1609" s="2" t="s">
        <v>48</v>
      </c>
      <c r="E1609" s="2" t="s">
        <v>44</v>
      </c>
      <c r="F1609" s="2" t="s">
        <v>1854</v>
      </c>
      <c r="G1609" s="33" t="e">
        <f>VLOOKUP(F1609,'Customer Info'!A1600:B2100,2,0)</f>
        <v>#N/A</v>
      </c>
      <c r="H1609" s="6" t="e">
        <f>VLOOKUP(F1609,'Customer Info'!A1600:C2100,3,0)</f>
        <v>#N/A</v>
      </c>
      <c r="I1609" s="6" t="e">
        <f>VLOOKUP(F1609,'Customer Info'!A1600:E2100,5,0)</f>
        <v>#N/A</v>
      </c>
      <c r="J1609" s="2" t="s">
        <v>359</v>
      </c>
      <c r="K1609" s="7" t="e">
        <f>VLOOKUP(J1609,'Product Details'!B1600:C1768,2,0)</f>
        <v>#N/A</v>
      </c>
      <c r="L1609" s="7" t="e">
        <f>VLOOKUP(J1609,'Product Details'!B1600:D1768,3,0)</f>
        <v>#N/A</v>
      </c>
      <c r="M1609" s="7" t="e">
        <f>VLOOKUP(J1609,'Product Details'!B1601:E1768,4,0)</f>
        <v>#N/A</v>
      </c>
      <c r="N1609" s="2">
        <v>1385</v>
      </c>
      <c r="O1609" s="2">
        <v>1295</v>
      </c>
      <c r="P1609" s="2">
        <v>6</v>
      </c>
      <c r="Q1609" s="8">
        <f t="shared" si="96"/>
        <v>7770</v>
      </c>
      <c r="R1609" s="8">
        <f t="shared" si="97"/>
        <v>8310</v>
      </c>
      <c r="S1609" s="2">
        <v>84</v>
      </c>
      <c r="T1609" s="9">
        <f t="shared" si="98"/>
        <v>8394</v>
      </c>
      <c r="U1609" s="34">
        <f t="shared" si="99"/>
        <v>6.4981949458483748E-2</v>
      </c>
      <c r="V1609" s="2" t="s">
        <v>64</v>
      </c>
      <c r="W1609" s="10"/>
    </row>
    <row r="1610" spans="1:23" x14ac:dyDescent="0.25">
      <c r="A1610" s="2" t="s">
        <v>2287</v>
      </c>
      <c r="B1610" s="5">
        <v>43524</v>
      </c>
      <c r="C1610" s="5">
        <v>43525</v>
      </c>
      <c r="D1610" s="2" t="s">
        <v>48</v>
      </c>
      <c r="E1610" s="2" t="s">
        <v>44</v>
      </c>
      <c r="F1610" s="2" t="s">
        <v>924</v>
      </c>
      <c r="G1610" s="33" t="e">
        <f>VLOOKUP(F1610,'Customer Info'!A1601:B2101,2,0)</f>
        <v>#N/A</v>
      </c>
      <c r="H1610" s="6" t="e">
        <f>VLOOKUP(F1610,'Customer Info'!A1601:C2101,3,0)</f>
        <v>#N/A</v>
      </c>
      <c r="I1610" s="6" t="e">
        <f>VLOOKUP(F1610,'Customer Info'!A1601:E2101,5,0)</f>
        <v>#N/A</v>
      </c>
      <c r="J1610" s="2" t="s">
        <v>109</v>
      </c>
      <c r="K1610" s="7" t="e">
        <f>VLOOKUP(J1610,'Product Details'!B1601:C1769,2,0)</f>
        <v>#N/A</v>
      </c>
      <c r="L1610" s="7" t="e">
        <f>VLOOKUP(J1610,'Product Details'!B1601:D1769,3,0)</f>
        <v>#N/A</v>
      </c>
      <c r="M1610" s="7" t="e">
        <f>VLOOKUP(J1610,'Product Details'!B1602:E1769,4,0)</f>
        <v>#N/A</v>
      </c>
      <c r="N1610" s="2">
        <v>1518</v>
      </c>
      <c r="O1610" s="2">
        <v>1392</v>
      </c>
      <c r="P1610" s="2">
        <v>2</v>
      </c>
      <c r="Q1610" s="8">
        <f t="shared" si="96"/>
        <v>2784</v>
      </c>
      <c r="R1610" s="8">
        <f t="shared" si="97"/>
        <v>3036</v>
      </c>
      <c r="S1610" s="2">
        <v>67</v>
      </c>
      <c r="T1610" s="9">
        <f t="shared" si="98"/>
        <v>3103</v>
      </c>
      <c r="U1610" s="34">
        <f t="shared" si="99"/>
        <v>8.3003952569169967E-2</v>
      </c>
      <c r="V1610" s="2" t="s">
        <v>34</v>
      </c>
      <c r="W1610" s="10"/>
    </row>
    <row r="1611" spans="1:23" x14ac:dyDescent="0.25">
      <c r="A1611" s="2" t="s">
        <v>2288</v>
      </c>
      <c r="B1611" s="5">
        <v>43542</v>
      </c>
      <c r="C1611" s="5">
        <v>43542</v>
      </c>
      <c r="D1611" s="2" t="s">
        <v>48</v>
      </c>
      <c r="E1611" s="2" t="s">
        <v>44</v>
      </c>
      <c r="F1611" s="2" t="s">
        <v>776</v>
      </c>
      <c r="G1611" s="33" t="e">
        <f>VLOOKUP(F1611,'Customer Info'!A1602:B2102,2,0)</f>
        <v>#N/A</v>
      </c>
      <c r="H1611" s="6" t="e">
        <f>VLOOKUP(F1611,'Customer Info'!A1602:C2102,3,0)</f>
        <v>#N/A</v>
      </c>
      <c r="I1611" s="6" t="e">
        <f>VLOOKUP(F1611,'Customer Info'!A1602:E2102,5,0)</f>
        <v>#N/A</v>
      </c>
      <c r="J1611" s="2" t="s">
        <v>533</v>
      </c>
      <c r="K1611" s="7" t="e">
        <f>VLOOKUP(J1611,'Product Details'!B1602:C1770,2,0)</f>
        <v>#N/A</v>
      </c>
      <c r="L1611" s="7" t="e">
        <f>VLOOKUP(J1611,'Product Details'!B1602:D1770,3,0)</f>
        <v>#N/A</v>
      </c>
      <c r="M1611" s="7" t="e">
        <f>VLOOKUP(J1611,'Product Details'!B1603:E1770,4,0)</f>
        <v>#N/A</v>
      </c>
      <c r="N1611" s="2">
        <v>127</v>
      </c>
      <c r="O1611" s="2">
        <v>116</v>
      </c>
      <c r="P1611" s="2">
        <v>1</v>
      </c>
      <c r="Q1611" s="8">
        <f t="shared" ref="Q1611:Q1674" si="100">O1611*P1611</f>
        <v>116</v>
      </c>
      <c r="R1611" s="8">
        <f t="shared" ref="R1611:R1674" si="101">N1611*P1611</f>
        <v>127</v>
      </c>
      <c r="S1611" s="2">
        <v>30</v>
      </c>
      <c r="T1611" s="9">
        <f t="shared" ref="T1611:T1674" si="102">R1611+S1611</f>
        <v>157</v>
      </c>
      <c r="U1611" s="34">
        <f t="shared" ref="U1611:U1674" si="103">(N1611-O1611)/N1611</f>
        <v>8.6614173228346455E-2</v>
      </c>
      <c r="V1611" s="2" t="s">
        <v>64</v>
      </c>
      <c r="W1611" s="10"/>
    </row>
    <row r="1612" spans="1:23" x14ac:dyDescent="0.25">
      <c r="A1612" s="2" t="s">
        <v>2289</v>
      </c>
      <c r="B1612" s="5">
        <v>43748</v>
      </c>
      <c r="C1612" s="5">
        <v>43750</v>
      </c>
      <c r="D1612" s="2" t="s">
        <v>29</v>
      </c>
      <c r="E1612" s="2" t="s">
        <v>37</v>
      </c>
      <c r="F1612" s="2" t="s">
        <v>2290</v>
      </c>
      <c r="G1612" s="33" t="e">
        <f>VLOOKUP(F1612,'Customer Info'!A1603:B2103,2,0)</f>
        <v>#N/A</v>
      </c>
      <c r="H1612" s="6" t="e">
        <f>VLOOKUP(F1612,'Customer Info'!A1603:C2103,3,0)</f>
        <v>#N/A</v>
      </c>
      <c r="I1612" s="6" t="e">
        <f>VLOOKUP(F1612,'Customer Info'!A1603:E2103,5,0)</f>
        <v>#N/A</v>
      </c>
      <c r="J1612" s="2" t="s">
        <v>698</v>
      </c>
      <c r="K1612" s="7" t="e">
        <f>VLOOKUP(J1612,'Product Details'!B1603:C1771,2,0)</f>
        <v>#N/A</v>
      </c>
      <c r="L1612" s="7" t="e">
        <f>VLOOKUP(J1612,'Product Details'!B1603:D1771,3,0)</f>
        <v>#N/A</v>
      </c>
      <c r="M1612" s="7" t="e">
        <f>VLOOKUP(J1612,'Product Details'!B1604:E1771,4,0)</f>
        <v>#N/A</v>
      </c>
      <c r="N1612" s="2">
        <v>3176</v>
      </c>
      <c r="O1612" s="2">
        <v>3116</v>
      </c>
      <c r="P1612" s="2">
        <v>6</v>
      </c>
      <c r="Q1612" s="8">
        <f t="shared" si="100"/>
        <v>18696</v>
      </c>
      <c r="R1612" s="8">
        <f t="shared" si="101"/>
        <v>19056</v>
      </c>
      <c r="S1612" s="2">
        <v>69</v>
      </c>
      <c r="T1612" s="9">
        <f t="shared" si="102"/>
        <v>19125</v>
      </c>
      <c r="U1612" s="34">
        <f t="shared" si="103"/>
        <v>1.8891687657430732E-2</v>
      </c>
      <c r="V1612" s="2" t="s">
        <v>64</v>
      </c>
      <c r="W1612" s="10"/>
    </row>
    <row r="1613" spans="1:23" x14ac:dyDescent="0.25">
      <c r="A1613" s="2" t="s">
        <v>2291</v>
      </c>
      <c r="B1613" s="5">
        <v>43575</v>
      </c>
      <c r="C1613" s="5">
        <v>43575</v>
      </c>
      <c r="D1613" s="2" t="s">
        <v>48</v>
      </c>
      <c r="E1613" s="2" t="s">
        <v>44</v>
      </c>
      <c r="F1613" s="2" t="s">
        <v>319</v>
      </c>
      <c r="G1613" s="33" t="e">
        <f>VLOOKUP(F1613,'Customer Info'!A1604:B2104,2,0)</f>
        <v>#N/A</v>
      </c>
      <c r="H1613" s="6" t="e">
        <f>VLOOKUP(F1613,'Customer Info'!A1604:C2104,3,0)</f>
        <v>#N/A</v>
      </c>
      <c r="I1613" s="6" t="e">
        <f>VLOOKUP(F1613,'Customer Info'!A1604:E2104,5,0)</f>
        <v>#N/A</v>
      </c>
      <c r="J1613" s="2" t="s">
        <v>836</v>
      </c>
      <c r="K1613" s="7" t="e">
        <f>VLOOKUP(J1613,'Product Details'!B1604:C1772,2,0)</f>
        <v>#N/A</v>
      </c>
      <c r="L1613" s="7" t="e">
        <f>VLOOKUP(J1613,'Product Details'!B1604:D1772,3,0)</f>
        <v>#N/A</v>
      </c>
      <c r="M1613" s="7" t="e">
        <f>VLOOKUP(J1613,'Product Details'!B1605:E1772,4,0)</f>
        <v>#N/A</v>
      </c>
      <c r="N1613" s="2">
        <v>68</v>
      </c>
      <c r="O1613" s="2">
        <v>63</v>
      </c>
      <c r="P1613" s="2">
        <v>3</v>
      </c>
      <c r="Q1613" s="8">
        <f t="shared" si="100"/>
        <v>189</v>
      </c>
      <c r="R1613" s="8">
        <f t="shared" si="101"/>
        <v>204</v>
      </c>
      <c r="S1613" s="2">
        <v>10</v>
      </c>
      <c r="T1613" s="9">
        <f t="shared" si="102"/>
        <v>214</v>
      </c>
      <c r="U1613" s="34">
        <f t="shared" si="103"/>
        <v>7.3529411764705885E-2</v>
      </c>
      <c r="V1613" s="2" t="s">
        <v>64</v>
      </c>
      <c r="W1613" s="10"/>
    </row>
    <row r="1614" spans="1:23" x14ac:dyDescent="0.25">
      <c r="A1614" s="2" t="s">
        <v>2292</v>
      </c>
      <c r="B1614" s="5">
        <v>43603</v>
      </c>
      <c r="C1614" s="5">
        <v>43605</v>
      </c>
      <c r="D1614" s="2" t="s">
        <v>29</v>
      </c>
      <c r="E1614" s="2" t="s">
        <v>49</v>
      </c>
      <c r="F1614" s="2" t="s">
        <v>410</v>
      </c>
      <c r="G1614" s="33" t="e">
        <f>VLOOKUP(F1614,'Customer Info'!A1605:B2105,2,0)</f>
        <v>#N/A</v>
      </c>
      <c r="H1614" s="6" t="e">
        <f>VLOOKUP(F1614,'Customer Info'!A1605:C2105,3,0)</f>
        <v>#N/A</v>
      </c>
      <c r="I1614" s="6" t="e">
        <f>VLOOKUP(F1614,'Customer Info'!A1605:E2105,5,0)</f>
        <v>#N/A</v>
      </c>
      <c r="J1614" s="2" t="s">
        <v>311</v>
      </c>
      <c r="K1614" s="7" t="e">
        <f>VLOOKUP(J1614,'Product Details'!B1605:C1773,2,0)</f>
        <v>#N/A</v>
      </c>
      <c r="L1614" s="7" t="e">
        <f>VLOOKUP(J1614,'Product Details'!B1605:D1773,3,0)</f>
        <v>#N/A</v>
      </c>
      <c r="M1614" s="7" t="e">
        <f>VLOOKUP(J1614,'Product Details'!B1606:E1773,4,0)</f>
        <v>#N/A</v>
      </c>
      <c r="N1614" s="2">
        <v>1623</v>
      </c>
      <c r="O1614" s="2">
        <v>1546</v>
      </c>
      <c r="P1614" s="2">
        <v>3</v>
      </c>
      <c r="Q1614" s="8">
        <f t="shared" si="100"/>
        <v>4638</v>
      </c>
      <c r="R1614" s="8">
        <f t="shared" si="101"/>
        <v>4869</v>
      </c>
      <c r="S1614" s="2">
        <v>86</v>
      </c>
      <c r="T1614" s="9">
        <f t="shared" si="102"/>
        <v>4955</v>
      </c>
      <c r="U1614" s="34">
        <f t="shared" si="103"/>
        <v>4.7443006777572398E-2</v>
      </c>
      <c r="V1614" s="2" t="s">
        <v>34</v>
      </c>
      <c r="W1614" s="10"/>
    </row>
    <row r="1615" spans="1:23" x14ac:dyDescent="0.25">
      <c r="A1615" s="2" t="s">
        <v>2293</v>
      </c>
      <c r="B1615" s="5">
        <v>43529</v>
      </c>
      <c r="C1615" s="5">
        <v>43529</v>
      </c>
      <c r="D1615" s="2" t="s">
        <v>36</v>
      </c>
      <c r="E1615" s="2" t="s">
        <v>30</v>
      </c>
      <c r="F1615" s="2" t="s">
        <v>507</v>
      </c>
      <c r="G1615" s="33" t="e">
        <f>VLOOKUP(F1615,'Customer Info'!A1606:B2106,2,0)</f>
        <v>#N/A</v>
      </c>
      <c r="H1615" s="6" t="e">
        <f>VLOOKUP(F1615,'Customer Info'!A1606:C2106,3,0)</f>
        <v>#N/A</v>
      </c>
      <c r="I1615" s="6" t="e">
        <f>VLOOKUP(F1615,'Customer Info'!A1606:E2106,5,0)</f>
        <v>#N/A</v>
      </c>
      <c r="J1615" s="2" t="s">
        <v>42</v>
      </c>
      <c r="K1615" s="7" t="e">
        <f>VLOOKUP(J1615,'Product Details'!B1606:C1774,2,0)</f>
        <v>#N/A</v>
      </c>
      <c r="L1615" s="7" t="e">
        <f>VLOOKUP(J1615,'Product Details'!B1606:D1774,3,0)</f>
        <v>#N/A</v>
      </c>
      <c r="M1615" s="7" t="e">
        <f>VLOOKUP(J1615,'Product Details'!B1607:E1774,4,0)</f>
        <v>#N/A</v>
      </c>
      <c r="N1615" s="2">
        <v>2228</v>
      </c>
      <c r="O1615" s="2">
        <v>2143</v>
      </c>
      <c r="P1615" s="2">
        <v>7</v>
      </c>
      <c r="Q1615" s="8">
        <f t="shared" si="100"/>
        <v>15001</v>
      </c>
      <c r="R1615" s="8">
        <f t="shared" si="101"/>
        <v>15596</v>
      </c>
      <c r="S1615" s="2">
        <v>54</v>
      </c>
      <c r="T1615" s="9">
        <f t="shared" si="102"/>
        <v>15650</v>
      </c>
      <c r="U1615" s="34">
        <f t="shared" si="103"/>
        <v>3.8150807899461403E-2</v>
      </c>
      <c r="V1615" s="2" t="s">
        <v>64</v>
      </c>
      <c r="W1615" s="10"/>
    </row>
    <row r="1616" spans="1:23" x14ac:dyDescent="0.25">
      <c r="A1616" s="2" t="s">
        <v>2294</v>
      </c>
      <c r="B1616" s="5">
        <v>43793</v>
      </c>
      <c r="C1616" s="5">
        <v>43793</v>
      </c>
      <c r="D1616" s="2" t="s">
        <v>29</v>
      </c>
      <c r="E1616" s="2" t="s">
        <v>69</v>
      </c>
      <c r="F1616" s="2" t="s">
        <v>1945</v>
      </c>
      <c r="G1616" s="33" t="e">
        <f>VLOOKUP(F1616,'Customer Info'!A1607:B2107,2,0)</f>
        <v>#N/A</v>
      </c>
      <c r="H1616" s="6" t="e">
        <f>VLOOKUP(F1616,'Customer Info'!A1607:C2107,3,0)</f>
        <v>#N/A</v>
      </c>
      <c r="I1616" s="6" t="e">
        <f>VLOOKUP(F1616,'Customer Info'!A1607:E2107,5,0)</f>
        <v>#N/A</v>
      </c>
      <c r="J1616" s="2" t="s">
        <v>132</v>
      </c>
      <c r="K1616" s="7" t="e">
        <f>VLOOKUP(J1616,'Product Details'!B1607:C1775,2,0)</f>
        <v>#N/A</v>
      </c>
      <c r="L1616" s="7" t="e">
        <f>VLOOKUP(J1616,'Product Details'!B1607:D1775,3,0)</f>
        <v>#N/A</v>
      </c>
      <c r="M1616" s="7" t="e">
        <f>VLOOKUP(J1616,'Product Details'!B1608:E1775,4,0)</f>
        <v>#N/A</v>
      </c>
      <c r="N1616" s="2">
        <v>4714</v>
      </c>
      <c r="O1616" s="2">
        <v>4323</v>
      </c>
      <c r="P1616" s="2">
        <v>3</v>
      </c>
      <c r="Q1616" s="8">
        <f t="shared" si="100"/>
        <v>12969</v>
      </c>
      <c r="R1616" s="8">
        <f t="shared" si="101"/>
        <v>14142</v>
      </c>
      <c r="S1616" s="2">
        <v>85</v>
      </c>
      <c r="T1616" s="9">
        <f t="shared" si="102"/>
        <v>14227</v>
      </c>
      <c r="U1616" s="34">
        <f t="shared" si="103"/>
        <v>8.2944420873992369E-2</v>
      </c>
      <c r="V1616" s="2" t="s">
        <v>64</v>
      </c>
      <c r="W1616" s="10"/>
    </row>
    <row r="1617" spans="1:23" x14ac:dyDescent="0.25">
      <c r="A1617" s="2" t="s">
        <v>2295</v>
      </c>
      <c r="B1617" s="5">
        <v>43544</v>
      </c>
      <c r="C1617" s="5">
        <v>43546</v>
      </c>
      <c r="D1617" s="2" t="s">
        <v>29</v>
      </c>
      <c r="E1617" s="2" t="s">
        <v>92</v>
      </c>
      <c r="F1617" s="2" t="s">
        <v>745</v>
      </c>
      <c r="G1617" s="33" t="e">
        <f>VLOOKUP(F1617,'Customer Info'!A1608:B2108,2,0)</f>
        <v>#N/A</v>
      </c>
      <c r="H1617" s="6" t="e">
        <f>VLOOKUP(F1617,'Customer Info'!A1608:C2108,3,0)</f>
        <v>#N/A</v>
      </c>
      <c r="I1617" s="6" t="e">
        <f>VLOOKUP(F1617,'Customer Info'!A1608:E2108,5,0)</f>
        <v>#N/A</v>
      </c>
      <c r="J1617" s="2" t="s">
        <v>449</v>
      </c>
      <c r="K1617" s="7" t="e">
        <f>VLOOKUP(J1617,'Product Details'!B1608:C1776,2,0)</f>
        <v>#N/A</v>
      </c>
      <c r="L1617" s="7" t="e">
        <f>VLOOKUP(J1617,'Product Details'!B1608:D1776,3,0)</f>
        <v>#N/A</v>
      </c>
      <c r="M1617" s="7" t="e">
        <f>VLOOKUP(J1617,'Product Details'!B1609:E1776,4,0)</f>
        <v>#N/A</v>
      </c>
      <c r="N1617" s="2">
        <v>1911</v>
      </c>
      <c r="O1617" s="2">
        <v>1785</v>
      </c>
      <c r="P1617" s="2">
        <v>2</v>
      </c>
      <c r="Q1617" s="8">
        <f t="shared" si="100"/>
        <v>3570</v>
      </c>
      <c r="R1617" s="8">
        <f t="shared" si="101"/>
        <v>3822</v>
      </c>
      <c r="S1617" s="2">
        <v>90</v>
      </c>
      <c r="T1617" s="9">
        <f t="shared" si="102"/>
        <v>3912</v>
      </c>
      <c r="U1617" s="34">
        <f t="shared" si="103"/>
        <v>6.5934065934065936E-2</v>
      </c>
      <c r="V1617" s="2" t="s">
        <v>64</v>
      </c>
      <c r="W1617" s="10"/>
    </row>
    <row r="1618" spans="1:23" x14ac:dyDescent="0.25">
      <c r="A1618" s="2" t="s">
        <v>2296</v>
      </c>
      <c r="B1618" s="5">
        <v>43643</v>
      </c>
      <c r="C1618" s="5">
        <v>43644</v>
      </c>
      <c r="D1618" s="2" t="s">
        <v>29</v>
      </c>
      <c r="E1618" s="2" t="s">
        <v>69</v>
      </c>
      <c r="F1618" s="2" t="s">
        <v>470</v>
      </c>
      <c r="G1618" s="33" t="e">
        <f>VLOOKUP(F1618,'Customer Info'!A1609:B2109,2,0)</f>
        <v>#N/A</v>
      </c>
      <c r="H1618" s="6" t="e">
        <f>VLOOKUP(F1618,'Customer Info'!A1609:C2109,3,0)</f>
        <v>#N/A</v>
      </c>
      <c r="I1618" s="6" t="e">
        <f>VLOOKUP(F1618,'Customer Info'!A1609:E2109,5,0)</f>
        <v>#N/A</v>
      </c>
      <c r="J1618" s="2" t="s">
        <v>33</v>
      </c>
      <c r="K1618" s="7" t="e">
        <f>VLOOKUP(J1618,'Product Details'!B1609:C1777,2,0)</f>
        <v>#N/A</v>
      </c>
      <c r="L1618" s="7" t="e">
        <f>VLOOKUP(J1618,'Product Details'!B1609:D1777,3,0)</f>
        <v>#N/A</v>
      </c>
      <c r="M1618" s="7" t="e">
        <f>VLOOKUP(J1618,'Product Details'!B1610:E1777,4,0)</f>
        <v>#N/A</v>
      </c>
      <c r="N1618" s="2">
        <v>2960</v>
      </c>
      <c r="O1618" s="2">
        <v>2635</v>
      </c>
      <c r="P1618" s="2">
        <v>2</v>
      </c>
      <c r="Q1618" s="8">
        <f t="shared" si="100"/>
        <v>5270</v>
      </c>
      <c r="R1618" s="8">
        <f t="shared" si="101"/>
        <v>5920</v>
      </c>
      <c r="S1618" s="2">
        <v>77</v>
      </c>
      <c r="T1618" s="9">
        <f t="shared" si="102"/>
        <v>5997</v>
      </c>
      <c r="U1618" s="34">
        <f t="shared" si="103"/>
        <v>0.1097972972972973</v>
      </c>
      <c r="V1618" s="2" t="s">
        <v>34</v>
      </c>
      <c r="W1618" s="10"/>
    </row>
    <row r="1619" spans="1:23" x14ac:dyDescent="0.25">
      <c r="A1619" s="2" t="s">
        <v>2297</v>
      </c>
      <c r="B1619" s="5">
        <v>43662</v>
      </c>
      <c r="C1619" s="5">
        <v>43663</v>
      </c>
      <c r="D1619" s="2" t="s">
        <v>36</v>
      </c>
      <c r="E1619" s="2" t="s">
        <v>37</v>
      </c>
      <c r="F1619" s="2" t="s">
        <v>2298</v>
      </c>
      <c r="G1619" s="33" t="e">
        <f>VLOOKUP(F1619,'Customer Info'!A1610:B2110,2,0)</f>
        <v>#N/A</v>
      </c>
      <c r="H1619" s="6" t="e">
        <f>VLOOKUP(F1619,'Customer Info'!A1610:C2110,3,0)</f>
        <v>#N/A</v>
      </c>
      <c r="I1619" s="6" t="e">
        <f>VLOOKUP(F1619,'Customer Info'!A1610:E2110,5,0)</f>
        <v>#N/A</v>
      </c>
      <c r="J1619" s="2" t="s">
        <v>63</v>
      </c>
      <c r="K1619" s="7" t="e">
        <f>VLOOKUP(J1619,'Product Details'!B1610:C1778,2,0)</f>
        <v>#N/A</v>
      </c>
      <c r="L1619" s="7" t="e">
        <f>VLOOKUP(J1619,'Product Details'!B1610:D1778,3,0)</f>
        <v>#N/A</v>
      </c>
      <c r="M1619" s="7" t="e">
        <f>VLOOKUP(J1619,'Product Details'!B1611:E1778,4,0)</f>
        <v>#N/A</v>
      </c>
      <c r="N1619" s="2">
        <v>36057</v>
      </c>
      <c r="O1619" s="2">
        <v>34028</v>
      </c>
      <c r="P1619" s="2">
        <v>2</v>
      </c>
      <c r="Q1619" s="8">
        <f t="shared" si="100"/>
        <v>68056</v>
      </c>
      <c r="R1619" s="8">
        <f t="shared" si="101"/>
        <v>72114</v>
      </c>
      <c r="S1619" s="2">
        <v>85</v>
      </c>
      <c r="T1619" s="9">
        <f t="shared" si="102"/>
        <v>72199</v>
      </c>
      <c r="U1619" s="34">
        <f t="shared" si="103"/>
        <v>5.6272013755997448E-2</v>
      </c>
      <c r="V1619" s="2" t="s">
        <v>34</v>
      </c>
      <c r="W1619" s="10"/>
    </row>
    <row r="1620" spans="1:23" x14ac:dyDescent="0.25">
      <c r="A1620" s="2" t="s">
        <v>2299</v>
      </c>
      <c r="B1620" s="5">
        <v>43823</v>
      </c>
      <c r="C1620" s="5">
        <v>43825</v>
      </c>
      <c r="D1620" s="2" t="s">
        <v>48</v>
      </c>
      <c r="E1620" s="2" t="s">
        <v>37</v>
      </c>
      <c r="F1620" s="2" t="s">
        <v>1000</v>
      </c>
      <c r="G1620" s="33" t="e">
        <f>VLOOKUP(F1620,'Customer Info'!A1611:B2111,2,0)</f>
        <v>#N/A</v>
      </c>
      <c r="H1620" s="6" t="e">
        <f>VLOOKUP(F1620,'Customer Info'!A1611:C2111,3,0)</f>
        <v>#N/A</v>
      </c>
      <c r="I1620" s="6" t="e">
        <f>VLOOKUP(F1620,'Customer Info'!A1611:E2111,5,0)</f>
        <v>#N/A</v>
      </c>
      <c r="J1620" s="2" t="s">
        <v>402</v>
      </c>
      <c r="K1620" s="7" t="e">
        <f>VLOOKUP(J1620,'Product Details'!B1611:C1779,2,0)</f>
        <v>#N/A</v>
      </c>
      <c r="L1620" s="7" t="e">
        <f>VLOOKUP(J1620,'Product Details'!B1611:D1779,3,0)</f>
        <v>#N/A</v>
      </c>
      <c r="M1620" s="7" t="e">
        <f>VLOOKUP(J1620,'Product Details'!B1612:E1779,4,0)</f>
        <v>#N/A</v>
      </c>
      <c r="N1620" s="2">
        <v>69</v>
      </c>
      <c r="O1620" s="2">
        <v>64</v>
      </c>
      <c r="P1620" s="2">
        <v>3</v>
      </c>
      <c r="Q1620" s="8">
        <f t="shared" si="100"/>
        <v>192</v>
      </c>
      <c r="R1620" s="8">
        <f t="shared" si="101"/>
        <v>207</v>
      </c>
      <c r="S1620" s="2">
        <v>10</v>
      </c>
      <c r="T1620" s="9">
        <f t="shared" si="102"/>
        <v>217</v>
      </c>
      <c r="U1620" s="34">
        <f t="shared" si="103"/>
        <v>7.2463768115942032E-2</v>
      </c>
      <c r="V1620" s="2" t="s">
        <v>34</v>
      </c>
      <c r="W1620" s="10"/>
    </row>
    <row r="1621" spans="1:23" x14ac:dyDescent="0.25">
      <c r="A1621" s="2" t="s">
        <v>2300</v>
      </c>
      <c r="B1621" s="5">
        <v>43471</v>
      </c>
      <c r="C1621" s="5">
        <v>43473</v>
      </c>
      <c r="D1621" s="2" t="s">
        <v>29</v>
      </c>
      <c r="E1621" s="2" t="s">
        <v>44</v>
      </c>
      <c r="F1621" s="2" t="s">
        <v>957</v>
      </c>
      <c r="G1621" s="33" t="e">
        <f>VLOOKUP(F1621,'Customer Info'!A1612:B2112,2,0)</f>
        <v>#N/A</v>
      </c>
      <c r="H1621" s="6" t="e">
        <f>VLOOKUP(F1621,'Customer Info'!A1612:C2112,3,0)</f>
        <v>#N/A</v>
      </c>
      <c r="I1621" s="6" t="e">
        <f>VLOOKUP(F1621,'Customer Info'!A1612:E2112,5,0)</f>
        <v>#N/A</v>
      </c>
      <c r="J1621" s="2" t="s">
        <v>362</v>
      </c>
      <c r="K1621" s="7" t="e">
        <f>VLOOKUP(J1621,'Product Details'!B1612:C1780,2,0)</f>
        <v>#N/A</v>
      </c>
      <c r="L1621" s="7" t="e">
        <f>VLOOKUP(J1621,'Product Details'!B1612:D1780,3,0)</f>
        <v>#N/A</v>
      </c>
      <c r="M1621" s="7" t="e">
        <f>VLOOKUP(J1621,'Product Details'!B1613:E1780,4,0)</f>
        <v>#N/A</v>
      </c>
      <c r="N1621" s="2">
        <v>6611</v>
      </c>
      <c r="O1621" s="2">
        <v>5943</v>
      </c>
      <c r="P1621" s="2">
        <v>6</v>
      </c>
      <c r="Q1621" s="8">
        <f t="shared" si="100"/>
        <v>35658</v>
      </c>
      <c r="R1621" s="8">
        <f t="shared" si="101"/>
        <v>39666</v>
      </c>
      <c r="S1621" s="2">
        <v>70</v>
      </c>
      <c r="T1621" s="9">
        <f t="shared" si="102"/>
        <v>39736</v>
      </c>
      <c r="U1621" s="34">
        <f t="shared" si="103"/>
        <v>0.1010437150204205</v>
      </c>
      <c r="V1621" s="2" t="s">
        <v>64</v>
      </c>
      <c r="W1621" s="10"/>
    </row>
    <row r="1622" spans="1:23" x14ac:dyDescent="0.25">
      <c r="A1622" s="2" t="s">
        <v>2301</v>
      </c>
      <c r="B1622" s="5">
        <v>43530</v>
      </c>
      <c r="C1622" s="5">
        <v>43530</v>
      </c>
      <c r="D1622" s="2" t="s">
        <v>48</v>
      </c>
      <c r="E1622" s="2" t="s">
        <v>37</v>
      </c>
      <c r="F1622" s="2" t="s">
        <v>1755</v>
      </c>
      <c r="G1622" s="33" t="e">
        <f>VLOOKUP(F1622,'Customer Info'!A1613:B2113,2,0)</f>
        <v>#N/A</v>
      </c>
      <c r="H1622" s="6" t="e">
        <f>VLOOKUP(F1622,'Customer Info'!A1613:C2113,3,0)</f>
        <v>#N/A</v>
      </c>
      <c r="I1622" s="6" t="e">
        <f>VLOOKUP(F1622,'Customer Info'!A1613:E2113,5,0)</f>
        <v>#N/A</v>
      </c>
      <c r="J1622" s="2" t="s">
        <v>444</v>
      </c>
      <c r="K1622" s="7" t="e">
        <f>VLOOKUP(J1622,'Product Details'!B1613:C1781,2,0)</f>
        <v>#N/A</v>
      </c>
      <c r="L1622" s="7" t="e">
        <f>VLOOKUP(J1622,'Product Details'!B1613:D1781,3,0)</f>
        <v>#N/A</v>
      </c>
      <c r="M1622" s="7" t="e">
        <f>VLOOKUP(J1622,'Product Details'!B1614:E1781,4,0)</f>
        <v>#N/A</v>
      </c>
      <c r="N1622" s="2">
        <v>978</v>
      </c>
      <c r="O1622" s="2">
        <v>922</v>
      </c>
      <c r="P1622" s="2">
        <v>1</v>
      </c>
      <c r="Q1622" s="8">
        <f t="shared" si="100"/>
        <v>922</v>
      </c>
      <c r="R1622" s="8">
        <f t="shared" si="101"/>
        <v>978</v>
      </c>
      <c r="S1622" s="2">
        <v>54</v>
      </c>
      <c r="T1622" s="9">
        <f t="shared" si="102"/>
        <v>1032</v>
      </c>
      <c r="U1622" s="34">
        <f t="shared" si="103"/>
        <v>5.7259713701431493E-2</v>
      </c>
      <c r="V1622" s="2" t="s">
        <v>34</v>
      </c>
      <c r="W1622" s="10"/>
    </row>
    <row r="1623" spans="1:23" x14ac:dyDescent="0.25">
      <c r="A1623" s="2" t="s">
        <v>2302</v>
      </c>
      <c r="B1623" s="5">
        <v>43792</v>
      </c>
      <c r="C1623" s="5">
        <v>43793</v>
      </c>
      <c r="D1623" s="2" t="s">
        <v>29</v>
      </c>
      <c r="E1623" s="2" t="s">
        <v>92</v>
      </c>
      <c r="F1623" s="2" t="s">
        <v>1573</v>
      </c>
      <c r="G1623" s="33" t="e">
        <f>VLOOKUP(F1623,'Customer Info'!A1614:B2114,2,0)</f>
        <v>#N/A</v>
      </c>
      <c r="H1623" s="6" t="e">
        <f>VLOOKUP(F1623,'Customer Info'!A1614:C2114,3,0)</f>
        <v>#N/A</v>
      </c>
      <c r="I1623" s="6" t="e">
        <f>VLOOKUP(F1623,'Customer Info'!A1614:E2114,5,0)</f>
        <v>#N/A</v>
      </c>
      <c r="J1623" s="2" t="s">
        <v>323</v>
      </c>
      <c r="K1623" s="7" t="e">
        <f>VLOOKUP(J1623,'Product Details'!B1614:C1782,2,0)</f>
        <v>#N/A</v>
      </c>
      <c r="L1623" s="7" t="e">
        <f>VLOOKUP(J1623,'Product Details'!B1614:D1782,3,0)</f>
        <v>#N/A</v>
      </c>
      <c r="M1623" s="7" t="e">
        <f>VLOOKUP(J1623,'Product Details'!B1615:E1782,4,0)</f>
        <v>#N/A</v>
      </c>
      <c r="N1623" s="2">
        <v>2960</v>
      </c>
      <c r="O1623" s="2">
        <v>2635</v>
      </c>
      <c r="P1623" s="2">
        <v>4</v>
      </c>
      <c r="Q1623" s="8">
        <f t="shared" si="100"/>
        <v>10540</v>
      </c>
      <c r="R1623" s="8">
        <f t="shared" si="101"/>
        <v>11840</v>
      </c>
      <c r="S1623" s="2">
        <v>63</v>
      </c>
      <c r="T1623" s="9">
        <f t="shared" si="102"/>
        <v>11903</v>
      </c>
      <c r="U1623" s="34">
        <f t="shared" si="103"/>
        <v>0.1097972972972973</v>
      </c>
      <c r="V1623" s="2" t="s">
        <v>64</v>
      </c>
      <c r="W1623" s="10"/>
    </row>
    <row r="1624" spans="1:23" x14ac:dyDescent="0.25">
      <c r="A1624" s="2" t="s">
        <v>2303</v>
      </c>
      <c r="B1624" s="5">
        <v>43791</v>
      </c>
      <c r="C1624" s="5">
        <v>43793</v>
      </c>
      <c r="D1624" s="2" t="s">
        <v>29</v>
      </c>
      <c r="E1624" s="2" t="s">
        <v>49</v>
      </c>
      <c r="F1624" s="2" t="s">
        <v>290</v>
      </c>
      <c r="G1624" s="33" t="e">
        <f>VLOOKUP(F1624,'Customer Info'!A1615:B2115,2,0)</f>
        <v>#N/A</v>
      </c>
      <c r="H1624" s="6" t="e">
        <f>VLOOKUP(F1624,'Customer Info'!A1615:C2115,3,0)</f>
        <v>#N/A</v>
      </c>
      <c r="I1624" s="6" t="e">
        <f>VLOOKUP(F1624,'Customer Info'!A1615:E2115,5,0)</f>
        <v>#N/A</v>
      </c>
      <c r="J1624" s="2" t="s">
        <v>894</v>
      </c>
      <c r="K1624" s="7" t="e">
        <f>VLOOKUP(J1624,'Product Details'!B1615:C1783,2,0)</f>
        <v>#N/A</v>
      </c>
      <c r="L1624" s="7" t="e">
        <f>VLOOKUP(J1624,'Product Details'!B1615:D1783,3,0)</f>
        <v>#N/A</v>
      </c>
      <c r="M1624" s="7" t="e">
        <f>VLOOKUP(J1624,'Product Details'!B1616:E1783,4,0)</f>
        <v>#N/A</v>
      </c>
      <c r="N1624" s="2">
        <v>8448</v>
      </c>
      <c r="O1624" s="2">
        <v>7822</v>
      </c>
      <c r="P1624" s="2">
        <v>3</v>
      </c>
      <c r="Q1624" s="8">
        <f t="shared" si="100"/>
        <v>23466</v>
      </c>
      <c r="R1624" s="8">
        <f t="shared" si="101"/>
        <v>25344</v>
      </c>
      <c r="S1624" s="2">
        <v>46</v>
      </c>
      <c r="T1624" s="9">
        <f t="shared" si="102"/>
        <v>25390</v>
      </c>
      <c r="U1624" s="34">
        <f t="shared" si="103"/>
        <v>7.4100378787878785E-2</v>
      </c>
      <c r="V1624" s="2" t="s">
        <v>34</v>
      </c>
      <c r="W1624" s="10"/>
    </row>
    <row r="1625" spans="1:23" x14ac:dyDescent="0.25">
      <c r="A1625" s="2" t="s">
        <v>2304</v>
      </c>
      <c r="B1625" s="5">
        <v>43740</v>
      </c>
      <c r="C1625" s="5">
        <v>43740</v>
      </c>
      <c r="D1625" s="2" t="s">
        <v>36</v>
      </c>
      <c r="E1625" s="2" t="s">
        <v>30</v>
      </c>
      <c r="F1625" s="2" t="s">
        <v>255</v>
      </c>
      <c r="G1625" s="33" t="e">
        <f>VLOOKUP(F1625,'Customer Info'!A1616:B2116,2,0)</f>
        <v>#N/A</v>
      </c>
      <c r="H1625" s="6" t="e">
        <f>VLOOKUP(F1625,'Customer Info'!A1616:C2116,3,0)</f>
        <v>#N/A</v>
      </c>
      <c r="I1625" s="6" t="e">
        <f>VLOOKUP(F1625,'Customer Info'!A1616:E2116,5,0)</f>
        <v>#N/A</v>
      </c>
      <c r="J1625" s="2" t="s">
        <v>449</v>
      </c>
      <c r="K1625" s="7" t="e">
        <f>VLOOKUP(J1625,'Product Details'!B1616:C1784,2,0)</f>
        <v>#N/A</v>
      </c>
      <c r="L1625" s="7" t="e">
        <f>VLOOKUP(J1625,'Product Details'!B1616:D1784,3,0)</f>
        <v>#N/A</v>
      </c>
      <c r="M1625" s="7" t="e">
        <f>VLOOKUP(J1625,'Product Details'!B1617:E1784,4,0)</f>
        <v>#N/A</v>
      </c>
      <c r="N1625" s="2">
        <v>6060</v>
      </c>
      <c r="O1625" s="2">
        <v>6002</v>
      </c>
      <c r="P1625" s="2">
        <v>2</v>
      </c>
      <c r="Q1625" s="8">
        <f t="shared" si="100"/>
        <v>12004</v>
      </c>
      <c r="R1625" s="8">
        <f t="shared" si="101"/>
        <v>12120</v>
      </c>
      <c r="S1625" s="2">
        <v>54</v>
      </c>
      <c r="T1625" s="9">
        <f t="shared" si="102"/>
        <v>12174</v>
      </c>
      <c r="U1625" s="34">
        <f t="shared" si="103"/>
        <v>9.5709570957095702E-3</v>
      </c>
      <c r="V1625" s="2" t="s">
        <v>31</v>
      </c>
      <c r="W1625" s="10"/>
    </row>
    <row r="1626" spans="1:23" x14ac:dyDescent="0.25">
      <c r="A1626" s="2" t="s">
        <v>2305</v>
      </c>
      <c r="B1626" s="5">
        <v>43529</v>
      </c>
      <c r="C1626" s="5">
        <v>43531</v>
      </c>
      <c r="D1626" s="2" t="s">
        <v>48</v>
      </c>
      <c r="E1626" s="2" t="s">
        <v>69</v>
      </c>
      <c r="F1626" s="2" t="s">
        <v>299</v>
      </c>
      <c r="G1626" s="33" t="e">
        <f>VLOOKUP(F1626,'Customer Info'!A1617:B2117,2,0)</f>
        <v>#N/A</v>
      </c>
      <c r="H1626" s="6" t="e">
        <f>VLOOKUP(F1626,'Customer Info'!A1617:C2117,3,0)</f>
        <v>#N/A</v>
      </c>
      <c r="I1626" s="6" t="e">
        <f>VLOOKUP(F1626,'Customer Info'!A1617:E2117,5,0)</f>
        <v>#N/A</v>
      </c>
      <c r="J1626" s="2" t="s">
        <v>39</v>
      </c>
      <c r="K1626" s="7" t="e">
        <f>VLOOKUP(J1626,'Product Details'!B1617:C1785,2,0)</f>
        <v>#N/A</v>
      </c>
      <c r="L1626" s="7" t="e">
        <f>VLOOKUP(J1626,'Product Details'!B1617:D1785,3,0)</f>
        <v>#N/A</v>
      </c>
      <c r="M1626" s="7" t="e">
        <f>VLOOKUP(J1626,'Product Details'!B1618:E1785,4,0)</f>
        <v>#N/A</v>
      </c>
      <c r="N1626" s="2">
        <v>139</v>
      </c>
      <c r="O1626" s="2">
        <v>130</v>
      </c>
      <c r="P1626" s="2">
        <v>4</v>
      </c>
      <c r="Q1626" s="8">
        <f t="shared" si="100"/>
        <v>520</v>
      </c>
      <c r="R1626" s="8">
        <f t="shared" si="101"/>
        <v>556</v>
      </c>
      <c r="S1626" s="2">
        <v>30</v>
      </c>
      <c r="T1626" s="9">
        <f t="shared" si="102"/>
        <v>586</v>
      </c>
      <c r="U1626" s="34">
        <f t="shared" si="103"/>
        <v>6.4748201438848921E-2</v>
      </c>
      <c r="V1626" s="2" t="s">
        <v>64</v>
      </c>
      <c r="W1626" s="10"/>
    </row>
    <row r="1627" spans="1:23" x14ac:dyDescent="0.25">
      <c r="A1627" s="2" t="s">
        <v>2306</v>
      </c>
      <c r="B1627" s="5">
        <v>43603</v>
      </c>
      <c r="C1627" s="5">
        <v>43603</v>
      </c>
      <c r="D1627" s="2" t="s">
        <v>29</v>
      </c>
      <c r="E1627" s="2" t="s">
        <v>49</v>
      </c>
      <c r="F1627" s="2" t="s">
        <v>1138</v>
      </c>
      <c r="G1627" s="33" t="e">
        <f>VLOOKUP(F1627,'Customer Info'!A1618:B2118,2,0)</f>
        <v>#N/A</v>
      </c>
      <c r="H1627" s="6" t="e">
        <f>VLOOKUP(F1627,'Customer Info'!A1618:C2118,3,0)</f>
        <v>#N/A</v>
      </c>
      <c r="I1627" s="6" t="e">
        <f>VLOOKUP(F1627,'Customer Info'!A1618:E2118,5,0)</f>
        <v>#N/A</v>
      </c>
      <c r="J1627" s="2" t="s">
        <v>87</v>
      </c>
      <c r="K1627" s="7" t="e">
        <f>VLOOKUP(J1627,'Product Details'!B1618:C1786,2,0)</f>
        <v>#N/A</v>
      </c>
      <c r="L1627" s="7" t="e">
        <f>VLOOKUP(J1627,'Product Details'!B1618:D1786,3,0)</f>
        <v>#N/A</v>
      </c>
      <c r="M1627" s="7" t="e">
        <f>VLOOKUP(J1627,'Product Details'!B1619:E1786,4,0)</f>
        <v>#N/A</v>
      </c>
      <c r="N1627" s="2">
        <v>7232</v>
      </c>
      <c r="O1627" s="2">
        <v>6753</v>
      </c>
      <c r="P1627" s="2">
        <v>2</v>
      </c>
      <c r="Q1627" s="8">
        <f t="shared" si="100"/>
        <v>13506</v>
      </c>
      <c r="R1627" s="8">
        <f t="shared" si="101"/>
        <v>14464</v>
      </c>
      <c r="S1627" s="2">
        <v>72</v>
      </c>
      <c r="T1627" s="9">
        <f t="shared" si="102"/>
        <v>14536</v>
      </c>
      <c r="U1627" s="34">
        <f t="shared" si="103"/>
        <v>6.623340707964602E-2</v>
      </c>
      <c r="V1627" s="2" t="s">
        <v>34</v>
      </c>
      <c r="W1627" s="10"/>
    </row>
    <row r="1628" spans="1:23" x14ac:dyDescent="0.25">
      <c r="A1628" s="2" t="s">
        <v>2307</v>
      </c>
      <c r="B1628" s="5">
        <v>43574</v>
      </c>
      <c r="C1628" s="5">
        <v>43574</v>
      </c>
      <c r="D1628" s="2" t="s">
        <v>36</v>
      </c>
      <c r="E1628" s="2" t="s">
        <v>92</v>
      </c>
      <c r="F1628" s="2" t="s">
        <v>1285</v>
      </c>
      <c r="G1628" s="33" t="e">
        <f>VLOOKUP(F1628,'Customer Info'!A1619:B2119,2,0)</f>
        <v>#N/A</v>
      </c>
      <c r="H1628" s="6" t="e">
        <f>VLOOKUP(F1628,'Customer Info'!A1619:C2119,3,0)</f>
        <v>#N/A</v>
      </c>
      <c r="I1628" s="6" t="e">
        <f>VLOOKUP(F1628,'Customer Info'!A1619:E2119,5,0)</f>
        <v>#N/A</v>
      </c>
      <c r="J1628" s="2" t="s">
        <v>109</v>
      </c>
      <c r="K1628" s="7" t="e">
        <f>VLOOKUP(J1628,'Product Details'!B1619:C1787,2,0)</f>
        <v>#N/A</v>
      </c>
      <c r="L1628" s="7" t="e">
        <f>VLOOKUP(J1628,'Product Details'!B1619:D1787,3,0)</f>
        <v>#N/A</v>
      </c>
      <c r="M1628" s="7" t="e">
        <f>VLOOKUP(J1628,'Product Details'!B1620:E1787,4,0)</f>
        <v>#N/A</v>
      </c>
      <c r="N1628" s="2">
        <v>27691</v>
      </c>
      <c r="O1628" s="2">
        <v>25616</v>
      </c>
      <c r="P1628" s="2">
        <v>6</v>
      </c>
      <c r="Q1628" s="8">
        <f t="shared" si="100"/>
        <v>153696</v>
      </c>
      <c r="R1628" s="8">
        <f t="shared" si="101"/>
        <v>166146</v>
      </c>
      <c r="S1628" s="2">
        <v>82</v>
      </c>
      <c r="T1628" s="9">
        <f t="shared" si="102"/>
        <v>166228</v>
      </c>
      <c r="U1628" s="34">
        <f t="shared" si="103"/>
        <v>7.4934094109999641E-2</v>
      </c>
      <c r="V1628" s="2" t="s">
        <v>31</v>
      </c>
      <c r="W1628" s="10"/>
    </row>
    <row r="1629" spans="1:23" x14ac:dyDescent="0.25">
      <c r="A1629" s="2" t="s">
        <v>2308</v>
      </c>
      <c r="B1629" s="5">
        <v>43544</v>
      </c>
      <c r="C1629" s="5">
        <v>43546</v>
      </c>
      <c r="D1629" s="2" t="s">
        <v>29</v>
      </c>
      <c r="E1629" s="2" t="s">
        <v>44</v>
      </c>
      <c r="F1629" s="2" t="s">
        <v>893</v>
      </c>
      <c r="G1629" s="33" t="e">
        <f>VLOOKUP(F1629,'Customer Info'!A1620:B2120,2,0)</f>
        <v>#N/A</v>
      </c>
      <c r="H1629" s="6" t="e">
        <f>VLOOKUP(F1629,'Customer Info'!A1620:C2120,3,0)</f>
        <v>#N/A</v>
      </c>
      <c r="I1629" s="6" t="e">
        <f>VLOOKUP(F1629,'Customer Info'!A1620:E2120,5,0)</f>
        <v>#N/A</v>
      </c>
      <c r="J1629" s="2" t="s">
        <v>633</v>
      </c>
      <c r="K1629" s="7" t="e">
        <f>VLOOKUP(J1629,'Product Details'!B1620:C1788,2,0)</f>
        <v>#N/A</v>
      </c>
      <c r="L1629" s="7" t="e">
        <f>VLOOKUP(J1629,'Product Details'!B1620:D1788,3,0)</f>
        <v>#N/A</v>
      </c>
      <c r="M1629" s="7" t="e">
        <f>VLOOKUP(J1629,'Product Details'!B1621:E1788,4,0)</f>
        <v>#N/A</v>
      </c>
      <c r="N1629" s="2">
        <v>2981</v>
      </c>
      <c r="O1629" s="2">
        <v>2870</v>
      </c>
      <c r="P1629" s="2">
        <v>4</v>
      </c>
      <c r="Q1629" s="8">
        <f t="shared" si="100"/>
        <v>11480</v>
      </c>
      <c r="R1629" s="8">
        <f t="shared" si="101"/>
        <v>11924</v>
      </c>
      <c r="S1629" s="2">
        <v>60</v>
      </c>
      <c r="T1629" s="9">
        <f t="shared" si="102"/>
        <v>11984</v>
      </c>
      <c r="U1629" s="34">
        <f t="shared" si="103"/>
        <v>3.7235826903723582E-2</v>
      </c>
      <c r="V1629" s="2" t="s">
        <v>64</v>
      </c>
      <c r="W1629" s="10"/>
    </row>
    <row r="1630" spans="1:23" x14ac:dyDescent="0.25">
      <c r="A1630" s="2" t="s">
        <v>2309</v>
      </c>
      <c r="B1630" s="5">
        <v>43558</v>
      </c>
      <c r="C1630" s="5">
        <v>43559</v>
      </c>
      <c r="D1630" s="2" t="s">
        <v>48</v>
      </c>
      <c r="E1630" s="2" t="s">
        <v>44</v>
      </c>
      <c r="F1630" s="2" t="s">
        <v>657</v>
      </c>
      <c r="G1630" s="33" t="e">
        <f>VLOOKUP(F1630,'Customer Info'!A1621:B2121,2,0)</f>
        <v>#N/A</v>
      </c>
      <c r="H1630" s="6" t="e">
        <f>VLOOKUP(F1630,'Customer Info'!A1621:C2121,3,0)</f>
        <v>#N/A</v>
      </c>
      <c r="I1630" s="6" t="e">
        <f>VLOOKUP(F1630,'Customer Info'!A1621:E2121,5,0)</f>
        <v>#N/A</v>
      </c>
      <c r="J1630" s="2" t="s">
        <v>221</v>
      </c>
      <c r="K1630" s="7" t="e">
        <f>VLOOKUP(J1630,'Product Details'!B1621:C1789,2,0)</f>
        <v>#N/A</v>
      </c>
      <c r="L1630" s="7" t="e">
        <f>VLOOKUP(J1630,'Product Details'!B1621:D1789,3,0)</f>
        <v>#N/A</v>
      </c>
      <c r="M1630" s="7" t="e">
        <f>VLOOKUP(J1630,'Product Details'!B1622:E1789,4,0)</f>
        <v>#N/A</v>
      </c>
      <c r="N1630" s="2">
        <v>2333</v>
      </c>
      <c r="O1630" s="2">
        <v>2060</v>
      </c>
      <c r="P1630" s="2">
        <v>3</v>
      </c>
      <c r="Q1630" s="8">
        <f t="shared" si="100"/>
        <v>6180</v>
      </c>
      <c r="R1630" s="8">
        <f t="shared" si="101"/>
        <v>6999</v>
      </c>
      <c r="S1630" s="2">
        <v>65</v>
      </c>
      <c r="T1630" s="9">
        <f t="shared" si="102"/>
        <v>7064</v>
      </c>
      <c r="U1630" s="34">
        <f t="shared" si="103"/>
        <v>0.11701671667381054</v>
      </c>
      <c r="V1630" s="2" t="s">
        <v>34</v>
      </c>
      <c r="W1630" s="10"/>
    </row>
    <row r="1631" spans="1:23" x14ac:dyDescent="0.25">
      <c r="A1631" s="2" t="s">
        <v>2310</v>
      </c>
      <c r="B1631" s="5">
        <v>43514</v>
      </c>
      <c r="C1631" s="5">
        <v>43515</v>
      </c>
      <c r="D1631" s="2" t="s">
        <v>29</v>
      </c>
      <c r="E1631" s="2" t="s">
        <v>69</v>
      </c>
      <c r="F1631" s="2" t="s">
        <v>582</v>
      </c>
      <c r="G1631" s="33" t="e">
        <f>VLOOKUP(F1631,'Customer Info'!A1622:B2122,2,0)</f>
        <v>#N/A</v>
      </c>
      <c r="H1631" s="6" t="e">
        <f>VLOOKUP(F1631,'Customer Info'!A1622:C2122,3,0)</f>
        <v>#N/A</v>
      </c>
      <c r="I1631" s="6" t="e">
        <f>VLOOKUP(F1631,'Customer Info'!A1622:E2122,5,0)</f>
        <v>#N/A</v>
      </c>
      <c r="J1631" s="2" t="s">
        <v>173</v>
      </c>
      <c r="K1631" s="7" t="e">
        <f>VLOOKUP(J1631,'Product Details'!B1622:C1790,2,0)</f>
        <v>#N/A</v>
      </c>
      <c r="L1631" s="7" t="e">
        <f>VLOOKUP(J1631,'Product Details'!B1622:D1790,3,0)</f>
        <v>#N/A</v>
      </c>
      <c r="M1631" s="7" t="e">
        <f>VLOOKUP(J1631,'Product Details'!B1623:E1790,4,0)</f>
        <v>#N/A</v>
      </c>
      <c r="N1631" s="2">
        <v>4577</v>
      </c>
      <c r="O1631" s="2">
        <v>4285</v>
      </c>
      <c r="P1631" s="2">
        <v>1</v>
      </c>
      <c r="Q1631" s="8">
        <f t="shared" si="100"/>
        <v>4285</v>
      </c>
      <c r="R1631" s="8">
        <f t="shared" si="101"/>
        <v>4577</v>
      </c>
      <c r="S1631" s="2">
        <v>22</v>
      </c>
      <c r="T1631" s="9">
        <f t="shared" si="102"/>
        <v>4599</v>
      </c>
      <c r="U1631" s="34">
        <f t="shared" si="103"/>
        <v>6.3797247105090674E-2</v>
      </c>
      <c r="V1631" s="2" t="s">
        <v>64</v>
      </c>
      <c r="W1631" s="10"/>
    </row>
    <row r="1632" spans="1:23" x14ac:dyDescent="0.25">
      <c r="A1632" s="2" t="s">
        <v>2311</v>
      </c>
      <c r="B1632" s="5">
        <v>43657</v>
      </c>
      <c r="C1632" s="5">
        <v>43659</v>
      </c>
      <c r="D1632" s="2" t="s">
        <v>29</v>
      </c>
      <c r="E1632" s="2" t="s">
        <v>44</v>
      </c>
      <c r="F1632" s="2" t="s">
        <v>1160</v>
      </c>
      <c r="G1632" s="33" t="e">
        <f>VLOOKUP(F1632,'Customer Info'!A1623:B2123,2,0)</f>
        <v>#N/A</v>
      </c>
      <c r="H1632" s="6" t="e">
        <f>VLOOKUP(F1632,'Customer Info'!A1623:C2123,3,0)</f>
        <v>#N/A</v>
      </c>
      <c r="I1632" s="6" t="e">
        <f>VLOOKUP(F1632,'Customer Info'!A1623:E2123,5,0)</f>
        <v>#N/A</v>
      </c>
      <c r="J1632" s="2" t="s">
        <v>224</v>
      </c>
      <c r="K1632" s="7" t="e">
        <f>VLOOKUP(J1632,'Product Details'!B1623:C1791,2,0)</f>
        <v>#N/A</v>
      </c>
      <c r="L1632" s="7" t="e">
        <f>VLOOKUP(J1632,'Product Details'!B1623:D1791,3,0)</f>
        <v>#N/A</v>
      </c>
      <c r="M1632" s="7" t="e">
        <f>VLOOKUP(J1632,'Product Details'!B1624:E1791,4,0)</f>
        <v>#N/A</v>
      </c>
      <c r="N1632" s="2">
        <v>1925</v>
      </c>
      <c r="O1632" s="2">
        <v>1834</v>
      </c>
      <c r="P1632" s="2">
        <v>1</v>
      </c>
      <c r="Q1632" s="8">
        <f t="shared" si="100"/>
        <v>1834</v>
      </c>
      <c r="R1632" s="8">
        <f t="shared" si="101"/>
        <v>1925</v>
      </c>
      <c r="S1632" s="2">
        <v>32</v>
      </c>
      <c r="T1632" s="9">
        <f t="shared" si="102"/>
        <v>1957</v>
      </c>
      <c r="U1632" s="34">
        <f t="shared" si="103"/>
        <v>4.7272727272727272E-2</v>
      </c>
      <c r="V1632" s="2" t="s">
        <v>64</v>
      </c>
      <c r="W1632" s="10"/>
    </row>
    <row r="1633" spans="1:23" x14ac:dyDescent="0.25">
      <c r="A1633" s="2" t="s">
        <v>2312</v>
      </c>
      <c r="B1633" s="5">
        <v>43693</v>
      </c>
      <c r="C1633" s="5">
        <v>43694</v>
      </c>
      <c r="D1633" s="2" t="s">
        <v>48</v>
      </c>
      <c r="E1633" s="2" t="s">
        <v>37</v>
      </c>
      <c r="F1633" s="2" t="s">
        <v>481</v>
      </c>
      <c r="G1633" s="33" t="e">
        <f>VLOOKUP(F1633,'Customer Info'!A1624:B2124,2,0)</f>
        <v>#N/A</v>
      </c>
      <c r="H1633" s="6" t="e">
        <f>VLOOKUP(F1633,'Customer Info'!A1624:C2124,3,0)</f>
        <v>#N/A</v>
      </c>
      <c r="I1633" s="6" t="e">
        <f>VLOOKUP(F1633,'Customer Info'!A1624:E2124,5,0)</f>
        <v>#N/A</v>
      </c>
      <c r="J1633" s="2" t="s">
        <v>42</v>
      </c>
      <c r="K1633" s="7" t="e">
        <f>VLOOKUP(J1633,'Product Details'!B1624:C1792,2,0)</f>
        <v>#N/A</v>
      </c>
      <c r="L1633" s="7" t="e">
        <f>VLOOKUP(J1633,'Product Details'!B1624:D1792,3,0)</f>
        <v>#N/A</v>
      </c>
      <c r="M1633" s="7" t="e">
        <f>VLOOKUP(J1633,'Product Details'!B1625:E1792,4,0)</f>
        <v>#N/A</v>
      </c>
      <c r="N1633" s="2">
        <v>2078</v>
      </c>
      <c r="O1633" s="2">
        <v>1871</v>
      </c>
      <c r="P1633" s="2">
        <v>5</v>
      </c>
      <c r="Q1633" s="8">
        <f t="shared" si="100"/>
        <v>9355</v>
      </c>
      <c r="R1633" s="8">
        <f t="shared" si="101"/>
        <v>10390</v>
      </c>
      <c r="S1633" s="2">
        <v>49</v>
      </c>
      <c r="T1633" s="9">
        <f t="shared" si="102"/>
        <v>10439</v>
      </c>
      <c r="U1633" s="34">
        <f t="shared" si="103"/>
        <v>9.961501443695861E-2</v>
      </c>
      <c r="V1633" s="2" t="s">
        <v>64</v>
      </c>
      <c r="W1633" s="10"/>
    </row>
    <row r="1634" spans="1:23" x14ac:dyDescent="0.25">
      <c r="A1634" s="2" t="s">
        <v>2313</v>
      </c>
      <c r="B1634" s="5">
        <v>43546</v>
      </c>
      <c r="C1634" s="5">
        <v>43547</v>
      </c>
      <c r="D1634" s="2" t="s">
        <v>48</v>
      </c>
      <c r="E1634" s="2" t="s">
        <v>37</v>
      </c>
      <c r="F1634" s="2" t="s">
        <v>382</v>
      </c>
      <c r="G1634" s="33" t="e">
        <f>VLOOKUP(F1634,'Customer Info'!A1625:B2125,2,0)</f>
        <v>#N/A</v>
      </c>
      <c r="H1634" s="6" t="e">
        <f>VLOOKUP(F1634,'Customer Info'!A1625:C2125,3,0)</f>
        <v>#N/A</v>
      </c>
      <c r="I1634" s="6" t="e">
        <f>VLOOKUP(F1634,'Customer Info'!A1625:E2125,5,0)</f>
        <v>#N/A</v>
      </c>
      <c r="J1634" s="2" t="s">
        <v>595</v>
      </c>
      <c r="K1634" s="7" t="e">
        <f>VLOOKUP(J1634,'Product Details'!B1625:C1793,2,0)</f>
        <v>#N/A</v>
      </c>
      <c r="L1634" s="7" t="e">
        <f>VLOOKUP(J1634,'Product Details'!B1625:D1793,3,0)</f>
        <v>#N/A</v>
      </c>
      <c r="M1634" s="7" t="e">
        <f>VLOOKUP(J1634,'Product Details'!B1626:E1793,4,0)</f>
        <v>#N/A</v>
      </c>
      <c r="N1634" s="2">
        <v>193</v>
      </c>
      <c r="O1634" s="2">
        <v>173</v>
      </c>
      <c r="P1634" s="2">
        <v>2</v>
      </c>
      <c r="Q1634" s="8">
        <f t="shared" si="100"/>
        <v>346</v>
      </c>
      <c r="R1634" s="8">
        <f t="shared" si="101"/>
        <v>386</v>
      </c>
      <c r="S1634" s="2">
        <v>30</v>
      </c>
      <c r="T1634" s="9">
        <f t="shared" si="102"/>
        <v>416</v>
      </c>
      <c r="U1634" s="34">
        <f t="shared" si="103"/>
        <v>0.10362694300518134</v>
      </c>
      <c r="V1634" s="2" t="s">
        <v>64</v>
      </c>
      <c r="W1634" s="10"/>
    </row>
    <row r="1635" spans="1:23" x14ac:dyDescent="0.25">
      <c r="A1635" s="2" t="s">
        <v>2314</v>
      </c>
      <c r="B1635" s="5">
        <v>43762</v>
      </c>
      <c r="C1635" s="5">
        <v>43764</v>
      </c>
      <c r="D1635" s="2" t="s">
        <v>48</v>
      </c>
      <c r="E1635" s="2" t="s">
        <v>44</v>
      </c>
      <c r="F1635" s="2" t="s">
        <v>396</v>
      </c>
      <c r="G1635" s="33" t="e">
        <f>VLOOKUP(F1635,'Customer Info'!A1626:B2126,2,0)</f>
        <v>#N/A</v>
      </c>
      <c r="H1635" s="6" t="e">
        <f>VLOOKUP(F1635,'Customer Info'!A1626:C2126,3,0)</f>
        <v>#N/A</v>
      </c>
      <c r="I1635" s="6" t="e">
        <f>VLOOKUP(F1635,'Customer Info'!A1626:E2126,5,0)</f>
        <v>#N/A</v>
      </c>
      <c r="J1635" s="2" t="s">
        <v>380</v>
      </c>
      <c r="K1635" s="7" t="e">
        <f>VLOOKUP(J1635,'Product Details'!B1626:C1794,2,0)</f>
        <v>#N/A</v>
      </c>
      <c r="L1635" s="7" t="e">
        <f>VLOOKUP(J1635,'Product Details'!B1626:D1794,3,0)</f>
        <v>#N/A</v>
      </c>
      <c r="M1635" s="7" t="e">
        <f>VLOOKUP(J1635,'Product Details'!B1627:E1794,4,0)</f>
        <v>#N/A</v>
      </c>
      <c r="N1635" s="2">
        <v>140</v>
      </c>
      <c r="O1635" s="2">
        <v>137</v>
      </c>
      <c r="P1635" s="2">
        <v>3</v>
      </c>
      <c r="Q1635" s="8">
        <f t="shared" si="100"/>
        <v>411</v>
      </c>
      <c r="R1635" s="8">
        <f t="shared" si="101"/>
        <v>420</v>
      </c>
      <c r="S1635" s="2">
        <v>30</v>
      </c>
      <c r="T1635" s="9">
        <f t="shared" si="102"/>
        <v>450</v>
      </c>
      <c r="U1635" s="34">
        <f t="shared" si="103"/>
        <v>2.1428571428571429E-2</v>
      </c>
      <c r="V1635" s="2" t="s">
        <v>34</v>
      </c>
      <c r="W1635" s="10"/>
    </row>
    <row r="1636" spans="1:23" x14ac:dyDescent="0.25">
      <c r="A1636" s="2" t="s">
        <v>2315</v>
      </c>
      <c r="B1636" s="5">
        <v>43622</v>
      </c>
      <c r="C1636" s="5">
        <v>43623</v>
      </c>
      <c r="D1636" s="2" t="s">
        <v>29</v>
      </c>
      <c r="E1636" s="2" t="s">
        <v>30</v>
      </c>
      <c r="F1636" s="2" t="s">
        <v>1133</v>
      </c>
      <c r="G1636" s="33" t="e">
        <f>VLOOKUP(F1636,'Customer Info'!A1627:B2127,2,0)</f>
        <v>#N/A</v>
      </c>
      <c r="H1636" s="6" t="e">
        <f>VLOOKUP(F1636,'Customer Info'!A1627:C2127,3,0)</f>
        <v>#N/A</v>
      </c>
      <c r="I1636" s="6" t="e">
        <f>VLOOKUP(F1636,'Customer Info'!A1627:E2127,5,0)</f>
        <v>#N/A</v>
      </c>
      <c r="J1636" s="2" t="s">
        <v>161</v>
      </c>
      <c r="K1636" s="7" t="e">
        <f>VLOOKUP(J1636,'Product Details'!B1627:C1795,2,0)</f>
        <v>#N/A</v>
      </c>
      <c r="L1636" s="7" t="e">
        <f>VLOOKUP(J1636,'Product Details'!B1627:D1795,3,0)</f>
        <v>#N/A</v>
      </c>
      <c r="M1636" s="7" t="e">
        <f>VLOOKUP(J1636,'Product Details'!B1628:E1795,4,0)</f>
        <v>#N/A</v>
      </c>
      <c r="N1636" s="2">
        <v>3321</v>
      </c>
      <c r="O1636" s="2">
        <v>2989</v>
      </c>
      <c r="P1636" s="2">
        <v>14</v>
      </c>
      <c r="Q1636" s="8">
        <f t="shared" si="100"/>
        <v>41846</v>
      </c>
      <c r="R1636" s="8">
        <f t="shared" si="101"/>
        <v>46494</v>
      </c>
      <c r="S1636" s="2">
        <v>97</v>
      </c>
      <c r="T1636" s="9">
        <f t="shared" si="102"/>
        <v>46591</v>
      </c>
      <c r="U1636" s="34">
        <f t="shared" si="103"/>
        <v>9.9969888587774766E-2</v>
      </c>
      <c r="V1636" s="2" t="s">
        <v>34</v>
      </c>
      <c r="W1636" s="10"/>
    </row>
    <row r="1637" spans="1:23" x14ac:dyDescent="0.25">
      <c r="A1637" s="2" t="s">
        <v>2316</v>
      </c>
      <c r="B1637" s="5">
        <v>43580</v>
      </c>
      <c r="C1637" s="5">
        <v>43580</v>
      </c>
      <c r="D1637" s="2" t="s">
        <v>48</v>
      </c>
      <c r="E1637" s="2" t="s">
        <v>37</v>
      </c>
      <c r="F1637" s="2" t="s">
        <v>245</v>
      </c>
      <c r="G1637" s="33" t="e">
        <f>VLOOKUP(F1637,'Customer Info'!A1628:B2128,2,0)</f>
        <v>#N/A</v>
      </c>
      <c r="H1637" s="6" t="e">
        <f>VLOOKUP(F1637,'Customer Info'!A1628:C2128,3,0)</f>
        <v>#N/A</v>
      </c>
      <c r="I1637" s="6" t="e">
        <f>VLOOKUP(F1637,'Customer Info'!A1628:E2128,5,0)</f>
        <v>#N/A</v>
      </c>
      <c r="J1637" s="2" t="s">
        <v>194</v>
      </c>
      <c r="K1637" s="7" t="e">
        <f>VLOOKUP(J1637,'Product Details'!B1628:C1796,2,0)</f>
        <v>#N/A</v>
      </c>
      <c r="L1637" s="7" t="e">
        <f>VLOOKUP(J1637,'Product Details'!B1628:D1796,3,0)</f>
        <v>#N/A</v>
      </c>
      <c r="M1637" s="7" t="e">
        <f>VLOOKUP(J1637,'Product Details'!B1629:E1796,4,0)</f>
        <v>#N/A</v>
      </c>
      <c r="N1637" s="2">
        <v>1321</v>
      </c>
      <c r="O1637" s="2">
        <v>1211</v>
      </c>
      <c r="P1637" s="2">
        <v>1</v>
      </c>
      <c r="Q1637" s="8">
        <f t="shared" si="100"/>
        <v>1211</v>
      </c>
      <c r="R1637" s="8">
        <f t="shared" si="101"/>
        <v>1321</v>
      </c>
      <c r="S1637" s="2">
        <v>38</v>
      </c>
      <c r="T1637" s="9">
        <f t="shared" si="102"/>
        <v>1359</v>
      </c>
      <c r="U1637" s="34">
        <f t="shared" si="103"/>
        <v>8.327024981074943E-2</v>
      </c>
      <c r="V1637" s="2" t="s">
        <v>34</v>
      </c>
      <c r="W1637" s="10"/>
    </row>
    <row r="1638" spans="1:23" x14ac:dyDescent="0.25">
      <c r="A1638" s="2" t="s">
        <v>2317</v>
      </c>
      <c r="B1638" s="5">
        <v>43476</v>
      </c>
      <c r="C1638" s="5">
        <v>43477</v>
      </c>
      <c r="D1638" s="2" t="s">
        <v>36</v>
      </c>
      <c r="E1638" s="2" t="s">
        <v>49</v>
      </c>
      <c r="F1638" s="2" t="s">
        <v>382</v>
      </c>
      <c r="G1638" s="33" t="e">
        <f>VLOOKUP(F1638,'Customer Info'!A1629:B2129,2,0)</f>
        <v>#N/A</v>
      </c>
      <c r="H1638" s="6" t="e">
        <f>VLOOKUP(F1638,'Customer Info'!A1629:C2129,3,0)</f>
        <v>#N/A</v>
      </c>
      <c r="I1638" s="6" t="e">
        <f>VLOOKUP(F1638,'Customer Info'!A1629:E2129,5,0)</f>
        <v>#N/A</v>
      </c>
      <c r="J1638" s="2" t="s">
        <v>707</v>
      </c>
      <c r="K1638" s="7" t="e">
        <f>VLOOKUP(J1638,'Product Details'!B1629:C1797,2,0)</f>
        <v>#N/A</v>
      </c>
      <c r="L1638" s="7" t="e">
        <f>VLOOKUP(J1638,'Product Details'!B1629:D1797,3,0)</f>
        <v>#N/A</v>
      </c>
      <c r="M1638" s="7" t="e">
        <f>VLOOKUP(J1638,'Product Details'!B1630:E1797,4,0)</f>
        <v>#N/A</v>
      </c>
      <c r="N1638" s="2">
        <v>7658</v>
      </c>
      <c r="O1638" s="2">
        <v>7026</v>
      </c>
      <c r="P1638" s="2">
        <v>3</v>
      </c>
      <c r="Q1638" s="8">
        <f t="shared" si="100"/>
        <v>21078</v>
      </c>
      <c r="R1638" s="8">
        <f t="shared" si="101"/>
        <v>22974</v>
      </c>
      <c r="S1638" s="2">
        <v>20</v>
      </c>
      <c r="T1638" s="9">
        <f t="shared" si="102"/>
        <v>22994</v>
      </c>
      <c r="U1638" s="34">
        <f t="shared" si="103"/>
        <v>8.2528075215460961E-2</v>
      </c>
      <c r="V1638" s="2" t="s">
        <v>34</v>
      </c>
      <c r="W1638" s="10"/>
    </row>
    <row r="1639" spans="1:23" x14ac:dyDescent="0.25">
      <c r="A1639" s="2" t="s">
        <v>2318</v>
      </c>
      <c r="B1639" s="5">
        <v>43510</v>
      </c>
      <c r="C1639" s="5">
        <v>43512</v>
      </c>
      <c r="D1639" s="2" t="s">
        <v>36</v>
      </c>
      <c r="E1639" s="2" t="s">
        <v>49</v>
      </c>
      <c r="F1639" s="2" t="s">
        <v>1786</v>
      </c>
      <c r="G1639" s="33" t="e">
        <f>VLOOKUP(F1639,'Customer Info'!A1630:B2130,2,0)</f>
        <v>#N/A</v>
      </c>
      <c r="H1639" s="6" t="e">
        <f>VLOOKUP(F1639,'Customer Info'!A1630:C2130,3,0)</f>
        <v>#N/A</v>
      </c>
      <c r="I1639" s="6" t="e">
        <f>VLOOKUP(F1639,'Customer Info'!A1630:E2130,5,0)</f>
        <v>#N/A</v>
      </c>
      <c r="J1639" s="2" t="s">
        <v>402</v>
      </c>
      <c r="K1639" s="7" t="e">
        <f>VLOOKUP(J1639,'Product Details'!B1630:C1798,2,0)</f>
        <v>#N/A</v>
      </c>
      <c r="L1639" s="7" t="e">
        <f>VLOOKUP(J1639,'Product Details'!B1630:D1798,3,0)</f>
        <v>#N/A</v>
      </c>
      <c r="M1639" s="7" t="e">
        <f>VLOOKUP(J1639,'Product Details'!B1631:E1798,4,0)</f>
        <v>#N/A</v>
      </c>
      <c r="N1639" s="2">
        <v>6768</v>
      </c>
      <c r="O1639" s="2">
        <v>6512</v>
      </c>
      <c r="P1639" s="2">
        <v>4</v>
      </c>
      <c r="Q1639" s="8">
        <f t="shared" si="100"/>
        <v>26048</v>
      </c>
      <c r="R1639" s="8">
        <f t="shared" si="101"/>
        <v>27072</v>
      </c>
      <c r="S1639" s="2">
        <v>96</v>
      </c>
      <c r="T1639" s="9">
        <f t="shared" si="102"/>
        <v>27168</v>
      </c>
      <c r="U1639" s="34">
        <f t="shared" si="103"/>
        <v>3.7825059101654845E-2</v>
      </c>
      <c r="V1639" s="2" t="s">
        <v>34</v>
      </c>
      <c r="W1639" s="10"/>
    </row>
    <row r="1640" spans="1:23" x14ac:dyDescent="0.25">
      <c r="A1640" s="2" t="s">
        <v>2319</v>
      </c>
      <c r="B1640" s="5">
        <v>43504</v>
      </c>
      <c r="C1640" s="5">
        <v>43505</v>
      </c>
      <c r="D1640" s="2" t="s">
        <v>29</v>
      </c>
      <c r="E1640" s="2" t="s">
        <v>44</v>
      </c>
      <c r="F1640" s="2" t="s">
        <v>355</v>
      </c>
      <c r="G1640" s="33" t="e">
        <f>VLOOKUP(F1640,'Customer Info'!A1631:B2131,2,0)</f>
        <v>#N/A</v>
      </c>
      <c r="H1640" s="6" t="e">
        <f>VLOOKUP(F1640,'Customer Info'!A1631:C2131,3,0)</f>
        <v>#N/A</v>
      </c>
      <c r="I1640" s="6" t="e">
        <f>VLOOKUP(F1640,'Customer Info'!A1631:E2131,5,0)</f>
        <v>#N/A</v>
      </c>
      <c r="J1640" s="2" t="s">
        <v>335</v>
      </c>
      <c r="K1640" s="7" t="e">
        <f>VLOOKUP(J1640,'Product Details'!B1631:C1799,2,0)</f>
        <v>#N/A</v>
      </c>
      <c r="L1640" s="7" t="e">
        <f>VLOOKUP(J1640,'Product Details'!B1631:D1799,3,0)</f>
        <v>#N/A</v>
      </c>
      <c r="M1640" s="7" t="e">
        <f>VLOOKUP(J1640,'Product Details'!B1632:E1799,4,0)</f>
        <v>#N/A</v>
      </c>
      <c r="N1640" s="2">
        <v>1576</v>
      </c>
      <c r="O1640" s="2">
        <v>1531</v>
      </c>
      <c r="P1640" s="2">
        <v>4</v>
      </c>
      <c r="Q1640" s="8">
        <f t="shared" si="100"/>
        <v>6124</v>
      </c>
      <c r="R1640" s="8">
        <f t="shared" si="101"/>
        <v>6304</v>
      </c>
      <c r="S1640" s="2">
        <v>79</v>
      </c>
      <c r="T1640" s="9">
        <f t="shared" si="102"/>
        <v>6383</v>
      </c>
      <c r="U1640" s="34">
        <f t="shared" si="103"/>
        <v>2.8553299492385786E-2</v>
      </c>
      <c r="V1640" s="2" t="s">
        <v>34</v>
      </c>
      <c r="W1640" s="10"/>
    </row>
    <row r="1641" spans="1:23" x14ac:dyDescent="0.25">
      <c r="A1641" s="2" t="s">
        <v>2320</v>
      </c>
      <c r="B1641" s="5">
        <v>43666</v>
      </c>
      <c r="C1641" s="5">
        <v>43668</v>
      </c>
      <c r="D1641" s="2" t="s">
        <v>48</v>
      </c>
      <c r="E1641" s="2" t="s">
        <v>44</v>
      </c>
      <c r="F1641" s="2" t="s">
        <v>1792</v>
      </c>
      <c r="G1641" s="33" t="e">
        <f>VLOOKUP(F1641,'Customer Info'!A1632:B2132,2,0)</f>
        <v>#N/A</v>
      </c>
      <c r="H1641" s="6" t="e">
        <f>VLOOKUP(F1641,'Customer Info'!A1632:C2132,3,0)</f>
        <v>#N/A</v>
      </c>
      <c r="I1641" s="6" t="e">
        <f>VLOOKUP(F1641,'Customer Info'!A1632:E2132,5,0)</f>
        <v>#N/A</v>
      </c>
      <c r="J1641" s="2" t="s">
        <v>1185</v>
      </c>
      <c r="K1641" s="7" t="e">
        <f>VLOOKUP(J1641,'Product Details'!B1632:C1800,2,0)</f>
        <v>#N/A</v>
      </c>
      <c r="L1641" s="7" t="e">
        <f>VLOOKUP(J1641,'Product Details'!B1632:D1800,3,0)</f>
        <v>#N/A</v>
      </c>
      <c r="M1641" s="7" t="e">
        <f>VLOOKUP(J1641,'Product Details'!B1633:E1800,4,0)</f>
        <v>#N/A</v>
      </c>
      <c r="N1641" s="2">
        <v>63</v>
      </c>
      <c r="O1641" s="2">
        <v>59</v>
      </c>
      <c r="P1641" s="2">
        <v>3</v>
      </c>
      <c r="Q1641" s="8">
        <f t="shared" si="100"/>
        <v>177</v>
      </c>
      <c r="R1641" s="8">
        <f t="shared" si="101"/>
        <v>189</v>
      </c>
      <c r="S1641" s="2">
        <v>10</v>
      </c>
      <c r="T1641" s="9">
        <f t="shared" si="102"/>
        <v>199</v>
      </c>
      <c r="U1641" s="34">
        <f t="shared" si="103"/>
        <v>6.3492063492063489E-2</v>
      </c>
      <c r="V1641" s="2" t="s">
        <v>64</v>
      </c>
      <c r="W1641" s="10"/>
    </row>
    <row r="1642" spans="1:23" x14ac:dyDescent="0.25">
      <c r="A1642" s="2" t="s">
        <v>2321</v>
      </c>
      <c r="B1642" s="5">
        <v>43651</v>
      </c>
      <c r="C1642" s="5">
        <v>43653</v>
      </c>
      <c r="D1642" s="2" t="s">
        <v>36</v>
      </c>
      <c r="E1642" s="2" t="s">
        <v>30</v>
      </c>
      <c r="F1642" s="2" t="s">
        <v>66</v>
      </c>
      <c r="G1642" s="33" t="e">
        <f>VLOOKUP(F1642,'Customer Info'!A1633:B2133,2,0)</f>
        <v>#N/A</v>
      </c>
      <c r="H1642" s="6" t="e">
        <f>VLOOKUP(F1642,'Customer Info'!A1633:C2133,3,0)</f>
        <v>#N/A</v>
      </c>
      <c r="I1642" s="6" t="e">
        <f>VLOOKUP(F1642,'Customer Info'!A1633:E2133,5,0)</f>
        <v>#N/A</v>
      </c>
      <c r="J1642" s="2" t="s">
        <v>546</v>
      </c>
      <c r="K1642" s="7" t="e">
        <f>VLOOKUP(J1642,'Product Details'!B1633:C1801,2,0)</f>
        <v>#N/A</v>
      </c>
      <c r="L1642" s="7" t="e">
        <f>VLOOKUP(J1642,'Product Details'!B1633:D1801,3,0)</f>
        <v>#N/A</v>
      </c>
      <c r="M1642" s="7" t="e">
        <f>VLOOKUP(J1642,'Product Details'!B1634:E1801,4,0)</f>
        <v>#N/A</v>
      </c>
      <c r="N1642" s="2">
        <v>1651</v>
      </c>
      <c r="O1642" s="2">
        <v>1604</v>
      </c>
      <c r="P1642" s="2">
        <v>2</v>
      </c>
      <c r="Q1642" s="8">
        <f t="shared" si="100"/>
        <v>3208</v>
      </c>
      <c r="R1642" s="8">
        <f t="shared" si="101"/>
        <v>3302</v>
      </c>
      <c r="S1642" s="2">
        <v>33</v>
      </c>
      <c r="T1642" s="9">
        <f t="shared" si="102"/>
        <v>3335</v>
      </c>
      <c r="U1642" s="34">
        <f t="shared" si="103"/>
        <v>2.8467595396729255E-2</v>
      </c>
      <c r="V1642" s="2" t="s">
        <v>34</v>
      </c>
      <c r="W1642" s="10"/>
    </row>
    <row r="1643" spans="1:23" x14ac:dyDescent="0.25">
      <c r="A1643" s="2" t="s">
        <v>2322</v>
      </c>
      <c r="B1643" s="5">
        <v>43629</v>
      </c>
      <c r="C1643" s="5">
        <v>43629</v>
      </c>
      <c r="D1643" s="2" t="s">
        <v>48</v>
      </c>
      <c r="E1643" s="2" t="s">
        <v>69</v>
      </c>
      <c r="F1643" s="2" t="s">
        <v>626</v>
      </c>
      <c r="G1643" s="33" t="e">
        <f>VLOOKUP(F1643,'Customer Info'!A1634:B2134,2,0)</f>
        <v>#N/A</v>
      </c>
      <c r="H1643" s="6" t="e">
        <f>VLOOKUP(F1643,'Customer Info'!A1634:C2134,3,0)</f>
        <v>#N/A</v>
      </c>
      <c r="I1643" s="6" t="e">
        <f>VLOOKUP(F1643,'Customer Info'!A1634:E2134,5,0)</f>
        <v>#N/A</v>
      </c>
      <c r="J1643" s="2" t="s">
        <v>698</v>
      </c>
      <c r="K1643" s="7" t="e">
        <f>VLOOKUP(J1643,'Product Details'!B1634:C1802,2,0)</f>
        <v>#N/A</v>
      </c>
      <c r="L1643" s="7" t="e">
        <f>VLOOKUP(J1643,'Product Details'!B1634:D1802,3,0)</f>
        <v>#N/A</v>
      </c>
      <c r="M1643" s="7" t="e">
        <f>VLOOKUP(J1643,'Product Details'!B1635:E1802,4,0)</f>
        <v>#N/A</v>
      </c>
      <c r="N1643" s="2">
        <v>214</v>
      </c>
      <c r="O1643" s="2">
        <v>200</v>
      </c>
      <c r="P1643" s="2">
        <v>4</v>
      </c>
      <c r="Q1643" s="8">
        <f t="shared" si="100"/>
        <v>800</v>
      </c>
      <c r="R1643" s="8">
        <f t="shared" si="101"/>
        <v>856</v>
      </c>
      <c r="S1643" s="2">
        <v>24</v>
      </c>
      <c r="T1643" s="9">
        <f t="shared" si="102"/>
        <v>880</v>
      </c>
      <c r="U1643" s="34">
        <f t="shared" si="103"/>
        <v>6.5420560747663545E-2</v>
      </c>
      <c r="V1643" s="2" t="s">
        <v>34</v>
      </c>
      <c r="W1643" s="10"/>
    </row>
    <row r="1644" spans="1:23" x14ac:dyDescent="0.25">
      <c r="A1644" s="2" t="s">
        <v>2323</v>
      </c>
      <c r="B1644" s="5">
        <v>43770</v>
      </c>
      <c r="C1644" s="5">
        <v>43772</v>
      </c>
      <c r="D1644" s="2" t="s">
        <v>29</v>
      </c>
      <c r="E1644" s="2" t="s">
        <v>92</v>
      </c>
      <c r="F1644" s="2" t="s">
        <v>2324</v>
      </c>
      <c r="G1644" s="33" t="e">
        <f>VLOOKUP(F1644,'Customer Info'!A1635:B2135,2,0)</f>
        <v>#N/A</v>
      </c>
      <c r="H1644" s="6" t="e">
        <f>VLOOKUP(F1644,'Customer Info'!A1635:C2135,3,0)</f>
        <v>#N/A</v>
      </c>
      <c r="I1644" s="6" t="e">
        <f>VLOOKUP(F1644,'Customer Info'!A1635:E2135,5,0)</f>
        <v>#N/A</v>
      </c>
      <c r="J1644" s="2" t="s">
        <v>144</v>
      </c>
      <c r="K1644" s="7" t="e">
        <f>VLOOKUP(J1644,'Product Details'!B1635:C1803,2,0)</f>
        <v>#N/A</v>
      </c>
      <c r="L1644" s="7" t="e">
        <f>VLOOKUP(J1644,'Product Details'!B1635:D1803,3,0)</f>
        <v>#N/A</v>
      </c>
      <c r="M1644" s="7" t="e">
        <f>VLOOKUP(J1644,'Product Details'!B1636:E1803,4,0)</f>
        <v>#N/A</v>
      </c>
      <c r="N1644" s="2">
        <v>2697</v>
      </c>
      <c r="O1644" s="2">
        <v>2498</v>
      </c>
      <c r="P1644" s="2">
        <v>3</v>
      </c>
      <c r="Q1644" s="8">
        <f t="shared" si="100"/>
        <v>7494</v>
      </c>
      <c r="R1644" s="8">
        <f t="shared" si="101"/>
        <v>8091</v>
      </c>
      <c r="S1644" s="2">
        <v>91</v>
      </c>
      <c r="T1644" s="9">
        <f t="shared" si="102"/>
        <v>8182</v>
      </c>
      <c r="U1644" s="34">
        <f t="shared" si="103"/>
        <v>7.3785687801260658E-2</v>
      </c>
      <c r="V1644" s="2" t="s">
        <v>34</v>
      </c>
      <c r="W1644" s="10"/>
    </row>
    <row r="1645" spans="1:23" x14ac:dyDescent="0.25">
      <c r="A1645" s="2" t="s">
        <v>2325</v>
      </c>
      <c r="B1645" s="5">
        <v>43740</v>
      </c>
      <c r="C1645" s="5">
        <v>43741</v>
      </c>
      <c r="D1645" s="2" t="s">
        <v>36</v>
      </c>
      <c r="E1645" s="2" t="s">
        <v>92</v>
      </c>
      <c r="F1645" s="2" t="s">
        <v>1945</v>
      </c>
      <c r="G1645" s="33" t="e">
        <f>VLOOKUP(F1645,'Customer Info'!A1636:B2136,2,0)</f>
        <v>#N/A</v>
      </c>
      <c r="H1645" s="6" t="e">
        <f>VLOOKUP(F1645,'Customer Info'!A1636:C2136,3,0)</f>
        <v>#N/A</v>
      </c>
      <c r="I1645" s="6" t="e">
        <f>VLOOKUP(F1645,'Customer Info'!A1636:E2136,5,0)</f>
        <v>#N/A</v>
      </c>
      <c r="J1645" s="2" t="s">
        <v>420</v>
      </c>
      <c r="K1645" s="7" t="e">
        <f>VLOOKUP(J1645,'Product Details'!B1636:C1804,2,0)</f>
        <v>#N/A</v>
      </c>
      <c r="L1645" s="7" t="e">
        <f>VLOOKUP(J1645,'Product Details'!B1636:D1804,3,0)</f>
        <v>#N/A</v>
      </c>
      <c r="M1645" s="7" t="e">
        <f>VLOOKUP(J1645,'Product Details'!B1637:E1804,4,0)</f>
        <v>#N/A</v>
      </c>
      <c r="N1645" s="2">
        <v>1568</v>
      </c>
      <c r="O1645" s="2">
        <v>1495</v>
      </c>
      <c r="P1645" s="2">
        <v>4</v>
      </c>
      <c r="Q1645" s="8">
        <f t="shared" si="100"/>
        <v>5980</v>
      </c>
      <c r="R1645" s="8">
        <f t="shared" si="101"/>
        <v>6272</v>
      </c>
      <c r="S1645" s="2">
        <v>73</v>
      </c>
      <c r="T1645" s="9">
        <f t="shared" si="102"/>
        <v>6345</v>
      </c>
      <c r="U1645" s="34">
        <f t="shared" si="103"/>
        <v>4.6556122448979595E-2</v>
      </c>
      <c r="V1645" s="2" t="s">
        <v>34</v>
      </c>
      <c r="W1645" s="10"/>
    </row>
    <row r="1646" spans="1:23" x14ac:dyDescent="0.25">
      <c r="A1646" s="2" t="s">
        <v>2326</v>
      </c>
      <c r="B1646" s="5">
        <v>43510</v>
      </c>
      <c r="C1646" s="5">
        <v>43512</v>
      </c>
      <c r="D1646" s="2" t="s">
        <v>48</v>
      </c>
      <c r="E1646" s="2" t="s">
        <v>44</v>
      </c>
      <c r="F1646" s="2" t="s">
        <v>545</v>
      </c>
      <c r="G1646" s="33" t="e">
        <f>VLOOKUP(F1646,'Customer Info'!A1637:B2137,2,0)</f>
        <v>#N/A</v>
      </c>
      <c r="H1646" s="6" t="e">
        <f>VLOOKUP(F1646,'Customer Info'!A1637:C2137,3,0)</f>
        <v>#N/A</v>
      </c>
      <c r="I1646" s="6" t="e">
        <f>VLOOKUP(F1646,'Customer Info'!A1637:E2137,5,0)</f>
        <v>#N/A</v>
      </c>
      <c r="J1646" s="2" t="s">
        <v>84</v>
      </c>
      <c r="K1646" s="7" t="e">
        <f>VLOOKUP(J1646,'Product Details'!B1637:C1805,2,0)</f>
        <v>#N/A</v>
      </c>
      <c r="L1646" s="7" t="e">
        <f>VLOOKUP(J1646,'Product Details'!B1637:D1805,3,0)</f>
        <v>#N/A</v>
      </c>
      <c r="M1646" s="7" t="e">
        <f>VLOOKUP(J1646,'Product Details'!B1638:E1805,4,0)</f>
        <v>#N/A</v>
      </c>
      <c r="N1646" s="2">
        <v>2907</v>
      </c>
      <c r="O1646" s="2">
        <v>2667</v>
      </c>
      <c r="P1646" s="2">
        <v>4</v>
      </c>
      <c r="Q1646" s="8">
        <f t="shared" si="100"/>
        <v>10668</v>
      </c>
      <c r="R1646" s="8">
        <f t="shared" si="101"/>
        <v>11628</v>
      </c>
      <c r="S1646" s="2">
        <v>53</v>
      </c>
      <c r="T1646" s="9">
        <f t="shared" si="102"/>
        <v>11681</v>
      </c>
      <c r="U1646" s="34">
        <f t="shared" si="103"/>
        <v>8.2559339525283798E-2</v>
      </c>
      <c r="V1646" s="2" t="s">
        <v>34</v>
      </c>
      <c r="W1646" s="10"/>
    </row>
    <row r="1647" spans="1:23" x14ac:dyDescent="0.25">
      <c r="A1647" s="2" t="s">
        <v>2327</v>
      </c>
      <c r="B1647" s="5">
        <v>43685</v>
      </c>
      <c r="C1647" s="5">
        <v>43687</v>
      </c>
      <c r="D1647" s="2" t="s">
        <v>48</v>
      </c>
      <c r="E1647" s="2" t="s">
        <v>44</v>
      </c>
      <c r="F1647" s="2" t="s">
        <v>496</v>
      </c>
      <c r="G1647" s="33" t="e">
        <f>VLOOKUP(F1647,'Customer Info'!A1638:B2138,2,0)</f>
        <v>#N/A</v>
      </c>
      <c r="H1647" s="6" t="e">
        <f>VLOOKUP(F1647,'Customer Info'!A1638:C2138,3,0)</f>
        <v>#N/A</v>
      </c>
      <c r="I1647" s="6" t="e">
        <f>VLOOKUP(F1647,'Customer Info'!A1638:E2138,5,0)</f>
        <v>#N/A</v>
      </c>
      <c r="J1647" s="2" t="s">
        <v>442</v>
      </c>
      <c r="K1647" s="7" t="e">
        <f>VLOOKUP(J1647,'Product Details'!B1638:C1806,2,0)</f>
        <v>#N/A</v>
      </c>
      <c r="L1647" s="7" t="e">
        <f>VLOOKUP(J1647,'Product Details'!B1638:D1806,3,0)</f>
        <v>#N/A</v>
      </c>
      <c r="M1647" s="7" t="e">
        <f>VLOOKUP(J1647,'Product Details'!B1639:E1806,4,0)</f>
        <v>#N/A</v>
      </c>
      <c r="N1647" s="2">
        <v>60</v>
      </c>
      <c r="O1647" s="2">
        <v>56</v>
      </c>
      <c r="P1647" s="2">
        <v>1</v>
      </c>
      <c r="Q1647" s="8">
        <f t="shared" si="100"/>
        <v>56</v>
      </c>
      <c r="R1647" s="8">
        <f t="shared" si="101"/>
        <v>60</v>
      </c>
      <c r="S1647" s="2">
        <v>10</v>
      </c>
      <c r="T1647" s="9">
        <f t="shared" si="102"/>
        <v>70</v>
      </c>
      <c r="U1647" s="34">
        <f t="shared" si="103"/>
        <v>6.6666666666666666E-2</v>
      </c>
      <c r="V1647" s="2" t="s">
        <v>34</v>
      </c>
      <c r="W1647" s="10"/>
    </row>
    <row r="1648" spans="1:23" x14ac:dyDescent="0.25">
      <c r="A1648" s="2" t="s">
        <v>2328</v>
      </c>
      <c r="B1648" s="5">
        <v>43730</v>
      </c>
      <c r="C1648" s="5">
        <v>43730</v>
      </c>
      <c r="D1648" s="2" t="s">
        <v>29</v>
      </c>
      <c r="E1648" s="2" t="s">
        <v>37</v>
      </c>
      <c r="F1648" s="2" t="s">
        <v>1493</v>
      </c>
      <c r="G1648" s="33" t="e">
        <f>VLOOKUP(F1648,'Customer Info'!A1639:B2139,2,0)</f>
        <v>#N/A</v>
      </c>
      <c r="H1648" s="6" t="e">
        <f>VLOOKUP(F1648,'Customer Info'!A1639:C2139,3,0)</f>
        <v>#N/A</v>
      </c>
      <c r="I1648" s="6" t="e">
        <f>VLOOKUP(F1648,'Customer Info'!A1639:E2139,5,0)</f>
        <v>#N/A</v>
      </c>
      <c r="J1648" s="2" t="s">
        <v>383</v>
      </c>
      <c r="K1648" s="7" t="e">
        <f>VLOOKUP(J1648,'Product Details'!B1639:C1807,2,0)</f>
        <v>#N/A</v>
      </c>
      <c r="L1648" s="7" t="e">
        <f>VLOOKUP(J1648,'Product Details'!B1639:D1807,3,0)</f>
        <v>#N/A</v>
      </c>
      <c r="M1648" s="7" t="e">
        <f>VLOOKUP(J1648,'Product Details'!B1640:E1807,4,0)</f>
        <v>#N/A</v>
      </c>
      <c r="N1648" s="2">
        <v>6012</v>
      </c>
      <c r="O1648" s="2">
        <v>5677</v>
      </c>
      <c r="P1648" s="2">
        <v>6</v>
      </c>
      <c r="Q1648" s="8">
        <f t="shared" si="100"/>
        <v>34062</v>
      </c>
      <c r="R1648" s="8">
        <f t="shared" si="101"/>
        <v>36072</v>
      </c>
      <c r="S1648" s="2">
        <v>40</v>
      </c>
      <c r="T1648" s="9">
        <f t="shared" si="102"/>
        <v>36112</v>
      </c>
      <c r="U1648" s="34">
        <f t="shared" si="103"/>
        <v>5.5721889554224885E-2</v>
      </c>
      <c r="V1648" s="2" t="s">
        <v>64</v>
      </c>
      <c r="W1648" s="10"/>
    </row>
    <row r="1649" spans="1:23" x14ac:dyDescent="0.25">
      <c r="A1649" s="2" t="s">
        <v>2329</v>
      </c>
      <c r="B1649" s="5">
        <v>43820</v>
      </c>
      <c r="C1649" s="5">
        <v>43822</v>
      </c>
      <c r="D1649" s="2" t="s">
        <v>29</v>
      </c>
      <c r="E1649" s="2" t="s">
        <v>44</v>
      </c>
      <c r="F1649" s="2" t="s">
        <v>334</v>
      </c>
      <c r="G1649" s="33" t="e">
        <f>VLOOKUP(F1649,'Customer Info'!A1640:B2140,2,0)</f>
        <v>#N/A</v>
      </c>
      <c r="H1649" s="6" t="e">
        <f>VLOOKUP(F1649,'Customer Info'!A1640:C2140,3,0)</f>
        <v>#N/A</v>
      </c>
      <c r="I1649" s="6" t="e">
        <f>VLOOKUP(F1649,'Customer Info'!A1640:E2140,5,0)</f>
        <v>#N/A</v>
      </c>
      <c r="J1649" s="2" t="s">
        <v>427</v>
      </c>
      <c r="K1649" s="7" t="e">
        <f>VLOOKUP(J1649,'Product Details'!B1640:C1808,2,0)</f>
        <v>#N/A</v>
      </c>
      <c r="L1649" s="7" t="e">
        <f>VLOOKUP(J1649,'Product Details'!B1640:D1808,3,0)</f>
        <v>#N/A</v>
      </c>
      <c r="M1649" s="7" t="e">
        <f>VLOOKUP(J1649,'Product Details'!B1641:E1808,4,0)</f>
        <v>#N/A</v>
      </c>
      <c r="N1649" s="2">
        <v>2778</v>
      </c>
      <c r="O1649" s="2">
        <v>2573</v>
      </c>
      <c r="P1649" s="2">
        <v>2</v>
      </c>
      <c r="Q1649" s="8">
        <f t="shared" si="100"/>
        <v>5146</v>
      </c>
      <c r="R1649" s="8">
        <f t="shared" si="101"/>
        <v>5556</v>
      </c>
      <c r="S1649" s="2">
        <v>100</v>
      </c>
      <c r="T1649" s="9">
        <f t="shared" si="102"/>
        <v>5656</v>
      </c>
      <c r="U1649" s="34">
        <f t="shared" si="103"/>
        <v>7.3794096472282217E-2</v>
      </c>
      <c r="V1649" s="2" t="s">
        <v>64</v>
      </c>
      <c r="W1649" s="10"/>
    </row>
    <row r="1650" spans="1:23" x14ac:dyDescent="0.25">
      <c r="A1650" s="2" t="s">
        <v>2330</v>
      </c>
      <c r="B1650" s="5">
        <v>43717</v>
      </c>
      <c r="C1650" s="5">
        <v>43717</v>
      </c>
      <c r="D1650" s="2" t="s">
        <v>48</v>
      </c>
      <c r="E1650" s="2" t="s">
        <v>49</v>
      </c>
      <c r="F1650" s="2" t="s">
        <v>1655</v>
      </c>
      <c r="G1650" s="33" t="e">
        <f>VLOOKUP(F1650,'Customer Info'!A1641:B2141,2,0)</f>
        <v>#N/A</v>
      </c>
      <c r="H1650" s="6" t="e">
        <f>VLOOKUP(F1650,'Customer Info'!A1641:C2141,3,0)</f>
        <v>#N/A</v>
      </c>
      <c r="I1650" s="6" t="e">
        <f>VLOOKUP(F1650,'Customer Info'!A1641:E2141,5,0)</f>
        <v>#N/A</v>
      </c>
      <c r="J1650" s="2" t="s">
        <v>243</v>
      </c>
      <c r="K1650" s="7" t="e">
        <f>VLOOKUP(J1650,'Product Details'!B1641:C1809,2,0)</f>
        <v>#N/A</v>
      </c>
      <c r="L1650" s="7" t="e">
        <f>VLOOKUP(J1650,'Product Details'!B1641:D1809,3,0)</f>
        <v>#N/A</v>
      </c>
      <c r="M1650" s="7" t="e">
        <f>VLOOKUP(J1650,'Product Details'!B1642:E1809,4,0)</f>
        <v>#N/A</v>
      </c>
      <c r="N1650" s="2">
        <v>78</v>
      </c>
      <c r="O1650" s="2">
        <v>74</v>
      </c>
      <c r="P1650" s="2">
        <v>6</v>
      </c>
      <c r="Q1650" s="8">
        <f t="shared" si="100"/>
        <v>444</v>
      </c>
      <c r="R1650" s="8">
        <f t="shared" si="101"/>
        <v>468</v>
      </c>
      <c r="S1650" s="2">
        <v>10</v>
      </c>
      <c r="T1650" s="9">
        <f t="shared" si="102"/>
        <v>478</v>
      </c>
      <c r="U1650" s="34">
        <f t="shared" si="103"/>
        <v>5.128205128205128E-2</v>
      </c>
      <c r="V1650" s="2" t="s">
        <v>64</v>
      </c>
      <c r="W1650" s="10"/>
    </row>
    <row r="1651" spans="1:23" x14ac:dyDescent="0.25">
      <c r="A1651" s="2" t="s">
        <v>2331</v>
      </c>
      <c r="B1651" s="5">
        <v>43748</v>
      </c>
      <c r="C1651" s="5">
        <v>43749</v>
      </c>
      <c r="D1651" s="2" t="s">
        <v>48</v>
      </c>
      <c r="E1651" s="2" t="s">
        <v>37</v>
      </c>
      <c r="F1651" s="2" t="s">
        <v>242</v>
      </c>
      <c r="G1651" s="33" t="e">
        <f>VLOOKUP(F1651,'Customer Info'!A1642:B2142,2,0)</f>
        <v>#N/A</v>
      </c>
      <c r="H1651" s="6" t="e">
        <f>VLOOKUP(F1651,'Customer Info'!A1642:C2142,3,0)</f>
        <v>#N/A</v>
      </c>
      <c r="I1651" s="6" t="e">
        <f>VLOOKUP(F1651,'Customer Info'!A1642:E2142,5,0)</f>
        <v>#N/A</v>
      </c>
      <c r="J1651" s="2" t="s">
        <v>173</v>
      </c>
      <c r="K1651" s="7" t="e">
        <f>VLOOKUP(J1651,'Product Details'!B1642:C1810,2,0)</f>
        <v>#N/A</v>
      </c>
      <c r="L1651" s="7" t="e">
        <f>VLOOKUP(J1651,'Product Details'!B1642:D1810,3,0)</f>
        <v>#N/A</v>
      </c>
      <c r="M1651" s="7" t="e">
        <f>VLOOKUP(J1651,'Product Details'!B1643:E1810,4,0)</f>
        <v>#N/A</v>
      </c>
      <c r="N1651" s="2">
        <v>743</v>
      </c>
      <c r="O1651" s="2">
        <v>694</v>
      </c>
      <c r="P1651" s="2">
        <v>3</v>
      </c>
      <c r="Q1651" s="8">
        <f t="shared" si="100"/>
        <v>2082</v>
      </c>
      <c r="R1651" s="8">
        <f t="shared" si="101"/>
        <v>2229</v>
      </c>
      <c r="S1651" s="2">
        <v>33</v>
      </c>
      <c r="T1651" s="9">
        <f t="shared" si="102"/>
        <v>2262</v>
      </c>
      <c r="U1651" s="34">
        <f t="shared" si="103"/>
        <v>6.5948855989232835E-2</v>
      </c>
      <c r="V1651" s="2" t="s">
        <v>34</v>
      </c>
      <c r="W1651" s="10"/>
    </row>
    <row r="1652" spans="1:23" x14ac:dyDescent="0.25">
      <c r="A1652" s="2" t="s">
        <v>2332</v>
      </c>
      <c r="B1652" s="5">
        <v>43690</v>
      </c>
      <c r="C1652" s="5">
        <v>43691</v>
      </c>
      <c r="D1652" s="2" t="s">
        <v>29</v>
      </c>
      <c r="E1652" s="2" t="s">
        <v>37</v>
      </c>
      <c r="F1652" s="2" t="s">
        <v>1447</v>
      </c>
      <c r="G1652" s="33" t="e">
        <f>VLOOKUP(F1652,'Customer Info'!A1643:B2143,2,0)</f>
        <v>#N/A</v>
      </c>
      <c r="H1652" s="6" t="e">
        <f>VLOOKUP(F1652,'Customer Info'!A1643:C2143,3,0)</f>
        <v>#N/A</v>
      </c>
      <c r="I1652" s="6" t="e">
        <f>VLOOKUP(F1652,'Customer Info'!A1643:E2143,5,0)</f>
        <v>#N/A</v>
      </c>
      <c r="J1652" s="2" t="s">
        <v>208</v>
      </c>
      <c r="K1652" s="7" t="e">
        <f>VLOOKUP(J1652,'Product Details'!B1643:C1811,2,0)</f>
        <v>#N/A</v>
      </c>
      <c r="L1652" s="7" t="e">
        <f>VLOOKUP(J1652,'Product Details'!B1643:D1811,3,0)</f>
        <v>#N/A</v>
      </c>
      <c r="M1652" s="7" t="e">
        <f>VLOOKUP(J1652,'Product Details'!B1644:E1811,4,0)</f>
        <v>#N/A</v>
      </c>
      <c r="N1652" s="2">
        <v>2007</v>
      </c>
      <c r="O1652" s="2">
        <v>1839</v>
      </c>
      <c r="P1652" s="2">
        <v>5</v>
      </c>
      <c r="Q1652" s="8">
        <f t="shared" si="100"/>
        <v>9195</v>
      </c>
      <c r="R1652" s="8">
        <f t="shared" si="101"/>
        <v>10035</v>
      </c>
      <c r="S1652" s="2">
        <v>69</v>
      </c>
      <c r="T1652" s="9">
        <f t="shared" si="102"/>
        <v>10104</v>
      </c>
      <c r="U1652" s="34">
        <f t="shared" si="103"/>
        <v>8.3707025411061287E-2</v>
      </c>
      <c r="V1652" s="2" t="s">
        <v>31</v>
      </c>
      <c r="W1652" s="10"/>
    </row>
    <row r="1653" spans="1:23" x14ac:dyDescent="0.25">
      <c r="A1653" s="2" t="s">
        <v>2333</v>
      </c>
      <c r="B1653" s="5">
        <v>43745</v>
      </c>
      <c r="C1653" s="5">
        <v>43746</v>
      </c>
      <c r="D1653" s="2" t="s">
        <v>29</v>
      </c>
      <c r="E1653" s="2" t="s">
        <v>44</v>
      </c>
      <c r="F1653" s="2" t="s">
        <v>745</v>
      </c>
      <c r="G1653" s="33" t="e">
        <f>VLOOKUP(F1653,'Customer Info'!A1644:B2144,2,0)</f>
        <v>#N/A</v>
      </c>
      <c r="H1653" s="6" t="e">
        <f>VLOOKUP(F1653,'Customer Info'!A1644:C2144,3,0)</f>
        <v>#N/A</v>
      </c>
      <c r="I1653" s="6" t="e">
        <f>VLOOKUP(F1653,'Customer Info'!A1644:E2144,5,0)</f>
        <v>#N/A</v>
      </c>
      <c r="J1653" s="2" t="s">
        <v>533</v>
      </c>
      <c r="K1653" s="7" t="e">
        <f>VLOOKUP(J1653,'Product Details'!B1644:C1812,2,0)</f>
        <v>#N/A</v>
      </c>
      <c r="L1653" s="7" t="e">
        <f>VLOOKUP(J1653,'Product Details'!B1644:D1812,3,0)</f>
        <v>#N/A</v>
      </c>
      <c r="M1653" s="7" t="e">
        <f>VLOOKUP(J1653,'Product Details'!B1645:E1812,4,0)</f>
        <v>#N/A</v>
      </c>
      <c r="N1653" s="2">
        <v>4577</v>
      </c>
      <c r="O1653" s="2">
        <v>4280</v>
      </c>
      <c r="P1653" s="2">
        <v>1</v>
      </c>
      <c r="Q1653" s="8">
        <f t="shared" si="100"/>
        <v>4280</v>
      </c>
      <c r="R1653" s="8">
        <f t="shared" si="101"/>
        <v>4577</v>
      </c>
      <c r="S1653" s="2">
        <v>36</v>
      </c>
      <c r="T1653" s="9">
        <f t="shared" si="102"/>
        <v>4613</v>
      </c>
      <c r="U1653" s="34">
        <f t="shared" si="103"/>
        <v>6.4889665719903872E-2</v>
      </c>
      <c r="V1653" s="2" t="s">
        <v>34</v>
      </c>
      <c r="W1653" s="10"/>
    </row>
    <row r="1654" spans="1:23" x14ac:dyDescent="0.25">
      <c r="A1654" s="2" t="s">
        <v>2334</v>
      </c>
      <c r="B1654" s="5">
        <v>43687</v>
      </c>
      <c r="C1654" s="5">
        <v>43687</v>
      </c>
      <c r="D1654" s="2" t="s">
        <v>36</v>
      </c>
      <c r="E1654" s="2" t="s">
        <v>37</v>
      </c>
      <c r="F1654" s="2" t="s">
        <v>1200</v>
      </c>
      <c r="G1654" s="33" t="e">
        <f>VLOOKUP(F1654,'Customer Info'!A1645:B2145,2,0)</f>
        <v>#N/A</v>
      </c>
      <c r="H1654" s="6" t="e">
        <f>VLOOKUP(F1654,'Customer Info'!A1645:C2145,3,0)</f>
        <v>#N/A</v>
      </c>
      <c r="I1654" s="6" t="e">
        <f>VLOOKUP(F1654,'Customer Info'!A1645:E2145,5,0)</f>
        <v>#N/A</v>
      </c>
      <c r="J1654" s="2" t="s">
        <v>122</v>
      </c>
      <c r="K1654" s="7" t="e">
        <f>VLOOKUP(J1654,'Product Details'!B1645:C1813,2,0)</f>
        <v>#N/A</v>
      </c>
      <c r="L1654" s="7" t="e">
        <f>VLOOKUP(J1654,'Product Details'!B1645:D1813,3,0)</f>
        <v>#N/A</v>
      </c>
      <c r="M1654" s="7" t="e">
        <f>VLOOKUP(J1654,'Product Details'!B1646:E1813,4,0)</f>
        <v>#N/A</v>
      </c>
      <c r="N1654" s="2">
        <v>8967</v>
      </c>
      <c r="O1654" s="2">
        <v>8151</v>
      </c>
      <c r="P1654" s="2">
        <v>2</v>
      </c>
      <c r="Q1654" s="8">
        <f t="shared" si="100"/>
        <v>16302</v>
      </c>
      <c r="R1654" s="8">
        <f t="shared" si="101"/>
        <v>17934</v>
      </c>
      <c r="S1654" s="2">
        <v>38</v>
      </c>
      <c r="T1654" s="9">
        <f t="shared" si="102"/>
        <v>17972</v>
      </c>
      <c r="U1654" s="34">
        <f t="shared" si="103"/>
        <v>9.1000334560053533E-2</v>
      </c>
      <c r="V1654" s="2" t="s">
        <v>34</v>
      </c>
      <c r="W1654" s="10"/>
    </row>
    <row r="1655" spans="1:23" x14ac:dyDescent="0.25">
      <c r="A1655" s="2" t="s">
        <v>2335</v>
      </c>
      <c r="B1655" s="5">
        <v>43594</v>
      </c>
      <c r="C1655" s="5">
        <v>43595</v>
      </c>
      <c r="D1655" s="2" t="s">
        <v>48</v>
      </c>
      <c r="E1655" s="2" t="s">
        <v>49</v>
      </c>
      <c r="F1655" s="2" t="s">
        <v>83</v>
      </c>
      <c r="G1655" s="33" t="e">
        <f>VLOOKUP(F1655,'Customer Info'!A1646:B2146,2,0)</f>
        <v>#N/A</v>
      </c>
      <c r="H1655" s="6" t="e">
        <f>VLOOKUP(F1655,'Customer Info'!A1646:C2146,3,0)</f>
        <v>#N/A</v>
      </c>
      <c r="I1655" s="6" t="e">
        <f>VLOOKUP(F1655,'Customer Info'!A1646:E2146,5,0)</f>
        <v>#N/A</v>
      </c>
      <c r="J1655" s="2" t="s">
        <v>523</v>
      </c>
      <c r="K1655" s="7" t="e">
        <f>VLOOKUP(J1655,'Product Details'!B1646:C1814,2,0)</f>
        <v>#N/A</v>
      </c>
      <c r="L1655" s="7" t="e">
        <f>VLOOKUP(J1655,'Product Details'!B1646:D1814,3,0)</f>
        <v>#N/A</v>
      </c>
      <c r="M1655" s="7" t="e">
        <f>VLOOKUP(J1655,'Product Details'!B1647:E1814,4,0)</f>
        <v>#N/A</v>
      </c>
      <c r="N1655" s="2">
        <v>1453</v>
      </c>
      <c r="O1655" s="2">
        <v>1411</v>
      </c>
      <c r="P1655" s="2">
        <v>3</v>
      </c>
      <c r="Q1655" s="8">
        <f t="shared" si="100"/>
        <v>4233</v>
      </c>
      <c r="R1655" s="8">
        <f t="shared" si="101"/>
        <v>4359</v>
      </c>
      <c r="S1655" s="2">
        <v>32</v>
      </c>
      <c r="T1655" s="9">
        <f t="shared" si="102"/>
        <v>4391</v>
      </c>
      <c r="U1655" s="34">
        <f t="shared" si="103"/>
        <v>2.8905712319339298E-2</v>
      </c>
      <c r="V1655" s="2" t="s">
        <v>34</v>
      </c>
      <c r="W1655" s="10"/>
    </row>
    <row r="1656" spans="1:23" x14ac:dyDescent="0.25">
      <c r="A1656" s="2" t="s">
        <v>2336</v>
      </c>
      <c r="B1656" s="5">
        <v>43558</v>
      </c>
      <c r="C1656" s="5">
        <v>43558</v>
      </c>
      <c r="D1656" s="2" t="s">
        <v>48</v>
      </c>
      <c r="E1656" s="2" t="s">
        <v>44</v>
      </c>
      <c r="F1656" s="2" t="s">
        <v>242</v>
      </c>
      <c r="G1656" s="33" t="e">
        <f>VLOOKUP(F1656,'Customer Info'!A1647:B2147,2,0)</f>
        <v>#N/A</v>
      </c>
      <c r="H1656" s="6" t="e">
        <f>VLOOKUP(F1656,'Customer Info'!A1647:C2147,3,0)</f>
        <v>#N/A</v>
      </c>
      <c r="I1656" s="6" t="e">
        <f>VLOOKUP(F1656,'Customer Info'!A1647:E2147,5,0)</f>
        <v>#N/A</v>
      </c>
      <c r="J1656" s="2" t="s">
        <v>1225</v>
      </c>
      <c r="K1656" s="7" t="e">
        <f>VLOOKUP(J1656,'Product Details'!B1647:C1815,2,0)</f>
        <v>#N/A</v>
      </c>
      <c r="L1656" s="7" t="e">
        <f>VLOOKUP(J1656,'Product Details'!B1647:D1815,3,0)</f>
        <v>#N/A</v>
      </c>
      <c r="M1656" s="7" t="e">
        <f>VLOOKUP(J1656,'Product Details'!B1648:E1815,4,0)</f>
        <v>#N/A</v>
      </c>
      <c r="N1656" s="2">
        <v>900</v>
      </c>
      <c r="O1656" s="2">
        <v>834</v>
      </c>
      <c r="P1656" s="2">
        <v>8</v>
      </c>
      <c r="Q1656" s="8">
        <f t="shared" si="100"/>
        <v>6672</v>
      </c>
      <c r="R1656" s="8">
        <f t="shared" si="101"/>
        <v>7200</v>
      </c>
      <c r="S1656" s="2">
        <v>32</v>
      </c>
      <c r="T1656" s="9">
        <f t="shared" si="102"/>
        <v>7232</v>
      </c>
      <c r="U1656" s="34">
        <f t="shared" si="103"/>
        <v>7.3333333333333334E-2</v>
      </c>
      <c r="V1656" s="2" t="s">
        <v>72</v>
      </c>
      <c r="W1656" s="10"/>
    </row>
    <row r="1657" spans="1:23" x14ac:dyDescent="0.25">
      <c r="A1657" s="2" t="s">
        <v>2337</v>
      </c>
      <c r="B1657" s="5">
        <v>43769</v>
      </c>
      <c r="C1657" s="5">
        <v>43770</v>
      </c>
      <c r="D1657" s="2" t="s">
        <v>48</v>
      </c>
      <c r="E1657" s="2" t="s">
        <v>49</v>
      </c>
      <c r="F1657" s="2" t="s">
        <v>1525</v>
      </c>
      <c r="G1657" s="33" t="e">
        <f>VLOOKUP(F1657,'Customer Info'!A1648:B2148,2,0)</f>
        <v>#N/A</v>
      </c>
      <c r="H1657" s="6" t="e">
        <f>VLOOKUP(F1657,'Customer Info'!A1648:C2148,3,0)</f>
        <v>#N/A</v>
      </c>
      <c r="I1657" s="6" t="e">
        <f>VLOOKUP(F1657,'Customer Info'!A1648:E2148,5,0)</f>
        <v>#N/A</v>
      </c>
      <c r="J1657" s="2" t="s">
        <v>442</v>
      </c>
      <c r="K1657" s="7" t="e">
        <f>VLOOKUP(J1657,'Product Details'!B1648:C1816,2,0)</f>
        <v>#N/A</v>
      </c>
      <c r="L1657" s="7" t="e">
        <f>VLOOKUP(J1657,'Product Details'!B1648:D1816,3,0)</f>
        <v>#N/A</v>
      </c>
      <c r="M1657" s="7" t="e">
        <f>VLOOKUP(J1657,'Product Details'!B1649:E1816,4,0)</f>
        <v>#N/A</v>
      </c>
      <c r="N1657" s="2">
        <v>73</v>
      </c>
      <c r="O1657" s="2">
        <v>65</v>
      </c>
      <c r="P1657" s="2">
        <v>1</v>
      </c>
      <c r="Q1657" s="8">
        <f t="shared" si="100"/>
        <v>65</v>
      </c>
      <c r="R1657" s="8">
        <f t="shared" si="101"/>
        <v>73</v>
      </c>
      <c r="S1657" s="2">
        <v>10</v>
      </c>
      <c r="T1657" s="9">
        <f t="shared" si="102"/>
        <v>83</v>
      </c>
      <c r="U1657" s="34">
        <f t="shared" si="103"/>
        <v>0.1095890410958904</v>
      </c>
      <c r="V1657" s="2" t="s">
        <v>34</v>
      </c>
      <c r="W1657" s="10"/>
    </row>
    <row r="1658" spans="1:23" x14ac:dyDescent="0.25">
      <c r="A1658" s="2" t="s">
        <v>2338</v>
      </c>
      <c r="B1658" s="5">
        <v>43482</v>
      </c>
      <c r="C1658" s="5">
        <v>43482</v>
      </c>
      <c r="D1658" s="2" t="s">
        <v>48</v>
      </c>
      <c r="E1658" s="2" t="s">
        <v>44</v>
      </c>
      <c r="F1658" s="2" t="s">
        <v>1710</v>
      </c>
      <c r="G1658" s="33" t="e">
        <f>VLOOKUP(F1658,'Customer Info'!A1649:B2149,2,0)</f>
        <v>#N/A</v>
      </c>
      <c r="H1658" s="6" t="e">
        <f>VLOOKUP(F1658,'Customer Info'!A1649:C2149,3,0)</f>
        <v>#N/A</v>
      </c>
      <c r="I1658" s="6" t="e">
        <f>VLOOKUP(F1658,'Customer Info'!A1649:E2149,5,0)</f>
        <v>#N/A</v>
      </c>
      <c r="J1658" s="2" t="s">
        <v>796</v>
      </c>
      <c r="K1658" s="7" t="e">
        <f>VLOOKUP(J1658,'Product Details'!B1649:C1817,2,0)</f>
        <v>#N/A</v>
      </c>
      <c r="L1658" s="7" t="e">
        <f>VLOOKUP(J1658,'Product Details'!B1649:D1817,3,0)</f>
        <v>#N/A</v>
      </c>
      <c r="M1658" s="7" t="e">
        <f>VLOOKUP(J1658,'Product Details'!B1650:E1817,4,0)</f>
        <v>#N/A</v>
      </c>
      <c r="N1658" s="2">
        <v>765</v>
      </c>
      <c r="O1658" s="2">
        <v>701</v>
      </c>
      <c r="P1658" s="2">
        <v>2</v>
      </c>
      <c r="Q1658" s="8">
        <f t="shared" si="100"/>
        <v>1402</v>
      </c>
      <c r="R1658" s="8">
        <f t="shared" si="101"/>
        <v>1530</v>
      </c>
      <c r="S1658" s="2">
        <v>87</v>
      </c>
      <c r="T1658" s="9">
        <f t="shared" si="102"/>
        <v>1617</v>
      </c>
      <c r="U1658" s="34">
        <f t="shared" si="103"/>
        <v>8.3660130718954243E-2</v>
      </c>
      <c r="V1658" s="2" t="s">
        <v>72</v>
      </c>
      <c r="W1658" s="10"/>
    </row>
    <row r="1659" spans="1:23" x14ac:dyDescent="0.25">
      <c r="A1659" s="2" t="s">
        <v>2339</v>
      </c>
      <c r="B1659" s="5">
        <v>43729</v>
      </c>
      <c r="C1659" s="5">
        <v>43731</v>
      </c>
      <c r="D1659" s="2" t="s">
        <v>48</v>
      </c>
      <c r="E1659" s="2" t="s">
        <v>44</v>
      </c>
      <c r="F1659" s="2" t="s">
        <v>108</v>
      </c>
      <c r="G1659" s="33" t="e">
        <f>VLOOKUP(F1659,'Customer Info'!A1650:B2150,2,0)</f>
        <v>#N/A</v>
      </c>
      <c r="H1659" s="6" t="e">
        <f>VLOOKUP(F1659,'Customer Info'!A1650:C2150,3,0)</f>
        <v>#N/A</v>
      </c>
      <c r="I1659" s="6" t="e">
        <f>VLOOKUP(F1659,'Customer Info'!A1650:E2150,5,0)</f>
        <v>#N/A</v>
      </c>
      <c r="J1659" s="2" t="s">
        <v>302</v>
      </c>
      <c r="K1659" s="7" t="e">
        <f>VLOOKUP(J1659,'Product Details'!B1650:C1818,2,0)</f>
        <v>#N/A</v>
      </c>
      <c r="L1659" s="7" t="e">
        <f>VLOOKUP(J1659,'Product Details'!B1650:D1818,3,0)</f>
        <v>#N/A</v>
      </c>
      <c r="M1659" s="7" t="e">
        <f>VLOOKUP(J1659,'Product Details'!B1651:E1818,4,0)</f>
        <v>#N/A</v>
      </c>
      <c r="N1659" s="2">
        <v>3054</v>
      </c>
      <c r="O1659" s="2">
        <v>2721</v>
      </c>
      <c r="P1659" s="2">
        <v>1</v>
      </c>
      <c r="Q1659" s="8">
        <f t="shared" si="100"/>
        <v>2721</v>
      </c>
      <c r="R1659" s="8">
        <f t="shared" si="101"/>
        <v>3054</v>
      </c>
      <c r="S1659" s="2">
        <v>52</v>
      </c>
      <c r="T1659" s="9">
        <f t="shared" si="102"/>
        <v>3106</v>
      </c>
      <c r="U1659" s="34">
        <f t="shared" si="103"/>
        <v>0.10903732809430255</v>
      </c>
      <c r="V1659" s="2" t="s">
        <v>64</v>
      </c>
      <c r="W1659" s="10"/>
    </row>
    <row r="1660" spans="1:23" x14ac:dyDescent="0.25">
      <c r="A1660" s="2" t="s">
        <v>2340</v>
      </c>
      <c r="B1660" s="5">
        <v>43789</v>
      </c>
      <c r="C1660" s="5">
        <v>43789</v>
      </c>
      <c r="D1660" s="2" t="s">
        <v>29</v>
      </c>
      <c r="E1660" s="2" t="s">
        <v>92</v>
      </c>
      <c r="F1660" s="2" t="s">
        <v>1262</v>
      </c>
      <c r="G1660" s="33" t="e">
        <f>VLOOKUP(F1660,'Customer Info'!A1651:B2151,2,0)</f>
        <v>#N/A</v>
      </c>
      <c r="H1660" s="6" t="e">
        <f>VLOOKUP(F1660,'Customer Info'!A1651:C2151,3,0)</f>
        <v>#N/A</v>
      </c>
      <c r="I1660" s="6" t="e">
        <f>VLOOKUP(F1660,'Customer Info'!A1651:E2151,5,0)</f>
        <v>#N/A</v>
      </c>
      <c r="J1660" s="2" t="s">
        <v>458</v>
      </c>
      <c r="K1660" s="7" t="e">
        <f>VLOOKUP(J1660,'Product Details'!B1651:C1819,2,0)</f>
        <v>#N/A</v>
      </c>
      <c r="L1660" s="7" t="e">
        <f>VLOOKUP(J1660,'Product Details'!B1651:D1819,3,0)</f>
        <v>#N/A</v>
      </c>
      <c r="M1660" s="7" t="e">
        <f>VLOOKUP(J1660,'Product Details'!B1652:E1819,4,0)</f>
        <v>#N/A</v>
      </c>
      <c r="N1660" s="2">
        <v>2787</v>
      </c>
      <c r="O1660" s="2">
        <v>2681</v>
      </c>
      <c r="P1660" s="2">
        <v>3</v>
      </c>
      <c r="Q1660" s="8">
        <f t="shared" si="100"/>
        <v>8043</v>
      </c>
      <c r="R1660" s="8">
        <f t="shared" si="101"/>
        <v>8361</v>
      </c>
      <c r="S1660" s="2">
        <v>59</v>
      </c>
      <c r="T1660" s="9">
        <f t="shared" si="102"/>
        <v>8420</v>
      </c>
      <c r="U1660" s="34">
        <f t="shared" si="103"/>
        <v>3.8033728022963759E-2</v>
      </c>
      <c r="V1660" s="2" t="s">
        <v>64</v>
      </c>
      <c r="W1660" s="10"/>
    </row>
    <row r="1661" spans="1:23" x14ac:dyDescent="0.25">
      <c r="A1661" s="2" t="s">
        <v>2341</v>
      </c>
      <c r="B1661" s="5">
        <v>43478</v>
      </c>
      <c r="C1661" s="5">
        <v>43480</v>
      </c>
      <c r="D1661" s="2" t="s">
        <v>48</v>
      </c>
      <c r="E1661" s="2" t="s">
        <v>37</v>
      </c>
      <c r="F1661" s="2" t="s">
        <v>255</v>
      </c>
      <c r="G1661" s="33" t="e">
        <f>VLOOKUP(F1661,'Customer Info'!A1652:B2152,2,0)</f>
        <v>#N/A</v>
      </c>
      <c r="H1661" s="6" t="e">
        <f>VLOOKUP(F1661,'Customer Info'!A1652:C2152,3,0)</f>
        <v>#N/A</v>
      </c>
      <c r="I1661" s="6" t="e">
        <f>VLOOKUP(F1661,'Customer Info'!A1652:E2152,5,0)</f>
        <v>#N/A</v>
      </c>
      <c r="J1661" s="2" t="s">
        <v>317</v>
      </c>
      <c r="K1661" s="7" t="e">
        <f>VLOOKUP(J1661,'Product Details'!B1652:C1820,2,0)</f>
        <v>#N/A</v>
      </c>
      <c r="L1661" s="7" t="e">
        <f>VLOOKUP(J1661,'Product Details'!B1652:D1820,3,0)</f>
        <v>#N/A</v>
      </c>
      <c r="M1661" s="7" t="e">
        <f>VLOOKUP(J1661,'Product Details'!B1653:E1820,4,0)</f>
        <v>#N/A</v>
      </c>
      <c r="N1661" s="2">
        <v>177</v>
      </c>
      <c r="O1661" s="2">
        <v>169</v>
      </c>
      <c r="P1661" s="2">
        <v>2</v>
      </c>
      <c r="Q1661" s="8">
        <f t="shared" si="100"/>
        <v>338</v>
      </c>
      <c r="R1661" s="8">
        <f t="shared" si="101"/>
        <v>354</v>
      </c>
      <c r="S1661" s="2">
        <v>30</v>
      </c>
      <c r="T1661" s="9">
        <f t="shared" si="102"/>
        <v>384</v>
      </c>
      <c r="U1661" s="34">
        <f t="shared" si="103"/>
        <v>4.519774011299435E-2</v>
      </c>
      <c r="V1661" s="2" t="s">
        <v>34</v>
      </c>
      <c r="W1661" s="10"/>
    </row>
    <row r="1662" spans="1:23" x14ac:dyDescent="0.25">
      <c r="A1662" s="2" t="s">
        <v>2342</v>
      </c>
      <c r="B1662" s="5">
        <v>43747</v>
      </c>
      <c r="C1662" s="5">
        <v>43749</v>
      </c>
      <c r="D1662" s="2" t="s">
        <v>29</v>
      </c>
      <c r="E1662" s="2" t="s">
        <v>49</v>
      </c>
      <c r="F1662" s="2" t="s">
        <v>711</v>
      </c>
      <c r="G1662" s="33" t="e">
        <f>VLOOKUP(F1662,'Customer Info'!A1653:B2153,2,0)</f>
        <v>#N/A</v>
      </c>
      <c r="H1662" s="6" t="e">
        <f>VLOOKUP(F1662,'Customer Info'!A1653:C2153,3,0)</f>
        <v>#N/A</v>
      </c>
      <c r="I1662" s="6" t="e">
        <f>VLOOKUP(F1662,'Customer Info'!A1653:E2153,5,0)</f>
        <v>#N/A</v>
      </c>
      <c r="J1662" s="2" t="s">
        <v>374</v>
      </c>
      <c r="K1662" s="7" t="e">
        <f>VLOOKUP(J1662,'Product Details'!B1653:C1821,2,0)</f>
        <v>#N/A</v>
      </c>
      <c r="L1662" s="7" t="e">
        <f>VLOOKUP(J1662,'Product Details'!B1653:D1821,3,0)</f>
        <v>#N/A</v>
      </c>
      <c r="M1662" s="7" t="e">
        <f>VLOOKUP(J1662,'Product Details'!B1654:E1821,4,0)</f>
        <v>#N/A</v>
      </c>
      <c r="N1662" s="2">
        <v>1906</v>
      </c>
      <c r="O1662" s="2">
        <v>1798</v>
      </c>
      <c r="P1662" s="2">
        <v>6</v>
      </c>
      <c r="Q1662" s="8">
        <f t="shared" si="100"/>
        <v>10788</v>
      </c>
      <c r="R1662" s="8">
        <f t="shared" si="101"/>
        <v>11436</v>
      </c>
      <c r="S1662" s="2">
        <v>73</v>
      </c>
      <c r="T1662" s="9">
        <f t="shared" si="102"/>
        <v>11509</v>
      </c>
      <c r="U1662" s="34">
        <f t="shared" si="103"/>
        <v>5.6663168940188878E-2</v>
      </c>
      <c r="V1662" s="2" t="s">
        <v>64</v>
      </c>
      <c r="W1662" s="10"/>
    </row>
    <row r="1663" spans="1:23" x14ac:dyDescent="0.25">
      <c r="A1663" s="2" t="s">
        <v>2343</v>
      </c>
      <c r="B1663" s="5">
        <v>43696</v>
      </c>
      <c r="C1663" s="5">
        <v>43697</v>
      </c>
      <c r="D1663" s="2" t="s">
        <v>48</v>
      </c>
      <c r="E1663" s="2" t="s">
        <v>49</v>
      </c>
      <c r="F1663" s="2" t="s">
        <v>1693</v>
      </c>
      <c r="G1663" s="33" t="e">
        <f>VLOOKUP(F1663,'Customer Info'!A1654:B2154,2,0)</f>
        <v>#N/A</v>
      </c>
      <c r="H1663" s="6" t="e">
        <f>VLOOKUP(F1663,'Customer Info'!A1654:C2154,3,0)</f>
        <v>#N/A</v>
      </c>
      <c r="I1663" s="6" t="e">
        <f>VLOOKUP(F1663,'Customer Info'!A1654:E2154,5,0)</f>
        <v>#N/A</v>
      </c>
      <c r="J1663" s="2" t="s">
        <v>449</v>
      </c>
      <c r="K1663" s="7" t="e">
        <f>VLOOKUP(J1663,'Product Details'!B1654:C1822,2,0)</f>
        <v>#N/A</v>
      </c>
      <c r="L1663" s="7" t="e">
        <f>VLOOKUP(J1663,'Product Details'!B1654:D1822,3,0)</f>
        <v>#N/A</v>
      </c>
      <c r="M1663" s="7" t="e">
        <f>VLOOKUP(J1663,'Product Details'!B1655:E1822,4,0)</f>
        <v>#N/A</v>
      </c>
      <c r="N1663" s="2">
        <v>695</v>
      </c>
      <c r="O1663" s="2">
        <v>661</v>
      </c>
      <c r="P1663" s="2">
        <v>2</v>
      </c>
      <c r="Q1663" s="8">
        <f t="shared" si="100"/>
        <v>1322</v>
      </c>
      <c r="R1663" s="8">
        <f t="shared" si="101"/>
        <v>1390</v>
      </c>
      <c r="S1663" s="2">
        <v>95</v>
      </c>
      <c r="T1663" s="9">
        <f t="shared" si="102"/>
        <v>1485</v>
      </c>
      <c r="U1663" s="34">
        <f t="shared" si="103"/>
        <v>4.8920863309352518E-2</v>
      </c>
      <c r="V1663" s="2" t="s">
        <v>34</v>
      </c>
      <c r="W1663" s="10"/>
    </row>
    <row r="1664" spans="1:23" x14ac:dyDescent="0.25">
      <c r="A1664" s="2" t="s">
        <v>2344</v>
      </c>
      <c r="B1664" s="5">
        <v>43563</v>
      </c>
      <c r="C1664" s="5">
        <v>43563</v>
      </c>
      <c r="D1664" s="2" t="s">
        <v>29</v>
      </c>
      <c r="E1664" s="2" t="s">
        <v>69</v>
      </c>
      <c r="F1664" s="2" t="s">
        <v>800</v>
      </c>
      <c r="G1664" s="33" t="e">
        <f>VLOOKUP(F1664,'Customer Info'!A1655:B2155,2,0)</f>
        <v>#N/A</v>
      </c>
      <c r="H1664" s="6" t="e">
        <f>VLOOKUP(F1664,'Customer Info'!A1655:C2155,3,0)</f>
        <v>#N/A</v>
      </c>
      <c r="I1664" s="6" t="e">
        <f>VLOOKUP(F1664,'Customer Info'!A1655:E2155,5,0)</f>
        <v>#N/A</v>
      </c>
      <c r="J1664" s="2" t="s">
        <v>302</v>
      </c>
      <c r="K1664" s="7" t="e">
        <f>VLOOKUP(J1664,'Product Details'!B1655:C1823,2,0)</f>
        <v>#N/A</v>
      </c>
      <c r="L1664" s="7" t="e">
        <f>VLOOKUP(J1664,'Product Details'!B1655:D1823,3,0)</f>
        <v>#N/A</v>
      </c>
      <c r="M1664" s="7" t="e">
        <f>VLOOKUP(J1664,'Product Details'!B1656:E1823,4,0)</f>
        <v>#N/A</v>
      </c>
      <c r="N1664" s="2">
        <v>1790</v>
      </c>
      <c r="O1664" s="2">
        <v>1706</v>
      </c>
      <c r="P1664" s="2">
        <v>5</v>
      </c>
      <c r="Q1664" s="8">
        <f t="shared" si="100"/>
        <v>8530</v>
      </c>
      <c r="R1664" s="8">
        <f t="shared" si="101"/>
        <v>8950</v>
      </c>
      <c r="S1664" s="2">
        <v>58</v>
      </c>
      <c r="T1664" s="9">
        <f t="shared" si="102"/>
        <v>9008</v>
      </c>
      <c r="U1664" s="34">
        <f t="shared" si="103"/>
        <v>4.6927374301675977E-2</v>
      </c>
      <c r="V1664" s="2" t="s">
        <v>64</v>
      </c>
      <c r="W1664" s="10"/>
    </row>
    <row r="1665" spans="1:23" x14ac:dyDescent="0.25">
      <c r="A1665" s="2" t="s">
        <v>2345</v>
      </c>
      <c r="B1665" s="5">
        <v>43614</v>
      </c>
      <c r="C1665" s="5">
        <v>43616</v>
      </c>
      <c r="D1665" s="2" t="s">
        <v>29</v>
      </c>
      <c r="E1665" s="2" t="s">
        <v>49</v>
      </c>
      <c r="F1665" s="2" t="s">
        <v>108</v>
      </c>
      <c r="G1665" s="33" t="e">
        <f>VLOOKUP(F1665,'Customer Info'!A1656:B2156,2,0)</f>
        <v>#N/A</v>
      </c>
      <c r="H1665" s="6" t="e">
        <f>VLOOKUP(F1665,'Customer Info'!A1656:C2156,3,0)</f>
        <v>#N/A</v>
      </c>
      <c r="I1665" s="6" t="e">
        <f>VLOOKUP(F1665,'Customer Info'!A1656:E2156,5,0)</f>
        <v>#N/A</v>
      </c>
      <c r="J1665" s="2" t="s">
        <v>669</v>
      </c>
      <c r="K1665" s="7" t="e">
        <f>VLOOKUP(J1665,'Product Details'!B1656:C1824,2,0)</f>
        <v>#N/A</v>
      </c>
      <c r="L1665" s="7" t="e">
        <f>VLOOKUP(J1665,'Product Details'!B1656:D1824,3,0)</f>
        <v>#N/A</v>
      </c>
      <c r="M1665" s="7" t="e">
        <f>VLOOKUP(J1665,'Product Details'!B1657:E1824,4,0)</f>
        <v>#N/A</v>
      </c>
      <c r="N1665" s="2">
        <v>1318</v>
      </c>
      <c r="O1665" s="2">
        <v>1209</v>
      </c>
      <c r="P1665" s="2">
        <v>1</v>
      </c>
      <c r="Q1665" s="8">
        <f t="shared" si="100"/>
        <v>1209</v>
      </c>
      <c r="R1665" s="8">
        <f t="shared" si="101"/>
        <v>1318</v>
      </c>
      <c r="S1665" s="2">
        <v>33</v>
      </c>
      <c r="T1665" s="9">
        <f t="shared" si="102"/>
        <v>1351</v>
      </c>
      <c r="U1665" s="34">
        <f t="shared" si="103"/>
        <v>8.2701062215478002E-2</v>
      </c>
      <c r="V1665" s="2" t="s">
        <v>64</v>
      </c>
      <c r="W1665" s="10"/>
    </row>
    <row r="1666" spans="1:23" x14ac:dyDescent="0.25">
      <c r="A1666" s="2" t="s">
        <v>2346</v>
      </c>
      <c r="B1666" s="5">
        <v>43719</v>
      </c>
      <c r="C1666" s="5">
        <v>43719</v>
      </c>
      <c r="D1666" s="2" t="s">
        <v>48</v>
      </c>
      <c r="E1666" s="2" t="s">
        <v>30</v>
      </c>
      <c r="F1666" s="2" t="s">
        <v>553</v>
      </c>
      <c r="G1666" s="33" t="e">
        <f>VLOOKUP(F1666,'Customer Info'!A1657:B2157,2,0)</f>
        <v>#N/A</v>
      </c>
      <c r="H1666" s="6" t="e">
        <f>VLOOKUP(F1666,'Customer Info'!A1657:C2157,3,0)</f>
        <v>#N/A</v>
      </c>
      <c r="I1666" s="6" t="e">
        <f>VLOOKUP(F1666,'Customer Info'!A1657:E2157,5,0)</f>
        <v>#N/A</v>
      </c>
      <c r="J1666" s="2" t="s">
        <v>913</v>
      </c>
      <c r="K1666" s="7" t="e">
        <f>VLOOKUP(J1666,'Product Details'!B1657:C1825,2,0)</f>
        <v>#N/A</v>
      </c>
      <c r="L1666" s="7" t="e">
        <f>VLOOKUP(J1666,'Product Details'!B1657:D1825,3,0)</f>
        <v>#N/A</v>
      </c>
      <c r="M1666" s="7" t="e">
        <f>VLOOKUP(J1666,'Product Details'!B1658:E1825,4,0)</f>
        <v>#N/A</v>
      </c>
      <c r="N1666" s="2">
        <v>1441</v>
      </c>
      <c r="O1666" s="2">
        <v>1360</v>
      </c>
      <c r="P1666" s="2">
        <v>4</v>
      </c>
      <c r="Q1666" s="8">
        <f t="shared" si="100"/>
        <v>5440</v>
      </c>
      <c r="R1666" s="8">
        <f t="shared" si="101"/>
        <v>5764</v>
      </c>
      <c r="S1666" s="2">
        <v>50</v>
      </c>
      <c r="T1666" s="9">
        <f t="shared" si="102"/>
        <v>5814</v>
      </c>
      <c r="U1666" s="34">
        <f t="shared" si="103"/>
        <v>5.6210964607911175E-2</v>
      </c>
      <c r="V1666" s="2" t="s">
        <v>34</v>
      </c>
      <c r="W1666" s="10"/>
    </row>
    <row r="1667" spans="1:23" x14ac:dyDescent="0.25">
      <c r="A1667" s="2" t="s">
        <v>2347</v>
      </c>
      <c r="B1667" s="5">
        <v>43764</v>
      </c>
      <c r="C1667" s="5">
        <v>43764</v>
      </c>
      <c r="D1667" s="2" t="s">
        <v>36</v>
      </c>
      <c r="E1667" s="2" t="s">
        <v>37</v>
      </c>
      <c r="F1667" s="2" t="s">
        <v>577</v>
      </c>
      <c r="G1667" s="33" t="e">
        <f>VLOOKUP(F1667,'Customer Info'!A1658:B2158,2,0)</f>
        <v>#N/A</v>
      </c>
      <c r="H1667" s="6" t="e">
        <f>VLOOKUP(F1667,'Customer Info'!A1658:C2158,3,0)</f>
        <v>#N/A</v>
      </c>
      <c r="I1667" s="6" t="e">
        <f>VLOOKUP(F1667,'Customer Info'!A1658:E2158,5,0)</f>
        <v>#N/A</v>
      </c>
      <c r="J1667" s="2" t="s">
        <v>455</v>
      </c>
      <c r="K1667" s="7" t="e">
        <f>VLOOKUP(J1667,'Product Details'!B1658:C1826,2,0)</f>
        <v>#N/A</v>
      </c>
      <c r="L1667" s="7" t="e">
        <f>VLOOKUP(J1667,'Product Details'!B1658:D1826,3,0)</f>
        <v>#N/A</v>
      </c>
      <c r="M1667" s="7" t="e">
        <f>VLOOKUP(J1667,'Product Details'!B1659:E1826,4,0)</f>
        <v>#N/A</v>
      </c>
      <c r="N1667" s="2">
        <v>38328</v>
      </c>
      <c r="O1667" s="2">
        <v>35164</v>
      </c>
      <c r="P1667" s="2">
        <v>3</v>
      </c>
      <c r="Q1667" s="8">
        <f t="shared" si="100"/>
        <v>105492</v>
      </c>
      <c r="R1667" s="8">
        <f t="shared" si="101"/>
        <v>114984</v>
      </c>
      <c r="S1667" s="2">
        <v>52</v>
      </c>
      <c r="T1667" s="9">
        <f t="shared" si="102"/>
        <v>115036</v>
      </c>
      <c r="U1667" s="34">
        <f t="shared" si="103"/>
        <v>8.2550615737841782E-2</v>
      </c>
      <c r="V1667" s="2" t="s">
        <v>64</v>
      </c>
      <c r="W1667" s="10"/>
    </row>
    <row r="1668" spans="1:23" x14ac:dyDescent="0.25">
      <c r="A1668" s="2" t="s">
        <v>2348</v>
      </c>
      <c r="B1668" s="5">
        <v>43664</v>
      </c>
      <c r="C1668" s="5">
        <v>43666</v>
      </c>
      <c r="D1668" s="2" t="s">
        <v>48</v>
      </c>
      <c r="E1668" s="2" t="s">
        <v>30</v>
      </c>
      <c r="F1668" s="2" t="s">
        <v>1287</v>
      </c>
      <c r="G1668" s="33" t="e">
        <f>VLOOKUP(F1668,'Customer Info'!A1659:B2159,2,0)</f>
        <v>#N/A</v>
      </c>
      <c r="H1668" s="6" t="e">
        <f>VLOOKUP(F1668,'Customer Info'!A1659:C2159,3,0)</f>
        <v>#N/A</v>
      </c>
      <c r="I1668" s="6" t="e">
        <f>VLOOKUP(F1668,'Customer Info'!A1659:E2159,5,0)</f>
        <v>#N/A</v>
      </c>
      <c r="J1668" s="2" t="s">
        <v>151</v>
      </c>
      <c r="K1668" s="7" t="e">
        <f>VLOOKUP(J1668,'Product Details'!B1659:C1827,2,0)</f>
        <v>#N/A</v>
      </c>
      <c r="L1668" s="7" t="e">
        <f>VLOOKUP(J1668,'Product Details'!B1659:D1827,3,0)</f>
        <v>#N/A</v>
      </c>
      <c r="M1668" s="7" t="e">
        <f>VLOOKUP(J1668,'Product Details'!B1660:E1827,4,0)</f>
        <v>#N/A</v>
      </c>
      <c r="N1668" s="2">
        <v>1058</v>
      </c>
      <c r="O1668" s="2">
        <v>989</v>
      </c>
      <c r="P1668" s="2">
        <v>1</v>
      </c>
      <c r="Q1668" s="8">
        <f t="shared" si="100"/>
        <v>989</v>
      </c>
      <c r="R1668" s="8">
        <f t="shared" si="101"/>
        <v>1058</v>
      </c>
      <c r="S1668" s="2">
        <v>59</v>
      </c>
      <c r="T1668" s="9">
        <f t="shared" si="102"/>
        <v>1117</v>
      </c>
      <c r="U1668" s="34">
        <f t="shared" si="103"/>
        <v>6.5217391304347824E-2</v>
      </c>
      <c r="V1668" s="2" t="s">
        <v>34</v>
      </c>
      <c r="W1668" s="10"/>
    </row>
    <row r="1669" spans="1:23" x14ac:dyDescent="0.25">
      <c r="A1669" s="2" t="s">
        <v>2349</v>
      </c>
      <c r="B1669" s="5">
        <v>43787</v>
      </c>
      <c r="C1669" s="5">
        <v>43789</v>
      </c>
      <c r="D1669" s="2" t="s">
        <v>36</v>
      </c>
      <c r="E1669" s="2" t="s">
        <v>37</v>
      </c>
      <c r="F1669" s="2" t="s">
        <v>550</v>
      </c>
      <c r="G1669" s="33" t="e">
        <f>VLOOKUP(F1669,'Customer Info'!A1660:B2160,2,0)</f>
        <v>#N/A</v>
      </c>
      <c r="H1669" s="6" t="e">
        <f>VLOOKUP(F1669,'Customer Info'!A1660:C2160,3,0)</f>
        <v>#N/A</v>
      </c>
      <c r="I1669" s="6" t="e">
        <f>VLOOKUP(F1669,'Customer Info'!A1660:E2160,5,0)</f>
        <v>#N/A</v>
      </c>
      <c r="J1669" s="2" t="s">
        <v>1168</v>
      </c>
      <c r="K1669" s="7" t="e">
        <f>VLOOKUP(J1669,'Product Details'!B1660:C1828,2,0)</f>
        <v>#N/A</v>
      </c>
      <c r="L1669" s="7" t="e">
        <f>VLOOKUP(J1669,'Product Details'!B1660:D1828,3,0)</f>
        <v>#N/A</v>
      </c>
      <c r="M1669" s="7" t="e">
        <f>VLOOKUP(J1669,'Product Details'!B1661:E1828,4,0)</f>
        <v>#N/A</v>
      </c>
      <c r="N1669" s="2">
        <v>7691</v>
      </c>
      <c r="O1669" s="2">
        <v>7255</v>
      </c>
      <c r="P1669" s="2">
        <v>2</v>
      </c>
      <c r="Q1669" s="8">
        <f t="shared" si="100"/>
        <v>14510</v>
      </c>
      <c r="R1669" s="8">
        <f t="shared" si="101"/>
        <v>15382</v>
      </c>
      <c r="S1669" s="2">
        <v>21</v>
      </c>
      <c r="T1669" s="9">
        <f t="shared" si="102"/>
        <v>15403</v>
      </c>
      <c r="U1669" s="34">
        <f t="shared" si="103"/>
        <v>5.6689637238330516E-2</v>
      </c>
      <c r="V1669" s="2" t="s">
        <v>31</v>
      </c>
      <c r="W1669" s="10"/>
    </row>
    <row r="1670" spans="1:23" x14ac:dyDescent="0.25">
      <c r="A1670" s="2" t="s">
        <v>2350</v>
      </c>
      <c r="B1670" s="5">
        <v>43624</v>
      </c>
      <c r="C1670" s="5">
        <v>43624</v>
      </c>
      <c r="D1670" s="2" t="s">
        <v>48</v>
      </c>
      <c r="E1670" s="2" t="s">
        <v>30</v>
      </c>
      <c r="F1670" s="2" t="s">
        <v>1150</v>
      </c>
      <c r="G1670" s="33" t="e">
        <f>VLOOKUP(F1670,'Customer Info'!A1661:B2161,2,0)</f>
        <v>#N/A</v>
      </c>
      <c r="H1670" s="6" t="e">
        <f>VLOOKUP(F1670,'Customer Info'!A1661:C2161,3,0)</f>
        <v>#N/A</v>
      </c>
      <c r="I1670" s="6" t="e">
        <f>VLOOKUP(F1670,'Customer Info'!A1661:E2161,5,0)</f>
        <v>#N/A</v>
      </c>
      <c r="J1670" s="2" t="s">
        <v>762</v>
      </c>
      <c r="K1670" s="7" t="e">
        <f>VLOOKUP(J1670,'Product Details'!B1661:C1829,2,0)</f>
        <v>#N/A</v>
      </c>
      <c r="L1670" s="7" t="e">
        <f>VLOOKUP(J1670,'Product Details'!B1661:D1829,3,0)</f>
        <v>#N/A</v>
      </c>
      <c r="M1670" s="7" t="e">
        <f>VLOOKUP(J1670,'Product Details'!B1662:E1829,4,0)</f>
        <v>#N/A</v>
      </c>
      <c r="N1670" s="2">
        <v>1774</v>
      </c>
      <c r="O1670" s="2">
        <v>1642</v>
      </c>
      <c r="P1670" s="2">
        <v>1</v>
      </c>
      <c r="Q1670" s="8">
        <f t="shared" si="100"/>
        <v>1642</v>
      </c>
      <c r="R1670" s="8">
        <f t="shared" si="101"/>
        <v>1774</v>
      </c>
      <c r="S1670" s="2">
        <v>54</v>
      </c>
      <c r="T1670" s="9">
        <f t="shared" si="102"/>
        <v>1828</v>
      </c>
      <c r="U1670" s="34">
        <f t="shared" si="103"/>
        <v>7.4408117249154457E-2</v>
      </c>
      <c r="V1670" s="2" t="s">
        <v>34</v>
      </c>
      <c r="W1670" s="10"/>
    </row>
    <row r="1671" spans="1:23" x14ac:dyDescent="0.25">
      <c r="A1671" s="2" t="s">
        <v>2351</v>
      </c>
      <c r="B1671" s="5">
        <v>43758</v>
      </c>
      <c r="C1671" s="5">
        <v>43759</v>
      </c>
      <c r="D1671" s="2" t="s">
        <v>48</v>
      </c>
      <c r="E1671" s="2" t="s">
        <v>69</v>
      </c>
      <c r="F1671" s="2" t="s">
        <v>2352</v>
      </c>
      <c r="G1671" s="33" t="e">
        <f>VLOOKUP(F1671,'Customer Info'!A1662:B2162,2,0)</f>
        <v>#N/A</v>
      </c>
      <c r="H1671" s="6" t="e">
        <f>VLOOKUP(F1671,'Customer Info'!A1662:C2162,3,0)</f>
        <v>#N/A</v>
      </c>
      <c r="I1671" s="6" t="e">
        <f>VLOOKUP(F1671,'Customer Info'!A1662:E2162,5,0)</f>
        <v>#N/A</v>
      </c>
      <c r="J1671" s="2" t="s">
        <v>1168</v>
      </c>
      <c r="K1671" s="7" t="e">
        <f>VLOOKUP(J1671,'Product Details'!B1662:C1830,2,0)</f>
        <v>#N/A</v>
      </c>
      <c r="L1671" s="7" t="e">
        <f>VLOOKUP(J1671,'Product Details'!B1662:D1830,3,0)</f>
        <v>#N/A</v>
      </c>
      <c r="M1671" s="7" t="e">
        <f>VLOOKUP(J1671,'Product Details'!B1663:E1830,4,0)</f>
        <v>#N/A</v>
      </c>
      <c r="N1671" s="2">
        <v>645</v>
      </c>
      <c r="O1671" s="2">
        <v>565</v>
      </c>
      <c r="P1671" s="2">
        <v>1</v>
      </c>
      <c r="Q1671" s="8">
        <f t="shared" si="100"/>
        <v>565</v>
      </c>
      <c r="R1671" s="8">
        <f t="shared" si="101"/>
        <v>645</v>
      </c>
      <c r="S1671" s="2">
        <v>67</v>
      </c>
      <c r="T1671" s="9">
        <f t="shared" si="102"/>
        <v>712</v>
      </c>
      <c r="U1671" s="34">
        <f t="shared" si="103"/>
        <v>0.12403100775193798</v>
      </c>
      <c r="V1671" s="2" t="s">
        <v>34</v>
      </c>
      <c r="W1671" s="10"/>
    </row>
    <row r="1672" spans="1:23" x14ac:dyDescent="0.25">
      <c r="A1672" s="2" t="s">
        <v>2353</v>
      </c>
      <c r="B1672" s="5">
        <v>43557</v>
      </c>
      <c r="C1672" s="5">
        <v>43558</v>
      </c>
      <c r="D1672" s="2" t="s">
        <v>36</v>
      </c>
      <c r="E1672" s="2" t="s">
        <v>92</v>
      </c>
      <c r="F1672" s="2" t="s">
        <v>866</v>
      </c>
      <c r="G1672" s="33" t="e">
        <f>VLOOKUP(F1672,'Customer Info'!A1663:B2163,2,0)</f>
        <v>#N/A</v>
      </c>
      <c r="H1672" s="6" t="e">
        <f>VLOOKUP(F1672,'Customer Info'!A1663:C2163,3,0)</f>
        <v>#N/A</v>
      </c>
      <c r="I1672" s="6" t="e">
        <f>VLOOKUP(F1672,'Customer Info'!A1663:E2163,5,0)</f>
        <v>#N/A</v>
      </c>
      <c r="J1672" s="2" t="s">
        <v>97</v>
      </c>
      <c r="K1672" s="7" t="e">
        <f>VLOOKUP(J1672,'Product Details'!B1663:C1831,2,0)</f>
        <v>#N/A</v>
      </c>
      <c r="L1672" s="7" t="e">
        <f>VLOOKUP(J1672,'Product Details'!B1663:D1831,3,0)</f>
        <v>#N/A</v>
      </c>
      <c r="M1672" s="7" t="e">
        <f>VLOOKUP(J1672,'Product Details'!B1664:E1831,4,0)</f>
        <v>#N/A</v>
      </c>
      <c r="N1672" s="2">
        <v>7691</v>
      </c>
      <c r="O1672" s="2">
        <v>7255</v>
      </c>
      <c r="P1672" s="2">
        <v>3</v>
      </c>
      <c r="Q1672" s="8">
        <f t="shared" si="100"/>
        <v>21765</v>
      </c>
      <c r="R1672" s="8">
        <f t="shared" si="101"/>
        <v>23073</v>
      </c>
      <c r="S1672" s="2">
        <v>47</v>
      </c>
      <c r="T1672" s="9">
        <f t="shared" si="102"/>
        <v>23120</v>
      </c>
      <c r="U1672" s="34">
        <f t="shared" si="103"/>
        <v>5.6689637238330516E-2</v>
      </c>
      <c r="V1672" s="2" t="s">
        <v>72</v>
      </c>
      <c r="W1672" s="10"/>
    </row>
    <row r="1673" spans="1:23" x14ac:dyDescent="0.25">
      <c r="A1673" s="2" t="s">
        <v>2354</v>
      </c>
      <c r="B1673" s="5">
        <v>43770</v>
      </c>
      <c r="C1673" s="5">
        <v>43772</v>
      </c>
      <c r="D1673" s="2" t="s">
        <v>36</v>
      </c>
      <c r="E1673" s="2" t="s">
        <v>69</v>
      </c>
      <c r="F1673" s="2" t="s">
        <v>1493</v>
      </c>
      <c r="G1673" s="33" t="e">
        <f>VLOOKUP(F1673,'Customer Info'!A1664:B2164,2,0)</f>
        <v>#N/A</v>
      </c>
      <c r="H1673" s="6" t="e">
        <f>VLOOKUP(F1673,'Customer Info'!A1664:C2164,3,0)</f>
        <v>#N/A</v>
      </c>
      <c r="I1673" s="6" t="e">
        <f>VLOOKUP(F1673,'Customer Info'!A1664:E2164,5,0)</f>
        <v>#N/A</v>
      </c>
      <c r="J1673" s="2" t="s">
        <v>427</v>
      </c>
      <c r="K1673" s="7" t="e">
        <f>VLOOKUP(J1673,'Product Details'!B1664:C1832,2,0)</f>
        <v>#N/A</v>
      </c>
      <c r="L1673" s="7" t="e">
        <f>VLOOKUP(J1673,'Product Details'!B1664:D1832,3,0)</f>
        <v>#N/A</v>
      </c>
      <c r="M1673" s="7" t="e">
        <f>VLOOKUP(J1673,'Product Details'!B1665:E1832,4,0)</f>
        <v>#N/A</v>
      </c>
      <c r="N1673" s="2">
        <v>6337</v>
      </c>
      <c r="O1673" s="2">
        <v>6215</v>
      </c>
      <c r="P1673" s="2">
        <v>3</v>
      </c>
      <c r="Q1673" s="8">
        <f t="shared" si="100"/>
        <v>18645</v>
      </c>
      <c r="R1673" s="8">
        <f t="shared" si="101"/>
        <v>19011</v>
      </c>
      <c r="S1673" s="2">
        <v>55</v>
      </c>
      <c r="T1673" s="9">
        <f t="shared" si="102"/>
        <v>19066</v>
      </c>
      <c r="U1673" s="34">
        <f t="shared" si="103"/>
        <v>1.925201199305665E-2</v>
      </c>
      <c r="V1673" s="2" t="s">
        <v>34</v>
      </c>
      <c r="W1673" s="10"/>
    </row>
    <row r="1674" spans="1:23" x14ac:dyDescent="0.25">
      <c r="A1674" s="2" t="s">
        <v>2355</v>
      </c>
      <c r="B1674" s="5">
        <v>43552</v>
      </c>
      <c r="C1674" s="5">
        <v>43554</v>
      </c>
      <c r="D1674" s="2" t="s">
        <v>29</v>
      </c>
      <c r="E1674" s="2" t="s">
        <v>37</v>
      </c>
      <c r="F1674" s="2" t="s">
        <v>650</v>
      </c>
      <c r="G1674" s="33" t="e">
        <f>VLOOKUP(F1674,'Customer Info'!A1665:B2165,2,0)</f>
        <v>#N/A</v>
      </c>
      <c r="H1674" s="6" t="e">
        <f>VLOOKUP(F1674,'Customer Info'!A1665:C2165,3,0)</f>
        <v>#N/A</v>
      </c>
      <c r="I1674" s="6" t="e">
        <f>VLOOKUP(F1674,'Customer Info'!A1665:E2165,5,0)</f>
        <v>#N/A</v>
      </c>
      <c r="J1674" s="2" t="s">
        <v>71</v>
      </c>
      <c r="K1674" s="7" t="e">
        <f>VLOOKUP(J1674,'Product Details'!B1665:C1833,2,0)</f>
        <v>#N/A</v>
      </c>
      <c r="L1674" s="7" t="e">
        <f>VLOOKUP(J1674,'Product Details'!B1665:D1833,3,0)</f>
        <v>#N/A</v>
      </c>
      <c r="M1674" s="7" t="e">
        <f>VLOOKUP(J1674,'Product Details'!B1666:E1833,4,0)</f>
        <v>#N/A</v>
      </c>
      <c r="N1674" s="2">
        <v>1623</v>
      </c>
      <c r="O1674" s="2">
        <v>1546</v>
      </c>
      <c r="P1674" s="2">
        <v>4</v>
      </c>
      <c r="Q1674" s="8">
        <f t="shared" si="100"/>
        <v>6184</v>
      </c>
      <c r="R1674" s="8">
        <f t="shared" si="101"/>
        <v>6492</v>
      </c>
      <c r="S1674" s="2">
        <v>53</v>
      </c>
      <c r="T1674" s="9">
        <f t="shared" si="102"/>
        <v>6545</v>
      </c>
      <c r="U1674" s="34">
        <f t="shared" si="103"/>
        <v>4.7443006777572398E-2</v>
      </c>
      <c r="V1674" s="2" t="s">
        <v>34</v>
      </c>
      <c r="W1674" s="10"/>
    </row>
    <row r="1675" spans="1:23" x14ac:dyDescent="0.25">
      <c r="A1675" s="2" t="s">
        <v>2356</v>
      </c>
      <c r="B1675" s="5">
        <v>43722</v>
      </c>
      <c r="C1675" s="5">
        <v>43723</v>
      </c>
      <c r="D1675" s="2" t="s">
        <v>48</v>
      </c>
      <c r="E1675" s="2" t="s">
        <v>37</v>
      </c>
      <c r="F1675" s="2" t="s">
        <v>466</v>
      </c>
      <c r="G1675" s="33" t="e">
        <f>VLOOKUP(F1675,'Customer Info'!A1666:B2166,2,0)</f>
        <v>#N/A</v>
      </c>
      <c r="H1675" s="6" t="e">
        <f>VLOOKUP(F1675,'Customer Info'!A1666:C2166,3,0)</f>
        <v>#N/A</v>
      </c>
      <c r="I1675" s="6" t="e">
        <f>VLOOKUP(F1675,'Customer Info'!A1666:E2166,5,0)</f>
        <v>#N/A</v>
      </c>
      <c r="J1675" s="2" t="s">
        <v>623</v>
      </c>
      <c r="K1675" s="7" t="e">
        <f>VLOOKUP(J1675,'Product Details'!B1666:C1834,2,0)</f>
        <v>#N/A</v>
      </c>
      <c r="L1675" s="7" t="e">
        <f>VLOOKUP(J1675,'Product Details'!B1666:D1834,3,0)</f>
        <v>#N/A</v>
      </c>
      <c r="M1675" s="7" t="e">
        <f>VLOOKUP(J1675,'Product Details'!B1667:E1834,4,0)</f>
        <v>#N/A</v>
      </c>
      <c r="N1675" s="2">
        <v>90</v>
      </c>
      <c r="O1675" s="2">
        <v>81</v>
      </c>
      <c r="P1675" s="2">
        <v>2</v>
      </c>
      <c r="Q1675" s="8">
        <f t="shared" ref="Q1675:Q1738" si="104">O1675*P1675</f>
        <v>162</v>
      </c>
      <c r="R1675" s="8">
        <f t="shared" ref="R1675:R1738" si="105">N1675*P1675</f>
        <v>180</v>
      </c>
      <c r="S1675" s="2">
        <v>10</v>
      </c>
      <c r="T1675" s="9">
        <f t="shared" ref="T1675:T1738" si="106">R1675+S1675</f>
        <v>190</v>
      </c>
      <c r="U1675" s="34">
        <f t="shared" ref="U1675:U1738" si="107">(N1675-O1675)/N1675</f>
        <v>0.1</v>
      </c>
      <c r="V1675" s="2" t="s">
        <v>31</v>
      </c>
      <c r="W1675" s="10"/>
    </row>
    <row r="1676" spans="1:23" x14ac:dyDescent="0.25">
      <c r="A1676" s="2" t="s">
        <v>2357</v>
      </c>
      <c r="B1676" s="5">
        <v>43524</v>
      </c>
      <c r="C1676" s="5">
        <v>43526</v>
      </c>
      <c r="D1676" s="2" t="s">
        <v>36</v>
      </c>
      <c r="E1676" s="2" t="s">
        <v>44</v>
      </c>
      <c r="F1676" s="2" t="s">
        <v>2155</v>
      </c>
      <c r="G1676" s="33" t="e">
        <f>VLOOKUP(F1676,'Customer Info'!A1667:B2167,2,0)</f>
        <v>#N/A</v>
      </c>
      <c r="H1676" s="6" t="e">
        <f>VLOOKUP(F1676,'Customer Info'!A1667:C2167,3,0)</f>
        <v>#N/A</v>
      </c>
      <c r="I1676" s="6" t="e">
        <f>VLOOKUP(F1676,'Customer Info'!A1667:E2167,5,0)</f>
        <v>#N/A</v>
      </c>
      <c r="J1676" s="2" t="s">
        <v>90</v>
      </c>
      <c r="K1676" s="7" t="e">
        <f>VLOOKUP(J1676,'Product Details'!B1667:C1835,2,0)</f>
        <v>#N/A</v>
      </c>
      <c r="L1676" s="7" t="e">
        <f>VLOOKUP(J1676,'Product Details'!B1667:D1835,3,0)</f>
        <v>#N/A</v>
      </c>
      <c r="M1676" s="7" t="e">
        <f>VLOOKUP(J1676,'Product Details'!B1668:E1835,4,0)</f>
        <v>#N/A</v>
      </c>
      <c r="N1676" s="2">
        <v>29378</v>
      </c>
      <c r="O1676" s="2">
        <v>26912</v>
      </c>
      <c r="P1676" s="2">
        <v>5</v>
      </c>
      <c r="Q1676" s="8">
        <f t="shared" si="104"/>
        <v>134560</v>
      </c>
      <c r="R1676" s="8">
        <f t="shared" si="105"/>
        <v>146890</v>
      </c>
      <c r="S1676" s="2">
        <v>100</v>
      </c>
      <c r="T1676" s="9">
        <f t="shared" si="106"/>
        <v>146990</v>
      </c>
      <c r="U1676" s="34">
        <f t="shared" si="107"/>
        <v>8.394036353734087E-2</v>
      </c>
      <c r="V1676" s="2" t="s">
        <v>72</v>
      </c>
      <c r="W1676" s="10"/>
    </row>
    <row r="1677" spans="1:23" x14ac:dyDescent="0.25">
      <c r="A1677" s="2" t="s">
        <v>2358</v>
      </c>
      <c r="B1677" s="5">
        <v>43661</v>
      </c>
      <c r="C1677" s="5">
        <v>43662</v>
      </c>
      <c r="D1677" s="2" t="s">
        <v>48</v>
      </c>
      <c r="E1677" s="2" t="s">
        <v>30</v>
      </c>
      <c r="F1677" s="2" t="s">
        <v>1422</v>
      </c>
      <c r="G1677" s="33" t="e">
        <f>VLOOKUP(F1677,'Customer Info'!A1668:B2168,2,0)</f>
        <v>#N/A</v>
      </c>
      <c r="H1677" s="6" t="e">
        <f>VLOOKUP(F1677,'Customer Info'!A1668:C2168,3,0)</f>
        <v>#N/A</v>
      </c>
      <c r="I1677" s="6" t="e">
        <f>VLOOKUP(F1677,'Customer Info'!A1668:E2168,5,0)</f>
        <v>#N/A</v>
      </c>
      <c r="J1677" s="2" t="s">
        <v>408</v>
      </c>
      <c r="K1677" s="7" t="e">
        <f>VLOOKUP(J1677,'Product Details'!B1668:C1836,2,0)</f>
        <v>#N/A</v>
      </c>
      <c r="L1677" s="7" t="e">
        <f>VLOOKUP(J1677,'Product Details'!B1668:D1836,3,0)</f>
        <v>#N/A</v>
      </c>
      <c r="M1677" s="7" t="e">
        <f>VLOOKUP(J1677,'Product Details'!B1669:E1836,4,0)</f>
        <v>#N/A</v>
      </c>
      <c r="N1677" s="2">
        <v>1399</v>
      </c>
      <c r="O1677" s="2">
        <v>1333</v>
      </c>
      <c r="P1677" s="2">
        <v>4</v>
      </c>
      <c r="Q1677" s="8">
        <f t="shared" si="104"/>
        <v>5332</v>
      </c>
      <c r="R1677" s="8">
        <f t="shared" si="105"/>
        <v>5596</v>
      </c>
      <c r="S1677" s="2">
        <v>44</v>
      </c>
      <c r="T1677" s="9">
        <f t="shared" si="106"/>
        <v>5640</v>
      </c>
      <c r="U1677" s="34">
        <f t="shared" si="107"/>
        <v>4.7176554681915651E-2</v>
      </c>
      <c r="V1677" s="2" t="s">
        <v>34</v>
      </c>
      <c r="W1677" s="10"/>
    </row>
    <row r="1678" spans="1:23" x14ac:dyDescent="0.25">
      <c r="A1678" s="2" t="s">
        <v>2359</v>
      </c>
      <c r="B1678" s="5">
        <v>43667</v>
      </c>
      <c r="C1678" s="5">
        <v>43668</v>
      </c>
      <c r="D1678" s="2" t="s">
        <v>48</v>
      </c>
      <c r="E1678" s="2" t="s">
        <v>92</v>
      </c>
      <c r="F1678" s="2" t="s">
        <v>2193</v>
      </c>
      <c r="G1678" s="33" t="e">
        <f>VLOOKUP(F1678,'Customer Info'!A1669:B2169,2,0)</f>
        <v>#N/A</v>
      </c>
      <c r="H1678" s="6" t="e">
        <f>VLOOKUP(F1678,'Customer Info'!A1669:C2169,3,0)</f>
        <v>#N/A</v>
      </c>
      <c r="I1678" s="6" t="e">
        <f>VLOOKUP(F1678,'Customer Info'!A1669:E2169,5,0)</f>
        <v>#N/A</v>
      </c>
      <c r="J1678" s="2" t="s">
        <v>253</v>
      </c>
      <c r="K1678" s="7" t="e">
        <f>VLOOKUP(J1678,'Product Details'!B1669:C1837,2,0)</f>
        <v>#N/A</v>
      </c>
      <c r="L1678" s="7" t="e">
        <f>VLOOKUP(J1678,'Product Details'!B1669:D1837,3,0)</f>
        <v>#N/A</v>
      </c>
      <c r="M1678" s="7" t="e">
        <f>VLOOKUP(J1678,'Product Details'!B1670:E1837,4,0)</f>
        <v>#N/A</v>
      </c>
      <c r="N1678" s="2">
        <v>139</v>
      </c>
      <c r="O1678" s="2">
        <v>133</v>
      </c>
      <c r="P1678" s="2">
        <v>3</v>
      </c>
      <c r="Q1678" s="8">
        <f t="shared" si="104"/>
        <v>399</v>
      </c>
      <c r="R1678" s="8">
        <f t="shared" si="105"/>
        <v>417</v>
      </c>
      <c r="S1678" s="2">
        <v>30</v>
      </c>
      <c r="T1678" s="9">
        <f t="shared" si="106"/>
        <v>447</v>
      </c>
      <c r="U1678" s="34">
        <f t="shared" si="107"/>
        <v>4.3165467625899283E-2</v>
      </c>
      <c r="V1678" s="2" t="s">
        <v>34</v>
      </c>
      <c r="W1678" s="10"/>
    </row>
    <row r="1679" spans="1:23" x14ac:dyDescent="0.25">
      <c r="A1679" s="2" t="s">
        <v>2360</v>
      </c>
      <c r="B1679" s="5">
        <v>43798</v>
      </c>
      <c r="C1679" s="5">
        <v>43800</v>
      </c>
      <c r="D1679" s="2" t="s">
        <v>36</v>
      </c>
      <c r="E1679" s="2" t="s">
        <v>69</v>
      </c>
      <c r="F1679" s="2" t="s">
        <v>229</v>
      </c>
      <c r="G1679" s="33" t="e">
        <f>VLOOKUP(F1679,'Customer Info'!A1670:B2170,2,0)</f>
        <v>#N/A</v>
      </c>
      <c r="H1679" s="6" t="e">
        <f>VLOOKUP(F1679,'Customer Info'!A1670:C2170,3,0)</f>
        <v>#N/A</v>
      </c>
      <c r="I1679" s="6" t="e">
        <f>VLOOKUP(F1679,'Customer Info'!A1670:E2170,5,0)</f>
        <v>#N/A</v>
      </c>
      <c r="J1679" s="2" t="s">
        <v>294</v>
      </c>
      <c r="K1679" s="7" t="e">
        <f>VLOOKUP(J1679,'Product Details'!B1670:C1838,2,0)</f>
        <v>#N/A</v>
      </c>
      <c r="L1679" s="7" t="e">
        <f>VLOOKUP(J1679,'Product Details'!B1670:D1838,3,0)</f>
        <v>#N/A</v>
      </c>
      <c r="M1679" s="7" t="e">
        <f>VLOOKUP(J1679,'Product Details'!B1671:E1838,4,0)</f>
        <v>#N/A</v>
      </c>
      <c r="N1679" s="2">
        <v>7141</v>
      </c>
      <c r="O1679" s="2">
        <v>6541</v>
      </c>
      <c r="P1679" s="2">
        <v>9</v>
      </c>
      <c r="Q1679" s="8">
        <f t="shared" si="104"/>
        <v>58869</v>
      </c>
      <c r="R1679" s="8">
        <f t="shared" si="105"/>
        <v>64269</v>
      </c>
      <c r="S1679" s="2">
        <v>45</v>
      </c>
      <c r="T1679" s="9">
        <f t="shared" si="106"/>
        <v>64314</v>
      </c>
      <c r="U1679" s="34">
        <f t="shared" si="107"/>
        <v>8.4021845679876764E-2</v>
      </c>
      <c r="V1679" s="2" t="s">
        <v>64</v>
      </c>
      <c r="W1679" s="10"/>
    </row>
    <row r="1680" spans="1:23" x14ac:dyDescent="0.25">
      <c r="A1680" s="2" t="s">
        <v>2361</v>
      </c>
      <c r="B1680" s="5">
        <v>43825</v>
      </c>
      <c r="C1680" s="5">
        <v>43826</v>
      </c>
      <c r="D1680" s="2" t="s">
        <v>48</v>
      </c>
      <c r="E1680" s="2" t="s">
        <v>44</v>
      </c>
      <c r="F1680" s="2" t="s">
        <v>864</v>
      </c>
      <c r="G1680" s="33" t="e">
        <f>VLOOKUP(F1680,'Customer Info'!A1671:B2171,2,0)</f>
        <v>#N/A</v>
      </c>
      <c r="H1680" s="6" t="e">
        <f>VLOOKUP(F1680,'Customer Info'!A1671:C2171,3,0)</f>
        <v>#N/A</v>
      </c>
      <c r="I1680" s="6" t="e">
        <f>VLOOKUP(F1680,'Customer Info'!A1671:E2171,5,0)</f>
        <v>#N/A</v>
      </c>
      <c r="J1680" s="2" t="s">
        <v>894</v>
      </c>
      <c r="K1680" s="7" t="e">
        <f>VLOOKUP(J1680,'Product Details'!B1671:C1839,2,0)</f>
        <v>#N/A</v>
      </c>
      <c r="L1680" s="7" t="e">
        <f>VLOOKUP(J1680,'Product Details'!B1671:D1839,3,0)</f>
        <v>#N/A</v>
      </c>
      <c r="M1680" s="7" t="e">
        <f>VLOOKUP(J1680,'Product Details'!B1672:E1839,4,0)</f>
        <v>#N/A</v>
      </c>
      <c r="N1680" s="2">
        <v>187</v>
      </c>
      <c r="O1680" s="2">
        <v>176</v>
      </c>
      <c r="P1680" s="2">
        <v>2</v>
      </c>
      <c r="Q1680" s="8">
        <f t="shared" si="104"/>
        <v>352</v>
      </c>
      <c r="R1680" s="8">
        <f t="shared" si="105"/>
        <v>374</v>
      </c>
      <c r="S1680" s="2">
        <v>30</v>
      </c>
      <c r="T1680" s="9">
        <f t="shared" si="106"/>
        <v>404</v>
      </c>
      <c r="U1680" s="34">
        <f t="shared" si="107"/>
        <v>5.8823529411764705E-2</v>
      </c>
      <c r="V1680" s="2" t="s">
        <v>34</v>
      </c>
      <c r="W1680" s="10"/>
    </row>
    <row r="1681" spans="1:23" x14ac:dyDescent="0.25">
      <c r="A1681" s="2" t="s">
        <v>2362</v>
      </c>
      <c r="B1681" s="5">
        <v>43732</v>
      </c>
      <c r="C1681" s="5">
        <v>43734</v>
      </c>
      <c r="D1681" s="2" t="s">
        <v>36</v>
      </c>
      <c r="E1681" s="2" t="s">
        <v>69</v>
      </c>
      <c r="F1681" s="2" t="s">
        <v>1422</v>
      </c>
      <c r="G1681" s="33" t="e">
        <f>VLOOKUP(F1681,'Customer Info'!A1672:B2172,2,0)</f>
        <v>#N/A</v>
      </c>
      <c r="H1681" s="6" t="e">
        <f>VLOOKUP(F1681,'Customer Info'!A1672:C2172,3,0)</f>
        <v>#N/A</v>
      </c>
      <c r="I1681" s="6" t="e">
        <f>VLOOKUP(F1681,'Customer Info'!A1672:E2172,5,0)</f>
        <v>#N/A</v>
      </c>
      <c r="J1681" s="2" t="s">
        <v>81</v>
      </c>
      <c r="K1681" s="7" t="e">
        <f>VLOOKUP(J1681,'Product Details'!B1672:C1840,2,0)</f>
        <v>#N/A</v>
      </c>
      <c r="L1681" s="7" t="e">
        <f>VLOOKUP(J1681,'Product Details'!B1672:D1840,3,0)</f>
        <v>#N/A</v>
      </c>
      <c r="M1681" s="7" t="e">
        <f>VLOOKUP(J1681,'Product Details'!B1673:E1840,4,0)</f>
        <v>#N/A</v>
      </c>
      <c r="N1681" s="2">
        <v>5848</v>
      </c>
      <c r="O1681" s="2">
        <v>5214</v>
      </c>
      <c r="P1681" s="2">
        <v>3</v>
      </c>
      <c r="Q1681" s="8">
        <f t="shared" si="104"/>
        <v>15642</v>
      </c>
      <c r="R1681" s="8">
        <f t="shared" si="105"/>
        <v>17544</v>
      </c>
      <c r="S1681" s="2">
        <v>21</v>
      </c>
      <c r="T1681" s="9">
        <f t="shared" si="106"/>
        <v>17565</v>
      </c>
      <c r="U1681" s="34">
        <f t="shared" si="107"/>
        <v>0.10841313269493844</v>
      </c>
      <c r="V1681" s="2" t="s">
        <v>34</v>
      </c>
      <c r="W1681" s="10"/>
    </row>
    <row r="1682" spans="1:23" x14ac:dyDescent="0.25">
      <c r="A1682" s="2" t="s">
        <v>2363</v>
      </c>
      <c r="B1682" s="5">
        <v>43572</v>
      </c>
      <c r="C1682" s="5">
        <v>43573</v>
      </c>
      <c r="D1682" s="2" t="s">
        <v>48</v>
      </c>
      <c r="E1682" s="2" t="s">
        <v>49</v>
      </c>
      <c r="F1682" s="2" t="s">
        <v>1703</v>
      </c>
      <c r="G1682" s="33" t="e">
        <f>VLOOKUP(F1682,'Customer Info'!A1673:B2173,2,0)</f>
        <v>#N/A</v>
      </c>
      <c r="H1682" s="6" t="e">
        <f>VLOOKUP(F1682,'Customer Info'!A1673:C2173,3,0)</f>
        <v>#N/A</v>
      </c>
      <c r="I1682" s="6" t="e">
        <f>VLOOKUP(F1682,'Customer Info'!A1673:E2173,5,0)</f>
        <v>#N/A</v>
      </c>
      <c r="J1682" s="2" t="s">
        <v>191</v>
      </c>
      <c r="K1682" s="7" t="e">
        <f>VLOOKUP(J1682,'Product Details'!B1673:C1841,2,0)</f>
        <v>#N/A</v>
      </c>
      <c r="L1682" s="7" t="e">
        <f>VLOOKUP(J1682,'Product Details'!B1673:D1841,3,0)</f>
        <v>#N/A</v>
      </c>
      <c r="M1682" s="7" t="e">
        <f>VLOOKUP(J1682,'Product Details'!B1674:E1841,4,0)</f>
        <v>#N/A</v>
      </c>
      <c r="N1682" s="2">
        <v>1512</v>
      </c>
      <c r="O1682" s="2">
        <v>1497</v>
      </c>
      <c r="P1682" s="2">
        <v>2</v>
      </c>
      <c r="Q1682" s="8">
        <f t="shared" si="104"/>
        <v>2994</v>
      </c>
      <c r="R1682" s="8">
        <f t="shared" si="105"/>
        <v>3024</v>
      </c>
      <c r="S1682" s="2">
        <v>96</v>
      </c>
      <c r="T1682" s="9">
        <f t="shared" si="106"/>
        <v>3120</v>
      </c>
      <c r="U1682" s="34">
        <f t="shared" si="107"/>
        <v>9.9206349206349201E-3</v>
      </c>
      <c r="V1682" s="2" t="s">
        <v>64</v>
      </c>
      <c r="W1682" s="10"/>
    </row>
    <row r="1683" spans="1:23" x14ac:dyDescent="0.25">
      <c r="A1683" s="2" t="s">
        <v>2364</v>
      </c>
      <c r="B1683" s="5">
        <v>43788</v>
      </c>
      <c r="C1683" s="5">
        <v>43788</v>
      </c>
      <c r="D1683" s="2" t="s">
        <v>48</v>
      </c>
      <c r="E1683" s="2" t="s">
        <v>37</v>
      </c>
      <c r="F1683" s="2" t="s">
        <v>353</v>
      </c>
      <c r="G1683" s="33" t="e">
        <f>VLOOKUP(F1683,'Customer Info'!A1674:B2174,2,0)</f>
        <v>#N/A</v>
      </c>
      <c r="H1683" s="6" t="e">
        <f>VLOOKUP(F1683,'Customer Info'!A1674:C2174,3,0)</f>
        <v>#N/A</v>
      </c>
      <c r="I1683" s="6" t="e">
        <f>VLOOKUP(F1683,'Customer Info'!A1674:E2174,5,0)</f>
        <v>#N/A</v>
      </c>
      <c r="J1683" s="2" t="s">
        <v>94</v>
      </c>
      <c r="K1683" s="7" t="e">
        <f>VLOOKUP(J1683,'Product Details'!B1674:C1842,2,0)</f>
        <v>#N/A</v>
      </c>
      <c r="L1683" s="7" t="e">
        <f>VLOOKUP(J1683,'Product Details'!B1674:D1842,3,0)</f>
        <v>#N/A</v>
      </c>
      <c r="M1683" s="7" t="e">
        <f>VLOOKUP(J1683,'Product Details'!B1675:E1842,4,0)</f>
        <v>#N/A</v>
      </c>
      <c r="N1683" s="2">
        <v>62</v>
      </c>
      <c r="O1683" s="2">
        <v>58</v>
      </c>
      <c r="P1683" s="2">
        <v>4</v>
      </c>
      <c r="Q1683" s="8">
        <f t="shared" si="104"/>
        <v>232</v>
      </c>
      <c r="R1683" s="8">
        <f t="shared" si="105"/>
        <v>248</v>
      </c>
      <c r="S1683" s="2">
        <v>10</v>
      </c>
      <c r="T1683" s="9">
        <f t="shared" si="106"/>
        <v>258</v>
      </c>
      <c r="U1683" s="34">
        <f t="shared" si="107"/>
        <v>6.4516129032258063E-2</v>
      </c>
      <c r="V1683" s="2" t="s">
        <v>64</v>
      </c>
      <c r="W1683" s="10"/>
    </row>
    <row r="1684" spans="1:23" x14ac:dyDescent="0.25">
      <c r="A1684" s="2" t="s">
        <v>2365</v>
      </c>
      <c r="B1684" s="5">
        <v>43676</v>
      </c>
      <c r="C1684" s="5">
        <v>43676</v>
      </c>
      <c r="D1684" s="2" t="s">
        <v>48</v>
      </c>
      <c r="E1684" s="2" t="s">
        <v>37</v>
      </c>
      <c r="F1684" s="2" t="s">
        <v>1183</v>
      </c>
      <c r="G1684" s="33" t="e">
        <f>VLOOKUP(F1684,'Customer Info'!A1675:B2175,2,0)</f>
        <v>#N/A</v>
      </c>
      <c r="H1684" s="6" t="e">
        <f>VLOOKUP(F1684,'Customer Info'!A1675:C2175,3,0)</f>
        <v>#N/A</v>
      </c>
      <c r="I1684" s="6" t="e">
        <f>VLOOKUP(F1684,'Customer Info'!A1675:E2175,5,0)</f>
        <v>#N/A</v>
      </c>
      <c r="J1684" s="2" t="s">
        <v>191</v>
      </c>
      <c r="K1684" s="7" t="e">
        <f>VLOOKUP(J1684,'Product Details'!B1675:C1843,2,0)</f>
        <v>#N/A</v>
      </c>
      <c r="L1684" s="7" t="e">
        <f>VLOOKUP(J1684,'Product Details'!B1675:D1843,3,0)</f>
        <v>#N/A</v>
      </c>
      <c r="M1684" s="7" t="e">
        <f>VLOOKUP(J1684,'Product Details'!B1676:E1843,4,0)</f>
        <v>#N/A</v>
      </c>
      <c r="N1684" s="2">
        <v>1103</v>
      </c>
      <c r="O1684" s="2">
        <v>1030</v>
      </c>
      <c r="P1684" s="2">
        <v>3</v>
      </c>
      <c r="Q1684" s="8">
        <f t="shared" si="104"/>
        <v>3090</v>
      </c>
      <c r="R1684" s="8">
        <f t="shared" si="105"/>
        <v>3309</v>
      </c>
      <c r="S1684" s="2">
        <v>47</v>
      </c>
      <c r="T1684" s="9">
        <f t="shared" si="106"/>
        <v>3356</v>
      </c>
      <c r="U1684" s="34">
        <f t="shared" si="107"/>
        <v>6.6183136899365363E-2</v>
      </c>
      <c r="V1684" s="2" t="s">
        <v>31</v>
      </c>
      <c r="W1684" s="10"/>
    </row>
    <row r="1685" spans="1:23" x14ac:dyDescent="0.25">
      <c r="A1685" s="2" t="s">
        <v>2366</v>
      </c>
      <c r="B1685" s="5">
        <v>43704</v>
      </c>
      <c r="C1685" s="5">
        <v>43706</v>
      </c>
      <c r="D1685" s="2" t="s">
        <v>48</v>
      </c>
      <c r="E1685" s="2" t="s">
        <v>69</v>
      </c>
      <c r="F1685" s="2" t="s">
        <v>429</v>
      </c>
      <c r="G1685" s="33" t="e">
        <f>VLOOKUP(F1685,'Customer Info'!A1676:B2176,2,0)</f>
        <v>#N/A</v>
      </c>
      <c r="H1685" s="6" t="e">
        <f>VLOOKUP(F1685,'Customer Info'!A1676:C2176,3,0)</f>
        <v>#N/A</v>
      </c>
      <c r="I1685" s="6" t="e">
        <f>VLOOKUP(F1685,'Customer Info'!A1676:E2176,5,0)</f>
        <v>#N/A</v>
      </c>
      <c r="J1685" s="2" t="s">
        <v>87</v>
      </c>
      <c r="K1685" s="7" t="e">
        <f>VLOOKUP(J1685,'Product Details'!B1676:C1844,2,0)</f>
        <v>#N/A</v>
      </c>
      <c r="L1685" s="7" t="e">
        <f>VLOOKUP(J1685,'Product Details'!B1676:D1844,3,0)</f>
        <v>#N/A</v>
      </c>
      <c r="M1685" s="7" t="e">
        <f>VLOOKUP(J1685,'Product Details'!B1677:E1844,4,0)</f>
        <v>#N/A</v>
      </c>
      <c r="N1685" s="2">
        <v>138</v>
      </c>
      <c r="O1685" s="2">
        <v>128</v>
      </c>
      <c r="P1685" s="2">
        <v>2</v>
      </c>
      <c r="Q1685" s="8">
        <f t="shared" si="104"/>
        <v>256</v>
      </c>
      <c r="R1685" s="8">
        <f t="shared" si="105"/>
        <v>276</v>
      </c>
      <c r="S1685" s="2">
        <v>30</v>
      </c>
      <c r="T1685" s="9">
        <f t="shared" si="106"/>
        <v>306</v>
      </c>
      <c r="U1685" s="34">
        <f t="shared" si="107"/>
        <v>7.2463768115942032E-2</v>
      </c>
      <c r="V1685" s="2" t="s">
        <v>34</v>
      </c>
      <c r="W1685" s="10"/>
    </row>
    <row r="1686" spans="1:23" x14ac:dyDescent="0.25">
      <c r="A1686" s="2" t="s">
        <v>2367</v>
      </c>
      <c r="B1686" s="5">
        <v>43720</v>
      </c>
      <c r="C1686" s="5">
        <v>43721</v>
      </c>
      <c r="D1686" s="2" t="s">
        <v>48</v>
      </c>
      <c r="E1686" s="2" t="s">
        <v>44</v>
      </c>
      <c r="F1686" s="2" t="s">
        <v>998</v>
      </c>
      <c r="G1686" s="33" t="e">
        <f>VLOOKUP(F1686,'Customer Info'!A1677:B2177,2,0)</f>
        <v>#N/A</v>
      </c>
      <c r="H1686" s="6" t="e">
        <f>VLOOKUP(F1686,'Customer Info'!A1677:C2177,3,0)</f>
        <v>#N/A</v>
      </c>
      <c r="I1686" s="6" t="e">
        <f>VLOOKUP(F1686,'Customer Info'!A1677:E2177,5,0)</f>
        <v>#N/A</v>
      </c>
      <c r="J1686" s="2" t="s">
        <v>317</v>
      </c>
      <c r="K1686" s="7" t="e">
        <f>VLOOKUP(J1686,'Product Details'!B1677:C1845,2,0)</f>
        <v>#N/A</v>
      </c>
      <c r="L1686" s="7" t="e">
        <f>VLOOKUP(J1686,'Product Details'!B1677:D1845,3,0)</f>
        <v>#N/A</v>
      </c>
      <c r="M1686" s="7" t="e">
        <f>VLOOKUP(J1686,'Product Details'!B1678:E1845,4,0)</f>
        <v>#N/A</v>
      </c>
      <c r="N1686" s="2">
        <v>456</v>
      </c>
      <c r="O1686" s="2">
        <v>430</v>
      </c>
      <c r="P1686" s="2">
        <v>2</v>
      </c>
      <c r="Q1686" s="8">
        <f t="shared" si="104"/>
        <v>860</v>
      </c>
      <c r="R1686" s="8">
        <f t="shared" si="105"/>
        <v>912</v>
      </c>
      <c r="S1686" s="2">
        <v>32</v>
      </c>
      <c r="T1686" s="9">
        <f t="shared" si="106"/>
        <v>944</v>
      </c>
      <c r="U1686" s="34">
        <f t="shared" si="107"/>
        <v>5.701754385964912E-2</v>
      </c>
      <c r="V1686" s="2" t="s">
        <v>34</v>
      </c>
      <c r="W1686" s="10"/>
    </row>
    <row r="1687" spans="1:23" x14ac:dyDescent="0.25">
      <c r="A1687" s="2" t="s">
        <v>2368</v>
      </c>
      <c r="B1687" s="5">
        <v>43801</v>
      </c>
      <c r="C1687" s="5">
        <v>43802</v>
      </c>
      <c r="D1687" s="2" t="s">
        <v>48</v>
      </c>
      <c r="E1687" s="2" t="s">
        <v>30</v>
      </c>
      <c r="F1687" s="2" t="s">
        <v>1740</v>
      </c>
      <c r="G1687" s="33" t="e">
        <f>VLOOKUP(F1687,'Customer Info'!A1678:B2178,2,0)</f>
        <v>#N/A</v>
      </c>
      <c r="H1687" s="6" t="e">
        <f>VLOOKUP(F1687,'Customer Info'!A1678:C2178,3,0)</f>
        <v>#N/A</v>
      </c>
      <c r="I1687" s="6" t="e">
        <f>VLOOKUP(F1687,'Customer Info'!A1678:E2178,5,0)</f>
        <v>#N/A</v>
      </c>
      <c r="J1687" s="2" t="s">
        <v>197</v>
      </c>
      <c r="K1687" s="7" t="e">
        <f>VLOOKUP(J1687,'Product Details'!B1678:C1846,2,0)</f>
        <v>#N/A</v>
      </c>
      <c r="L1687" s="7" t="e">
        <f>VLOOKUP(J1687,'Product Details'!B1678:D1846,3,0)</f>
        <v>#N/A</v>
      </c>
      <c r="M1687" s="7" t="e">
        <f>VLOOKUP(J1687,'Product Details'!B1679:E1846,4,0)</f>
        <v>#N/A</v>
      </c>
      <c r="N1687" s="2">
        <v>144</v>
      </c>
      <c r="O1687" s="2">
        <v>132</v>
      </c>
      <c r="P1687" s="2">
        <v>5</v>
      </c>
      <c r="Q1687" s="8">
        <f t="shared" si="104"/>
        <v>660</v>
      </c>
      <c r="R1687" s="8">
        <f t="shared" si="105"/>
        <v>720</v>
      </c>
      <c r="S1687" s="2">
        <v>30</v>
      </c>
      <c r="T1687" s="9">
        <f t="shared" si="106"/>
        <v>750</v>
      </c>
      <c r="U1687" s="34">
        <f t="shared" si="107"/>
        <v>8.3333333333333329E-2</v>
      </c>
      <c r="V1687" s="2" t="s">
        <v>34</v>
      </c>
      <c r="W1687" s="10"/>
    </row>
    <row r="1688" spans="1:23" x14ac:dyDescent="0.25">
      <c r="A1688" s="2" t="s">
        <v>2369</v>
      </c>
      <c r="B1688" s="5">
        <v>43548</v>
      </c>
      <c r="C1688" s="5">
        <v>43548</v>
      </c>
      <c r="D1688" s="2" t="s">
        <v>48</v>
      </c>
      <c r="E1688" s="2" t="s">
        <v>49</v>
      </c>
      <c r="F1688" s="2" t="s">
        <v>258</v>
      </c>
      <c r="G1688" s="33" t="e">
        <f>VLOOKUP(F1688,'Customer Info'!A1679:B2179,2,0)</f>
        <v>#N/A</v>
      </c>
      <c r="H1688" s="6" t="e">
        <f>VLOOKUP(F1688,'Customer Info'!A1679:C2179,3,0)</f>
        <v>#N/A</v>
      </c>
      <c r="I1688" s="6" t="e">
        <f>VLOOKUP(F1688,'Customer Info'!A1679:E2179,5,0)</f>
        <v>#N/A</v>
      </c>
      <c r="J1688" s="2" t="s">
        <v>719</v>
      </c>
      <c r="K1688" s="7" t="e">
        <f>VLOOKUP(J1688,'Product Details'!B1679:C1847,2,0)</f>
        <v>#N/A</v>
      </c>
      <c r="L1688" s="7" t="e">
        <f>VLOOKUP(J1688,'Product Details'!B1679:D1847,3,0)</f>
        <v>#N/A</v>
      </c>
      <c r="M1688" s="7" t="e">
        <f>VLOOKUP(J1688,'Product Details'!B1680:E1847,4,0)</f>
        <v>#N/A</v>
      </c>
      <c r="N1688" s="2">
        <v>2478</v>
      </c>
      <c r="O1688" s="2">
        <v>2406</v>
      </c>
      <c r="P1688" s="2">
        <v>5</v>
      </c>
      <c r="Q1688" s="8">
        <f t="shared" si="104"/>
        <v>12030</v>
      </c>
      <c r="R1688" s="8">
        <f t="shared" si="105"/>
        <v>12390</v>
      </c>
      <c r="S1688" s="2">
        <v>79</v>
      </c>
      <c r="T1688" s="9">
        <f t="shared" si="106"/>
        <v>12469</v>
      </c>
      <c r="U1688" s="34">
        <f t="shared" si="107"/>
        <v>2.9055690072639227E-2</v>
      </c>
      <c r="V1688" s="2" t="s">
        <v>64</v>
      </c>
      <c r="W1688" s="10"/>
    </row>
    <row r="1689" spans="1:23" x14ac:dyDescent="0.25">
      <c r="A1689" s="2" t="s">
        <v>2370</v>
      </c>
      <c r="B1689" s="5">
        <v>43814</v>
      </c>
      <c r="C1689" s="5">
        <v>43814</v>
      </c>
      <c r="D1689" s="2" t="s">
        <v>48</v>
      </c>
      <c r="E1689" s="2" t="s">
        <v>30</v>
      </c>
      <c r="F1689" s="2" t="s">
        <v>1755</v>
      </c>
      <c r="G1689" s="33" t="e">
        <f>VLOOKUP(F1689,'Customer Info'!A1680:B2180,2,0)</f>
        <v>#N/A</v>
      </c>
      <c r="H1689" s="6" t="e">
        <f>VLOOKUP(F1689,'Customer Info'!A1680:C2180,3,0)</f>
        <v>#N/A</v>
      </c>
      <c r="I1689" s="6" t="e">
        <f>VLOOKUP(F1689,'Customer Info'!A1680:E2180,5,0)</f>
        <v>#N/A</v>
      </c>
      <c r="J1689" s="2" t="s">
        <v>256</v>
      </c>
      <c r="K1689" s="7" t="e">
        <f>VLOOKUP(J1689,'Product Details'!B1680:C1848,2,0)</f>
        <v>#N/A</v>
      </c>
      <c r="L1689" s="7" t="e">
        <f>VLOOKUP(J1689,'Product Details'!B1680:D1848,3,0)</f>
        <v>#N/A</v>
      </c>
      <c r="M1689" s="7" t="e">
        <f>VLOOKUP(J1689,'Product Details'!B1681:E1848,4,0)</f>
        <v>#N/A</v>
      </c>
      <c r="N1689" s="2">
        <v>119</v>
      </c>
      <c r="O1689" s="2">
        <v>112</v>
      </c>
      <c r="P1689" s="2">
        <v>8</v>
      </c>
      <c r="Q1689" s="8">
        <f t="shared" si="104"/>
        <v>896</v>
      </c>
      <c r="R1689" s="8">
        <f t="shared" si="105"/>
        <v>952</v>
      </c>
      <c r="S1689" s="2">
        <v>30</v>
      </c>
      <c r="T1689" s="9">
        <f t="shared" si="106"/>
        <v>982</v>
      </c>
      <c r="U1689" s="34">
        <f t="shared" si="107"/>
        <v>5.8823529411764705E-2</v>
      </c>
      <c r="V1689" s="2" t="s">
        <v>34</v>
      </c>
      <c r="W1689" s="10"/>
    </row>
    <row r="1690" spans="1:23" x14ac:dyDescent="0.25">
      <c r="A1690" s="2" t="s">
        <v>2371</v>
      </c>
      <c r="B1690" s="5">
        <v>43758</v>
      </c>
      <c r="C1690" s="5">
        <v>43758</v>
      </c>
      <c r="D1690" s="2" t="s">
        <v>36</v>
      </c>
      <c r="E1690" s="2" t="s">
        <v>44</v>
      </c>
      <c r="F1690" s="2" t="s">
        <v>207</v>
      </c>
      <c r="G1690" s="33" t="e">
        <f>VLOOKUP(F1690,'Customer Info'!A1681:B2181,2,0)</f>
        <v>#N/A</v>
      </c>
      <c r="H1690" s="6" t="e">
        <f>VLOOKUP(F1690,'Customer Info'!A1681:C2181,3,0)</f>
        <v>#N/A</v>
      </c>
      <c r="I1690" s="6" t="e">
        <f>VLOOKUP(F1690,'Customer Info'!A1681:E2181,5,0)</f>
        <v>#N/A</v>
      </c>
      <c r="J1690" s="2" t="s">
        <v>669</v>
      </c>
      <c r="K1690" s="7" t="e">
        <f>VLOOKUP(J1690,'Product Details'!B1681:C1849,2,0)</f>
        <v>#N/A</v>
      </c>
      <c r="L1690" s="7" t="e">
        <f>VLOOKUP(J1690,'Product Details'!B1681:D1849,3,0)</f>
        <v>#N/A</v>
      </c>
      <c r="M1690" s="7" t="e">
        <f>VLOOKUP(J1690,'Product Details'!B1682:E1849,4,0)</f>
        <v>#N/A</v>
      </c>
      <c r="N1690" s="2">
        <v>7943</v>
      </c>
      <c r="O1690" s="2">
        <v>7790</v>
      </c>
      <c r="P1690" s="2">
        <v>1</v>
      </c>
      <c r="Q1690" s="8">
        <f t="shared" si="104"/>
        <v>7790</v>
      </c>
      <c r="R1690" s="8">
        <f t="shared" si="105"/>
        <v>7943</v>
      </c>
      <c r="S1690" s="2">
        <v>97</v>
      </c>
      <c r="T1690" s="9">
        <f t="shared" si="106"/>
        <v>8040</v>
      </c>
      <c r="U1690" s="34">
        <f t="shared" si="107"/>
        <v>1.9262243484829411E-2</v>
      </c>
      <c r="V1690" s="2" t="s">
        <v>34</v>
      </c>
      <c r="W1690" s="10"/>
    </row>
    <row r="1691" spans="1:23" x14ac:dyDescent="0.25">
      <c r="A1691" s="2" t="s">
        <v>2372</v>
      </c>
      <c r="B1691" s="5">
        <v>43562</v>
      </c>
      <c r="C1691" s="5">
        <v>43562</v>
      </c>
      <c r="D1691" s="2" t="s">
        <v>29</v>
      </c>
      <c r="E1691" s="2" t="s">
        <v>92</v>
      </c>
      <c r="F1691" s="2" t="s">
        <v>840</v>
      </c>
      <c r="G1691" s="33" t="e">
        <f>VLOOKUP(F1691,'Customer Info'!A1682:B2182,2,0)</f>
        <v>#N/A</v>
      </c>
      <c r="H1691" s="6" t="e">
        <f>VLOOKUP(F1691,'Customer Info'!A1682:C2182,3,0)</f>
        <v>#N/A</v>
      </c>
      <c r="I1691" s="6" t="e">
        <f>VLOOKUP(F1691,'Customer Info'!A1682:E2182,5,0)</f>
        <v>#N/A</v>
      </c>
      <c r="J1691" s="2" t="s">
        <v>97</v>
      </c>
      <c r="K1691" s="7" t="e">
        <f>VLOOKUP(J1691,'Product Details'!B1682:C1850,2,0)</f>
        <v>#N/A</v>
      </c>
      <c r="L1691" s="7" t="e">
        <f>VLOOKUP(J1691,'Product Details'!B1682:D1850,3,0)</f>
        <v>#N/A</v>
      </c>
      <c r="M1691" s="7" t="e">
        <f>VLOOKUP(J1691,'Product Details'!B1683:E1850,4,0)</f>
        <v>#N/A</v>
      </c>
      <c r="N1691" s="2">
        <v>1887</v>
      </c>
      <c r="O1691" s="2">
        <v>1763</v>
      </c>
      <c r="P1691" s="2">
        <v>12</v>
      </c>
      <c r="Q1691" s="8">
        <f t="shared" si="104"/>
        <v>21156</v>
      </c>
      <c r="R1691" s="8">
        <f t="shared" si="105"/>
        <v>22644</v>
      </c>
      <c r="S1691" s="2">
        <v>94</v>
      </c>
      <c r="T1691" s="9">
        <f t="shared" si="106"/>
        <v>22738</v>
      </c>
      <c r="U1691" s="34">
        <f t="shared" si="107"/>
        <v>6.5712771595124536E-2</v>
      </c>
      <c r="V1691" s="2" t="s">
        <v>64</v>
      </c>
      <c r="W1691" s="10"/>
    </row>
    <row r="1692" spans="1:23" x14ac:dyDescent="0.25">
      <c r="A1692" s="2" t="s">
        <v>2373</v>
      </c>
      <c r="B1692" s="5">
        <v>43589</v>
      </c>
      <c r="C1692" s="5">
        <v>43591</v>
      </c>
      <c r="D1692" s="2" t="s">
        <v>48</v>
      </c>
      <c r="E1692" s="2" t="s">
        <v>69</v>
      </c>
      <c r="F1692" s="2" t="s">
        <v>1945</v>
      </c>
      <c r="G1692" s="33" t="e">
        <f>VLOOKUP(F1692,'Customer Info'!A1683:B2183,2,0)</f>
        <v>#N/A</v>
      </c>
      <c r="H1692" s="6" t="e">
        <f>VLOOKUP(F1692,'Customer Info'!A1683:C2183,3,0)</f>
        <v>#N/A</v>
      </c>
      <c r="I1692" s="6" t="e">
        <f>VLOOKUP(F1692,'Customer Info'!A1683:E2183,5,0)</f>
        <v>#N/A</v>
      </c>
      <c r="J1692" s="2" t="s">
        <v>458</v>
      </c>
      <c r="K1692" s="7" t="e">
        <f>VLOOKUP(J1692,'Product Details'!B1683:C1851,2,0)</f>
        <v>#N/A</v>
      </c>
      <c r="L1692" s="7" t="e">
        <f>VLOOKUP(J1692,'Product Details'!B1683:D1851,3,0)</f>
        <v>#N/A</v>
      </c>
      <c r="M1692" s="7" t="e">
        <f>VLOOKUP(J1692,'Product Details'!B1684:E1851,4,0)</f>
        <v>#N/A</v>
      </c>
      <c r="N1692" s="2">
        <v>1358</v>
      </c>
      <c r="O1692" s="2">
        <v>1294</v>
      </c>
      <c r="P1692" s="2">
        <v>5</v>
      </c>
      <c r="Q1692" s="8">
        <f t="shared" si="104"/>
        <v>6470</v>
      </c>
      <c r="R1692" s="8">
        <f t="shared" si="105"/>
        <v>6790</v>
      </c>
      <c r="S1692" s="2">
        <v>83</v>
      </c>
      <c r="T1692" s="9">
        <f t="shared" si="106"/>
        <v>6873</v>
      </c>
      <c r="U1692" s="34">
        <f t="shared" si="107"/>
        <v>4.7128129602356406E-2</v>
      </c>
      <c r="V1692" s="2" t="s">
        <v>34</v>
      </c>
      <c r="W1692" s="10"/>
    </row>
    <row r="1693" spans="1:23" x14ac:dyDescent="0.25">
      <c r="A1693" s="2" t="s">
        <v>2374</v>
      </c>
      <c r="B1693" s="5">
        <v>43573</v>
      </c>
      <c r="C1693" s="5">
        <v>43574</v>
      </c>
      <c r="D1693" s="2" t="s">
        <v>36</v>
      </c>
      <c r="E1693" s="2" t="s">
        <v>92</v>
      </c>
      <c r="F1693" s="2" t="s">
        <v>1510</v>
      </c>
      <c r="G1693" s="33" t="e">
        <f>VLOOKUP(F1693,'Customer Info'!A1684:B2184,2,0)</f>
        <v>#N/A</v>
      </c>
      <c r="H1693" s="6" t="e">
        <f>VLOOKUP(F1693,'Customer Info'!A1684:C2184,3,0)</f>
        <v>#N/A</v>
      </c>
      <c r="I1693" s="6" t="e">
        <f>VLOOKUP(F1693,'Customer Info'!A1684:E2184,5,0)</f>
        <v>#N/A</v>
      </c>
      <c r="J1693" s="2" t="s">
        <v>1397</v>
      </c>
      <c r="K1693" s="7" t="e">
        <f>VLOOKUP(J1693,'Product Details'!B1684:C1852,2,0)</f>
        <v>#N/A</v>
      </c>
      <c r="L1693" s="7" t="e">
        <f>VLOOKUP(J1693,'Product Details'!B1684:D1852,3,0)</f>
        <v>#N/A</v>
      </c>
      <c r="M1693" s="7" t="e">
        <f>VLOOKUP(J1693,'Product Details'!B1685:E1852,4,0)</f>
        <v>#N/A</v>
      </c>
      <c r="N1693" s="2">
        <v>2733</v>
      </c>
      <c r="O1693" s="2">
        <v>2579</v>
      </c>
      <c r="P1693" s="2">
        <v>8</v>
      </c>
      <c r="Q1693" s="8">
        <f t="shared" si="104"/>
        <v>20632</v>
      </c>
      <c r="R1693" s="8">
        <f t="shared" si="105"/>
        <v>21864</v>
      </c>
      <c r="S1693" s="2">
        <v>51</v>
      </c>
      <c r="T1693" s="9">
        <f t="shared" si="106"/>
        <v>21915</v>
      </c>
      <c r="U1693" s="34">
        <f t="shared" si="107"/>
        <v>5.6348335162824732E-2</v>
      </c>
      <c r="V1693" s="2" t="s">
        <v>31</v>
      </c>
      <c r="W1693" s="10"/>
    </row>
    <row r="1694" spans="1:23" x14ac:dyDescent="0.25">
      <c r="A1694" s="2" t="s">
        <v>2375</v>
      </c>
      <c r="B1694" s="5">
        <v>43822</v>
      </c>
      <c r="C1694" s="5">
        <v>43823</v>
      </c>
      <c r="D1694" s="2" t="s">
        <v>36</v>
      </c>
      <c r="E1694" s="2" t="s">
        <v>92</v>
      </c>
      <c r="F1694" s="2" t="s">
        <v>802</v>
      </c>
      <c r="G1694" s="33" t="e">
        <f>VLOOKUP(F1694,'Customer Info'!A1685:B2185,2,0)</f>
        <v>#N/A</v>
      </c>
      <c r="H1694" s="6" t="e">
        <f>VLOOKUP(F1694,'Customer Info'!A1685:C2185,3,0)</f>
        <v>#N/A</v>
      </c>
      <c r="I1694" s="6" t="e">
        <f>VLOOKUP(F1694,'Customer Info'!A1685:E2185,5,0)</f>
        <v>#N/A</v>
      </c>
      <c r="J1694" s="2" t="s">
        <v>39</v>
      </c>
      <c r="K1694" s="7" t="e">
        <f>VLOOKUP(J1694,'Product Details'!B1685:C1853,2,0)</f>
        <v>#N/A</v>
      </c>
      <c r="L1694" s="7" t="e">
        <f>VLOOKUP(J1694,'Product Details'!B1685:D1853,3,0)</f>
        <v>#N/A</v>
      </c>
      <c r="M1694" s="7" t="e">
        <f>VLOOKUP(J1694,'Product Details'!B1686:E1853,4,0)</f>
        <v>#N/A</v>
      </c>
      <c r="N1694" s="2">
        <v>1568</v>
      </c>
      <c r="O1694" s="2">
        <v>1495</v>
      </c>
      <c r="P1694" s="2">
        <v>2</v>
      </c>
      <c r="Q1694" s="8">
        <f t="shared" si="104"/>
        <v>2990</v>
      </c>
      <c r="R1694" s="8">
        <f t="shared" si="105"/>
        <v>3136</v>
      </c>
      <c r="S1694" s="2">
        <v>74</v>
      </c>
      <c r="T1694" s="9">
        <f t="shared" si="106"/>
        <v>3210</v>
      </c>
      <c r="U1694" s="34">
        <f t="shared" si="107"/>
        <v>4.6556122448979595E-2</v>
      </c>
      <c r="V1694" s="2" t="s">
        <v>34</v>
      </c>
      <c r="W1694" s="10"/>
    </row>
    <row r="1695" spans="1:23" x14ac:dyDescent="0.25">
      <c r="A1695" s="2" t="s">
        <v>2376</v>
      </c>
      <c r="B1695" s="5">
        <v>43679</v>
      </c>
      <c r="C1695" s="5">
        <v>43679</v>
      </c>
      <c r="D1695" s="2" t="s">
        <v>48</v>
      </c>
      <c r="E1695" s="2" t="s">
        <v>69</v>
      </c>
      <c r="F1695" s="2" t="s">
        <v>1313</v>
      </c>
      <c r="G1695" s="33" t="e">
        <f>VLOOKUP(F1695,'Customer Info'!A1686:B2186,2,0)</f>
        <v>#N/A</v>
      </c>
      <c r="H1695" s="6" t="e">
        <f>VLOOKUP(F1695,'Customer Info'!A1686:C2186,3,0)</f>
        <v>#N/A</v>
      </c>
      <c r="I1695" s="6" t="e">
        <f>VLOOKUP(F1695,'Customer Info'!A1686:E2186,5,0)</f>
        <v>#N/A</v>
      </c>
      <c r="J1695" s="2" t="s">
        <v>106</v>
      </c>
      <c r="K1695" s="7" t="e">
        <f>VLOOKUP(J1695,'Product Details'!B1686:C1854,2,0)</f>
        <v>#N/A</v>
      </c>
      <c r="L1695" s="7" t="e">
        <f>VLOOKUP(J1695,'Product Details'!B1686:D1854,3,0)</f>
        <v>#N/A</v>
      </c>
      <c r="M1695" s="7" t="e">
        <f>VLOOKUP(J1695,'Product Details'!B1687:E1854,4,0)</f>
        <v>#N/A</v>
      </c>
      <c r="N1695" s="2">
        <v>825</v>
      </c>
      <c r="O1695" s="2">
        <v>793</v>
      </c>
      <c r="P1695" s="2">
        <v>6</v>
      </c>
      <c r="Q1695" s="8">
        <f t="shared" si="104"/>
        <v>4758</v>
      </c>
      <c r="R1695" s="8">
        <f t="shared" si="105"/>
        <v>4950</v>
      </c>
      <c r="S1695" s="2">
        <v>50</v>
      </c>
      <c r="T1695" s="9">
        <f t="shared" si="106"/>
        <v>5000</v>
      </c>
      <c r="U1695" s="34">
        <f t="shared" si="107"/>
        <v>3.8787878787878788E-2</v>
      </c>
      <c r="V1695" s="2" t="s">
        <v>64</v>
      </c>
      <c r="W1695" s="10"/>
    </row>
    <row r="1696" spans="1:23" x14ac:dyDescent="0.25">
      <c r="A1696" s="2" t="s">
        <v>2377</v>
      </c>
      <c r="B1696" s="5">
        <v>43758</v>
      </c>
      <c r="C1696" s="5">
        <v>43758</v>
      </c>
      <c r="D1696" s="2" t="s">
        <v>48</v>
      </c>
      <c r="E1696" s="2" t="s">
        <v>69</v>
      </c>
      <c r="F1696" s="2" t="s">
        <v>594</v>
      </c>
      <c r="G1696" s="33" t="e">
        <f>VLOOKUP(F1696,'Customer Info'!A1687:B2187,2,0)</f>
        <v>#N/A</v>
      </c>
      <c r="H1696" s="6" t="e">
        <f>VLOOKUP(F1696,'Customer Info'!A1687:C2187,3,0)</f>
        <v>#N/A</v>
      </c>
      <c r="I1696" s="6" t="e">
        <f>VLOOKUP(F1696,'Customer Info'!A1687:E2187,5,0)</f>
        <v>#N/A</v>
      </c>
      <c r="J1696" s="2" t="s">
        <v>623</v>
      </c>
      <c r="K1696" s="7" t="e">
        <f>VLOOKUP(J1696,'Product Details'!B1687:C1855,2,0)</f>
        <v>#N/A</v>
      </c>
      <c r="L1696" s="7" t="e">
        <f>VLOOKUP(J1696,'Product Details'!B1687:D1855,3,0)</f>
        <v>#N/A</v>
      </c>
      <c r="M1696" s="7" t="e">
        <f>VLOOKUP(J1696,'Product Details'!B1688:E1855,4,0)</f>
        <v>#N/A</v>
      </c>
      <c r="N1696" s="2">
        <v>63</v>
      </c>
      <c r="O1696" s="2">
        <v>59</v>
      </c>
      <c r="P1696" s="2">
        <v>2</v>
      </c>
      <c r="Q1696" s="8">
        <f t="shared" si="104"/>
        <v>118</v>
      </c>
      <c r="R1696" s="8">
        <f t="shared" si="105"/>
        <v>126</v>
      </c>
      <c r="S1696" s="2">
        <v>10</v>
      </c>
      <c r="T1696" s="9">
        <f t="shared" si="106"/>
        <v>136</v>
      </c>
      <c r="U1696" s="34">
        <f t="shared" si="107"/>
        <v>6.3492063492063489E-2</v>
      </c>
      <c r="V1696" s="2" t="s">
        <v>34</v>
      </c>
      <c r="W1696" s="10"/>
    </row>
    <row r="1697" spans="1:23" x14ac:dyDescent="0.25">
      <c r="A1697" s="2" t="s">
        <v>2378</v>
      </c>
      <c r="B1697" s="5">
        <v>43537</v>
      </c>
      <c r="C1697" s="5">
        <v>43538</v>
      </c>
      <c r="D1697" s="2" t="s">
        <v>48</v>
      </c>
      <c r="E1697" s="2" t="s">
        <v>37</v>
      </c>
      <c r="F1697" s="2" t="s">
        <v>1422</v>
      </c>
      <c r="G1697" s="33" t="e">
        <f>VLOOKUP(F1697,'Customer Info'!A1688:B2188,2,0)</f>
        <v>#N/A</v>
      </c>
      <c r="H1697" s="6" t="e">
        <f>VLOOKUP(F1697,'Customer Info'!A1688:C2188,3,0)</f>
        <v>#N/A</v>
      </c>
      <c r="I1697" s="6" t="e">
        <f>VLOOKUP(F1697,'Customer Info'!A1688:E2188,5,0)</f>
        <v>#N/A</v>
      </c>
      <c r="J1697" s="2" t="s">
        <v>332</v>
      </c>
      <c r="K1697" s="7" t="e">
        <f>VLOOKUP(J1697,'Product Details'!B1688:C1856,2,0)</f>
        <v>#N/A</v>
      </c>
      <c r="L1697" s="7" t="e">
        <f>VLOOKUP(J1697,'Product Details'!B1688:D1856,3,0)</f>
        <v>#N/A</v>
      </c>
      <c r="M1697" s="7" t="e">
        <f>VLOOKUP(J1697,'Product Details'!B1689:E1856,4,0)</f>
        <v>#N/A</v>
      </c>
      <c r="N1697" s="2">
        <v>81</v>
      </c>
      <c r="O1697" s="2">
        <v>77</v>
      </c>
      <c r="P1697" s="2">
        <v>5</v>
      </c>
      <c r="Q1697" s="8">
        <f t="shared" si="104"/>
        <v>385</v>
      </c>
      <c r="R1697" s="8">
        <f t="shared" si="105"/>
        <v>405</v>
      </c>
      <c r="S1697" s="2">
        <v>10</v>
      </c>
      <c r="T1697" s="9">
        <f t="shared" si="106"/>
        <v>415</v>
      </c>
      <c r="U1697" s="34">
        <f t="shared" si="107"/>
        <v>4.9382716049382713E-2</v>
      </c>
      <c r="V1697" s="2" t="s">
        <v>34</v>
      </c>
      <c r="W1697" s="10"/>
    </row>
    <row r="1698" spans="1:23" x14ac:dyDescent="0.25">
      <c r="A1698" s="2" t="s">
        <v>2379</v>
      </c>
      <c r="B1698" s="5">
        <v>43468</v>
      </c>
      <c r="C1698" s="5">
        <v>43469</v>
      </c>
      <c r="D1698" s="2" t="s">
        <v>36</v>
      </c>
      <c r="E1698" s="2" t="s">
        <v>44</v>
      </c>
      <c r="F1698" s="2" t="s">
        <v>764</v>
      </c>
      <c r="G1698" s="33" t="e">
        <f>VLOOKUP(F1698,'Customer Info'!A1689:B2189,2,0)</f>
        <v>#N/A</v>
      </c>
      <c r="H1698" s="6" t="e">
        <f>VLOOKUP(F1698,'Customer Info'!A1689:C2189,3,0)</f>
        <v>#N/A</v>
      </c>
      <c r="I1698" s="6" t="e">
        <f>VLOOKUP(F1698,'Customer Info'!A1689:E2189,5,0)</f>
        <v>#N/A</v>
      </c>
      <c r="J1698" s="2" t="s">
        <v>345</v>
      </c>
      <c r="K1698" s="7" t="e">
        <f>VLOOKUP(J1698,'Product Details'!B1689:C1857,2,0)</f>
        <v>#N/A</v>
      </c>
      <c r="L1698" s="7" t="e">
        <f>VLOOKUP(J1698,'Product Details'!B1689:D1857,3,0)</f>
        <v>#N/A</v>
      </c>
      <c r="M1698" s="7" t="e">
        <f>VLOOKUP(J1698,'Product Details'!B1690:E1857,4,0)</f>
        <v>#N/A</v>
      </c>
      <c r="N1698" s="2">
        <v>21226</v>
      </c>
      <c r="O1698" s="2">
        <v>20615</v>
      </c>
      <c r="P1698" s="2">
        <v>5</v>
      </c>
      <c r="Q1698" s="8">
        <f t="shared" si="104"/>
        <v>103075</v>
      </c>
      <c r="R1698" s="8">
        <f t="shared" si="105"/>
        <v>106130</v>
      </c>
      <c r="S1698" s="2">
        <v>39</v>
      </c>
      <c r="T1698" s="9">
        <f t="shared" si="106"/>
        <v>106169</v>
      </c>
      <c r="U1698" s="34">
        <f t="shared" si="107"/>
        <v>2.8785451804390842E-2</v>
      </c>
      <c r="V1698" s="2" t="s">
        <v>31</v>
      </c>
      <c r="W1698" s="10"/>
    </row>
    <row r="1699" spans="1:23" x14ac:dyDescent="0.25">
      <c r="A1699" s="2" t="s">
        <v>2380</v>
      </c>
      <c r="B1699" s="5">
        <v>43820</v>
      </c>
      <c r="C1699" s="5">
        <v>43821</v>
      </c>
      <c r="D1699" s="2" t="s">
        <v>48</v>
      </c>
      <c r="E1699" s="2" t="s">
        <v>30</v>
      </c>
      <c r="F1699" s="2" t="s">
        <v>196</v>
      </c>
      <c r="G1699" s="33" t="e">
        <f>VLOOKUP(F1699,'Customer Info'!A1690:B2190,2,0)</f>
        <v>#N/A</v>
      </c>
      <c r="H1699" s="6" t="e">
        <f>VLOOKUP(F1699,'Customer Info'!A1690:C2190,3,0)</f>
        <v>#N/A</v>
      </c>
      <c r="I1699" s="6" t="e">
        <f>VLOOKUP(F1699,'Customer Info'!A1690:E2190,5,0)</f>
        <v>#N/A</v>
      </c>
      <c r="J1699" s="2" t="s">
        <v>380</v>
      </c>
      <c r="K1699" s="7" t="e">
        <f>VLOOKUP(J1699,'Product Details'!B1690:C1858,2,0)</f>
        <v>#N/A</v>
      </c>
      <c r="L1699" s="7" t="e">
        <f>VLOOKUP(J1699,'Product Details'!B1690:D1858,3,0)</f>
        <v>#N/A</v>
      </c>
      <c r="M1699" s="7" t="e">
        <f>VLOOKUP(J1699,'Product Details'!B1691:E1858,4,0)</f>
        <v>#N/A</v>
      </c>
      <c r="N1699" s="2">
        <v>1060</v>
      </c>
      <c r="O1699" s="2">
        <v>964</v>
      </c>
      <c r="P1699" s="2">
        <v>1</v>
      </c>
      <c r="Q1699" s="8">
        <f t="shared" si="104"/>
        <v>964</v>
      </c>
      <c r="R1699" s="8">
        <f t="shared" si="105"/>
        <v>1060</v>
      </c>
      <c r="S1699" s="2">
        <v>43</v>
      </c>
      <c r="T1699" s="9">
        <f t="shared" si="106"/>
        <v>1103</v>
      </c>
      <c r="U1699" s="34">
        <f t="shared" si="107"/>
        <v>9.056603773584905E-2</v>
      </c>
      <c r="V1699" s="2" t="s">
        <v>34</v>
      </c>
      <c r="W1699" s="10"/>
    </row>
    <row r="1700" spans="1:23" x14ac:dyDescent="0.25">
      <c r="A1700" s="2" t="s">
        <v>2381</v>
      </c>
      <c r="B1700" s="5">
        <v>43552</v>
      </c>
      <c r="C1700" s="5">
        <v>43553</v>
      </c>
      <c r="D1700" s="2" t="s">
        <v>48</v>
      </c>
      <c r="E1700" s="2" t="s">
        <v>92</v>
      </c>
      <c r="F1700" s="2" t="s">
        <v>767</v>
      </c>
      <c r="G1700" s="33" t="e">
        <f>VLOOKUP(F1700,'Customer Info'!A1691:B2191,2,0)</f>
        <v>#N/A</v>
      </c>
      <c r="H1700" s="6" t="e">
        <f>VLOOKUP(F1700,'Customer Info'!A1691:C2191,3,0)</f>
        <v>#N/A</v>
      </c>
      <c r="I1700" s="6" t="e">
        <f>VLOOKUP(F1700,'Customer Info'!A1691:E2191,5,0)</f>
        <v>#N/A</v>
      </c>
      <c r="J1700" s="2" t="s">
        <v>493</v>
      </c>
      <c r="K1700" s="7" t="e">
        <f>VLOOKUP(J1700,'Product Details'!B1691:C1859,2,0)</f>
        <v>#N/A</v>
      </c>
      <c r="L1700" s="7" t="e">
        <f>VLOOKUP(J1700,'Product Details'!B1691:D1859,3,0)</f>
        <v>#N/A</v>
      </c>
      <c r="M1700" s="7" t="e">
        <f>VLOOKUP(J1700,'Product Details'!B1692:E1859,4,0)</f>
        <v>#N/A</v>
      </c>
      <c r="N1700" s="2">
        <v>2243</v>
      </c>
      <c r="O1700" s="2">
        <v>2000</v>
      </c>
      <c r="P1700" s="2">
        <v>4</v>
      </c>
      <c r="Q1700" s="8">
        <f t="shared" si="104"/>
        <v>8000</v>
      </c>
      <c r="R1700" s="8">
        <f t="shared" si="105"/>
        <v>8972</v>
      </c>
      <c r="S1700" s="2">
        <v>60</v>
      </c>
      <c r="T1700" s="9">
        <f t="shared" si="106"/>
        <v>9032</v>
      </c>
      <c r="U1700" s="34">
        <f t="shared" si="107"/>
        <v>0.10833704859563086</v>
      </c>
      <c r="V1700" s="2" t="s">
        <v>34</v>
      </c>
      <c r="W1700" s="10"/>
    </row>
    <row r="1701" spans="1:23" x14ac:dyDescent="0.25">
      <c r="A1701" s="2" t="s">
        <v>2382</v>
      </c>
      <c r="B1701" s="5">
        <v>43674</v>
      </c>
      <c r="C1701" s="5">
        <v>43674</v>
      </c>
      <c r="D1701" s="2" t="s">
        <v>48</v>
      </c>
      <c r="E1701" s="2" t="s">
        <v>30</v>
      </c>
      <c r="F1701" s="2" t="s">
        <v>646</v>
      </c>
      <c r="G1701" s="33" t="e">
        <f>VLOOKUP(F1701,'Customer Info'!A1692:B2192,2,0)</f>
        <v>#N/A</v>
      </c>
      <c r="H1701" s="6" t="e">
        <f>VLOOKUP(F1701,'Customer Info'!A1692:C2192,3,0)</f>
        <v>#N/A</v>
      </c>
      <c r="I1701" s="6" t="e">
        <f>VLOOKUP(F1701,'Customer Info'!A1692:E2192,5,0)</f>
        <v>#N/A</v>
      </c>
      <c r="J1701" s="2" t="s">
        <v>171</v>
      </c>
      <c r="K1701" s="7" t="e">
        <f>VLOOKUP(J1701,'Product Details'!B1692:C1860,2,0)</f>
        <v>#N/A</v>
      </c>
      <c r="L1701" s="7" t="e">
        <f>VLOOKUP(J1701,'Product Details'!B1692:D1860,3,0)</f>
        <v>#N/A</v>
      </c>
      <c r="M1701" s="7" t="e">
        <f>VLOOKUP(J1701,'Product Details'!B1693:E1860,4,0)</f>
        <v>#N/A</v>
      </c>
      <c r="N1701" s="2">
        <v>165</v>
      </c>
      <c r="O1701" s="2">
        <v>149</v>
      </c>
      <c r="P1701" s="2">
        <v>10</v>
      </c>
      <c r="Q1701" s="8">
        <f t="shared" si="104"/>
        <v>1490</v>
      </c>
      <c r="R1701" s="8">
        <f t="shared" si="105"/>
        <v>1650</v>
      </c>
      <c r="S1701" s="2">
        <v>30</v>
      </c>
      <c r="T1701" s="9">
        <f t="shared" si="106"/>
        <v>1680</v>
      </c>
      <c r="U1701" s="34">
        <f t="shared" si="107"/>
        <v>9.696969696969697E-2</v>
      </c>
      <c r="V1701" s="2" t="s">
        <v>34</v>
      </c>
      <c r="W1701" s="10"/>
    </row>
    <row r="1702" spans="1:23" x14ac:dyDescent="0.25">
      <c r="A1702" s="2" t="s">
        <v>2383</v>
      </c>
      <c r="B1702" s="5">
        <v>43634</v>
      </c>
      <c r="C1702" s="5">
        <v>43635</v>
      </c>
      <c r="D1702" s="2" t="s">
        <v>36</v>
      </c>
      <c r="E1702" s="2" t="s">
        <v>37</v>
      </c>
      <c r="F1702" s="2" t="s">
        <v>1212</v>
      </c>
      <c r="G1702" s="33" t="e">
        <f>VLOOKUP(F1702,'Customer Info'!A1693:B2193,2,0)</f>
        <v>#N/A</v>
      </c>
      <c r="H1702" s="6" t="e">
        <f>VLOOKUP(F1702,'Customer Info'!A1693:C2193,3,0)</f>
        <v>#N/A</v>
      </c>
      <c r="I1702" s="6" t="e">
        <f>VLOOKUP(F1702,'Customer Info'!A1693:E2193,5,0)</f>
        <v>#N/A</v>
      </c>
      <c r="J1702" s="2" t="s">
        <v>227</v>
      </c>
      <c r="K1702" s="7" t="e">
        <f>VLOOKUP(J1702,'Product Details'!B1693:C1861,2,0)</f>
        <v>#N/A</v>
      </c>
      <c r="L1702" s="7" t="e">
        <f>VLOOKUP(J1702,'Product Details'!B1693:D1861,3,0)</f>
        <v>#N/A</v>
      </c>
      <c r="M1702" s="7" t="e">
        <f>VLOOKUP(J1702,'Product Details'!B1694:E1861,4,0)</f>
        <v>#N/A</v>
      </c>
      <c r="N1702" s="2">
        <v>5906</v>
      </c>
      <c r="O1702" s="2">
        <v>5266</v>
      </c>
      <c r="P1702" s="2">
        <v>2</v>
      </c>
      <c r="Q1702" s="8">
        <f t="shared" si="104"/>
        <v>10532</v>
      </c>
      <c r="R1702" s="8">
        <f t="shared" si="105"/>
        <v>11812</v>
      </c>
      <c r="S1702" s="2">
        <v>96</v>
      </c>
      <c r="T1702" s="9">
        <f t="shared" si="106"/>
        <v>11908</v>
      </c>
      <c r="U1702" s="34">
        <f t="shared" si="107"/>
        <v>0.10836437521164917</v>
      </c>
      <c r="V1702" s="2" t="s">
        <v>72</v>
      </c>
      <c r="W1702" s="10"/>
    </row>
    <row r="1703" spans="1:23" x14ac:dyDescent="0.25">
      <c r="A1703" s="2" t="s">
        <v>2384</v>
      </c>
      <c r="B1703" s="5">
        <v>43676</v>
      </c>
      <c r="C1703" s="5">
        <v>43677</v>
      </c>
      <c r="D1703" s="2" t="s">
        <v>48</v>
      </c>
      <c r="E1703" s="2" t="s">
        <v>30</v>
      </c>
      <c r="F1703" s="2" t="s">
        <v>1227</v>
      </c>
      <c r="G1703" s="33" t="e">
        <f>VLOOKUP(F1703,'Customer Info'!A1694:B2194,2,0)</f>
        <v>#N/A</v>
      </c>
      <c r="H1703" s="6" t="e">
        <f>VLOOKUP(F1703,'Customer Info'!A1694:C2194,3,0)</f>
        <v>#N/A</v>
      </c>
      <c r="I1703" s="6" t="e">
        <f>VLOOKUP(F1703,'Customer Info'!A1694:E2194,5,0)</f>
        <v>#N/A</v>
      </c>
      <c r="J1703" s="2" t="s">
        <v>442</v>
      </c>
      <c r="K1703" s="7" t="e">
        <f>VLOOKUP(J1703,'Product Details'!B1694:C1862,2,0)</f>
        <v>#N/A</v>
      </c>
      <c r="L1703" s="7" t="e">
        <f>VLOOKUP(J1703,'Product Details'!B1694:D1862,3,0)</f>
        <v>#N/A</v>
      </c>
      <c r="M1703" s="7" t="e">
        <f>VLOOKUP(J1703,'Product Details'!B1695:E1862,4,0)</f>
        <v>#N/A</v>
      </c>
      <c r="N1703" s="2">
        <v>516</v>
      </c>
      <c r="O1703" s="2">
        <v>473</v>
      </c>
      <c r="P1703" s="2">
        <v>4</v>
      </c>
      <c r="Q1703" s="8">
        <f t="shared" si="104"/>
        <v>1892</v>
      </c>
      <c r="R1703" s="8">
        <f t="shared" si="105"/>
        <v>2064</v>
      </c>
      <c r="S1703" s="2">
        <v>51</v>
      </c>
      <c r="T1703" s="9">
        <f t="shared" si="106"/>
        <v>2115</v>
      </c>
      <c r="U1703" s="34">
        <f t="shared" si="107"/>
        <v>8.3333333333333329E-2</v>
      </c>
      <c r="V1703" s="2" t="s">
        <v>34</v>
      </c>
      <c r="W1703" s="10"/>
    </row>
    <row r="1704" spans="1:23" x14ac:dyDescent="0.25">
      <c r="A1704" s="2" t="s">
        <v>2385</v>
      </c>
      <c r="B1704" s="5">
        <v>43466</v>
      </c>
      <c r="C1704" s="5">
        <v>43467</v>
      </c>
      <c r="D1704" s="2" t="s">
        <v>29</v>
      </c>
      <c r="E1704" s="2" t="s">
        <v>37</v>
      </c>
      <c r="F1704" s="2" t="s">
        <v>204</v>
      </c>
      <c r="G1704" s="33" t="e">
        <f>VLOOKUP(F1704,'Customer Info'!A1695:B2195,2,0)</f>
        <v>#N/A</v>
      </c>
      <c r="H1704" s="6" t="e">
        <f>VLOOKUP(F1704,'Customer Info'!A1695:C2195,3,0)</f>
        <v>#N/A</v>
      </c>
      <c r="I1704" s="6" t="e">
        <f>VLOOKUP(F1704,'Customer Info'!A1695:E2195,5,0)</f>
        <v>#N/A</v>
      </c>
      <c r="J1704" s="2" t="s">
        <v>224</v>
      </c>
      <c r="K1704" s="7" t="e">
        <f>VLOOKUP(J1704,'Product Details'!B1695:C1863,2,0)</f>
        <v>#N/A</v>
      </c>
      <c r="L1704" s="7" t="e">
        <f>VLOOKUP(J1704,'Product Details'!B1695:D1863,3,0)</f>
        <v>#N/A</v>
      </c>
      <c r="M1704" s="7" t="e">
        <f>VLOOKUP(J1704,'Product Details'!B1696:E1863,4,0)</f>
        <v>#N/A</v>
      </c>
      <c r="N1704" s="2">
        <v>2249</v>
      </c>
      <c r="O1704" s="2">
        <v>2102</v>
      </c>
      <c r="P1704" s="2">
        <v>3</v>
      </c>
      <c r="Q1704" s="8">
        <f t="shared" si="104"/>
        <v>6306</v>
      </c>
      <c r="R1704" s="8">
        <f t="shared" si="105"/>
        <v>6747</v>
      </c>
      <c r="S1704" s="2">
        <v>100</v>
      </c>
      <c r="T1704" s="9">
        <f t="shared" si="106"/>
        <v>6847</v>
      </c>
      <c r="U1704" s="34">
        <f t="shared" si="107"/>
        <v>6.5362383281458422E-2</v>
      </c>
      <c r="V1704" s="2" t="s">
        <v>34</v>
      </c>
      <c r="W1704" s="10"/>
    </row>
    <row r="1705" spans="1:23" x14ac:dyDescent="0.25">
      <c r="A1705" s="2" t="s">
        <v>2386</v>
      </c>
      <c r="B1705" s="5">
        <v>43577</v>
      </c>
      <c r="C1705" s="5">
        <v>43577</v>
      </c>
      <c r="D1705" s="2" t="s">
        <v>48</v>
      </c>
      <c r="E1705" s="2" t="s">
        <v>37</v>
      </c>
      <c r="F1705" s="2" t="s">
        <v>210</v>
      </c>
      <c r="G1705" s="33" t="e">
        <f>VLOOKUP(F1705,'Customer Info'!A1696:B2196,2,0)</f>
        <v>#N/A</v>
      </c>
      <c r="H1705" s="6" t="e">
        <f>VLOOKUP(F1705,'Customer Info'!A1696:C2196,3,0)</f>
        <v>#N/A</v>
      </c>
      <c r="I1705" s="6" t="e">
        <f>VLOOKUP(F1705,'Customer Info'!A1696:E2196,5,0)</f>
        <v>#N/A</v>
      </c>
      <c r="J1705" s="2" t="s">
        <v>253</v>
      </c>
      <c r="K1705" s="7" t="e">
        <f>VLOOKUP(J1705,'Product Details'!B1696:C1864,2,0)</f>
        <v>#N/A</v>
      </c>
      <c r="L1705" s="7" t="e">
        <f>VLOOKUP(J1705,'Product Details'!B1696:D1864,3,0)</f>
        <v>#N/A</v>
      </c>
      <c r="M1705" s="7" t="e">
        <f>VLOOKUP(J1705,'Product Details'!B1697:E1864,4,0)</f>
        <v>#N/A</v>
      </c>
      <c r="N1705" s="2">
        <v>511</v>
      </c>
      <c r="O1705" s="2">
        <v>477</v>
      </c>
      <c r="P1705" s="2">
        <v>4</v>
      </c>
      <c r="Q1705" s="8">
        <f t="shared" si="104"/>
        <v>1908</v>
      </c>
      <c r="R1705" s="8">
        <f t="shared" si="105"/>
        <v>2044</v>
      </c>
      <c r="S1705" s="2">
        <v>34</v>
      </c>
      <c r="T1705" s="9">
        <f t="shared" si="106"/>
        <v>2078</v>
      </c>
      <c r="U1705" s="34">
        <f t="shared" si="107"/>
        <v>6.6536203522504889E-2</v>
      </c>
      <c r="V1705" s="2" t="s">
        <v>31</v>
      </c>
      <c r="W1705" s="10"/>
    </row>
    <row r="1706" spans="1:23" x14ac:dyDescent="0.25">
      <c r="A1706" s="2" t="s">
        <v>2387</v>
      </c>
      <c r="B1706" s="5">
        <v>43478</v>
      </c>
      <c r="C1706" s="5">
        <v>43480</v>
      </c>
      <c r="D1706" s="2" t="s">
        <v>48</v>
      </c>
      <c r="E1706" s="2" t="s">
        <v>30</v>
      </c>
      <c r="F1706" s="2" t="s">
        <v>1655</v>
      </c>
      <c r="G1706" s="33" t="e">
        <f>VLOOKUP(F1706,'Customer Info'!A1697:B2197,2,0)</f>
        <v>#N/A</v>
      </c>
      <c r="H1706" s="6" t="e">
        <f>VLOOKUP(F1706,'Customer Info'!A1697:C2197,3,0)</f>
        <v>#N/A</v>
      </c>
      <c r="I1706" s="6" t="e">
        <f>VLOOKUP(F1706,'Customer Info'!A1697:E2197,5,0)</f>
        <v>#N/A</v>
      </c>
      <c r="J1706" s="2" t="s">
        <v>63</v>
      </c>
      <c r="K1706" s="7" t="e">
        <f>VLOOKUP(J1706,'Product Details'!B1697:C1865,2,0)</f>
        <v>#N/A</v>
      </c>
      <c r="L1706" s="7" t="e">
        <f>VLOOKUP(J1706,'Product Details'!B1697:D1865,3,0)</f>
        <v>#N/A</v>
      </c>
      <c r="M1706" s="7" t="e">
        <f>VLOOKUP(J1706,'Product Details'!B1698:E1865,4,0)</f>
        <v>#N/A</v>
      </c>
      <c r="N1706" s="2">
        <v>165</v>
      </c>
      <c r="O1706" s="2">
        <v>149</v>
      </c>
      <c r="P1706" s="2">
        <v>7</v>
      </c>
      <c r="Q1706" s="8">
        <f t="shared" si="104"/>
        <v>1043</v>
      </c>
      <c r="R1706" s="8">
        <f t="shared" si="105"/>
        <v>1155</v>
      </c>
      <c r="S1706" s="2">
        <v>30</v>
      </c>
      <c r="T1706" s="9">
        <f t="shared" si="106"/>
        <v>1185</v>
      </c>
      <c r="U1706" s="34">
        <f t="shared" si="107"/>
        <v>9.696969696969697E-2</v>
      </c>
      <c r="V1706" s="2" t="s">
        <v>34</v>
      </c>
      <c r="W1706" s="10"/>
    </row>
    <row r="1707" spans="1:23" x14ac:dyDescent="0.25">
      <c r="A1707" s="2" t="s">
        <v>2388</v>
      </c>
      <c r="B1707" s="5">
        <v>43620</v>
      </c>
      <c r="C1707" s="5">
        <v>43622</v>
      </c>
      <c r="D1707" s="2" t="s">
        <v>36</v>
      </c>
      <c r="E1707" s="2" t="s">
        <v>37</v>
      </c>
      <c r="F1707" s="2" t="s">
        <v>729</v>
      </c>
      <c r="G1707" s="33" t="e">
        <f>VLOOKUP(F1707,'Customer Info'!A1698:B2198,2,0)</f>
        <v>#N/A</v>
      </c>
      <c r="H1707" s="6" t="e">
        <f>VLOOKUP(F1707,'Customer Info'!A1698:C2198,3,0)</f>
        <v>#N/A</v>
      </c>
      <c r="I1707" s="6" t="e">
        <f>VLOOKUP(F1707,'Customer Info'!A1698:E2198,5,0)</f>
        <v>#N/A</v>
      </c>
      <c r="J1707" s="2" t="s">
        <v>1013</v>
      </c>
      <c r="K1707" s="7" t="e">
        <f>VLOOKUP(J1707,'Product Details'!B1698:C1866,2,0)</f>
        <v>#N/A</v>
      </c>
      <c r="L1707" s="7" t="e">
        <f>VLOOKUP(J1707,'Product Details'!B1698:D1866,3,0)</f>
        <v>#N/A</v>
      </c>
      <c r="M1707" s="7" t="e">
        <f>VLOOKUP(J1707,'Product Details'!B1699:E1866,4,0)</f>
        <v>#N/A</v>
      </c>
      <c r="N1707" s="2">
        <v>2228</v>
      </c>
      <c r="O1707" s="2">
        <v>2143</v>
      </c>
      <c r="P1707" s="2">
        <v>1</v>
      </c>
      <c r="Q1707" s="8">
        <f t="shared" si="104"/>
        <v>2143</v>
      </c>
      <c r="R1707" s="8">
        <f t="shared" si="105"/>
        <v>2228</v>
      </c>
      <c r="S1707" s="2">
        <v>27</v>
      </c>
      <c r="T1707" s="9">
        <f t="shared" si="106"/>
        <v>2255</v>
      </c>
      <c r="U1707" s="34">
        <f t="shared" si="107"/>
        <v>3.8150807899461403E-2</v>
      </c>
      <c r="V1707" s="2" t="s">
        <v>34</v>
      </c>
      <c r="W1707" s="10"/>
    </row>
    <row r="1708" spans="1:23" x14ac:dyDescent="0.25">
      <c r="A1708" s="2" t="s">
        <v>2389</v>
      </c>
      <c r="B1708" s="5">
        <v>43589</v>
      </c>
      <c r="C1708" s="5">
        <v>43590</v>
      </c>
      <c r="D1708" s="2" t="s">
        <v>48</v>
      </c>
      <c r="E1708" s="2" t="s">
        <v>92</v>
      </c>
      <c r="F1708" s="2" t="s">
        <v>1581</v>
      </c>
      <c r="G1708" s="33" t="e">
        <f>VLOOKUP(F1708,'Customer Info'!A1699:B2199,2,0)</f>
        <v>#N/A</v>
      </c>
      <c r="H1708" s="6" t="e">
        <f>VLOOKUP(F1708,'Customer Info'!A1699:C2199,3,0)</f>
        <v>#N/A</v>
      </c>
      <c r="I1708" s="6" t="e">
        <f>VLOOKUP(F1708,'Customer Info'!A1699:E2199,5,0)</f>
        <v>#N/A</v>
      </c>
      <c r="J1708" s="2" t="s">
        <v>1391</v>
      </c>
      <c r="K1708" s="7" t="e">
        <f>VLOOKUP(J1708,'Product Details'!B1699:C1867,2,0)</f>
        <v>#N/A</v>
      </c>
      <c r="L1708" s="7" t="e">
        <f>VLOOKUP(J1708,'Product Details'!B1699:D1867,3,0)</f>
        <v>#N/A</v>
      </c>
      <c r="M1708" s="7" t="e">
        <f>VLOOKUP(J1708,'Product Details'!B1700:E1867,4,0)</f>
        <v>#N/A</v>
      </c>
      <c r="N1708" s="2">
        <v>1358</v>
      </c>
      <c r="O1708" s="2">
        <v>1294</v>
      </c>
      <c r="P1708" s="2">
        <v>1</v>
      </c>
      <c r="Q1708" s="8">
        <f t="shared" si="104"/>
        <v>1294</v>
      </c>
      <c r="R1708" s="8">
        <f t="shared" si="105"/>
        <v>1358</v>
      </c>
      <c r="S1708" s="2">
        <v>58</v>
      </c>
      <c r="T1708" s="9">
        <f t="shared" si="106"/>
        <v>1416</v>
      </c>
      <c r="U1708" s="34">
        <f t="shared" si="107"/>
        <v>4.7128129602356406E-2</v>
      </c>
      <c r="V1708" s="2" t="s">
        <v>34</v>
      </c>
      <c r="W1708" s="10"/>
    </row>
    <row r="1709" spans="1:23" x14ac:dyDescent="0.25">
      <c r="A1709" s="2" t="s">
        <v>2390</v>
      </c>
      <c r="B1709" s="5">
        <v>43744</v>
      </c>
      <c r="C1709" s="5">
        <v>43745</v>
      </c>
      <c r="D1709" s="2" t="s">
        <v>48</v>
      </c>
      <c r="E1709" s="2" t="s">
        <v>49</v>
      </c>
      <c r="F1709" s="2" t="s">
        <v>102</v>
      </c>
      <c r="G1709" s="33" t="e">
        <f>VLOOKUP(F1709,'Customer Info'!A1700:B2200,2,0)</f>
        <v>#N/A</v>
      </c>
      <c r="H1709" s="6" t="e">
        <f>VLOOKUP(F1709,'Customer Info'!A1700:C2200,3,0)</f>
        <v>#N/A</v>
      </c>
      <c r="I1709" s="6" t="e">
        <f>VLOOKUP(F1709,'Customer Info'!A1700:E2200,5,0)</f>
        <v>#N/A</v>
      </c>
      <c r="J1709" s="2" t="s">
        <v>748</v>
      </c>
      <c r="K1709" s="7" t="e">
        <f>VLOOKUP(J1709,'Product Details'!B1700:C1868,2,0)</f>
        <v>#N/A</v>
      </c>
      <c r="L1709" s="7" t="e">
        <f>VLOOKUP(J1709,'Product Details'!B1700:D1868,3,0)</f>
        <v>#N/A</v>
      </c>
      <c r="M1709" s="7" t="e">
        <f>VLOOKUP(J1709,'Product Details'!B1701:E1868,4,0)</f>
        <v>#N/A</v>
      </c>
      <c r="N1709" s="2">
        <v>726</v>
      </c>
      <c r="O1709" s="2">
        <v>646</v>
      </c>
      <c r="P1709" s="2">
        <v>3</v>
      </c>
      <c r="Q1709" s="8">
        <f t="shared" si="104"/>
        <v>1938</v>
      </c>
      <c r="R1709" s="8">
        <f t="shared" si="105"/>
        <v>2178</v>
      </c>
      <c r="S1709" s="2">
        <v>75</v>
      </c>
      <c r="T1709" s="9">
        <f t="shared" si="106"/>
        <v>2253</v>
      </c>
      <c r="U1709" s="34">
        <f t="shared" si="107"/>
        <v>0.11019283746556474</v>
      </c>
      <c r="V1709" s="2" t="s">
        <v>34</v>
      </c>
      <c r="W1709" s="10"/>
    </row>
    <row r="1710" spans="1:23" x14ac:dyDescent="0.25">
      <c r="A1710" s="2" t="s">
        <v>2391</v>
      </c>
      <c r="B1710" s="5">
        <v>43655</v>
      </c>
      <c r="C1710" s="5">
        <v>43657</v>
      </c>
      <c r="D1710" s="2" t="s">
        <v>36</v>
      </c>
      <c r="E1710" s="2" t="s">
        <v>69</v>
      </c>
      <c r="F1710" s="2" t="s">
        <v>709</v>
      </c>
      <c r="G1710" s="33" t="e">
        <f>VLOOKUP(F1710,'Customer Info'!A1701:B2201,2,0)</f>
        <v>#N/A</v>
      </c>
      <c r="H1710" s="6" t="e">
        <f>VLOOKUP(F1710,'Customer Info'!A1701:C2201,3,0)</f>
        <v>#N/A</v>
      </c>
      <c r="I1710" s="6" t="e">
        <f>VLOOKUP(F1710,'Customer Info'!A1701:E2201,5,0)</f>
        <v>#N/A</v>
      </c>
      <c r="J1710" s="2" t="s">
        <v>539</v>
      </c>
      <c r="K1710" s="7" t="e">
        <f>VLOOKUP(J1710,'Product Details'!B1701:C1869,2,0)</f>
        <v>#N/A</v>
      </c>
      <c r="L1710" s="7" t="e">
        <f>VLOOKUP(J1710,'Product Details'!B1701:D1869,3,0)</f>
        <v>#N/A</v>
      </c>
      <c r="M1710" s="7" t="e">
        <f>VLOOKUP(J1710,'Product Details'!B1702:E1869,4,0)</f>
        <v>#N/A</v>
      </c>
      <c r="N1710" s="2">
        <v>8433</v>
      </c>
      <c r="O1710" s="2">
        <v>7801</v>
      </c>
      <c r="P1710" s="2">
        <v>5</v>
      </c>
      <c r="Q1710" s="8">
        <f t="shared" si="104"/>
        <v>39005</v>
      </c>
      <c r="R1710" s="8">
        <f t="shared" si="105"/>
        <v>42165</v>
      </c>
      <c r="S1710" s="2">
        <v>60</v>
      </c>
      <c r="T1710" s="9">
        <f t="shared" si="106"/>
        <v>42225</v>
      </c>
      <c r="U1710" s="34">
        <f t="shared" si="107"/>
        <v>7.4943673662990637E-2</v>
      </c>
      <c r="V1710" s="2" t="s">
        <v>64</v>
      </c>
      <c r="W1710" s="10"/>
    </row>
    <row r="1711" spans="1:23" x14ac:dyDescent="0.25">
      <c r="A1711" s="2" t="s">
        <v>2392</v>
      </c>
      <c r="B1711" s="5">
        <v>43801</v>
      </c>
      <c r="C1711" s="5">
        <v>43801</v>
      </c>
      <c r="D1711" s="2" t="s">
        <v>29</v>
      </c>
      <c r="E1711" s="2" t="s">
        <v>69</v>
      </c>
      <c r="F1711" s="2" t="s">
        <v>1363</v>
      </c>
      <c r="G1711" s="33" t="e">
        <f>VLOOKUP(F1711,'Customer Info'!A1702:B2202,2,0)</f>
        <v>#N/A</v>
      </c>
      <c r="H1711" s="6" t="e">
        <f>VLOOKUP(F1711,'Customer Info'!A1702:C2202,3,0)</f>
        <v>#N/A</v>
      </c>
      <c r="I1711" s="6" t="e">
        <f>VLOOKUP(F1711,'Customer Info'!A1702:E2202,5,0)</f>
        <v>#N/A</v>
      </c>
      <c r="J1711" s="2" t="s">
        <v>60</v>
      </c>
      <c r="K1711" s="7" t="e">
        <f>VLOOKUP(J1711,'Product Details'!B1702:C1870,2,0)</f>
        <v>#N/A</v>
      </c>
      <c r="L1711" s="7" t="e">
        <f>VLOOKUP(J1711,'Product Details'!B1702:D1870,3,0)</f>
        <v>#N/A</v>
      </c>
      <c r="M1711" s="7" t="e">
        <f>VLOOKUP(J1711,'Product Details'!B1703:E1870,4,0)</f>
        <v>#N/A</v>
      </c>
      <c r="N1711" s="2">
        <v>1834</v>
      </c>
      <c r="O1711" s="2">
        <v>1716</v>
      </c>
      <c r="P1711" s="2">
        <v>2</v>
      </c>
      <c r="Q1711" s="8">
        <f t="shared" si="104"/>
        <v>3432</v>
      </c>
      <c r="R1711" s="8">
        <f t="shared" si="105"/>
        <v>3668</v>
      </c>
      <c r="S1711" s="2">
        <v>27</v>
      </c>
      <c r="T1711" s="9">
        <f t="shared" si="106"/>
        <v>3695</v>
      </c>
      <c r="U1711" s="34">
        <f t="shared" si="107"/>
        <v>6.4340239912759001E-2</v>
      </c>
      <c r="V1711" s="2" t="s">
        <v>64</v>
      </c>
      <c r="W1711" s="10"/>
    </row>
    <row r="1712" spans="1:23" x14ac:dyDescent="0.25">
      <c r="A1712" s="2" t="s">
        <v>2393</v>
      </c>
      <c r="B1712" s="5">
        <v>43570</v>
      </c>
      <c r="C1712" s="5">
        <v>43571</v>
      </c>
      <c r="D1712" s="2" t="s">
        <v>48</v>
      </c>
      <c r="E1712" s="2" t="s">
        <v>69</v>
      </c>
      <c r="F1712" s="2" t="s">
        <v>396</v>
      </c>
      <c r="G1712" s="33" t="e">
        <f>VLOOKUP(F1712,'Customer Info'!A1703:B2203,2,0)</f>
        <v>#N/A</v>
      </c>
      <c r="H1712" s="6" t="e">
        <f>VLOOKUP(F1712,'Customer Info'!A1703:C2203,3,0)</f>
        <v>#N/A</v>
      </c>
      <c r="I1712" s="6" t="e">
        <f>VLOOKUP(F1712,'Customer Info'!A1703:E2203,5,0)</f>
        <v>#N/A</v>
      </c>
      <c r="J1712" s="2" t="s">
        <v>84</v>
      </c>
      <c r="K1712" s="7" t="e">
        <f>VLOOKUP(J1712,'Product Details'!B1703:C1871,2,0)</f>
        <v>#N/A</v>
      </c>
      <c r="L1712" s="7" t="e">
        <f>VLOOKUP(J1712,'Product Details'!B1703:D1871,3,0)</f>
        <v>#N/A</v>
      </c>
      <c r="M1712" s="7" t="e">
        <f>VLOOKUP(J1712,'Product Details'!B1704:E1871,4,0)</f>
        <v>#N/A</v>
      </c>
      <c r="N1712" s="2">
        <v>56</v>
      </c>
      <c r="O1712" s="2">
        <v>54</v>
      </c>
      <c r="P1712" s="2">
        <v>2</v>
      </c>
      <c r="Q1712" s="8">
        <f t="shared" si="104"/>
        <v>108</v>
      </c>
      <c r="R1712" s="8">
        <f t="shared" si="105"/>
        <v>112</v>
      </c>
      <c r="S1712" s="2">
        <v>10</v>
      </c>
      <c r="T1712" s="9">
        <f t="shared" si="106"/>
        <v>122</v>
      </c>
      <c r="U1712" s="34">
        <f t="shared" si="107"/>
        <v>3.5714285714285712E-2</v>
      </c>
      <c r="V1712" s="2" t="s">
        <v>64</v>
      </c>
      <c r="W1712" s="10"/>
    </row>
    <row r="1713" spans="1:23" x14ac:dyDescent="0.25">
      <c r="A1713" s="2" t="s">
        <v>2394</v>
      </c>
      <c r="B1713" s="5">
        <v>43563</v>
      </c>
      <c r="C1713" s="5">
        <v>43563</v>
      </c>
      <c r="D1713" s="2" t="s">
        <v>48</v>
      </c>
      <c r="E1713" s="2" t="s">
        <v>44</v>
      </c>
      <c r="F1713" s="2" t="s">
        <v>714</v>
      </c>
      <c r="G1713" s="33" t="e">
        <f>VLOOKUP(F1713,'Customer Info'!A1704:B2204,2,0)</f>
        <v>#N/A</v>
      </c>
      <c r="H1713" s="6" t="e">
        <f>VLOOKUP(F1713,'Customer Info'!A1704:C2204,3,0)</f>
        <v>#N/A</v>
      </c>
      <c r="I1713" s="6" t="e">
        <f>VLOOKUP(F1713,'Customer Info'!A1704:E2204,5,0)</f>
        <v>#N/A</v>
      </c>
      <c r="J1713" s="2" t="s">
        <v>1185</v>
      </c>
      <c r="K1713" s="7" t="e">
        <f>VLOOKUP(J1713,'Product Details'!B1704:C1872,2,0)</f>
        <v>#N/A</v>
      </c>
      <c r="L1713" s="7" t="e">
        <f>VLOOKUP(J1713,'Product Details'!B1704:D1872,3,0)</f>
        <v>#N/A</v>
      </c>
      <c r="M1713" s="7" t="e">
        <f>VLOOKUP(J1713,'Product Details'!B1705:E1872,4,0)</f>
        <v>#N/A</v>
      </c>
      <c r="N1713" s="2">
        <v>681</v>
      </c>
      <c r="O1713" s="2">
        <v>642</v>
      </c>
      <c r="P1713" s="2">
        <v>3</v>
      </c>
      <c r="Q1713" s="8">
        <f t="shared" si="104"/>
        <v>1926</v>
      </c>
      <c r="R1713" s="8">
        <f t="shared" si="105"/>
        <v>2043</v>
      </c>
      <c r="S1713" s="2">
        <v>77</v>
      </c>
      <c r="T1713" s="9">
        <f t="shared" si="106"/>
        <v>2120</v>
      </c>
      <c r="U1713" s="34">
        <f t="shared" si="107"/>
        <v>5.7268722466960353E-2</v>
      </c>
      <c r="V1713" s="2" t="s">
        <v>64</v>
      </c>
      <c r="W1713" s="10"/>
    </row>
    <row r="1714" spans="1:23" x14ac:dyDescent="0.25">
      <c r="A1714" s="2" t="s">
        <v>2395</v>
      </c>
      <c r="B1714" s="5">
        <v>43666</v>
      </c>
      <c r="C1714" s="5">
        <v>43666</v>
      </c>
      <c r="D1714" s="2" t="s">
        <v>48</v>
      </c>
      <c r="E1714" s="2" t="s">
        <v>30</v>
      </c>
      <c r="F1714" s="2" t="s">
        <v>83</v>
      </c>
      <c r="G1714" s="33" t="e">
        <f>VLOOKUP(F1714,'Customer Info'!A1705:B2205,2,0)</f>
        <v>#N/A</v>
      </c>
      <c r="H1714" s="6" t="e">
        <f>VLOOKUP(F1714,'Customer Info'!A1705:C2205,3,0)</f>
        <v>#N/A</v>
      </c>
      <c r="I1714" s="6" t="e">
        <f>VLOOKUP(F1714,'Customer Info'!A1705:E2205,5,0)</f>
        <v>#N/A</v>
      </c>
      <c r="J1714" s="2" t="s">
        <v>329</v>
      </c>
      <c r="K1714" s="7" t="e">
        <f>VLOOKUP(J1714,'Product Details'!B1705:C1873,2,0)</f>
        <v>#N/A</v>
      </c>
      <c r="L1714" s="7" t="e">
        <f>VLOOKUP(J1714,'Product Details'!B1705:D1873,3,0)</f>
        <v>#N/A</v>
      </c>
      <c r="M1714" s="7" t="e">
        <f>VLOOKUP(J1714,'Product Details'!B1706:E1873,4,0)</f>
        <v>#N/A</v>
      </c>
      <c r="N1714" s="2">
        <v>71</v>
      </c>
      <c r="O1714" s="2">
        <v>64</v>
      </c>
      <c r="P1714" s="2">
        <v>9</v>
      </c>
      <c r="Q1714" s="8">
        <f t="shared" si="104"/>
        <v>576</v>
      </c>
      <c r="R1714" s="8">
        <f t="shared" si="105"/>
        <v>639</v>
      </c>
      <c r="S1714" s="2">
        <v>10</v>
      </c>
      <c r="T1714" s="9">
        <f t="shared" si="106"/>
        <v>649</v>
      </c>
      <c r="U1714" s="34">
        <f t="shared" si="107"/>
        <v>9.8591549295774641E-2</v>
      </c>
      <c r="V1714" s="2" t="s">
        <v>64</v>
      </c>
      <c r="W1714" s="10"/>
    </row>
    <row r="1715" spans="1:23" x14ac:dyDescent="0.25">
      <c r="A1715" s="2" t="s">
        <v>2396</v>
      </c>
      <c r="B1715" s="5">
        <v>43797</v>
      </c>
      <c r="C1715" s="5">
        <v>43799</v>
      </c>
      <c r="D1715" s="2" t="s">
        <v>48</v>
      </c>
      <c r="E1715" s="2" t="s">
        <v>69</v>
      </c>
      <c r="F1715" s="2" t="s">
        <v>527</v>
      </c>
      <c r="G1715" s="33" t="e">
        <f>VLOOKUP(F1715,'Customer Info'!A1706:B2206,2,0)</f>
        <v>#N/A</v>
      </c>
      <c r="H1715" s="6" t="e">
        <f>VLOOKUP(F1715,'Customer Info'!A1706:C2206,3,0)</f>
        <v>#N/A</v>
      </c>
      <c r="I1715" s="6" t="e">
        <f>VLOOKUP(F1715,'Customer Info'!A1706:E2206,5,0)</f>
        <v>#N/A</v>
      </c>
      <c r="J1715" s="2" t="s">
        <v>311</v>
      </c>
      <c r="K1715" s="7" t="e">
        <f>VLOOKUP(J1715,'Product Details'!B1706:C1874,2,0)</f>
        <v>#N/A</v>
      </c>
      <c r="L1715" s="7" t="e">
        <f>VLOOKUP(J1715,'Product Details'!B1706:D1874,3,0)</f>
        <v>#N/A</v>
      </c>
      <c r="M1715" s="7" t="e">
        <f>VLOOKUP(J1715,'Product Details'!B1707:E1874,4,0)</f>
        <v>#N/A</v>
      </c>
      <c r="N1715" s="2">
        <v>392</v>
      </c>
      <c r="O1715" s="2">
        <v>356</v>
      </c>
      <c r="P1715" s="2">
        <v>3</v>
      </c>
      <c r="Q1715" s="8">
        <f t="shared" si="104"/>
        <v>1068</v>
      </c>
      <c r="R1715" s="8">
        <f t="shared" si="105"/>
        <v>1176</v>
      </c>
      <c r="S1715" s="2">
        <v>71</v>
      </c>
      <c r="T1715" s="9">
        <f t="shared" si="106"/>
        <v>1247</v>
      </c>
      <c r="U1715" s="34">
        <f t="shared" si="107"/>
        <v>9.1836734693877556E-2</v>
      </c>
      <c r="V1715" s="2" t="s">
        <v>34</v>
      </c>
      <c r="W1715" s="10"/>
    </row>
    <row r="1716" spans="1:23" x14ac:dyDescent="0.25">
      <c r="A1716" s="2" t="s">
        <v>2397</v>
      </c>
      <c r="B1716" s="5">
        <v>43658</v>
      </c>
      <c r="C1716" s="5">
        <v>43659</v>
      </c>
      <c r="D1716" s="2" t="s">
        <v>48</v>
      </c>
      <c r="E1716" s="2" t="s">
        <v>69</v>
      </c>
      <c r="F1716" s="2" t="s">
        <v>976</v>
      </c>
      <c r="G1716" s="33" t="e">
        <f>VLOOKUP(F1716,'Customer Info'!A1707:B2207,2,0)</f>
        <v>#N/A</v>
      </c>
      <c r="H1716" s="6" t="e">
        <f>VLOOKUP(F1716,'Customer Info'!A1707:C2207,3,0)</f>
        <v>#N/A</v>
      </c>
      <c r="I1716" s="6" t="e">
        <f>VLOOKUP(F1716,'Customer Info'!A1707:E2207,5,0)</f>
        <v>#N/A</v>
      </c>
      <c r="J1716" s="2" t="s">
        <v>63</v>
      </c>
      <c r="K1716" s="7" t="e">
        <f>VLOOKUP(J1716,'Product Details'!B1707:C1875,2,0)</f>
        <v>#N/A</v>
      </c>
      <c r="L1716" s="7" t="e">
        <f>VLOOKUP(J1716,'Product Details'!B1707:D1875,3,0)</f>
        <v>#N/A</v>
      </c>
      <c r="M1716" s="7" t="e">
        <f>VLOOKUP(J1716,'Product Details'!B1708:E1875,4,0)</f>
        <v>#N/A</v>
      </c>
      <c r="N1716" s="2">
        <v>129</v>
      </c>
      <c r="O1716" s="2">
        <v>118</v>
      </c>
      <c r="P1716" s="2">
        <v>3</v>
      </c>
      <c r="Q1716" s="8">
        <f t="shared" si="104"/>
        <v>354</v>
      </c>
      <c r="R1716" s="8">
        <f t="shared" si="105"/>
        <v>387</v>
      </c>
      <c r="S1716" s="2">
        <v>30</v>
      </c>
      <c r="T1716" s="9">
        <f t="shared" si="106"/>
        <v>417</v>
      </c>
      <c r="U1716" s="34">
        <f t="shared" si="107"/>
        <v>8.5271317829457363E-2</v>
      </c>
      <c r="V1716" s="2" t="s">
        <v>34</v>
      </c>
      <c r="W1716" s="10"/>
    </row>
    <row r="1717" spans="1:23" x14ac:dyDescent="0.25">
      <c r="A1717" s="2" t="s">
        <v>2398</v>
      </c>
      <c r="B1717" s="5">
        <v>43556</v>
      </c>
      <c r="C1717" s="5">
        <v>43556</v>
      </c>
      <c r="D1717" s="2" t="s">
        <v>36</v>
      </c>
      <c r="E1717" s="2" t="s">
        <v>49</v>
      </c>
      <c r="F1717" s="2" t="s">
        <v>772</v>
      </c>
      <c r="G1717" s="33" t="e">
        <f>VLOOKUP(F1717,'Customer Info'!A1708:B2208,2,0)</f>
        <v>#N/A</v>
      </c>
      <c r="H1717" s="6" t="e">
        <f>VLOOKUP(F1717,'Customer Info'!A1708:C2208,3,0)</f>
        <v>#N/A</v>
      </c>
      <c r="I1717" s="6" t="e">
        <f>VLOOKUP(F1717,'Customer Info'!A1708:E2208,5,0)</f>
        <v>#N/A</v>
      </c>
      <c r="J1717" s="2" t="s">
        <v>75</v>
      </c>
      <c r="K1717" s="7" t="e">
        <f>VLOOKUP(J1717,'Product Details'!B1708:C1876,2,0)</f>
        <v>#N/A</v>
      </c>
      <c r="L1717" s="7" t="e">
        <f>VLOOKUP(J1717,'Product Details'!B1708:D1876,3,0)</f>
        <v>#N/A</v>
      </c>
      <c r="M1717" s="7" t="e">
        <f>VLOOKUP(J1717,'Product Details'!B1709:E1876,4,0)</f>
        <v>#N/A</v>
      </c>
      <c r="N1717" s="2">
        <v>2501</v>
      </c>
      <c r="O1717" s="2">
        <v>2361</v>
      </c>
      <c r="P1717" s="2">
        <v>5</v>
      </c>
      <c r="Q1717" s="8">
        <f t="shared" si="104"/>
        <v>11805</v>
      </c>
      <c r="R1717" s="8">
        <f t="shared" si="105"/>
        <v>12505</v>
      </c>
      <c r="S1717" s="2">
        <v>57</v>
      </c>
      <c r="T1717" s="9">
        <f t="shared" si="106"/>
        <v>12562</v>
      </c>
      <c r="U1717" s="34">
        <f t="shared" si="107"/>
        <v>5.5977608956417436E-2</v>
      </c>
      <c r="V1717" s="2" t="s">
        <v>34</v>
      </c>
      <c r="W1717" s="10"/>
    </row>
    <row r="1718" spans="1:23" x14ac:dyDescent="0.25">
      <c r="A1718" s="2" t="s">
        <v>2399</v>
      </c>
      <c r="B1718" s="5">
        <v>43522</v>
      </c>
      <c r="C1718" s="5">
        <v>43524</v>
      </c>
      <c r="D1718" s="2" t="s">
        <v>36</v>
      </c>
      <c r="E1718" s="2" t="s">
        <v>69</v>
      </c>
      <c r="F1718" s="2" t="s">
        <v>607</v>
      </c>
      <c r="G1718" s="33" t="e">
        <f>VLOOKUP(F1718,'Customer Info'!A1709:B2209,2,0)</f>
        <v>#N/A</v>
      </c>
      <c r="H1718" s="6" t="e">
        <f>VLOOKUP(F1718,'Customer Info'!A1709:C2209,3,0)</f>
        <v>#N/A</v>
      </c>
      <c r="I1718" s="6" t="e">
        <f>VLOOKUP(F1718,'Customer Info'!A1709:E2209,5,0)</f>
        <v>#N/A</v>
      </c>
      <c r="J1718" s="2" t="s">
        <v>311</v>
      </c>
      <c r="K1718" s="7" t="e">
        <f>VLOOKUP(J1718,'Product Details'!B1709:C1877,2,0)</f>
        <v>#N/A</v>
      </c>
      <c r="L1718" s="7" t="e">
        <f>VLOOKUP(J1718,'Product Details'!B1709:D1877,3,0)</f>
        <v>#N/A</v>
      </c>
      <c r="M1718" s="7" t="e">
        <f>VLOOKUP(J1718,'Product Details'!B1710:E1877,4,0)</f>
        <v>#N/A</v>
      </c>
      <c r="N1718" s="2">
        <v>7943</v>
      </c>
      <c r="O1718" s="2">
        <v>7790</v>
      </c>
      <c r="P1718" s="2">
        <v>1</v>
      </c>
      <c r="Q1718" s="8">
        <f t="shared" si="104"/>
        <v>7790</v>
      </c>
      <c r="R1718" s="8">
        <f t="shared" si="105"/>
        <v>7943</v>
      </c>
      <c r="S1718" s="2">
        <v>39</v>
      </c>
      <c r="T1718" s="9">
        <f t="shared" si="106"/>
        <v>7982</v>
      </c>
      <c r="U1718" s="34">
        <f t="shared" si="107"/>
        <v>1.9262243484829411E-2</v>
      </c>
      <c r="V1718" s="2" t="s">
        <v>31</v>
      </c>
      <c r="W1718" s="10"/>
    </row>
    <row r="1719" spans="1:23" x14ac:dyDescent="0.25">
      <c r="A1719" s="2" t="s">
        <v>2400</v>
      </c>
      <c r="B1719" s="5">
        <v>43476</v>
      </c>
      <c r="C1719" s="5">
        <v>43477</v>
      </c>
      <c r="D1719" s="2" t="s">
        <v>29</v>
      </c>
      <c r="E1719" s="2" t="s">
        <v>69</v>
      </c>
      <c r="F1719" s="2" t="s">
        <v>283</v>
      </c>
      <c r="G1719" s="33" t="e">
        <f>VLOOKUP(F1719,'Customer Info'!A1710:B2210,2,0)</f>
        <v>#N/A</v>
      </c>
      <c r="H1719" s="6" t="e">
        <f>VLOOKUP(F1719,'Customer Info'!A1710:C2210,3,0)</f>
        <v>#N/A</v>
      </c>
      <c r="I1719" s="6" t="e">
        <f>VLOOKUP(F1719,'Customer Info'!A1710:E2210,5,0)</f>
        <v>#N/A</v>
      </c>
      <c r="J1719" s="2" t="s">
        <v>294</v>
      </c>
      <c r="K1719" s="7" t="e">
        <f>VLOOKUP(J1719,'Product Details'!B1710:C1878,2,0)</f>
        <v>#N/A</v>
      </c>
      <c r="L1719" s="7" t="e">
        <f>VLOOKUP(J1719,'Product Details'!B1710:D1878,3,0)</f>
        <v>#N/A</v>
      </c>
      <c r="M1719" s="7" t="e">
        <f>VLOOKUP(J1719,'Product Details'!B1711:E1878,4,0)</f>
        <v>#N/A</v>
      </c>
      <c r="N1719" s="2">
        <v>5051</v>
      </c>
      <c r="O1719" s="2">
        <v>4634</v>
      </c>
      <c r="P1719" s="2">
        <v>6</v>
      </c>
      <c r="Q1719" s="8">
        <f t="shared" si="104"/>
        <v>27804</v>
      </c>
      <c r="R1719" s="8">
        <f t="shared" si="105"/>
        <v>30306</v>
      </c>
      <c r="S1719" s="2">
        <v>89</v>
      </c>
      <c r="T1719" s="9">
        <f t="shared" si="106"/>
        <v>30395</v>
      </c>
      <c r="U1719" s="34">
        <f t="shared" si="107"/>
        <v>8.2557909324886158E-2</v>
      </c>
      <c r="V1719" s="2" t="s">
        <v>64</v>
      </c>
      <c r="W1719" s="10"/>
    </row>
    <row r="1720" spans="1:23" x14ac:dyDescent="0.25">
      <c r="A1720" s="2" t="s">
        <v>2401</v>
      </c>
      <c r="B1720" s="5">
        <v>43698</v>
      </c>
      <c r="C1720" s="5">
        <v>43698</v>
      </c>
      <c r="D1720" s="2" t="s">
        <v>48</v>
      </c>
      <c r="E1720" s="2" t="s">
        <v>44</v>
      </c>
      <c r="F1720" s="2" t="s">
        <v>1463</v>
      </c>
      <c r="G1720" s="33" t="e">
        <f>VLOOKUP(F1720,'Customer Info'!A1711:B2211,2,0)</f>
        <v>#N/A</v>
      </c>
      <c r="H1720" s="6" t="e">
        <f>VLOOKUP(F1720,'Customer Info'!A1711:C2211,3,0)</f>
        <v>#N/A</v>
      </c>
      <c r="I1720" s="6" t="e">
        <f>VLOOKUP(F1720,'Customer Info'!A1711:E2211,5,0)</f>
        <v>#N/A</v>
      </c>
      <c r="J1720" s="2" t="s">
        <v>669</v>
      </c>
      <c r="K1720" s="7" t="e">
        <f>VLOOKUP(J1720,'Product Details'!B1711:C1879,2,0)</f>
        <v>#N/A</v>
      </c>
      <c r="L1720" s="7" t="e">
        <f>VLOOKUP(J1720,'Product Details'!B1711:D1879,3,0)</f>
        <v>#N/A</v>
      </c>
      <c r="M1720" s="7" t="e">
        <f>VLOOKUP(J1720,'Product Details'!B1712:E1879,4,0)</f>
        <v>#N/A</v>
      </c>
      <c r="N1720" s="2">
        <v>542</v>
      </c>
      <c r="O1720" s="2">
        <v>492</v>
      </c>
      <c r="P1720" s="2">
        <v>1</v>
      </c>
      <c r="Q1720" s="8">
        <f t="shared" si="104"/>
        <v>492</v>
      </c>
      <c r="R1720" s="8">
        <f t="shared" si="105"/>
        <v>542</v>
      </c>
      <c r="S1720" s="2">
        <v>87</v>
      </c>
      <c r="T1720" s="9">
        <f t="shared" si="106"/>
        <v>629</v>
      </c>
      <c r="U1720" s="34">
        <f t="shared" si="107"/>
        <v>9.2250922509225092E-2</v>
      </c>
      <c r="V1720" s="2" t="s">
        <v>34</v>
      </c>
      <c r="W1720" s="10"/>
    </row>
    <row r="1721" spans="1:23" x14ac:dyDescent="0.25">
      <c r="A1721" s="2" t="s">
        <v>2402</v>
      </c>
      <c r="B1721" s="5">
        <v>43631</v>
      </c>
      <c r="C1721" s="5">
        <v>43633</v>
      </c>
      <c r="D1721" s="2" t="s">
        <v>48</v>
      </c>
      <c r="E1721" s="2" t="s">
        <v>37</v>
      </c>
      <c r="F1721" s="2" t="s">
        <v>2403</v>
      </c>
      <c r="G1721" s="33" t="e">
        <f>VLOOKUP(F1721,'Customer Info'!A1712:B2212,2,0)</f>
        <v>#N/A</v>
      </c>
      <c r="H1721" s="6" t="e">
        <f>VLOOKUP(F1721,'Customer Info'!A1712:C2212,3,0)</f>
        <v>#N/A</v>
      </c>
      <c r="I1721" s="6" t="e">
        <f>VLOOKUP(F1721,'Customer Info'!A1712:E2212,5,0)</f>
        <v>#N/A</v>
      </c>
      <c r="J1721" s="2" t="s">
        <v>122</v>
      </c>
      <c r="K1721" s="7" t="e">
        <f>VLOOKUP(J1721,'Product Details'!B1712:C1880,2,0)</f>
        <v>#N/A</v>
      </c>
      <c r="L1721" s="7" t="e">
        <f>VLOOKUP(J1721,'Product Details'!B1712:D1880,3,0)</f>
        <v>#N/A</v>
      </c>
      <c r="M1721" s="7" t="e">
        <f>VLOOKUP(J1721,'Product Details'!B1713:E1880,4,0)</f>
        <v>#N/A</v>
      </c>
      <c r="N1721" s="2">
        <v>130</v>
      </c>
      <c r="O1721" s="2">
        <v>122</v>
      </c>
      <c r="P1721" s="2">
        <v>2</v>
      </c>
      <c r="Q1721" s="8">
        <f t="shared" si="104"/>
        <v>244</v>
      </c>
      <c r="R1721" s="8">
        <f t="shared" si="105"/>
        <v>260</v>
      </c>
      <c r="S1721" s="2">
        <v>30</v>
      </c>
      <c r="T1721" s="9">
        <f t="shared" si="106"/>
        <v>290</v>
      </c>
      <c r="U1721" s="34">
        <f t="shared" si="107"/>
        <v>6.1538461538461542E-2</v>
      </c>
      <c r="V1721" s="2" t="s">
        <v>34</v>
      </c>
      <c r="W1721" s="10"/>
    </row>
    <row r="1722" spans="1:23" x14ac:dyDescent="0.25">
      <c r="A1722" s="2" t="s">
        <v>2404</v>
      </c>
      <c r="B1722" s="5">
        <v>43491</v>
      </c>
      <c r="C1722" s="5">
        <v>43493</v>
      </c>
      <c r="D1722" s="2" t="s">
        <v>29</v>
      </c>
      <c r="E1722" s="2" t="s">
        <v>30</v>
      </c>
      <c r="F1722" s="2" t="s">
        <v>739</v>
      </c>
      <c r="G1722" s="33" t="e">
        <f>VLOOKUP(F1722,'Customer Info'!A1713:B2213,2,0)</f>
        <v>#N/A</v>
      </c>
      <c r="H1722" s="6" t="e">
        <f>VLOOKUP(F1722,'Customer Info'!A1713:C2213,3,0)</f>
        <v>#N/A</v>
      </c>
      <c r="I1722" s="6" t="e">
        <f>VLOOKUP(F1722,'Customer Info'!A1713:E2213,5,0)</f>
        <v>#N/A</v>
      </c>
      <c r="J1722" s="2" t="s">
        <v>63</v>
      </c>
      <c r="K1722" s="7" t="e">
        <f>VLOOKUP(J1722,'Product Details'!B1713:C1881,2,0)</f>
        <v>#N/A</v>
      </c>
      <c r="L1722" s="7" t="e">
        <f>VLOOKUP(J1722,'Product Details'!B1713:D1881,3,0)</f>
        <v>#N/A</v>
      </c>
      <c r="M1722" s="7" t="e">
        <f>VLOOKUP(J1722,'Product Details'!B1714:E1881,4,0)</f>
        <v>#N/A</v>
      </c>
      <c r="N1722" s="2">
        <v>2958</v>
      </c>
      <c r="O1722" s="2">
        <v>2743</v>
      </c>
      <c r="P1722" s="2">
        <v>2</v>
      </c>
      <c r="Q1722" s="8">
        <f t="shared" si="104"/>
        <v>5486</v>
      </c>
      <c r="R1722" s="8">
        <f t="shared" si="105"/>
        <v>5916</v>
      </c>
      <c r="S1722" s="2">
        <v>26</v>
      </c>
      <c r="T1722" s="9">
        <f t="shared" si="106"/>
        <v>5942</v>
      </c>
      <c r="U1722" s="34">
        <f t="shared" si="107"/>
        <v>7.2684246112238005E-2</v>
      </c>
      <c r="V1722" s="2" t="s">
        <v>64</v>
      </c>
      <c r="W1722" s="10"/>
    </row>
    <row r="1723" spans="1:23" x14ac:dyDescent="0.25">
      <c r="A1723" s="2" t="s">
        <v>2405</v>
      </c>
      <c r="B1723" s="5">
        <v>43802</v>
      </c>
      <c r="C1723" s="5">
        <v>43803</v>
      </c>
      <c r="D1723" s="2" t="s">
        <v>36</v>
      </c>
      <c r="E1723" s="2" t="s">
        <v>69</v>
      </c>
      <c r="F1723" s="2" t="s">
        <v>1262</v>
      </c>
      <c r="G1723" s="33" t="e">
        <f>VLOOKUP(F1723,'Customer Info'!A1714:B2214,2,0)</f>
        <v>#N/A</v>
      </c>
      <c r="H1723" s="6" t="e">
        <f>VLOOKUP(F1723,'Customer Info'!A1714:C2214,3,0)</f>
        <v>#N/A</v>
      </c>
      <c r="I1723" s="6" t="e">
        <f>VLOOKUP(F1723,'Customer Info'!A1714:E2214,5,0)</f>
        <v>#N/A</v>
      </c>
      <c r="J1723" s="2" t="s">
        <v>533</v>
      </c>
      <c r="K1723" s="7" t="e">
        <f>VLOOKUP(J1723,'Product Details'!B1714:C1882,2,0)</f>
        <v>#N/A</v>
      </c>
      <c r="L1723" s="7" t="e">
        <f>VLOOKUP(J1723,'Product Details'!B1714:D1882,3,0)</f>
        <v>#N/A</v>
      </c>
      <c r="M1723" s="7" t="e">
        <f>VLOOKUP(J1723,'Product Details'!B1715:E1882,4,0)</f>
        <v>#N/A</v>
      </c>
      <c r="N1723" s="2">
        <v>1568</v>
      </c>
      <c r="O1723" s="2">
        <v>1495</v>
      </c>
      <c r="P1723" s="2">
        <v>2</v>
      </c>
      <c r="Q1723" s="8">
        <f t="shared" si="104"/>
        <v>2990</v>
      </c>
      <c r="R1723" s="8">
        <f t="shared" si="105"/>
        <v>3136</v>
      </c>
      <c r="S1723" s="2">
        <v>65</v>
      </c>
      <c r="T1723" s="9">
        <f t="shared" si="106"/>
        <v>3201</v>
      </c>
      <c r="U1723" s="34">
        <f t="shared" si="107"/>
        <v>4.6556122448979595E-2</v>
      </c>
      <c r="V1723" s="2" t="s">
        <v>64</v>
      </c>
      <c r="W1723" s="10"/>
    </row>
    <row r="1724" spans="1:23" x14ac:dyDescent="0.25">
      <c r="A1724" s="2" t="s">
        <v>2406</v>
      </c>
      <c r="B1724" s="5">
        <v>43726</v>
      </c>
      <c r="C1724" s="5">
        <v>43726</v>
      </c>
      <c r="D1724" s="2" t="s">
        <v>48</v>
      </c>
      <c r="E1724" s="2" t="s">
        <v>30</v>
      </c>
      <c r="F1724" s="2" t="s">
        <v>594</v>
      </c>
      <c r="G1724" s="33" t="e">
        <f>VLOOKUP(F1724,'Customer Info'!A1715:B2215,2,0)</f>
        <v>#N/A</v>
      </c>
      <c r="H1724" s="6" t="e">
        <f>VLOOKUP(F1724,'Customer Info'!A1715:C2215,3,0)</f>
        <v>#N/A</v>
      </c>
      <c r="I1724" s="6" t="e">
        <f>VLOOKUP(F1724,'Customer Info'!A1715:E2215,5,0)</f>
        <v>#N/A</v>
      </c>
      <c r="J1724" s="2" t="s">
        <v>302</v>
      </c>
      <c r="K1724" s="7" t="e">
        <f>VLOOKUP(J1724,'Product Details'!B1715:C1883,2,0)</f>
        <v>#N/A</v>
      </c>
      <c r="L1724" s="7" t="e">
        <f>VLOOKUP(J1724,'Product Details'!B1715:D1883,3,0)</f>
        <v>#N/A</v>
      </c>
      <c r="M1724" s="7" t="e">
        <f>VLOOKUP(J1724,'Product Details'!B1716:E1883,4,0)</f>
        <v>#N/A</v>
      </c>
      <c r="N1724" s="2">
        <v>1798</v>
      </c>
      <c r="O1724" s="2">
        <v>1650</v>
      </c>
      <c r="P1724" s="2">
        <v>3</v>
      </c>
      <c r="Q1724" s="8">
        <f t="shared" si="104"/>
        <v>4950</v>
      </c>
      <c r="R1724" s="8">
        <f t="shared" si="105"/>
        <v>5394</v>
      </c>
      <c r="S1724" s="2">
        <v>51</v>
      </c>
      <c r="T1724" s="9">
        <f t="shared" si="106"/>
        <v>5445</v>
      </c>
      <c r="U1724" s="34">
        <f t="shared" si="107"/>
        <v>8.2313681868743049E-2</v>
      </c>
      <c r="V1724" s="2" t="s">
        <v>34</v>
      </c>
      <c r="W1724" s="10"/>
    </row>
    <row r="1725" spans="1:23" x14ac:dyDescent="0.25">
      <c r="A1725" s="2" t="s">
        <v>2407</v>
      </c>
      <c r="B1725" s="5">
        <v>43487</v>
      </c>
      <c r="C1725" s="5">
        <v>43487</v>
      </c>
      <c r="D1725" s="2" t="s">
        <v>29</v>
      </c>
      <c r="E1725" s="2" t="s">
        <v>69</v>
      </c>
      <c r="F1725" s="2" t="s">
        <v>464</v>
      </c>
      <c r="G1725" s="33" t="e">
        <f>VLOOKUP(F1725,'Customer Info'!A1716:B2216,2,0)</f>
        <v>#N/A</v>
      </c>
      <c r="H1725" s="6" t="e">
        <f>VLOOKUP(F1725,'Customer Info'!A1716:C2216,3,0)</f>
        <v>#N/A</v>
      </c>
      <c r="I1725" s="6" t="e">
        <f>VLOOKUP(F1725,'Customer Info'!A1716:E2216,5,0)</f>
        <v>#N/A</v>
      </c>
      <c r="J1725" s="2" t="s">
        <v>286</v>
      </c>
      <c r="K1725" s="7" t="e">
        <f>VLOOKUP(J1725,'Product Details'!B1716:C1884,2,0)</f>
        <v>#N/A</v>
      </c>
      <c r="L1725" s="7" t="e">
        <f>VLOOKUP(J1725,'Product Details'!B1716:D1884,3,0)</f>
        <v>#N/A</v>
      </c>
      <c r="M1725" s="7" t="e">
        <f>VLOOKUP(J1725,'Product Details'!B1717:E1884,4,0)</f>
        <v>#N/A</v>
      </c>
      <c r="N1725" s="2">
        <v>1983</v>
      </c>
      <c r="O1725" s="2">
        <v>1908</v>
      </c>
      <c r="P1725" s="2">
        <v>4</v>
      </c>
      <c r="Q1725" s="8">
        <f t="shared" si="104"/>
        <v>7632</v>
      </c>
      <c r="R1725" s="8">
        <f t="shared" si="105"/>
        <v>7932</v>
      </c>
      <c r="S1725" s="2">
        <v>38</v>
      </c>
      <c r="T1725" s="9">
        <f t="shared" si="106"/>
        <v>7970</v>
      </c>
      <c r="U1725" s="34">
        <f t="shared" si="107"/>
        <v>3.7821482602118005E-2</v>
      </c>
      <c r="V1725" s="2" t="s">
        <v>64</v>
      </c>
      <c r="W1725" s="10"/>
    </row>
    <row r="1726" spans="1:23" x14ac:dyDescent="0.25">
      <c r="A1726" s="2" t="s">
        <v>2408</v>
      </c>
      <c r="B1726" s="5">
        <v>43676</v>
      </c>
      <c r="C1726" s="5">
        <v>43676</v>
      </c>
      <c r="D1726" s="2" t="s">
        <v>36</v>
      </c>
      <c r="E1726" s="2" t="s">
        <v>92</v>
      </c>
      <c r="F1726" s="2" t="s">
        <v>729</v>
      </c>
      <c r="G1726" s="33" t="e">
        <f>VLOOKUP(F1726,'Customer Info'!A1717:B2217,2,0)</f>
        <v>#N/A</v>
      </c>
      <c r="H1726" s="6" t="e">
        <f>VLOOKUP(F1726,'Customer Info'!A1717:C2217,3,0)</f>
        <v>#N/A</v>
      </c>
      <c r="I1726" s="6" t="e">
        <f>VLOOKUP(F1726,'Customer Info'!A1717:E2217,5,0)</f>
        <v>#N/A</v>
      </c>
      <c r="J1726" s="2" t="s">
        <v>467</v>
      </c>
      <c r="K1726" s="7" t="e">
        <f>VLOOKUP(J1726,'Product Details'!B1717:C1885,2,0)</f>
        <v>#N/A</v>
      </c>
      <c r="L1726" s="7" t="e">
        <f>VLOOKUP(J1726,'Product Details'!B1717:D1885,3,0)</f>
        <v>#N/A</v>
      </c>
      <c r="M1726" s="7" t="e">
        <f>VLOOKUP(J1726,'Product Details'!B1718:E1885,4,0)</f>
        <v>#N/A</v>
      </c>
      <c r="N1726" s="2">
        <v>7960</v>
      </c>
      <c r="O1726" s="2">
        <v>7375</v>
      </c>
      <c r="P1726" s="2">
        <v>6</v>
      </c>
      <c r="Q1726" s="8">
        <f t="shared" si="104"/>
        <v>44250</v>
      </c>
      <c r="R1726" s="8">
        <f t="shared" si="105"/>
        <v>47760</v>
      </c>
      <c r="S1726" s="2">
        <v>63</v>
      </c>
      <c r="T1726" s="9">
        <f t="shared" si="106"/>
        <v>47823</v>
      </c>
      <c r="U1726" s="34">
        <f t="shared" si="107"/>
        <v>7.3492462311557788E-2</v>
      </c>
      <c r="V1726" s="2" t="s">
        <v>64</v>
      </c>
      <c r="W1726" s="10"/>
    </row>
    <row r="1727" spans="1:23" x14ac:dyDescent="0.25">
      <c r="A1727" s="2" t="s">
        <v>2409</v>
      </c>
      <c r="B1727" s="5">
        <v>43623</v>
      </c>
      <c r="C1727" s="5">
        <v>43624</v>
      </c>
      <c r="D1727" s="2" t="s">
        <v>48</v>
      </c>
      <c r="E1727" s="2" t="s">
        <v>92</v>
      </c>
      <c r="F1727" s="2" t="s">
        <v>1135</v>
      </c>
      <c r="G1727" s="33" t="e">
        <f>VLOOKUP(F1727,'Customer Info'!A1718:B2218,2,0)</f>
        <v>#N/A</v>
      </c>
      <c r="H1727" s="6" t="e">
        <f>VLOOKUP(F1727,'Customer Info'!A1718:C2218,3,0)</f>
        <v>#N/A</v>
      </c>
      <c r="I1727" s="6" t="e">
        <f>VLOOKUP(F1727,'Customer Info'!A1718:E2218,5,0)</f>
        <v>#N/A</v>
      </c>
      <c r="J1727" s="2" t="s">
        <v>71</v>
      </c>
      <c r="K1727" s="7" t="e">
        <f>VLOOKUP(J1727,'Product Details'!B1718:C1886,2,0)</f>
        <v>#N/A</v>
      </c>
      <c r="L1727" s="7" t="e">
        <f>VLOOKUP(J1727,'Product Details'!B1718:D1886,3,0)</f>
        <v>#N/A</v>
      </c>
      <c r="M1727" s="7" t="e">
        <f>VLOOKUP(J1727,'Product Details'!B1719:E1886,4,0)</f>
        <v>#N/A</v>
      </c>
      <c r="N1727" s="2">
        <v>210</v>
      </c>
      <c r="O1727" s="2">
        <v>191</v>
      </c>
      <c r="P1727" s="2">
        <v>13</v>
      </c>
      <c r="Q1727" s="8">
        <f t="shared" si="104"/>
        <v>2483</v>
      </c>
      <c r="R1727" s="8">
        <f t="shared" si="105"/>
        <v>2730</v>
      </c>
      <c r="S1727" s="2">
        <v>25</v>
      </c>
      <c r="T1727" s="9">
        <f t="shared" si="106"/>
        <v>2755</v>
      </c>
      <c r="U1727" s="34">
        <f t="shared" si="107"/>
        <v>9.0476190476190474E-2</v>
      </c>
      <c r="V1727" s="2" t="s">
        <v>34</v>
      </c>
      <c r="W1727" s="10"/>
    </row>
    <row r="1728" spans="1:23" x14ac:dyDescent="0.25">
      <c r="A1728" s="2" t="s">
        <v>2410</v>
      </c>
      <c r="B1728" s="5">
        <v>43631</v>
      </c>
      <c r="C1728" s="5">
        <v>43632</v>
      </c>
      <c r="D1728" s="2" t="s">
        <v>48</v>
      </c>
      <c r="E1728" s="2" t="s">
        <v>44</v>
      </c>
      <c r="F1728" s="2" t="s">
        <v>1150</v>
      </c>
      <c r="G1728" s="33" t="e">
        <f>VLOOKUP(F1728,'Customer Info'!A1719:B2219,2,0)</f>
        <v>#N/A</v>
      </c>
      <c r="H1728" s="6" t="e">
        <f>VLOOKUP(F1728,'Customer Info'!A1719:C2219,3,0)</f>
        <v>#N/A</v>
      </c>
      <c r="I1728" s="6" t="e">
        <f>VLOOKUP(F1728,'Customer Info'!A1719:E2219,5,0)</f>
        <v>#N/A</v>
      </c>
      <c r="J1728" s="2" t="s">
        <v>335</v>
      </c>
      <c r="K1728" s="7" t="e">
        <f>VLOOKUP(J1728,'Product Details'!B1719:C1887,2,0)</f>
        <v>#N/A</v>
      </c>
      <c r="L1728" s="7" t="e">
        <f>VLOOKUP(J1728,'Product Details'!B1719:D1887,3,0)</f>
        <v>#N/A</v>
      </c>
      <c r="M1728" s="7" t="e">
        <f>VLOOKUP(J1728,'Product Details'!B1720:E1887,4,0)</f>
        <v>#N/A</v>
      </c>
      <c r="N1728" s="2">
        <v>877</v>
      </c>
      <c r="O1728" s="2">
        <v>788</v>
      </c>
      <c r="P1728" s="2">
        <v>3</v>
      </c>
      <c r="Q1728" s="8">
        <f t="shared" si="104"/>
        <v>2364</v>
      </c>
      <c r="R1728" s="8">
        <f t="shared" si="105"/>
        <v>2631</v>
      </c>
      <c r="S1728" s="2">
        <v>40</v>
      </c>
      <c r="T1728" s="9">
        <f t="shared" si="106"/>
        <v>2671</v>
      </c>
      <c r="U1728" s="34">
        <f t="shared" si="107"/>
        <v>0.10148232611174458</v>
      </c>
      <c r="V1728" s="2" t="s">
        <v>64</v>
      </c>
      <c r="W1728" s="10"/>
    </row>
    <row r="1729" spans="1:23" x14ac:dyDescent="0.25">
      <c r="A1729" s="2" t="s">
        <v>2411</v>
      </c>
      <c r="B1729" s="5">
        <v>43475</v>
      </c>
      <c r="C1729" s="5">
        <v>43477</v>
      </c>
      <c r="D1729" s="2" t="s">
        <v>36</v>
      </c>
      <c r="E1729" s="2" t="s">
        <v>92</v>
      </c>
      <c r="F1729" s="2" t="s">
        <v>325</v>
      </c>
      <c r="G1729" s="33" t="e">
        <f>VLOOKUP(F1729,'Customer Info'!A1720:B2220,2,0)</f>
        <v>#N/A</v>
      </c>
      <c r="H1729" s="6" t="e">
        <f>VLOOKUP(F1729,'Customer Info'!A1720:C2220,3,0)</f>
        <v>#N/A</v>
      </c>
      <c r="I1729" s="6" t="e">
        <f>VLOOKUP(F1729,'Customer Info'!A1720:E2220,5,0)</f>
        <v>#N/A</v>
      </c>
      <c r="J1729" s="2" t="s">
        <v>387</v>
      </c>
      <c r="K1729" s="7" t="e">
        <f>VLOOKUP(J1729,'Product Details'!B1720:C1888,2,0)</f>
        <v>#N/A</v>
      </c>
      <c r="L1729" s="7" t="e">
        <f>VLOOKUP(J1729,'Product Details'!B1720:D1888,3,0)</f>
        <v>#N/A</v>
      </c>
      <c r="M1729" s="7" t="e">
        <f>VLOOKUP(J1729,'Product Details'!B1721:E1888,4,0)</f>
        <v>#N/A</v>
      </c>
      <c r="N1729" s="2">
        <v>8379</v>
      </c>
      <c r="O1729" s="2">
        <v>8061</v>
      </c>
      <c r="P1729" s="2">
        <v>2</v>
      </c>
      <c r="Q1729" s="8">
        <f t="shared" si="104"/>
        <v>16122</v>
      </c>
      <c r="R1729" s="8">
        <f t="shared" si="105"/>
        <v>16758</v>
      </c>
      <c r="S1729" s="2">
        <v>96</v>
      </c>
      <c r="T1729" s="9">
        <f t="shared" si="106"/>
        <v>16854</v>
      </c>
      <c r="U1729" s="34">
        <f t="shared" si="107"/>
        <v>3.795202291442893E-2</v>
      </c>
      <c r="V1729" s="2" t="s">
        <v>64</v>
      </c>
      <c r="W1729" s="10"/>
    </row>
    <row r="1730" spans="1:23" x14ac:dyDescent="0.25">
      <c r="A1730" s="2" t="s">
        <v>2412</v>
      </c>
      <c r="B1730" s="5">
        <v>43691</v>
      </c>
      <c r="C1730" s="5">
        <v>43692</v>
      </c>
      <c r="D1730" s="2" t="s">
        <v>29</v>
      </c>
      <c r="E1730" s="2" t="s">
        <v>49</v>
      </c>
      <c r="F1730" s="2" t="s">
        <v>1497</v>
      </c>
      <c r="G1730" s="33" t="e">
        <f>VLOOKUP(F1730,'Customer Info'!A1721:B2221,2,0)</f>
        <v>#N/A</v>
      </c>
      <c r="H1730" s="6" t="e">
        <f>VLOOKUP(F1730,'Customer Info'!A1721:C2221,3,0)</f>
        <v>#N/A</v>
      </c>
      <c r="I1730" s="6" t="e">
        <f>VLOOKUP(F1730,'Customer Info'!A1721:E2221,5,0)</f>
        <v>#N/A</v>
      </c>
      <c r="J1730" s="2" t="s">
        <v>1174</v>
      </c>
      <c r="K1730" s="7" t="e">
        <f>VLOOKUP(J1730,'Product Details'!B1721:C1889,2,0)</f>
        <v>#N/A</v>
      </c>
      <c r="L1730" s="7" t="e">
        <f>VLOOKUP(J1730,'Product Details'!B1721:D1889,3,0)</f>
        <v>#N/A</v>
      </c>
      <c r="M1730" s="7" t="e">
        <f>VLOOKUP(J1730,'Product Details'!B1722:E1889,4,0)</f>
        <v>#N/A</v>
      </c>
      <c r="N1730" s="2">
        <v>1906</v>
      </c>
      <c r="O1730" s="2">
        <v>1798</v>
      </c>
      <c r="P1730" s="2">
        <v>1</v>
      </c>
      <c r="Q1730" s="8">
        <f t="shared" si="104"/>
        <v>1798</v>
      </c>
      <c r="R1730" s="8">
        <f t="shared" si="105"/>
        <v>1906</v>
      </c>
      <c r="S1730" s="2">
        <v>80</v>
      </c>
      <c r="T1730" s="9">
        <f t="shared" si="106"/>
        <v>1986</v>
      </c>
      <c r="U1730" s="34">
        <f t="shared" si="107"/>
        <v>5.6663168940188878E-2</v>
      </c>
      <c r="V1730" s="2" t="s">
        <v>34</v>
      </c>
      <c r="W1730" s="10"/>
    </row>
    <row r="1731" spans="1:23" x14ac:dyDescent="0.25">
      <c r="A1731" s="2" t="s">
        <v>2413</v>
      </c>
      <c r="B1731" s="5">
        <v>43629</v>
      </c>
      <c r="C1731" s="5">
        <v>43631</v>
      </c>
      <c r="D1731" s="2" t="s">
        <v>48</v>
      </c>
      <c r="E1731" s="2" t="s">
        <v>69</v>
      </c>
      <c r="F1731" s="2" t="s">
        <v>767</v>
      </c>
      <c r="G1731" s="33" t="e">
        <f>VLOOKUP(F1731,'Customer Info'!A1722:B2222,2,0)</f>
        <v>#N/A</v>
      </c>
      <c r="H1731" s="6" t="e">
        <f>VLOOKUP(F1731,'Customer Info'!A1722:C2222,3,0)</f>
        <v>#N/A</v>
      </c>
      <c r="I1731" s="6" t="e">
        <f>VLOOKUP(F1731,'Customer Info'!A1722:E2222,5,0)</f>
        <v>#N/A</v>
      </c>
      <c r="J1731" s="2" t="s">
        <v>256</v>
      </c>
      <c r="K1731" s="7" t="e">
        <f>VLOOKUP(J1731,'Product Details'!B1722:C1890,2,0)</f>
        <v>#N/A</v>
      </c>
      <c r="L1731" s="7" t="e">
        <f>VLOOKUP(J1731,'Product Details'!B1722:D1890,3,0)</f>
        <v>#N/A</v>
      </c>
      <c r="M1731" s="7" t="e">
        <f>VLOOKUP(J1731,'Product Details'!B1723:E1890,4,0)</f>
        <v>#N/A</v>
      </c>
      <c r="N1731" s="2">
        <v>918</v>
      </c>
      <c r="O1731" s="2">
        <v>859</v>
      </c>
      <c r="P1731" s="2">
        <v>7</v>
      </c>
      <c r="Q1731" s="8">
        <f t="shared" si="104"/>
        <v>6013</v>
      </c>
      <c r="R1731" s="8">
        <f t="shared" si="105"/>
        <v>6426</v>
      </c>
      <c r="S1731" s="2">
        <v>24</v>
      </c>
      <c r="T1731" s="9">
        <f t="shared" si="106"/>
        <v>6450</v>
      </c>
      <c r="U1731" s="34">
        <f t="shared" si="107"/>
        <v>6.4270152505446626E-2</v>
      </c>
      <c r="V1731" s="2" t="s">
        <v>64</v>
      </c>
      <c r="W1731" s="10"/>
    </row>
    <row r="1732" spans="1:23" x14ac:dyDescent="0.25">
      <c r="A1732" s="2" t="s">
        <v>2414</v>
      </c>
      <c r="B1732" s="5">
        <v>43513</v>
      </c>
      <c r="C1732" s="5">
        <v>43513</v>
      </c>
      <c r="D1732" s="2" t="s">
        <v>29</v>
      </c>
      <c r="E1732" s="2" t="s">
        <v>92</v>
      </c>
      <c r="F1732" s="2" t="s">
        <v>396</v>
      </c>
      <c r="G1732" s="33" t="e">
        <f>VLOOKUP(F1732,'Customer Info'!A1723:B2223,2,0)</f>
        <v>#N/A</v>
      </c>
      <c r="H1732" s="6" t="e">
        <f>VLOOKUP(F1732,'Customer Info'!A1723:C2223,3,0)</f>
        <v>#N/A</v>
      </c>
      <c r="I1732" s="6" t="e">
        <f>VLOOKUP(F1732,'Customer Info'!A1723:E2223,5,0)</f>
        <v>#N/A</v>
      </c>
      <c r="J1732" s="2" t="s">
        <v>337</v>
      </c>
      <c r="K1732" s="7" t="e">
        <f>VLOOKUP(J1732,'Product Details'!B1723:C1891,2,0)</f>
        <v>#N/A</v>
      </c>
      <c r="L1732" s="7" t="e">
        <f>VLOOKUP(J1732,'Product Details'!B1723:D1891,3,0)</f>
        <v>#N/A</v>
      </c>
      <c r="M1732" s="7" t="e">
        <f>VLOOKUP(J1732,'Product Details'!B1724:E1891,4,0)</f>
        <v>#N/A</v>
      </c>
      <c r="N1732" s="2">
        <v>3341</v>
      </c>
      <c r="O1732" s="2">
        <v>3152</v>
      </c>
      <c r="P1732" s="2">
        <v>1</v>
      </c>
      <c r="Q1732" s="8">
        <f t="shared" si="104"/>
        <v>3152</v>
      </c>
      <c r="R1732" s="8">
        <f t="shared" si="105"/>
        <v>3341</v>
      </c>
      <c r="S1732" s="2">
        <v>48</v>
      </c>
      <c r="T1732" s="9">
        <f t="shared" si="106"/>
        <v>3389</v>
      </c>
      <c r="U1732" s="34">
        <f t="shared" si="107"/>
        <v>5.6569889254714158E-2</v>
      </c>
      <c r="V1732" s="2" t="s">
        <v>34</v>
      </c>
      <c r="W1732" s="10"/>
    </row>
    <row r="1733" spans="1:23" x14ac:dyDescent="0.25">
      <c r="A1733" s="2" t="s">
        <v>2415</v>
      </c>
      <c r="B1733" s="5">
        <v>43665</v>
      </c>
      <c r="C1733" s="5">
        <v>43666</v>
      </c>
      <c r="D1733" s="2" t="s">
        <v>29</v>
      </c>
      <c r="E1733" s="2" t="s">
        <v>69</v>
      </c>
      <c r="F1733" s="2" t="s">
        <v>1403</v>
      </c>
      <c r="G1733" s="33" t="e">
        <f>VLOOKUP(F1733,'Customer Info'!A1724:B2224,2,0)</f>
        <v>#N/A</v>
      </c>
      <c r="H1733" s="6" t="e">
        <f>VLOOKUP(F1733,'Customer Info'!A1724:C2224,3,0)</f>
        <v>#N/A</v>
      </c>
      <c r="I1733" s="6" t="e">
        <f>VLOOKUP(F1733,'Customer Info'!A1724:E2224,5,0)</f>
        <v>#N/A</v>
      </c>
      <c r="J1733" s="2" t="s">
        <v>752</v>
      </c>
      <c r="K1733" s="7" t="e">
        <f>VLOOKUP(J1733,'Product Details'!B1724:C1892,2,0)</f>
        <v>#N/A</v>
      </c>
      <c r="L1733" s="7" t="e">
        <f>VLOOKUP(J1733,'Product Details'!B1724:D1892,3,0)</f>
        <v>#N/A</v>
      </c>
      <c r="M1733" s="7" t="e">
        <f>VLOOKUP(J1733,'Product Details'!B1725:E1892,4,0)</f>
        <v>#N/A</v>
      </c>
      <c r="N1733" s="2">
        <v>1545</v>
      </c>
      <c r="O1733" s="2">
        <v>1486</v>
      </c>
      <c r="P1733" s="2">
        <v>5</v>
      </c>
      <c r="Q1733" s="8">
        <f t="shared" si="104"/>
        <v>7430</v>
      </c>
      <c r="R1733" s="8">
        <f t="shared" si="105"/>
        <v>7725</v>
      </c>
      <c r="S1733" s="2">
        <v>98</v>
      </c>
      <c r="T1733" s="9">
        <f t="shared" si="106"/>
        <v>7823</v>
      </c>
      <c r="U1733" s="34">
        <f t="shared" si="107"/>
        <v>3.8187702265372166E-2</v>
      </c>
      <c r="V1733" s="2" t="s">
        <v>34</v>
      </c>
      <c r="W1733" s="10"/>
    </row>
    <row r="1734" spans="1:23" x14ac:dyDescent="0.25">
      <c r="A1734" s="2" t="s">
        <v>2416</v>
      </c>
      <c r="B1734" s="5">
        <v>43686</v>
      </c>
      <c r="C1734" s="5">
        <v>43688</v>
      </c>
      <c r="D1734" s="2" t="s">
        <v>48</v>
      </c>
      <c r="E1734" s="2" t="s">
        <v>92</v>
      </c>
      <c r="F1734" s="2" t="s">
        <v>407</v>
      </c>
      <c r="G1734" s="33" t="e">
        <f>VLOOKUP(F1734,'Customer Info'!A1725:B2225,2,0)</f>
        <v>#N/A</v>
      </c>
      <c r="H1734" s="6" t="e">
        <f>VLOOKUP(F1734,'Customer Info'!A1725:C2225,3,0)</f>
        <v>#N/A</v>
      </c>
      <c r="I1734" s="6" t="e">
        <f>VLOOKUP(F1734,'Customer Info'!A1725:E2225,5,0)</f>
        <v>#N/A</v>
      </c>
      <c r="J1734" s="2" t="s">
        <v>243</v>
      </c>
      <c r="K1734" s="7" t="e">
        <f>VLOOKUP(J1734,'Product Details'!B1725:C1893,2,0)</f>
        <v>#N/A</v>
      </c>
      <c r="L1734" s="7" t="e">
        <f>VLOOKUP(J1734,'Product Details'!B1725:D1893,3,0)</f>
        <v>#N/A</v>
      </c>
      <c r="M1734" s="7" t="e">
        <f>VLOOKUP(J1734,'Product Details'!B1726:E1893,4,0)</f>
        <v>#N/A</v>
      </c>
      <c r="N1734" s="2">
        <v>511</v>
      </c>
      <c r="O1734" s="2">
        <v>477</v>
      </c>
      <c r="P1734" s="2">
        <v>2</v>
      </c>
      <c r="Q1734" s="8">
        <f t="shared" si="104"/>
        <v>954</v>
      </c>
      <c r="R1734" s="8">
        <f t="shared" si="105"/>
        <v>1022</v>
      </c>
      <c r="S1734" s="2">
        <v>61</v>
      </c>
      <c r="T1734" s="9">
        <f t="shared" si="106"/>
        <v>1083</v>
      </c>
      <c r="U1734" s="34">
        <f t="shared" si="107"/>
        <v>6.6536203522504889E-2</v>
      </c>
      <c r="V1734" s="2" t="s">
        <v>34</v>
      </c>
      <c r="W1734" s="10"/>
    </row>
    <row r="1735" spans="1:23" x14ac:dyDescent="0.25">
      <c r="A1735" s="2" t="s">
        <v>2417</v>
      </c>
      <c r="B1735" s="5">
        <v>43795</v>
      </c>
      <c r="C1735" s="5">
        <v>43796</v>
      </c>
      <c r="D1735" s="2" t="s">
        <v>29</v>
      </c>
      <c r="E1735" s="2" t="s">
        <v>37</v>
      </c>
      <c r="F1735" s="2" t="s">
        <v>561</v>
      </c>
      <c r="G1735" s="33" t="e">
        <f>VLOOKUP(F1735,'Customer Info'!A1726:B2226,2,0)</f>
        <v>#N/A</v>
      </c>
      <c r="H1735" s="6" t="e">
        <f>VLOOKUP(F1735,'Customer Info'!A1726:C2226,3,0)</f>
        <v>#N/A</v>
      </c>
      <c r="I1735" s="6" t="e">
        <f>VLOOKUP(F1735,'Customer Info'!A1726:E2226,5,0)</f>
        <v>#N/A</v>
      </c>
      <c r="J1735" s="2" t="s">
        <v>235</v>
      </c>
      <c r="K1735" s="7" t="e">
        <f>VLOOKUP(J1735,'Product Details'!B1726:C1894,2,0)</f>
        <v>#N/A</v>
      </c>
      <c r="L1735" s="7" t="e">
        <f>VLOOKUP(J1735,'Product Details'!B1726:D1894,3,0)</f>
        <v>#N/A</v>
      </c>
      <c r="M1735" s="7" t="e">
        <f>VLOOKUP(J1735,'Product Details'!B1727:E1894,4,0)</f>
        <v>#N/A</v>
      </c>
      <c r="N1735" s="2">
        <v>7021</v>
      </c>
      <c r="O1735" s="2">
        <v>6686</v>
      </c>
      <c r="P1735" s="2">
        <v>4</v>
      </c>
      <c r="Q1735" s="8">
        <f t="shared" si="104"/>
        <v>26744</v>
      </c>
      <c r="R1735" s="8">
        <f t="shared" si="105"/>
        <v>28084</v>
      </c>
      <c r="S1735" s="2">
        <v>26</v>
      </c>
      <c r="T1735" s="9">
        <f t="shared" si="106"/>
        <v>28110</v>
      </c>
      <c r="U1735" s="34">
        <f t="shared" si="107"/>
        <v>4.7714000854579122E-2</v>
      </c>
      <c r="V1735" s="2" t="s">
        <v>34</v>
      </c>
      <c r="W1735" s="10"/>
    </row>
    <row r="1736" spans="1:23" x14ac:dyDescent="0.25">
      <c r="A1736" s="2" t="s">
        <v>2418</v>
      </c>
      <c r="B1736" s="5">
        <v>43699</v>
      </c>
      <c r="C1736" s="5">
        <v>43701</v>
      </c>
      <c r="D1736" s="2" t="s">
        <v>48</v>
      </c>
      <c r="E1736" s="2" t="s">
        <v>69</v>
      </c>
      <c r="F1736" s="2" t="s">
        <v>734</v>
      </c>
      <c r="G1736" s="33" t="e">
        <f>VLOOKUP(F1736,'Customer Info'!A1727:B2227,2,0)</f>
        <v>#N/A</v>
      </c>
      <c r="H1736" s="6" t="e">
        <f>VLOOKUP(F1736,'Customer Info'!A1727:C2227,3,0)</f>
        <v>#N/A</v>
      </c>
      <c r="I1736" s="6" t="e">
        <f>VLOOKUP(F1736,'Customer Info'!A1727:E2227,5,0)</f>
        <v>#N/A</v>
      </c>
      <c r="J1736" s="2" t="s">
        <v>1143</v>
      </c>
      <c r="K1736" s="7" t="e">
        <f>VLOOKUP(J1736,'Product Details'!B1727:C1895,2,0)</f>
        <v>#N/A</v>
      </c>
      <c r="L1736" s="7" t="e">
        <f>VLOOKUP(J1736,'Product Details'!B1727:D1895,3,0)</f>
        <v>#N/A</v>
      </c>
      <c r="M1736" s="7" t="e">
        <f>VLOOKUP(J1736,'Product Details'!B1728:E1895,4,0)</f>
        <v>#N/A</v>
      </c>
      <c r="N1736" s="2">
        <v>183</v>
      </c>
      <c r="O1736" s="2">
        <v>168</v>
      </c>
      <c r="P1736" s="2">
        <v>2</v>
      </c>
      <c r="Q1736" s="8">
        <f t="shared" si="104"/>
        <v>336</v>
      </c>
      <c r="R1736" s="8">
        <f t="shared" si="105"/>
        <v>366</v>
      </c>
      <c r="S1736" s="2">
        <v>30</v>
      </c>
      <c r="T1736" s="9">
        <f t="shared" si="106"/>
        <v>396</v>
      </c>
      <c r="U1736" s="34">
        <f t="shared" si="107"/>
        <v>8.1967213114754092E-2</v>
      </c>
      <c r="V1736" s="2" t="s">
        <v>64</v>
      </c>
      <c r="W1736" s="10"/>
    </row>
    <row r="1737" spans="1:23" x14ac:dyDescent="0.25">
      <c r="A1737" s="2" t="s">
        <v>2419</v>
      </c>
      <c r="B1737" s="5">
        <v>43543</v>
      </c>
      <c r="C1737" s="5">
        <v>43543</v>
      </c>
      <c r="D1737" s="2" t="s">
        <v>48</v>
      </c>
      <c r="E1737" s="2" t="s">
        <v>92</v>
      </c>
      <c r="F1737" s="2" t="s">
        <v>1424</v>
      </c>
      <c r="G1737" s="33" t="e">
        <f>VLOOKUP(F1737,'Customer Info'!A1728:B2228,2,0)</f>
        <v>#N/A</v>
      </c>
      <c r="H1737" s="6" t="e">
        <f>VLOOKUP(F1737,'Customer Info'!A1728:C2228,3,0)</f>
        <v>#N/A</v>
      </c>
      <c r="I1737" s="6" t="e">
        <f>VLOOKUP(F1737,'Customer Info'!A1728:E2228,5,0)</f>
        <v>#N/A</v>
      </c>
      <c r="J1737" s="2" t="s">
        <v>57</v>
      </c>
      <c r="K1737" s="7" t="e">
        <f>VLOOKUP(J1737,'Product Details'!B1728:C1896,2,0)</f>
        <v>#N/A</v>
      </c>
      <c r="L1737" s="7" t="e">
        <f>VLOOKUP(J1737,'Product Details'!B1728:D1896,3,0)</f>
        <v>#N/A</v>
      </c>
      <c r="M1737" s="7" t="e">
        <f>VLOOKUP(J1737,'Product Details'!B1729:E1896,4,0)</f>
        <v>#N/A</v>
      </c>
      <c r="N1737" s="2">
        <v>505</v>
      </c>
      <c r="O1737" s="2">
        <v>463</v>
      </c>
      <c r="P1737" s="2">
        <v>7</v>
      </c>
      <c r="Q1737" s="8">
        <f t="shared" si="104"/>
        <v>3241</v>
      </c>
      <c r="R1737" s="8">
        <f t="shared" si="105"/>
        <v>3535</v>
      </c>
      <c r="S1737" s="2">
        <v>71</v>
      </c>
      <c r="T1737" s="9">
        <f t="shared" si="106"/>
        <v>3606</v>
      </c>
      <c r="U1737" s="34">
        <f t="shared" si="107"/>
        <v>8.3168316831683173E-2</v>
      </c>
      <c r="V1737" s="2" t="s">
        <v>72</v>
      </c>
      <c r="W1737" s="10"/>
    </row>
    <row r="1738" spans="1:23" x14ac:dyDescent="0.25">
      <c r="A1738" s="2" t="s">
        <v>2420</v>
      </c>
      <c r="B1738" s="5">
        <v>43472</v>
      </c>
      <c r="C1738" s="5">
        <v>43473</v>
      </c>
      <c r="D1738" s="2" t="s">
        <v>36</v>
      </c>
      <c r="E1738" s="2" t="s">
        <v>49</v>
      </c>
      <c r="F1738" s="2" t="s">
        <v>590</v>
      </c>
      <c r="G1738" s="33" t="e">
        <f>VLOOKUP(F1738,'Customer Info'!A1729:B2229,2,0)</f>
        <v>#N/A</v>
      </c>
      <c r="H1738" s="6" t="e">
        <f>VLOOKUP(F1738,'Customer Info'!A1729:C2229,3,0)</f>
        <v>#N/A</v>
      </c>
      <c r="I1738" s="6" t="e">
        <f>VLOOKUP(F1738,'Customer Info'!A1729:E2229,5,0)</f>
        <v>#N/A</v>
      </c>
      <c r="J1738" s="2" t="s">
        <v>1185</v>
      </c>
      <c r="K1738" s="7" t="e">
        <f>VLOOKUP(J1738,'Product Details'!B1729:C1897,2,0)</f>
        <v>#N/A</v>
      </c>
      <c r="L1738" s="7" t="e">
        <f>VLOOKUP(J1738,'Product Details'!B1729:D1897,3,0)</f>
        <v>#N/A</v>
      </c>
      <c r="M1738" s="7" t="e">
        <f>VLOOKUP(J1738,'Product Details'!B1730:E1897,4,0)</f>
        <v>#N/A</v>
      </c>
      <c r="N1738" s="2">
        <v>2228</v>
      </c>
      <c r="O1738" s="2">
        <v>2143</v>
      </c>
      <c r="P1738" s="2">
        <v>4</v>
      </c>
      <c r="Q1738" s="8">
        <f t="shared" si="104"/>
        <v>8572</v>
      </c>
      <c r="R1738" s="8">
        <f t="shared" si="105"/>
        <v>8912</v>
      </c>
      <c r="S1738" s="2">
        <v>41</v>
      </c>
      <c r="T1738" s="9">
        <f t="shared" si="106"/>
        <v>8953</v>
      </c>
      <c r="U1738" s="34">
        <f t="shared" si="107"/>
        <v>3.8150807899461403E-2</v>
      </c>
      <c r="V1738" s="2" t="s">
        <v>34</v>
      </c>
      <c r="W1738" s="10"/>
    </row>
    <row r="1739" spans="1:23" x14ac:dyDescent="0.25">
      <c r="A1739" s="2" t="s">
        <v>2421</v>
      </c>
      <c r="B1739" s="5">
        <v>43568</v>
      </c>
      <c r="C1739" s="5">
        <v>43568</v>
      </c>
      <c r="D1739" s="2" t="s">
        <v>48</v>
      </c>
      <c r="E1739" s="2" t="s">
        <v>49</v>
      </c>
      <c r="F1739" s="2" t="s">
        <v>364</v>
      </c>
      <c r="G1739" s="33" t="e">
        <f>VLOOKUP(F1739,'Customer Info'!A1730:B2230,2,0)</f>
        <v>#N/A</v>
      </c>
      <c r="H1739" s="6" t="e">
        <f>VLOOKUP(F1739,'Customer Info'!A1730:C2230,3,0)</f>
        <v>#N/A</v>
      </c>
      <c r="I1739" s="6" t="e">
        <f>VLOOKUP(F1739,'Customer Info'!A1730:E2230,5,0)</f>
        <v>#N/A</v>
      </c>
      <c r="J1739" s="2" t="s">
        <v>836</v>
      </c>
      <c r="K1739" s="7" t="e">
        <f>VLOOKUP(J1739,'Product Details'!B1730:C1898,2,0)</f>
        <v>#N/A</v>
      </c>
      <c r="L1739" s="7" t="e">
        <f>VLOOKUP(J1739,'Product Details'!B1730:D1898,3,0)</f>
        <v>#N/A</v>
      </c>
      <c r="M1739" s="7" t="e">
        <f>VLOOKUP(J1739,'Product Details'!B1731:E1898,4,0)</f>
        <v>#N/A</v>
      </c>
      <c r="N1739" s="2">
        <v>1533</v>
      </c>
      <c r="O1739" s="2">
        <v>1406</v>
      </c>
      <c r="P1739" s="2">
        <v>2</v>
      </c>
      <c r="Q1739" s="8">
        <f t="shared" ref="Q1739:Q1802" si="108">O1739*P1739</f>
        <v>2812</v>
      </c>
      <c r="R1739" s="8">
        <f t="shared" ref="R1739:R1802" si="109">N1739*P1739</f>
        <v>3066</v>
      </c>
      <c r="S1739" s="2">
        <v>22</v>
      </c>
      <c r="T1739" s="9">
        <f t="shared" ref="T1739:T1802" si="110">R1739+S1739</f>
        <v>3088</v>
      </c>
      <c r="U1739" s="34">
        <f t="shared" ref="U1739:U1802" si="111">(N1739-O1739)/N1739</f>
        <v>8.2844096542726675E-2</v>
      </c>
      <c r="V1739" s="2" t="s">
        <v>72</v>
      </c>
      <c r="W1739" s="10"/>
    </row>
    <row r="1740" spans="1:23" x14ac:dyDescent="0.25">
      <c r="A1740" s="2" t="s">
        <v>2422</v>
      </c>
      <c r="B1740" s="5">
        <v>43724</v>
      </c>
      <c r="C1740" s="5">
        <v>43726</v>
      </c>
      <c r="D1740" s="2" t="s">
        <v>29</v>
      </c>
      <c r="E1740" s="2" t="s">
        <v>49</v>
      </c>
      <c r="F1740" s="2" t="s">
        <v>891</v>
      </c>
      <c r="G1740" s="33" t="e">
        <f>VLOOKUP(F1740,'Customer Info'!A1731:B2231,2,0)</f>
        <v>#N/A</v>
      </c>
      <c r="H1740" s="6" t="e">
        <f>VLOOKUP(F1740,'Customer Info'!A1731:C2231,3,0)</f>
        <v>#N/A</v>
      </c>
      <c r="I1740" s="6" t="e">
        <f>VLOOKUP(F1740,'Customer Info'!A1731:E2231,5,0)</f>
        <v>#N/A</v>
      </c>
      <c r="J1740" s="2" t="s">
        <v>1001</v>
      </c>
      <c r="K1740" s="7" t="e">
        <f>VLOOKUP(J1740,'Product Details'!B1731:C1899,2,0)</f>
        <v>#N/A</v>
      </c>
      <c r="L1740" s="7" t="e">
        <f>VLOOKUP(J1740,'Product Details'!B1731:D1899,3,0)</f>
        <v>#N/A</v>
      </c>
      <c r="M1740" s="7" t="e">
        <f>VLOOKUP(J1740,'Product Details'!B1732:E1899,4,0)</f>
        <v>#N/A</v>
      </c>
      <c r="N1740" s="2">
        <v>1305</v>
      </c>
      <c r="O1740" s="2">
        <v>1197</v>
      </c>
      <c r="P1740" s="2">
        <v>2</v>
      </c>
      <c r="Q1740" s="8">
        <f t="shared" si="108"/>
        <v>2394</v>
      </c>
      <c r="R1740" s="8">
        <f t="shared" si="109"/>
        <v>2610</v>
      </c>
      <c r="S1740" s="2">
        <v>74</v>
      </c>
      <c r="T1740" s="9">
        <f t="shared" si="110"/>
        <v>2684</v>
      </c>
      <c r="U1740" s="34">
        <f t="shared" si="111"/>
        <v>8.2758620689655171E-2</v>
      </c>
      <c r="V1740" s="2" t="s">
        <v>34</v>
      </c>
      <c r="W1740" s="10"/>
    </row>
    <row r="1741" spans="1:23" x14ac:dyDescent="0.25">
      <c r="A1741" s="2" t="s">
        <v>2423</v>
      </c>
      <c r="B1741" s="5">
        <v>43635</v>
      </c>
      <c r="C1741" s="5">
        <v>43637</v>
      </c>
      <c r="D1741" s="2" t="s">
        <v>48</v>
      </c>
      <c r="E1741" s="2" t="s">
        <v>69</v>
      </c>
      <c r="F1741" s="2" t="s">
        <v>1463</v>
      </c>
      <c r="G1741" s="33" t="e">
        <f>VLOOKUP(F1741,'Customer Info'!A1732:B2232,2,0)</f>
        <v>#N/A</v>
      </c>
      <c r="H1741" s="6" t="e">
        <f>VLOOKUP(F1741,'Customer Info'!A1732:C2232,3,0)</f>
        <v>#N/A</v>
      </c>
      <c r="I1741" s="6" t="e">
        <f>VLOOKUP(F1741,'Customer Info'!A1732:E2232,5,0)</f>
        <v>#N/A</v>
      </c>
      <c r="J1741" s="2" t="s">
        <v>138</v>
      </c>
      <c r="K1741" s="7" t="e">
        <f>VLOOKUP(J1741,'Product Details'!B1732:C1900,2,0)</f>
        <v>#N/A</v>
      </c>
      <c r="L1741" s="7" t="e">
        <f>VLOOKUP(J1741,'Product Details'!B1732:D1900,3,0)</f>
        <v>#N/A</v>
      </c>
      <c r="M1741" s="7" t="e">
        <f>VLOOKUP(J1741,'Product Details'!B1733:E1900,4,0)</f>
        <v>#N/A</v>
      </c>
      <c r="N1741" s="2">
        <v>69</v>
      </c>
      <c r="O1741" s="2">
        <v>64</v>
      </c>
      <c r="P1741" s="2">
        <v>4</v>
      </c>
      <c r="Q1741" s="8">
        <f t="shared" si="108"/>
        <v>256</v>
      </c>
      <c r="R1741" s="8">
        <f t="shared" si="109"/>
        <v>276</v>
      </c>
      <c r="S1741" s="2">
        <v>10</v>
      </c>
      <c r="T1741" s="9">
        <f t="shared" si="110"/>
        <v>286</v>
      </c>
      <c r="U1741" s="34">
        <f t="shared" si="111"/>
        <v>7.2463768115942032E-2</v>
      </c>
      <c r="V1741" s="2" t="s">
        <v>64</v>
      </c>
      <c r="W1741" s="10"/>
    </row>
    <row r="1742" spans="1:23" x14ac:dyDescent="0.25">
      <c r="A1742" s="2" t="s">
        <v>2424</v>
      </c>
      <c r="B1742" s="5">
        <v>43564</v>
      </c>
      <c r="C1742" s="5">
        <v>43566</v>
      </c>
      <c r="D1742" s="2" t="s">
        <v>36</v>
      </c>
      <c r="E1742" s="2" t="s">
        <v>44</v>
      </c>
      <c r="F1742" s="2" t="s">
        <v>462</v>
      </c>
      <c r="G1742" s="33" t="e">
        <f>VLOOKUP(F1742,'Customer Info'!A1733:B2233,2,0)</f>
        <v>#N/A</v>
      </c>
      <c r="H1742" s="6" t="e">
        <f>VLOOKUP(F1742,'Customer Info'!A1733:C2233,3,0)</f>
        <v>#N/A</v>
      </c>
      <c r="I1742" s="6" t="e">
        <f>VLOOKUP(F1742,'Customer Info'!A1733:E2233,5,0)</f>
        <v>#N/A</v>
      </c>
      <c r="J1742" s="2" t="s">
        <v>380</v>
      </c>
      <c r="K1742" s="7" t="e">
        <f>VLOOKUP(J1742,'Product Details'!B1733:C1901,2,0)</f>
        <v>#N/A</v>
      </c>
      <c r="L1742" s="7" t="e">
        <f>VLOOKUP(J1742,'Product Details'!B1733:D1901,3,0)</f>
        <v>#N/A</v>
      </c>
      <c r="M1742" s="7" t="e">
        <f>VLOOKUP(J1742,'Product Details'!B1734:E1901,4,0)</f>
        <v>#N/A</v>
      </c>
      <c r="N1742" s="2">
        <v>25155</v>
      </c>
      <c r="O1742" s="2">
        <v>23753</v>
      </c>
      <c r="P1742" s="2">
        <v>2</v>
      </c>
      <c r="Q1742" s="8">
        <f t="shared" si="108"/>
        <v>47506</v>
      </c>
      <c r="R1742" s="8">
        <f t="shared" si="109"/>
        <v>50310</v>
      </c>
      <c r="S1742" s="2">
        <v>27</v>
      </c>
      <c r="T1742" s="9">
        <f t="shared" si="110"/>
        <v>50337</v>
      </c>
      <c r="U1742" s="34">
        <f t="shared" si="111"/>
        <v>5.5734446432120853E-2</v>
      </c>
      <c r="V1742" s="2" t="s">
        <v>34</v>
      </c>
      <c r="W1742" s="10"/>
    </row>
    <row r="1743" spans="1:23" x14ac:dyDescent="0.25">
      <c r="A1743" s="2" t="s">
        <v>2425</v>
      </c>
      <c r="B1743" s="5">
        <v>43489</v>
      </c>
      <c r="C1743" s="5">
        <v>43490</v>
      </c>
      <c r="D1743" s="2" t="s">
        <v>48</v>
      </c>
      <c r="E1743" s="2" t="s">
        <v>92</v>
      </c>
      <c r="F1743" s="2" t="s">
        <v>619</v>
      </c>
      <c r="G1743" s="33" t="e">
        <f>VLOOKUP(F1743,'Customer Info'!A1734:B2234,2,0)</f>
        <v>#N/A</v>
      </c>
      <c r="H1743" s="6" t="e">
        <f>VLOOKUP(F1743,'Customer Info'!A1734:C2234,3,0)</f>
        <v>#N/A</v>
      </c>
      <c r="I1743" s="6" t="e">
        <f>VLOOKUP(F1743,'Customer Info'!A1734:E2234,5,0)</f>
        <v>#N/A</v>
      </c>
      <c r="J1743" s="2" t="s">
        <v>1406</v>
      </c>
      <c r="K1743" s="7" t="e">
        <f>VLOOKUP(J1743,'Product Details'!B1734:C1902,2,0)</f>
        <v>#N/A</v>
      </c>
      <c r="L1743" s="7" t="e">
        <f>VLOOKUP(J1743,'Product Details'!B1734:D1902,3,0)</f>
        <v>#N/A</v>
      </c>
      <c r="M1743" s="7" t="e">
        <f>VLOOKUP(J1743,'Product Details'!B1735:E1902,4,0)</f>
        <v>#N/A</v>
      </c>
      <c r="N1743" s="2">
        <v>60</v>
      </c>
      <c r="O1743" s="2">
        <v>55</v>
      </c>
      <c r="P1743" s="2">
        <v>3</v>
      </c>
      <c r="Q1743" s="8">
        <f t="shared" si="108"/>
        <v>165</v>
      </c>
      <c r="R1743" s="8">
        <f t="shared" si="109"/>
        <v>180</v>
      </c>
      <c r="S1743" s="2">
        <v>10</v>
      </c>
      <c r="T1743" s="9">
        <f t="shared" si="110"/>
        <v>190</v>
      </c>
      <c r="U1743" s="34">
        <f t="shared" si="111"/>
        <v>8.3333333333333329E-2</v>
      </c>
      <c r="V1743" s="2" t="s">
        <v>34</v>
      </c>
      <c r="W1743" s="10"/>
    </row>
    <row r="1744" spans="1:23" x14ac:dyDescent="0.25">
      <c r="A1744" s="2" t="s">
        <v>2426</v>
      </c>
      <c r="B1744" s="5">
        <v>43538</v>
      </c>
      <c r="C1744" s="5">
        <v>43538</v>
      </c>
      <c r="D1744" s="2" t="s">
        <v>29</v>
      </c>
      <c r="E1744" s="2" t="s">
        <v>92</v>
      </c>
      <c r="F1744" s="2" t="s">
        <v>83</v>
      </c>
      <c r="G1744" s="33" t="e">
        <f>VLOOKUP(F1744,'Customer Info'!A1735:B2235,2,0)</f>
        <v>#N/A</v>
      </c>
      <c r="H1744" s="6" t="e">
        <f>VLOOKUP(F1744,'Customer Info'!A1735:C2235,3,0)</f>
        <v>#N/A</v>
      </c>
      <c r="I1744" s="6" t="e">
        <f>VLOOKUP(F1744,'Customer Info'!A1735:E2235,5,0)</f>
        <v>#N/A</v>
      </c>
      <c r="J1744" s="2" t="s">
        <v>1391</v>
      </c>
      <c r="K1744" s="7" t="e">
        <f>VLOOKUP(J1744,'Product Details'!B1735:C1903,2,0)</f>
        <v>#N/A</v>
      </c>
      <c r="L1744" s="7" t="e">
        <f>VLOOKUP(J1744,'Product Details'!B1735:D1903,3,0)</f>
        <v>#N/A</v>
      </c>
      <c r="M1744" s="7" t="e">
        <f>VLOOKUP(J1744,'Product Details'!B1736:E1903,4,0)</f>
        <v>#N/A</v>
      </c>
      <c r="N1744" s="2">
        <v>3288</v>
      </c>
      <c r="O1744" s="2">
        <v>3041</v>
      </c>
      <c r="P1744" s="2">
        <v>2</v>
      </c>
      <c r="Q1744" s="8">
        <f t="shared" si="108"/>
        <v>6082</v>
      </c>
      <c r="R1744" s="8">
        <f t="shared" si="109"/>
        <v>6576</v>
      </c>
      <c r="S1744" s="2">
        <v>87</v>
      </c>
      <c r="T1744" s="9">
        <f t="shared" si="110"/>
        <v>6663</v>
      </c>
      <c r="U1744" s="34">
        <f t="shared" si="111"/>
        <v>7.512165450121655E-2</v>
      </c>
      <c r="V1744" s="2" t="s">
        <v>34</v>
      </c>
      <c r="W1744" s="10"/>
    </row>
    <row r="1745" spans="1:23" x14ac:dyDescent="0.25">
      <c r="A1745" s="2" t="s">
        <v>2427</v>
      </c>
      <c r="B1745" s="5">
        <v>43604</v>
      </c>
      <c r="C1745" s="5">
        <v>43605</v>
      </c>
      <c r="D1745" s="2" t="s">
        <v>29</v>
      </c>
      <c r="E1745" s="2" t="s">
        <v>92</v>
      </c>
      <c r="F1745" s="2" t="s">
        <v>1575</v>
      </c>
      <c r="G1745" s="33" t="e">
        <f>VLOOKUP(F1745,'Customer Info'!A1736:B2236,2,0)</f>
        <v>#N/A</v>
      </c>
      <c r="H1745" s="6" t="e">
        <f>VLOOKUP(F1745,'Customer Info'!A1736:C2236,3,0)</f>
        <v>#N/A</v>
      </c>
      <c r="I1745" s="6" t="e">
        <f>VLOOKUP(F1745,'Customer Info'!A1736:E2236,5,0)</f>
        <v>#N/A</v>
      </c>
      <c r="J1745" s="2" t="s">
        <v>551</v>
      </c>
      <c r="K1745" s="7" t="e">
        <f>VLOOKUP(J1745,'Product Details'!B1736:C1904,2,0)</f>
        <v>#N/A</v>
      </c>
      <c r="L1745" s="7" t="e">
        <f>VLOOKUP(J1745,'Product Details'!B1736:D1904,3,0)</f>
        <v>#N/A</v>
      </c>
      <c r="M1745" s="7" t="e">
        <f>VLOOKUP(J1745,'Product Details'!B1737:E1904,4,0)</f>
        <v>#N/A</v>
      </c>
      <c r="N1745" s="2">
        <v>1318</v>
      </c>
      <c r="O1745" s="2">
        <v>1209</v>
      </c>
      <c r="P1745" s="2">
        <v>2</v>
      </c>
      <c r="Q1745" s="8">
        <f t="shared" si="108"/>
        <v>2418</v>
      </c>
      <c r="R1745" s="8">
        <f t="shared" si="109"/>
        <v>2636</v>
      </c>
      <c r="S1745" s="2">
        <v>94</v>
      </c>
      <c r="T1745" s="9">
        <f t="shared" si="110"/>
        <v>2730</v>
      </c>
      <c r="U1745" s="34">
        <f t="shared" si="111"/>
        <v>8.2701062215478002E-2</v>
      </c>
      <c r="V1745" s="2" t="s">
        <v>31</v>
      </c>
      <c r="W1745" s="10"/>
    </row>
    <row r="1746" spans="1:23" x14ac:dyDescent="0.25">
      <c r="A1746" s="2" t="s">
        <v>2428</v>
      </c>
      <c r="B1746" s="5">
        <v>43527</v>
      </c>
      <c r="C1746" s="5">
        <v>43527</v>
      </c>
      <c r="D1746" s="2" t="s">
        <v>48</v>
      </c>
      <c r="E1746" s="2" t="s">
        <v>69</v>
      </c>
      <c r="F1746" s="2" t="s">
        <v>736</v>
      </c>
      <c r="G1746" s="33" t="e">
        <f>VLOOKUP(F1746,'Customer Info'!A1737:B2237,2,0)</f>
        <v>#N/A</v>
      </c>
      <c r="H1746" s="6" t="e">
        <f>VLOOKUP(F1746,'Customer Info'!A1737:C2237,3,0)</f>
        <v>#N/A</v>
      </c>
      <c r="I1746" s="6" t="e">
        <f>VLOOKUP(F1746,'Customer Info'!A1737:E2237,5,0)</f>
        <v>#N/A</v>
      </c>
      <c r="J1746" s="2" t="s">
        <v>109</v>
      </c>
      <c r="K1746" s="7" t="e">
        <f>VLOOKUP(J1746,'Product Details'!B1737:C1905,2,0)</f>
        <v>#N/A</v>
      </c>
      <c r="L1746" s="7" t="e">
        <f>VLOOKUP(J1746,'Product Details'!B1737:D1905,3,0)</f>
        <v>#N/A</v>
      </c>
      <c r="M1746" s="7" t="e">
        <f>VLOOKUP(J1746,'Product Details'!B1738:E1905,4,0)</f>
        <v>#N/A</v>
      </c>
      <c r="N1746" s="2">
        <v>693</v>
      </c>
      <c r="O1746" s="2">
        <v>667</v>
      </c>
      <c r="P1746" s="2">
        <v>4</v>
      </c>
      <c r="Q1746" s="8">
        <f t="shared" si="108"/>
        <v>2668</v>
      </c>
      <c r="R1746" s="8">
        <f t="shared" si="109"/>
        <v>2772</v>
      </c>
      <c r="S1746" s="2">
        <v>80</v>
      </c>
      <c r="T1746" s="9">
        <f t="shared" si="110"/>
        <v>2852</v>
      </c>
      <c r="U1746" s="34">
        <f t="shared" si="111"/>
        <v>3.751803751803752E-2</v>
      </c>
      <c r="V1746" s="2" t="s">
        <v>34</v>
      </c>
      <c r="W1746" s="10"/>
    </row>
    <row r="1747" spans="1:23" x14ac:dyDescent="0.25">
      <c r="A1747" s="2" t="s">
        <v>2429</v>
      </c>
      <c r="B1747" s="5">
        <v>43565</v>
      </c>
      <c r="C1747" s="5">
        <v>43567</v>
      </c>
      <c r="D1747" s="2" t="s">
        <v>48</v>
      </c>
      <c r="E1747" s="2" t="s">
        <v>49</v>
      </c>
      <c r="F1747" s="2" t="s">
        <v>871</v>
      </c>
      <c r="G1747" s="33" t="e">
        <f>VLOOKUP(F1747,'Customer Info'!A1738:B2238,2,0)</f>
        <v>#N/A</v>
      </c>
      <c r="H1747" s="6" t="e">
        <f>VLOOKUP(F1747,'Customer Info'!A1738:C2238,3,0)</f>
        <v>#N/A</v>
      </c>
      <c r="I1747" s="6" t="e">
        <f>VLOOKUP(F1747,'Customer Info'!A1738:E2238,5,0)</f>
        <v>#N/A</v>
      </c>
      <c r="J1747" s="2" t="s">
        <v>109</v>
      </c>
      <c r="K1747" s="7" t="e">
        <f>VLOOKUP(J1747,'Product Details'!B1738:C1906,2,0)</f>
        <v>#N/A</v>
      </c>
      <c r="L1747" s="7" t="e">
        <f>VLOOKUP(J1747,'Product Details'!B1738:D1906,3,0)</f>
        <v>#N/A</v>
      </c>
      <c r="M1747" s="7" t="e">
        <f>VLOOKUP(J1747,'Product Details'!B1739:E1906,4,0)</f>
        <v>#N/A</v>
      </c>
      <c r="N1747" s="2">
        <v>165</v>
      </c>
      <c r="O1747" s="2">
        <v>149</v>
      </c>
      <c r="P1747" s="2">
        <v>2</v>
      </c>
      <c r="Q1747" s="8">
        <f t="shared" si="108"/>
        <v>298</v>
      </c>
      <c r="R1747" s="8">
        <f t="shared" si="109"/>
        <v>330</v>
      </c>
      <c r="S1747" s="2">
        <v>30</v>
      </c>
      <c r="T1747" s="9">
        <f t="shared" si="110"/>
        <v>360</v>
      </c>
      <c r="U1747" s="34">
        <f t="shared" si="111"/>
        <v>9.696969696969697E-2</v>
      </c>
      <c r="V1747" s="2" t="s">
        <v>64</v>
      </c>
      <c r="W1747" s="10"/>
    </row>
    <row r="1748" spans="1:23" x14ac:dyDescent="0.25">
      <c r="A1748" s="2" t="s">
        <v>2430</v>
      </c>
      <c r="B1748" s="5">
        <v>43758</v>
      </c>
      <c r="C1748" s="5">
        <v>43760</v>
      </c>
      <c r="D1748" s="2" t="s">
        <v>48</v>
      </c>
      <c r="E1748" s="2" t="s">
        <v>49</v>
      </c>
      <c r="F1748" s="2" t="s">
        <v>1510</v>
      </c>
      <c r="G1748" s="33" t="e">
        <f>VLOOKUP(F1748,'Customer Info'!A1739:B2239,2,0)</f>
        <v>#N/A</v>
      </c>
      <c r="H1748" s="6" t="e">
        <f>VLOOKUP(F1748,'Customer Info'!A1739:C2239,3,0)</f>
        <v>#N/A</v>
      </c>
      <c r="I1748" s="6" t="e">
        <f>VLOOKUP(F1748,'Customer Info'!A1739:E2239,5,0)</f>
        <v>#N/A</v>
      </c>
      <c r="J1748" s="2" t="s">
        <v>389</v>
      </c>
      <c r="K1748" s="7" t="e">
        <f>VLOOKUP(J1748,'Product Details'!B1739:C1907,2,0)</f>
        <v>#N/A</v>
      </c>
      <c r="L1748" s="7" t="e">
        <f>VLOOKUP(J1748,'Product Details'!B1739:D1907,3,0)</f>
        <v>#N/A</v>
      </c>
      <c r="M1748" s="7" t="e">
        <f>VLOOKUP(J1748,'Product Details'!B1740:E1907,4,0)</f>
        <v>#N/A</v>
      </c>
      <c r="N1748" s="2">
        <v>1482</v>
      </c>
      <c r="O1748" s="2">
        <v>1453</v>
      </c>
      <c r="P1748" s="2">
        <v>1</v>
      </c>
      <c r="Q1748" s="8">
        <f t="shared" si="108"/>
        <v>1453</v>
      </c>
      <c r="R1748" s="8">
        <f t="shared" si="109"/>
        <v>1482</v>
      </c>
      <c r="S1748" s="2">
        <v>75</v>
      </c>
      <c r="T1748" s="9">
        <f t="shared" si="110"/>
        <v>1557</v>
      </c>
      <c r="U1748" s="34">
        <f t="shared" si="111"/>
        <v>1.9568151147098516E-2</v>
      </c>
      <c r="V1748" s="2" t="s">
        <v>34</v>
      </c>
      <c r="W1748" s="10"/>
    </row>
    <row r="1749" spans="1:23" x14ac:dyDescent="0.25">
      <c r="A1749" s="2" t="s">
        <v>2431</v>
      </c>
      <c r="B1749" s="5">
        <v>43788</v>
      </c>
      <c r="C1749" s="5">
        <v>43789</v>
      </c>
      <c r="D1749" s="2" t="s">
        <v>29</v>
      </c>
      <c r="E1749" s="2" t="s">
        <v>49</v>
      </c>
      <c r="F1749" s="2" t="s">
        <v>170</v>
      </c>
      <c r="G1749" s="33" t="e">
        <f>VLOOKUP(F1749,'Customer Info'!A1740:B2240,2,0)</f>
        <v>#N/A</v>
      </c>
      <c r="H1749" s="6" t="e">
        <f>VLOOKUP(F1749,'Customer Info'!A1740:C2240,3,0)</f>
        <v>#N/A</v>
      </c>
      <c r="I1749" s="6" t="e">
        <f>VLOOKUP(F1749,'Customer Info'!A1740:E2240,5,0)</f>
        <v>#N/A</v>
      </c>
      <c r="J1749" s="2" t="s">
        <v>493</v>
      </c>
      <c r="K1749" s="7" t="e">
        <f>VLOOKUP(J1749,'Product Details'!B1740:C1908,2,0)</f>
        <v>#N/A</v>
      </c>
      <c r="L1749" s="7" t="e">
        <f>VLOOKUP(J1749,'Product Details'!B1740:D1908,3,0)</f>
        <v>#N/A</v>
      </c>
      <c r="M1749" s="7" t="e">
        <f>VLOOKUP(J1749,'Product Details'!B1741:E1908,4,0)</f>
        <v>#N/A</v>
      </c>
      <c r="N1749" s="2">
        <v>5894</v>
      </c>
      <c r="O1749" s="2">
        <v>5621</v>
      </c>
      <c r="P1749" s="2">
        <v>6</v>
      </c>
      <c r="Q1749" s="8">
        <f t="shared" si="108"/>
        <v>33726</v>
      </c>
      <c r="R1749" s="8">
        <f t="shared" si="109"/>
        <v>35364</v>
      </c>
      <c r="S1749" s="2">
        <v>25</v>
      </c>
      <c r="T1749" s="9">
        <f t="shared" si="110"/>
        <v>35389</v>
      </c>
      <c r="U1749" s="34">
        <f t="shared" si="111"/>
        <v>4.631828978622328E-2</v>
      </c>
      <c r="V1749" s="2" t="s">
        <v>34</v>
      </c>
      <c r="W1749" s="10"/>
    </row>
    <row r="1750" spans="1:23" x14ac:dyDescent="0.25">
      <c r="A1750" s="2" t="s">
        <v>2432</v>
      </c>
      <c r="B1750" s="5">
        <v>43650</v>
      </c>
      <c r="C1750" s="5">
        <v>43651</v>
      </c>
      <c r="D1750" s="2" t="s">
        <v>48</v>
      </c>
      <c r="E1750" s="2" t="s">
        <v>69</v>
      </c>
      <c r="F1750" s="2" t="s">
        <v>196</v>
      </c>
      <c r="G1750" s="33" t="e">
        <f>VLOOKUP(F1750,'Customer Info'!A1741:B2241,2,0)</f>
        <v>#N/A</v>
      </c>
      <c r="H1750" s="6" t="e">
        <f>VLOOKUP(F1750,'Customer Info'!A1741:C2241,3,0)</f>
        <v>#N/A</v>
      </c>
      <c r="I1750" s="6" t="e">
        <f>VLOOKUP(F1750,'Customer Info'!A1741:E2241,5,0)</f>
        <v>#N/A</v>
      </c>
      <c r="J1750" s="2" t="s">
        <v>119</v>
      </c>
      <c r="K1750" s="7" t="e">
        <f>VLOOKUP(J1750,'Product Details'!B1741:C1909,2,0)</f>
        <v>#N/A</v>
      </c>
      <c r="L1750" s="7" t="e">
        <f>VLOOKUP(J1750,'Product Details'!B1741:D1909,3,0)</f>
        <v>#N/A</v>
      </c>
      <c r="M1750" s="7" t="e">
        <f>VLOOKUP(J1750,'Product Details'!B1742:E1909,4,0)</f>
        <v>#N/A</v>
      </c>
      <c r="N1750" s="2">
        <v>393</v>
      </c>
      <c r="O1750" s="2">
        <v>374</v>
      </c>
      <c r="P1750" s="2">
        <v>2</v>
      </c>
      <c r="Q1750" s="8">
        <f t="shared" si="108"/>
        <v>748</v>
      </c>
      <c r="R1750" s="8">
        <f t="shared" si="109"/>
        <v>786</v>
      </c>
      <c r="S1750" s="2">
        <v>27</v>
      </c>
      <c r="T1750" s="9">
        <f t="shared" si="110"/>
        <v>813</v>
      </c>
      <c r="U1750" s="34">
        <f t="shared" si="111"/>
        <v>4.8346055979643768E-2</v>
      </c>
      <c r="V1750" s="2" t="s">
        <v>64</v>
      </c>
      <c r="W1750" s="10"/>
    </row>
    <row r="1751" spans="1:23" x14ac:dyDescent="0.25">
      <c r="A1751" s="2" t="s">
        <v>2433</v>
      </c>
      <c r="B1751" s="5">
        <v>43827</v>
      </c>
      <c r="C1751" s="5">
        <v>43827</v>
      </c>
      <c r="D1751" s="2" t="s">
        <v>29</v>
      </c>
      <c r="E1751" s="2" t="s">
        <v>30</v>
      </c>
      <c r="F1751" s="2" t="s">
        <v>1264</v>
      </c>
      <c r="G1751" s="33" t="e">
        <f>VLOOKUP(F1751,'Customer Info'!A1742:B2242,2,0)</f>
        <v>#N/A</v>
      </c>
      <c r="H1751" s="6" t="e">
        <f>VLOOKUP(F1751,'Customer Info'!A1742:C2242,3,0)</f>
        <v>#N/A</v>
      </c>
      <c r="I1751" s="6" t="e">
        <f>VLOOKUP(F1751,'Customer Info'!A1742:E2242,5,0)</f>
        <v>#N/A</v>
      </c>
      <c r="J1751" s="2" t="s">
        <v>817</v>
      </c>
      <c r="K1751" s="7" t="e">
        <f>VLOOKUP(J1751,'Product Details'!B1742:C1910,2,0)</f>
        <v>#N/A</v>
      </c>
      <c r="L1751" s="7" t="e">
        <f>VLOOKUP(J1751,'Product Details'!B1742:D1910,3,0)</f>
        <v>#N/A</v>
      </c>
      <c r="M1751" s="7" t="e">
        <f>VLOOKUP(J1751,'Product Details'!B1743:E1910,4,0)</f>
        <v>#N/A</v>
      </c>
      <c r="N1751" s="2">
        <v>1637</v>
      </c>
      <c r="O1751" s="2">
        <v>1591</v>
      </c>
      <c r="P1751" s="2">
        <v>3</v>
      </c>
      <c r="Q1751" s="8">
        <f t="shared" si="108"/>
        <v>4773</v>
      </c>
      <c r="R1751" s="8">
        <f t="shared" si="109"/>
        <v>4911</v>
      </c>
      <c r="S1751" s="2">
        <v>38</v>
      </c>
      <c r="T1751" s="9">
        <f t="shared" si="110"/>
        <v>4949</v>
      </c>
      <c r="U1751" s="34">
        <f t="shared" si="111"/>
        <v>2.8100183262064753E-2</v>
      </c>
      <c r="V1751" s="2" t="s">
        <v>34</v>
      </c>
      <c r="W1751" s="10"/>
    </row>
    <row r="1752" spans="1:23" x14ac:dyDescent="0.25">
      <c r="A1752" s="2" t="s">
        <v>2434</v>
      </c>
      <c r="B1752" s="5">
        <v>43789</v>
      </c>
      <c r="C1752" s="5">
        <v>43790</v>
      </c>
      <c r="D1752" s="2" t="s">
        <v>48</v>
      </c>
      <c r="E1752" s="2" t="s">
        <v>49</v>
      </c>
      <c r="F1752" s="2" t="s">
        <v>433</v>
      </c>
      <c r="G1752" s="33" t="e">
        <f>VLOOKUP(F1752,'Customer Info'!A1743:B2243,2,0)</f>
        <v>#N/A</v>
      </c>
      <c r="H1752" s="6" t="e">
        <f>VLOOKUP(F1752,'Customer Info'!A1743:C2243,3,0)</f>
        <v>#N/A</v>
      </c>
      <c r="I1752" s="6" t="e">
        <f>VLOOKUP(F1752,'Customer Info'!A1743:E2243,5,0)</f>
        <v>#N/A</v>
      </c>
      <c r="J1752" s="2" t="s">
        <v>765</v>
      </c>
      <c r="K1752" s="7" t="e">
        <f>VLOOKUP(J1752,'Product Details'!B1743:C1911,2,0)</f>
        <v>#N/A</v>
      </c>
      <c r="L1752" s="7" t="e">
        <f>VLOOKUP(J1752,'Product Details'!B1743:D1911,3,0)</f>
        <v>#N/A</v>
      </c>
      <c r="M1752" s="7" t="e">
        <f>VLOOKUP(J1752,'Product Details'!B1744:E1911,4,0)</f>
        <v>#N/A</v>
      </c>
      <c r="N1752" s="2">
        <v>1125</v>
      </c>
      <c r="O1752" s="2">
        <v>1040</v>
      </c>
      <c r="P1752" s="2">
        <v>1</v>
      </c>
      <c r="Q1752" s="8">
        <f t="shared" si="108"/>
        <v>1040</v>
      </c>
      <c r="R1752" s="8">
        <f t="shared" si="109"/>
        <v>1125</v>
      </c>
      <c r="S1752" s="2">
        <v>43</v>
      </c>
      <c r="T1752" s="9">
        <f t="shared" si="110"/>
        <v>1168</v>
      </c>
      <c r="U1752" s="34">
        <f t="shared" si="111"/>
        <v>7.5555555555555556E-2</v>
      </c>
      <c r="V1752" s="2" t="s">
        <v>31</v>
      </c>
      <c r="W1752" s="10"/>
    </row>
    <row r="1753" spans="1:23" x14ac:dyDescent="0.25">
      <c r="A1753" s="2" t="s">
        <v>2435</v>
      </c>
      <c r="B1753" s="5">
        <v>43673</v>
      </c>
      <c r="C1753" s="5">
        <v>43675</v>
      </c>
      <c r="D1753" s="2" t="s">
        <v>29</v>
      </c>
      <c r="E1753" s="2" t="s">
        <v>69</v>
      </c>
      <c r="F1753" s="2" t="s">
        <v>586</v>
      </c>
      <c r="G1753" s="33" t="e">
        <f>VLOOKUP(F1753,'Customer Info'!A1744:B2244,2,0)</f>
        <v>#N/A</v>
      </c>
      <c r="H1753" s="6" t="e">
        <f>VLOOKUP(F1753,'Customer Info'!A1744:C2244,3,0)</f>
        <v>#N/A</v>
      </c>
      <c r="I1753" s="6" t="e">
        <f>VLOOKUP(F1753,'Customer Info'!A1744:E2244,5,0)</f>
        <v>#N/A</v>
      </c>
      <c r="J1753" s="2" t="s">
        <v>284</v>
      </c>
      <c r="K1753" s="7" t="e">
        <f>VLOOKUP(J1753,'Product Details'!B1744:C1912,2,0)</f>
        <v>#N/A</v>
      </c>
      <c r="L1753" s="7" t="e">
        <f>VLOOKUP(J1753,'Product Details'!B1744:D1912,3,0)</f>
        <v>#N/A</v>
      </c>
      <c r="M1753" s="7" t="e">
        <f>VLOOKUP(J1753,'Product Details'!B1745:E1912,4,0)</f>
        <v>#N/A</v>
      </c>
      <c r="N1753" s="2">
        <v>4704</v>
      </c>
      <c r="O1753" s="2">
        <v>4361</v>
      </c>
      <c r="P1753" s="2">
        <v>1</v>
      </c>
      <c r="Q1753" s="8">
        <f t="shared" si="108"/>
        <v>4361</v>
      </c>
      <c r="R1753" s="8">
        <f t="shared" si="109"/>
        <v>4704</v>
      </c>
      <c r="S1753" s="2">
        <v>30</v>
      </c>
      <c r="T1753" s="9">
        <f t="shared" si="110"/>
        <v>4734</v>
      </c>
      <c r="U1753" s="34">
        <f t="shared" si="111"/>
        <v>7.2916666666666671E-2</v>
      </c>
      <c r="V1753" s="2" t="s">
        <v>34</v>
      </c>
      <c r="W1753" s="10"/>
    </row>
    <row r="1754" spans="1:23" x14ac:dyDescent="0.25">
      <c r="A1754" s="2" t="s">
        <v>2436</v>
      </c>
      <c r="B1754" s="5">
        <v>43700</v>
      </c>
      <c r="C1754" s="5">
        <v>43700</v>
      </c>
      <c r="D1754" s="2" t="s">
        <v>36</v>
      </c>
      <c r="E1754" s="2" t="s">
        <v>37</v>
      </c>
      <c r="F1754" s="2" t="s">
        <v>729</v>
      </c>
      <c r="G1754" s="33" t="e">
        <f>VLOOKUP(F1754,'Customer Info'!A1745:B2245,2,0)</f>
        <v>#N/A</v>
      </c>
      <c r="H1754" s="6" t="e">
        <f>VLOOKUP(F1754,'Customer Info'!A1745:C2245,3,0)</f>
        <v>#N/A</v>
      </c>
      <c r="I1754" s="6" t="e">
        <f>VLOOKUP(F1754,'Customer Info'!A1745:E2245,5,0)</f>
        <v>#N/A</v>
      </c>
      <c r="J1754" s="2" t="s">
        <v>342</v>
      </c>
      <c r="K1754" s="7" t="e">
        <f>VLOOKUP(J1754,'Product Details'!B1745:C1913,2,0)</f>
        <v>#N/A</v>
      </c>
      <c r="L1754" s="7" t="e">
        <f>VLOOKUP(J1754,'Product Details'!B1745:D1913,3,0)</f>
        <v>#N/A</v>
      </c>
      <c r="M1754" s="7" t="e">
        <f>VLOOKUP(J1754,'Product Details'!B1746:E1913,4,0)</f>
        <v>#N/A</v>
      </c>
      <c r="N1754" s="2">
        <v>1651</v>
      </c>
      <c r="O1754" s="2">
        <v>1604</v>
      </c>
      <c r="P1754" s="2">
        <v>5</v>
      </c>
      <c r="Q1754" s="8">
        <f t="shared" si="108"/>
        <v>8020</v>
      </c>
      <c r="R1754" s="8">
        <f t="shared" si="109"/>
        <v>8255</v>
      </c>
      <c r="S1754" s="2">
        <v>67</v>
      </c>
      <c r="T1754" s="9">
        <f t="shared" si="110"/>
        <v>8322</v>
      </c>
      <c r="U1754" s="34">
        <f t="shared" si="111"/>
        <v>2.8467595396729255E-2</v>
      </c>
      <c r="V1754" s="2" t="s">
        <v>34</v>
      </c>
      <c r="W1754" s="10"/>
    </row>
    <row r="1755" spans="1:23" x14ac:dyDescent="0.25">
      <c r="A1755" s="2" t="s">
        <v>2437</v>
      </c>
      <c r="B1755" s="5">
        <v>43829</v>
      </c>
      <c r="C1755" s="5">
        <v>43830</v>
      </c>
      <c r="D1755" s="2" t="s">
        <v>36</v>
      </c>
      <c r="E1755" s="2" t="s">
        <v>30</v>
      </c>
      <c r="F1755" s="2" t="s">
        <v>734</v>
      </c>
      <c r="G1755" s="33" t="e">
        <f>VLOOKUP(F1755,'Customer Info'!A1746:B2246,2,0)</f>
        <v>#N/A</v>
      </c>
      <c r="H1755" s="6" t="e">
        <f>VLOOKUP(F1755,'Customer Info'!A1746:C2246,3,0)</f>
        <v>#N/A</v>
      </c>
      <c r="I1755" s="6" t="e">
        <f>VLOOKUP(F1755,'Customer Info'!A1746:E2246,5,0)</f>
        <v>#N/A</v>
      </c>
      <c r="J1755" s="2" t="s">
        <v>748</v>
      </c>
      <c r="K1755" s="7" t="e">
        <f>VLOOKUP(J1755,'Product Details'!B1746:C1914,2,0)</f>
        <v>#N/A</v>
      </c>
      <c r="L1755" s="7" t="e">
        <f>VLOOKUP(J1755,'Product Details'!B1746:D1914,3,0)</f>
        <v>#N/A</v>
      </c>
      <c r="M1755" s="7" t="e">
        <f>VLOOKUP(J1755,'Product Details'!B1747:E1914,4,0)</f>
        <v>#N/A</v>
      </c>
      <c r="N1755" s="2">
        <v>8738</v>
      </c>
      <c r="O1755" s="2">
        <v>8162</v>
      </c>
      <c r="P1755" s="2">
        <v>3</v>
      </c>
      <c r="Q1755" s="8">
        <f t="shared" si="108"/>
        <v>24486</v>
      </c>
      <c r="R1755" s="8">
        <f t="shared" si="109"/>
        <v>26214</v>
      </c>
      <c r="S1755" s="2">
        <v>73</v>
      </c>
      <c r="T1755" s="9">
        <f t="shared" si="110"/>
        <v>26287</v>
      </c>
      <c r="U1755" s="34">
        <f t="shared" si="111"/>
        <v>6.5918974593728544E-2</v>
      </c>
      <c r="V1755" s="2" t="s">
        <v>34</v>
      </c>
      <c r="W1755" s="10"/>
    </row>
    <row r="1756" spans="1:23" x14ac:dyDescent="0.25">
      <c r="A1756" s="2" t="s">
        <v>2438</v>
      </c>
      <c r="B1756" s="5">
        <v>43514</v>
      </c>
      <c r="C1756" s="5">
        <v>43516</v>
      </c>
      <c r="D1756" s="2" t="s">
        <v>29</v>
      </c>
      <c r="E1756" s="2" t="s">
        <v>37</v>
      </c>
      <c r="F1756" s="2" t="s">
        <v>1575</v>
      </c>
      <c r="G1756" s="33" t="e">
        <f>VLOOKUP(F1756,'Customer Info'!A1747:B2247,2,0)</f>
        <v>#N/A</v>
      </c>
      <c r="H1756" s="6" t="e">
        <f>VLOOKUP(F1756,'Customer Info'!A1747:C2247,3,0)</f>
        <v>#N/A</v>
      </c>
      <c r="I1756" s="6" t="e">
        <f>VLOOKUP(F1756,'Customer Info'!A1747:E2247,5,0)</f>
        <v>#N/A</v>
      </c>
      <c r="J1756" s="2" t="s">
        <v>171</v>
      </c>
      <c r="K1756" s="7" t="e">
        <f>VLOOKUP(J1756,'Product Details'!B1747:C1915,2,0)</f>
        <v>#N/A</v>
      </c>
      <c r="L1756" s="7" t="e">
        <f>VLOOKUP(J1756,'Product Details'!B1747:D1915,3,0)</f>
        <v>#N/A</v>
      </c>
      <c r="M1756" s="7" t="e">
        <f>VLOOKUP(J1756,'Product Details'!B1748:E1915,4,0)</f>
        <v>#N/A</v>
      </c>
      <c r="N1756" s="2">
        <v>2418</v>
      </c>
      <c r="O1756" s="2">
        <v>2282</v>
      </c>
      <c r="P1756" s="2">
        <v>3</v>
      </c>
      <c r="Q1756" s="8">
        <f t="shared" si="108"/>
        <v>6846</v>
      </c>
      <c r="R1756" s="8">
        <f t="shared" si="109"/>
        <v>7254</v>
      </c>
      <c r="S1756" s="2">
        <v>99</v>
      </c>
      <c r="T1756" s="9">
        <f t="shared" si="110"/>
        <v>7353</v>
      </c>
      <c r="U1756" s="34">
        <f t="shared" si="111"/>
        <v>5.6244830438378829E-2</v>
      </c>
      <c r="V1756" s="2" t="s">
        <v>64</v>
      </c>
      <c r="W1756" s="10"/>
    </row>
    <row r="1757" spans="1:23" x14ac:dyDescent="0.25">
      <c r="A1757" s="2" t="s">
        <v>2439</v>
      </c>
      <c r="B1757" s="5">
        <v>43521</v>
      </c>
      <c r="C1757" s="5">
        <v>43523</v>
      </c>
      <c r="D1757" s="2" t="s">
        <v>29</v>
      </c>
      <c r="E1757" s="2" t="s">
        <v>49</v>
      </c>
      <c r="F1757" s="2" t="s">
        <v>419</v>
      </c>
      <c r="G1757" s="33" t="e">
        <f>VLOOKUP(F1757,'Customer Info'!A1748:B2248,2,0)</f>
        <v>#N/A</v>
      </c>
      <c r="H1757" s="6" t="e">
        <f>VLOOKUP(F1757,'Customer Info'!A1748:C2248,3,0)</f>
        <v>#N/A</v>
      </c>
      <c r="I1757" s="6" t="e">
        <f>VLOOKUP(F1757,'Customer Info'!A1748:E2248,5,0)</f>
        <v>#N/A</v>
      </c>
      <c r="J1757" s="2" t="s">
        <v>230</v>
      </c>
      <c r="K1757" s="7" t="e">
        <f>VLOOKUP(J1757,'Product Details'!B1748:C1916,2,0)</f>
        <v>#N/A</v>
      </c>
      <c r="L1757" s="7" t="e">
        <f>VLOOKUP(J1757,'Product Details'!B1748:D1916,3,0)</f>
        <v>#N/A</v>
      </c>
      <c r="M1757" s="7" t="e">
        <f>VLOOKUP(J1757,'Product Details'!B1749:E1916,4,0)</f>
        <v>#N/A</v>
      </c>
      <c r="N1757" s="2">
        <v>2540</v>
      </c>
      <c r="O1757" s="2">
        <v>2397</v>
      </c>
      <c r="P1757" s="2">
        <v>3</v>
      </c>
      <c r="Q1757" s="8">
        <f t="shared" si="108"/>
        <v>7191</v>
      </c>
      <c r="R1757" s="8">
        <f t="shared" si="109"/>
        <v>7620</v>
      </c>
      <c r="S1757" s="2">
        <v>87</v>
      </c>
      <c r="T1757" s="9">
        <f t="shared" si="110"/>
        <v>7707</v>
      </c>
      <c r="U1757" s="34">
        <f t="shared" si="111"/>
        <v>5.62992125984252E-2</v>
      </c>
      <c r="V1757" s="2" t="s">
        <v>34</v>
      </c>
      <c r="W1757" s="10"/>
    </row>
    <row r="1758" spans="1:23" x14ac:dyDescent="0.25">
      <c r="A1758" s="2" t="s">
        <v>2440</v>
      </c>
      <c r="B1758" s="5">
        <v>43585</v>
      </c>
      <c r="C1758" s="5">
        <v>43587</v>
      </c>
      <c r="D1758" s="2" t="s">
        <v>48</v>
      </c>
      <c r="E1758" s="2" t="s">
        <v>44</v>
      </c>
      <c r="F1758" s="2" t="s">
        <v>111</v>
      </c>
      <c r="G1758" s="33" t="e">
        <f>VLOOKUP(F1758,'Customer Info'!A1749:B2249,2,0)</f>
        <v>#N/A</v>
      </c>
      <c r="H1758" s="6" t="e">
        <f>VLOOKUP(F1758,'Customer Info'!A1749:C2249,3,0)</f>
        <v>#N/A</v>
      </c>
      <c r="I1758" s="6" t="e">
        <f>VLOOKUP(F1758,'Customer Info'!A1749:E2249,5,0)</f>
        <v>#N/A</v>
      </c>
      <c r="J1758" s="2" t="s">
        <v>181</v>
      </c>
      <c r="K1758" s="7" t="e">
        <f>VLOOKUP(J1758,'Product Details'!B1749:C1917,2,0)</f>
        <v>#N/A</v>
      </c>
      <c r="L1758" s="7" t="e">
        <f>VLOOKUP(J1758,'Product Details'!B1749:D1917,3,0)</f>
        <v>#N/A</v>
      </c>
      <c r="M1758" s="7" t="e">
        <f>VLOOKUP(J1758,'Product Details'!B1750:E1917,4,0)</f>
        <v>#N/A</v>
      </c>
      <c r="N1758" s="2">
        <v>666</v>
      </c>
      <c r="O1758" s="2">
        <v>641</v>
      </c>
      <c r="P1758" s="2">
        <v>1</v>
      </c>
      <c r="Q1758" s="8">
        <f t="shared" si="108"/>
        <v>641</v>
      </c>
      <c r="R1758" s="8">
        <f t="shared" si="109"/>
        <v>666</v>
      </c>
      <c r="S1758" s="2">
        <v>35</v>
      </c>
      <c r="T1758" s="9">
        <f t="shared" si="110"/>
        <v>701</v>
      </c>
      <c r="U1758" s="34">
        <f t="shared" si="111"/>
        <v>3.7537537537537538E-2</v>
      </c>
      <c r="V1758" s="2" t="s">
        <v>34</v>
      </c>
      <c r="W1758" s="10"/>
    </row>
    <row r="1759" spans="1:23" x14ac:dyDescent="0.25">
      <c r="A1759" s="2" t="s">
        <v>2441</v>
      </c>
      <c r="B1759" s="5">
        <v>43473</v>
      </c>
      <c r="C1759" s="5">
        <v>43474</v>
      </c>
      <c r="D1759" s="2" t="s">
        <v>48</v>
      </c>
      <c r="E1759" s="2" t="s">
        <v>37</v>
      </c>
      <c r="F1759" s="2" t="s">
        <v>210</v>
      </c>
      <c r="G1759" s="33" t="e">
        <f>VLOOKUP(F1759,'Customer Info'!A1750:B2250,2,0)</f>
        <v>#N/A</v>
      </c>
      <c r="H1759" s="6" t="e">
        <f>VLOOKUP(F1759,'Customer Info'!A1750:C2250,3,0)</f>
        <v>#N/A</v>
      </c>
      <c r="I1759" s="6" t="e">
        <f>VLOOKUP(F1759,'Customer Info'!A1750:E2250,5,0)</f>
        <v>#N/A</v>
      </c>
      <c r="J1759" s="2" t="s">
        <v>117</v>
      </c>
      <c r="K1759" s="7" t="e">
        <f>VLOOKUP(J1759,'Product Details'!B1750:C1918,2,0)</f>
        <v>#N/A</v>
      </c>
      <c r="L1759" s="7" t="e">
        <f>VLOOKUP(J1759,'Product Details'!B1750:D1918,3,0)</f>
        <v>#N/A</v>
      </c>
      <c r="M1759" s="7" t="e">
        <f>VLOOKUP(J1759,'Product Details'!B1751:E1918,4,0)</f>
        <v>#N/A</v>
      </c>
      <c r="N1759" s="2">
        <v>516</v>
      </c>
      <c r="O1759" s="2">
        <v>473</v>
      </c>
      <c r="P1759" s="2">
        <v>2</v>
      </c>
      <c r="Q1759" s="8">
        <f t="shared" si="108"/>
        <v>946</v>
      </c>
      <c r="R1759" s="8">
        <f t="shared" si="109"/>
        <v>1032</v>
      </c>
      <c r="S1759" s="2">
        <v>91</v>
      </c>
      <c r="T1759" s="9">
        <f t="shared" si="110"/>
        <v>1123</v>
      </c>
      <c r="U1759" s="34">
        <f t="shared" si="111"/>
        <v>8.3333333333333329E-2</v>
      </c>
      <c r="V1759" s="2" t="s">
        <v>34</v>
      </c>
      <c r="W1759" s="10"/>
    </row>
    <row r="1760" spans="1:23" x14ac:dyDescent="0.25">
      <c r="A1760" s="2" t="s">
        <v>2442</v>
      </c>
      <c r="B1760" s="5">
        <v>43477</v>
      </c>
      <c r="C1760" s="5">
        <v>43478</v>
      </c>
      <c r="D1760" s="2" t="s">
        <v>48</v>
      </c>
      <c r="E1760" s="2" t="s">
        <v>44</v>
      </c>
      <c r="F1760" s="2" t="s">
        <v>881</v>
      </c>
      <c r="G1760" s="33" t="e">
        <f>VLOOKUP(F1760,'Customer Info'!A1751:B2251,2,0)</f>
        <v>#N/A</v>
      </c>
      <c r="H1760" s="6" t="e">
        <f>VLOOKUP(F1760,'Customer Info'!A1751:C2251,3,0)</f>
        <v>#N/A</v>
      </c>
      <c r="I1760" s="6" t="e">
        <f>VLOOKUP(F1760,'Customer Info'!A1751:E2251,5,0)</f>
        <v>#N/A</v>
      </c>
      <c r="J1760" s="2" t="s">
        <v>227</v>
      </c>
      <c r="K1760" s="7" t="e">
        <f>VLOOKUP(J1760,'Product Details'!B1751:C1919,2,0)</f>
        <v>#N/A</v>
      </c>
      <c r="L1760" s="7" t="e">
        <f>VLOOKUP(J1760,'Product Details'!B1751:D1919,3,0)</f>
        <v>#N/A</v>
      </c>
      <c r="M1760" s="7" t="e">
        <f>VLOOKUP(J1760,'Product Details'!B1752:E1919,4,0)</f>
        <v>#N/A</v>
      </c>
      <c r="N1760" s="2">
        <v>520</v>
      </c>
      <c r="O1760" s="2">
        <v>477</v>
      </c>
      <c r="P1760" s="2">
        <v>1</v>
      </c>
      <c r="Q1760" s="8">
        <f t="shared" si="108"/>
        <v>477</v>
      </c>
      <c r="R1760" s="8">
        <f t="shared" si="109"/>
        <v>520</v>
      </c>
      <c r="S1760" s="2">
        <v>59</v>
      </c>
      <c r="T1760" s="9">
        <f t="shared" si="110"/>
        <v>579</v>
      </c>
      <c r="U1760" s="34">
        <f t="shared" si="111"/>
        <v>8.269230769230769E-2</v>
      </c>
      <c r="V1760" s="2" t="s">
        <v>34</v>
      </c>
      <c r="W1760" s="10"/>
    </row>
    <row r="1761" spans="1:23" x14ac:dyDescent="0.25">
      <c r="A1761" s="2" t="s">
        <v>2443</v>
      </c>
      <c r="B1761" s="5">
        <v>43499</v>
      </c>
      <c r="C1761" s="5">
        <v>43499</v>
      </c>
      <c r="D1761" s="2" t="s">
        <v>48</v>
      </c>
      <c r="E1761" s="2" t="s">
        <v>30</v>
      </c>
      <c r="F1761" s="2" t="s">
        <v>676</v>
      </c>
      <c r="G1761" s="33" t="e">
        <f>VLOOKUP(F1761,'Customer Info'!A1752:B2252,2,0)</f>
        <v>#N/A</v>
      </c>
      <c r="H1761" s="6" t="e">
        <f>VLOOKUP(F1761,'Customer Info'!A1752:C2252,3,0)</f>
        <v>#N/A</v>
      </c>
      <c r="I1761" s="6" t="e">
        <f>VLOOKUP(F1761,'Customer Info'!A1752:E2252,5,0)</f>
        <v>#N/A</v>
      </c>
      <c r="J1761" s="2" t="s">
        <v>314</v>
      </c>
      <c r="K1761" s="7" t="e">
        <f>VLOOKUP(J1761,'Product Details'!B1752:C1920,2,0)</f>
        <v>#N/A</v>
      </c>
      <c r="L1761" s="7" t="e">
        <f>VLOOKUP(J1761,'Product Details'!B1752:D1920,3,0)</f>
        <v>#N/A</v>
      </c>
      <c r="M1761" s="7" t="e">
        <f>VLOOKUP(J1761,'Product Details'!B1753:E1920,4,0)</f>
        <v>#N/A</v>
      </c>
      <c r="N1761" s="2">
        <v>626</v>
      </c>
      <c r="O1761" s="2">
        <v>559</v>
      </c>
      <c r="P1761" s="2">
        <v>6</v>
      </c>
      <c r="Q1761" s="8">
        <f t="shared" si="108"/>
        <v>3354</v>
      </c>
      <c r="R1761" s="8">
        <f t="shared" si="109"/>
        <v>3756</v>
      </c>
      <c r="S1761" s="2">
        <v>74</v>
      </c>
      <c r="T1761" s="9">
        <f t="shared" si="110"/>
        <v>3830</v>
      </c>
      <c r="U1761" s="34">
        <f t="shared" si="111"/>
        <v>0.10702875399361023</v>
      </c>
      <c r="V1761" s="2" t="s">
        <v>64</v>
      </c>
      <c r="W1761" s="10"/>
    </row>
    <row r="1762" spans="1:23" x14ac:dyDescent="0.25">
      <c r="A1762" s="2" t="s">
        <v>2444</v>
      </c>
      <c r="B1762" s="5">
        <v>43777</v>
      </c>
      <c r="C1762" s="5">
        <v>43779</v>
      </c>
      <c r="D1762" s="2" t="s">
        <v>48</v>
      </c>
      <c r="E1762" s="2" t="s">
        <v>92</v>
      </c>
      <c r="F1762" s="2" t="s">
        <v>862</v>
      </c>
      <c r="G1762" s="33" t="e">
        <f>VLOOKUP(F1762,'Customer Info'!A1753:B2253,2,0)</f>
        <v>#N/A</v>
      </c>
      <c r="H1762" s="6" t="e">
        <f>VLOOKUP(F1762,'Customer Info'!A1753:C2253,3,0)</f>
        <v>#N/A</v>
      </c>
      <c r="I1762" s="6" t="e">
        <f>VLOOKUP(F1762,'Customer Info'!A1753:E2253,5,0)</f>
        <v>#N/A</v>
      </c>
      <c r="J1762" s="2" t="s">
        <v>81</v>
      </c>
      <c r="K1762" s="7" t="e">
        <f>VLOOKUP(J1762,'Product Details'!B1753:C1921,2,0)</f>
        <v>#N/A</v>
      </c>
      <c r="L1762" s="7" t="e">
        <f>VLOOKUP(J1762,'Product Details'!B1753:D1921,3,0)</f>
        <v>#N/A</v>
      </c>
      <c r="M1762" s="7" t="e">
        <f>VLOOKUP(J1762,'Product Details'!B1754:E1921,4,0)</f>
        <v>#N/A</v>
      </c>
      <c r="N1762" s="2">
        <v>809</v>
      </c>
      <c r="O1762" s="2">
        <v>770</v>
      </c>
      <c r="P1762" s="2">
        <v>2</v>
      </c>
      <c r="Q1762" s="8">
        <f t="shared" si="108"/>
        <v>1540</v>
      </c>
      <c r="R1762" s="8">
        <f t="shared" si="109"/>
        <v>1618</v>
      </c>
      <c r="S1762" s="2">
        <v>67</v>
      </c>
      <c r="T1762" s="9">
        <f t="shared" si="110"/>
        <v>1685</v>
      </c>
      <c r="U1762" s="34">
        <f t="shared" si="111"/>
        <v>4.8207663782447466E-2</v>
      </c>
      <c r="V1762" s="2" t="s">
        <v>64</v>
      </c>
      <c r="W1762" s="10"/>
    </row>
    <row r="1763" spans="1:23" x14ac:dyDescent="0.25">
      <c r="A1763" s="2" t="s">
        <v>2445</v>
      </c>
      <c r="B1763" s="5">
        <v>43595</v>
      </c>
      <c r="C1763" s="5">
        <v>43595</v>
      </c>
      <c r="D1763" s="2" t="s">
        <v>36</v>
      </c>
      <c r="E1763" s="2" t="s">
        <v>69</v>
      </c>
      <c r="F1763" s="2" t="s">
        <v>1272</v>
      </c>
      <c r="G1763" s="33" t="e">
        <f>VLOOKUP(F1763,'Customer Info'!A1754:B2254,2,0)</f>
        <v>#N/A</v>
      </c>
      <c r="H1763" s="6" t="e">
        <f>VLOOKUP(F1763,'Customer Info'!A1754:C2254,3,0)</f>
        <v>#N/A</v>
      </c>
      <c r="I1763" s="6" t="e">
        <f>VLOOKUP(F1763,'Customer Info'!A1754:E2254,5,0)</f>
        <v>#N/A</v>
      </c>
      <c r="J1763" s="2" t="s">
        <v>380</v>
      </c>
      <c r="K1763" s="7" t="e">
        <f>VLOOKUP(J1763,'Product Details'!B1754:C1922,2,0)</f>
        <v>#N/A</v>
      </c>
      <c r="L1763" s="7" t="e">
        <f>VLOOKUP(J1763,'Product Details'!B1754:D1922,3,0)</f>
        <v>#N/A</v>
      </c>
      <c r="M1763" s="7" t="e">
        <f>VLOOKUP(J1763,'Product Details'!B1755:E1922,4,0)</f>
        <v>#N/A</v>
      </c>
      <c r="N1763" s="2">
        <v>8160</v>
      </c>
      <c r="O1763" s="2">
        <v>7475</v>
      </c>
      <c r="P1763" s="2">
        <v>1</v>
      </c>
      <c r="Q1763" s="8">
        <f t="shared" si="108"/>
        <v>7475</v>
      </c>
      <c r="R1763" s="8">
        <f t="shared" si="109"/>
        <v>8160</v>
      </c>
      <c r="S1763" s="2">
        <v>67</v>
      </c>
      <c r="T1763" s="9">
        <f t="shared" si="110"/>
        <v>8227</v>
      </c>
      <c r="U1763" s="34">
        <f t="shared" si="111"/>
        <v>8.3946078431372542E-2</v>
      </c>
      <c r="V1763" s="2" t="s">
        <v>34</v>
      </c>
      <c r="W1763" s="10"/>
    </row>
    <row r="1764" spans="1:23" x14ac:dyDescent="0.25">
      <c r="A1764" s="2" t="s">
        <v>2446</v>
      </c>
      <c r="B1764" s="5">
        <v>43654</v>
      </c>
      <c r="C1764" s="5">
        <v>43654</v>
      </c>
      <c r="D1764" s="2" t="s">
        <v>48</v>
      </c>
      <c r="E1764" s="2" t="s">
        <v>44</v>
      </c>
      <c r="F1764" s="2" t="s">
        <v>704</v>
      </c>
      <c r="G1764" s="33" t="e">
        <f>VLOOKUP(F1764,'Customer Info'!A1755:B2255,2,0)</f>
        <v>#N/A</v>
      </c>
      <c r="H1764" s="6" t="e">
        <f>VLOOKUP(F1764,'Customer Info'!A1755:C2255,3,0)</f>
        <v>#N/A</v>
      </c>
      <c r="I1764" s="6" t="e">
        <f>VLOOKUP(F1764,'Customer Info'!A1755:E2255,5,0)</f>
        <v>#N/A</v>
      </c>
      <c r="J1764" s="2" t="s">
        <v>178</v>
      </c>
      <c r="K1764" s="7" t="e">
        <f>VLOOKUP(J1764,'Product Details'!B1755:C1923,2,0)</f>
        <v>#N/A</v>
      </c>
      <c r="L1764" s="7" t="e">
        <f>VLOOKUP(J1764,'Product Details'!B1755:D1923,3,0)</f>
        <v>#N/A</v>
      </c>
      <c r="M1764" s="7" t="e">
        <f>VLOOKUP(J1764,'Product Details'!B1756:E1923,4,0)</f>
        <v>#N/A</v>
      </c>
      <c r="N1764" s="2">
        <v>835</v>
      </c>
      <c r="O1764" s="2">
        <v>796</v>
      </c>
      <c r="P1764" s="2">
        <v>2</v>
      </c>
      <c r="Q1764" s="8">
        <f t="shared" si="108"/>
        <v>1592</v>
      </c>
      <c r="R1764" s="8">
        <f t="shared" si="109"/>
        <v>1670</v>
      </c>
      <c r="S1764" s="2">
        <v>28</v>
      </c>
      <c r="T1764" s="9">
        <f t="shared" si="110"/>
        <v>1698</v>
      </c>
      <c r="U1764" s="34">
        <f t="shared" si="111"/>
        <v>4.6706586826347304E-2</v>
      </c>
      <c r="V1764" s="2" t="s">
        <v>34</v>
      </c>
      <c r="W1764" s="10"/>
    </row>
    <row r="1765" spans="1:23" x14ac:dyDescent="0.25">
      <c r="A1765" s="2" t="s">
        <v>2447</v>
      </c>
      <c r="B1765" s="5">
        <v>43640</v>
      </c>
      <c r="C1765" s="5">
        <v>43641</v>
      </c>
      <c r="D1765" s="2" t="s">
        <v>48</v>
      </c>
      <c r="E1765" s="2" t="s">
        <v>69</v>
      </c>
      <c r="F1765" s="2" t="s">
        <v>1212</v>
      </c>
      <c r="G1765" s="33" t="e">
        <f>VLOOKUP(F1765,'Customer Info'!A1756:B2256,2,0)</f>
        <v>#N/A</v>
      </c>
      <c r="H1765" s="6" t="e">
        <f>VLOOKUP(F1765,'Customer Info'!A1756:C2256,3,0)</f>
        <v>#N/A</v>
      </c>
      <c r="I1765" s="6" t="e">
        <f>VLOOKUP(F1765,'Customer Info'!A1756:E2256,5,0)</f>
        <v>#N/A</v>
      </c>
      <c r="J1765" s="2" t="s">
        <v>442</v>
      </c>
      <c r="K1765" s="7" t="e">
        <f>VLOOKUP(J1765,'Product Details'!B1756:C1924,2,0)</f>
        <v>#N/A</v>
      </c>
      <c r="L1765" s="7" t="e">
        <f>VLOOKUP(J1765,'Product Details'!B1756:D1924,3,0)</f>
        <v>#N/A</v>
      </c>
      <c r="M1765" s="7" t="e">
        <f>VLOOKUP(J1765,'Product Details'!B1757:E1924,4,0)</f>
        <v>#N/A</v>
      </c>
      <c r="N1765" s="2">
        <v>63</v>
      </c>
      <c r="O1765" s="2">
        <v>58</v>
      </c>
      <c r="P1765" s="2">
        <v>2</v>
      </c>
      <c r="Q1765" s="8">
        <f t="shared" si="108"/>
        <v>116</v>
      </c>
      <c r="R1765" s="8">
        <f t="shared" si="109"/>
        <v>126</v>
      </c>
      <c r="S1765" s="2">
        <v>10</v>
      </c>
      <c r="T1765" s="9">
        <f t="shared" si="110"/>
        <v>136</v>
      </c>
      <c r="U1765" s="34">
        <f t="shared" si="111"/>
        <v>7.9365079365079361E-2</v>
      </c>
      <c r="V1765" s="2" t="s">
        <v>34</v>
      </c>
      <c r="W1765" s="10"/>
    </row>
    <row r="1766" spans="1:23" x14ac:dyDescent="0.25">
      <c r="A1766" s="2" t="s">
        <v>2448</v>
      </c>
      <c r="B1766" s="5">
        <v>43564</v>
      </c>
      <c r="C1766" s="5">
        <v>43565</v>
      </c>
      <c r="D1766" s="2" t="s">
        <v>29</v>
      </c>
      <c r="E1766" s="2" t="s">
        <v>92</v>
      </c>
      <c r="F1766" s="2" t="s">
        <v>1799</v>
      </c>
      <c r="G1766" s="33" t="e">
        <f>VLOOKUP(F1766,'Customer Info'!A1757:B2257,2,0)</f>
        <v>#N/A</v>
      </c>
      <c r="H1766" s="6" t="e">
        <f>VLOOKUP(F1766,'Customer Info'!A1757:C2257,3,0)</f>
        <v>#N/A</v>
      </c>
      <c r="I1766" s="6" t="e">
        <f>VLOOKUP(F1766,'Customer Info'!A1757:E2257,5,0)</f>
        <v>#N/A</v>
      </c>
      <c r="J1766" s="2" t="s">
        <v>270</v>
      </c>
      <c r="K1766" s="7" t="e">
        <f>VLOOKUP(J1766,'Product Details'!B1757:C1925,2,0)</f>
        <v>#N/A</v>
      </c>
      <c r="L1766" s="7" t="e">
        <f>VLOOKUP(J1766,'Product Details'!B1757:D1925,3,0)</f>
        <v>#N/A</v>
      </c>
      <c r="M1766" s="7" t="e">
        <f>VLOOKUP(J1766,'Product Details'!B1758:E1925,4,0)</f>
        <v>#N/A</v>
      </c>
      <c r="N1766" s="2">
        <v>8026</v>
      </c>
      <c r="O1766" s="2">
        <v>7572</v>
      </c>
      <c r="P1766" s="2">
        <v>4</v>
      </c>
      <c r="Q1766" s="8">
        <f t="shared" si="108"/>
        <v>30288</v>
      </c>
      <c r="R1766" s="8">
        <f t="shared" si="109"/>
        <v>32104</v>
      </c>
      <c r="S1766" s="2">
        <v>68</v>
      </c>
      <c r="T1766" s="9">
        <f t="shared" si="110"/>
        <v>32172</v>
      </c>
      <c r="U1766" s="34">
        <f t="shared" si="111"/>
        <v>5.6566159980064791E-2</v>
      </c>
      <c r="V1766" s="2" t="s">
        <v>34</v>
      </c>
      <c r="W1766" s="10"/>
    </row>
    <row r="1767" spans="1:23" x14ac:dyDescent="0.25">
      <c r="A1767" s="2" t="s">
        <v>2449</v>
      </c>
      <c r="B1767" s="5">
        <v>43685</v>
      </c>
      <c r="C1767" s="5">
        <v>43685</v>
      </c>
      <c r="D1767" s="2" t="s">
        <v>29</v>
      </c>
      <c r="E1767" s="2" t="s">
        <v>37</v>
      </c>
      <c r="F1767" s="2" t="s">
        <v>245</v>
      </c>
      <c r="G1767" s="33" t="e">
        <f>VLOOKUP(F1767,'Customer Info'!A1758:B2258,2,0)</f>
        <v>#N/A</v>
      </c>
      <c r="H1767" s="6" t="e">
        <f>VLOOKUP(F1767,'Customer Info'!A1758:C2258,3,0)</f>
        <v>#N/A</v>
      </c>
      <c r="I1767" s="6" t="e">
        <f>VLOOKUP(F1767,'Customer Info'!A1758:E2258,5,0)</f>
        <v>#N/A</v>
      </c>
      <c r="J1767" s="2" t="s">
        <v>281</v>
      </c>
      <c r="K1767" s="7" t="e">
        <f>VLOOKUP(J1767,'Product Details'!B1758:C1926,2,0)</f>
        <v>#N/A</v>
      </c>
      <c r="L1767" s="7" t="e">
        <f>VLOOKUP(J1767,'Product Details'!B1758:D1926,3,0)</f>
        <v>#N/A</v>
      </c>
      <c r="M1767" s="7" t="e">
        <f>VLOOKUP(J1767,'Product Details'!B1759:E1926,4,0)</f>
        <v>#N/A</v>
      </c>
      <c r="N1767" s="2">
        <v>3224</v>
      </c>
      <c r="O1767" s="2">
        <v>2901</v>
      </c>
      <c r="P1767" s="2">
        <v>1</v>
      </c>
      <c r="Q1767" s="8">
        <f t="shared" si="108"/>
        <v>2901</v>
      </c>
      <c r="R1767" s="8">
        <f t="shared" si="109"/>
        <v>3224</v>
      </c>
      <c r="S1767" s="2">
        <v>33</v>
      </c>
      <c r="T1767" s="9">
        <f t="shared" si="110"/>
        <v>3257</v>
      </c>
      <c r="U1767" s="34">
        <f t="shared" si="111"/>
        <v>0.10018610421836228</v>
      </c>
      <c r="V1767" s="2" t="s">
        <v>34</v>
      </c>
      <c r="W1767" s="10"/>
    </row>
    <row r="1768" spans="1:23" x14ac:dyDescent="0.25">
      <c r="A1768" s="2" t="s">
        <v>2450</v>
      </c>
      <c r="B1768" s="5">
        <v>43724</v>
      </c>
      <c r="C1768" s="5">
        <v>43724</v>
      </c>
      <c r="D1768" s="2" t="s">
        <v>48</v>
      </c>
      <c r="E1768" s="2" t="s">
        <v>37</v>
      </c>
      <c r="F1768" s="2" t="s">
        <v>637</v>
      </c>
      <c r="G1768" s="33" t="e">
        <f>VLOOKUP(F1768,'Customer Info'!A1759:B2259,2,0)</f>
        <v>#N/A</v>
      </c>
      <c r="H1768" s="6" t="e">
        <f>VLOOKUP(F1768,'Customer Info'!A1759:C2259,3,0)</f>
        <v>#N/A</v>
      </c>
      <c r="I1768" s="6" t="e">
        <f>VLOOKUP(F1768,'Customer Info'!A1759:E2259,5,0)</f>
        <v>#N/A</v>
      </c>
      <c r="J1768" s="2" t="s">
        <v>119</v>
      </c>
      <c r="K1768" s="7" t="e">
        <f>VLOOKUP(J1768,'Product Details'!B1759:C1927,2,0)</f>
        <v>#N/A</v>
      </c>
      <c r="L1768" s="7" t="e">
        <f>VLOOKUP(J1768,'Product Details'!B1759:D1927,3,0)</f>
        <v>#N/A</v>
      </c>
      <c r="M1768" s="7" t="e">
        <f>VLOOKUP(J1768,'Product Details'!B1760:E1927,4,0)</f>
        <v>#N/A</v>
      </c>
      <c r="N1768" s="2">
        <v>1358</v>
      </c>
      <c r="O1768" s="2">
        <v>1257</v>
      </c>
      <c r="P1768" s="2">
        <v>4</v>
      </c>
      <c r="Q1768" s="8">
        <f t="shared" si="108"/>
        <v>5028</v>
      </c>
      <c r="R1768" s="8">
        <f t="shared" si="109"/>
        <v>5432</v>
      </c>
      <c r="S1768" s="2">
        <v>86</v>
      </c>
      <c r="T1768" s="9">
        <f t="shared" si="110"/>
        <v>5518</v>
      </c>
      <c r="U1768" s="34">
        <f t="shared" si="111"/>
        <v>7.4374079528718703E-2</v>
      </c>
      <c r="V1768" s="2" t="s">
        <v>64</v>
      </c>
      <c r="W1768" s="10"/>
    </row>
    <row r="1769" spans="1:23" x14ac:dyDescent="0.25">
      <c r="A1769" s="2" t="s">
        <v>2451</v>
      </c>
      <c r="B1769" s="5">
        <v>43744</v>
      </c>
      <c r="C1769" s="5">
        <v>43745</v>
      </c>
      <c r="D1769" s="2" t="s">
        <v>48</v>
      </c>
      <c r="E1769" s="2" t="s">
        <v>30</v>
      </c>
      <c r="F1769" s="2" t="s">
        <v>1497</v>
      </c>
      <c r="G1769" s="33" t="e">
        <f>VLOOKUP(F1769,'Customer Info'!A1760:B2260,2,0)</f>
        <v>#N/A</v>
      </c>
      <c r="H1769" s="6" t="e">
        <f>VLOOKUP(F1769,'Customer Info'!A1760:C2260,3,0)</f>
        <v>#N/A</v>
      </c>
      <c r="I1769" s="6" t="e">
        <f>VLOOKUP(F1769,'Customer Info'!A1760:E2260,5,0)</f>
        <v>#N/A</v>
      </c>
      <c r="J1769" s="2" t="s">
        <v>455</v>
      </c>
      <c r="K1769" s="7" t="e">
        <f>VLOOKUP(J1769,'Product Details'!B1760:C1928,2,0)</f>
        <v>#N/A</v>
      </c>
      <c r="L1769" s="7" t="e">
        <f>VLOOKUP(J1769,'Product Details'!B1760:D1928,3,0)</f>
        <v>#N/A</v>
      </c>
      <c r="M1769" s="7" t="e">
        <f>VLOOKUP(J1769,'Product Details'!B1761:E1928,4,0)</f>
        <v>#N/A</v>
      </c>
      <c r="N1769" s="2">
        <v>1704</v>
      </c>
      <c r="O1769" s="2">
        <v>1624</v>
      </c>
      <c r="P1769" s="2">
        <v>5</v>
      </c>
      <c r="Q1769" s="8">
        <f t="shared" si="108"/>
        <v>8120</v>
      </c>
      <c r="R1769" s="8">
        <f t="shared" si="109"/>
        <v>8520</v>
      </c>
      <c r="S1769" s="2">
        <v>27</v>
      </c>
      <c r="T1769" s="9">
        <f t="shared" si="110"/>
        <v>8547</v>
      </c>
      <c r="U1769" s="34">
        <f t="shared" si="111"/>
        <v>4.6948356807511735E-2</v>
      </c>
      <c r="V1769" s="2" t="s">
        <v>34</v>
      </c>
      <c r="W1769" s="10"/>
    </row>
    <row r="1770" spans="1:23" x14ac:dyDescent="0.25">
      <c r="A1770" s="2" t="s">
        <v>2452</v>
      </c>
      <c r="B1770" s="5">
        <v>43787</v>
      </c>
      <c r="C1770" s="5">
        <v>43788</v>
      </c>
      <c r="D1770" s="2" t="s">
        <v>48</v>
      </c>
      <c r="E1770" s="2" t="s">
        <v>69</v>
      </c>
      <c r="F1770" s="2" t="s">
        <v>201</v>
      </c>
      <c r="G1770" s="33" t="e">
        <f>VLOOKUP(F1770,'Customer Info'!A1761:B2261,2,0)</f>
        <v>#N/A</v>
      </c>
      <c r="H1770" s="6" t="e">
        <f>VLOOKUP(F1770,'Customer Info'!A1761:C2261,3,0)</f>
        <v>#N/A</v>
      </c>
      <c r="I1770" s="6" t="e">
        <f>VLOOKUP(F1770,'Customer Info'!A1761:E2261,5,0)</f>
        <v>#N/A</v>
      </c>
      <c r="J1770" s="2" t="s">
        <v>129</v>
      </c>
      <c r="K1770" s="7" t="e">
        <f>VLOOKUP(J1770,'Product Details'!B1761:C1929,2,0)</f>
        <v>#N/A</v>
      </c>
      <c r="L1770" s="7" t="e">
        <f>VLOOKUP(J1770,'Product Details'!B1761:D1929,3,0)</f>
        <v>#N/A</v>
      </c>
      <c r="M1770" s="7" t="e">
        <f>VLOOKUP(J1770,'Product Details'!B1762:E1929,4,0)</f>
        <v>#N/A</v>
      </c>
      <c r="N1770" s="2">
        <v>135</v>
      </c>
      <c r="O1770" s="2">
        <v>129</v>
      </c>
      <c r="P1770" s="2">
        <v>2</v>
      </c>
      <c r="Q1770" s="8">
        <f t="shared" si="108"/>
        <v>258</v>
      </c>
      <c r="R1770" s="8">
        <f t="shared" si="109"/>
        <v>270</v>
      </c>
      <c r="S1770" s="2">
        <v>30</v>
      </c>
      <c r="T1770" s="9">
        <f t="shared" si="110"/>
        <v>300</v>
      </c>
      <c r="U1770" s="34">
        <f t="shared" si="111"/>
        <v>4.4444444444444446E-2</v>
      </c>
      <c r="V1770" s="2" t="s">
        <v>34</v>
      </c>
      <c r="W1770" s="10"/>
    </row>
    <row r="1771" spans="1:23" x14ac:dyDescent="0.25">
      <c r="A1771" s="2" t="s">
        <v>2453</v>
      </c>
      <c r="B1771" s="5">
        <v>43820</v>
      </c>
      <c r="C1771" s="5">
        <v>43821</v>
      </c>
      <c r="D1771" s="2" t="s">
        <v>48</v>
      </c>
      <c r="E1771" s="2" t="s">
        <v>44</v>
      </c>
      <c r="F1771" s="2" t="s">
        <v>819</v>
      </c>
      <c r="G1771" s="33" t="e">
        <f>VLOOKUP(F1771,'Customer Info'!A1762:B2262,2,0)</f>
        <v>#N/A</v>
      </c>
      <c r="H1771" s="6" t="e">
        <f>VLOOKUP(F1771,'Customer Info'!A1762:C2262,3,0)</f>
        <v>#N/A</v>
      </c>
      <c r="I1771" s="6" t="e">
        <f>VLOOKUP(F1771,'Customer Info'!A1762:E2262,5,0)</f>
        <v>#N/A</v>
      </c>
      <c r="J1771" s="2" t="s">
        <v>351</v>
      </c>
      <c r="K1771" s="7" t="e">
        <f>VLOOKUP(J1771,'Product Details'!B1762:C1930,2,0)</f>
        <v>#N/A</v>
      </c>
      <c r="L1771" s="7" t="e">
        <f>VLOOKUP(J1771,'Product Details'!B1762:D1930,3,0)</f>
        <v>#N/A</v>
      </c>
      <c r="M1771" s="7" t="e">
        <f>VLOOKUP(J1771,'Product Details'!B1763:E1930,4,0)</f>
        <v>#N/A</v>
      </c>
      <c r="N1771" s="2">
        <v>162</v>
      </c>
      <c r="O1771" s="2">
        <v>148</v>
      </c>
      <c r="P1771" s="2">
        <v>5</v>
      </c>
      <c r="Q1771" s="8">
        <f t="shared" si="108"/>
        <v>740</v>
      </c>
      <c r="R1771" s="8">
        <f t="shared" si="109"/>
        <v>810</v>
      </c>
      <c r="S1771" s="2">
        <v>30</v>
      </c>
      <c r="T1771" s="9">
        <f t="shared" si="110"/>
        <v>840</v>
      </c>
      <c r="U1771" s="34">
        <f t="shared" si="111"/>
        <v>8.6419753086419748E-2</v>
      </c>
      <c r="V1771" s="2" t="s">
        <v>34</v>
      </c>
      <c r="W1771" s="10"/>
    </row>
    <row r="1772" spans="1:23" x14ac:dyDescent="0.25">
      <c r="A1772" s="2" t="s">
        <v>2454</v>
      </c>
      <c r="B1772" s="5">
        <v>43750</v>
      </c>
      <c r="C1772" s="5">
        <v>43752</v>
      </c>
      <c r="D1772" s="2" t="s">
        <v>36</v>
      </c>
      <c r="E1772" s="2" t="s">
        <v>37</v>
      </c>
      <c r="F1772" s="2" t="s">
        <v>978</v>
      </c>
      <c r="G1772" s="33" t="e">
        <f>VLOOKUP(F1772,'Customer Info'!A1763:B2263,2,0)</f>
        <v>#N/A</v>
      </c>
      <c r="H1772" s="6" t="e">
        <f>VLOOKUP(F1772,'Customer Info'!A1763:C2263,3,0)</f>
        <v>#N/A</v>
      </c>
      <c r="I1772" s="6" t="e">
        <f>VLOOKUP(F1772,'Customer Info'!A1763:E2263,5,0)</f>
        <v>#N/A</v>
      </c>
      <c r="J1772" s="2" t="s">
        <v>54</v>
      </c>
      <c r="K1772" s="7" t="e">
        <f>VLOOKUP(J1772,'Product Details'!B1763:C1931,2,0)</f>
        <v>#N/A</v>
      </c>
      <c r="L1772" s="7" t="e">
        <f>VLOOKUP(J1772,'Product Details'!B1763:D1931,3,0)</f>
        <v>#N/A</v>
      </c>
      <c r="M1772" s="7" t="e">
        <f>VLOOKUP(J1772,'Product Details'!B1764:E1931,4,0)</f>
        <v>#N/A</v>
      </c>
      <c r="N1772" s="2">
        <v>1568</v>
      </c>
      <c r="O1772" s="2">
        <v>1495</v>
      </c>
      <c r="P1772" s="2">
        <v>4</v>
      </c>
      <c r="Q1772" s="8">
        <f t="shared" si="108"/>
        <v>5980</v>
      </c>
      <c r="R1772" s="8">
        <f t="shared" si="109"/>
        <v>6272</v>
      </c>
      <c r="S1772" s="2">
        <v>97</v>
      </c>
      <c r="T1772" s="9">
        <f t="shared" si="110"/>
        <v>6369</v>
      </c>
      <c r="U1772" s="34">
        <f t="shared" si="111"/>
        <v>4.6556122448979595E-2</v>
      </c>
      <c r="V1772" s="2" t="s">
        <v>34</v>
      </c>
      <c r="W1772" s="10"/>
    </row>
    <row r="1773" spans="1:23" x14ac:dyDescent="0.25">
      <c r="A1773" s="2" t="s">
        <v>2455</v>
      </c>
      <c r="B1773" s="5">
        <v>43617</v>
      </c>
      <c r="C1773" s="5">
        <v>43618</v>
      </c>
      <c r="D1773" s="2" t="s">
        <v>36</v>
      </c>
      <c r="E1773" s="2" t="s">
        <v>44</v>
      </c>
      <c r="F1773" s="2" t="s">
        <v>1277</v>
      </c>
      <c r="G1773" s="33" t="e">
        <f>VLOOKUP(F1773,'Customer Info'!A1764:B2264,2,0)</f>
        <v>#N/A</v>
      </c>
      <c r="H1773" s="6" t="e">
        <f>VLOOKUP(F1773,'Customer Info'!A1764:C2264,3,0)</f>
        <v>#N/A</v>
      </c>
      <c r="I1773" s="6" t="e">
        <f>VLOOKUP(F1773,'Customer Info'!A1764:E2264,5,0)</f>
        <v>#N/A</v>
      </c>
      <c r="J1773" s="2" t="s">
        <v>564</v>
      </c>
      <c r="K1773" s="7" t="e">
        <f>VLOOKUP(J1773,'Product Details'!B1764:C1932,2,0)</f>
        <v>#N/A</v>
      </c>
      <c r="L1773" s="7" t="e">
        <f>VLOOKUP(J1773,'Product Details'!B1764:D1932,3,0)</f>
        <v>#N/A</v>
      </c>
      <c r="M1773" s="7" t="e">
        <f>VLOOKUP(J1773,'Product Details'!B1765:E1932,4,0)</f>
        <v>#N/A</v>
      </c>
      <c r="N1773" s="2">
        <v>2706</v>
      </c>
      <c r="O1773" s="2">
        <v>2553</v>
      </c>
      <c r="P1773" s="2">
        <v>2</v>
      </c>
      <c r="Q1773" s="8">
        <f t="shared" si="108"/>
        <v>5106</v>
      </c>
      <c r="R1773" s="8">
        <f t="shared" si="109"/>
        <v>5412</v>
      </c>
      <c r="S1773" s="2">
        <v>31</v>
      </c>
      <c r="T1773" s="9">
        <f t="shared" si="110"/>
        <v>5443</v>
      </c>
      <c r="U1773" s="34">
        <f t="shared" si="111"/>
        <v>5.6541019955654102E-2</v>
      </c>
      <c r="V1773" s="2" t="s">
        <v>34</v>
      </c>
      <c r="W1773" s="10"/>
    </row>
    <row r="1774" spans="1:23" x14ac:dyDescent="0.25">
      <c r="A1774" s="2" t="s">
        <v>2456</v>
      </c>
      <c r="B1774" s="5">
        <v>43539</v>
      </c>
      <c r="C1774" s="5">
        <v>43539</v>
      </c>
      <c r="D1774" s="2" t="s">
        <v>48</v>
      </c>
      <c r="E1774" s="2" t="s">
        <v>30</v>
      </c>
      <c r="F1774" s="2" t="s">
        <v>237</v>
      </c>
      <c r="G1774" s="33" t="e">
        <f>VLOOKUP(F1774,'Customer Info'!A1765:B2265,2,0)</f>
        <v>#N/A</v>
      </c>
      <c r="H1774" s="6" t="e">
        <f>VLOOKUP(F1774,'Customer Info'!A1765:C2265,3,0)</f>
        <v>#N/A</v>
      </c>
      <c r="I1774" s="6" t="e">
        <f>VLOOKUP(F1774,'Customer Info'!A1765:E2265,5,0)</f>
        <v>#N/A</v>
      </c>
      <c r="J1774" s="2" t="s">
        <v>1391</v>
      </c>
      <c r="K1774" s="7" t="e">
        <f>VLOOKUP(J1774,'Product Details'!B1765:C1933,2,0)</f>
        <v>#N/A</v>
      </c>
      <c r="L1774" s="7" t="e">
        <f>VLOOKUP(J1774,'Product Details'!B1765:D1933,3,0)</f>
        <v>#N/A</v>
      </c>
      <c r="M1774" s="7" t="e">
        <f>VLOOKUP(J1774,'Product Details'!B1766:E1933,4,0)</f>
        <v>#N/A</v>
      </c>
      <c r="N1774" s="2">
        <v>135</v>
      </c>
      <c r="O1774" s="2">
        <v>126</v>
      </c>
      <c r="P1774" s="2">
        <v>3</v>
      </c>
      <c r="Q1774" s="8">
        <f t="shared" si="108"/>
        <v>378</v>
      </c>
      <c r="R1774" s="8">
        <f t="shared" si="109"/>
        <v>405</v>
      </c>
      <c r="S1774" s="2">
        <v>30</v>
      </c>
      <c r="T1774" s="9">
        <f t="shared" si="110"/>
        <v>435</v>
      </c>
      <c r="U1774" s="34">
        <f t="shared" si="111"/>
        <v>6.6666666666666666E-2</v>
      </c>
      <c r="V1774" s="2" t="s">
        <v>34</v>
      </c>
      <c r="W1774" s="10"/>
    </row>
    <row r="1775" spans="1:23" x14ac:dyDescent="0.25">
      <c r="A1775" s="2" t="s">
        <v>2457</v>
      </c>
      <c r="B1775" s="5">
        <v>43528</v>
      </c>
      <c r="C1775" s="5">
        <v>43528</v>
      </c>
      <c r="D1775" s="2" t="s">
        <v>48</v>
      </c>
      <c r="E1775" s="2" t="s">
        <v>44</v>
      </c>
      <c r="F1775" s="2" t="s">
        <v>279</v>
      </c>
      <c r="G1775" s="33" t="e">
        <f>VLOOKUP(F1775,'Customer Info'!A1766:B2266,2,0)</f>
        <v>#N/A</v>
      </c>
      <c r="H1775" s="6" t="e">
        <f>VLOOKUP(F1775,'Customer Info'!A1766:C2266,3,0)</f>
        <v>#N/A</v>
      </c>
      <c r="I1775" s="6" t="e">
        <f>VLOOKUP(F1775,'Customer Info'!A1766:E2266,5,0)</f>
        <v>#N/A</v>
      </c>
      <c r="J1775" s="2" t="s">
        <v>1001</v>
      </c>
      <c r="K1775" s="7" t="e">
        <f>VLOOKUP(J1775,'Product Details'!B1766:C1934,2,0)</f>
        <v>#N/A</v>
      </c>
      <c r="L1775" s="7" t="e">
        <f>VLOOKUP(J1775,'Product Details'!B1766:D1934,3,0)</f>
        <v>#N/A</v>
      </c>
      <c r="M1775" s="7" t="e">
        <f>VLOOKUP(J1775,'Product Details'!B1767:E1934,4,0)</f>
        <v>#N/A</v>
      </c>
      <c r="N1775" s="2">
        <v>1071</v>
      </c>
      <c r="O1775" s="2">
        <v>1010</v>
      </c>
      <c r="P1775" s="2">
        <v>5</v>
      </c>
      <c r="Q1775" s="8">
        <f t="shared" si="108"/>
        <v>5050</v>
      </c>
      <c r="R1775" s="8">
        <f t="shared" si="109"/>
        <v>5355</v>
      </c>
      <c r="S1775" s="2">
        <v>75</v>
      </c>
      <c r="T1775" s="9">
        <f t="shared" si="110"/>
        <v>5430</v>
      </c>
      <c r="U1775" s="34">
        <f t="shared" si="111"/>
        <v>5.695611577964519E-2</v>
      </c>
      <c r="V1775" s="2" t="s">
        <v>34</v>
      </c>
      <c r="W1775" s="10"/>
    </row>
    <row r="1776" spans="1:23" x14ac:dyDescent="0.25">
      <c r="A1776" s="2" t="s">
        <v>2458</v>
      </c>
      <c r="B1776" s="5">
        <v>43788</v>
      </c>
      <c r="C1776" s="5">
        <v>43789</v>
      </c>
      <c r="D1776" s="2" t="s">
        <v>48</v>
      </c>
      <c r="E1776" s="2" t="s">
        <v>30</v>
      </c>
      <c r="F1776" s="2" t="s">
        <v>889</v>
      </c>
      <c r="G1776" s="33" t="e">
        <f>VLOOKUP(F1776,'Customer Info'!A1767:B2267,2,0)</f>
        <v>#N/A</v>
      </c>
      <c r="H1776" s="6" t="e">
        <f>VLOOKUP(F1776,'Customer Info'!A1767:C2267,3,0)</f>
        <v>#N/A</v>
      </c>
      <c r="I1776" s="6" t="e">
        <f>VLOOKUP(F1776,'Customer Info'!A1767:E2267,5,0)</f>
        <v>#N/A</v>
      </c>
      <c r="J1776" s="2" t="s">
        <v>1406</v>
      </c>
      <c r="K1776" s="7" t="e">
        <f>VLOOKUP(J1776,'Product Details'!B1767:C1935,2,0)</f>
        <v>#N/A</v>
      </c>
      <c r="L1776" s="7" t="e">
        <f>VLOOKUP(J1776,'Product Details'!B1767:D1935,3,0)</f>
        <v>#N/A</v>
      </c>
      <c r="M1776" s="7" t="e">
        <f>VLOOKUP(J1776,'Product Details'!B1768:E1935,4,0)</f>
        <v>#N/A</v>
      </c>
      <c r="N1776" s="2">
        <v>125</v>
      </c>
      <c r="O1776" s="2">
        <v>113</v>
      </c>
      <c r="P1776" s="2">
        <v>7</v>
      </c>
      <c r="Q1776" s="8">
        <f t="shared" si="108"/>
        <v>791</v>
      </c>
      <c r="R1776" s="8">
        <f t="shared" si="109"/>
        <v>875</v>
      </c>
      <c r="S1776" s="2">
        <v>30</v>
      </c>
      <c r="T1776" s="9">
        <f t="shared" si="110"/>
        <v>905</v>
      </c>
      <c r="U1776" s="34">
        <f t="shared" si="111"/>
        <v>9.6000000000000002E-2</v>
      </c>
      <c r="V1776" s="2" t="s">
        <v>34</v>
      </c>
      <c r="W1776" s="10"/>
    </row>
    <row r="1777" spans="1:23" x14ac:dyDescent="0.25">
      <c r="A1777" s="2" t="s">
        <v>2459</v>
      </c>
      <c r="B1777" s="5">
        <v>43689</v>
      </c>
      <c r="C1777" s="5">
        <v>43689</v>
      </c>
      <c r="D1777" s="2" t="s">
        <v>29</v>
      </c>
      <c r="E1777" s="2" t="s">
        <v>30</v>
      </c>
      <c r="F1777" s="2" t="s">
        <v>688</v>
      </c>
      <c r="G1777" s="33" t="e">
        <f>VLOOKUP(F1777,'Customer Info'!A1768:B2268,2,0)</f>
        <v>#N/A</v>
      </c>
      <c r="H1777" s="6" t="e">
        <f>VLOOKUP(F1777,'Customer Info'!A1768:C2268,3,0)</f>
        <v>#N/A</v>
      </c>
      <c r="I1777" s="6" t="e">
        <f>VLOOKUP(F1777,'Customer Info'!A1768:E2268,5,0)</f>
        <v>#N/A</v>
      </c>
      <c r="J1777" s="2" t="s">
        <v>405</v>
      </c>
      <c r="K1777" s="7" t="e">
        <f>VLOOKUP(J1777,'Product Details'!B1768:C1936,2,0)</f>
        <v>#N/A</v>
      </c>
      <c r="L1777" s="7" t="e">
        <f>VLOOKUP(J1777,'Product Details'!B1768:D1936,3,0)</f>
        <v>#N/A</v>
      </c>
      <c r="M1777" s="7" t="e">
        <f>VLOOKUP(J1777,'Product Details'!B1769:E1936,4,0)</f>
        <v>#N/A</v>
      </c>
      <c r="N1777" s="2">
        <v>2418</v>
      </c>
      <c r="O1777" s="2">
        <v>2282</v>
      </c>
      <c r="P1777" s="2">
        <v>5</v>
      </c>
      <c r="Q1777" s="8">
        <f t="shared" si="108"/>
        <v>11410</v>
      </c>
      <c r="R1777" s="8">
        <f t="shared" si="109"/>
        <v>12090</v>
      </c>
      <c r="S1777" s="2">
        <v>28</v>
      </c>
      <c r="T1777" s="9">
        <f t="shared" si="110"/>
        <v>12118</v>
      </c>
      <c r="U1777" s="34">
        <f t="shared" si="111"/>
        <v>5.6244830438378829E-2</v>
      </c>
      <c r="V1777" s="2" t="s">
        <v>34</v>
      </c>
      <c r="W1777" s="10"/>
    </row>
    <row r="1778" spans="1:23" x14ac:dyDescent="0.25">
      <c r="A1778" s="2" t="s">
        <v>2460</v>
      </c>
      <c r="B1778" s="5">
        <v>43704</v>
      </c>
      <c r="C1778" s="5">
        <v>43705</v>
      </c>
      <c r="D1778" s="2" t="s">
        <v>29</v>
      </c>
      <c r="E1778" s="2" t="s">
        <v>92</v>
      </c>
      <c r="F1778" s="2" t="s">
        <v>1831</v>
      </c>
      <c r="G1778" s="33" t="e">
        <f>VLOOKUP(F1778,'Customer Info'!A1769:B2269,2,0)</f>
        <v>#N/A</v>
      </c>
      <c r="H1778" s="6" t="e">
        <f>VLOOKUP(F1778,'Customer Info'!A1769:C2269,3,0)</f>
        <v>#N/A</v>
      </c>
      <c r="I1778" s="6" t="e">
        <f>VLOOKUP(F1778,'Customer Info'!A1769:E2269,5,0)</f>
        <v>#N/A</v>
      </c>
      <c r="J1778" s="2" t="s">
        <v>46</v>
      </c>
      <c r="K1778" s="7" t="e">
        <f>VLOOKUP(J1778,'Product Details'!B1769:C1937,2,0)</f>
        <v>#N/A</v>
      </c>
      <c r="L1778" s="7" t="e">
        <f>VLOOKUP(J1778,'Product Details'!B1769:D1937,3,0)</f>
        <v>#N/A</v>
      </c>
      <c r="M1778" s="7" t="e">
        <f>VLOOKUP(J1778,'Product Details'!B1770:E1937,4,0)</f>
        <v>#N/A</v>
      </c>
      <c r="N1778" s="2">
        <v>1601</v>
      </c>
      <c r="O1778" s="2">
        <v>1510</v>
      </c>
      <c r="P1778" s="2">
        <v>6</v>
      </c>
      <c r="Q1778" s="8">
        <f t="shared" si="108"/>
        <v>9060</v>
      </c>
      <c r="R1778" s="8">
        <f t="shared" si="109"/>
        <v>9606</v>
      </c>
      <c r="S1778" s="2">
        <v>87</v>
      </c>
      <c r="T1778" s="9">
        <f t="shared" si="110"/>
        <v>9693</v>
      </c>
      <c r="U1778" s="34">
        <f t="shared" si="111"/>
        <v>5.6839475327920053E-2</v>
      </c>
      <c r="V1778" s="2" t="s">
        <v>34</v>
      </c>
      <c r="W1778" s="10"/>
    </row>
    <row r="1779" spans="1:23" x14ac:dyDescent="0.25">
      <c r="A1779" s="2" t="s">
        <v>2461</v>
      </c>
      <c r="B1779" s="5">
        <v>43700</v>
      </c>
      <c r="C1779" s="5">
        <v>43701</v>
      </c>
      <c r="D1779" s="2" t="s">
        <v>48</v>
      </c>
      <c r="E1779" s="2" t="s">
        <v>44</v>
      </c>
      <c r="F1779" s="2" t="s">
        <v>1322</v>
      </c>
      <c r="G1779" s="33" t="e">
        <f>VLOOKUP(F1779,'Customer Info'!A1770:B2270,2,0)</f>
        <v>#N/A</v>
      </c>
      <c r="H1779" s="6" t="e">
        <f>VLOOKUP(F1779,'Customer Info'!A1770:C2270,3,0)</f>
        <v>#N/A</v>
      </c>
      <c r="I1779" s="6" t="e">
        <f>VLOOKUP(F1779,'Customer Info'!A1770:E2270,5,0)</f>
        <v>#N/A</v>
      </c>
      <c r="J1779" s="2" t="s">
        <v>434</v>
      </c>
      <c r="K1779" s="7" t="e">
        <f>VLOOKUP(J1779,'Product Details'!B1770:C1938,2,0)</f>
        <v>#N/A</v>
      </c>
      <c r="L1779" s="7" t="e">
        <f>VLOOKUP(J1779,'Product Details'!B1770:D1938,3,0)</f>
        <v>#N/A</v>
      </c>
      <c r="M1779" s="7" t="e">
        <f>VLOOKUP(J1779,'Product Details'!B1771:E1938,4,0)</f>
        <v>#N/A</v>
      </c>
      <c r="N1779" s="2">
        <v>167</v>
      </c>
      <c r="O1779" s="2">
        <v>152</v>
      </c>
      <c r="P1779" s="2">
        <v>4</v>
      </c>
      <c r="Q1779" s="8">
        <f t="shared" si="108"/>
        <v>608</v>
      </c>
      <c r="R1779" s="8">
        <f t="shared" si="109"/>
        <v>668</v>
      </c>
      <c r="S1779" s="2">
        <v>30</v>
      </c>
      <c r="T1779" s="9">
        <f t="shared" si="110"/>
        <v>698</v>
      </c>
      <c r="U1779" s="34">
        <f t="shared" si="111"/>
        <v>8.9820359281437126E-2</v>
      </c>
      <c r="V1779" s="2" t="s">
        <v>34</v>
      </c>
      <c r="W1779" s="10"/>
    </row>
    <row r="1780" spans="1:23" x14ac:dyDescent="0.25">
      <c r="A1780" s="2" t="s">
        <v>2462</v>
      </c>
      <c r="B1780" s="5">
        <v>43692</v>
      </c>
      <c r="C1780" s="5">
        <v>43692</v>
      </c>
      <c r="D1780" s="2" t="s">
        <v>48</v>
      </c>
      <c r="E1780" s="2" t="s">
        <v>92</v>
      </c>
      <c r="F1780" s="2" t="s">
        <v>862</v>
      </c>
      <c r="G1780" s="33" t="e">
        <f>VLOOKUP(F1780,'Customer Info'!A1771:B2271,2,0)</f>
        <v>#N/A</v>
      </c>
      <c r="H1780" s="6" t="e">
        <f>VLOOKUP(F1780,'Customer Info'!A1771:C2271,3,0)</f>
        <v>#N/A</v>
      </c>
      <c r="I1780" s="6" t="e">
        <f>VLOOKUP(F1780,'Customer Info'!A1771:E2271,5,0)</f>
        <v>#N/A</v>
      </c>
      <c r="J1780" s="2" t="s">
        <v>329</v>
      </c>
      <c r="K1780" s="7" t="e">
        <f>VLOOKUP(J1780,'Product Details'!B1771:C1939,2,0)</f>
        <v>#N/A</v>
      </c>
      <c r="L1780" s="7" t="e">
        <f>VLOOKUP(J1780,'Product Details'!B1771:D1939,3,0)</f>
        <v>#N/A</v>
      </c>
      <c r="M1780" s="7" t="e">
        <f>VLOOKUP(J1780,'Product Details'!B1772:E1939,4,0)</f>
        <v>#N/A</v>
      </c>
      <c r="N1780" s="2">
        <v>1997</v>
      </c>
      <c r="O1780" s="2">
        <v>1816</v>
      </c>
      <c r="P1780" s="2">
        <v>3</v>
      </c>
      <c r="Q1780" s="8">
        <f t="shared" si="108"/>
        <v>5448</v>
      </c>
      <c r="R1780" s="8">
        <f t="shared" si="109"/>
        <v>5991</v>
      </c>
      <c r="S1780" s="2">
        <v>34</v>
      </c>
      <c r="T1780" s="9">
        <f t="shared" si="110"/>
        <v>6025</v>
      </c>
      <c r="U1780" s="34">
        <f t="shared" si="111"/>
        <v>9.0635953930896351E-2</v>
      </c>
      <c r="V1780" s="2" t="s">
        <v>34</v>
      </c>
      <c r="W1780" s="10"/>
    </row>
    <row r="1781" spans="1:23" x14ac:dyDescent="0.25">
      <c r="A1781" s="2" t="s">
        <v>2463</v>
      </c>
      <c r="B1781" s="5">
        <v>43481</v>
      </c>
      <c r="C1781" s="5">
        <v>43482</v>
      </c>
      <c r="D1781" s="2" t="s">
        <v>48</v>
      </c>
      <c r="E1781" s="2" t="s">
        <v>69</v>
      </c>
      <c r="F1781" s="2" t="s">
        <v>561</v>
      </c>
      <c r="G1781" s="33" t="e">
        <f>VLOOKUP(F1781,'Customer Info'!A1772:B2272,2,0)</f>
        <v>#N/A</v>
      </c>
      <c r="H1781" s="6" t="e">
        <f>VLOOKUP(F1781,'Customer Info'!A1772:C2272,3,0)</f>
        <v>#N/A</v>
      </c>
      <c r="I1781" s="6" t="e">
        <f>VLOOKUP(F1781,'Customer Info'!A1772:E2272,5,0)</f>
        <v>#N/A</v>
      </c>
      <c r="J1781" s="2" t="s">
        <v>144</v>
      </c>
      <c r="K1781" s="7" t="e">
        <f>VLOOKUP(J1781,'Product Details'!B1772:C1940,2,0)</f>
        <v>#N/A</v>
      </c>
      <c r="L1781" s="7" t="e">
        <f>VLOOKUP(J1781,'Product Details'!B1772:D1940,3,0)</f>
        <v>#N/A</v>
      </c>
      <c r="M1781" s="7" t="e">
        <f>VLOOKUP(J1781,'Product Details'!B1773:E1940,4,0)</f>
        <v>#N/A</v>
      </c>
      <c r="N1781" s="2">
        <v>2965</v>
      </c>
      <c r="O1781" s="2">
        <v>2694</v>
      </c>
      <c r="P1781" s="2">
        <v>3</v>
      </c>
      <c r="Q1781" s="8">
        <f t="shared" si="108"/>
        <v>8082</v>
      </c>
      <c r="R1781" s="8">
        <f t="shared" si="109"/>
        <v>8895</v>
      </c>
      <c r="S1781" s="2">
        <v>50</v>
      </c>
      <c r="T1781" s="9">
        <f t="shared" si="110"/>
        <v>8945</v>
      </c>
      <c r="U1781" s="34">
        <f t="shared" si="111"/>
        <v>9.1399662731871834E-2</v>
      </c>
      <c r="V1781" s="2" t="s">
        <v>34</v>
      </c>
      <c r="W1781" s="10"/>
    </row>
    <row r="1782" spans="1:23" x14ac:dyDescent="0.25">
      <c r="A1782" s="2" t="s">
        <v>2464</v>
      </c>
      <c r="B1782" s="5">
        <v>43621</v>
      </c>
      <c r="C1782" s="5">
        <v>43623</v>
      </c>
      <c r="D1782" s="2" t="s">
        <v>29</v>
      </c>
      <c r="E1782" s="2" t="s">
        <v>44</v>
      </c>
      <c r="F1782" s="2" t="s">
        <v>41</v>
      </c>
      <c r="G1782" s="33" t="e">
        <f>VLOOKUP(F1782,'Customer Info'!A1773:B2273,2,0)</f>
        <v>#N/A</v>
      </c>
      <c r="H1782" s="6" t="e">
        <f>VLOOKUP(F1782,'Customer Info'!A1773:C2273,3,0)</f>
        <v>#N/A</v>
      </c>
      <c r="I1782" s="6" t="e">
        <f>VLOOKUP(F1782,'Customer Info'!A1773:E2273,5,0)</f>
        <v>#N/A</v>
      </c>
      <c r="J1782" s="2" t="s">
        <v>57</v>
      </c>
      <c r="K1782" s="7" t="e">
        <f>VLOOKUP(J1782,'Product Details'!B1773:C1941,2,0)</f>
        <v>#N/A</v>
      </c>
      <c r="L1782" s="7" t="e">
        <f>VLOOKUP(J1782,'Product Details'!B1773:D1941,3,0)</f>
        <v>#N/A</v>
      </c>
      <c r="M1782" s="7" t="e">
        <f>VLOOKUP(J1782,'Product Details'!B1774:E1941,4,0)</f>
        <v>#N/A</v>
      </c>
      <c r="N1782" s="2">
        <v>8026</v>
      </c>
      <c r="O1782" s="2">
        <v>7572</v>
      </c>
      <c r="P1782" s="2">
        <v>13</v>
      </c>
      <c r="Q1782" s="8">
        <f t="shared" si="108"/>
        <v>98436</v>
      </c>
      <c r="R1782" s="8">
        <f t="shared" si="109"/>
        <v>104338</v>
      </c>
      <c r="S1782" s="2">
        <v>56</v>
      </c>
      <c r="T1782" s="9">
        <f t="shared" si="110"/>
        <v>104394</v>
      </c>
      <c r="U1782" s="34">
        <f t="shared" si="111"/>
        <v>5.6566159980064791E-2</v>
      </c>
      <c r="V1782" s="2" t="s">
        <v>34</v>
      </c>
      <c r="W1782" s="10"/>
    </row>
    <row r="1783" spans="1:23" x14ac:dyDescent="0.25">
      <c r="A1783" s="2" t="s">
        <v>2465</v>
      </c>
      <c r="B1783" s="5">
        <v>43810</v>
      </c>
      <c r="C1783" s="5">
        <v>43810</v>
      </c>
      <c r="D1783" s="2" t="s">
        <v>29</v>
      </c>
      <c r="E1783" s="2" t="s">
        <v>44</v>
      </c>
      <c r="F1783" s="2" t="s">
        <v>1307</v>
      </c>
      <c r="G1783" s="33" t="e">
        <f>VLOOKUP(F1783,'Customer Info'!A1774:B2274,2,0)</f>
        <v>#N/A</v>
      </c>
      <c r="H1783" s="6" t="e">
        <f>VLOOKUP(F1783,'Customer Info'!A1774:C2274,3,0)</f>
        <v>#N/A</v>
      </c>
      <c r="I1783" s="6" t="e">
        <f>VLOOKUP(F1783,'Customer Info'!A1774:E2274,5,0)</f>
        <v>#N/A</v>
      </c>
      <c r="J1783" s="2" t="s">
        <v>707</v>
      </c>
      <c r="K1783" s="7" t="e">
        <f>VLOOKUP(J1783,'Product Details'!B1774:C1942,2,0)</f>
        <v>#N/A</v>
      </c>
      <c r="L1783" s="7" t="e">
        <f>VLOOKUP(J1783,'Product Details'!B1774:D1942,3,0)</f>
        <v>#N/A</v>
      </c>
      <c r="M1783" s="7" t="e">
        <f>VLOOKUP(J1783,'Product Details'!B1775:E1942,4,0)</f>
        <v>#N/A</v>
      </c>
      <c r="N1783" s="2">
        <v>3091</v>
      </c>
      <c r="O1783" s="2">
        <v>2889</v>
      </c>
      <c r="P1783" s="2">
        <v>2</v>
      </c>
      <c r="Q1783" s="8">
        <f t="shared" si="108"/>
        <v>5778</v>
      </c>
      <c r="R1783" s="8">
        <f t="shared" si="109"/>
        <v>6182</v>
      </c>
      <c r="S1783" s="2">
        <v>94</v>
      </c>
      <c r="T1783" s="9">
        <f t="shared" si="110"/>
        <v>6276</v>
      </c>
      <c r="U1783" s="34">
        <f t="shared" si="111"/>
        <v>6.5351019087673892E-2</v>
      </c>
      <c r="V1783" s="2" t="s">
        <v>72</v>
      </c>
      <c r="W1783" s="10"/>
    </row>
    <row r="1784" spans="1:23" x14ac:dyDescent="0.25">
      <c r="A1784" s="2" t="s">
        <v>2466</v>
      </c>
      <c r="B1784" s="5">
        <v>43817</v>
      </c>
      <c r="C1784" s="5">
        <v>43818</v>
      </c>
      <c r="D1784" s="2" t="s">
        <v>36</v>
      </c>
      <c r="E1784" s="2" t="s">
        <v>49</v>
      </c>
      <c r="F1784" s="2" t="s">
        <v>567</v>
      </c>
      <c r="G1784" s="33" t="e">
        <f>VLOOKUP(F1784,'Customer Info'!A1775:B2275,2,0)</f>
        <v>#N/A</v>
      </c>
      <c r="H1784" s="6" t="e">
        <f>VLOOKUP(F1784,'Customer Info'!A1775:C2275,3,0)</f>
        <v>#N/A</v>
      </c>
      <c r="I1784" s="6" t="e">
        <f>VLOOKUP(F1784,'Customer Info'!A1775:E2275,5,0)</f>
        <v>#N/A</v>
      </c>
      <c r="J1784" s="2" t="s">
        <v>551</v>
      </c>
      <c r="K1784" s="7" t="e">
        <f>VLOOKUP(J1784,'Product Details'!B1775:C1943,2,0)</f>
        <v>#N/A</v>
      </c>
      <c r="L1784" s="7" t="e">
        <f>VLOOKUP(J1784,'Product Details'!B1775:D1943,3,0)</f>
        <v>#N/A</v>
      </c>
      <c r="M1784" s="7" t="e">
        <f>VLOOKUP(J1784,'Product Details'!B1776:E1943,4,0)</f>
        <v>#N/A</v>
      </c>
      <c r="N1784" s="2">
        <v>7658</v>
      </c>
      <c r="O1784" s="2">
        <v>7026</v>
      </c>
      <c r="P1784" s="2">
        <v>6</v>
      </c>
      <c r="Q1784" s="8">
        <f t="shared" si="108"/>
        <v>42156</v>
      </c>
      <c r="R1784" s="8">
        <f t="shared" si="109"/>
        <v>45948</v>
      </c>
      <c r="S1784" s="2">
        <v>32</v>
      </c>
      <c r="T1784" s="9">
        <f t="shared" si="110"/>
        <v>45980</v>
      </c>
      <c r="U1784" s="34">
        <f t="shared" si="111"/>
        <v>8.2528075215460961E-2</v>
      </c>
      <c r="V1784" s="2" t="s">
        <v>34</v>
      </c>
      <c r="W1784" s="10"/>
    </row>
    <row r="1785" spans="1:23" x14ac:dyDescent="0.25">
      <c r="A1785" s="2" t="s">
        <v>2467</v>
      </c>
      <c r="B1785" s="5">
        <v>43531</v>
      </c>
      <c r="C1785" s="5">
        <v>43533</v>
      </c>
      <c r="D1785" s="2" t="s">
        <v>48</v>
      </c>
      <c r="E1785" s="2" t="s">
        <v>69</v>
      </c>
      <c r="F1785" s="2" t="s">
        <v>946</v>
      </c>
      <c r="G1785" s="33" t="e">
        <f>VLOOKUP(F1785,'Customer Info'!A1776:B2276,2,0)</f>
        <v>#N/A</v>
      </c>
      <c r="H1785" s="6" t="e">
        <f>VLOOKUP(F1785,'Customer Info'!A1776:C2276,3,0)</f>
        <v>#N/A</v>
      </c>
      <c r="I1785" s="6" t="e">
        <f>VLOOKUP(F1785,'Customer Info'!A1776:E2276,5,0)</f>
        <v>#N/A</v>
      </c>
      <c r="J1785" s="2" t="s">
        <v>539</v>
      </c>
      <c r="K1785" s="7" t="e">
        <f>VLOOKUP(J1785,'Product Details'!B1776:C1944,2,0)</f>
        <v>#N/A</v>
      </c>
      <c r="L1785" s="7" t="e">
        <f>VLOOKUP(J1785,'Product Details'!B1776:D1944,3,0)</f>
        <v>#N/A</v>
      </c>
      <c r="M1785" s="7" t="e">
        <f>VLOOKUP(J1785,'Product Details'!B1777:E1944,4,0)</f>
        <v>#N/A</v>
      </c>
      <c r="N1785" s="2">
        <v>63</v>
      </c>
      <c r="O1785" s="2">
        <v>59</v>
      </c>
      <c r="P1785" s="2">
        <v>6</v>
      </c>
      <c r="Q1785" s="8">
        <f t="shared" si="108"/>
        <v>354</v>
      </c>
      <c r="R1785" s="8">
        <f t="shared" si="109"/>
        <v>378</v>
      </c>
      <c r="S1785" s="2">
        <v>10</v>
      </c>
      <c r="T1785" s="9">
        <f t="shared" si="110"/>
        <v>388</v>
      </c>
      <c r="U1785" s="34">
        <f t="shared" si="111"/>
        <v>6.3492063492063489E-2</v>
      </c>
      <c r="V1785" s="2" t="s">
        <v>64</v>
      </c>
      <c r="W1785" s="10"/>
    </row>
    <row r="1786" spans="1:23" x14ac:dyDescent="0.25">
      <c r="A1786" s="2" t="s">
        <v>2468</v>
      </c>
      <c r="B1786" s="5">
        <v>43819</v>
      </c>
      <c r="C1786" s="5">
        <v>43819</v>
      </c>
      <c r="D1786" s="2" t="s">
        <v>36</v>
      </c>
      <c r="E1786" s="2" t="s">
        <v>44</v>
      </c>
      <c r="F1786" s="2" t="s">
        <v>577</v>
      </c>
      <c r="G1786" s="33" t="e">
        <f>VLOOKUP(F1786,'Customer Info'!A1777:B2277,2,0)</f>
        <v>#N/A</v>
      </c>
      <c r="H1786" s="6" t="e">
        <f>VLOOKUP(F1786,'Customer Info'!A1777:C2277,3,0)</f>
        <v>#N/A</v>
      </c>
      <c r="I1786" s="6" t="e">
        <f>VLOOKUP(F1786,'Customer Info'!A1777:E2277,5,0)</f>
        <v>#N/A</v>
      </c>
      <c r="J1786" s="2" t="s">
        <v>42</v>
      </c>
      <c r="K1786" s="7" t="e">
        <f>VLOOKUP(J1786,'Product Details'!B1777:C1945,2,0)</f>
        <v>#N/A</v>
      </c>
      <c r="L1786" s="7" t="e">
        <f>VLOOKUP(J1786,'Product Details'!B1777:D1945,3,0)</f>
        <v>#N/A</v>
      </c>
      <c r="M1786" s="7" t="e">
        <f>VLOOKUP(J1786,'Product Details'!B1778:E1945,4,0)</f>
        <v>#N/A</v>
      </c>
      <c r="N1786" s="2">
        <v>9033</v>
      </c>
      <c r="O1786" s="2">
        <v>8132</v>
      </c>
      <c r="P1786" s="2">
        <v>6</v>
      </c>
      <c r="Q1786" s="8">
        <f t="shared" si="108"/>
        <v>48792</v>
      </c>
      <c r="R1786" s="8">
        <f t="shared" si="109"/>
        <v>54198</v>
      </c>
      <c r="S1786" s="2">
        <v>93</v>
      </c>
      <c r="T1786" s="9">
        <f t="shared" si="110"/>
        <v>54291</v>
      </c>
      <c r="U1786" s="34">
        <f t="shared" si="111"/>
        <v>9.974537805823093E-2</v>
      </c>
      <c r="V1786" s="2" t="s">
        <v>64</v>
      </c>
      <c r="W1786" s="10"/>
    </row>
    <row r="1787" spans="1:23" x14ac:dyDescent="0.25">
      <c r="A1787" s="2" t="s">
        <v>2469</v>
      </c>
      <c r="B1787" s="5">
        <v>43662</v>
      </c>
      <c r="C1787" s="5">
        <v>43664</v>
      </c>
      <c r="D1787" s="2" t="s">
        <v>36</v>
      </c>
      <c r="E1787" s="2" t="s">
        <v>49</v>
      </c>
      <c r="F1787" s="2" t="s">
        <v>541</v>
      </c>
      <c r="G1787" s="33" t="e">
        <f>VLOOKUP(F1787,'Customer Info'!A1778:B2278,2,0)</f>
        <v>#N/A</v>
      </c>
      <c r="H1787" s="6" t="e">
        <f>VLOOKUP(F1787,'Customer Info'!A1778:C2278,3,0)</f>
        <v>#N/A</v>
      </c>
      <c r="I1787" s="6" t="e">
        <f>VLOOKUP(F1787,'Customer Info'!A1778:E2278,5,0)</f>
        <v>#N/A</v>
      </c>
      <c r="J1787" s="2" t="s">
        <v>281</v>
      </c>
      <c r="K1787" s="7" t="e">
        <f>VLOOKUP(J1787,'Product Details'!B1778:C1946,2,0)</f>
        <v>#N/A</v>
      </c>
      <c r="L1787" s="7" t="e">
        <f>VLOOKUP(J1787,'Product Details'!B1778:D1946,3,0)</f>
        <v>#N/A</v>
      </c>
      <c r="M1787" s="7" t="e">
        <f>VLOOKUP(J1787,'Product Details'!B1779:E1946,4,0)</f>
        <v>#N/A</v>
      </c>
      <c r="N1787" s="2">
        <v>36057</v>
      </c>
      <c r="O1787" s="2">
        <v>34028</v>
      </c>
      <c r="P1787" s="2">
        <v>2</v>
      </c>
      <c r="Q1787" s="8">
        <f t="shared" si="108"/>
        <v>68056</v>
      </c>
      <c r="R1787" s="8">
        <f t="shared" si="109"/>
        <v>72114</v>
      </c>
      <c r="S1787" s="2">
        <v>37</v>
      </c>
      <c r="T1787" s="9">
        <f t="shared" si="110"/>
        <v>72151</v>
      </c>
      <c r="U1787" s="34">
        <f t="shared" si="111"/>
        <v>5.6272013755997448E-2</v>
      </c>
      <c r="V1787" s="2" t="s">
        <v>34</v>
      </c>
      <c r="W1787" s="10"/>
    </row>
    <row r="1788" spans="1:23" x14ac:dyDescent="0.25">
      <c r="A1788" s="2" t="s">
        <v>2470</v>
      </c>
      <c r="B1788" s="5">
        <v>43706</v>
      </c>
      <c r="C1788" s="5">
        <v>43708</v>
      </c>
      <c r="D1788" s="2" t="s">
        <v>29</v>
      </c>
      <c r="E1788" s="2" t="s">
        <v>30</v>
      </c>
      <c r="F1788" s="2" t="s">
        <v>933</v>
      </c>
      <c r="G1788" s="33" t="e">
        <f>VLOOKUP(F1788,'Customer Info'!A1779:B2279,2,0)</f>
        <v>#N/A</v>
      </c>
      <c r="H1788" s="6" t="e">
        <f>VLOOKUP(F1788,'Customer Info'!A1779:C2279,3,0)</f>
        <v>#N/A</v>
      </c>
      <c r="I1788" s="6" t="e">
        <f>VLOOKUP(F1788,'Customer Info'!A1779:E2279,5,0)</f>
        <v>#N/A</v>
      </c>
      <c r="J1788" s="2" t="s">
        <v>156</v>
      </c>
      <c r="K1788" s="7" t="e">
        <f>VLOOKUP(J1788,'Product Details'!B1779:C1947,2,0)</f>
        <v>#N/A</v>
      </c>
      <c r="L1788" s="7" t="e">
        <f>VLOOKUP(J1788,'Product Details'!B1779:D1947,3,0)</f>
        <v>#N/A</v>
      </c>
      <c r="M1788" s="7" t="e">
        <f>VLOOKUP(J1788,'Product Details'!B1780:E1947,4,0)</f>
        <v>#N/A</v>
      </c>
      <c r="N1788" s="2">
        <v>3321</v>
      </c>
      <c r="O1788" s="2">
        <v>2989</v>
      </c>
      <c r="P1788" s="2">
        <v>2</v>
      </c>
      <c r="Q1788" s="8">
        <f t="shared" si="108"/>
        <v>5978</v>
      </c>
      <c r="R1788" s="8">
        <f t="shared" si="109"/>
        <v>6642</v>
      </c>
      <c r="S1788" s="2">
        <v>91</v>
      </c>
      <c r="T1788" s="9">
        <f t="shared" si="110"/>
        <v>6733</v>
      </c>
      <c r="U1788" s="34">
        <f t="shared" si="111"/>
        <v>9.9969888587774766E-2</v>
      </c>
      <c r="V1788" s="2" t="s">
        <v>64</v>
      </c>
      <c r="W1788" s="10"/>
    </row>
    <row r="1789" spans="1:23" x14ac:dyDescent="0.25">
      <c r="A1789" s="2" t="s">
        <v>2471</v>
      </c>
      <c r="B1789" s="5">
        <v>43721</v>
      </c>
      <c r="C1789" s="5">
        <v>43723</v>
      </c>
      <c r="D1789" s="2" t="s">
        <v>36</v>
      </c>
      <c r="E1789" s="2" t="s">
        <v>49</v>
      </c>
      <c r="F1789" s="2" t="s">
        <v>1120</v>
      </c>
      <c r="G1789" s="33" t="e">
        <f>VLOOKUP(F1789,'Customer Info'!A1780:B2280,2,0)</f>
        <v>#N/A</v>
      </c>
      <c r="H1789" s="6" t="e">
        <f>VLOOKUP(F1789,'Customer Info'!A1780:C2280,3,0)</f>
        <v>#N/A</v>
      </c>
      <c r="I1789" s="6" t="e">
        <f>VLOOKUP(F1789,'Customer Info'!A1780:E2280,5,0)</f>
        <v>#N/A</v>
      </c>
      <c r="J1789" s="2" t="s">
        <v>578</v>
      </c>
      <c r="K1789" s="7" t="e">
        <f>VLOOKUP(J1789,'Product Details'!B1780:C1948,2,0)</f>
        <v>#N/A</v>
      </c>
      <c r="L1789" s="7" t="e">
        <f>VLOOKUP(J1789,'Product Details'!B1780:D1948,3,0)</f>
        <v>#N/A</v>
      </c>
      <c r="M1789" s="7" t="e">
        <f>VLOOKUP(J1789,'Product Details'!B1781:E1948,4,0)</f>
        <v>#N/A</v>
      </c>
      <c r="N1789" s="2">
        <v>7065</v>
      </c>
      <c r="O1789" s="2">
        <v>6545</v>
      </c>
      <c r="P1789" s="2">
        <v>2</v>
      </c>
      <c r="Q1789" s="8">
        <f t="shared" si="108"/>
        <v>13090</v>
      </c>
      <c r="R1789" s="8">
        <f t="shared" si="109"/>
        <v>14130</v>
      </c>
      <c r="S1789" s="2">
        <v>46</v>
      </c>
      <c r="T1789" s="9">
        <f t="shared" si="110"/>
        <v>14176</v>
      </c>
      <c r="U1789" s="34">
        <f t="shared" si="111"/>
        <v>7.360226468506724E-2</v>
      </c>
      <c r="V1789" s="2" t="s">
        <v>34</v>
      </c>
      <c r="W1789" s="10"/>
    </row>
    <row r="1790" spans="1:23" x14ac:dyDescent="0.25">
      <c r="A1790" s="2" t="s">
        <v>2472</v>
      </c>
      <c r="B1790" s="5">
        <v>43808</v>
      </c>
      <c r="C1790" s="5">
        <v>43808</v>
      </c>
      <c r="D1790" s="2" t="s">
        <v>36</v>
      </c>
      <c r="E1790" s="2" t="s">
        <v>69</v>
      </c>
      <c r="F1790" s="2" t="s">
        <v>1152</v>
      </c>
      <c r="G1790" s="33" t="e">
        <f>VLOOKUP(F1790,'Customer Info'!A1781:B2281,2,0)</f>
        <v>#N/A</v>
      </c>
      <c r="H1790" s="6" t="e">
        <f>VLOOKUP(F1790,'Customer Info'!A1781:C2281,3,0)</f>
        <v>#N/A</v>
      </c>
      <c r="I1790" s="6" t="e">
        <f>VLOOKUP(F1790,'Customer Info'!A1781:E2281,5,0)</f>
        <v>#N/A</v>
      </c>
      <c r="J1790" s="2" t="s">
        <v>913</v>
      </c>
      <c r="K1790" s="7" t="e">
        <f>VLOOKUP(J1790,'Product Details'!B1781:C1949,2,0)</f>
        <v>#N/A</v>
      </c>
      <c r="L1790" s="7" t="e">
        <f>VLOOKUP(J1790,'Product Details'!B1781:D1949,3,0)</f>
        <v>#N/A</v>
      </c>
      <c r="M1790" s="7" t="e">
        <f>VLOOKUP(J1790,'Product Details'!B1782:E1949,4,0)</f>
        <v>#N/A</v>
      </c>
      <c r="N1790" s="2">
        <v>27691</v>
      </c>
      <c r="O1790" s="2">
        <v>25616</v>
      </c>
      <c r="P1790" s="2">
        <v>6</v>
      </c>
      <c r="Q1790" s="8">
        <f t="shared" si="108"/>
        <v>153696</v>
      </c>
      <c r="R1790" s="8">
        <f t="shared" si="109"/>
        <v>166146</v>
      </c>
      <c r="S1790" s="2">
        <v>57</v>
      </c>
      <c r="T1790" s="9">
        <f t="shared" si="110"/>
        <v>166203</v>
      </c>
      <c r="U1790" s="34">
        <f t="shared" si="111"/>
        <v>7.4934094109999641E-2</v>
      </c>
      <c r="V1790" s="2" t="s">
        <v>64</v>
      </c>
      <c r="W1790" s="10"/>
    </row>
    <row r="1791" spans="1:23" x14ac:dyDescent="0.25">
      <c r="A1791" s="2" t="s">
        <v>2473</v>
      </c>
      <c r="B1791" s="5">
        <v>43815</v>
      </c>
      <c r="C1791" s="5">
        <v>43815</v>
      </c>
      <c r="D1791" s="2" t="s">
        <v>48</v>
      </c>
      <c r="E1791" s="2" t="s">
        <v>44</v>
      </c>
      <c r="F1791" s="2" t="s">
        <v>622</v>
      </c>
      <c r="G1791" s="33" t="e">
        <f>VLOOKUP(F1791,'Customer Info'!A1782:B2282,2,0)</f>
        <v>#N/A</v>
      </c>
      <c r="H1791" s="6" t="e">
        <f>VLOOKUP(F1791,'Customer Info'!A1782:C2282,3,0)</f>
        <v>#N/A</v>
      </c>
      <c r="I1791" s="6" t="e">
        <f>VLOOKUP(F1791,'Customer Info'!A1782:E2282,5,0)</f>
        <v>#N/A</v>
      </c>
      <c r="J1791" s="2" t="s">
        <v>523</v>
      </c>
      <c r="K1791" s="7" t="e">
        <f>VLOOKUP(J1791,'Product Details'!B1782:C1950,2,0)</f>
        <v>#N/A</v>
      </c>
      <c r="L1791" s="7" t="e">
        <f>VLOOKUP(J1791,'Product Details'!B1782:D1950,3,0)</f>
        <v>#N/A</v>
      </c>
      <c r="M1791" s="7" t="e">
        <f>VLOOKUP(J1791,'Product Details'!B1783:E1950,4,0)</f>
        <v>#N/A</v>
      </c>
      <c r="N1791" s="2">
        <v>147</v>
      </c>
      <c r="O1791" s="2">
        <v>138</v>
      </c>
      <c r="P1791" s="2">
        <v>1</v>
      </c>
      <c r="Q1791" s="8">
        <f t="shared" si="108"/>
        <v>138</v>
      </c>
      <c r="R1791" s="8">
        <f t="shared" si="109"/>
        <v>147</v>
      </c>
      <c r="S1791" s="2">
        <v>30</v>
      </c>
      <c r="T1791" s="9">
        <f t="shared" si="110"/>
        <v>177</v>
      </c>
      <c r="U1791" s="34">
        <f t="shared" si="111"/>
        <v>6.1224489795918366E-2</v>
      </c>
      <c r="V1791" s="2" t="s">
        <v>31</v>
      </c>
      <c r="W1791" s="10"/>
    </row>
    <row r="1792" spans="1:23" x14ac:dyDescent="0.25">
      <c r="A1792" s="2" t="s">
        <v>2474</v>
      </c>
      <c r="B1792" s="5">
        <v>43794</v>
      </c>
      <c r="C1792" s="5">
        <v>43795</v>
      </c>
      <c r="D1792" s="2" t="s">
        <v>48</v>
      </c>
      <c r="E1792" s="2" t="s">
        <v>44</v>
      </c>
      <c r="F1792" s="2" t="s">
        <v>806</v>
      </c>
      <c r="G1792" s="33" t="e">
        <f>VLOOKUP(F1792,'Customer Info'!A1783:B2283,2,0)</f>
        <v>#N/A</v>
      </c>
      <c r="H1792" s="6" t="e">
        <f>VLOOKUP(F1792,'Customer Info'!A1783:C2283,3,0)</f>
        <v>#N/A</v>
      </c>
      <c r="I1792" s="6" t="e">
        <f>VLOOKUP(F1792,'Customer Info'!A1783:E2283,5,0)</f>
        <v>#N/A</v>
      </c>
      <c r="J1792" s="2" t="s">
        <v>455</v>
      </c>
      <c r="K1792" s="7" t="e">
        <f>VLOOKUP(J1792,'Product Details'!B1783:C1951,2,0)</f>
        <v>#N/A</v>
      </c>
      <c r="L1792" s="7" t="e">
        <f>VLOOKUP(J1792,'Product Details'!B1783:D1951,3,0)</f>
        <v>#N/A</v>
      </c>
      <c r="M1792" s="7" t="e">
        <f>VLOOKUP(J1792,'Product Details'!B1784:E1951,4,0)</f>
        <v>#N/A</v>
      </c>
      <c r="N1792" s="2">
        <v>851</v>
      </c>
      <c r="O1792" s="2">
        <v>773</v>
      </c>
      <c r="P1792" s="2">
        <v>9</v>
      </c>
      <c r="Q1792" s="8">
        <f t="shared" si="108"/>
        <v>6957</v>
      </c>
      <c r="R1792" s="8">
        <f t="shared" si="109"/>
        <v>7659</v>
      </c>
      <c r="S1792" s="2">
        <v>89</v>
      </c>
      <c r="T1792" s="9">
        <f t="shared" si="110"/>
        <v>7748</v>
      </c>
      <c r="U1792" s="34">
        <f t="shared" si="111"/>
        <v>9.1656874265569913E-2</v>
      </c>
      <c r="V1792" s="2" t="s">
        <v>64</v>
      </c>
      <c r="W1792" s="10"/>
    </row>
    <row r="1793" spans="1:23" x14ac:dyDescent="0.25">
      <c r="A1793" s="2" t="s">
        <v>2475</v>
      </c>
      <c r="B1793" s="5">
        <v>43710</v>
      </c>
      <c r="C1793" s="5">
        <v>43712</v>
      </c>
      <c r="D1793" s="2" t="s">
        <v>48</v>
      </c>
      <c r="E1793" s="2" t="s">
        <v>49</v>
      </c>
      <c r="F1793" s="2" t="s">
        <v>1125</v>
      </c>
      <c r="G1793" s="33" t="e">
        <f>VLOOKUP(F1793,'Customer Info'!A1784:B2284,2,0)</f>
        <v>#N/A</v>
      </c>
      <c r="H1793" s="6" t="e">
        <f>VLOOKUP(F1793,'Customer Info'!A1784:C2284,3,0)</f>
        <v>#N/A</v>
      </c>
      <c r="I1793" s="6" t="e">
        <f>VLOOKUP(F1793,'Customer Info'!A1784:E2284,5,0)</f>
        <v>#N/A</v>
      </c>
      <c r="J1793" s="2" t="s">
        <v>623</v>
      </c>
      <c r="K1793" s="7" t="e">
        <f>VLOOKUP(J1793,'Product Details'!B1784:C1952,2,0)</f>
        <v>#N/A</v>
      </c>
      <c r="L1793" s="7" t="e">
        <f>VLOOKUP(J1793,'Product Details'!B1784:D1952,3,0)</f>
        <v>#N/A</v>
      </c>
      <c r="M1793" s="7" t="e">
        <f>VLOOKUP(J1793,'Product Details'!B1785:E1952,4,0)</f>
        <v>#N/A</v>
      </c>
      <c r="N1793" s="2">
        <v>69</v>
      </c>
      <c r="O1793" s="2">
        <v>63</v>
      </c>
      <c r="P1793" s="2">
        <v>2</v>
      </c>
      <c r="Q1793" s="8">
        <f t="shared" si="108"/>
        <v>126</v>
      </c>
      <c r="R1793" s="8">
        <f t="shared" si="109"/>
        <v>138</v>
      </c>
      <c r="S1793" s="2">
        <v>10</v>
      </c>
      <c r="T1793" s="9">
        <f t="shared" si="110"/>
        <v>148</v>
      </c>
      <c r="U1793" s="34">
        <f t="shared" si="111"/>
        <v>8.6956521739130432E-2</v>
      </c>
      <c r="V1793" s="2" t="s">
        <v>34</v>
      </c>
      <c r="W1793" s="10"/>
    </row>
    <row r="1794" spans="1:23" x14ac:dyDescent="0.25">
      <c r="A1794" s="2" t="s">
        <v>2476</v>
      </c>
      <c r="B1794" s="5">
        <v>43501</v>
      </c>
      <c r="C1794" s="5">
        <v>43503</v>
      </c>
      <c r="D1794" s="2" t="s">
        <v>29</v>
      </c>
      <c r="E1794" s="2" t="s">
        <v>44</v>
      </c>
      <c r="F1794" s="2" t="s">
        <v>847</v>
      </c>
      <c r="G1794" s="33" t="e">
        <f>VLOOKUP(F1794,'Customer Info'!A1785:B2285,2,0)</f>
        <v>#N/A</v>
      </c>
      <c r="H1794" s="6" t="e">
        <f>VLOOKUP(F1794,'Customer Info'!A1785:C2285,3,0)</f>
        <v>#N/A</v>
      </c>
      <c r="I1794" s="6" t="e">
        <f>VLOOKUP(F1794,'Customer Info'!A1785:E2285,5,0)</f>
        <v>#N/A</v>
      </c>
      <c r="J1794" s="2" t="s">
        <v>171</v>
      </c>
      <c r="K1794" s="7" t="e">
        <f>VLOOKUP(J1794,'Product Details'!B1785:C1953,2,0)</f>
        <v>#N/A</v>
      </c>
      <c r="L1794" s="7" t="e">
        <f>VLOOKUP(J1794,'Product Details'!B1785:D1953,3,0)</f>
        <v>#N/A</v>
      </c>
      <c r="M1794" s="7" t="e">
        <f>VLOOKUP(J1794,'Product Details'!B1786:E1953,4,0)</f>
        <v>#N/A</v>
      </c>
      <c r="N1794" s="2">
        <v>2960</v>
      </c>
      <c r="O1794" s="2">
        <v>2635</v>
      </c>
      <c r="P1794" s="2">
        <v>6</v>
      </c>
      <c r="Q1794" s="8">
        <f t="shared" si="108"/>
        <v>15810</v>
      </c>
      <c r="R1794" s="8">
        <f t="shared" si="109"/>
        <v>17760</v>
      </c>
      <c r="S1794" s="2">
        <v>39</v>
      </c>
      <c r="T1794" s="9">
        <f t="shared" si="110"/>
        <v>17799</v>
      </c>
      <c r="U1794" s="34">
        <f t="shared" si="111"/>
        <v>0.1097972972972973</v>
      </c>
      <c r="V1794" s="2" t="s">
        <v>34</v>
      </c>
      <c r="W1794" s="10"/>
    </row>
    <row r="1795" spans="1:23" x14ac:dyDescent="0.25">
      <c r="A1795" s="2" t="s">
        <v>2477</v>
      </c>
      <c r="B1795" s="5">
        <v>43515</v>
      </c>
      <c r="C1795" s="5">
        <v>43517</v>
      </c>
      <c r="D1795" s="2" t="s">
        <v>29</v>
      </c>
      <c r="E1795" s="2" t="s">
        <v>37</v>
      </c>
      <c r="F1795" s="2" t="s">
        <v>813</v>
      </c>
      <c r="G1795" s="33" t="e">
        <f>VLOOKUP(F1795,'Customer Info'!A1786:B2286,2,0)</f>
        <v>#N/A</v>
      </c>
      <c r="H1795" s="6" t="e">
        <f>VLOOKUP(F1795,'Customer Info'!A1786:C2286,3,0)</f>
        <v>#N/A</v>
      </c>
      <c r="I1795" s="6" t="e">
        <f>VLOOKUP(F1795,'Customer Info'!A1786:E2286,5,0)</f>
        <v>#N/A</v>
      </c>
      <c r="J1795" s="2" t="s">
        <v>90</v>
      </c>
      <c r="K1795" s="7" t="e">
        <f>VLOOKUP(J1795,'Product Details'!B1786:C1954,2,0)</f>
        <v>#N/A</v>
      </c>
      <c r="L1795" s="7" t="e">
        <f>VLOOKUP(J1795,'Product Details'!B1786:D1954,3,0)</f>
        <v>#N/A</v>
      </c>
      <c r="M1795" s="7" t="e">
        <f>VLOOKUP(J1795,'Product Details'!B1787:E1954,4,0)</f>
        <v>#N/A</v>
      </c>
      <c r="N1795" s="2">
        <v>3091</v>
      </c>
      <c r="O1795" s="2">
        <v>2889</v>
      </c>
      <c r="P1795" s="2">
        <v>9</v>
      </c>
      <c r="Q1795" s="8">
        <f t="shared" si="108"/>
        <v>26001</v>
      </c>
      <c r="R1795" s="8">
        <f t="shared" si="109"/>
        <v>27819</v>
      </c>
      <c r="S1795" s="2">
        <v>85</v>
      </c>
      <c r="T1795" s="9">
        <f t="shared" si="110"/>
        <v>27904</v>
      </c>
      <c r="U1795" s="34">
        <f t="shared" si="111"/>
        <v>6.5351019087673892E-2</v>
      </c>
      <c r="V1795" s="2" t="s">
        <v>34</v>
      </c>
      <c r="W1795" s="10"/>
    </row>
    <row r="1796" spans="1:23" x14ac:dyDescent="0.25">
      <c r="A1796" s="2" t="s">
        <v>2478</v>
      </c>
      <c r="B1796" s="5">
        <v>43592</v>
      </c>
      <c r="C1796" s="5">
        <v>43594</v>
      </c>
      <c r="D1796" s="2" t="s">
        <v>48</v>
      </c>
      <c r="E1796" s="2" t="s">
        <v>44</v>
      </c>
      <c r="F1796" s="2" t="s">
        <v>1661</v>
      </c>
      <c r="G1796" s="33" t="e">
        <f>VLOOKUP(F1796,'Customer Info'!A1787:B2287,2,0)</f>
        <v>#N/A</v>
      </c>
      <c r="H1796" s="6" t="e">
        <f>VLOOKUP(F1796,'Customer Info'!A1787:C2287,3,0)</f>
        <v>#N/A</v>
      </c>
      <c r="I1796" s="6" t="e">
        <f>VLOOKUP(F1796,'Customer Info'!A1787:E2287,5,0)</f>
        <v>#N/A</v>
      </c>
      <c r="J1796" s="2" t="s">
        <v>60</v>
      </c>
      <c r="K1796" s="7" t="e">
        <f>VLOOKUP(J1796,'Product Details'!B1787:C1955,2,0)</f>
        <v>#N/A</v>
      </c>
      <c r="L1796" s="7" t="e">
        <f>VLOOKUP(J1796,'Product Details'!B1787:D1955,3,0)</f>
        <v>#N/A</v>
      </c>
      <c r="M1796" s="7" t="e">
        <f>VLOOKUP(J1796,'Product Details'!B1788:E1955,4,0)</f>
        <v>#N/A</v>
      </c>
      <c r="N1796" s="2">
        <v>60</v>
      </c>
      <c r="O1796" s="2">
        <v>55</v>
      </c>
      <c r="P1796" s="2">
        <v>2</v>
      </c>
      <c r="Q1796" s="8">
        <f t="shared" si="108"/>
        <v>110</v>
      </c>
      <c r="R1796" s="8">
        <f t="shared" si="109"/>
        <v>120</v>
      </c>
      <c r="S1796" s="2">
        <v>10</v>
      </c>
      <c r="T1796" s="9">
        <f t="shared" si="110"/>
        <v>130</v>
      </c>
      <c r="U1796" s="34">
        <f t="shared" si="111"/>
        <v>8.3333333333333329E-2</v>
      </c>
      <c r="V1796" s="2" t="s">
        <v>34</v>
      </c>
      <c r="W1796" s="10"/>
    </row>
    <row r="1797" spans="1:23" x14ac:dyDescent="0.25">
      <c r="A1797" s="2" t="s">
        <v>2479</v>
      </c>
      <c r="B1797" s="5">
        <v>43662</v>
      </c>
      <c r="C1797" s="5">
        <v>43662</v>
      </c>
      <c r="D1797" s="2" t="s">
        <v>29</v>
      </c>
      <c r="E1797" s="2" t="s">
        <v>69</v>
      </c>
      <c r="F1797" s="2" t="s">
        <v>806</v>
      </c>
      <c r="G1797" s="33" t="e">
        <f>VLOOKUP(F1797,'Customer Info'!A1788:B2288,2,0)</f>
        <v>#N/A</v>
      </c>
      <c r="H1797" s="6" t="e">
        <f>VLOOKUP(F1797,'Customer Info'!A1788:C2288,3,0)</f>
        <v>#N/A</v>
      </c>
      <c r="I1797" s="6" t="e">
        <f>VLOOKUP(F1797,'Customer Info'!A1788:E2288,5,0)</f>
        <v>#N/A</v>
      </c>
      <c r="J1797" s="2" t="s">
        <v>161</v>
      </c>
      <c r="K1797" s="7" t="e">
        <f>VLOOKUP(J1797,'Product Details'!B1788:C1956,2,0)</f>
        <v>#N/A</v>
      </c>
      <c r="L1797" s="7" t="e">
        <f>VLOOKUP(J1797,'Product Details'!B1788:D1956,3,0)</f>
        <v>#N/A</v>
      </c>
      <c r="M1797" s="7" t="e">
        <f>VLOOKUP(J1797,'Product Details'!B1789:E1956,4,0)</f>
        <v>#N/A</v>
      </c>
      <c r="N1797" s="2">
        <v>4577</v>
      </c>
      <c r="O1797" s="2">
        <v>4280</v>
      </c>
      <c r="P1797" s="2">
        <v>2</v>
      </c>
      <c r="Q1797" s="8">
        <f t="shared" si="108"/>
        <v>8560</v>
      </c>
      <c r="R1797" s="8">
        <f t="shared" si="109"/>
        <v>9154</v>
      </c>
      <c r="S1797" s="2">
        <v>76</v>
      </c>
      <c r="T1797" s="9">
        <f t="shared" si="110"/>
        <v>9230</v>
      </c>
      <c r="U1797" s="34">
        <f t="shared" si="111"/>
        <v>6.4889665719903872E-2</v>
      </c>
      <c r="V1797" s="2" t="s">
        <v>72</v>
      </c>
      <c r="W1797" s="10"/>
    </row>
    <row r="1798" spans="1:23" x14ac:dyDescent="0.25">
      <c r="A1798" s="2" t="s">
        <v>2480</v>
      </c>
      <c r="B1798" s="5">
        <v>43736</v>
      </c>
      <c r="C1798" s="5">
        <v>43737</v>
      </c>
      <c r="D1798" s="2" t="s">
        <v>36</v>
      </c>
      <c r="E1798" s="2" t="s">
        <v>44</v>
      </c>
      <c r="F1798" s="2" t="s">
        <v>1020</v>
      </c>
      <c r="G1798" s="33" t="e">
        <f>VLOOKUP(F1798,'Customer Info'!A1789:B2289,2,0)</f>
        <v>#N/A</v>
      </c>
      <c r="H1798" s="6" t="e">
        <f>VLOOKUP(F1798,'Customer Info'!A1789:C2289,3,0)</f>
        <v>#N/A</v>
      </c>
      <c r="I1798" s="6" t="e">
        <f>VLOOKUP(F1798,'Customer Info'!A1789:E2289,5,0)</f>
        <v>#N/A</v>
      </c>
      <c r="J1798" s="2" t="s">
        <v>417</v>
      </c>
      <c r="K1798" s="7" t="e">
        <f>VLOOKUP(J1798,'Product Details'!B1789:C1957,2,0)</f>
        <v>#N/A</v>
      </c>
      <c r="L1798" s="7" t="e">
        <f>VLOOKUP(J1798,'Product Details'!B1789:D1957,3,0)</f>
        <v>#N/A</v>
      </c>
      <c r="M1798" s="7" t="e">
        <f>VLOOKUP(J1798,'Product Details'!B1790:E1957,4,0)</f>
        <v>#N/A</v>
      </c>
      <c r="N1798" s="2">
        <v>6864</v>
      </c>
      <c r="O1798" s="2">
        <v>6667</v>
      </c>
      <c r="P1798" s="2">
        <v>3</v>
      </c>
      <c r="Q1798" s="8">
        <f t="shared" si="108"/>
        <v>20001</v>
      </c>
      <c r="R1798" s="8">
        <f t="shared" si="109"/>
        <v>20592</v>
      </c>
      <c r="S1798" s="2">
        <v>23</v>
      </c>
      <c r="T1798" s="9">
        <f t="shared" si="110"/>
        <v>20615</v>
      </c>
      <c r="U1798" s="34">
        <f t="shared" si="111"/>
        <v>2.87004662004662E-2</v>
      </c>
      <c r="V1798" s="2" t="s">
        <v>34</v>
      </c>
      <c r="W1798" s="10"/>
    </row>
    <row r="1799" spans="1:23" x14ac:dyDescent="0.25">
      <c r="A1799" s="2" t="s">
        <v>2481</v>
      </c>
      <c r="B1799" s="5">
        <v>43632</v>
      </c>
      <c r="C1799" s="5">
        <v>43632</v>
      </c>
      <c r="D1799" s="2" t="s">
        <v>48</v>
      </c>
      <c r="E1799" s="2" t="s">
        <v>92</v>
      </c>
      <c r="F1799" s="2" t="s">
        <v>183</v>
      </c>
      <c r="G1799" s="33" t="e">
        <f>VLOOKUP(F1799,'Customer Info'!A1790:B2290,2,0)</f>
        <v>#N/A</v>
      </c>
      <c r="H1799" s="6" t="e">
        <f>VLOOKUP(F1799,'Customer Info'!A1790:C2290,3,0)</f>
        <v>#N/A</v>
      </c>
      <c r="I1799" s="6" t="e">
        <f>VLOOKUP(F1799,'Customer Info'!A1790:E2290,5,0)</f>
        <v>#N/A</v>
      </c>
      <c r="J1799" s="2" t="s">
        <v>297</v>
      </c>
      <c r="K1799" s="7" t="e">
        <f>VLOOKUP(J1799,'Product Details'!B1790:C1958,2,0)</f>
        <v>#N/A</v>
      </c>
      <c r="L1799" s="7" t="e">
        <f>VLOOKUP(J1799,'Product Details'!B1790:D1958,3,0)</f>
        <v>#N/A</v>
      </c>
      <c r="M1799" s="7" t="e">
        <f>VLOOKUP(J1799,'Product Details'!B1791:E1958,4,0)</f>
        <v>#N/A</v>
      </c>
      <c r="N1799" s="2">
        <v>119</v>
      </c>
      <c r="O1799" s="2">
        <v>112</v>
      </c>
      <c r="P1799" s="2">
        <v>2</v>
      </c>
      <c r="Q1799" s="8">
        <f t="shared" si="108"/>
        <v>224</v>
      </c>
      <c r="R1799" s="8">
        <f t="shared" si="109"/>
        <v>238</v>
      </c>
      <c r="S1799" s="2">
        <v>30</v>
      </c>
      <c r="T1799" s="9">
        <f t="shared" si="110"/>
        <v>268</v>
      </c>
      <c r="U1799" s="34">
        <f t="shared" si="111"/>
        <v>5.8823529411764705E-2</v>
      </c>
      <c r="V1799" s="2" t="s">
        <v>64</v>
      </c>
      <c r="W1799" s="10"/>
    </row>
    <row r="1800" spans="1:23" x14ac:dyDescent="0.25">
      <c r="A1800" s="2" t="s">
        <v>2482</v>
      </c>
      <c r="B1800" s="5">
        <v>43523</v>
      </c>
      <c r="C1800" s="5">
        <v>43523</v>
      </c>
      <c r="D1800" s="2" t="s">
        <v>48</v>
      </c>
      <c r="E1800" s="2" t="s">
        <v>30</v>
      </c>
      <c r="F1800" s="2" t="s">
        <v>96</v>
      </c>
      <c r="G1800" s="33" t="e">
        <f>VLOOKUP(F1800,'Customer Info'!A1791:B2291,2,0)</f>
        <v>#N/A</v>
      </c>
      <c r="H1800" s="6" t="e">
        <f>VLOOKUP(F1800,'Customer Info'!A1791:C2291,3,0)</f>
        <v>#N/A</v>
      </c>
      <c r="I1800" s="6" t="e">
        <f>VLOOKUP(F1800,'Customer Info'!A1791:E2291,5,0)</f>
        <v>#N/A</v>
      </c>
      <c r="J1800" s="2" t="s">
        <v>580</v>
      </c>
      <c r="K1800" s="7" t="e">
        <f>VLOOKUP(J1800,'Product Details'!B1791:C1959,2,0)</f>
        <v>#N/A</v>
      </c>
      <c r="L1800" s="7" t="e">
        <f>VLOOKUP(J1800,'Product Details'!B1791:D1959,3,0)</f>
        <v>#N/A</v>
      </c>
      <c r="M1800" s="7" t="e">
        <f>VLOOKUP(J1800,'Product Details'!B1792:E1959,4,0)</f>
        <v>#N/A</v>
      </c>
      <c r="N1800" s="2">
        <v>140</v>
      </c>
      <c r="O1800" s="2">
        <v>137</v>
      </c>
      <c r="P1800" s="2">
        <v>5</v>
      </c>
      <c r="Q1800" s="8">
        <f t="shared" si="108"/>
        <v>685</v>
      </c>
      <c r="R1800" s="8">
        <f t="shared" si="109"/>
        <v>700</v>
      </c>
      <c r="S1800" s="2">
        <v>30</v>
      </c>
      <c r="T1800" s="9">
        <f t="shared" si="110"/>
        <v>730</v>
      </c>
      <c r="U1800" s="34">
        <f t="shared" si="111"/>
        <v>2.1428571428571429E-2</v>
      </c>
      <c r="V1800" s="2" t="s">
        <v>64</v>
      </c>
      <c r="W1800" s="10"/>
    </row>
    <row r="1801" spans="1:23" x14ac:dyDescent="0.25">
      <c r="A1801" s="2" t="s">
        <v>2483</v>
      </c>
      <c r="B1801" s="5">
        <v>43600</v>
      </c>
      <c r="C1801" s="5">
        <v>43600</v>
      </c>
      <c r="D1801" s="2" t="s">
        <v>29</v>
      </c>
      <c r="E1801" s="2" t="s">
        <v>30</v>
      </c>
      <c r="F1801" s="2" t="s">
        <v>1125</v>
      </c>
      <c r="G1801" s="33" t="e">
        <f>VLOOKUP(F1801,'Customer Info'!A1792:B2292,2,0)</f>
        <v>#N/A</v>
      </c>
      <c r="H1801" s="6" t="e">
        <f>VLOOKUP(F1801,'Customer Info'!A1792:C2292,3,0)</f>
        <v>#N/A</v>
      </c>
      <c r="I1801" s="6" t="e">
        <f>VLOOKUP(F1801,'Customer Info'!A1792:E2292,5,0)</f>
        <v>#N/A</v>
      </c>
      <c r="J1801" s="2" t="s">
        <v>702</v>
      </c>
      <c r="K1801" s="7" t="e">
        <f>VLOOKUP(J1801,'Product Details'!B1792:C1960,2,0)</f>
        <v>#N/A</v>
      </c>
      <c r="L1801" s="7" t="e">
        <f>VLOOKUP(J1801,'Product Details'!B1792:D1960,3,0)</f>
        <v>#N/A</v>
      </c>
      <c r="M1801" s="7" t="e">
        <f>VLOOKUP(J1801,'Product Details'!B1793:E1960,4,0)</f>
        <v>#N/A</v>
      </c>
      <c r="N1801" s="2">
        <v>2681</v>
      </c>
      <c r="O1801" s="2">
        <v>2458</v>
      </c>
      <c r="P1801" s="2">
        <v>1</v>
      </c>
      <c r="Q1801" s="8">
        <f t="shared" si="108"/>
        <v>2458</v>
      </c>
      <c r="R1801" s="8">
        <f t="shared" si="109"/>
        <v>2681</v>
      </c>
      <c r="S1801" s="2">
        <v>52</v>
      </c>
      <c r="T1801" s="9">
        <f t="shared" si="110"/>
        <v>2733</v>
      </c>
      <c r="U1801" s="34">
        <f t="shared" si="111"/>
        <v>8.3177918687057067E-2</v>
      </c>
      <c r="V1801" s="2" t="s">
        <v>34</v>
      </c>
      <c r="W1801" s="10"/>
    </row>
    <row r="1802" spans="1:23" x14ac:dyDescent="0.25">
      <c r="A1802" s="2" t="s">
        <v>2484</v>
      </c>
      <c r="B1802" s="5">
        <v>43525</v>
      </c>
      <c r="C1802" s="5">
        <v>43526</v>
      </c>
      <c r="D1802" s="2" t="s">
        <v>29</v>
      </c>
      <c r="E1802" s="2" t="s">
        <v>44</v>
      </c>
      <c r="F1802" s="2" t="s">
        <v>688</v>
      </c>
      <c r="G1802" s="33" t="e">
        <f>VLOOKUP(F1802,'Customer Info'!A1793:B2293,2,0)</f>
        <v>#N/A</v>
      </c>
      <c r="H1802" s="6" t="e">
        <f>VLOOKUP(F1802,'Customer Info'!A1793:C2293,3,0)</f>
        <v>#N/A</v>
      </c>
      <c r="I1802" s="6" t="e">
        <f>VLOOKUP(F1802,'Customer Info'!A1793:E2293,5,0)</f>
        <v>#N/A</v>
      </c>
      <c r="J1802" s="2" t="s">
        <v>221</v>
      </c>
      <c r="K1802" s="7" t="e">
        <f>VLOOKUP(J1802,'Product Details'!B1793:C1961,2,0)</f>
        <v>#N/A</v>
      </c>
      <c r="L1802" s="7" t="e">
        <f>VLOOKUP(J1802,'Product Details'!B1793:D1961,3,0)</f>
        <v>#N/A</v>
      </c>
      <c r="M1802" s="7" t="e">
        <f>VLOOKUP(J1802,'Product Details'!B1794:E1961,4,0)</f>
        <v>#N/A</v>
      </c>
      <c r="N1802" s="2">
        <v>1292</v>
      </c>
      <c r="O1802" s="2">
        <v>1185</v>
      </c>
      <c r="P1802" s="2">
        <v>2</v>
      </c>
      <c r="Q1802" s="8">
        <f t="shared" si="108"/>
        <v>2370</v>
      </c>
      <c r="R1802" s="8">
        <f t="shared" si="109"/>
        <v>2584</v>
      </c>
      <c r="S1802" s="2">
        <v>98</v>
      </c>
      <c r="T1802" s="9">
        <f t="shared" si="110"/>
        <v>2682</v>
      </c>
      <c r="U1802" s="34">
        <f t="shared" si="111"/>
        <v>8.2817337461300308E-2</v>
      </c>
      <c r="V1802" s="2" t="s">
        <v>34</v>
      </c>
      <c r="W1802" s="10"/>
    </row>
    <row r="1803" spans="1:23" x14ac:dyDescent="0.25">
      <c r="A1803" s="2" t="s">
        <v>2485</v>
      </c>
      <c r="B1803" s="5">
        <v>43631</v>
      </c>
      <c r="C1803" s="5">
        <v>43633</v>
      </c>
      <c r="D1803" s="2" t="s">
        <v>29</v>
      </c>
      <c r="E1803" s="2" t="s">
        <v>44</v>
      </c>
      <c r="F1803" s="2" t="s">
        <v>509</v>
      </c>
      <c r="G1803" s="33" t="e">
        <f>VLOOKUP(F1803,'Customer Info'!A1794:B2294,2,0)</f>
        <v>#N/A</v>
      </c>
      <c r="H1803" s="6" t="e">
        <f>VLOOKUP(F1803,'Customer Info'!A1794:C2294,3,0)</f>
        <v>#N/A</v>
      </c>
      <c r="I1803" s="6" t="e">
        <f>VLOOKUP(F1803,'Customer Info'!A1794:E2294,5,0)</f>
        <v>#N/A</v>
      </c>
      <c r="J1803" s="2" t="s">
        <v>623</v>
      </c>
      <c r="K1803" s="7" t="e">
        <f>VLOOKUP(J1803,'Product Details'!B1794:C1962,2,0)</f>
        <v>#N/A</v>
      </c>
      <c r="L1803" s="7" t="e">
        <f>VLOOKUP(J1803,'Product Details'!B1794:D1962,3,0)</f>
        <v>#N/A</v>
      </c>
      <c r="M1803" s="7" t="e">
        <f>VLOOKUP(J1803,'Product Details'!B1795:E1962,4,0)</f>
        <v>#N/A</v>
      </c>
      <c r="N1803" s="2">
        <v>2200</v>
      </c>
      <c r="O1803" s="2">
        <v>2020</v>
      </c>
      <c r="P1803" s="2">
        <v>3</v>
      </c>
      <c r="Q1803" s="8">
        <f t="shared" ref="Q1803:Q1866" si="112">O1803*P1803</f>
        <v>6060</v>
      </c>
      <c r="R1803" s="8">
        <f t="shared" ref="R1803:R1866" si="113">N1803*P1803</f>
        <v>6600</v>
      </c>
      <c r="S1803" s="2">
        <v>65</v>
      </c>
      <c r="T1803" s="9">
        <f t="shared" ref="T1803:T1866" si="114">R1803+S1803</f>
        <v>6665</v>
      </c>
      <c r="U1803" s="34">
        <f t="shared" ref="U1803:U1866" si="115">(N1803-O1803)/N1803</f>
        <v>8.1818181818181818E-2</v>
      </c>
      <c r="V1803" s="2" t="s">
        <v>64</v>
      </c>
      <c r="W1803" s="10"/>
    </row>
    <row r="1804" spans="1:23" x14ac:dyDescent="0.25">
      <c r="A1804" s="2" t="s">
        <v>2486</v>
      </c>
      <c r="B1804" s="5">
        <v>43552</v>
      </c>
      <c r="C1804" s="5">
        <v>43554</v>
      </c>
      <c r="D1804" s="2" t="s">
        <v>48</v>
      </c>
      <c r="E1804" s="2" t="s">
        <v>49</v>
      </c>
      <c r="F1804" s="2" t="s">
        <v>1388</v>
      </c>
      <c r="G1804" s="33" t="e">
        <f>VLOOKUP(F1804,'Customer Info'!A1795:B2295,2,0)</f>
        <v>#N/A</v>
      </c>
      <c r="H1804" s="6" t="e">
        <f>VLOOKUP(F1804,'Customer Info'!A1795:C2295,3,0)</f>
        <v>#N/A</v>
      </c>
      <c r="I1804" s="6" t="e">
        <f>VLOOKUP(F1804,'Customer Info'!A1795:E2295,5,0)</f>
        <v>#N/A</v>
      </c>
      <c r="J1804" s="2" t="s">
        <v>194</v>
      </c>
      <c r="K1804" s="7" t="e">
        <f>VLOOKUP(J1804,'Product Details'!B1795:C1963,2,0)</f>
        <v>#N/A</v>
      </c>
      <c r="L1804" s="7" t="e">
        <f>VLOOKUP(J1804,'Product Details'!B1795:D1963,3,0)</f>
        <v>#N/A</v>
      </c>
      <c r="M1804" s="7" t="e">
        <f>VLOOKUP(J1804,'Product Details'!B1796:E1963,4,0)</f>
        <v>#N/A</v>
      </c>
      <c r="N1804" s="2">
        <v>193</v>
      </c>
      <c r="O1804" s="2">
        <v>173</v>
      </c>
      <c r="P1804" s="2">
        <v>3</v>
      </c>
      <c r="Q1804" s="8">
        <f t="shared" si="112"/>
        <v>519</v>
      </c>
      <c r="R1804" s="8">
        <f t="shared" si="113"/>
        <v>579</v>
      </c>
      <c r="S1804" s="2">
        <v>30</v>
      </c>
      <c r="T1804" s="9">
        <f t="shared" si="114"/>
        <v>609</v>
      </c>
      <c r="U1804" s="34">
        <f t="shared" si="115"/>
        <v>0.10362694300518134</v>
      </c>
      <c r="V1804" s="2" t="s">
        <v>34</v>
      </c>
      <c r="W1804" s="10"/>
    </row>
    <row r="1805" spans="1:23" x14ac:dyDescent="0.25">
      <c r="A1805" s="2" t="s">
        <v>2487</v>
      </c>
      <c r="B1805" s="5">
        <v>43589</v>
      </c>
      <c r="C1805" s="5">
        <v>43591</v>
      </c>
      <c r="D1805" s="2" t="s">
        <v>36</v>
      </c>
      <c r="E1805" s="2" t="s">
        <v>37</v>
      </c>
      <c r="F1805" s="2" t="s">
        <v>353</v>
      </c>
      <c r="G1805" s="33" t="e">
        <f>VLOOKUP(F1805,'Customer Info'!A1796:B2296,2,0)</f>
        <v>#N/A</v>
      </c>
      <c r="H1805" s="6" t="e">
        <f>VLOOKUP(F1805,'Customer Info'!A1796:C2296,3,0)</f>
        <v>#N/A</v>
      </c>
      <c r="I1805" s="6" t="e">
        <f>VLOOKUP(F1805,'Customer Info'!A1796:E2296,5,0)</f>
        <v>#N/A</v>
      </c>
      <c r="J1805" s="2" t="s">
        <v>399</v>
      </c>
      <c r="K1805" s="7" t="e">
        <f>VLOOKUP(J1805,'Product Details'!B1796:C1964,2,0)</f>
        <v>#N/A</v>
      </c>
      <c r="L1805" s="7" t="e">
        <f>VLOOKUP(J1805,'Product Details'!B1796:D1964,3,0)</f>
        <v>#N/A</v>
      </c>
      <c r="M1805" s="7" t="e">
        <f>VLOOKUP(J1805,'Product Details'!B1797:E1964,4,0)</f>
        <v>#N/A</v>
      </c>
      <c r="N1805" s="2">
        <v>2228</v>
      </c>
      <c r="O1805" s="2">
        <v>2143</v>
      </c>
      <c r="P1805" s="2">
        <v>3</v>
      </c>
      <c r="Q1805" s="8">
        <f t="shared" si="112"/>
        <v>6429</v>
      </c>
      <c r="R1805" s="8">
        <f t="shared" si="113"/>
        <v>6684</v>
      </c>
      <c r="S1805" s="2">
        <v>24</v>
      </c>
      <c r="T1805" s="9">
        <f t="shared" si="114"/>
        <v>6708</v>
      </c>
      <c r="U1805" s="34">
        <f t="shared" si="115"/>
        <v>3.8150807899461403E-2</v>
      </c>
      <c r="V1805" s="2" t="s">
        <v>34</v>
      </c>
      <c r="W1805" s="10"/>
    </row>
    <row r="1806" spans="1:23" x14ac:dyDescent="0.25">
      <c r="A1806" s="2" t="s">
        <v>2488</v>
      </c>
      <c r="B1806" s="5">
        <v>43806</v>
      </c>
      <c r="C1806" s="5">
        <v>43806</v>
      </c>
      <c r="D1806" s="2" t="s">
        <v>29</v>
      </c>
      <c r="E1806" s="2" t="s">
        <v>44</v>
      </c>
      <c r="F1806" s="2" t="s">
        <v>410</v>
      </c>
      <c r="G1806" s="33" t="e">
        <f>VLOOKUP(F1806,'Customer Info'!A1797:B2297,2,0)</f>
        <v>#N/A</v>
      </c>
      <c r="H1806" s="6" t="e">
        <f>VLOOKUP(F1806,'Customer Info'!A1797:C2297,3,0)</f>
        <v>#N/A</v>
      </c>
      <c r="I1806" s="6" t="e">
        <f>VLOOKUP(F1806,'Customer Info'!A1797:E2297,5,0)</f>
        <v>#N/A</v>
      </c>
      <c r="J1806" s="2" t="s">
        <v>564</v>
      </c>
      <c r="K1806" s="7" t="e">
        <f>VLOOKUP(J1806,'Product Details'!B1797:C1965,2,0)</f>
        <v>#N/A</v>
      </c>
      <c r="L1806" s="7" t="e">
        <f>VLOOKUP(J1806,'Product Details'!B1797:D1965,3,0)</f>
        <v>#N/A</v>
      </c>
      <c r="M1806" s="7" t="e">
        <f>VLOOKUP(J1806,'Product Details'!B1798:E1965,4,0)</f>
        <v>#N/A</v>
      </c>
      <c r="N1806" s="2">
        <v>2271</v>
      </c>
      <c r="O1806" s="2">
        <v>2144</v>
      </c>
      <c r="P1806" s="2">
        <v>2</v>
      </c>
      <c r="Q1806" s="8">
        <f t="shared" si="112"/>
        <v>4288</v>
      </c>
      <c r="R1806" s="8">
        <f t="shared" si="113"/>
        <v>4542</v>
      </c>
      <c r="S1806" s="2">
        <v>78</v>
      </c>
      <c r="T1806" s="9">
        <f t="shared" si="114"/>
        <v>4620</v>
      </c>
      <c r="U1806" s="34">
        <f t="shared" si="115"/>
        <v>5.5922501100836637E-2</v>
      </c>
      <c r="V1806" s="2" t="s">
        <v>64</v>
      </c>
      <c r="W1806" s="10"/>
    </row>
    <row r="1807" spans="1:23" x14ac:dyDescent="0.25">
      <c r="A1807" s="2" t="s">
        <v>2489</v>
      </c>
      <c r="B1807" s="5">
        <v>43569</v>
      </c>
      <c r="C1807" s="5">
        <v>43570</v>
      </c>
      <c r="D1807" s="2" t="s">
        <v>29</v>
      </c>
      <c r="E1807" s="2" t="s">
        <v>92</v>
      </c>
      <c r="F1807" s="2" t="s">
        <v>795</v>
      </c>
      <c r="G1807" s="33" t="e">
        <f>VLOOKUP(F1807,'Customer Info'!A1798:B2298,2,0)</f>
        <v>#N/A</v>
      </c>
      <c r="H1807" s="6" t="e">
        <f>VLOOKUP(F1807,'Customer Info'!A1798:C2298,3,0)</f>
        <v>#N/A</v>
      </c>
      <c r="I1807" s="6" t="e">
        <f>VLOOKUP(F1807,'Customer Info'!A1798:E2298,5,0)</f>
        <v>#N/A</v>
      </c>
      <c r="J1807" s="2" t="s">
        <v>263</v>
      </c>
      <c r="K1807" s="7" t="e">
        <f>VLOOKUP(J1807,'Product Details'!B1798:C1966,2,0)</f>
        <v>#N/A</v>
      </c>
      <c r="L1807" s="7" t="e">
        <f>VLOOKUP(J1807,'Product Details'!B1798:D1966,3,0)</f>
        <v>#N/A</v>
      </c>
      <c r="M1807" s="7" t="e">
        <f>VLOOKUP(J1807,'Product Details'!B1799:E1966,4,0)</f>
        <v>#N/A</v>
      </c>
      <c r="N1807" s="2">
        <v>1306</v>
      </c>
      <c r="O1807" s="2">
        <v>1197</v>
      </c>
      <c r="P1807" s="2">
        <v>2</v>
      </c>
      <c r="Q1807" s="8">
        <f t="shared" si="112"/>
        <v>2394</v>
      </c>
      <c r="R1807" s="8">
        <f t="shared" si="113"/>
        <v>2612</v>
      </c>
      <c r="S1807" s="2">
        <v>100</v>
      </c>
      <c r="T1807" s="9">
        <f t="shared" si="114"/>
        <v>2712</v>
      </c>
      <c r="U1807" s="34">
        <f t="shared" si="115"/>
        <v>8.3460949464012252E-2</v>
      </c>
      <c r="V1807" s="2" t="s">
        <v>34</v>
      </c>
      <c r="W1807" s="10"/>
    </row>
    <row r="1808" spans="1:23" x14ac:dyDescent="0.25">
      <c r="A1808" s="2" t="s">
        <v>2490</v>
      </c>
      <c r="B1808" s="5">
        <v>43686</v>
      </c>
      <c r="C1808" s="5">
        <v>43686</v>
      </c>
      <c r="D1808" s="2" t="s">
        <v>48</v>
      </c>
      <c r="E1808" s="2" t="s">
        <v>37</v>
      </c>
      <c r="F1808" s="2" t="s">
        <v>883</v>
      </c>
      <c r="G1808" s="33" t="e">
        <f>VLOOKUP(F1808,'Customer Info'!A1799:B2299,2,0)</f>
        <v>#N/A</v>
      </c>
      <c r="H1808" s="6" t="e">
        <f>VLOOKUP(F1808,'Customer Info'!A1799:C2299,3,0)</f>
        <v>#N/A</v>
      </c>
      <c r="I1808" s="6" t="e">
        <f>VLOOKUP(F1808,'Customer Info'!A1799:E2299,5,0)</f>
        <v>#N/A</v>
      </c>
      <c r="J1808" s="2" t="s">
        <v>719</v>
      </c>
      <c r="K1808" s="7" t="e">
        <f>VLOOKUP(J1808,'Product Details'!B1799:C1967,2,0)</f>
        <v>#N/A</v>
      </c>
      <c r="L1808" s="7" t="e">
        <f>VLOOKUP(J1808,'Product Details'!B1799:D1967,3,0)</f>
        <v>#N/A</v>
      </c>
      <c r="M1808" s="7" t="e">
        <f>VLOOKUP(J1808,'Product Details'!B1800:E1967,4,0)</f>
        <v>#N/A</v>
      </c>
      <c r="N1808" s="2">
        <v>851</v>
      </c>
      <c r="O1808" s="2">
        <v>773</v>
      </c>
      <c r="P1808" s="2">
        <v>2</v>
      </c>
      <c r="Q1808" s="8">
        <f t="shared" si="112"/>
        <v>1546</v>
      </c>
      <c r="R1808" s="8">
        <f t="shared" si="113"/>
        <v>1702</v>
      </c>
      <c r="S1808" s="2">
        <v>90</v>
      </c>
      <c r="T1808" s="9">
        <f t="shared" si="114"/>
        <v>1792</v>
      </c>
      <c r="U1808" s="34">
        <f t="shared" si="115"/>
        <v>9.1656874265569913E-2</v>
      </c>
      <c r="V1808" s="2" t="s">
        <v>34</v>
      </c>
      <c r="W1808" s="10"/>
    </row>
    <row r="1809" spans="1:23" x14ac:dyDescent="0.25">
      <c r="A1809" s="2" t="s">
        <v>2491</v>
      </c>
      <c r="B1809" s="5">
        <v>43612</v>
      </c>
      <c r="C1809" s="5">
        <v>43613</v>
      </c>
      <c r="D1809" s="2" t="s">
        <v>29</v>
      </c>
      <c r="E1809" s="2" t="s">
        <v>44</v>
      </c>
      <c r="F1809" s="2" t="s">
        <v>296</v>
      </c>
      <c r="G1809" s="33" t="e">
        <f>VLOOKUP(F1809,'Customer Info'!A1800:B2300,2,0)</f>
        <v>#N/A</v>
      </c>
      <c r="H1809" s="6" t="e">
        <f>VLOOKUP(F1809,'Customer Info'!A1800:C2300,3,0)</f>
        <v>#N/A</v>
      </c>
      <c r="I1809" s="6" t="e">
        <f>VLOOKUP(F1809,'Customer Info'!A1800:E2300,5,0)</f>
        <v>#N/A</v>
      </c>
      <c r="J1809" s="2" t="s">
        <v>580</v>
      </c>
      <c r="K1809" s="7" t="e">
        <f>VLOOKUP(J1809,'Product Details'!B1800:C1968,2,0)</f>
        <v>#N/A</v>
      </c>
      <c r="L1809" s="7" t="e">
        <f>VLOOKUP(J1809,'Product Details'!B1800:D1968,3,0)</f>
        <v>#N/A</v>
      </c>
      <c r="M1809" s="7" t="e">
        <f>VLOOKUP(J1809,'Product Details'!B1801:E1968,4,0)</f>
        <v>#N/A</v>
      </c>
      <c r="N1809" s="2">
        <v>4904</v>
      </c>
      <c r="O1809" s="2">
        <v>4499</v>
      </c>
      <c r="P1809" s="2">
        <v>1</v>
      </c>
      <c r="Q1809" s="8">
        <f t="shared" si="112"/>
        <v>4499</v>
      </c>
      <c r="R1809" s="8">
        <f t="shared" si="113"/>
        <v>4904</v>
      </c>
      <c r="S1809" s="2">
        <v>40</v>
      </c>
      <c r="T1809" s="9">
        <f t="shared" si="114"/>
        <v>4944</v>
      </c>
      <c r="U1809" s="34">
        <f t="shared" si="115"/>
        <v>8.2585644371941269E-2</v>
      </c>
      <c r="V1809" s="2" t="s">
        <v>34</v>
      </c>
      <c r="W1809" s="10"/>
    </row>
    <row r="1810" spans="1:23" x14ac:dyDescent="0.25">
      <c r="A1810" s="2" t="s">
        <v>2492</v>
      </c>
      <c r="B1810" s="5">
        <v>43573</v>
      </c>
      <c r="C1810" s="5">
        <v>43575</v>
      </c>
      <c r="D1810" s="2" t="s">
        <v>48</v>
      </c>
      <c r="E1810" s="2" t="s">
        <v>69</v>
      </c>
      <c r="F1810" s="2" t="s">
        <v>1893</v>
      </c>
      <c r="G1810" s="33" t="e">
        <f>VLOOKUP(F1810,'Customer Info'!A1801:B2301,2,0)</f>
        <v>#N/A</v>
      </c>
      <c r="H1810" s="6" t="e">
        <f>VLOOKUP(F1810,'Customer Info'!A1801:C2301,3,0)</f>
        <v>#N/A</v>
      </c>
      <c r="I1810" s="6" t="e">
        <f>VLOOKUP(F1810,'Customer Info'!A1801:E2301,5,0)</f>
        <v>#N/A</v>
      </c>
      <c r="J1810" s="2" t="s">
        <v>284</v>
      </c>
      <c r="K1810" s="7" t="e">
        <f>VLOOKUP(J1810,'Product Details'!B1801:C1969,2,0)</f>
        <v>#N/A</v>
      </c>
      <c r="L1810" s="7" t="e">
        <f>VLOOKUP(J1810,'Product Details'!B1801:D1969,3,0)</f>
        <v>#N/A</v>
      </c>
      <c r="M1810" s="7" t="e">
        <f>VLOOKUP(J1810,'Product Details'!B1802:E1969,4,0)</f>
        <v>#N/A</v>
      </c>
      <c r="N1810" s="2">
        <v>61</v>
      </c>
      <c r="O1810" s="2">
        <v>56</v>
      </c>
      <c r="P1810" s="2">
        <v>8</v>
      </c>
      <c r="Q1810" s="8">
        <f t="shared" si="112"/>
        <v>448</v>
      </c>
      <c r="R1810" s="8">
        <f t="shared" si="113"/>
        <v>488</v>
      </c>
      <c r="S1810" s="2">
        <v>10</v>
      </c>
      <c r="T1810" s="9">
        <f t="shared" si="114"/>
        <v>498</v>
      </c>
      <c r="U1810" s="34">
        <f t="shared" si="115"/>
        <v>8.1967213114754092E-2</v>
      </c>
      <c r="V1810" s="2" t="s">
        <v>34</v>
      </c>
      <c r="W1810" s="10"/>
    </row>
    <row r="1811" spans="1:23" x14ac:dyDescent="0.25">
      <c r="A1811" s="2" t="s">
        <v>2493</v>
      </c>
      <c r="B1811" s="5">
        <v>43593</v>
      </c>
      <c r="C1811" s="5">
        <v>43595</v>
      </c>
      <c r="D1811" s="2" t="s">
        <v>48</v>
      </c>
      <c r="E1811" s="2" t="s">
        <v>92</v>
      </c>
      <c r="F1811" s="2" t="s">
        <v>2027</v>
      </c>
      <c r="G1811" s="33" t="e">
        <f>VLOOKUP(F1811,'Customer Info'!A1802:B2302,2,0)</f>
        <v>#N/A</v>
      </c>
      <c r="H1811" s="6" t="e">
        <f>VLOOKUP(F1811,'Customer Info'!A1802:C2302,3,0)</f>
        <v>#N/A</v>
      </c>
      <c r="I1811" s="6" t="e">
        <f>VLOOKUP(F1811,'Customer Info'!A1802:E2302,5,0)</f>
        <v>#N/A</v>
      </c>
      <c r="J1811" s="2" t="s">
        <v>471</v>
      </c>
      <c r="K1811" s="7" t="e">
        <f>VLOOKUP(J1811,'Product Details'!B1802:C1970,2,0)</f>
        <v>#N/A</v>
      </c>
      <c r="L1811" s="7" t="e">
        <f>VLOOKUP(J1811,'Product Details'!B1802:D1970,3,0)</f>
        <v>#N/A</v>
      </c>
      <c r="M1811" s="7" t="e">
        <f>VLOOKUP(J1811,'Product Details'!B1803:E1970,4,0)</f>
        <v>#N/A</v>
      </c>
      <c r="N1811" s="2">
        <v>932</v>
      </c>
      <c r="O1811" s="2">
        <v>838</v>
      </c>
      <c r="P1811" s="2">
        <v>5</v>
      </c>
      <c r="Q1811" s="8">
        <f t="shared" si="112"/>
        <v>4190</v>
      </c>
      <c r="R1811" s="8">
        <f t="shared" si="113"/>
        <v>4660</v>
      </c>
      <c r="S1811" s="2">
        <v>81</v>
      </c>
      <c r="T1811" s="9">
        <f t="shared" si="114"/>
        <v>4741</v>
      </c>
      <c r="U1811" s="34">
        <f t="shared" si="115"/>
        <v>0.10085836909871244</v>
      </c>
      <c r="V1811" s="2" t="s">
        <v>34</v>
      </c>
      <c r="W1811" s="10"/>
    </row>
    <row r="1812" spans="1:23" x14ac:dyDescent="0.25">
      <c r="A1812" s="2" t="s">
        <v>2494</v>
      </c>
      <c r="B1812" s="5">
        <v>43739</v>
      </c>
      <c r="C1812" s="5">
        <v>43739</v>
      </c>
      <c r="D1812" s="2" t="s">
        <v>29</v>
      </c>
      <c r="E1812" s="2" t="s">
        <v>69</v>
      </c>
      <c r="F1812" s="2" t="s">
        <v>299</v>
      </c>
      <c r="G1812" s="33" t="e">
        <f>VLOOKUP(F1812,'Customer Info'!A1803:B2303,2,0)</f>
        <v>#N/A</v>
      </c>
      <c r="H1812" s="6" t="e">
        <f>VLOOKUP(F1812,'Customer Info'!A1803:C2303,3,0)</f>
        <v>#N/A</v>
      </c>
      <c r="I1812" s="6" t="e">
        <f>VLOOKUP(F1812,'Customer Info'!A1803:E2303,5,0)</f>
        <v>#N/A</v>
      </c>
      <c r="J1812" s="2" t="s">
        <v>181</v>
      </c>
      <c r="K1812" s="7" t="e">
        <f>VLOOKUP(J1812,'Product Details'!B1803:C1971,2,0)</f>
        <v>#N/A</v>
      </c>
      <c r="L1812" s="7" t="e">
        <f>VLOOKUP(J1812,'Product Details'!B1803:D1971,3,0)</f>
        <v>#N/A</v>
      </c>
      <c r="M1812" s="7" t="e">
        <f>VLOOKUP(J1812,'Product Details'!B1804:E1971,4,0)</f>
        <v>#N/A</v>
      </c>
      <c r="N1812" s="2">
        <v>1205</v>
      </c>
      <c r="O1812" s="2">
        <v>1159</v>
      </c>
      <c r="P1812" s="2">
        <v>1</v>
      </c>
      <c r="Q1812" s="8">
        <f t="shared" si="112"/>
        <v>1159</v>
      </c>
      <c r="R1812" s="8">
        <f t="shared" si="113"/>
        <v>1205</v>
      </c>
      <c r="S1812" s="2">
        <v>86</v>
      </c>
      <c r="T1812" s="9">
        <f t="shared" si="114"/>
        <v>1291</v>
      </c>
      <c r="U1812" s="34">
        <f t="shared" si="115"/>
        <v>3.8174273858921165E-2</v>
      </c>
      <c r="V1812" s="2" t="s">
        <v>34</v>
      </c>
      <c r="W1812" s="10"/>
    </row>
    <row r="1813" spans="1:23" x14ac:dyDescent="0.25">
      <c r="A1813" s="2" t="s">
        <v>2495</v>
      </c>
      <c r="B1813" s="5">
        <v>43777</v>
      </c>
      <c r="C1813" s="5">
        <v>43777</v>
      </c>
      <c r="D1813" s="2" t="s">
        <v>29</v>
      </c>
      <c r="E1813" s="2" t="s">
        <v>69</v>
      </c>
      <c r="F1813" s="2" t="s">
        <v>644</v>
      </c>
      <c r="G1813" s="33" t="e">
        <f>VLOOKUP(F1813,'Customer Info'!A1804:B2304,2,0)</f>
        <v>#N/A</v>
      </c>
      <c r="H1813" s="6" t="e">
        <f>VLOOKUP(F1813,'Customer Info'!A1804:C2304,3,0)</f>
        <v>#N/A</v>
      </c>
      <c r="I1813" s="6" t="e">
        <f>VLOOKUP(F1813,'Customer Info'!A1804:E2304,5,0)</f>
        <v>#N/A</v>
      </c>
      <c r="J1813" s="2" t="s">
        <v>235</v>
      </c>
      <c r="K1813" s="7" t="e">
        <f>VLOOKUP(J1813,'Product Details'!B1804:C1972,2,0)</f>
        <v>#N/A</v>
      </c>
      <c r="L1813" s="7" t="e">
        <f>VLOOKUP(J1813,'Product Details'!B1804:D1972,3,0)</f>
        <v>#N/A</v>
      </c>
      <c r="M1813" s="7" t="e">
        <f>VLOOKUP(J1813,'Product Details'!B1805:E1972,4,0)</f>
        <v>#N/A</v>
      </c>
      <c r="N1813" s="2">
        <v>2222</v>
      </c>
      <c r="O1813" s="2">
        <v>2081</v>
      </c>
      <c r="P1813" s="2">
        <v>5</v>
      </c>
      <c r="Q1813" s="8">
        <f t="shared" si="112"/>
        <v>10405</v>
      </c>
      <c r="R1813" s="8">
        <f t="shared" si="113"/>
        <v>11110</v>
      </c>
      <c r="S1813" s="2">
        <v>68</v>
      </c>
      <c r="T1813" s="9">
        <f t="shared" si="114"/>
        <v>11178</v>
      </c>
      <c r="U1813" s="34">
        <f t="shared" si="115"/>
        <v>6.3456345634563455E-2</v>
      </c>
      <c r="V1813" s="2" t="s">
        <v>64</v>
      </c>
      <c r="W1813" s="10"/>
    </row>
    <row r="1814" spans="1:23" x14ac:dyDescent="0.25">
      <c r="A1814" s="2" t="s">
        <v>2496</v>
      </c>
      <c r="B1814" s="5">
        <v>43816</v>
      </c>
      <c r="C1814" s="5">
        <v>43816</v>
      </c>
      <c r="D1814" s="2" t="s">
        <v>36</v>
      </c>
      <c r="E1814" s="2" t="s">
        <v>49</v>
      </c>
      <c r="F1814" s="2" t="s">
        <v>545</v>
      </c>
      <c r="G1814" s="33" t="e">
        <f>VLOOKUP(F1814,'Customer Info'!A1805:B2305,2,0)</f>
        <v>#N/A</v>
      </c>
      <c r="H1814" s="6" t="e">
        <f>VLOOKUP(F1814,'Customer Info'!A1805:C2305,3,0)</f>
        <v>#N/A</v>
      </c>
      <c r="I1814" s="6" t="e">
        <f>VLOOKUP(F1814,'Customer Info'!A1805:E2305,5,0)</f>
        <v>#N/A</v>
      </c>
      <c r="J1814" s="2" t="s">
        <v>402</v>
      </c>
      <c r="K1814" s="7" t="e">
        <f>VLOOKUP(J1814,'Product Details'!B1805:C1973,2,0)</f>
        <v>#N/A</v>
      </c>
      <c r="L1814" s="7" t="e">
        <f>VLOOKUP(J1814,'Product Details'!B1805:D1973,3,0)</f>
        <v>#N/A</v>
      </c>
      <c r="M1814" s="7" t="e">
        <f>VLOOKUP(J1814,'Product Details'!B1806:E1973,4,0)</f>
        <v>#N/A</v>
      </c>
      <c r="N1814" s="2">
        <v>2864</v>
      </c>
      <c r="O1814" s="2">
        <v>2754</v>
      </c>
      <c r="P1814" s="2">
        <v>5</v>
      </c>
      <c r="Q1814" s="8">
        <f t="shared" si="112"/>
        <v>13770</v>
      </c>
      <c r="R1814" s="8">
        <f t="shared" si="113"/>
        <v>14320</v>
      </c>
      <c r="S1814" s="2">
        <v>29</v>
      </c>
      <c r="T1814" s="9">
        <f t="shared" si="114"/>
        <v>14349</v>
      </c>
      <c r="U1814" s="34">
        <f t="shared" si="115"/>
        <v>3.840782122905028E-2</v>
      </c>
      <c r="V1814" s="2" t="s">
        <v>34</v>
      </c>
      <c r="W1814" s="10"/>
    </row>
    <row r="1815" spans="1:23" x14ac:dyDescent="0.25">
      <c r="A1815" s="2" t="s">
        <v>2497</v>
      </c>
      <c r="B1815" s="5">
        <v>43651</v>
      </c>
      <c r="C1815" s="5">
        <v>43651</v>
      </c>
      <c r="D1815" s="2" t="s">
        <v>36</v>
      </c>
      <c r="E1815" s="2" t="s">
        <v>92</v>
      </c>
      <c r="F1815" s="2" t="s">
        <v>970</v>
      </c>
      <c r="G1815" s="33" t="e">
        <f>VLOOKUP(F1815,'Customer Info'!A1806:B2306,2,0)</f>
        <v>#N/A</v>
      </c>
      <c r="H1815" s="6" t="e">
        <f>VLOOKUP(F1815,'Customer Info'!A1806:C2306,3,0)</f>
        <v>#N/A</v>
      </c>
      <c r="I1815" s="6" t="e">
        <f>VLOOKUP(F1815,'Customer Info'!A1806:E2306,5,0)</f>
        <v>#N/A</v>
      </c>
      <c r="J1815" s="2" t="s">
        <v>51</v>
      </c>
      <c r="K1815" s="7" t="e">
        <f>VLOOKUP(J1815,'Product Details'!B1806:C1974,2,0)</f>
        <v>#N/A</v>
      </c>
      <c r="L1815" s="7" t="e">
        <f>VLOOKUP(J1815,'Product Details'!B1806:D1974,3,0)</f>
        <v>#N/A</v>
      </c>
      <c r="M1815" s="7" t="e">
        <f>VLOOKUP(J1815,'Product Details'!B1807:E1974,4,0)</f>
        <v>#N/A</v>
      </c>
      <c r="N1815" s="2">
        <v>2829</v>
      </c>
      <c r="O1815" s="2">
        <v>2596</v>
      </c>
      <c r="P1815" s="2">
        <v>3</v>
      </c>
      <c r="Q1815" s="8">
        <f t="shared" si="112"/>
        <v>7788</v>
      </c>
      <c r="R1815" s="8">
        <f t="shared" si="113"/>
        <v>8487</v>
      </c>
      <c r="S1815" s="2">
        <v>95</v>
      </c>
      <c r="T1815" s="9">
        <f t="shared" si="114"/>
        <v>8582</v>
      </c>
      <c r="U1815" s="34">
        <f t="shared" si="115"/>
        <v>8.2361258395192649E-2</v>
      </c>
      <c r="V1815" s="2" t="s">
        <v>34</v>
      </c>
      <c r="W1815" s="10"/>
    </row>
    <row r="1816" spans="1:23" x14ac:dyDescent="0.25">
      <c r="A1816" s="2" t="s">
        <v>2498</v>
      </c>
      <c r="B1816" s="5">
        <v>43744</v>
      </c>
      <c r="C1816" s="5">
        <v>43744</v>
      </c>
      <c r="D1816" s="2" t="s">
        <v>48</v>
      </c>
      <c r="E1816" s="2" t="s">
        <v>92</v>
      </c>
      <c r="F1816" s="2" t="s">
        <v>1710</v>
      </c>
      <c r="G1816" s="33" t="e">
        <f>VLOOKUP(F1816,'Customer Info'!A1807:B2307,2,0)</f>
        <v>#N/A</v>
      </c>
      <c r="H1816" s="6" t="e">
        <f>VLOOKUP(F1816,'Customer Info'!A1807:C2307,3,0)</f>
        <v>#N/A</v>
      </c>
      <c r="I1816" s="6" t="e">
        <f>VLOOKUP(F1816,'Customer Info'!A1807:E2307,5,0)</f>
        <v>#N/A</v>
      </c>
      <c r="J1816" s="2" t="s">
        <v>392</v>
      </c>
      <c r="K1816" s="7" t="e">
        <f>VLOOKUP(J1816,'Product Details'!B1807:C1975,2,0)</f>
        <v>#N/A</v>
      </c>
      <c r="L1816" s="7" t="e">
        <f>VLOOKUP(J1816,'Product Details'!B1807:D1975,3,0)</f>
        <v>#N/A</v>
      </c>
      <c r="M1816" s="7" t="e">
        <f>VLOOKUP(J1816,'Product Details'!B1808:E1975,4,0)</f>
        <v>#N/A</v>
      </c>
      <c r="N1816" s="2">
        <v>404</v>
      </c>
      <c r="O1816" s="2">
        <v>371</v>
      </c>
      <c r="P1816" s="2">
        <v>2</v>
      </c>
      <c r="Q1816" s="8">
        <f t="shared" si="112"/>
        <v>742</v>
      </c>
      <c r="R1816" s="8">
        <f t="shared" si="113"/>
        <v>808</v>
      </c>
      <c r="S1816" s="2">
        <v>90</v>
      </c>
      <c r="T1816" s="9">
        <f t="shared" si="114"/>
        <v>898</v>
      </c>
      <c r="U1816" s="34">
        <f t="shared" si="115"/>
        <v>8.1683168316831686E-2</v>
      </c>
      <c r="V1816" s="2" t="s">
        <v>34</v>
      </c>
      <c r="W1816" s="10"/>
    </row>
    <row r="1817" spans="1:23" x14ac:dyDescent="0.25">
      <c r="A1817" s="2" t="s">
        <v>2499</v>
      </c>
      <c r="B1817" s="5">
        <v>43827</v>
      </c>
      <c r="C1817" s="5">
        <v>43827</v>
      </c>
      <c r="D1817" s="2" t="s">
        <v>29</v>
      </c>
      <c r="E1817" s="2" t="s">
        <v>69</v>
      </c>
      <c r="F1817" s="2" t="s">
        <v>1227</v>
      </c>
      <c r="G1817" s="33" t="e">
        <f>VLOOKUP(F1817,'Customer Info'!A1808:B2308,2,0)</f>
        <v>#N/A</v>
      </c>
      <c r="H1817" s="6" t="e">
        <f>VLOOKUP(F1817,'Customer Info'!A1808:C2308,3,0)</f>
        <v>#N/A</v>
      </c>
      <c r="I1817" s="6" t="e">
        <f>VLOOKUP(F1817,'Customer Info'!A1808:E2308,5,0)</f>
        <v>#N/A</v>
      </c>
      <c r="J1817" s="2" t="s">
        <v>449</v>
      </c>
      <c r="K1817" s="7" t="e">
        <f>VLOOKUP(J1817,'Product Details'!B1808:C1976,2,0)</f>
        <v>#N/A</v>
      </c>
      <c r="L1817" s="7" t="e">
        <f>VLOOKUP(J1817,'Product Details'!B1808:D1976,3,0)</f>
        <v>#N/A</v>
      </c>
      <c r="M1817" s="7" t="e">
        <f>VLOOKUP(J1817,'Product Details'!B1809:E1976,4,0)</f>
        <v>#N/A</v>
      </c>
      <c r="N1817" s="2">
        <v>4808</v>
      </c>
      <c r="O1817" s="2">
        <v>4453</v>
      </c>
      <c r="P1817" s="2">
        <v>2</v>
      </c>
      <c r="Q1817" s="8">
        <f t="shared" si="112"/>
        <v>8906</v>
      </c>
      <c r="R1817" s="8">
        <f t="shared" si="113"/>
        <v>9616</v>
      </c>
      <c r="S1817" s="2">
        <v>38</v>
      </c>
      <c r="T1817" s="9">
        <f t="shared" si="114"/>
        <v>9654</v>
      </c>
      <c r="U1817" s="34">
        <f t="shared" si="115"/>
        <v>7.3835274542429288E-2</v>
      </c>
      <c r="V1817" s="2" t="s">
        <v>64</v>
      </c>
      <c r="W1817" s="10"/>
    </row>
    <row r="1818" spans="1:23" x14ac:dyDescent="0.25">
      <c r="A1818" s="2" t="s">
        <v>2500</v>
      </c>
      <c r="B1818" s="5">
        <v>43787</v>
      </c>
      <c r="C1818" s="5">
        <v>43789</v>
      </c>
      <c r="D1818" s="2" t="s">
        <v>29</v>
      </c>
      <c r="E1818" s="2" t="s">
        <v>69</v>
      </c>
      <c r="F1818" s="2" t="s">
        <v>143</v>
      </c>
      <c r="G1818" s="33" t="e">
        <f>VLOOKUP(F1818,'Customer Info'!A1809:B2309,2,0)</f>
        <v>#N/A</v>
      </c>
      <c r="H1818" s="6" t="e">
        <f>VLOOKUP(F1818,'Customer Info'!A1809:C2309,3,0)</f>
        <v>#N/A</v>
      </c>
      <c r="I1818" s="6" t="e">
        <f>VLOOKUP(F1818,'Customer Info'!A1809:E2309,5,0)</f>
        <v>#N/A</v>
      </c>
      <c r="J1818" s="2" t="s">
        <v>695</v>
      </c>
      <c r="K1818" s="7" t="e">
        <f>VLOOKUP(J1818,'Product Details'!B1809:C1977,2,0)</f>
        <v>#N/A</v>
      </c>
      <c r="L1818" s="7" t="e">
        <f>VLOOKUP(J1818,'Product Details'!B1809:D1977,3,0)</f>
        <v>#N/A</v>
      </c>
      <c r="M1818" s="7" t="e">
        <f>VLOOKUP(J1818,'Product Details'!B1810:E1977,4,0)</f>
        <v>#N/A</v>
      </c>
      <c r="N1818" s="2">
        <v>1906</v>
      </c>
      <c r="O1818" s="2">
        <v>1798</v>
      </c>
      <c r="P1818" s="2">
        <v>2</v>
      </c>
      <c r="Q1818" s="8">
        <f t="shared" si="112"/>
        <v>3596</v>
      </c>
      <c r="R1818" s="8">
        <f t="shared" si="113"/>
        <v>3812</v>
      </c>
      <c r="S1818" s="2">
        <v>29</v>
      </c>
      <c r="T1818" s="9">
        <f t="shared" si="114"/>
        <v>3841</v>
      </c>
      <c r="U1818" s="34">
        <f t="shared" si="115"/>
        <v>5.6663168940188878E-2</v>
      </c>
      <c r="V1818" s="2" t="s">
        <v>64</v>
      </c>
      <c r="W1818" s="10"/>
    </row>
    <row r="1819" spans="1:23" x14ac:dyDescent="0.25">
      <c r="A1819" s="2" t="s">
        <v>2501</v>
      </c>
      <c r="B1819" s="5">
        <v>43469</v>
      </c>
      <c r="C1819" s="5">
        <v>43471</v>
      </c>
      <c r="D1819" s="2" t="s">
        <v>48</v>
      </c>
      <c r="E1819" s="2" t="s">
        <v>30</v>
      </c>
      <c r="F1819" s="2" t="s">
        <v>2155</v>
      </c>
      <c r="G1819" s="33" t="e">
        <f>VLOOKUP(F1819,'Customer Info'!A1810:B2310,2,0)</f>
        <v>#N/A</v>
      </c>
      <c r="H1819" s="6" t="e">
        <f>VLOOKUP(F1819,'Customer Info'!A1810:C2310,3,0)</f>
        <v>#N/A</v>
      </c>
      <c r="I1819" s="6" t="e">
        <f>VLOOKUP(F1819,'Customer Info'!A1810:E2310,5,0)</f>
        <v>#N/A</v>
      </c>
      <c r="J1819" s="2" t="s">
        <v>442</v>
      </c>
      <c r="K1819" s="7" t="e">
        <f>VLOOKUP(J1819,'Product Details'!B1810:C1978,2,0)</f>
        <v>#N/A</v>
      </c>
      <c r="L1819" s="7" t="e">
        <f>VLOOKUP(J1819,'Product Details'!B1810:D1978,3,0)</f>
        <v>#N/A</v>
      </c>
      <c r="M1819" s="7" t="e">
        <f>VLOOKUP(J1819,'Product Details'!B1811:E1978,4,0)</f>
        <v>#N/A</v>
      </c>
      <c r="N1819" s="2">
        <v>458</v>
      </c>
      <c r="O1819" s="2">
        <v>419</v>
      </c>
      <c r="P1819" s="2">
        <v>2</v>
      </c>
      <c r="Q1819" s="8">
        <f t="shared" si="112"/>
        <v>838</v>
      </c>
      <c r="R1819" s="8">
        <f t="shared" si="113"/>
        <v>916</v>
      </c>
      <c r="S1819" s="2">
        <v>72</v>
      </c>
      <c r="T1819" s="9">
        <f t="shared" si="114"/>
        <v>988</v>
      </c>
      <c r="U1819" s="34">
        <f t="shared" si="115"/>
        <v>8.5152838427947602E-2</v>
      </c>
      <c r="V1819" s="2" t="s">
        <v>34</v>
      </c>
      <c r="W1819" s="10"/>
    </row>
    <row r="1820" spans="1:23" x14ac:dyDescent="0.25">
      <c r="A1820" s="2" t="s">
        <v>2502</v>
      </c>
      <c r="B1820" s="5">
        <v>43513</v>
      </c>
      <c r="C1820" s="5">
        <v>43514</v>
      </c>
      <c r="D1820" s="2" t="s">
        <v>48</v>
      </c>
      <c r="E1820" s="2" t="s">
        <v>92</v>
      </c>
      <c r="F1820" s="2" t="s">
        <v>440</v>
      </c>
      <c r="G1820" s="33" t="e">
        <f>VLOOKUP(F1820,'Customer Info'!A1811:B2311,2,0)</f>
        <v>#N/A</v>
      </c>
      <c r="H1820" s="6" t="e">
        <f>VLOOKUP(F1820,'Customer Info'!A1811:C2311,3,0)</f>
        <v>#N/A</v>
      </c>
      <c r="I1820" s="6" t="e">
        <f>VLOOKUP(F1820,'Customer Info'!A1811:E2311,5,0)</f>
        <v>#N/A</v>
      </c>
      <c r="J1820" s="2" t="s">
        <v>332</v>
      </c>
      <c r="K1820" s="7" t="e">
        <f>VLOOKUP(J1820,'Product Details'!B1811:C1979,2,0)</f>
        <v>#N/A</v>
      </c>
      <c r="L1820" s="7" t="e">
        <f>VLOOKUP(J1820,'Product Details'!B1811:D1979,3,0)</f>
        <v>#N/A</v>
      </c>
      <c r="M1820" s="7" t="e">
        <f>VLOOKUP(J1820,'Product Details'!B1812:E1979,4,0)</f>
        <v>#N/A</v>
      </c>
      <c r="N1820" s="2">
        <v>175</v>
      </c>
      <c r="O1820" s="2">
        <v>158</v>
      </c>
      <c r="P1820" s="2">
        <v>2</v>
      </c>
      <c r="Q1820" s="8">
        <f t="shared" si="112"/>
        <v>316</v>
      </c>
      <c r="R1820" s="8">
        <f t="shared" si="113"/>
        <v>350</v>
      </c>
      <c r="S1820" s="2">
        <v>30</v>
      </c>
      <c r="T1820" s="9">
        <f t="shared" si="114"/>
        <v>380</v>
      </c>
      <c r="U1820" s="34">
        <f t="shared" si="115"/>
        <v>9.7142857142857142E-2</v>
      </c>
      <c r="V1820" s="2" t="s">
        <v>34</v>
      </c>
      <c r="W1820" s="10"/>
    </row>
    <row r="1821" spans="1:23" x14ac:dyDescent="0.25">
      <c r="A1821" s="2" t="s">
        <v>2503</v>
      </c>
      <c r="B1821" s="5">
        <v>43709</v>
      </c>
      <c r="C1821" s="5">
        <v>43709</v>
      </c>
      <c r="D1821" s="2" t="s">
        <v>36</v>
      </c>
      <c r="E1821" s="2" t="s">
        <v>49</v>
      </c>
      <c r="F1821" s="2" t="s">
        <v>736</v>
      </c>
      <c r="G1821" s="33" t="e">
        <f>VLOOKUP(F1821,'Customer Info'!A1812:B2312,2,0)</f>
        <v>#N/A</v>
      </c>
      <c r="H1821" s="6" t="e">
        <f>VLOOKUP(F1821,'Customer Info'!A1812:C2312,3,0)</f>
        <v>#N/A</v>
      </c>
      <c r="I1821" s="6" t="e">
        <f>VLOOKUP(F1821,'Customer Info'!A1812:E2312,5,0)</f>
        <v>#N/A</v>
      </c>
      <c r="J1821" s="2" t="s">
        <v>122</v>
      </c>
      <c r="K1821" s="7" t="e">
        <f>VLOOKUP(J1821,'Product Details'!B1812:C1980,2,0)</f>
        <v>#N/A</v>
      </c>
      <c r="L1821" s="7" t="e">
        <f>VLOOKUP(J1821,'Product Details'!B1812:D1980,3,0)</f>
        <v>#N/A</v>
      </c>
      <c r="M1821" s="7" t="e">
        <f>VLOOKUP(J1821,'Product Details'!B1813:E1980,4,0)</f>
        <v>#N/A</v>
      </c>
      <c r="N1821" s="2">
        <v>6598</v>
      </c>
      <c r="O1821" s="2">
        <v>6346</v>
      </c>
      <c r="P1821" s="2">
        <v>3</v>
      </c>
      <c r="Q1821" s="8">
        <f t="shared" si="112"/>
        <v>19038</v>
      </c>
      <c r="R1821" s="8">
        <f t="shared" si="113"/>
        <v>19794</v>
      </c>
      <c r="S1821" s="2">
        <v>45</v>
      </c>
      <c r="T1821" s="9">
        <f t="shared" si="114"/>
        <v>19839</v>
      </c>
      <c r="U1821" s="34">
        <f t="shared" si="115"/>
        <v>3.8193391936950594E-2</v>
      </c>
      <c r="V1821" s="2" t="s">
        <v>64</v>
      </c>
      <c r="W1821" s="10"/>
    </row>
    <row r="1822" spans="1:23" x14ac:dyDescent="0.25">
      <c r="A1822" s="2" t="s">
        <v>2504</v>
      </c>
      <c r="B1822" s="5">
        <v>43717</v>
      </c>
      <c r="C1822" s="5">
        <v>43719</v>
      </c>
      <c r="D1822" s="2" t="s">
        <v>29</v>
      </c>
      <c r="E1822" s="2" t="s">
        <v>37</v>
      </c>
      <c r="F1822" s="2" t="s">
        <v>513</v>
      </c>
      <c r="G1822" s="33" t="e">
        <f>VLOOKUP(F1822,'Customer Info'!A1813:B2313,2,0)</f>
        <v>#N/A</v>
      </c>
      <c r="H1822" s="6" t="e">
        <f>VLOOKUP(F1822,'Customer Info'!A1813:C2313,3,0)</f>
        <v>#N/A</v>
      </c>
      <c r="I1822" s="6" t="e">
        <f>VLOOKUP(F1822,'Customer Info'!A1813:E2313,5,0)</f>
        <v>#N/A</v>
      </c>
      <c r="J1822" s="2" t="s">
        <v>351</v>
      </c>
      <c r="K1822" s="7" t="e">
        <f>VLOOKUP(J1822,'Product Details'!B1813:C1981,2,0)</f>
        <v>#N/A</v>
      </c>
      <c r="L1822" s="7" t="e">
        <f>VLOOKUP(J1822,'Product Details'!B1813:D1981,3,0)</f>
        <v>#N/A</v>
      </c>
      <c r="M1822" s="7" t="e">
        <f>VLOOKUP(J1822,'Product Details'!B1814:E1981,4,0)</f>
        <v>#N/A</v>
      </c>
      <c r="N1822" s="2">
        <v>2644</v>
      </c>
      <c r="O1822" s="2">
        <v>2425</v>
      </c>
      <c r="P1822" s="2">
        <v>3</v>
      </c>
      <c r="Q1822" s="8">
        <f t="shared" si="112"/>
        <v>7275</v>
      </c>
      <c r="R1822" s="8">
        <f t="shared" si="113"/>
        <v>7932</v>
      </c>
      <c r="S1822" s="2">
        <v>57</v>
      </c>
      <c r="T1822" s="9">
        <f t="shared" si="114"/>
        <v>7989</v>
      </c>
      <c r="U1822" s="34">
        <f t="shared" si="115"/>
        <v>8.2829046898638431E-2</v>
      </c>
      <c r="V1822" s="2" t="s">
        <v>34</v>
      </c>
      <c r="W1822" s="10"/>
    </row>
    <row r="1823" spans="1:23" x14ac:dyDescent="0.25">
      <c r="A1823" s="2" t="s">
        <v>2505</v>
      </c>
      <c r="B1823" s="5">
        <v>43508</v>
      </c>
      <c r="C1823" s="5">
        <v>43510</v>
      </c>
      <c r="D1823" s="2" t="s">
        <v>48</v>
      </c>
      <c r="E1823" s="2" t="s">
        <v>92</v>
      </c>
      <c r="F1823" s="2" t="s">
        <v>1661</v>
      </c>
      <c r="G1823" s="33" t="e">
        <f>VLOOKUP(F1823,'Customer Info'!A1814:B2314,2,0)</f>
        <v>#N/A</v>
      </c>
      <c r="H1823" s="6" t="e">
        <f>VLOOKUP(F1823,'Customer Info'!A1814:C2314,3,0)</f>
        <v>#N/A</v>
      </c>
      <c r="I1823" s="6" t="e">
        <f>VLOOKUP(F1823,'Customer Info'!A1814:E2314,5,0)</f>
        <v>#N/A</v>
      </c>
      <c r="J1823" s="2" t="s">
        <v>117</v>
      </c>
      <c r="K1823" s="7" t="e">
        <f>VLOOKUP(J1823,'Product Details'!B1814:C1982,2,0)</f>
        <v>#N/A</v>
      </c>
      <c r="L1823" s="7" t="e">
        <f>VLOOKUP(J1823,'Product Details'!B1814:D1982,3,0)</f>
        <v>#N/A</v>
      </c>
      <c r="M1823" s="7" t="e">
        <f>VLOOKUP(J1823,'Product Details'!B1815:E1982,4,0)</f>
        <v>#N/A</v>
      </c>
      <c r="N1823" s="2">
        <v>1809</v>
      </c>
      <c r="O1823" s="2">
        <v>1691</v>
      </c>
      <c r="P1823" s="2">
        <v>7</v>
      </c>
      <c r="Q1823" s="8">
        <f t="shared" si="112"/>
        <v>11837</v>
      </c>
      <c r="R1823" s="8">
        <f t="shared" si="113"/>
        <v>12663</v>
      </c>
      <c r="S1823" s="2">
        <v>51</v>
      </c>
      <c r="T1823" s="9">
        <f t="shared" si="114"/>
        <v>12714</v>
      </c>
      <c r="U1823" s="34">
        <f t="shared" si="115"/>
        <v>6.5229408512990597E-2</v>
      </c>
      <c r="V1823" s="2" t="s">
        <v>34</v>
      </c>
      <c r="W1823" s="10"/>
    </row>
    <row r="1824" spans="1:23" x14ac:dyDescent="0.25">
      <c r="A1824" s="2" t="s">
        <v>2506</v>
      </c>
      <c r="B1824" s="5">
        <v>43788</v>
      </c>
      <c r="C1824" s="5">
        <v>43789</v>
      </c>
      <c r="D1824" s="2" t="s">
        <v>48</v>
      </c>
      <c r="E1824" s="2" t="s">
        <v>30</v>
      </c>
      <c r="F1824" s="2" t="s">
        <v>140</v>
      </c>
      <c r="G1824" s="33" t="e">
        <f>VLOOKUP(F1824,'Customer Info'!A1815:B2315,2,0)</f>
        <v>#N/A</v>
      </c>
      <c r="H1824" s="6" t="e">
        <f>VLOOKUP(F1824,'Customer Info'!A1815:C2315,3,0)</f>
        <v>#N/A</v>
      </c>
      <c r="I1824" s="6" t="e">
        <f>VLOOKUP(F1824,'Customer Info'!A1815:E2315,5,0)</f>
        <v>#N/A</v>
      </c>
      <c r="J1824" s="2" t="s">
        <v>135</v>
      </c>
      <c r="K1824" s="7" t="e">
        <f>VLOOKUP(J1824,'Product Details'!B1815:C1983,2,0)</f>
        <v>#N/A</v>
      </c>
      <c r="L1824" s="7" t="e">
        <f>VLOOKUP(J1824,'Product Details'!B1815:D1983,3,0)</f>
        <v>#N/A</v>
      </c>
      <c r="M1824" s="7" t="e">
        <f>VLOOKUP(J1824,'Product Details'!B1816:E1983,4,0)</f>
        <v>#N/A</v>
      </c>
      <c r="N1824" s="2">
        <v>941</v>
      </c>
      <c r="O1824" s="2">
        <v>905</v>
      </c>
      <c r="P1824" s="2">
        <v>5</v>
      </c>
      <c r="Q1824" s="8">
        <f t="shared" si="112"/>
        <v>4525</v>
      </c>
      <c r="R1824" s="8">
        <f t="shared" si="113"/>
        <v>4705</v>
      </c>
      <c r="S1824" s="2">
        <v>92</v>
      </c>
      <c r="T1824" s="9">
        <f t="shared" si="114"/>
        <v>4797</v>
      </c>
      <c r="U1824" s="34">
        <f t="shared" si="115"/>
        <v>3.8257173219978749E-2</v>
      </c>
      <c r="V1824" s="2" t="s">
        <v>34</v>
      </c>
      <c r="W1824" s="10"/>
    </row>
    <row r="1825" spans="1:23" x14ac:dyDescent="0.25">
      <c r="A1825" s="2" t="s">
        <v>2507</v>
      </c>
      <c r="B1825" s="5">
        <v>43779</v>
      </c>
      <c r="C1825" s="5">
        <v>43780</v>
      </c>
      <c r="D1825" s="2" t="s">
        <v>29</v>
      </c>
      <c r="E1825" s="2" t="s">
        <v>49</v>
      </c>
      <c r="F1825" s="2" t="s">
        <v>1939</v>
      </c>
      <c r="G1825" s="33" t="e">
        <f>VLOOKUP(F1825,'Customer Info'!A1816:B2316,2,0)</f>
        <v>#N/A</v>
      </c>
      <c r="H1825" s="6" t="e">
        <f>VLOOKUP(F1825,'Customer Info'!A1816:C2316,3,0)</f>
        <v>#N/A</v>
      </c>
      <c r="I1825" s="6" t="e">
        <f>VLOOKUP(F1825,'Customer Info'!A1816:E2316,5,0)</f>
        <v>#N/A</v>
      </c>
      <c r="J1825" s="2" t="s">
        <v>5</v>
      </c>
      <c r="K1825" s="7" t="e">
        <f>VLOOKUP(J1825,'Product Details'!B1816:C1984,2,0)</f>
        <v>#N/A</v>
      </c>
      <c r="L1825" s="7" t="e">
        <f>VLOOKUP(J1825,'Product Details'!B1816:D1984,3,0)</f>
        <v>#N/A</v>
      </c>
      <c r="M1825" s="7" t="e">
        <f>VLOOKUP(J1825,'Product Details'!B1817:E1984,4,0)</f>
        <v>#N/A</v>
      </c>
      <c r="N1825" s="2">
        <v>6951</v>
      </c>
      <c r="O1825" s="2">
        <v>6620</v>
      </c>
      <c r="P1825" s="2">
        <v>4</v>
      </c>
      <c r="Q1825" s="8">
        <f t="shared" si="112"/>
        <v>26480</v>
      </c>
      <c r="R1825" s="8">
        <f t="shared" si="113"/>
        <v>27804</v>
      </c>
      <c r="S1825" s="2">
        <v>26</v>
      </c>
      <c r="T1825" s="9">
        <f t="shared" si="114"/>
        <v>27830</v>
      </c>
      <c r="U1825" s="34">
        <f t="shared" si="115"/>
        <v>4.7619047619047616E-2</v>
      </c>
      <c r="V1825" s="2" t="s">
        <v>34</v>
      </c>
      <c r="W1825" s="10"/>
    </row>
    <row r="1826" spans="1:23" x14ac:dyDescent="0.25">
      <c r="A1826" s="2" t="s">
        <v>2508</v>
      </c>
      <c r="B1826" s="5">
        <v>43502</v>
      </c>
      <c r="C1826" s="5">
        <v>43502</v>
      </c>
      <c r="D1826" s="2" t="s">
        <v>29</v>
      </c>
      <c r="E1826" s="2" t="s">
        <v>49</v>
      </c>
      <c r="F1826" s="2" t="s">
        <v>1342</v>
      </c>
      <c r="G1826" s="33" t="e">
        <f>VLOOKUP(F1826,'Customer Info'!A1817:B2317,2,0)</f>
        <v>#N/A</v>
      </c>
      <c r="H1826" s="6" t="e">
        <f>VLOOKUP(F1826,'Customer Info'!A1817:C2317,3,0)</f>
        <v>#N/A</v>
      </c>
      <c r="I1826" s="6" t="e">
        <f>VLOOKUP(F1826,'Customer Info'!A1817:E2317,5,0)</f>
        <v>#N/A</v>
      </c>
      <c r="J1826" s="2" t="s">
        <v>326</v>
      </c>
      <c r="K1826" s="7" t="e">
        <f>VLOOKUP(J1826,'Product Details'!B1817:C1985,2,0)</f>
        <v>#N/A</v>
      </c>
      <c r="L1826" s="7" t="e">
        <f>VLOOKUP(J1826,'Product Details'!B1817:D1985,3,0)</f>
        <v>#N/A</v>
      </c>
      <c r="M1826" s="7" t="e">
        <f>VLOOKUP(J1826,'Product Details'!B1818:E1985,4,0)</f>
        <v>#N/A</v>
      </c>
      <c r="N1826" s="2">
        <v>1210</v>
      </c>
      <c r="O1826" s="2">
        <v>1164</v>
      </c>
      <c r="P1826" s="2">
        <v>1</v>
      </c>
      <c r="Q1826" s="8">
        <f t="shared" si="112"/>
        <v>1164</v>
      </c>
      <c r="R1826" s="8">
        <f t="shared" si="113"/>
        <v>1210</v>
      </c>
      <c r="S1826" s="2">
        <v>36</v>
      </c>
      <c r="T1826" s="9">
        <f t="shared" si="114"/>
        <v>1246</v>
      </c>
      <c r="U1826" s="34">
        <f t="shared" si="115"/>
        <v>3.8016528925619832E-2</v>
      </c>
      <c r="V1826" s="2" t="s">
        <v>64</v>
      </c>
      <c r="W1826" s="10"/>
    </row>
    <row r="1827" spans="1:23" x14ac:dyDescent="0.25">
      <c r="A1827" s="2" t="s">
        <v>2509</v>
      </c>
      <c r="B1827" s="5">
        <v>43772</v>
      </c>
      <c r="C1827" s="5">
        <v>43772</v>
      </c>
      <c r="D1827" s="2" t="s">
        <v>36</v>
      </c>
      <c r="E1827" s="2" t="s">
        <v>49</v>
      </c>
      <c r="F1827" s="2" t="s">
        <v>50</v>
      </c>
      <c r="G1827" s="33" t="e">
        <f>VLOOKUP(F1827,'Customer Info'!A1818:B2318,2,0)</f>
        <v>#N/A</v>
      </c>
      <c r="H1827" s="6" t="e">
        <f>VLOOKUP(F1827,'Customer Info'!A1818:C2318,3,0)</f>
        <v>#N/A</v>
      </c>
      <c r="I1827" s="6" t="e">
        <f>VLOOKUP(F1827,'Customer Info'!A1818:E2318,5,0)</f>
        <v>#N/A</v>
      </c>
      <c r="J1827" s="2" t="s">
        <v>719</v>
      </c>
      <c r="K1827" s="7" t="e">
        <f>VLOOKUP(J1827,'Product Details'!B1818:C1986,2,0)</f>
        <v>#N/A</v>
      </c>
      <c r="L1827" s="7" t="e">
        <f>VLOOKUP(J1827,'Product Details'!B1818:D1986,3,0)</f>
        <v>#N/A</v>
      </c>
      <c r="M1827" s="7" t="e">
        <f>VLOOKUP(J1827,'Product Details'!B1819:E1986,4,0)</f>
        <v>#N/A</v>
      </c>
      <c r="N1827" s="2">
        <v>1498</v>
      </c>
      <c r="O1827" s="2">
        <v>1335</v>
      </c>
      <c r="P1827" s="2">
        <v>2</v>
      </c>
      <c r="Q1827" s="8">
        <f t="shared" si="112"/>
        <v>2670</v>
      </c>
      <c r="R1827" s="8">
        <f t="shared" si="113"/>
        <v>2996</v>
      </c>
      <c r="S1827" s="2">
        <v>71</v>
      </c>
      <c r="T1827" s="9">
        <f t="shared" si="114"/>
        <v>3067</v>
      </c>
      <c r="U1827" s="34">
        <f t="shared" si="115"/>
        <v>0.10881174899866489</v>
      </c>
      <c r="V1827" s="2" t="s">
        <v>34</v>
      </c>
      <c r="W1827" s="10"/>
    </row>
    <row r="1828" spans="1:23" x14ac:dyDescent="0.25">
      <c r="A1828" s="2" t="s">
        <v>2510</v>
      </c>
      <c r="B1828" s="5">
        <v>43533</v>
      </c>
      <c r="C1828" s="5">
        <v>43534</v>
      </c>
      <c r="D1828" s="2" t="s">
        <v>48</v>
      </c>
      <c r="E1828" s="2" t="s">
        <v>49</v>
      </c>
      <c r="F1828" s="2" t="s">
        <v>1765</v>
      </c>
      <c r="G1828" s="33" t="e">
        <f>VLOOKUP(F1828,'Customer Info'!A1819:B2319,2,0)</f>
        <v>#N/A</v>
      </c>
      <c r="H1828" s="6" t="e">
        <f>VLOOKUP(F1828,'Customer Info'!A1819:C2319,3,0)</f>
        <v>#N/A</v>
      </c>
      <c r="I1828" s="6" t="e">
        <f>VLOOKUP(F1828,'Customer Info'!A1819:E2319,5,0)</f>
        <v>#N/A</v>
      </c>
      <c r="J1828" s="2" t="s">
        <v>702</v>
      </c>
      <c r="K1828" s="7" t="e">
        <f>VLOOKUP(J1828,'Product Details'!B1819:C1987,2,0)</f>
        <v>#N/A</v>
      </c>
      <c r="L1828" s="7" t="e">
        <f>VLOOKUP(J1828,'Product Details'!B1819:D1987,3,0)</f>
        <v>#N/A</v>
      </c>
      <c r="M1828" s="7" t="e">
        <f>VLOOKUP(J1828,'Product Details'!B1820:E1987,4,0)</f>
        <v>#N/A</v>
      </c>
      <c r="N1828" s="2">
        <v>1763</v>
      </c>
      <c r="O1828" s="2">
        <v>1602</v>
      </c>
      <c r="P1828" s="2">
        <v>3</v>
      </c>
      <c r="Q1828" s="8">
        <f t="shared" si="112"/>
        <v>4806</v>
      </c>
      <c r="R1828" s="8">
        <f t="shared" si="113"/>
        <v>5289</v>
      </c>
      <c r="S1828" s="2">
        <v>37</v>
      </c>
      <c r="T1828" s="9">
        <f t="shared" si="114"/>
        <v>5326</v>
      </c>
      <c r="U1828" s="34">
        <f t="shared" si="115"/>
        <v>9.132161089052751E-2</v>
      </c>
      <c r="V1828" s="2" t="s">
        <v>64</v>
      </c>
      <c r="W1828" s="10"/>
    </row>
    <row r="1829" spans="1:23" x14ac:dyDescent="0.25">
      <c r="A1829" s="2" t="s">
        <v>2511</v>
      </c>
      <c r="B1829" s="5">
        <v>43676</v>
      </c>
      <c r="C1829" s="5">
        <v>43678</v>
      </c>
      <c r="D1829" s="2" t="s">
        <v>36</v>
      </c>
      <c r="E1829" s="2" t="s">
        <v>37</v>
      </c>
      <c r="F1829" s="2" t="s">
        <v>1272</v>
      </c>
      <c r="G1829" s="33" t="e">
        <f>VLOOKUP(F1829,'Customer Info'!A1820:B2320,2,0)</f>
        <v>#N/A</v>
      </c>
      <c r="H1829" s="6" t="e">
        <f>VLOOKUP(F1829,'Customer Info'!A1820:C2320,3,0)</f>
        <v>#N/A</v>
      </c>
      <c r="I1829" s="6" t="e">
        <f>VLOOKUP(F1829,'Customer Info'!A1820:E2320,5,0)</f>
        <v>#N/A</v>
      </c>
      <c r="J1829" s="2" t="s">
        <v>349</v>
      </c>
      <c r="K1829" s="7" t="e">
        <f>VLOOKUP(J1829,'Product Details'!B1820:C1988,2,0)</f>
        <v>#N/A</v>
      </c>
      <c r="L1829" s="7" t="e">
        <f>VLOOKUP(J1829,'Product Details'!B1820:D1988,3,0)</f>
        <v>#N/A</v>
      </c>
      <c r="M1829" s="7" t="e">
        <f>VLOOKUP(J1829,'Product Details'!B1821:E1988,4,0)</f>
        <v>#N/A</v>
      </c>
      <c r="N1829" s="2">
        <v>6087</v>
      </c>
      <c r="O1829" s="2">
        <v>5808</v>
      </c>
      <c r="P1829" s="2">
        <v>3</v>
      </c>
      <c r="Q1829" s="8">
        <f t="shared" si="112"/>
        <v>17424</v>
      </c>
      <c r="R1829" s="8">
        <f t="shared" si="113"/>
        <v>18261</v>
      </c>
      <c r="S1829" s="2">
        <v>100</v>
      </c>
      <c r="T1829" s="9">
        <f t="shared" si="114"/>
        <v>18361</v>
      </c>
      <c r="U1829" s="34">
        <f t="shared" si="115"/>
        <v>4.5835386890093643E-2</v>
      </c>
      <c r="V1829" s="2" t="s">
        <v>34</v>
      </c>
      <c r="W1829" s="10"/>
    </row>
    <row r="1830" spans="1:23" x14ac:dyDescent="0.25">
      <c r="A1830" s="2" t="s">
        <v>2512</v>
      </c>
      <c r="B1830" s="5">
        <v>43707</v>
      </c>
      <c r="C1830" s="5">
        <v>43707</v>
      </c>
      <c r="D1830" s="2" t="s">
        <v>29</v>
      </c>
      <c r="E1830" s="2" t="s">
        <v>37</v>
      </c>
      <c r="F1830" s="2" t="s">
        <v>341</v>
      </c>
      <c r="G1830" s="33" t="e">
        <f>VLOOKUP(F1830,'Customer Info'!A1821:B2321,2,0)</f>
        <v>#N/A</v>
      </c>
      <c r="H1830" s="6" t="e">
        <f>VLOOKUP(F1830,'Customer Info'!A1821:C2321,3,0)</f>
        <v>#N/A</v>
      </c>
      <c r="I1830" s="6" t="e">
        <f>VLOOKUP(F1830,'Customer Info'!A1821:E2321,5,0)</f>
        <v>#N/A</v>
      </c>
      <c r="J1830" s="2" t="s">
        <v>243</v>
      </c>
      <c r="K1830" s="7" t="e">
        <f>VLOOKUP(J1830,'Product Details'!B1821:C1989,2,0)</f>
        <v>#N/A</v>
      </c>
      <c r="L1830" s="7" t="e">
        <f>VLOOKUP(J1830,'Product Details'!B1821:D1989,3,0)</f>
        <v>#N/A</v>
      </c>
      <c r="M1830" s="7" t="e">
        <f>VLOOKUP(J1830,'Product Details'!B1822:E1989,4,0)</f>
        <v>#N/A</v>
      </c>
      <c r="N1830" s="2">
        <v>1605</v>
      </c>
      <c r="O1830" s="2">
        <v>1530</v>
      </c>
      <c r="P1830" s="2">
        <v>5</v>
      </c>
      <c r="Q1830" s="8">
        <f t="shared" si="112"/>
        <v>7650</v>
      </c>
      <c r="R1830" s="8">
        <f t="shared" si="113"/>
        <v>8025</v>
      </c>
      <c r="S1830" s="2">
        <v>98</v>
      </c>
      <c r="T1830" s="9">
        <f t="shared" si="114"/>
        <v>8123</v>
      </c>
      <c r="U1830" s="34">
        <f t="shared" si="115"/>
        <v>4.6728971962616821E-2</v>
      </c>
      <c r="V1830" s="2" t="s">
        <v>34</v>
      </c>
      <c r="W1830" s="10"/>
    </row>
    <row r="1831" spans="1:23" x14ac:dyDescent="0.25">
      <c r="A1831" s="2" t="s">
        <v>2513</v>
      </c>
      <c r="B1831" s="5">
        <v>43750</v>
      </c>
      <c r="C1831" s="5">
        <v>43751</v>
      </c>
      <c r="D1831" s="2" t="s">
        <v>48</v>
      </c>
      <c r="E1831" s="2" t="s">
        <v>44</v>
      </c>
      <c r="F1831" s="2" t="s">
        <v>1760</v>
      </c>
      <c r="G1831" s="33" t="e">
        <f>VLOOKUP(F1831,'Customer Info'!A1822:B2322,2,0)</f>
        <v>#N/A</v>
      </c>
      <c r="H1831" s="6" t="e">
        <f>VLOOKUP(F1831,'Customer Info'!A1822:C2322,3,0)</f>
        <v>#N/A</v>
      </c>
      <c r="I1831" s="6" t="e">
        <f>VLOOKUP(F1831,'Customer Info'!A1822:E2322,5,0)</f>
        <v>#N/A</v>
      </c>
      <c r="J1831" s="2" t="s">
        <v>719</v>
      </c>
      <c r="K1831" s="7" t="e">
        <f>VLOOKUP(J1831,'Product Details'!B1822:C1990,2,0)</f>
        <v>#N/A</v>
      </c>
      <c r="L1831" s="7" t="e">
        <f>VLOOKUP(J1831,'Product Details'!B1822:D1990,3,0)</f>
        <v>#N/A</v>
      </c>
      <c r="M1831" s="7" t="e">
        <f>VLOOKUP(J1831,'Product Details'!B1823:E1990,4,0)</f>
        <v>#N/A</v>
      </c>
      <c r="N1831" s="2">
        <v>674</v>
      </c>
      <c r="O1831" s="2">
        <v>629</v>
      </c>
      <c r="P1831" s="2">
        <v>4</v>
      </c>
      <c r="Q1831" s="8">
        <f t="shared" si="112"/>
        <v>2516</v>
      </c>
      <c r="R1831" s="8">
        <f t="shared" si="113"/>
        <v>2696</v>
      </c>
      <c r="S1831" s="2">
        <v>56</v>
      </c>
      <c r="T1831" s="9">
        <f t="shared" si="114"/>
        <v>2752</v>
      </c>
      <c r="U1831" s="34">
        <f t="shared" si="115"/>
        <v>6.6765578635014838E-2</v>
      </c>
      <c r="V1831" s="2" t="s">
        <v>34</v>
      </c>
      <c r="W1831" s="10"/>
    </row>
    <row r="1832" spans="1:23" x14ac:dyDescent="0.25">
      <c r="A1832" s="2" t="s">
        <v>2514</v>
      </c>
      <c r="B1832" s="5">
        <v>43483</v>
      </c>
      <c r="C1832" s="5">
        <v>43484</v>
      </c>
      <c r="D1832" s="2" t="s">
        <v>48</v>
      </c>
      <c r="E1832" s="2" t="s">
        <v>69</v>
      </c>
      <c r="F1832" s="2" t="s">
        <v>150</v>
      </c>
      <c r="G1832" s="33" t="e">
        <f>VLOOKUP(F1832,'Customer Info'!A1823:B2323,2,0)</f>
        <v>#N/A</v>
      </c>
      <c r="H1832" s="6" t="e">
        <f>VLOOKUP(F1832,'Customer Info'!A1823:C2323,3,0)</f>
        <v>#N/A</v>
      </c>
      <c r="I1832" s="6" t="e">
        <f>VLOOKUP(F1832,'Customer Info'!A1823:E2323,5,0)</f>
        <v>#N/A</v>
      </c>
      <c r="J1832" s="2" t="s">
        <v>962</v>
      </c>
      <c r="K1832" s="7" t="e">
        <f>VLOOKUP(J1832,'Product Details'!B1823:C1991,2,0)</f>
        <v>#N/A</v>
      </c>
      <c r="L1832" s="7" t="e">
        <f>VLOOKUP(J1832,'Product Details'!B1823:D1991,3,0)</f>
        <v>#N/A</v>
      </c>
      <c r="M1832" s="7" t="e">
        <f>VLOOKUP(J1832,'Product Details'!B1824:E1991,4,0)</f>
        <v>#N/A</v>
      </c>
      <c r="N1832" s="2">
        <v>743</v>
      </c>
      <c r="O1832" s="2">
        <v>694</v>
      </c>
      <c r="P1832" s="2">
        <v>1</v>
      </c>
      <c r="Q1832" s="8">
        <f t="shared" si="112"/>
        <v>694</v>
      </c>
      <c r="R1832" s="8">
        <f t="shared" si="113"/>
        <v>743</v>
      </c>
      <c r="S1832" s="2">
        <v>32</v>
      </c>
      <c r="T1832" s="9">
        <f t="shared" si="114"/>
        <v>775</v>
      </c>
      <c r="U1832" s="34">
        <f t="shared" si="115"/>
        <v>6.5948855989232835E-2</v>
      </c>
      <c r="V1832" s="2" t="s">
        <v>31</v>
      </c>
      <c r="W1832" s="10"/>
    </row>
    <row r="1833" spans="1:23" x14ac:dyDescent="0.25">
      <c r="A1833" s="2" t="s">
        <v>2515</v>
      </c>
      <c r="B1833" s="5">
        <v>43517</v>
      </c>
      <c r="C1833" s="5">
        <v>43518</v>
      </c>
      <c r="D1833" s="2" t="s">
        <v>48</v>
      </c>
      <c r="E1833" s="2" t="s">
        <v>49</v>
      </c>
      <c r="F1833" s="2" t="s">
        <v>331</v>
      </c>
      <c r="G1833" s="33" t="e">
        <f>VLOOKUP(F1833,'Customer Info'!A1824:B2324,2,0)</f>
        <v>#N/A</v>
      </c>
      <c r="H1833" s="6" t="e">
        <f>VLOOKUP(F1833,'Customer Info'!A1824:C2324,3,0)</f>
        <v>#N/A</v>
      </c>
      <c r="I1833" s="6" t="e">
        <f>VLOOKUP(F1833,'Customer Info'!A1824:E2324,5,0)</f>
        <v>#N/A</v>
      </c>
      <c r="J1833" s="2" t="s">
        <v>546</v>
      </c>
      <c r="K1833" s="7" t="e">
        <f>VLOOKUP(J1833,'Product Details'!B1824:C1992,2,0)</f>
        <v>#N/A</v>
      </c>
      <c r="L1833" s="7" t="e">
        <f>VLOOKUP(J1833,'Product Details'!B1824:D1992,3,0)</f>
        <v>#N/A</v>
      </c>
      <c r="M1833" s="7" t="e">
        <f>VLOOKUP(J1833,'Product Details'!B1825:E1992,4,0)</f>
        <v>#N/A</v>
      </c>
      <c r="N1833" s="2">
        <v>60</v>
      </c>
      <c r="O1833" s="2">
        <v>57</v>
      </c>
      <c r="P1833" s="2">
        <v>2</v>
      </c>
      <c r="Q1833" s="8">
        <f t="shared" si="112"/>
        <v>114</v>
      </c>
      <c r="R1833" s="8">
        <f t="shared" si="113"/>
        <v>120</v>
      </c>
      <c r="S1833" s="2">
        <v>10</v>
      </c>
      <c r="T1833" s="9">
        <f t="shared" si="114"/>
        <v>130</v>
      </c>
      <c r="U1833" s="34">
        <f t="shared" si="115"/>
        <v>0.05</v>
      </c>
      <c r="V1833" s="2" t="s">
        <v>72</v>
      </c>
      <c r="W1833" s="10"/>
    </row>
    <row r="1834" spans="1:23" x14ac:dyDescent="0.25">
      <c r="A1834" s="2" t="s">
        <v>2516</v>
      </c>
      <c r="B1834" s="5">
        <v>43703</v>
      </c>
      <c r="C1834" s="5">
        <v>43704</v>
      </c>
      <c r="D1834" s="2" t="s">
        <v>48</v>
      </c>
      <c r="E1834" s="2" t="s">
        <v>37</v>
      </c>
      <c r="F1834" s="2" t="s">
        <v>933</v>
      </c>
      <c r="G1834" s="33" t="e">
        <f>VLOOKUP(F1834,'Customer Info'!A1825:B2325,2,0)</f>
        <v>#N/A</v>
      </c>
      <c r="H1834" s="6" t="e">
        <f>VLOOKUP(F1834,'Customer Info'!A1825:C2325,3,0)</f>
        <v>#N/A</v>
      </c>
      <c r="I1834" s="6" t="e">
        <f>VLOOKUP(F1834,'Customer Info'!A1825:E2325,5,0)</f>
        <v>#N/A</v>
      </c>
      <c r="J1834" s="2" t="s">
        <v>402</v>
      </c>
      <c r="K1834" s="7" t="e">
        <f>VLOOKUP(J1834,'Product Details'!B1825:C1993,2,0)</f>
        <v>#N/A</v>
      </c>
      <c r="L1834" s="7" t="e">
        <f>VLOOKUP(J1834,'Product Details'!B1825:D1993,3,0)</f>
        <v>#N/A</v>
      </c>
      <c r="M1834" s="7" t="e">
        <f>VLOOKUP(J1834,'Product Details'!B1826:E1993,4,0)</f>
        <v>#N/A</v>
      </c>
      <c r="N1834" s="2">
        <v>175</v>
      </c>
      <c r="O1834" s="2">
        <v>162</v>
      </c>
      <c r="P1834" s="2">
        <v>4</v>
      </c>
      <c r="Q1834" s="8">
        <f t="shared" si="112"/>
        <v>648</v>
      </c>
      <c r="R1834" s="8">
        <f t="shared" si="113"/>
        <v>700</v>
      </c>
      <c r="S1834" s="2">
        <v>30</v>
      </c>
      <c r="T1834" s="9">
        <f t="shared" si="114"/>
        <v>730</v>
      </c>
      <c r="U1834" s="34">
        <f t="shared" si="115"/>
        <v>7.4285714285714288E-2</v>
      </c>
      <c r="V1834" s="2" t="s">
        <v>64</v>
      </c>
      <c r="W1834" s="10"/>
    </row>
    <row r="1835" spans="1:23" x14ac:dyDescent="0.25">
      <c r="A1835" s="2" t="s">
        <v>2517</v>
      </c>
      <c r="B1835" s="5">
        <v>43633</v>
      </c>
      <c r="C1835" s="5">
        <v>43634</v>
      </c>
      <c r="D1835" s="2" t="s">
        <v>48</v>
      </c>
      <c r="E1835" s="2" t="s">
        <v>49</v>
      </c>
      <c r="F1835" s="2" t="s">
        <v>424</v>
      </c>
      <c r="G1835" s="33" t="e">
        <f>VLOOKUP(F1835,'Customer Info'!A1826:B2326,2,0)</f>
        <v>#N/A</v>
      </c>
      <c r="H1835" s="6" t="e">
        <f>VLOOKUP(F1835,'Customer Info'!A1826:C2326,3,0)</f>
        <v>#N/A</v>
      </c>
      <c r="I1835" s="6" t="e">
        <f>VLOOKUP(F1835,'Customer Info'!A1826:E2326,5,0)</f>
        <v>#N/A</v>
      </c>
      <c r="J1835" s="2" t="s">
        <v>752</v>
      </c>
      <c r="K1835" s="7" t="e">
        <f>VLOOKUP(J1835,'Product Details'!B1826:C1994,2,0)</f>
        <v>#N/A</v>
      </c>
      <c r="L1835" s="7" t="e">
        <f>VLOOKUP(J1835,'Product Details'!B1826:D1994,3,0)</f>
        <v>#N/A</v>
      </c>
      <c r="M1835" s="7" t="e">
        <f>VLOOKUP(J1835,'Product Details'!B1827:E1994,4,0)</f>
        <v>#N/A</v>
      </c>
      <c r="N1835" s="2">
        <v>214</v>
      </c>
      <c r="O1835" s="2">
        <v>200</v>
      </c>
      <c r="P1835" s="2">
        <v>1</v>
      </c>
      <c r="Q1835" s="8">
        <f t="shared" si="112"/>
        <v>200</v>
      </c>
      <c r="R1835" s="8">
        <f t="shared" si="113"/>
        <v>214</v>
      </c>
      <c r="S1835" s="2">
        <v>88</v>
      </c>
      <c r="T1835" s="9">
        <f t="shared" si="114"/>
        <v>302</v>
      </c>
      <c r="U1835" s="34">
        <f t="shared" si="115"/>
        <v>6.5420560747663545E-2</v>
      </c>
      <c r="V1835" s="2" t="s">
        <v>34</v>
      </c>
      <c r="W1835" s="10"/>
    </row>
    <row r="1836" spans="1:23" x14ac:dyDescent="0.25">
      <c r="A1836" s="2" t="s">
        <v>2518</v>
      </c>
      <c r="B1836" s="5">
        <v>43617</v>
      </c>
      <c r="C1836" s="5">
        <v>43618</v>
      </c>
      <c r="D1836" s="2" t="s">
        <v>48</v>
      </c>
      <c r="E1836" s="2" t="s">
        <v>92</v>
      </c>
      <c r="F1836" s="2" t="s">
        <v>1786</v>
      </c>
      <c r="G1836" s="33" t="e">
        <f>VLOOKUP(F1836,'Customer Info'!A1827:B2327,2,0)</f>
        <v>#N/A</v>
      </c>
      <c r="H1836" s="6" t="e">
        <f>VLOOKUP(F1836,'Customer Info'!A1827:C2327,3,0)</f>
        <v>#N/A</v>
      </c>
      <c r="I1836" s="6" t="e">
        <f>VLOOKUP(F1836,'Customer Info'!A1827:E2327,5,0)</f>
        <v>#N/A</v>
      </c>
      <c r="J1836" s="2" t="s">
        <v>442</v>
      </c>
      <c r="K1836" s="7" t="e">
        <f>VLOOKUP(J1836,'Product Details'!B1827:C1995,2,0)</f>
        <v>#N/A</v>
      </c>
      <c r="L1836" s="7" t="e">
        <f>VLOOKUP(J1836,'Product Details'!B1827:D1995,3,0)</f>
        <v>#N/A</v>
      </c>
      <c r="M1836" s="7" t="e">
        <f>VLOOKUP(J1836,'Product Details'!B1828:E1995,4,0)</f>
        <v>#N/A</v>
      </c>
      <c r="N1836" s="2">
        <v>3256</v>
      </c>
      <c r="O1836" s="2">
        <v>3044</v>
      </c>
      <c r="P1836" s="2">
        <v>3</v>
      </c>
      <c r="Q1836" s="8">
        <f t="shared" si="112"/>
        <v>9132</v>
      </c>
      <c r="R1836" s="8">
        <f t="shared" si="113"/>
        <v>9768</v>
      </c>
      <c r="S1836" s="2">
        <v>34</v>
      </c>
      <c r="T1836" s="9">
        <f t="shared" si="114"/>
        <v>9802</v>
      </c>
      <c r="U1836" s="34">
        <f t="shared" si="115"/>
        <v>6.5110565110565108E-2</v>
      </c>
      <c r="V1836" s="2" t="s">
        <v>64</v>
      </c>
      <c r="W1836" s="10"/>
    </row>
    <row r="1837" spans="1:23" x14ac:dyDescent="0.25">
      <c r="A1837" s="2" t="s">
        <v>2519</v>
      </c>
      <c r="B1837" s="5">
        <v>43810</v>
      </c>
      <c r="C1837" s="5">
        <v>43812</v>
      </c>
      <c r="D1837" s="2" t="s">
        <v>48</v>
      </c>
      <c r="E1837" s="2" t="s">
        <v>37</v>
      </c>
      <c r="F1837" s="2" t="s">
        <v>1893</v>
      </c>
      <c r="G1837" s="33" t="e">
        <f>VLOOKUP(F1837,'Customer Info'!A1828:B2328,2,0)</f>
        <v>#N/A</v>
      </c>
      <c r="H1837" s="6" t="e">
        <f>VLOOKUP(F1837,'Customer Info'!A1828:C2328,3,0)</f>
        <v>#N/A</v>
      </c>
      <c r="I1837" s="6" t="e">
        <f>VLOOKUP(F1837,'Customer Info'!A1828:E2328,5,0)</f>
        <v>#N/A</v>
      </c>
      <c r="J1837" s="2" t="s">
        <v>573</v>
      </c>
      <c r="K1837" s="7" t="e">
        <f>VLOOKUP(J1837,'Product Details'!B1828:C1996,2,0)</f>
        <v>#N/A</v>
      </c>
      <c r="L1837" s="7" t="e">
        <f>VLOOKUP(J1837,'Product Details'!B1828:D1996,3,0)</f>
        <v>#N/A</v>
      </c>
      <c r="M1837" s="7" t="e">
        <f>VLOOKUP(J1837,'Product Details'!B1829:E1996,4,0)</f>
        <v>#N/A</v>
      </c>
      <c r="N1837" s="2">
        <v>691</v>
      </c>
      <c r="O1837" s="2">
        <v>627</v>
      </c>
      <c r="P1837" s="2">
        <v>5</v>
      </c>
      <c r="Q1837" s="8">
        <f t="shared" si="112"/>
        <v>3135</v>
      </c>
      <c r="R1837" s="8">
        <f t="shared" si="113"/>
        <v>3455</v>
      </c>
      <c r="S1837" s="2">
        <v>33</v>
      </c>
      <c r="T1837" s="9">
        <f t="shared" si="114"/>
        <v>3488</v>
      </c>
      <c r="U1837" s="34">
        <f t="shared" si="115"/>
        <v>9.2619392185238777E-2</v>
      </c>
      <c r="V1837" s="2" t="s">
        <v>64</v>
      </c>
      <c r="W1837" s="10"/>
    </row>
    <row r="1838" spans="1:23" x14ac:dyDescent="0.25">
      <c r="A1838" s="2" t="s">
        <v>2520</v>
      </c>
      <c r="B1838" s="5">
        <v>43755</v>
      </c>
      <c r="C1838" s="5">
        <v>43755</v>
      </c>
      <c r="D1838" s="2" t="s">
        <v>36</v>
      </c>
      <c r="E1838" s="2" t="s">
        <v>44</v>
      </c>
      <c r="F1838" s="2" t="s">
        <v>83</v>
      </c>
      <c r="G1838" s="33" t="e">
        <f>VLOOKUP(F1838,'Customer Info'!A1829:B2329,2,0)</f>
        <v>#N/A</v>
      </c>
      <c r="H1838" s="6" t="e">
        <f>VLOOKUP(F1838,'Customer Info'!A1829:C2329,3,0)</f>
        <v>#N/A</v>
      </c>
      <c r="I1838" s="6" t="e">
        <f>VLOOKUP(F1838,'Customer Info'!A1829:E2329,5,0)</f>
        <v>#N/A</v>
      </c>
      <c r="J1838" s="2" t="s">
        <v>455</v>
      </c>
      <c r="K1838" s="7" t="e">
        <f>VLOOKUP(J1838,'Product Details'!B1829:C1997,2,0)</f>
        <v>#N/A</v>
      </c>
      <c r="L1838" s="7" t="e">
        <f>VLOOKUP(J1838,'Product Details'!B1829:D1997,3,0)</f>
        <v>#N/A</v>
      </c>
      <c r="M1838" s="7" t="e">
        <f>VLOOKUP(J1838,'Product Details'!B1830:E1997,4,0)</f>
        <v>#N/A</v>
      </c>
      <c r="N1838" s="2">
        <v>36778</v>
      </c>
      <c r="O1838" s="2">
        <v>34709</v>
      </c>
      <c r="P1838" s="2">
        <v>7</v>
      </c>
      <c r="Q1838" s="8">
        <f t="shared" si="112"/>
        <v>242963</v>
      </c>
      <c r="R1838" s="8">
        <f t="shared" si="113"/>
        <v>257446</v>
      </c>
      <c r="S1838" s="2">
        <v>73</v>
      </c>
      <c r="T1838" s="9">
        <f t="shared" si="114"/>
        <v>257519</v>
      </c>
      <c r="U1838" s="34">
        <f t="shared" si="115"/>
        <v>5.6256457664908367E-2</v>
      </c>
      <c r="V1838" s="2" t="s">
        <v>34</v>
      </c>
      <c r="W1838" s="10"/>
    </row>
    <row r="1839" spans="1:23" x14ac:dyDescent="0.25">
      <c r="A1839" s="2" t="s">
        <v>2521</v>
      </c>
      <c r="B1839" s="5">
        <v>43696</v>
      </c>
      <c r="C1839" s="5">
        <v>43698</v>
      </c>
      <c r="D1839" s="2" t="s">
        <v>48</v>
      </c>
      <c r="E1839" s="2" t="s">
        <v>37</v>
      </c>
      <c r="F1839" s="2" t="s">
        <v>1622</v>
      </c>
      <c r="G1839" s="33" t="e">
        <f>VLOOKUP(F1839,'Customer Info'!A1830:B2330,2,0)</f>
        <v>#N/A</v>
      </c>
      <c r="H1839" s="6" t="e">
        <f>VLOOKUP(F1839,'Customer Info'!A1830:C2330,3,0)</f>
        <v>#N/A</v>
      </c>
      <c r="I1839" s="6" t="e">
        <f>VLOOKUP(F1839,'Customer Info'!A1830:E2330,5,0)</f>
        <v>#N/A</v>
      </c>
      <c r="J1839" s="2" t="s">
        <v>345</v>
      </c>
      <c r="K1839" s="7" t="e">
        <f>VLOOKUP(J1839,'Product Details'!B1830:C1998,2,0)</f>
        <v>#N/A</v>
      </c>
      <c r="L1839" s="7" t="e">
        <f>VLOOKUP(J1839,'Product Details'!B1830:D1998,3,0)</f>
        <v>#N/A</v>
      </c>
      <c r="M1839" s="7" t="e">
        <f>VLOOKUP(J1839,'Product Details'!B1831:E1998,4,0)</f>
        <v>#N/A</v>
      </c>
      <c r="N1839" s="2">
        <v>59</v>
      </c>
      <c r="O1839" s="2">
        <v>55</v>
      </c>
      <c r="P1839" s="2">
        <v>5</v>
      </c>
      <c r="Q1839" s="8">
        <f t="shared" si="112"/>
        <v>275</v>
      </c>
      <c r="R1839" s="8">
        <f t="shared" si="113"/>
        <v>295</v>
      </c>
      <c r="S1839" s="2">
        <v>10</v>
      </c>
      <c r="T1839" s="9">
        <f t="shared" si="114"/>
        <v>305</v>
      </c>
      <c r="U1839" s="34">
        <f t="shared" si="115"/>
        <v>6.7796610169491525E-2</v>
      </c>
      <c r="V1839" s="2" t="s">
        <v>34</v>
      </c>
      <c r="W1839" s="10"/>
    </row>
    <row r="1840" spans="1:23" x14ac:dyDescent="0.25">
      <c r="A1840" s="2" t="s">
        <v>2522</v>
      </c>
      <c r="B1840" s="5">
        <v>43739</v>
      </c>
      <c r="C1840" s="5">
        <v>43740</v>
      </c>
      <c r="D1840" s="2" t="s">
        <v>29</v>
      </c>
      <c r="E1840" s="2" t="s">
        <v>69</v>
      </c>
      <c r="F1840" s="2" t="s">
        <v>734</v>
      </c>
      <c r="G1840" s="33" t="e">
        <f>VLOOKUP(F1840,'Customer Info'!A1831:B2331,2,0)</f>
        <v>#N/A</v>
      </c>
      <c r="H1840" s="6" t="e">
        <f>VLOOKUP(F1840,'Customer Info'!A1831:C2331,3,0)</f>
        <v>#N/A</v>
      </c>
      <c r="I1840" s="6" t="e">
        <f>VLOOKUP(F1840,'Customer Info'!A1831:E2331,5,0)</f>
        <v>#N/A</v>
      </c>
      <c r="J1840" s="2" t="s">
        <v>256</v>
      </c>
      <c r="K1840" s="7" t="e">
        <f>VLOOKUP(J1840,'Product Details'!B1831:C1999,2,0)</f>
        <v>#N/A</v>
      </c>
      <c r="L1840" s="7" t="e">
        <f>VLOOKUP(J1840,'Product Details'!B1831:D1999,3,0)</f>
        <v>#N/A</v>
      </c>
      <c r="M1840" s="7" t="e">
        <f>VLOOKUP(J1840,'Product Details'!B1832:E1999,4,0)</f>
        <v>#N/A</v>
      </c>
      <c r="N1840" s="2">
        <v>2951</v>
      </c>
      <c r="O1840" s="2">
        <v>2786</v>
      </c>
      <c r="P1840" s="2">
        <v>5</v>
      </c>
      <c r="Q1840" s="8">
        <f t="shared" si="112"/>
        <v>13930</v>
      </c>
      <c r="R1840" s="8">
        <f t="shared" si="113"/>
        <v>14755</v>
      </c>
      <c r="S1840" s="2">
        <v>88</v>
      </c>
      <c r="T1840" s="9">
        <f t="shared" si="114"/>
        <v>14843</v>
      </c>
      <c r="U1840" s="34">
        <f t="shared" si="115"/>
        <v>5.5913249745848867E-2</v>
      </c>
      <c r="V1840" s="2" t="s">
        <v>34</v>
      </c>
      <c r="W1840" s="10"/>
    </row>
    <row r="1841" spans="1:23" x14ac:dyDescent="0.25">
      <c r="A1841" s="2" t="s">
        <v>2523</v>
      </c>
      <c r="B1841" s="5">
        <v>43508</v>
      </c>
      <c r="C1841" s="5">
        <v>43509</v>
      </c>
      <c r="D1841" s="2" t="s">
        <v>29</v>
      </c>
      <c r="E1841" s="2" t="s">
        <v>44</v>
      </c>
      <c r="F1841" s="2" t="s">
        <v>454</v>
      </c>
      <c r="G1841" s="33" t="e">
        <f>VLOOKUP(F1841,'Customer Info'!A1832:B2332,2,0)</f>
        <v>#N/A</v>
      </c>
      <c r="H1841" s="6" t="e">
        <f>VLOOKUP(F1841,'Customer Info'!A1832:C2332,3,0)</f>
        <v>#N/A</v>
      </c>
      <c r="I1841" s="6" t="e">
        <f>VLOOKUP(F1841,'Customer Info'!A1832:E2332,5,0)</f>
        <v>#N/A</v>
      </c>
      <c r="J1841" s="2" t="s">
        <v>719</v>
      </c>
      <c r="K1841" s="7" t="e">
        <f>VLOOKUP(J1841,'Product Details'!B1832:C2000,2,0)</f>
        <v>#N/A</v>
      </c>
      <c r="L1841" s="7" t="e">
        <f>VLOOKUP(J1841,'Product Details'!B1832:D2000,3,0)</f>
        <v>#N/A</v>
      </c>
      <c r="M1841" s="7" t="e">
        <f>VLOOKUP(J1841,'Product Details'!B1833:E2000,4,0)</f>
        <v>#N/A</v>
      </c>
      <c r="N1841" s="2">
        <v>4443</v>
      </c>
      <c r="O1841" s="2">
        <v>4079</v>
      </c>
      <c r="P1841" s="2">
        <v>1</v>
      </c>
      <c r="Q1841" s="8">
        <f t="shared" si="112"/>
        <v>4079</v>
      </c>
      <c r="R1841" s="8">
        <f t="shared" si="113"/>
        <v>4443</v>
      </c>
      <c r="S1841" s="2">
        <v>37</v>
      </c>
      <c r="T1841" s="9">
        <f t="shared" si="114"/>
        <v>4480</v>
      </c>
      <c r="U1841" s="34">
        <f t="shared" si="115"/>
        <v>8.1926626153499882E-2</v>
      </c>
      <c r="V1841" s="2" t="s">
        <v>34</v>
      </c>
      <c r="W1841" s="10"/>
    </row>
    <row r="1842" spans="1:23" x14ac:dyDescent="0.25">
      <c r="A1842" s="2" t="s">
        <v>2524</v>
      </c>
      <c r="B1842" s="5">
        <v>43651</v>
      </c>
      <c r="C1842" s="5">
        <v>43653</v>
      </c>
      <c r="D1842" s="2" t="s">
        <v>29</v>
      </c>
      <c r="E1842" s="2" t="s">
        <v>37</v>
      </c>
      <c r="F1842" s="2" t="s">
        <v>792</v>
      </c>
      <c r="G1842" s="33" t="e">
        <f>VLOOKUP(F1842,'Customer Info'!A1833:B2333,2,0)</f>
        <v>#N/A</v>
      </c>
      <c r="H1842" s="6" t="e">
        <f>VLOOKUP(F1842,'Customer Info'!A1833:C2333,3,0)</f>
        <v>#N/A</v>
      </c>
      <c r="I1842" s="6" t="e">
        <f>VLOOKUP(F1842,'Customer Info'!A1833:E2333,5,0)</f>
        <v>#N/A</v>
      </c>
      <c r="J1842" s="2" t="s">
        <v>230</v>
      </c>
      <c r="K1842" s="7" t="e">
        <f>VLOOKUP(J1842,'Product Details'!B1833:C2001,2,0)</f>
        <v>#N/A</v>
      </c>
      <c r="L1842" s="7" t="e">
        <f>VLOOKUP(J1842,'Product Details'!B1833:D2001,3,0)</f>
        <v>#N/A</v>
      </c>
      <c r="M1842" s="7" t="e">
        <f>VLOOKUP(J1842,'Product Details'!B1834:E2001,4,0)</f>
        <v>#N/A</v>
      </c>
      <c r="N1842" s="2">
        <v>2787</v>
      </c>
      <c r="O1842" s="2">
        <v>2681</v>
      </c>
      <c r="P1842" s="2">
        <v>1</v>
      </c>
      <c r="Q1842" s="8">
        <f t="shared" si="112"/>
        <v>2681</v>
      </c>
      <c r="R1842" s="8">
        <f t="shared" si="113"/>
        <v>2787</v>
      </c>
      <c r="S1842" s="2">
        <v>53</v>
      </c>
      <c r="T1842" s="9">
        <f t="shared" si="114"/>
        <v>2840</v>
      </c>
      <c r="U1842" s="34">
        <f t="shared" si="115"/>
        <v>3.8033728022963759E-2</v>
      </c>
      <c r="V1842" s="2" t="s">
        <v>34</v>
      </c>
      <c r="W1842" s="10"/>
    </row>
    <row r="1843" spans="1:23" x14ac:dyDescent="0.25">
      <c r="A1843" s="2" t="s">
        <v>2525</v>
      </c>
      <c r="B1843" s="5">
        <v>43518</v>
      </c>
      <c r="C1843" s="5">
        <v>43518</v>
      </c>
      <c r="D1843" s="2" t="s">
        <v>48</v>
      </c>
      <c r="E1843" s="2" t="s">
        <v>37</v>
      </c>
      <c r="F1843" s="2" t="s">
        <v>946</v>
      </c>
      <c r="G1843" s="33" t="e">
        <f>VLOOKUP(F1843,'Customer Info'!A1834:B2334,2,0)</f>
        <v>#N/A</v>
      </c>
      <c r="H1843" s="6" t="e">
        <f>VLOOKUP(F1843,'Customer Info'!A1834:C2334,3,0)</f>
        <v>#N/A</v>
      </c>
      <c r="I1843" s="6" t="e">
        <f>VLOOKUP(F1843,'Customer Info'!A1834:E2334,5,0)</f>
        <v>#N/A</v>
      </c>
      <c r="J1843" s="2" t="s">
        <v>479</v>
      </c>
      <c r="K1843" s="7" t="e">
        <f>VLOOKUP(J1843,'Product Details'!B1834:C2002,2,0)</f>
        <v>#N/A</v>
      </c>
      <c r="L1843" s="7" t="e">
        <f>VLOOKUP(J1843,'Product Details'!B1834:D2002,3,0)</f>
        <v>#N/A</v>
      </c>
      <c r="M1843" s="7" t="e">
        <f>VLOOKUP(J1843,'Product Details'!B1835:E2002,4,0)</f>
        <v>#N/A</v>
      </c>
      <c r="N1843" s="2">
        <v>224</v>
      </c>
      <c r="O1843" s="2">
        <v>210</v>
      </c>
      <c r="P1843" s="2">
        <v>2</v>
      </c>
      <c r="Q1843" s="8">
        <f t="shared" si="112"/>
        <v>420</v>
      </c>
      <c r="R1843" s="8">
        <f t="shared" si="113"/>
        <v>448</v>
      </c>
      <c r="S1843" s="2">
        <v>37</v>
      </c>
      <c r="T1843" s="9">
        <f t="shared" si="114"/>
        <v>485</v>
      </c>
      <c r="U1843" s="34">
        <f t="shared" si="115"/>
        <v>6.25E-2</v>
      </c>
      <c r="V1843" s="2" t="s">
        <v>64</v>
      </c>
      <c r="W1843" s="10"/>
    </row>
    <row r="1844" spans="1:23" x14ac:dyDescent="0.25">
      <c r="A1844" s="2" t="s">
        <v>2526</v>
      </c>
      <c r="B1844" s="5">
        <v>43537</v>
      </c>
      <c r="C1844" s="5">
        <v>43537</v>
      </c>
      <c r="D1844" s="2" t="s">
        <v>48</v>
      </c>
      <c r="E1844" s="2" t="s">
        <v>69</v>
      </c>
      <c r="F1844" s="2" t="s">
        <v>1046</v>
      </c>
      <c r="G1844" s="33" t="e">
        <f>VLOOKUP(F1844,'Customer Info'!A1835:B2335,2,0)</f>
        <v>#N/A</v>
      </c>
      <c r="H1844" s="6" t="e">
        <f>VLOOKUP(F1844,'Customer Info'!A1835:C2335,3,0)</f>
        <v>#N/A</v>
      </c>
      <c r="I1844" s="6" t="e">
        <f>VLOOKUP(F1844,'Customer Info'!A1835:E2335,5,0)</f>
        <v>#N/A</v>
      </c>
      <c r="J1844" s="2" t="s">
        <v>1225</v>
      </c>
      <c r="K1844" s="7" t="e">
        <f>VLOOKUP(J1844,'Product Details'!B1835:C2003,2,0)</f>
        <v>#N/A</v>
      </c>
      <c r="L1844" s="7" t="e">
        <f>VLOOKUP(J1844,'Product Details'!B1835:D2003,3,0)</f>
        <v>#N/A</v>
      </c>
      <c r="M1844" s="7" t="e">
        <f>VLOOKUP(J1844,'Product Details'!B1836:E2003,4,0)</f>
        <v>#N/A</v>
      </c>
      <c r="N1844" s="2">
        <v>2503</v>
      </c>
      <c r="O1844" s="2">
        <v>2454</v>
      </c>
      <c r="P1844" s="2">
        <v>1</v>
      </c>
      <c r="Q1844" s="8">
        <f t="shared" si="112"/>
        <v>2454</v>
      </c>
      <c r="R1844" s="8">
        <f t="shared" si="113"/>
        <v>2503</v>
      </c>
      <c r="S1844" s="2">
        <v>70</v>
      </c>
      <c r="T1844" s="9">
        <f t="shared" si="114"/>
        <v>2573</v>
      </c>
      <c r="U1844" s="34">
        <f t="shared" si="115"/>
        <v>1.9576508190171794E-2</v>
      </c>
      <c r="V1844" s="2" t="s">
        <v>64</v>
      </c>
      <c r="W1844" s="10"/>
    </row>
    <row r="1845" spans="1:23" x14ac:dyDescent="0.25">
      <c r="A1845" s="2" t="s">
        <v>2527</v>
      </c>
      <c r="B1845" s="5">
        <v>43521</v>
      </c>
      <c r="C1845" s="5">
        <v>43522</v>
      </c>
      <c r="D1845" s="2" t="s">
        <v>48</v>
      </c>
      <c r="E1845" s="2" t="s">
        <v>37</v>
      </c>
      <c r="F1845" s="2" t="s">
        <v>592</v>
      </c>
      <c r="G1845" s="33" t="e">
        <f>VLOOKUP(F1845,'Customer Info'!A1836:B2336,2,0)</f>
        <v>#N/A</v>
      </c>
      <c r="H1845" s="6" t="e">
        <f>VLOOKUP(F1845,'Customer Info'!A1836:C2336,3,0)</f>
        <v>#N/A</v>
      </c>
      <c r="I1845" s="6" t="e">
        <f>VLOOKUP(F1845,'Customer Info'!A1836:E2336,5,0)</f>
        <v>#N/A</v>
      </c>
      <c r="J1845" s="2" t="s">
        <v>860</v>
      </c>
      <c r="K1845" s="7" t="e">
        <f>VLOOKUP(J1845,'Product Details'!B1836:C2004,2,0)</f>
        <v>#N/A</v>
      </c>
      <c r="L1845" s="7" t="e">
        <f>VLOOKUP(J1845,'Product Details'!B1836:D2004,3,0)</f>
        <v>#N/A</v>
      </c>
      <c r="M1845" s="7" t="e">
        <f>VLOOKUP(J1845,'Product Details'!B1837:E2004,4,0)</f>
        <v>#N/A</v>
      </c>
      <c r="N1845" s="2">
        <v>141</v>
      </c>
      <c r="O1845" s="2">
        <v>131</v>
      </c>
      <c r="P1845" s="2">
        <v>2</v>
      </c>
      <c r="Q1845" s="8">
        <f t="shared" si="112"/>
        <v>262</v>
      </c>
      <c r="R1845" s="8">
        <f t="shared" si="113"/>
        <v>282</v>
      </c>
      <c r="S1845" s="2">
        <v>30</v>
      </c>
      <c r="T1845" s="9">
        <f t="shared" si="114"/>
        <v>312</v>
      </c>
      <c r="U1845" s="34">
        <f t="shared" si="115"/>
        <v>7.0921985815602842E-2</v>
      </c>
      <c r="V1845" s="2" t="s">
        <v>31</v>
      </c>
      <c r="W1845" s="10"/>
    </row>
    <row r="1846" spans="1:23" x14ac:dyDescent="0.25">
      <c r="A1846" s="2" t="s">
        <v>2528</v>
      </c>
      <c r="B1846" s="5">
        <v>43695</v>
      </c>
      <c r="C1846" s="5">
        <v>43696</v>
      </c>
      <c r="D1846" s="2" t="s">
        <v>29</v>
      </c>
      <c r="E1846" s="2" t="s">
        <v>30</v>
      </c>
      <c r="F1846" s="2" t="s">
        <v>196</v>
      </c>
      <c r="G1846" s="33" t="e">
        <f>VLOOKUP(F1846,'Customer Info'!A1837:B2337,2,0)</f>
        <v>#N/A</v>
      </c>
      <c r="H1846" s="6" t="e">
        <f>VLOOKUP(F1846,'Customer Info'!A1837:C2337,3,0)</f>
        <v>#N/A</v>
      </c>
      <c r="I1846" s="6" t="e">
        <f>VLOOKUP(F1846,'Customer Info'!A1837:E2337,5,0)</f>
        <v>#N/A</v>
      </c>
      <c r="J1846" s="2" t="s">
        <v>623</v>
      </c>
      <c r="K1846" s="7" t="e">
        <f>VLOOKUP(J1846,'Product Details'!B1837:C2005,2,0)</f>
        <v>#N/A</v>
      </c>
      <c r="L1846" s="7" t="e">
        <f>VLOOKUP(J1846,'Product Details'!B1837:D2005,3,0)</f>
        <v>#N/A</v>
      </c>
      <c r="M1846" s="7" t="e">
        <f>VLOOKUP(J1846,'Product Details'!B1838:E2005,4,0)</f>
        <v>#N/A</v>
      </c>
      <c r="N1846" s="2">
        <v>1983</v>
      </c>
      <c r="O1846" s="2">
        <v>1908</v>
      </c>
      <c r="P1846" s="2">
        <v>3</v>
      </c>
      <c r="Q1846" s="8">
        <f t="shared" si="112"/>
        <v>5724</v>
      </c>
      <c r="R1846" s="8">
        <f t="shared" si="113"/>
        <v>5949</v>
      </c>
      <c r="S1846" s="2">
        <v>50</v>
      </c>
      <c r="T1846" s="9">
        <f t="shared" si="114"/>
        <v>5999</v>
      </c>
      <c r="U1846" s="34">
        <f t="shared" si="115"/>
        <v>3.7821482602118005E-2</v>
      </c>
      <c r="V1846" s="2" t="s">
        <v>34</v>
      </c>
      <c r="W1846" s="10"/>
    </row>
    <row r="1847" spans="1:23" x14ac:dyDescent="0.25">
      <c r="A1847" s="2" t="s">
        <v>2529</v>
      </c>
      <c r="B1847" s="5">
        <v>43756</v>
      </c>
      <c r="C1847" s="5">
        <v>43758</v>
      </c>
      <c r="D1847" s="2" t="s">
        <v>48</v>
      </c>
      <c r="E1847" s="2" t="s">
        <v>49</v>
      </c>
      <c r="F1847" s="2" t="s">
        <v>2530</v>
      </c>
      <c r="G1847" s="33" t="e">
        <f>VLOOKUP(F1847,'Customer Info'!A1838:B2338,2,0)</f>
        <v>#N/A</v>
      </c>
      <c r="H1847" s="6" t="e">
        <f>VLOOKUP(F1847,'Customer Info'!A1838:C2338,3,0)</f>
        <v>#N/A</v>
      </c>
      <c r="I1847" s="6" t="e">
        <f>VLOOKUP(F1847,'Customer Info'!A1838:E2338,5,0)</f>
        <v>#N/A</v>
      </c>
      <c r="J1847" s="2" t="s">
        <v>46</v>
      </c>
      <c r="K1847" s="7" t="e">
        <f>VLOOKUP(J1847,'Product Details'!B1838:C2006,2,0)</f>
        <v>#N/A</v>
      </c>
      <c r="L1847" s="7" t="e">
        <f>VLOOKUP(J1847,'Product Details'!B1838:D2006,3,0)</f>
        <v>#N/A</v>
      </c>
      <c r="M1847" s="7" t="e">
        <f>VLOOKUP(J1847,'Product Details'!B1839:E2006,4,0)</f>
        <v>#N/A</v>
      </c>
      <c r="N1847" s="2">
        <v>1882</v>
      </c>
      <c r="O1847" s="2">
        <v>1792</v>
      </c>
      <c r="P1847" s="2">
        <v>1</v>
      </c>
      <c r="Q1847" s="8">
        <f t="shared" si="112"/>
        <v>1792</v>
      </c>
      <c r="R1847" s="8">
        <f t="shared" si="113"/>
        <v>1882</v>
      </c>
      <c r="S1847" s="2">
        <v>76</v>
      </c>
      <c r="T1847" s="9">
        <f t="shared" si="114"/>
        <v>1958</v>
      </c>
      <c r="U1847" s="34">
        <f t="shared" si="115"/>
        <v>4.7821466524973433E-2</v>
      </c>
      <c r="V1847" s="2" t="s">
        <v>34</v>
      </c>
      <c r="W1847" s="10"/>
    </row>
    <row r="1848" spans="1:23" x14ac:dyDescent="0.25">
      <c r="A1848" s="2" t="s">
        <v>2531</v>
      </c>
      <c r="B1848" s="5">
        <v>43662</v>
      </c>
      <c r="C1848" s="5">
        <v>43662</v>
      </c>
      <c r="D1848" s="2" t="s">
        <v>48</v>
      </c>
      <c r="E1848" s="2" t="s">
        <v>92</v>
      </c>
      <c r="F1848" s="2" t="s">
        <v>186</v>
      </c>
      <c r="G1848" s="33" t="e">
        <f>VLOOKUP(F1848,'Customer Info'!A1839:B2339,2,0)</f>
        <v>#N/A</v>
      </c>
      <c r="H1848" s="6" t="e">
        <f>VLOOKUP(F1848,'Customer Info'!A1839:C2339,3,0)</f>
        <v>#N/A</v>
      </c>
      <c r="I1848" s="6" t="e">
        <f>VLOOKUP(F1848,'Customer Info'!A1839:E2339,5,0)</f>
        <v>#N/A</v>
      </c>
      <c r="J1848" s="2" t="s">
        <v>161</v>
      </c>
      <c r="K1848" s="7" t="e">
        <f>VLOOKUP(J1848,'Product Details'!B1839:C2007,2,0)</f>
        <v>#N/A</v>
      </c>
      <c r="L1848" s="7" t="e">
        <f>VLOOKUP(J1848,'Product Details'!B1839:D2007,3,0)</f>
        <v>#N/A</v>
      </c>
      <c r="M1848" s="7" t="e">
        <f>VLOOKUP(J1848,'Product Details'!B1840:E2007,4,0)</f>
        <v>#N/A</v>
      </c>
      <c r="N1848" s="2">
        <v>224</v>
      </c>
      <c r="O1848" s="2">
        <v>210</v>
      </c>
      <c r="P1848" s="2">
        <v>1</v>
      </c>
      <c r="Q1848" s="8">
        <f t="shared" si="112"/>
        <v>210</v>
      </c>
      <c r="R1848" s="8">
        <f t="shared" si="113"/>
        <v>224</v>
      </c>
      <c r="S1848" s="2">
        <v>27</v>
      </c>
      <c r="T1848" s="9">
        <f t="shared" si="114"/>
        <v>251</v>
      </c>
      <c r="U1848" s="34">
        <f t="shared" si="115"/>
        <v>6.25E-2</v>
      </c>
      <c r="V1848" s="2" t="s">
        <v>34</v>
      </c>
      <c r="W1848" s="10"/>
    </row>
    <row r="1849" spans="1:23" x14ac:dyDescent="0.25">
      <c r="A1849" s="2" t="s">
        <v>2532</v>
      </c>
      <c r="B1849" s="5">
        <v>43699</v>
      </c>
      <c r="C1849" s="5">
        <v>43700</v>
      </c>
      <c r="D1849" s="2" t="s">
        <v>48</v>
      </c>
      <c r="E1849" s="2" t="s">
        <v>49</v>
      </c>
      <c r="F1849" s="2" t="s">
        <v>1020</v>
      </c>
      <c r="G1849" s="33" t="e">
        <f>VLOOKUP(F1849,'Customer Info'!A1840:B2340,2,0)</f>
        <v>#N/A</v>
      </c>
      <c r="H1849" s="6" t="e">
        <f>VLOOKUP(F1849,'Customer Info'!A1840:C2340,3,0)</f>
        <v>#N/A</v>
      </c>
      <c r="I1849" s="6" t="e">
        <f>VLOOKUP(F1849,'Customer Info'!A1840:E2340,5,0)</f>
        <v>#N/A</v>
      </c>
      <c r="J1849" s="2" t="s">
        <v>141</v>
      </c>
      <c r="K1849" s="7" t="e">
        <f>VLOOKUP(J1849,'Product Details'!B1840:C2008,2,0)</f>
        <v>#N/A</v>
      </c>
      <c r="L1849" s="7" t="e">
        <f>VLOOKUP(J1849,'Product Details'!B1840:D2008,3,0)</f>
        <v>#N/A</v>
      </c>
      <c r="M1849" s="7" t="e">
        <f>VLOOKUP(J1849,'Product Details'!B1841:E2008,4,0)</f>
        <v>#N/A</v>
      </c>
      <c r="N1849" s="2">
        <v>1441</v>
      </c>
      <c r="O1849" s="2">
        <v>1360</v>
      </c>
      <c r="P1849" s="2">
        <v>2</v>
      </c>
      <c r="Q1849" s="8">
        <f t="shared" si="112"/>
        <v>2720</v>
      </c>
      <c r="R1849" s="8">
        <f t="shared" si="113"/>
        <v>2882</v>
      </c>
      <c r="S1849" s="2">
        <v>92</v>
      </c>
      <c r="T1849" s="9">
        <f t="shared" si="114"/>
        <v>2974</v>
      </c>
      <c r="U1849" s="34">
        <f t="shared" si="115"/>
        <v>5.6210964607911175E-2</v>
      </c>
      <c r="V1849" s="2" t="s">
        <v>64</v>
      </c>
      <c r="W1849" s="10"/>
    </row>
    <row r="1850" spans="1:23" x14ac:dyDescent="0.25">
      <c r="A1850" s="2" t="s">
        <v>2533</v>
      </c>
      <c r="B1850" s="5">
        <v>43602</v>
      </c>
      <c r="C1850" s="5">
        <v>43603</v>
      </c>
      <c r="D1850" s="2" t="s">
        <v>29</v>
      </c>
      <c r="E1850" s="2" t="s">
        <v>69</v>
      </c>
      <c r="F1850" s="2" t="s">
        <v>438</v>
      </c>
      <c r="G1850" s="33" t="e">
        <f>VLOOKUP(F1850,'Customer Info'!A1841:B2341,2,0)</f>
        <v>#N/A</v>
      </c>
      <c r="H1850" s="6" t="e">
        <f>VLOOKUP(F1850,'Customer Info'!A1841:C2341,3,0)</f>
        <v>#N/A</v>
      </c>
      <c r="I1850" s="6" t="e">
        <f>VLOOKUP(F1850,'Customer Info'!A1841:E2341,5,0)</f>
        <v>#N/A</v>
      </c>
      <c r="J1850" s="2" t="s">
        <v>555</v>
      </c>
      <c r="K1850" s="7" t="e">
        <f>VLOOKUP(J1850,'Product Details'!B1841:C2009,2,0)</f>
        <v>#N/A</v>
      </c>
      <c r="L1850" s="7" t="e">
        <f>VLOOKUP(J1850,'Product Details'!B1841:D2009,3,0)</f>
        <v>#N/A</v>
      </c>
      <c r="M1850" s="7" t="e">
        <f>VLOOKUP(J1850,'Product Details'!B1842:E2009,4,0)</f>
        <v>#N/A</v>
      </c>
      <c r="N1850" s="2">
        <v>1983</v>
      </c>
      <c r="O1850" s="2">
        <v>1908</v>
      </c>
      <c r="P1850" s="2">
        <v>4</v>
      </c>
      <c r="Q1850" s="8">
        <f t="shared" si="112"/>
        <v>7632</v>
      </c>
      <c r="R1850" s="8">
        <f t="shared" si="113"/>
        <v>7932</v>
      </c>
      <c r="S1850" s="2">
        <v>41</v>
      </c>
      <c r="T1850" s="9">
        <f t="shared" si="114"/>
        <v>7973</v>
      </c>
      <c r="U1850" s="34">
        <f t="shared" si="115"/>
        <v>3.7821482602118005E-2</v>
      </c>
      <c r="V1850" s="2" t="s">
        <v>64</v>
      </c>
      <c r="W1850" s="10"/>
    </row>
    <row r="1851" spans="1:23" x14ac:dyDescent="0.25">
      <c r="A1851" s="2" t="s">
        <v>2534</v>
      </c>
      <c r="B1851" s="5">
        <v>43826</v>
      </c>
      <c r="C1851" s="5">
        <v>43826</v>
      </c>
      <c r="D1851" s="2" t="s">
        <v>29</v>
      </c>
      <c r="E1851" s="2" t="s">
        <v>44</v>
      </c>
      <c r="F1851" s="2" t="s">
        <v>787</v>
      </c>
      <c r="G1851" s="33" t="e">
        <f>VLOOKUP(F1851,'Customer Info'!A1842:B2342,2,0)</f>
        <v>#N/A</v>
      </c>
      <c r="H1851" s="6" t="e">
        <f>VLOOKUP(F1851,'Customer Info'!A1842:C2342,3,0)</f>
        <v>#N/A</v>
      </c>
      <c r="I1851" s="6" t="e">
        <f>VLOOKUP(F1851,'Customer Info'!A1842:E2342,5,0)</f>
        <v>#N/A</v>
      </c>
      <c r="J1851" s="2" t="s">
        <v>399</v>
      </c>
      <c r="K1851" s="7" t="e">
        <f>VLOOKUP(J1851,'Product Details'!B1842:C2010,2,0)</f>
        <v>#N/A</v>
      </c>
      <c r="L1851" s="7" t="e">
        <f>VLOOKUP(J1851,'Product Details'!B1842:D2010,3,0)</f>
        <v>#N/A</v>
      </c>
      <c r="M1851" s="7" t="e">
        <f>VLOOKUP(J1851,'Product Details'!B1843:E2010,4,0)</f>
        <v>#N/A</v>
      </c>
      <c r="N1851" s="2">
        <v>2200</v>
      </c>
      <c r="O1851" s="2">
        <v>2020</v>
      </c>
      <c r="P1851" s="2">
        <v>2</v>
      </c>
      <c r="Q1851" s="8">
        <f t="shared" si="112"/>
        <v>4040</v>
      </c>
      <c r="R1851" s="8">
        <f t="shared" si="113"/>
        <v>4400</v>
      </c>
      <c r="S1851" s="2">
        <v>67</v>
      </c>
      <c r="T1851" s="9">
        <f t="shared" si="114"/>
        <v>4467</v>
      </c>
      <c r="U1851" s="34">
        <f t="shared" si="115"/>
        <v>8.1818181818181818E-2</v>
      </c>
      <c r="V1851" s="2" t="s">
        <v>34</v>
      </c>
      <c r="W1851" s="10"/>
    </row>
    <row r="1852" spans="1:23" x14ac:dyDescent="0.25">
      <c r="A1852" s="2" t="s">
        <v>2535</v>
      </c>
      <c r="B1852" s="5">
        <v>43496</v>
      </c>
      <c r="C1852" s="5">
        <v>43497</v>
      </c>
      <c r="D1852" s="2" t="s">
        <v>29</v>
      </c>
      <c r="E1852" s="2" t="s">
        <v>49</v>
      </c>
      <c r="F1852" s="2" t="s">
        <v>1125</v>
      </c>
      <c r="G1852" s="33" t="e">
        <f>VLOOKUP(F1852,'Customer Info'!A1843:B2343,2,0)</f>
        <v>#N/A</v>
      </c>
      <c r="H1852" s="6" t="e">
        <f>VLOOKUP(F1852,'Customer Info'!A1843:C2343,3,0)</f>
        <v>#N/A</v>
      </c>
      <c r="I1852" s="6" t="e">
        <f>VLOOKUP(F1852,'Customer Info'!A1843:E2343,5,0)</f>
        <v>#N/A</v>
      </c>
      <c r="J1852" s="2" t="s">
        <v>1001</v>
      </c>
      <c r="K1852" s="7" t="e">
        <f>VLOOKUP(J1852,'Product Details'!B1843:C2011,2,0)</f>
        <v>#N/A</v>
      </c>
      <c r="L1852" s="7" t="e">
        <f>VLOOKUP(J1852,'Product Details'!B1843:D2011,3,0)</f>
        <v>#N/A</v>
      </c>
      <c r="M1852" s="7" t="e">
        <f>VLOOKUP(J1852,'Product Details'!B1844:E2011,4,0)</f>
        <v>#N/A</v>
      </c>
      <c r="N1852" s="2">
        <v>1222</v>
      </c>
      <c r="O1852" s="2">
        <v>1187</v>
      </c>
      <c r="P1852" s="2">
        <v>2</v>
      </c>
      <c r="Q1852" s="8">
        <f t="shared" si="112"/>
        <v>2374</v>
      </c>
      <c r="R1852" s="8">
        <f t="shared" si="113"/>
        <v>2444</v>
      </c>
      <c r="S1852" s="2">
        <v>20</v>
      </c>
      <c r="T1852" s="9">
        <f t="shared" si="114"/>
        <v>2464</v>
      </c>
      <c r="U1852" s="34">
        <f t="shared" si="115"/>
        <v>2.8641571194762683E-2</v>
      </c>
      <c r="V1852" s="2" t="s">
        <v>34</v>
      </c>
      <c r="W1852" s="10"/>
    </row>
    <row r="1853" spans="1:23" x14ac:dyDescent="0.25">
      <c r="A1853" s="2" t="s">
        <v>2536</v>
      </c>
      <c r="B1853" s="5">
        <v>43490</v>
      </c>
      <c r="C1853" s="5">
        <v>43491</v>
      </c>
      <c r="D1853" s="2" t="s">
        <v>29</v>
      </c>
      <c r="E1853" s="2" t="s">
        <v>69</v>
      </c>
      <c r="F1853" s="2" t="s">
        <v>893</v>
      </c>
      <c r="G1853" s="33" t="e">
        <f>VLOOKUP(F1853,'Customer Info'!A1844:B2344,2,0)</f>
        <v>#N/A</v>
      </c>
      <c r="H1853" s="6" t="e">
        <f>VLOOKUP(F1853,'Customer Info'!A1844:C2344,3,0)</f>
        <v>#N/A</v>
      </c>
      <c r="I1853" s="6" t="e">
        <f>VLOOKUP(F1853,'Customer Info'!A1844:E2344,5,0)</f>
        <v>#N/A</v>
      </c>
      <c r="J1853" s="2" t="s">
        <v>294</v>
      </c>
      <c r="K1853" s="7" t="e">
        <f>VLOOKUP(J1853,'Product Details'!B1844:C2012,2,0)</f>
        <v>#N/A</v>
      </c>
      <c r="L1853" s="7" t="e">
        <f>VLOOKUP(J1853,'Product Details'!B1844:D2012,3,0)</f>
        <v>#N/A</v>
      </c>
      <c r="M1853" s="7" t="e">
        <f>VLOOKUP(J1853,'Product Details'!B1845:E2012,4,0)</f>
        <v>#N/A</v>
      </c>
      <c r="N1853" s="2">
        <v>2205</v>
      </c>
      <c r="O1853" s="2">
        <v>2061</v>
      </c>
      <c r="P1853" s="2">
        <v>4</v>
      </c>
      <c r="Q1853" s="8">
        <f t="shared" si="112"/>
        <v>8244</v>
      </c>
      <c r="R1853" s="8">
        <f t="shared" si="113"/>
        <v>8820</v>
      </c>
      <c r="S1853" s="2">
        <v>85</v>
      </c>
      <c r="T1853" s="9">
        <f t="shared" si="114"/>
        <v>8905</v>
      </c>
      <c r="U1853" s="34">
        <f t="shared" si="115"/>
        <v>6.5306122448979598E-2</v>
      </c>
      <c r="V1853" s="2" t="s">
        <v>64</v>
      </c>
      <c r="W1853" s="10"/>
    </row>
    <row r="1854" spans="1:23" x14ac:dyDescent="0.25">
      <c r="A1854" s="2" t="s">
        <v>2537</v>
      </c>
      <c r="B1854" s="5">
        <v>43487</v>
      </c>
      <c r="C1854" s="5">
        <v>43488</v>
      </c>
      <c r="D1854" s="2" t="s">
        <v>29</v>
      </c>
      <c r="E1854" s="2" t="s">
        <v>49</v>
      </c>
      <c r="F1854" s="2" t="s">
        <v>448</v>
      </c>
      <c r="G1854" s="33" t="e">
        <f>VLOOKUP(F1854,'Customer Info'!A1845:B2345,2,0)</f>
        <v>#N/A</v>
      </c>
      <c r="H1854" s="6" t="e">
        <f>VLOOKUP(F1854,'Customer Info'!A1845:C2345,3,0)</f>
        <v>#N/A</v>
      </c>
      <c r="I1854" s="6" t="e">
        <f>VLOOKUP(F1854,'Customer Info'!A1845:E2345,5,0)</f>
        <v>#N/A</v>
      </c>
      <c r="J1854" s="2" t="s">
        <v>218</v>
      </c>
      <c r="K1854" s="7" t="e">
        <f>VLOOKUP(J1854,'Product Details'!B1845:C2013,2,0)</f>
        <v>#N/A</v>
      </c>
      <c r="L1854" s="7" t="e">
        <f>VLOOKUP(J1854,'Product Details'!B1845:D2013,3,0)</f>
        <v>#N/A</v>
      </c>
      <c r="M1854" s="7" t="e">
        <f>VLOOKUP(J1854,'Product Details'!B1846:E2013,4,0)</f>
        <v>#N/A</v>
      </c>
      <c r="N1854" s="2">
        <v>6012</v>
      </c>
      <c r="O1854" s="2">
        <v>5677</v>
      </c>
      <c r="P1854" s="2">
        <v>3</v>
      </c>
      <c r="Q1854" s="8">
        <f t="shared" si="112"/>
        <v>17031</v>
      </c>
      <c r="R1854" s="8">
        <f t="shared" si="113"/>
        <v>18036</v>
      </c>
      <c r="S1854" s="2">
        <v>32</v>
      </c>
      <c r="T1854" s="9">
        <f t="shared" si="114"/>
        <v>18068</v>
      </c>
      <c r="U1854" s="34">
        <f t="shared" si="115"/>
        <v>5.5721889554224885E-2</v>
      </c>
      <c r="V1854" s="2" t="s">
        <v>34</v>
      </c>
      <c r="W1854" s="10"/>
    </row>
    <row r="1855" spans="1:23" x14ac:dyDescent="0.25">
      <c r="A1855" s="2" t="s">
        <v>2538</v>
      </c>
      <c r="B1855" s="5">
        <v>43516</v>
      </c>
      <c r="C1855" s="5">
        <v>43517</v>
      </c>
      <c r="D1855" s="2" t="s">
        <v>29</v>
      </c>
      <c r="E1855" s="2" t="s">
        <v>92</v>
      </c>
      <c r="F1855" s="2" t="s">
        <v>460</v>
      </c>
      <c r="G1855" s="33" t="e">
        <f>VLOOKUP(F1855,'Customer Info'!A1846:B2346,2,0)</f>
        <v>#N/A</v>
      </c>
      <c r="H1855" s="6" t="e">
        <f>VLOOKUP(F1855,'Customer Info'!A1846:C2346,3,0)</f>
        <v>#N/A</v>
      </c>
      <c r="I1855" s="6" t="e">
        <f>VLOOKUP(F1855,'Customer Info'!A1846:E2346,5,0)</f>
        <v>#N/A</v>
      </c>
      <c r="J1855" s="2" t="s">
        <v>765</v>
      </c>
      <c r="K1855" s="7" t="e">
        <f>VLOOKUP(J1855,'Product Details'!B1846:C2014,2,0)</f>
        <v>#N/A</v>
      </c>
      <c r="L1855" s="7" t="e">
        <f>VLOOKUP(J1855,'Product Details'!B1846:D2014,3,0)</f>
        <v>#N/A</v>
      </c>
      <c r="M1855" s="7" t="e">
        <f>VLOOKUP(J1855,'Product Details'!B1847:E2014,4,0)</f>
        <v>#N/A</v>
      </c>
      <c r="N1855" s="2">
        <v>4577</v>
      </c>
      <c r="O1855" s="2">
        <v>4280</v>
      </c>
      <c r="P1855" s="2">
        <v>2</v>
      </c>
      <c r="Q1855" s="8">
        <f t="shared" si="112"/>
        <v>8560</v>
      </c>
      <c r="R1855" s="8">
        <f t="shared" si="113"/>
        <v>9154</v>
      </c>
      <c r="S1855" s="2">
        <v>99</v>
      </c>
      <c r="T1855" s="9">
        <f t="shared" si="114"/>
        <v>9253</v>
      </c>
      <c r="U1855" s="34">
        <f t="shared" si="115"/>
        <v>6.4889665719903872E-2</v>
      </c>
      <c r="V1855" s="2" t="s">
        <v>34</v>
      </c>
      <c r="W1855" s="10"/>
    </row>
    <row r="1856" spans="1:23" x14ac:dyDescent="0.25">
      <c r="A1856" s="2" t="s">
        <v>2539</v>
      </c>
      <c r="B1856" s="5">
        <v>43768</v>
      </c>
      <c r="C1856" s="5">
        <v>43769</v>
      </c>
      <c r="D1856" s="2" t="s">
        <v>48</v>
      </c>
      <c r="E1856" s="2" t="s">
        <v>44</v>
      </c>
      <c r="F1856" s="2" t="s">
        <v>792</v>
      </c>
      <c r="G1856" s="33" t="e">
        <f>VLOOKUP(F1856,'Customer Info'!A1847:B2347,2,0)</f>
        <v>#N/A</v>
      </c>
      <c r="H1856" s="6" t="e">
        <f>VLOOKUP(F1856,'Customer Info'!A1847:C2347,3,0)</f>
        <v>#N/A</v>
      </c>
      <c r="I1856" s="6" t="e">
        <f>VLOOKUP(F1856,'Customer Info'!A1847:E2347,5,0)</f>
        <v>#N/A</v>
      </c>
      <c r="J1856" s="2" t="s">
        <v>46</v>
      </c>
      <c r="K1856" s="7" t="e">
        <f>VLOOKUP(J1856,'Product Details'!B1847:C2015,2,0)</f>
        <v>#N/A</v>
      </c>
      <c r="L1856" s="7" t="e">
        <f>VLOOKUP(J1856,'Product Details'!B1847:D2015,3,0)</f>
        <v>#N/A</v>
      </c>
      <c r="M1856" s="7" t="e">
        <f>VLOOKUP(J1856,'Product Details'!B1848:E2015,4,0)</f>
        <v>#N/A</v>
      </c>
      <c r="N1856" s="2">
        <v>101</v>
      </c>
      <c r="O1856" s="2">
        <v>98</v>
      </c>
      <c r="P1856" s="2">
        <v>2</v>
      </c>
      <c r="Q1856" s="8">
        <f t="shared" si="112"/>
        <v>196</v>
      </c>
      <c r="R1856" s="8">
        <f t="shared" si="113"/>
        <v>202</v>
      </c>
      <c r="S1856" s="2">
        <v>10</v>
      </c>
      <c r="T1856" s="9">
        <f t="shared" si="114"/>
        <v>212</v>
      </c>
      <c r="U1856" s="34">
        <f t="shared" si="115"/>
        <v>2.9702970297029702E-2</v>
      </c>
      <c r="V1856" s="2" t="s">
        <v>34</v>
      </c>
      <c r="W1856" s="10"/>
    </row>
    <row r="1857" spans="1:23" x14ac:dyDescent="0.25">
      <c r="A1857" s="2" t="s">
        <v>2540</v>
      </c>
      <c r="B1857" s="5">
        <v>43740</v>
      </c>
      <c r="C1857" s="5">
        <v>43742</v>
      </c>
      <c r="D1857" s="2" t="s">
        <v>36</v>
      </c>
      <c r="E1857" s="2" t="s">
        <v>44</v>
      </c>
      <c r="F1857" s="2" t="s">
        <v>267</v>
      </c>
      <c r="G1857" s="33" t="e">
        <f>VLOOKUP(F1857,'Customer Info'!A1848:B2348,2,0)</f>
        <v>#N/A</v>
      </c>
      <c r="H1857" s="6" t="e">
        <f>VLOOKUP(F1857,'Customer Info'!A1848:C2348,3,0)</f>
        <v>#N/A</v>
      </c>
      <c r="I1857" s="6" t="e">
        <f>VLOOKUP(F1857,'Customer Info'!A1848:E2348,5,0)</f>
        <v>#N/A</v>
      </c>
      <c r="J1857" s="2" t="s">
        <v>504</v>
      </c>
      <c r="K1857" s="7" t="e">
        <f>VLOOKUP(J1857,'Product Details'!B1848:C2016,2,0)</f>
        <v>#N/A</v>
      </c>
      <c r="L1857" s="7" t="e">
        <f>VLOOKUP(J1857,'Product Details'!B1848:D2016,3,0)</f>
        <v>#N/A</v>
      </c>
      <c r="M1857" s="7" t="e">
        <f>VLOOKUP(J1857,'Product Details'!B1849:E2016,4,0)</f>
        <v>#N/A</v>
      </c>
      <c r="N1857" s="2">
        <v>5882</v>
      </c>
      <c r="O1857" s="2">
        <v>5713</v>
      </c>
      <c r="P1857" s="2">
        <v>1</v>
      </c>
      <c r="Q1857" s="8">
        <f t="shared" si="112"/>
        <v>5713</v>
      </c>
      <c r="R1857" s="8">
        <f t="shared" si="113"/>
        <v>5882</v>
      </c>
      <c r="S1857" s="2">
        <v>97</v>
      </c>
      <c r="T1857" s="9">
        <f t="shared" si="114"/>
        <v>5979</v>
      </c>
      <c r="U1857" s="34">
        <f t="shared" si="115"/>
        <v>2.8731723903434207E-2</v>
      </c>
      <c r="V1857" s="2" t="s">
        <v>34</v>
      </c>
      <c r="W1857" s="10"/>
    </row>
    <row r="1858" spans="1:23" x14ac:dyDescent="0.25">
      <c r="A1858" s="2" t="s">
        <v>2541</v>
      </c>
      <c r="B1858" s="5">
        <v>43781</v>
      </c>
      <c r="C1858" s="5">
        <v>43783</v>
      </c>
      <c r="D1858" s="2" t="s">
        <v>29</v>
      </c>
      <c r="E1858" s="2" t="s">
        <v>44</v>
      </c>
      <c r="F1858" s="2" t="s">
        <v>1287</v>
      </c>
      <c r="G1858" s="33" t="e">
        <f>VLOOKUP(F1858,'Customer Info'!A1849:B2349,2,0)</f>
        <v>#N/A</v>
      </c>
      <c r="H1858" s="6" t="e">
        <f>VLOOKUP(F1858,'Customer Info'!A1849:C2349,3,0)</f>
        <v>#N/A</v>
      </c>
      <c r="I1858" s="6" t="e">
        <f>VLOOKUP(F1858,'Customer Info'!A1849:E2349,5,0)</f>
        <v>#N/A</v>
      </c>
      <c r="J1858" s="2" t="s">
        <v>197</v>
      </c>
      <c r="K1858" s="7" t="e">
        <f>VLOOKUP(J1858,'Product Details'!B1849:C2017,2,0)</f>
        <v>#N/A</v>
      </c>
      <c r="L1858" s="7" t="e">
        <f>VLOOKUP(J1858,'Product Details'!B1849:D2017,3,0)</f>
        <v>#N/A</v>
      </c>
      <c r="M1858" s="7" t="e">
        <f>VLOOKUP(J1858,'Product Details'!B1850:E2017,4,0)</f>
        <v>#N/A</v>
      </c>
      <c r="N1858" s="2">
        <v>1623</v>
      </c>
      <c r="O1858" s="2">
        <v>1546</v>
      </c>
      <c r="P1858" s="2">
        <v>7</v>
      </c>
      <c r="Q1858" s="8">
        <f t="shared" si="112"/>
        <v>10822</v>
      </c>
      <c r="R1858" s="8">
        <f t="shared" si="113"/>
        <v>11361</v>
      </c>
      <c r="S1858" s="2">
        <v>88</v>
      </c>
      <c r="T1858" s="9">
        <f t="shared" si="114"/>
        <v>11449</v>
      </c>
      <c r="U1858" s="34">
        <f t="shared" si="115"/>
        <v>4.7443006777572398E-2</v>
      </c>
      <c r="V1858" s="2" t="s">
        <v>34</v>
      </c>
      <c r="W1858" s="10"/>
    </row>
    <row r="1859" spans="1:23" x14ac:dyDescent="0.25">
      <c r="A1859" s="2" t="s">
        <v>2542</v>
      </c>
      <c r="B1859" s="5">
        <v>43809</v>
      </c>
      <c r="C1859" s="5">
        <v>43811</v>
      </c>
      <c r="D1859" s="2" t="s">
        <v>48</v>
      </c>
      <c r="E1859" s="2" t="s">
        <v>69</v>
      </c>
      <c r="F1859" s="2" t="s">
        <v>783</v>
      </c>
      <c r="G1859" s="33" t="e">
        <f>VLOOKUP(F1859,'Customer Info'!A1850:B2350,2,0)</f>
        <v>#N/A</v>
      </c>
      <c r="H1859" s="6" t="e">
        <f>VLOOKUP(F1859,'Customer Info'!A1850:C2350,3,0)</f>
        <v>#N/A</v>
      </c>
      <c r="I1859" s="6" t="e">
        <f>VLOOKUP(F1859,'Customer Info'!A1850:E2350,5,0)</f>
        <v>#N/A</v>
      </c>
      <c r="J1859" s="2" t="s">
        <v>178</v>
      </c>
      <c r="K1859" s="7" t="e">
        <f>VLOOKUP(J1859,'Product Details'!B1850:C2018,2,0)</f>
        <v>#N/A</v>
      </c>
      <c r="L1859" s="7" t="e">
        <f>VLOOKUP(J1859,'Product Details'!B1850:D2018,3,0)</f>
        <v>#N/A</v>
      </c>
      <c r="M1859" s="7" t="e">
        <f>VLOOKUP(J1859,'Product Details'!B1851:E2018,4,0)</f>
        <v>#N/A</v>
      </c>
      <c r="N1859" s="2">
        <v>173</v>
      </c>
      <c r="O1859" s="2">
        <v>155</v>
      </c>
      <c r="P1859" s="2">
        <v>1</v>
      </c>
      <c r="Q1859" s="8">
        <f t="shared" si="112"/>
        <v>155</v>
      </c>
      <c r="R1859" s="8">
        <f t="shared" si="113"/>
        <v>173</v>
      </c>
      <c r="S1859" s="2">
        <v>30</v>
      </c>
      <c r="T1859" s="9">
        <f t="shared" si="114"/>
        <v>203</v>
      </c>
      <c r="U1859" s="34">
        <f t="shared" si="115"/>
        <v>0.10404624277456648</v>
      </c>
      <c r="V1859" s="2" t="s">
        <v>34</v>
      </c>
      <c r="W1859" s="10"/>
    </row>
    <row r="1860" spans="1:23" x14ac:dyDescent="0.25">
      <c r="A1860" s="2" t="s">
        <v>2543</v>
      </c>
      <c r="B1860" s="5">
        <v>43531</v>
      </c>
      <c r="C1860" s="5">
        <v>43532</v>
      </c>
      <c r="D1860" s="2" t="s">
        <v>48</v>
      </c>
      <c r="E1860" s="2" t="s">
        <v>49</v>
      </c>
      <c r="F1860" s="2" t="s">
        <v>704</v>
      </c>
      <c r="G1860" s="33" t="e">
        <f>VLOOKUP(F1860,'Customer Info'!A1851:B2351,2,0)</f>
        <v>#N/A</v>
      </c>
      <c r="H1860" s="6" t="e">
        <f>VLOOKUP(F1860,'Customer Info'!A1851:C2351,3,0)</f>
        <v>#N/A</v>
      </c>
      <c r="I1860" s="6" t="e">
        <f>VLOOKUP(F1860,'Customer Info'!A1851:E2351,5,0)</f>
        <v>#N/A</v>
      </c>
      <c r="J1860" s="2" t="s">
        <v>337</v>
      </c>
      <c r="K1860" s="7" t="e">
        <f>VLOOKUP(J1860,'Product Details'!B1851:C2019,2,0)</f>
        <v>#N/A</v>
      </c>
      <c r="L1860" s="7" t="e">
        <f>VLOOKUP(J1860,'Product Details'!B1851:D2019,3,0)</f>
        <v>#N/A</v>
      </c>
      <c r="M1860" s="7" t="e">
        <f>VLOOKUP(J1860,'Product Details'!B1852:E2019,4,0)</f>
        <v>#N/A</v>
      </c>
      <c r="N1860" s="2">
        <v>142</v>
      </c>
      <c r="O1860" s="2">
        <v>134</v>
      </c>
      <c r="P1860" s="2">
        <v>1</v>
      </c>
      <c r="Q1860" s="8">
        <f t="shared" si="112"/>
        <v>134</v>
      </c>
      <c r="R1860" s="8">
        <f t="shared" si="113"/>
        <v>142</v>
      </c>
      <c r="S1860" s="2">
        <v>30</v>
      </c>
      <c r="T1860" s="9">
        <f t="shared" si="114"/>
        <v>172</v>
      </c>
      <c r="U1860" s="34">
        <f t="shared" si="115"/>
        <v>5.6338028169014086E-2</v>
      </c>
      <c r="V1860" s="2" t="s">
        <v>34</v>
      </c>
      <c r="W1860" s="10"/>
    </row>
    <row r="1861" spans="1:23" x14ac:dyDescent="0.25">
      <c r="A1861" s="2" t="s">
        <v>2544</v>
      </c>
      <c r="B1861" s="5">
        <v>43533</v>
      </c>
      <c r="C1861" s="5">
        <v>43533</v>
      </c>
      <c r="D1861" s="2" t="s">
        <v>29</v>
      </c>
      <c r="E1861" s="2" t="s">
        <v>44</v>
      </c>
      <c r="F1861" s="2" t="s">
        <v>1366</v>
      </c>
      <c r="G1861" s="33" t="e">
        <f>VLOOKUP(F1861,'Customer Info'!A1852:B2352,2,0)</f>
        <v>#N/A</v>
      </c>
      <c r="H1861" s="6" t="e">
        <f>VLOOKUP(F1861,'Customer Info'!A1852:C2352,3,0)</f>
        <v>#N/A</v>
      </c>
      <c r="I1861" s="6" t="e">
        <f>VLOOKUP(F1861,'Customer Info'!A1852:E2352,5,0)</f>
        <v>#N/A</v>
      </c>
      <c r="J1861" s="2" t="s">
        <v>194</v>
      </c>
      <c r="K1861" s="7" t="e">
        <f>VLOOKUP(J1861,'Product Details'!B1852:C2020,2,0)</f>
        <v>#N/A</v>
      </c>
      <c r="L1861" s="7" t="e">
        <f>VLOOKUP(J1861,'Product Details'!B1852:D2020,3,0)</f>
        <v>#N/A</v>
      </c>
      <c r="M1861" s="7" t="e">
        <f>VLOOKUP(J1861,'Product Details'!B1853:E2020,4,0)</f>
        <v>#N/A</v>
      </c>
      <c r="N1861" s="2">
        <v>1601</v>
      </c>
      <c r="O1861" s="2">
        <v>1510</v>
      </c>
      <c r="P1861" s="2">
        <v>7</v>
      </c>
      <c r="Q1861" s="8">
        <f t="shared" si="112"/>
        <v>10570</v>
      </c>
      <c r="R1861" s="8">
        <f t="shared" si="113"/>
        <v>11207</v>
      </c>
      <c r="S1861" s="2">
        <v>77</v>
      </c>
      <c r="T1861" s="9">
        <f t="shared" si="114"/>
        <v>11284</v>
      </c>
      <c r="U1861" s="34">
        <f t="shared" si="115"/>
        <v>5.6839475327920053E-2</v>
      </c>
      <c r="V1861" s="2" t="s">
        <v>34</v>
      </c>
      <c r="W1861" s="10"/>
    </row>
    <row r="1862" spans="1:23" x14ac:dyDescent="0.25">
      <c r="A1862" s="2" t="s">
        <v>2545</v>
      </c>
      <c r="B1862" s="5">
        <v>43586</v>
      </c>
      <c r="C1862" s="5">
        <v>43587</v>
      </c>
      <c r="D1862" s="2" t="s">
        <v>36</v>
      </c>
      <c r="E1862" s="2" t="s">
        <v>69</v>
      </c>
      <c r="F1862" s="2" t="s">
        <v>1571</v>
      </c>
      <c r="G1862" s="33" t="e">
        <f>VLOOKUP(F1862,'Customer Info'!A1853:B2353,2,0)</f>
        <v>#N/A</v>
      </c>
      <c r="H1862" s="6" t="e">
        <f>VLOOKUP(F1862,'Customer Info'!A1853:C2353,3,0)</f>
        <v>#N/A</v>
      </c>
      <c r="I1862" s="6" t="e">
        <f>VLOOKUP(F1862,'Customer Info'!A1853:E2353,5,0)</f>
        <v>#N/A</v>
      </c>
      <c r="J1862" s="2" t="s">
        <v>836</v>
      </c>
      <c r="K1862" s="7" t="e">
        <f>VLOOKUP(J1862,'Product Details'!B1853:C2021,2,0)</f>
        <v>#N/A</v>
      </c>
      <c r="L1862" s="7" t="e">
        <f>VLOOKUP(J1862,'Product Details'!B1853:D2021,3,0)</f>
        <v>#N/A</v>
      </c>
      <c r="M1862" s="7" t="e">
        <f>VLOOKUP(J1862,'Product Details'!B1854:E2021,4,0)</f>
        <v>#N/A</v>
      </c>
      <c r="N1862" s="2">
        <v>6027</v>
      </c>
      <c r="O1862" s="2">
        <v>5694</v>
      </c>
      <c r="P1862" s="2">
        <v>2</v>
      </c>
      <c r="Q1862" s="8">
        <f t="shared" si="112"/>
        <v>11388</v>
      </c>
      <c r="R1862" s="8">
        <f t="shared" si="113"/>
        <v>12054</v>
      </c>
      <c r="S1862" s="2">
        <v>95</v>
      </c>
      <c r="T1862" s="9">
        <f t="shared" si="114"/>
        <v>12149</v>
      </c>
      <c r="U1862" s="34">
        <f t="shared" si="115"/>
        <v>5.5251368840219015E-2</v>
      </c>
      <c r="V1862" s="2" t="s">
        <v>34</v>
      </c>
      <c r="W1862" s="10"/>
    </row>
    <row r="1863" spans="1:23" x14ac:dyDescent="0.25">
      <c r="A1863" s="2" t="s">
        <v>2546</v>
      </c>
      <c r="B1863" s="5">
        <v>43780</v>
      </c>
      <c r="C1863" s="5">
        <v>43781</v>
      </c>
      <c r="D1863" s="2" t="s">
        <v>29</v>
      </c>
      <c r="E1863" s="2" t="s">
        <v>37</v>
      </c>
      <c r="F1863" s="2" t="s">
        <v>1703</v>
      </c>
      <c r="G1863" s="33" t="e">
        <f>VLOOKUP(F1863,'Customer Info'!A1854:B2354,2,0)</f>
        <v>#N/A</v>
      </c>
      <c r="H1863" s="6" t="e">
        <f>VLOOKUP(F1863,'Customer Info'!A1854:C2354,3,0)</f>
        <v>#N/A</v>
      </c>
      <c r="I1863" s="6" t="e">
        <f>VLOOKUP(F1863,'Customer Info'!A1854:E2354,5,0)</f>
        <v>#N/A</v>
      </c>
      <c r="J1863" s="2" t="s">
        <v>427</v>
      </c>
      <c r="K1863" s="7" t="e">
        <f>VLOOKUP(J1863,'Product Details'!B1854:C2022,2,0)</f>
        <v>#N/A</v>
      </c>
      <c r="L1863" s="7" t="e">
        <f>VLOOKUP(J1863,'Product Details'!B1854:D2022,3,0)</f>
        <v>#N/A</v>
      </c>
      <c r="M1863" s="7" t="e">
        <f>VLOOKUP(J1863,'Product Details'!B1855:E2022,4,0)</f>
        <v>#N/A</v>
      </c>
      <c r="N1863" s="2">
        <v>8026</v>
      </c>
      <c r="O1863" s="2">
        <v>7572</v>
      </c>
      <c r="P1863" s="2">
        <v>1</v>
      </c>
      <c r="Q1863" s="8">
        <f t="shared" si="112"/>
        <v>7572</v>
      </c>
      <c r="R1863" s="8">
        <f t="shared" si="113"/>
        <v>8026</v>
      </c>
      <c r="S1863" s="2">
        <v>47</v>
      </c>
      <c r="T1863" s="9">
        <f t="shared" si="114"/>
        <v>8073</v>
      </c>
      <c r="U1863" s="34">
        <f t="shared" si="115"/>
        <v>5.6566159980064791E-2</v>
      </c>
      <c r="V1863" s="2" t="s">
        <v>64</v>
      </c>
      <c r="W1863" s="10"/>
    </row>
    <row r="1864" spans="1:23" x14ac:dyDescent="0.25">
      <c r="A1864" s="2" t="s">
        <v>2547</v>
      </c>
      <c r="B1864" s="5">
        <v>43543</v>
      </c>
      <c r="C1864" s="5">
        <v>43543</v>
      </c>
      <c r="D1864" s="2" t="s">
        <v>48</v>
      </c>
      <c r="E1864" s="2" t="s">
        <v>37</v>
      </c>
      <c r="F1864" s="2" t="s">
        <v>1459</v>
      </c>
      <c r="G1864" s="33" t="e">
        <f>VLOOKUP(F1864,'Customer Info'!A1855:B2355,2,0)</f>
        <v>#N/A</v>
      </c>
      <c r="H1864" s="6" t="e">
        <f>VLOOKUP(F1864,'Customer Info'!A1855:C2355,3,0)</f>
        <v>#N/A</v>
      </c>
      <c r="I1864" s="6" t="e">
        <f>VLOOKUP(F1864,'Customer Info'!A1855:E2355,5,0)</f>
        <v>#N/A</v>
      </c>
      <c r="J1864" s="2" t="s">
        <v>1406</v>
      </c>
      <c r="K1864" s="7" t="e">
        <f>VLOOKUP(J1864,'Product Details'!B1855:C2023,2,0)</f>
        <v>#N/A</v>
      </c>
      <c r="L1864" s="7" t="e">
        <f>VLOOKUP(J1864,'Product Details'!B1855:D2023,3,0)</f>
        <v>#N/A</v>
      </c>
      <c r="M1864" s="7" t="e">
        <f>VLOOKUP(J1864,'Product Details'!B1856:E2023,4,0)</f>
        <v>#N/A</v>
      </c>
      <c r="N1864" s="2">
        <v>92</v>
      </c>
      <c r="O1864" s="2">
        <v>85</v>
      </c>
      <c r="P1864" s="2">
        <v>3</v>
      </c>
      <c r="Q1864" s="8">
        <f t="shared" si="112"/>
        <v>255</v>
      </c>
      <c r="R1864" s="8">
        <f t="shared" si="113"/>
        <v>276</v>
      </c>
      <c r="S1864" s="2">
        <v>10</v>
      </c>
      <c r="T1864" s="9">
        <f t="shared" si="114"/>
        <v>286</v>
      </c>
      <c r="U1864" s="34">
        <f t="shared" si="115"/>
        <v>7.6086956521739135E-2</v>
      </c>
      <c r="V1864" s="2" t="s">
        <v>34</v>
      </c>
      <c r="W1864" s="10"/>
    </row>
    <row r="1865" spans="1:23" x14ac:dyDescent="0.25">
      <c r="A1865" s="2" t="s">
        <v>2548</v>
      </c>
      <c r="B1865" s="5">
        <v>43702</v>
      </c>
      <c r="C1865" s="5">
        <v>43703</v>
      </c>
      <c r="D1865" s="2" t="s">
        <v>29</v>
      </c>
      <c r="E1865" s="2" t="s">
        <v>69</v>
      </c>
      <c r="F1865" s="2" t="s">
        <v>1958</v>
      </c>
      <c r="G1865" s="33" t="e">
        <f>VLOOKUP(F1865,'Customer Info'!A1856:B2356,2,0)</f>
        <v>#N/A</v>
      </c>
      <c r="H1865" s="6" t="e">
        <f>VLOOKUP(F1865,'Customer Info'!A1856:C2356,3,0)</f>
        <v>#N/A</v>
      </c>
      <c r="I1865" s="6" t="e">
        <f>VLOOKUP(F1865,'Customer Info'!A1856:E2356,5,0)</f>
        <v>#N/A</v>
      </c>
      <c r="J1865" s="2" t="s">
        <v>471</v>
      </c>
      <c r="K1865" s="7" t="e">
        <f>VLOOKUP(J1865,'Product Details'!B1856:C2024,2,0)</f>
        <v>#N/A</v>
      </c>
      <c r="L1865" s="7" t="e">
        <f>VLOOKUP(J1865,'Product Details'!B1856:D2024,3,0)</f>
        <v>#N/A</v>
      </c>
      <c r="M1865" s="7" t="e">
        <f>VLOOKUP(J1865,'Product Details'!B1857:E2024,4,0)</f>
        <v>#N/A</v>
      </c>
      <c r="N1865" s="2">
        <v>1637</v>
      </c>
      <c r="O1865" s="2">
        <v>1591</v>
      </c>
      <c r="P1865" s="2">
        <v>4</v>
      </c>
      <c r="Q1865" s="8">
        <f t="shared" si="112"/>
        <v>6364</v>
      </c>
      <c r="R1865" s="8">
        <f t="shared" si="113"/>
        <v>6548</v>
      </c>
      <c r="S1865" s="2">
        <v>79</v>
      </c>
      <c r="T1865" s="9">
        <f t="shared" si="114"/>
        <v>6627</v>
      </c>
      <c r="U1865" s="34">
        <f t="shared" si="115"/>
        <v>2.8100183262064753E-2</v>
      </c>
      <c r="V1865" s="2" t="s">
        <v>34</v>
      </c>
      <c r="W1865" s="10"/>
    </row>
    <row r="1866" spans="1:23" x14ac:dyDescent="0.25">
      <c r="A1866" s="2" t="s">
        <v>2549</v>
      </c>
      <c r="B1866" s="5">
        <v>43644</v>
      </c>
      <c r="C1866" s="5">
        <v>43645</v>
      </c>
      <c r="D1866" s="2" t="s">
        <v>48</v>
      </c>
      <c r="E1866" s="2" t="s">
        <v>30</v>
      </c>
      <c r="F1866" s="2" t="s">
        <v>774</v>
      </c>
      <c r="G1866" s="33" t="e">
        <f>VLOOKUP(F1866,'Customer Info'!A1857:B2357,2,0)</f>
        <v>#N/A</v>
      </c>
      <c r="H1866" s="6" t="e">
        <f>VLOOKUP(F1866,'Customer Info'!A1857:C2357,3,0)</f>
        <v>#N/A</v>
      </c>
      <c r="I1866" s="6" t="e">
        <f>VLOOKUP(F1866,'Customer Info'!A1857:E2357,5,0)</f>
        <v>#N/A</v>
      </c>
      <c r="J1866" s="2" t="s">
        <v>57</v>
      </c>
      <c r="K1866" s="7" t="e">
        <f>VLOOKUP(J1866,'Product Details'!B1857:C2025,2,0)</f>
        <v>#N/A</v>
      </c>
      <c r="L1866" s="7" t="e">
        <f>VLOOKUP(J1866,'Product Details'!B1857:D2025,3,0)</f>
        <v>#N/A</v>
      </c>
      <c r="M1866" s="7" t="e">
        <f>VLOOKUP(J1866,'Product Details'!B1858:E2025,4,0)</f>
        <v>#N/A</v>
      </c>
      <c r="N1866" s="2">
        <v>691</v>
      </c>
      <c r="O1866" s="2">
        <v>627</v>
      </c>
      <c r="P1866" s="2">
        <v>7</v>
      </c>
      <c r="Q1866" s="8">
        <f t="shared" si="112"/>
        <v>4389</v>
      </c>
      <c r="R1866" s="8">
        <f t="shared" si="113"/>
        <v>4837</v>
      </c>
      <c r="S1866" s="2">
        <v>77</v>
      </c>
      <c r="T1866" s="9">
        <f t="shared" si="114"/>
        <v>4914</v>
      </c>
      <c r="U1866" s="34">
        <f t="shared" si="115"/>
        <v>9.2619392185238777E-2</v>
      </c>
      <c r="V1866" s="2" t="s">
        <v>34</v>
      </c>
      <c r="W1866" s="10"/>
    </row>
    <row r="1867" spans="1:23" x14ac:dyDescent="0.25">
      <c r="A1867" s="2" t="s">
        <v>2550</v>
      </c>
      <c r="B1867" s="5">
        <v>43692</v>
      </c>
      <c r="C1867" s="5">
        <v>43694</v>
      </c>
      <c r="D1867" s="2" t="s">
        <v>36</v>
      </c>
      <c r="E1867" s="2" t="s">
        <v>49</v>
      </c>
      <c r="F1867" s="2" t="s">
        <v>1363</v>
      </c>
      <c r="G1867" s="33" t="e">
        <f>VLOOKUP(F1867,'Customer Info'!A1858:B2358,2,0)</f>
        <v>#N/A</v>
      </c>
      <c r="H1867" s="6" t="e">
        <f>VLOOKUP(F1867,'Customer Info'!A1858:C2358,3,0)</f>
        <v>#N/A</v>
      </c>
      <c r="I1867" s="6" t="e">
        <f>VLOOKUP(F1867,'Customer Info'!A1858:E2358,5,0)</f>
        <v>#N/A</v>
      </c>
      <c r="J1867" s="2" t="s">
        <v>302</v>
      </c>
      <c r="K1867" s="7" t="e">
        <f>VLOOKUP(J1867,'Product Details'!B1858:C2026,2,0)</f>
        <v>#N/A</v>
      </c>
      <c r="L1867" s="7" t="e">
        <f>VLOOKUP(J1867,'Product Details'!B1858:D2026,3,0)</f>
        <v>#N/A</v>
      </c>
      <c r="M1867" s="7" t="e">
        <f>VLOOKUP(J1867,'Product Details'!B1859:E2026,4,0)</f>
        <v>#N/A</v>
      </c>
      <c r="N1867" s="2">
        <v>25155</v>
      </c>
      <c r="O1867" s="2">
        <v>23753</v>
      </c>
      <c r="P1867" s="2">
        <v>3</v>
      </c>
      <c r="Q1867" s="8">
        <f t="shared" ref="Q1867:Q1930" si="116">O1867*P1867</f>
        <v>71259</v>
      </c>
      <c r="R1867" s="8">
        <f t="shared" ref="R1867:R1930" si="117">N1867*P1867</f>
        <v>75465</v>
      </c>
      <c r="S1867" s="2">
        <v>36</v>
      </c>
      <c r="T1867" s="9">
        <f t="shared" ref="T1867:T1930" si="118">R1867+S1867</f>
        <v>75501</v>
      </c>
      <c r="U1867" s="34">
        <f t="shared" ref="U1867:U1930" si="119">(N1867-O1867)/N1867</f>
        <v>5.5734446432120853E-2</v>
      </c>
      <c r="V1867" s="2" t="s">
        <v>34</v>
      </c>
      <c r="W1867" s="10"/>
    </row>
    <row r="1868" spans="1:23" x14ac:dyDescent="0.25">
      <c r="A1868" s="2" t="s">
        <v>2551</v>
      </c>
      <c r="B1868" s="5">
        <v>43562</v>
      </c>
      <c r="C1868" s="5">
        <v>43563</v>
      </c>
      <c r="D1868" s="2" t="s">
        <v>36</v>
      </c>
      <c r="E1868" s="2" t="s">
        <v>37</v>
      </c>
      <c r="F1868" s="2" t="s">
        <v>1814</v>
      </c>
      <c r="G1868" s="33" t="e">
        <f>VLOOKUP(F1868,'Customer Info'!A1859:B2359,2,0)</f>
        <v>#N/A</v>
      </c>
      <c r="H1868" s="6" t="e">
        <f>VLOOKUP(F1868,'Customer Info'!A1859:C2359,3,0)</f>
        <v>#N/A</v>
      </c>
      <c r="I1868" s="6" t="e">
        <f>VLOOKUP(F1868,'Customer Info'!A1859:E2359,5,0)</f>
        <v>#N/A</v>
      </c>
      <c r="J1868" s="2" t="s">
        <v>129</v>
      </c>
      <c r="K1868" s="7" t="e">
        <f>VLOOKUP(J1868,'Product Details'!B1859:C2027,2,0)</f>
        <v>#N/A</v>
      </c>
      <c r="L1868" s="7" t="e">
        <f>VLOOKUP(J1868,'Product Details'!B1859:D2027,3,0)</f>
        <v>#N/A</v>
      </c>
      <c r="M1868" s="7" t="e">
        <f>VLOOKUP(J1868,'Product Details'!B1860:E2027,4,0)</f>
        <v>#N/A</v>
      </c>
      <c r="N1868" s="2">
        <v>6027</v>
      </c>
      <c r="O1868" s="2">
        <v>5694</v>
      </c>
      <c r="P1868" s="2">
        <v>1</v>
      </c>
      <c r="Q1868" s="8">
        <f t="shared" si="116"/>
        <v>5694</v>
      </c>
      <c r="R1868" s="8">
        <f t="shared" si="117"/>
        <v>6027</v>
      </c>
      <c r="S1868" s="2">
        <v>44</v>
      </c>
      <c r="T1868" s="9">
        <f t="shared" si="118"/>
        <v>6071</v>
      </c>
      <c r="U1868" s="34">
        <f t="shared" si="119"/>
        <v>5.5251368840219015E-2</v>
      </c>
      <c r="V1868" s="2" t="s">
        <v>72</v>
      </c>
      <c r="W1868" s="10"/>
    </row>
    <row r="1869" spans="1:23" x14ac:dyDescent="0.25">
      <c r="A1869" s="2" t="s">
        <v>2552</v>
      </c>
      <c r="B1869" s="5">
        <v>43517</v>
      </c>
      <c r="C1869" s="5">
        <v>43519</v>
      </c>
      <c r="D1869" s="2" t="s">
        <v>48</v>
      </c>
      <c r="E1869" s="2" t="s">
        <v>92</v>
      </c>
      <c r="F1869" s="2" t="s">
        <v>2097</v>
      </c>
      <c r="G1869" s="33" t="e">
        <f>VLOOKUP(F1869,'Customer Info'!A1860:B2360,2,0)</f>
        <v>#N/A</v>
      </c>
      <c r="H1869" s="6" t="e">
        <f>VLOOKUP(F1869,'Customer Info'!A1860:C2360,3,0)</f>
        <v>#N/A</v>
      </c>
      <c r="I1869" s="6" t="e">
        <f>VLOOKUP(F1869,'Customer Info'!A1860:E2360,5,0)</f>
        <v>#N/A</v>
      </c>
      <c r="J1869" s="2" t="s">
        <v>230</v>
      </c>
      <c r="K1869" s="7" t="e">
        <f>VLOOKUP(J1869,'Product Details'!B1860:C2028,2,0)</f>
        <v>#N/A</v>
      </c>
      <c r="L1869" s="7" t="e">
        <f>VLOOKUP(J1869,'Product Details'!B1860:D2028,3,0)</f>
        <v>#N/A</v>
      </c>
      <c r="M1869" s="7" t="e">
        <f>VLOOKUP(J1869,'Product Details'!B1861:E2028,4,0)</f>
        <v>#N/A</v>
      </c>
      <c r="N1869" s="2">
        <v>206</v>
      </c>
      <c r="O1869" s="2">
        <v>189</v>
      </c>
      <c r="P1869" s="2">
        <v>1</v>
      </c>
      <c r="Q1869" s="8">
        <f t="shared" si="116"/>
        <v>189</v>
      </c>
      <c r="R1869" s="8">
        <f t="shared" si="117"/>
        <v>206</v>
      </c>
      <c r="S1869" s="2">
        <v>30</v>
      </c>
      <c r="T1869" s="9">
        <f t="shared" si="118"/>
        <v>236</v>
      </c>
      <c r="U1869" s="34">
        <f t="shared" si="119"/>
        <v>8.2524271844660199E-2</v>
      </c>
      <c r="V1869" s="2" t="s">
        <v>34</v>
      </c>
      <c r="W1869" s="10"/>
    </row>
    <row r="1870" spans="1:23" x14ac:dyDescent="0.25">
      <c r="A1870" s="2" t="s">
        <v>2553</v>
      </c>
      <c r="B1870" s="5">
        <v>43668</v>
      </c>
      <c r="C1870" s="5">
        <v>43669</v>
      </c>
      <c r="D1870" s="2" t="s">
        <v>29</v>
      </c>
      <c r="E1870" s="2" t="s">
        <v>69</v>
      </c>
      <c r="F1870" s="2" t="s">
        <v>1050</v>
      </c>
      <c r="G1870" s="33" t="e">
        <f>VLOOKUP(F1870,'Customer Info'!A1861:B2361,2,0)</f>
        <v>#N/A</v>
      </c>
      <c r="H1870" s="6" t="e">
        <f>VLOOKUP(F1870,'Customer Info'!A1861:C2361,3,0)</f>
        <v>#N/A</v>
      </c>
      <c r="I1870" s="6" t="e">
        <f>VLOOKUP(F1870,'Customer Info'!A1861:E2361,5,0)</f>
        <v>#N/A</v>
      </c>
      <c r="J1870" s="2" t="s">
        <v>894</v>
      </c>
      <c r="K1870" s="7" t="e">
        <f>VLOOKUP(J1870,'Product Details'!B1861:C2029,2,0)</f>
        <v>#N/A</v>
      </c>
      <c r="L1870" s="7" t="e">
        <f>VLOOKUP(J1870,'Product Details'!B1861:D2029,3,0)</f>
        <v>#N/A</v>
      </c>
      <c r="M1870" s="7" t="e">
        <f>VLOOKUP(J1870,'Product Details'!B1862:E2029,4,0)</f>
        <v>#N/A</v>
      </c>
      <c r="N1870" s="2">
        <v>8617</v>
      </c>
      <c r="O1870" s="2">
        <v>7900</v>
      </c>
      <c r="P1870" s="2">
        <v>2</v>
      </c>
      <c r="Q1870" s="8">
        <f t="shared" si="116"/>
        <v>15800</v>
      </c>
      <c r="R1870" s="8">
        <f t="shared" si="117"/>
        <v>17234</v>
      </c>
      <c r="S1870" s="2">
        <v>64</v>
      </c>
      <c r="T1870" s="9">
        <f t="shared" si="118"/>
        <v>17298</v>
      </c>
      <c r="U1870" s="34">
        <f t="shared" si="119"/>
        <v>8.3207612858303359E-2</v>
      </c>
      <c r="V1870" s="2" t="s">
        <v>31</v>
      </c>
      <c r="W1870" s="10"/>
    </row>
    <row r="1871" spans="1:23" x14ac:dyDescent="0.25">
      <c r="A1871" s="2" t="s">
        <v>2554</v>
      </c>
      <c r="B1871" s="5">
        <v>43744</v>
      </c>
      <c r="C1871" s="5">
        <v>43744</v>
      </c>
      <c r="D1871" s="2" t="s">
        <v>48</v>
      </c>
      <c r="E1871" s="2" t="s">
        <v>44</v>
      </c>
      <c r="F1871" s="2" t="s">
        <v>108</v>
      </c>
      <c r="G1871" s="33" t="e">
        <f>VLOOKUP(F1871,'Customer Info'!A1862:B2362,2,0)</f>
        <v>#N/A</v>
      </c>
      <c r="H1871" s="6" t="e">
        <f>VLOOKUP(F1871,'Customer Info'!A1862:C2362,3,0)</f>
        <v>#N/A</v>
      </c>
      <c r="I1871" s="6" t="e">
        <f>VLOOKUP(F1871,'Customer Info'!A1862:E2362,5,0)</f>
        <v>#N/A</v>
      </c>
      <c r="J1871" s="2" t="s">
        <v>151</v>
      </c>
      <c r="K1871" s="7" t="e">
        <f>VLOOKUP(J1871,'Product Details'!B1862:C2030,2,0)</f>
        <v>#N/A</v>
      </c>
      <c r="L1871" s="7" t="e">
        <f>VLOOKUP(J1871,'Product Details'!B1862:D2030,3,0)</f>
        <v>#N/A</v>
      </c>
      <c r="M1871" s="7" t="e">
        <f>VLOOKUP(J1871,'Product Details'!B1863:E2030,4,0)</f>
        <v>#N/A</v>
      </c>
      <c r="N1871" s="2">
        <v>827</v>
      </c>
      <c r="O1871" s="2">
        <v>788</v>
      </c>
      <c r="P1871" s="2">
        <v>3</v>
      </c>
      <c r="Q1871" s="8">
        <f t="shared" si="116"/>
        <v>2364</v>
      </c>
      <c r="R1871" s="8">
        <f t="shared" si="117"/>
        <v>2481</v>
      </c>
      <c r="S1871" s="2">
        <v>91</v>
      </c>
      <c r="T1871" s="9">
        <f t="shared" si="118"/>
        <v>2572</v>
      </c>
      <c r="U1871" s="34">
        <f t="shared" si="119"/>
        <v>4.7158403869407499E-2</v>
      </c>
      <c r="V1871" s="2" t="s">
        <v>34</v>
      </c>
      <c r="W1871" s="10"/>
    </row>
    <row r="1872" spans="1:23" x14ac:dyDescent="0.25">
      <c r="A1872" s="2" t="s">
        <v>2555</v>
      </c>
      <c r="B1872" s="5">
        <v>43583</v>
      </c>
      <c r="C1872" s="5">
        <v>43583</v>
      </c>
      <c r="D1872" s="2" t="s">
        <v>48</v>
      </c>
      <c r="E1872" s="2" t="s">
        <v>69</v>
      </c>
      <c r="F1872" s="2" t="s">
        <v>671</v>
      </c>
      <c r="G1872" s="33" t="e">
        <f>VLOOKUP(F1872,'Customer Info'!A1863:B2363,2,0)</f>
        <v>#N/A</v>
      </c>
      <c r="H1872" s="6" t="e">
        <f>VLOOKUP(F1872,'Customer Info'!A1863:C2363,3,0)</f>
        <v>#N/A</v>
      </c>
      <c r="I1872" s="6" t="e">
        <f>VLOOKUP(F1872,'Customer Info'!A1863:E2363,5,0)</f>
        <v>#N/A</v>
      </c>
      <c r="J1872" s="2" t="s">
        <v>573</v>
      </c>
      <c r="K1872" s="7" t="e">
        <f>VLOOKUP(J1872,'Product Details'!B1863:C2031,2,0)</f>
        <v>#N/A</v>
      </c>
      <c r="L1872" s="7" t="e">
        <f>VLOOKUP(J1872,'Product Details'!B1863:D2031,3,0)</f>
        <v>#N/A</v>
      </c>
      <c r="M1872" s="7" t="e">
        <f>VLOOKUP(J1872,'Product Details'!B1864:E2031,4,0)</f>
        <v>#N/A</v>
      </c>
      <c r="N1872" s="2">
        <v>465</v>
      </c>
      <c r="O1872" s="2">
        <v>439</v>
      </c>
      <c r="P1872" s="2">
        <v>9</v>
      </c>
      <c r="Q1872" s="8">
        <f t="shared" si="116"/>
        <v>3951</v>
      </c>
      <c r="R1872" s="8">
        <f t="shared" si="117"/>
        <v>4185</v>
      </c>
      <c r="S1872" s="2">
        <v>80</v>
      </c>
      <c r="T1872" s="9">
        <f t="shared" si="118"/>
        <v>4265</v>
      </c>
      <c r="U1872" s="34">
        <f t="shared" si="119"/>
        <v>5.5913978494623658E-2</v>
      </c>
      <c r="V1872" s="2" t="s">
        <v>64</v>
      </c>
      <c r="W1872" s="10"/>
    </row>
    <row r="1873" spans="1:23" x14ac:dyDescent="0.25">
      <c r="A1873" s="2" t="s">
        <v>2556</v>
      </c>
      <c r="B1873" s="5">
        <v>44114</v>
      </c>
      <c r="C1873" s="5">
        <v>44114</v>
      </c>
      <c r="D1873" s="2" t="s">
        <v>36</v>
      </c>
      <c r="E1873" s="2" t="s">
        <v>69</v>
      </c>
      <c r="F1873" s="2" t="s">
        <v>1528</v>
      </c>
      <c r="G1873" s="33" t="e">
        <f>VLOOKUP(F1873,'Customer Info'!A1864:B2364,2,0)</f>
        <v>#N/A</v>
      </c>
      <c r="H1873" s="6" t="e">
        <f>VLOOKUP(F1873,'Customer Info'!A1864:C2364,3,0)</f>
        <v>#N/A</v>
      </c>
      <c r="I1873" s="6" t="e">
        <f>VLOOKUP(F1873,'Customer Info'!A1864:E2364,5,0)</f>
        <v>#N/A</v>
      </c>
      <c r="J1873" s="2" t="s">
        <v>253</v>
      </c>
      <c r="K1873" s="7" t="e">
        <f>VLOOKUP(J1873,'Product Details'!B1864:C2032,2,0)</f>
        <v>#N/A</v>
      </c>
      <c r="L1873" s="7" t="e">
        <f>VLOOKUP(J1873,'Product Details'!B1864:D2032,3,0)</f>
        <v>#N/A</v>
      </c>
      <c r="M1873" s="7" t="e">
        <f>VLOOKUP(J1873,'Product Details'!B1865:E2032,4,0)</f>
        <v>#N/A</v>
      </c>
      <c r="N1873" s="2">
        <v>2808</v>
      </c>
      <c r="O1873" s="2">
        <v>2674</v>
      </c>
      <c r="P1873" s="2">
        <v>3</v>
      </c>
      <c r="Q1873" s="8">
        <f t="shared" si="116"/>
        <v>8022</v>
      </c>
      <c r="R1873" s="8">
        <f t="shared" si="117"/>
        <v>8424</v>
      </c>
      <c r="S1873" s="2">
        <v>86</v>
      </c>
      <c r="T1873" s="9">
        <f t="shared" si="118"/>
        <v>8510</v>
      </c>
      <c r="U1873" s="34">
        <f t="shared" si="119"/>
        <v>4.7720797720797722E-2</v>
      </c>
      <c r="V1873" s="2" t="s">
        <v>31</v>
      </c>
      <c r="W1873" s="10"/>
    </row>
    <row r="1874" spans="1:23" x14ac:dyDescent="0.25">
      <c r="A1874" s="2" t="s">
        <v>2557</v>
      </c>
      <c r="B1874" s="5">
        <v>44035</v>
      </c>
      <c r="C1874" s="5">
        <v>44037</v>
      </c>
      <c r="D1874" s="2" t="s">
        <v>36</v>
      </c>
      <c r="E1874" s="2" t="s">
        <v>44</v>
      </c>
      <c r="F1874" s="2" t="s">
        <v>1703</v>
      </c>
      <c r="G1874" s="33" t="e">
        <f>VLOOKUP(F1874,'Customer Info'!A1865:B2365,2,0)</f>
        <v>#N/A</v>
      </c>
      <c r="H1874" s="6" t="e">
        <f>VLOOKUP(F1874,'Customer Info'!A1865:C2365,3,0)</f>
        <v>#N/A</v>
      </c>
      <c r="I1874" s="6" t="e">
        <f>VLOOKUP(F1874,'Customer Info'!A1865:E2365,5,0)</f>
        <v>#N/A</v>
      </c>
      <c r="J1874" s="2" t="s">
        <v>51</v>
      </c>
      <c r="K1874" s="7" t="e">
        <f>VLOOKUP(J1874,'Product Details'!B1865:C2033,2,0)</f>
        <v>#N/A</v>
      </c>
      <c r="L1874" s="7" t="e">
        <f>VLOOKUP(J1874,'Product Details'!B1865:D2033,3,0)</f>
        <v>#N/A</v>
      </c>
      <c r="M1874" s="7" t="e">
        <f>VLOOKUP(J1874,'Product Details'!B1866:E2033,4,0)</f>
        <v>#N/A</v>
      </c>
      <c r="N1874" s="2">
        <v>1635</v>
      </c>
      <c r="O1874" s="2">
        <v>1573</v>
      </c>
      <c r="P1874" s="2">
        <v>5</v>
      </c>
      <c r="Q1874" s="8">
        <f t="shared" si="116"/>
        <v>7865</v>
      </c>
      <c r="R1874" s="8">
        <f t="shared" si="117"/>
        <v>8175</v>
      </c>
      <c r="S1874" s="2">
        <v>89</v>
      </c>
      <c r="T1874" s="9">
        <f t="shared" si="118"/>
        <v>8264</v>
      </c>
      <c r="U1874" s="34">
        <f t="shared" si="119"/>
        <v>3.7920489296636085E-2</v>
      </c>
      <c r="V1874" s="2" t="s">
        <v>64</v>
      </c>
      <c r="W1874" s="10"/>
    </row>
    <row r="1875" spans="1:23" x14ac:dyDescent="0.25">
      <c r="A1875" s="2" t="s">
        <v>2558</v>
      </c>
      <c r="B1875" s="5">
        <v>44134</v>
      </c>
      <c r="C1875" s="5">
        <v>44135</v>
      </c>
      <c r="D1875" s="2" t="s">
        <v>48</v>
      </c>
      <c r="E1875" s="2" t="s">
        <v>37</v>
      </c>
      <c r="F1875" s="2" t="s">
        <v>99</v>
      </c>
      <c r="G1875" s="33" t="e">
        <f>VLOOKUP(F1875,'Customer Info'!A1866:B2366,2,0)</f>
        <v>#N/A</v>
      </c>
      <c r="H1875" s="6" t="e">
        <f>VLOOKUP(F1875,'Customer Info'!A1866:C2366,3,0)</f>
        <v>#N/A</v>
      </c>
      <c r="I1875" s="6" t="e">
        <f>VLOOKUP(F1875,'Customer Info'!A1866:E2366,5,0)</f>
        <v>#N/A</v>
      </c>
      <c r="J1875" s="2" t="s">
        <v>504</v>
      </c>
      <c r="K1875" s="7" t="e">
        <f>VLOOKUP(J1875,'Product Details'!B1866:C2034,2,0)</f>
        <v>#N/A</v>
      </c>
      <c r="L1875" s="7" t="e">
        <f>VLOOKUP(J1875,'Product Details'!B1866:D2034,3,0)</f>
        <v>#N/A</v>
      </c>
      <c r="M1875" s="7" t="e">
        <f>VLOOKUP(J1875,'Product Details'!B1867:E2034,4,0)</f>
        <v>#N/A</v>
      </c>
      <c r="N1875" s="2">
        <v>1901</v>
      </c>
      <c r="O1875" s="2">
        <v>1810</v>
      </c>
      <c r="P1875" s="2">
        <v>2</v>
      </c>
      <c r="Q1875" s="8">
        <f t="shared" si="116"/>
        <v>3620</v>
      </c>
      <c r="R1875" s="8">
        <f t="shared" si="117"/>
        <v>3802</v>
      </c>
      <c r="S1875" s="2">
        <v>28</v>
      </c>
      <c r="T1875" s="9">
        <f t="shared" si="118"/>
        <v>3830</v>
      </c>
      <c r="U1875" s="34">
        <f t="shared" si="119"/>
        <v>4.7869542346133616E-2</v>
      </c>
      <c r="V1875" s="2" t="s">
        <v>34</v>
      </c>
      <c r="W1875" s="10"/>
    </row>
    <row r="1876" spans="1:23" x14ac:dyDescent="0.25">
      <c r="A1876" s="2" t="s">
        <v>2559</v>
      </c>
      <c r="B1876" s="5">
        <v>43990</v>
      </c>
      <c r="C1876" s="5">
        <v>43992</v>
      </c>
      <c r="D1876" s="2" t="s">
        <v>36</v>
      </c>
      <c r="E1876" s="2" t="s">
        <v>37</v>
      </c>
      <c r="F1876" s="2" t="s">
        <v>826</v>
      </c>
      <c r="G1876" s="33" t="e">
        <f>VLOOKUP(F1876,'Customer Info'!A1867:B2367,2,0)</f>
        <v>#N/A</v>
      </c>
      <c r="H1876" s="6" t="e">
        <f>VLOOKUP(F1876,'Customer Info'!A1867:C2367,3,0)</f>
        <v>#N/A</v>
      </c>
      <c r="I1876" s="6" t="e">
        <f>VLOOKUP(F1876,'Customer Info'!A1867:E2367,5,0)</f>
        <v>#N/A</v>
      </c>
      <c r="J1876" s="2" t="s">
        <v>383</v>
      </c>
      <c r="K1876" s="7" t="e">
        <f>VLOOKUP(J1876,'Product Details'!B1867:C2035,2,0)</f>
        <v>#N/A</v>
      </c>
      <c r="L1876" s="7" t="e">
        <f>VLOOKUP(J1876,'Product Details'!B1867:D2035,3,0)</f>
        <v>#N/A</v>
      </c>
      <c r="M1876" s="7" t="e">
        <f>VLOOKUP(J1876,'Product Details'!B1868:E2035,4,0)</f>
        <v>#N/A</v>
      </c>
      <c r="N1876" s="2">
        <v>28522</v>
      </c>
      <c r="O1876" s="2">
        <v>26384</v>
      </c>
      <c r="P1876" s="2">
        <v>2</v>
      </c>
      <c r="Q1876" s="8">
        <f t="shared" si="116"/>
        <v>52768</v>
      </c>
      <c r="R1876" s="8">
        <f t="shared" si="117"/>
        <v>57044</v>
      </c>
      <c r="S1876" s="2">
        <v>99</v>
      </c>
      <c r="T1876" s="9">
        <f t="shared" si="118"/>
        <v>57143</v>
      </c>
      <c r="U1876" s="34">
        <f t="shared" si="119"/>
        <v>7.4959680246827004E-2</v>
      </c>
      <c r="V1876" s="2" t="s">
        <v>34</v>
      </c>
      <c r="W1876" s="10"/>
    </row>
    <row r="1877" spans="1:23" x14ac:dyDescent="0.25">
      <c r="A1877" s="2" t="s">
        <v>2560</v>
      </c>
      <c r="B1877" s="5">
        <v>43886</v>
      </c>
      <c r="C1877" s="5">
        <v>43887</v>
      </c>
      <c r="D1877" s="2" t="s">
        <v>48</v>
      </c>
      <c r="E1877" s="2" t="s">
        <v>49</v>
      </c>
      <c r="F1877" s="2" t="s">
        <v>404</v>
      </c>
      <c r="G1877" s="33" t="e">
        <f>VLOOKUP(F1877,'Customer Info'!A1868:B2368,2,0)</f>
        <v>#N/A</v>
      </c>
      <c r="H1877" s="6" t="e">
        <f>VLOOKUP(F1877,'Customer Info'!A1868:C2368,3,0)</f>
        <v>#N/A</v>
      </c>
      <c r="I1877" s="6" t="e">
        <f>VLOOKUP(F1877,'Customer Info'!A1868:E2368,5,0)</f>
        <v>#N/A</v>
      </c>
      <c r="J1877" s="2" t="s">
        <v>793</v>
      </c>
      <c r="K1877" s="7" t="e">
        <f>VLOOKUP(J1877,'Product Details'!B1868:C2036,2,0)</f>
        <v>#N/A</v>
      </c>
      <c r="L1877" s="7" t="e">
        <f>VLOOKUP(J1877,'Product Details'!B1868:D2036,3,0)</f>
        <v>#N/A</v>
      </c>
      <c r="M1877" s="7" t="e">
        <f>VLOOKUP(J1877,'Product Details'!B1869:E2036,4,0)</f>
        <v>#N/A</v>
      </c>
      <c r="N1877" s="2">
        <v>923</v>
      </c>
      <c r="O1877" s="2">
        <v>879</v>
      </c>
      <c r="P1877" s="2">
        <v>2</v>
      </c>
      <c r="Q1877" s="8">
        <f t="shared" si="116"/>
        <v>1758</v>
      </c>
      <c r="R1877" s="8">
        <f t="shared" si="117"/>
        <v>1846</v>
      </c>
      <c r="S1877" s="2">
        <v>60</v>
      </c>
      <c r="T1877" s="9">
        <f t="shared" si="118"/>
        <v>1906</v>
      </c>
      <c r="U1877" s="34">
        <f t="shared" si="119"/>
        <v>4.7670639219934995E-2</v>
      </c>
      <c r="V1877" s="2" t="s">
        <v>64</v>
      </c>
      <c r="W1877" s="10"/>
    </row>
    <row r="1878" spans="1:23" x14ac:dyDescent="0.25">
      <c r="A1878" s="2" t="s">
        <v>2561</v>
      </c>
      <c r="B1878" s="5">
        <v>43973</v>
      </c>
      <c r="C1878" s="5">
        <v>43973</v>
      </c>
      <c r="D1878" s="2" t="s">
        <v>29</v>
      </c>
      <c r="E1878" s="2" t="s">
        <v>49</v>
      </c>
      <c r="F1878" s="2" t="s">
        <v>478</v>
      </c>
      <c r="G1878" s="33" t="e">
        <f>VLOOKUP(F1878,'Customer Info'!A1869:B2369,2,0)</f>
        <v>#N/A</v>
      </c>
      <c r="H1878" s="6" t="e">
        <f>VLOOKUP(F1878,'Customer Info'!A1869:C2369,3,0)</f>
        <v>#N/A</v>
      </c>
      <c r="I1878" s="6" t="e">
        <f>VLOOKUP(F1878,'Customer Info'!A1869:E2369,5,0)</f>
        <v>#N/A</v>
      </c>
      <c r="J1878" s="2" t="s">
        <v>103</v>
      </c>
      <c r="K1878" s="7" t="e">
        <f>VLOOKUP(J1878,'Product Details'!B1869:C2037,2,0)</f>
        <v>#N/A</v>
      </c>
      <c r="L1878" s="7" t="e">
        <f>VLOOKUP(J1878,'Product Details'!B1869:D2037,3,0)</f>
        <v>#N/A</v>
      </c>
      <c r="M1878" s="7" t="e">
        <f>VLOOKUP(J1878,'Product Details'!B1870:E2037,4,0)</f>
        <v>#N/A</v>
      </c>
      <c r="N1878" s="2">
        <v>4737</v>
      </c>
      <c r="O1878" s="2">
        <v>4473</v>
      </c>
      <c r="P1878" s="2">
        <v>1</v>
      </c>
      <c r="Q1878" s="8">
        <f t="shared" si="116"/>
        <v>4473</v>
      </c>
      <c r="R1878" s="8">
        <f t="shared" si="117"/>
        <v>4737</v>
      </c>
      <c r="S1878" s="2">
        <v>63</v>
      </c>
      <c r="T1878" s="9">
        <f t="shared" si="118"/>
        <v>4800</v>
      </c>
      <c r="U1878" s="34">
        <f t="shared" si="119"/>
        <v>5.5731475617479417E-2</v>
      </c>
      <c r="V1878" s="2" t="s">
        <v>34</v>
      </c>
      <c r="W1878" s="10"/>
    </row>
    <row r="1879" spans="1:23" x14ac:dyDescent="0.25">
      <c r="A1879" s="2" t="s">
        <v>2562</v>
      </c>
      <c r="B1879" s="5">
        <v>43852</v>
      </c>
      <c r="C1879" s="5">
        <v>43853</v>
      </c>
      <c r="D1879" s="2" t="s">
        <v>29</v>
      </c>
      <c r="E1879" s="2" t="s">
        <v>37</v>
      </c>
      <c r="F1879" s="2" t="s">
        <v>1743</v>
      </c>
      <c r="G1879" s="33" t="e">
        <f>VLOOKUP(F1879,'Customer Info'!A1870:B2370,2,0)</f>
        <v>#N/A</v>
      </c>
      <c r="H1879" s="6" t="e">
        <f>VLOOKUP(F1879,'Customer Info'!A1870:C2370,3,0)</f>
        <v>#N/A</v>
      </c>
      <c r="I1879" s="6" t="e">
        <f>VLOOKUP(F1879,'Customer Info'!A1870:E2370,5,0)</f>
        <v>#N/A</v>
      </c>
      <c r="J1879" s="2" t="s">
        <v>362</v>
      </c>
      <c r="K1879" s="7" t="e">
        <f>VLOOKUP(J1879,'Product Details'!B1870:C2038,2,0)</f>
        <v>#N/A</v>
      </c>
      <c r="L1879" s="7" t="e">
        <f>VLOOKUP(J1879,'Product Details'!B1870:D2038,3,0)</f>
        <v>#N/A</v>
      </c>
      <c r="M1879" s="7" t="e">
        <f>VLOOKUP(J1879,'Product Details'!B1871:E2038,4,0)</f>
        <v>#N/A</v>
      </c>
      <c r="N1879" s="2">
        <v>2342</v>
      </c>
      <c r="O1879" s="2">
        <v>2210</v>
      </c>
      <c r="P1879" s="2">
        <v>3</v>
      </c>
      <c r="Q1879" s="8">
        <f t="shared" si="116"/>
        <v>6630</v>
      </c>
      <c r="R1879" s="8">
        <f t="shared" si="117"/>
        <v>7026</v>
      </c>
      <c r="S1879" s="2">
        <v>34</v>
      </c>
      <c r="T1879" s="9">
        <f t="shared" si="118"/>
        <v>7060</v>
      </c>
      <c r="U1879" s="34">
        <f t="shared" si="119"/>
        <v>5.6362083689154567E-2</v>
      </c>
      <c r="V1879" s="2" t="s">
        <v>64</v>
      </c>
      <c r="W1879" s="10"/>
    </row>
    <row r="1880" spans="1:23" x14ac:dyDescent="0.25">
      <c r="A1880" s="2" t="s">
        <v>2563</v>
      </c>
      <c r="B1880" s="5">
        <v>43957</v>
      </c>
      <c r="C1880" s="5">
        <v>43957</v>
      </c>
      <c r="D1880" s="2" t="s">
        <v>29</v>
      </c>
      <c r="E1880" s="2" t="s">
        <v>30</v>
      </c>
      <c r="F1880" s="2" t="s">
        <v>373</v>
      </c>
      <c r="G1880" s="33" t="e">
        <f>VLOOKUP(F1880,'Customer Info'!A1871:B2371,2,0)</f>
        <v>#N/A</v>
      </c>
      <c r="H1880" s="6" t="e">
        <f>VLOOKUP(F1880,'Customer Info'!A1871:C2371,3,0)</f>
        <v>#N/A</v>
      </c>
      <c r="I1880" s="6" t="e">
        <f>VLOOKUP(F1880,'Customer Info'!A1871:E2371,5,0)</f>
        <v>#N/A</v>
      </c>
      <c r="J1880" s="2" t="s">
        <v>595</v>
      </c>
      <c r="K1880" s="7" t="e">
        <f>VLOOKUP(J1880,'Product Details'!B1871:C2039,2,0)</f>
        <v>#N/A</v>
      </c>
      <c r="L1880" s="7" t="e">
        <f>VLOOKUP(J1880,'Product Details'!B1871:D2039,3,0)</f>
        <v>#N/A</v>
      </c>
      <c r="M1880" s="7" t="e">
        <f>VLOOKUP(J1880,'Product Details'!B1872:E2039,4,0)</f>
        <v>#N/A</v>
      </c>
      <c r="N1880" s="2">
        <v>2007</v>
      </c>
      <c r="O1880" s="2">
        <v>1839</v>
      </c>
      <c r="P1880" s="2">
        <v>3</v>
      </c>
      <c r="Q1880" s="8">
        <f t="shared" si="116"/>
        <v>5517</v>
      </c>
      <c r="R1880" s="8">
        <f t="shared" si="117"/>
        <v>6021</v>
      </c>
      <c r="S1880" s="2">
        <v>41</v>
      </c>
      <c r="T1880" s="9">
        <f t="shared" si="118"/>
        <v>6062</v>
      </c>
      <c r="U1880" s="34">
        <f t="shared" si="119"/>
        <v>8.3707025411061287E-2</v>
      </c>
      <c r="V1880" s="2" t="s">
        <v>34</v>
      </c>
      <c r="W1880" s="10"/>
    </row>
    <row r="1881" spans="1:23" x14ac:dyDescent="0.25">
      <c r="A1881" s="2" t="s">
        <v>2564</v>
      </c>
      <c r="B1881" s="5">
        <v>44194</v>
      </c>
      <c r="C1881" s="5">
        <v>44196</v>
      </c>
      <c r="D1881" s="2" t="s">
        <v>29</v>
      </c>
      <c r="E1881" s="2" t="s">
        <v>92</v>
      </c>
      <c r="F1881" s="2" t="s">
        <v>622</v>
      </c>
      <c r="G1881" s="33" t="e">
        <f>VLOOKUP(F1881,'Customer Info'!A1872:B2372,2,0)</f>
        <v>#N/A</v>
      </c>
      <c r="H1881" s="6" t="e">
        <f>VLOOKUP(F1881,'Customer Info'!A1872:C2372,3,0)</f>
        <v>#N/A</v>
      </c>
      <c r="I1881" s="6" t="e">
        <f>VLOOKUP(F1881,'Customer Info'!A1872:E2372,5,0)</f>
        <v>#N/A</v>
      </c>
      <c r="J1881" s="2" t="s">
        <v>427</v>
      </c>
      <c r="K1881" s="7" t="e">
        <f>VLOOKUP(J1881,'Product Details'!B1872:C2040,2,0)</f>
        <v>#N/A</v>
      </c>
      <c r="L1881" s="7" t="e">
        <f>VLOOKUP(J1881,'Product Details'!B1872:D2040,3,0)</f>
        <v>#N/A</v>
      </c>
      <c r="M1881" s="7" t="e">
        <f>VLOOKUP(J1881,'Product Details'!B1873:E2040,4,0)</f>
        <v>#N/A</v>
      </c>
      <c r="N1881" s="2">
        <v>1210</v>
      </c>
      <c r="O1881" s="2">
        <v>1164</v>
      </c>
      <c r="P1881" s="2">
        <v>4</v>
      </c>
      <c r="Q1881" s="8">
        <f t="shared" si="116"/>
        <v>4656</v>
      </c>
      <c r="R1881" s="8">
        <f t="shared" si="117"/>
        <v>4840</v>
      </c>
      <c r="S1881" s="2">
        <v>41</v>
      </c>
      <c r="T1881" s="9">
        <f t="shared" si="118"/>
        <v>4881</v>
      </c>
      <c r="U1881" s="34">
        <f t="shared" si="119"/>
        <v>3.8016528925619832E-2</v>
      </c>
      <c r="V1881" s="2" t="s">
        <v>34</v>
      </c>
      <c r="W1881" s="10"/>
    </row>
    <row r="1882" spans="1:23" x14ac:dyDescent="0.25">
      <c r="A1882" s="2" t="s">
        <v>2565</v>
      </c>
      <c r="B1882" s="5">
        <v>44010</v>
      </c>
      <c r="C1882" s="5">
        <v>44011</v>
      </c>
      <c r="D1882" s="2" t="s">
        <v>48</v>
      </c>
      <c r="E1882" s="2" t="s">
        <v>92</v>
      </c>
      <c r="F1882" s="2" t="s">
        <v>917</v>
      </c>
      <c r="G1882" s="33" t="e">
        <f>VLOOKUP(F1882,'Customer Info'!A1873:B2373,2,0)</f>
        <v>#N/A</v>
      </c>
      <c r="H1882" s="6" t="e">
        <f>VLOOKUP(F1882,'Customer Info'!A1873:C2373,3,0)</f>
        <v>#N/A</v>
      </c>
      <c r="I1882" s="6" t="e">
        <f>VLOOKUP(F1882,'Customer Info'!A1873:E2373,5,0)</f>
        <v>#N/A</v>
      </c>
      <c r="J1882" s="2" t="s">
        <v>286</v>
      </c>
      <c r="K1882" s="7" t="e">
        <f>VLOOKUP(J1882,'Product Details'!B1873:C2041,2,0)</f>
        <v>#N/A</v>
      </c>
      <c r="L1882" s="7" t="e">
        <f>VLOOKUP(J1882,'Product Details'!B1873:D2041,3,0)</f>
        <v>#N/A</v>
      </c>
      <c r="M1882" s="7" t="e">
        <f>VLOOKUP(J1882,'Product Details'!B1874:E2041,4,0)</f>
        <v>#N/A</v>
      </c>
      <c r="N1882" s="2">
        <v>666</v>
      </c>
      <c r="O1882" s="2">
        <v>641</v>
      </c>
      <c r="P1882" s="2">
        <v>7</v>
      </c>
      <c r="Q1882" s="8">
        <f t="shared" si="116"/>
        <v>4487</v>
      </c>
      <c r="R1882" s="8">
        <f t="shared" si="117"/>
        <v>4662</v>
      </c>
      <c r="S1882" s="2">
        <v>35</v>
      </c>
      <c r="T1882" s="9">
        <f t="shared" si="118"/>
        <v>4697</v>
      </c>
      <c r="U1882" s="34">
        <f t="shared" si="119"/>
        <v>3.7537537537537538E-2</v>
      </c>
      <c r="V1882" s="2" t="s">
        <v>34</v>
      </c>
      <c r="W1882" s="10"/>
    </row>
    <row r="1883" spans="1:23" x14ac:dyDescent="0.25">
      <c r="A1883" s="2" t="s">
        <v>2566</v>
      </c>
      <c r="B1883" s="5">
        <v>43922</v>
      </c>
      <c r="C1883" s="5">
        <v>43923</v>
      </c>
      <c r="D1883" s="2" t="s">
        <v>29</v>
      </c>
      <c r="E1883" s="2" t="s">
        <v>30</v>
      </c>
      <c r="F1883" s="2" t="s">
        <v>662</v>
      </c>
      <c r="G1883" s="33" t="e">
        <f>VLOOKUP(F1883,'Customer Info'!A1874:B2374,2,0)</f>
        <v>#N/A</v>
      </c>
      <c r="H1883" s="6" t="e">
        <f>VLOOKUP(F1883,'Customer Info'!A1874:C2374,3,0)</f>
        <v>#N/A</v>
      </c>
      <c r="I1883" s="6" t="e">
        <f>VLOOKUP(F1883,'Customer Info'!A1874:E2374,5,0)</f>
        <v>#N/A</v>
      </c>
      <c r="J1883" s="2" t="s">
        <v>329</v>
      </c>
      <c r="K1883" s="7" t="e">
        <f>VLOOKUP(J1883,'Product Details'!B1874:C2042,2,0)</f>
        <v>#N/A</v>
      </c>
      <c r="L1883" s="7" t="e">
        <f>VLOOKUP(J1883,'Product Details'!B1874:D2042,3,0)</f>
        <v>#N/A</v>
      </c>
      <c r="M1883" s="7" t="e">
        <f>VLOOKUP(J1883,'Product Details'!B1875:E2042,4,0)</f>
        <v>#N/A</v>
      </c>
      <c r="N1883" s="2">
        <v>7623</v>
      </c>
      <c r="O1883" s="2">
        <v>7064</v>
      </c>
      <c r="P1883" s="2">
        <v>1</v>
      </c>
      <c r="Q1883" s="8">
        <f t="shared" si="116"/>
        <v>7064</v>
      </c>
      <c r="R1883" s="8">
        <f t="shared" si="117"/>
        <v>7623</v>
      </c>
      <c r="S1883" s="2">
        <v>57</v>
      </c>
      <c r="T1883" s="9">
        <f t="shared" si="118"/>
        <v>7680</v>
      </c>
      <c r="U1883" s="34">
        <f t="shared" si="119"/>
        <v>7.3330709694346061E-2</v>
      </c>
      <c r="V1883" s="2" t="s">
        <v>34</v>
      </c>
      <c r="W1883" s="10"/>
    </row>
    <row r="1884" spans="1:23" x14ac:dyDescent="0.25">
      <c r="A1884" s="2" t="s">
        <v>2567</v>
      </c>
      <c r="B1884" s="5">
        <v>43917</v>
      </c>
      <c r="C1884" s="5">
        <v>43918</v>
      </c>
      <c r="D1884" s="2" t="s">
        <v>36</v>
      </c>
      <c r="E1884" s="2" t="s">
        <v>49</v>
      </c>
      <c r="F1884" s="2" t="s">
        <v>692</v>
      </c>
      <c r="G1884" s="33" t="e">
        <f>VLOOKUP(F1884,'Customer Info'!A1875:B2375,2,0)</f>
        <v>#N/A</v>
      </c>
      <c r="H1884" s="6" t="e">
        <f>VLOOKUP(F1884,'Customer Info'!A1875:C2375,3,0)</f>
        <v>#N/A</v>
      </c>
      <c r="I1884" s="6" t="e">
        <f>VLOOKUP(F1884,'Customer Info'!A1875:E2375,5,0)</f>
        <v>#N/A</v>
      </c>
      <c r="J1884" s="2" t="s">
        <v>1013</v>
      </c>
      <c r="K1884" s="7" t="e">
        <f>VLOOKUP(J1884,'Product Details'!B1875:C2043,2,0)</f>
        <v>#N/A</v>
      </c>
      <c r="L1884" s="7" t="e">
        <f>VLOOKUP(J1884,'Product Details'!B1875:D2043,3,0)</f>
        <v>#N/A</v>
      </c>
      <c r="M1884" s="7" t="e">
        <f>VLOOKUP(J1884,'Product Details'!B1876:E2043,4,0)</f>
        <v>#N/A</v>
      </c>
      <c r="N1884" s="2">
        <v>7361</v>
      </c>
      <c r="O1884" s="2">
        <v>6887</v>
      </c>
      <c r="P1884" s="2">
        <v>2</v>
      </c>
      <c r="Q1884" s="8">
        <f t="shared" si="116"/>
        <v>13774</v>
      </c>
      <c r="R1884" s="8">
        <f t="shared" si="117"/>
        <v>14722</v>
      </c>
      <c r="S1884" s="2">
        <v>98</v>
      </c>
      <c r="T1884" s="9">
        <f t="shared" si="118"/>
        <v>14820</v>
      </c>
      <c r="U1884" s="34">
        <f t="shared" si="119"/>
        <v>6.4393424806412178E-2</v>
      </c>
      <c r="V1884" s="2" t="s">
        <v>34</v>
      </c>
      <c r="W1884" s="10"/>
    </row>
    <row r="1885" spans="1:23" x14ac:dyDescent="0.25">
      <c r="A1885" s="2" t="s">
        <v>2568</v>
      </c>
      <c r="B1885" s="5">
        <v>44068</v>
      </c>
      <c r="C1885" s="5">
        <v>44069</v>
      </c>
      <c r="D1885" s="2" t="s">
        <v>29</v>
      </c>
      <c r="E1885" s="2" t="s">
        <v>30</v>
      </c>
      <c r="F1885" s="2" t="s">
        <v>961</v>
      </c>
      <c r="G1885" s="33" t="e">
        <f>VLOOKUP(F1885,'Customer Info'!A1876:B2376,2,0)</f>
        <v>#N/A</v>
      </c>
      <c r="H1885" s="6" t="e">
        <f>VLOOKUP(F1885,'Customer Info'!A1876:C2376,3,0)</f>
        <v>#N/A</v>
      </c>
      <c r="I1885" s="6" t="e">
        <f>VLOOKUP(F1885,'Customer Info'!A1876:E2376,5,0)</f>
        <v>#N/A</v>
      </c>
      <c r="J1885" s="2" t="s">
        <v>612</v>
      </c>
      <c r="K1885" s="7" t="e">
        <f>VLOOKUP(J1885,'Product Details'!B1876:C2044,2,0)</f>
        <v>#N/A</v>
      </c>
      <c r="L1885" s="7" t="e">
        <f>VLOOKUP(J1885,'Product Details'!B1876:D2044,3,0)</f>
        <v>#N/A</v>
      </c>
      <c r="M1885" s="7" t="e">
        <f>VLOOKUP(J1885,'Product Details'!B1877:E2044,4,0)</f>
        <v>#N/A</v>
      </c>
      <c r="N1885" s="2">
        <v>2960</v>
      </c>
      <c r="O1885" s="2">
        <v>2635</v>
      </c>
      <c r="P1885" s="2">
        <v>2</v>
      </c>
      <c r="Q1885" s="8">
        <f t="shared" si="116"/>
        <v>5270</v>
      </c>
      <c r="R1885" s="8">
        <f t="shared" si="117"/>
        <v>5920</v>
      </c>
      <c r="S1885" s="2">
        <v>82</v>
      </c>
      <c r="T1885" s="9">
        <f t="shared" si="118"/>
        <v>6002</v>
      </c>
      <c r="U1885" s="34">
        <f t="shared" si="119"/>
        <v>0.1097972972972973</v>
      </c>
      <c r="V1885" s="2" t="s">
        <v>34</v>
      </c>
      <c r="W1885" s="10"/>
    </row>
    <row r="1886" spans="1:23" x14ac:dyDescent="0.25">
      <c r="A1886" s="2" t="s">
        <v>2569</v>
      </c>
      <c r="B1886" s="5">
        <v>44030</v>
      </c>
      <c r="C1886" s="5">
        <v>44032</v>
      </c>
      <c r="D1886" s="2" t="s">
        <v>29</v>
      </c>
      <c r="E1886" s="2" t="s">
        <v>37</v>
      </c>
      <c r="F1886" s="2" t="s">
        <v>550</v>
      </c>
      <c r="G1886" s="33" t="e">
        <f>VLOOKUP(F1886,'Customer Info'!A1877:B2377,2,0)</f>
        <v>#N/A</v>
      </c>
      <c r="H1886" s="6" t="e">
        <f>VLOOKUP(F1886,'Customer Info'!A1877:C2377,3,0)</f>
        <v>#N/A</v>
      </c>
      <c r="I1886" s="6" t="e">
        <f>VLOOKUP(F1886,'Customer Info'!A1877:E2377,5,0)</f>
        <v>#N/A</v>
      </c>
      <c r="J1886" s="2" t="s">
        <v>78</v>
      </c>
      <c r="K1886" s="7" t="e">
        <f>VLOOKUP(J1886,'Product Details'!B1877:C2045,2,0)</f>
        <v>#N/A</v>
      </c>
      <c r="L1886" s="7" t="e">
        <f>VLOOKUP(J1886,'Product Details'!B1877:D2045,3,0)</f>
        <v>#N/A</v>
      </c>
      <c r="M1886" s="7" t="e">
        <f>VLOOKUP(J1886,'Product Details'!B1878:E2045,4,0)</f>
        <v>#N/A</v>
      </c>
      <c r="N1886" s="2">
        <v>2365</v>
      </c>
      <c r="O1886" s="2">
        <v>2232</v>
      </c>
      <c r="P1886" s="2">
        <v>5</v>
      </c>
      <c r="Q1886" s="8">
        <f t="shared" si="116"/>
        <v>11160</v>
      </c>
      <c r="R1886" s="8">
        <f t="shared" si="117"/>
        <v>11825</v>
      </c>
      <c r="S1886" s="2">
        <v>35</v>
      </c>
      <c r="T1886" s="9">
        <f t="shared" si="118"/>
        <v>11860</v>
      </c>
      <c r="U1886" s="34">
        <f t="shared" si="119"/>
        <v>5.6236786469344609E-2</v>
      </c>
      <c r="V1886" s="2" t="s">
        <v>34</v>
      </c>
      <c r="W1886" s="10"/>
    </row>
    <row r="1887" spans="1:23" x14ac:dyDescent="0.25">
      <c r="A1887" s="2" t="s">
        <v>2570</v>
      </c>
      <c r="B1887" s="5">
        <v>43980</v>
      </c>
      <c r="C1887" s="5">
        <v>43982</v>
      </c>
      <c r="D1887" s="2" t="s">
        <v>36</v>
      </c>
      <c r="E1887" s="2" t="s">
        <v>30</v>
      </c>
      <c r="F1887" s="2" t="s">
        <v>80</v>
      </c>
      <c r="G1887" s="33" t="e">
        <f>VLOOKUP(F1887,'Customer Info'!A1878:B2378,2,0)</f>
        <v>#N/A</v>
      </c>
      <c r="H1887" s="6" t="e">
        <f>VLOOKUP(F1887,'Customer Info'!A1878:C2378,3,0)</f>
        <v>#N/A</v>
      </c>
      <c r="I1887" s="6" t="e">
        <f>VLOOKUP(F1887,'Customer Info'!A1878:E2378,5,0)</f>
        <v>#N/A</v>
      </c>
      <c r="J1887" s="2" t="s">
        <v>329</v>
      </c>
      <c r="K1887" s="7" t="e">
        <f>VLOOKUP(J1887,'Product Details'!B1878:C2046,2,0)</f>
        <v>#N/A</v>
      </c>
      <c r="L1887" s="7" t="e">
        <f>VLOOKUP(J1887,'Product Details'!B1878:D2046,3,0)</f>
        <v>#N/A</v>
      </c>
      <c r="M1887" s="7" t="e">
        <f>VLOOKUP(J1887,'Product Details'!B1879:E2046,4,0)</f>
        <v>#N/A</v>
      </c>
      <c r="N1887" s="2">
        <v>2250</v>
      </c>
      <c r="O1887" s="2">
        <v>2207</v>
      </c>
      <c r="P1887" s="2">
        <v>3</v>
      </c>
      <c r="Q1887" s="8">
        <f t="shared" si="116"/>
        <v>6621</v>
      </c>
      <c r="R1887" s="8">
        <f t="shared" si="117"/>
        <v>6750</v>
      </c>
      <c r="S1887" s="2">
        <v>91</v>
      </c>
      <c r="T1887" s="9">
        <f t="shared" si="118"/>
        <v>6841</v>
      </c>
      <c r="U1887" s="34">
        <f t="shared" si="119"/>
        <v>1.911111111111111E-2</v>
      </c>
      <c r="V1887" s="2" t="s">
        <v>34</v>
      </c>
      <c r="W1887" s="10"/>
    </row>
    <row r="1888" spans="1:23" x14ac:dyDescent="0.25">
      <c r="A1888" s="2" t="s">
        <v>2571</v>
      </c>
      <c r="B1888" s="5">
        <v>43893</v>
      </c>
      <c r="C1888" s="5">
        <v>43894</v>
      </c>
      <c r="D1888" s="2" t="s">
        <v>29</v>
      </c>
      <c r="E1888" s="2" t="s">
        <v>92</v>
      </c>
      <c r="F1888" s="2" t="s">
        <v>792</v>
      </c>
      <c r="G1888" s="33" t="e">
        <f>VLOOKUP(F1888,'Customer Info'!A1879:B2379,2,0)</f>
        <v>#N/A</v>
      </c>
      <c r="H1888" s="6" t="e">
        <f>VLOOKUP(F1888,'Customer Info'!A1879:C2379,3,0)</f>
        <v>#N/A</v>
      </c>
      <c r="I1888" s="6" t="e">
        <f>VLOOKUP(F1888,'Customer Info'!A1879:E2379,5,0)</f>
        <v>#N/A</v>
      </c>
      <c r="J1888" s="2" t="s">
        <v>389</v>
      </c>
      <c r="K1888" s="7" t="e">
        <f>VLOOKUP(J1888,'Product Details'!B1879:C2047,2,0)</f>
        <v>#N/A</v>
      </c>
      <c r="L1888" s="7" t="e">
        <f>VLOOKUP(J1888,'Product Details'!B1879:D2047,3,0)</f>
        <v>#N/A</v>
      </c>
      <c r="M1888" s="7" t="e">
        <f>VLOOKUP(J1888,'Product Details'!B1880:E2047,4,0)</f>
        <v>#N/A</v>
      </c>
      <c r="N1888" s="2">
        <v>1576</v>
      </c>
      <c r="O1888" s="2">
        <v>1531</v>
      </c>
      <c r="P1888" s="2">
        <v>2</v>
      </c>
      <c r="Q1888" s="8">
        <f t="shared" si="116"/>
        <v>3062</v>
      </c>
      <c r="R1888" s="8">
        <f t="shared" si="117"/>
        <v>3152</v>
      </c>
      <c r="S1888" s="2">
        <v>63</v>
      </c>
      <c r="T1888" s="9">
        <f t="shared" si="118"/>
        <v>3215</v>
      </c>
      <c r="U1888" s="34">
        <f t="shared" si="119"/>
        <v>2.8553299492385786E-2</v>
      </c>
      <c r="V1888" s="2" t="s">
        <v>64</v>
      </c>
      <c r="W1888" s="10"/>
    </row>
    <row r="1889" spans="1:23" x14ac:dyDescent="0.25">
      <c r="A1889" s="2" t="s">
        <v>2572</v>
      </c>
      <c r="B1889" s="5">
        <v>44067</v>
      </c>
      <c r="C1889" s="5">
        <v>44067</v>
      </c>
      <c r="D1889" s="2" t="s">
        <v>29</v>
      </c>
      <c r="E1889" s="2" t="s">
        <v>37</v>
      </c>
      <c r="F1889" s="2" t="s">
        <v>1424</v>
      </c>
      <c r="G1889" s="33" t="e">
        <f>VLOOKUP(F1889,'Customer Info'!A1880:B2380,2,0)</f>
        <v>#N/A</v>
      </c>
      <c r="H1889" s="6" t="e">
        <f>VLOOKUP(F1889,'Customer Info'!A1880:C2380,3,0)</f>
        <v>#N/A</v>
      </c>
      <c r="I1889" s="6" t="e">
        <f>VLOOKUP(F1889,'Customer Info'!A1880:E2380,5,0)</f>
        <v>#N/A</v>
      </c>
      <c r="J1889" s="2" t="s">
        <v>51</v>
      </c>
      <c r="K1889" s="7" t="e">
        <f>VLOOKUP(J1889,'Product Details'!B1880:C2048,2,0)</f>
        <v>#N/A</v>
      </c>
      <c r="L1889" s="7" t="e">
        <f>VLOOKUP(J1889,'Product Details'!B1880:D2048,3,0)</f>
        <v>#N/A</v>
      </c>
      <c r="M1889" s="7" t="e">
        <f>VLOOKUP(J1889,'Product Details'!B1881:E2048,4,0)</f>
        <v>#N/A</v>
      </c>
      <c r="N1889" s="2">
        <v>1364</v>
      </c>
      <c r="O1889" s="2">
        <v>1274</v>
      </c>
      <c r="P1889" s="2">
        <v>1</v>
      </c>
      <c r="Q1889" s="8">
        <f t="shared" si="116"/>
        <v>1274</v>
      </c>
      <c r="R1889" s="8">
        <f t="shared" si="117"/>
        <v>1364</v>
      </c>
      <c r="S1889" s="2">
        <v>50</v>
      </c>
      <c r="T1889" s="9">
        <f t="shared" si="118"/>
        <v>1414</v>
      </c>
      <c r="U1889" s="34">
        <f t="shared" si="119"/>
        <v>6.5982404692082108E-2</v>
      </c>
      <c r="V1889" s="2" t="s">
        <v>34</v>
      </c>
      <c r="W1889" s="10"/>
    </row>
    <row r="1890" spans="1:23" x14ac:dyDescent="0.25">
      <c r="A1890" s="2" t="s">
        <v>2573</v>
      </c>
      <c r="B1890" s="5">
        <v>43965</v>
      </c>
      <c r="C1890" s="5">
        <v>43967</v>
      </c>
      <c r="D1890" s="2" t="s">
        <v>29</v>
      </c>
      <c r="E1890" s="2" t="s">
        <v>92</v>
      </c>
      <c r="F1890" s="2" t="s">
        <v>398</v>
      </c>
      <c r="G1890" s="33" t="e">
        <f>VLOOKUP(F1890,'Customer Info'!A1881:B2381,2,0)</f>
        <v>#N/A</v>
      </c>
      <c r="H1890" s="6" t="e">
        <f>VLOOKUP(F1890,'Customer Info'!A1881:C2381,3,0)</f>
        <v>#N/A</v>
      </c>
      <c r="I1890" s="6" t="e">
        <f>VLOOKUP(F1890,'Customer Info'!A1881:E2381,5,0)</f>
        <v>#N/A</v>
      </c>
      <c r="J1890" s="2" t="s">
        <v>197</v>
      </c>
      <c r="K1890" s="7" t="e">
        <f>VLOOKUP(J1890,'Product Details'!B1881:C2049,2,0)</f>
        <v>#N/A</v>
      </c>
      <c r="L1890" s="7" t="e">
        <f>VLOOKUP(J1890,'Product Details'!B1881:D2049,3,0)</f>
        <v>#N/A</v>
      </c>
      <c r="M1890" s="7" t="e">
        <f>VLOOKUP(J1890,'Product Details'!B1882:E2049,4,0)</f>
        <v>#N/A</v>
      </c>
      <c r="N1890" s="2">
        <v>2981</v>
      </c>
      <c r="O1890" s="2">
        <v>2870</v>
      </c>
      <c r="P1890" s="2">
        <v>4</v>
      </c>
      <c r="Q1890" s="8">
        <f t="shared" si="116"/>
        <v>11480</v>
      </c>
      <c r="R1890" s="8">
        <f t="shared" si="117"/>
        <v>11924</v>
      </c>
      <c r="S1890" s="2">
        <v>85</v>
      </c>
      <c r="T1890" s="9">
        <f t="shared" si="118"/>
        <v>12009</v>
      </c>
      <c r="U1890" s="34">
        <f t="shared" si="119"/>
        <v>3.7235826903723582E-2</v>
      </c>
      <c r="V1890" s="2" t="s">
        <v>34</v>
      </c>
      <c r="W1890" s="10"/>
    </row>
    <row r="1891" spans="1:23" x14ac:dyDescent="0.25">
      <c r="A1891" s="2" t="s">
        <v>2574</v>
      </c>
      <c r="B1891" s="5">
        <v>44063</v>
      </c>
      <c r="C1891" s="5">
        <v>44065</v>
      </c>
      <c r="D1891" s="2" t="s">
        <v>48</v>
      </c>
      <c r="E1891" s="2" t="s">
        <v>30</v>
      </c>
      <c r="F1891" s="2" t="s">
        <v>1287</v>
      </c>
      <c r="G1891" s="33" t="e">
        <f>VLOOKUP(F1891,'Customer Info'!A1882:B2382,2,0)</f>
        <v>#N/A</v>
      </c>
      <c r="H1891" s="6" t="e">
        <f>VLOOKUP(F1891,'Customer Info'!A1882:C2382,3,0)</f>
        <v>#N/A</v>
      </c>
      <c r="I1891" s="6" t="e">
        <f>VLOOKUP(F1891,'Customer Info'!A1882:E2382,5,0)</f>
        <v>#N/A</v>
      </c>
      <c r="J1891" s="2" t="s">
        <v>523</v>
      </c>
      <c r="K1891" s="7" t="e">
        <f>VLOOKUP(J1891,'Product Details'!B1882:C2050,2,0)</f>
        <v>#N/A</v>
      </c>
      <c r="L1891" s="7" t="e">
        <f>VLOOKUP(J1891,'Product Details'!B1882:D2050,3,0)</f>
        <v>#N/A</v>
      </c>
      <c r="M1891" s="7" t="e">
        <f>VLOOKUP(J1891,'Product Details'!B1883:E2050,4,0)</f>
        <v>#N/A</v>
      </c>
      <c r="N1891" s="2">
        <v>3256</v>
      </c>
      <c r="O1891" s="2">
        <v>3044</v>
      </c>
      <c r="P1891" s="2">
        <v>5</v>
      </c>
      <c r="Q1891" s="8">
        <f t="shared" si="116"/>
        <v>15220</v>
      </c>
      <c r="R1891" s="8">
        <f t="shared" si="117"/>
        <v>16280</v>
      </c>
      <c r="S1891" s="2">
        <v>50</v>
      </c>
      <c r="T1891" s="9">
        <f t="shared" si="118"/>
        <v>16330</v>
      </c>
      <c r="U1891" s="34">
        <f t="shared" si="119"/>
        <v>6.5110565110565108E-2</v>
      </c>
      <c r="V1891" s="2" t="s">
        <v>64</v>
      </c>
      <c r="W1891" s="10"/>
    </row>
    <row r="1892" spans="1:23" x14ac:dyDescent="0.25">
      <c r="A1892" s="2" t="s">
        <v>2575</v>
      </c>
      <c r="B1892" s="5">
        <v>43834</v>
      </c>
      <c r="C1892" s="5">
        <v>43835</v>
      </c>
      <c r="D1892" s="2" t="s">
        <v>29</v>
      </c>
      <c r="E1892" s="2" t="s">
        <v>92</v>
      </c>
      <c r="F1892" s="2" t="s">
        <v>843</v>
      </c>
      <c r="G1892" s="33" t="e">
        <f>VLOOKUP(F1892,'Customer Info'!A1883:B2383,2,0)</f>
        <v>#N/A</v>
      </c>
      <c r="H1892" s="6" t="e">
        <f>VLOOKUP(F1892,'Customer Info'!A1883:C2383,3,0)</f>
        <v>#N/A</v>
      </c>
      <c r="I1892" s="6" t="e">
        <f>VLOOKUP(F1892,'Customer Info'!A1883:E2383,5,0)</f>
        <v>#N/A</v>
      </c>
      <c r="J1892" s="2" t="s">
        <v>612</v>
      </c>
      <c r="K1892" s="7" t="e">
        <f>VLOOKUP(J1892,'Product Details'!B1883:C2051,2,0)</f>
        <v>#N/A</v>
      </c>
      <c r="L1892" s="7" t="e">
        <f>VLOOKUP(J1892,'Product Details'!B1883:D2051,3,0)</f>
        <v>#N/A</v>
      </c>
      <c r="M1892" s="7" t="e">
        <f>VLOOKUP(J1892,'Product Details'!B1884:E2051,4,0)</f>
        <v>#N/A</v>
      </c>
      <c r="N1892" s="2">
        <v>1637</v>
      </c>
      <c r="O1892" s="2">
        <v>1591</v>
      </c>
      <c r="P1892" s="2">
        <v>2</v>
      </c>
      <c r="Q1892" s="8">
        <f t="shared" si="116"/>
        <v>3182</v>
      </c>
      <c r="R1892" s="8">
        <f t="shared" si="117"/>
        <v>3274</v>
      </c>
      <c r="S1892" s="2">
        <v>37</v>
      </c>
      <c r="T1892" s="9">
        <f t="shared" si="118"/>
        <v>3311</v>
      </c>
      <c r="U1892" s="34">
        <f t="shared" si="119"/>
        <v>2.8100183262064753E-2</v>
      </c>
      <c r="V1892" s="2" t="s">
        <v>64</v>
      </c>
      <c r="W1892" s="10"/>
    </row>
    <row r="1893" spans="1:23" x14ac:dyDescent="0.25">
      <c r="A1893" s="2" t="s">
        <v>2576</v>
      </c>
      <c r="B1893" s="5">
        <v>43938</v>
      </c>
      <c r="C1893" s="5">
        <v>43938</v>
      </c>
      <c r="D1893" s="2" t="s">
        <v>48</v>
      </c>
      <c r="E1893" s="2" t="s">
        <v>69</v>
      </c>
      <c r="F1893" s="2" t="s">
        <v>2352</v>
      </c>
      <c r="G1893" s="33" t="e">
        <f>VLOOKUP(F1893,'Customer Info'!A1884:B2384,2,0)</f>
        <v>#N/A</v>
      </c>
      <c r="H1893" s="6" t="e">
        <f>VLOOKUP(F1893,'Customer Info'!A1884:C2384,3,0)</f>
        <v>#N/A</v>
      </c>
      <c r="I1893" s="6" t="e">
        <f>VLOOKUP(F1893,'Customer Info'!A1884:E2384,5,0)</f>
        <v>#N/A</v>
      </c>
      <c r="J1893" s="2" t="s">
        <v>695</v>
      </c>
      <c r="K1893" s="7" t="e">
        <f>VLOOKUP(J1893,'Product Details'!B1884:C2052,2,0)</f>
        <v>#N/A</v>
      </c>
      <c r="L1893" s="7" t="e">
        <f>VLOOKUP(J1893,'Product Details'!B1884:D2052,3,0)</f>
        <v>#N/A</v>
      </c>
      <c r="M1893" s="7" t="e">
        <f>VLOOKUP(J1893,'Product Details'!B1885:E2052,4,0)</f>
        <v>#N/A</v>
      </c>
      <c r="N1893" s="2">
        <v>128</v>
      </c>
      <c r="O1893" s="2">
        <v>115</v>
      </c>
      <c r="P1893" s="2">
        <v>3</v>
      </c>
      <c r="Q1893" s="8">
        <f t="shared" si="116"/>
        <v>345</v>
      </c>
      <c r="R1893" s="8">
        <f t="shared" si="117"/>
        <v>384</v>
      </c>
      <c r="S1893" s="2">
        <v>30</v>
      </c>
      <c r="T1893" s="9">
        <f t="shared" si="118"/>
        <v>414</v>
      </c>
      <c r="U1893" s="34">
        <f t="shared" si="119"/>
        <v>0.1015625</v>
      </c>
      <c r="V1893" s="2" t="s">
        <v>34</v>
      </c>
      <c r="W1893" s="10"/>
    </row>
    <row r="1894" spans="1:23" x14ac:dyDescent="0.25">
      <c r="A1894" s="2" t="s">
        <v>2577</v>
      </c>
      <c r="B1894" s="5">
        <v>44159</v>
      </c>
      <c r="C1894" s="5">
        <v>44159</v>
      </c>
      <c r="D1894" s="2" t="s">
        <v>48</v>
      </c>
      <c r="E1894" s="2" t="s">
        <v>92</v>
      </c>
      <c r="F1894" s="2" t="s">
        <v>2208</v>
      </c>
      <c r="G1894" s="33" t="e">
        <f>VLOOKUP(F1894,'Customer Info'!A1885:B2385,2,0)</f>
        <v>#N/A</v>
      </c>
      <c r="H1894" s="6" t="e">
        <f>VLOOKUP(F1894,'Customer Info'!A1885:C2385,3,0)</f>
        <v>#N/A</v>
      </c>
      <c r="I1894" s="6" t="e">
        <f>VLOOKUP(F1894,'Customer Info'!A1885:E2385,5,0)</f>
        <v>#N/A</v>
      </c>
      <c r="J1894" s="2" t="s">
        <v>383</v>
      </c>
      <c r="K1894" s="7" t="e">
        <f>VLOOKUP(J1894,'Product Details'!B1885:C2053,2,0)</f>
        <v>#N/A</v>
      </c>
      <c r="L1894" s="7" t="e">
        <f>VLOOKUP(J1894,'Product Details'!B1885:D2053,3,0)</f>
        <v>#N/A</v>
      </c>
      <c r="M1894" s="7" t="e">
        <f>VLOOKUP(J1894,'Product Details'!B1886:E2053,4,0)</f>
        <v>#N/A</v>
      </c>
      <c r="N1894" s="2">
        <v>177</v>
      </c>
      <c r="O1894" s="2">
        <v>169</v>
      </c>
      <c r="P1894" s="2">
        <v>5</v>
      </c>
      <c r="Q1894" s="8">
        <f t="shared" si="116"/>
        <v>845</v>
      </c>
      <c r="R1894" s="8">
        <f t="shared" si="117"/>
        <v>885</v>
      </c>
      <c r="S1894" s="2">
        <v>30</v>
      </c>
      <c r="T1894" s="9">
        <f t="shared" si="118"/>
        <v>915</v>
      </c>
      <c r="U1894" s="34">
        <f t="shared" si="119"/>
        <v>4.519774011299435E-2</v>
      </c>
      <c r="V1894" s="2" t="s">
        <v>31</v>
      </c>
      <c r="W1894" s="10"/>
    </row>
    <row r="1895" spans="1:23" x14ac:dyDescent="0.25">
      <c r="A1895" s="2" t="s">
        <v>2578</v>
      </c>
      <c r="B1895" s="5">
        <v>44061</v>
      </c>
      <c r="C1895" s="5">
        <v>44061</v>
      </c>
      <c r="D1895" s="2" t="s">
        <v>48</v>
      </c>
      <c r="E1895" s="2" t="s">
        <v>92</v>
      </c>
      <c r="F1895" s="2" t="s">
        <v>168</v>
      </c>
      <c r="G1895" s="33" t="e">
        <f>VLOOKUP(F1895,'Customer Info'!A1886:B2386,2,0)</f>
        <v>#N/A</v>
      </c>
      <c r="H1895" s="6" t="e">
        <f>VLOOKUP(F1895,'Customer Info'!A1886:C2386,3,0)</f>
        <v>#N/A</v>
      </c>
      <c r="I1895" s="6" t="e">
        <f>VLOOKUP(F1895,'Customer Info'!A1886:E2386,5,0)</f>
        <v>#N/A</v>
      </c>
      <c r="J1895" s="2" t="s">
        <v>371</v>
      </c>
      <c r="K1895" s="7" t="e">
        <f>VLOOKUP(J1895,'Product Details'!B1886:C2054,2,0)</f>
        <v>#N/A</v>
      </c>
      <c r="L1895" s="7" t="e">
        <f>VLOOKUP(J1895,'Product Details'!B1886:D2054,3,0)</f>
        <v>#N/A</v>
      </c>
      <c r="M1895" s="7" t="e">
        <f>VLOOKUP(J1895,'Product Details'!B1887:E2054,4,0)</f>
        <v>#N/A</v>
      </c>
      <c r="N1895" s="2">
        <v>151</v>
      </c>
      <c r="O1895" s="2">
        <v>139</v>
      </c>
      <c r="P1895" s="2">
        <v>5</v>
      </c>
      <c r="Q1895" s="8">
        <f t="shared" si="116"/>
        <v>695</v>
      </c>
      <c r="R1895" s="8">
        <f t="shared" si="117"/>
        <v>755</v>
      </c>
      <c r="S1895" s="2">
        <v>30</v>
      </c>
      <c r="T1895" s="9">
        <f t="shared" si="118"/>
        <v>785</v>
      </c>
      <c r="U1895" s="34">
        <f t="shared" si="119"/>
        <v>7.9470198675496692E-2</v>
      </c>
      <c r="V1895" s="2" t="s">
        <v>34</v>
      </c>
      <c r="W1895" s="10"/>
    </row>
    <row r="1896" spans="1:23" x14ac:dyDescent="0.25">
      <c r="A1896" s="2" t="s">
        <v>2579</v>
      </c>
      <c r="B1896" s="5">
        <v>44123</v>
      </c>
      <c r="C1896" s="5">
        <v>44125</v>
      </c>
      <c r="D1896" s="2" t="s">
        <v>48</v>
      </c>
      <c r="E1896" s="2" t="s">
        <v>37</v>
      </c>
      <c r="F1896" s="2" t="s">
        <v>325</v>
      </c>
      <c r="G1896" s="33" t="e">
        <f>VLOOKUP(F1896,'Customer Info'!A1887:B2387,2,0)</f>
        <v>#N/A</v>
      </c>
      <c r="H1896" s="6" t="e">
        <f>VLOOKUP(F1896,'Customer Info'!A1887:C2387,3,0)</f>
        <v>#N/A</v>
      </c>
      <c r="I1896" s="6" t="e">
        <f>VLOOKUP(F1896,'Customer Info'!A1887:E2387,5,0)</f>
        <v>#N/A</v>
      </c>
      <c r="J1896" s="2" t="s">
        <v>573</v>
      </c>
      <c r="K1896" s="7" t="e">
        <f>VLOOKUP(J1896,'Product Details'!B1887:C2055,2,0)</f>
        <v>#N/A</v>
      </c>
      <c r="L1896" s="7" t="e">
        <f>VLOOKUP(J1896,'Product Details'!B1887:D2055,3,0)</f>
        <v>#N/A</v>
      </c>
      <c r="M1896" s="7" t="e">
        <f>VLOOKUP(J1896,'Product Details'!B1888:E2055,4,0)</f>
        <v>#N/A</v>
      </c>
      <c r="N1896" s="2">
        <v>135</v>
      </c>
      <c r="O1896" s="2">
        <v>129</v>
      </c>
      <c r="P1896" s="2">
        <v>2</v>
      </c>
      <c r="Q1896" s="8">
        <f t="shared" si="116"/>
        <v>258</v>
      </c>
      <c r="R1896" s="8">
        <f t="shared" si="117"/>
        <v>270</v>
      </c>
      <c r="S1896" s="2">
        <v>30</v>
      </c>
      <c r="T1896" s="9">
        <f t="shared" si="118"/>
        <v>300</v>
      </c>
      <c r="U1896" s="34">
        <f t="shared" si="119"/>
        <v>4.4444444444444446E-2</v>
      </c>
      <c r="V1896" s="2" t="s">
        <v>72</v>
      </c>
      <c r="W1896" s="10"/>
    </row>
    <row r="1897" spans="1:23" x14ac:dyDescent="0.25">
      <c r="A1897" s="2" t="s">
        <v>2580</v>
      </c>
      <c r="B1897" s="5">
        <v>43872</v>
      </c>
      <c r="C1897" s="5">
        <v>43874</v>
      </c>
      <c r="D1897" s="2" t="s">
        <v>29</v>
      </c>
      <c r="E1897" s="2" t="s">
        <v>49</v>
      </c>
      <c r="F1897" s="2" t="s">
        <v>331</v>
      </c>
      <c r="G1897" s="33" t="e">
        <f>VLOOKUP(F1897,'Customer Info'!A1888:B2388,2,0)</f>
        <v>#N/A</v>
      </c>
      <c r="H1897" s="6" t="e">
        <f>VLOOKUP(F1897,'Customer Info'!A1888:C2388,3,0)</f>
        <v>#N/A</v>
      </c>
      <c r="I1897" s="6" t="e">
        <f>VLOOKUP(F1897,'Customer Info'!A1888:E2388,5,0)</f>
        <v>#N/A</v>
      </c>
      <c r="J1897" s="2" t="s">
        <v>84</v>
      </c>
      <c r="K1897" s="7" t="e">
        <f>VLOOKUP(J1897,'Product Details'!B1888:C2056,2,0)</f>
        <v>#N/A</v>
      </c>
      <c r="L1897" s="7" t="e">
        <f>VLOOKUP(J1897,'Product Details'!B1888:D2056,3,0)</f>
        <v>#N/A</v>
      </c>
      <c r="M1897" s="7" t="e">
        <f>VLOOKUP(J1897,'Product Details'!B1889:E2056,4,0)</f>
        <v>#N/A</v>
      </c>
      <c r="N1897" s="2">
        <v>1700</v>
      </c>
      <c r="O1897" s="2">
        <v>1620</v>
      </c>
      <c r="P1897" s="2">
        <v>4</v>
      </c>
      <c r="Q1897" s="8">
        <f t="shared" si="116"/>
        <v>6480</v>
      </c>
      <c r="R1897" s="8">
        <f t="shared" si="117"/>
        <v>6800</v>
      </c>
      <c r="S1897" s="2">
        <v>75</v>
      </c>
      <c r="T1897" s="9">
        <f t="shared" si="118"/>
        <v>6875</v>
      </c>
      <c r="U1897" s="34">
        <f t="shared" si="119"/>
        <v>4.7058823529411764E-2</v>
      </c>
      <c r="V1897" s="2" t="s">
        <v>34</v>
      </c>
      <c r="W1897" s="10"/>
    </row>
    <row r="1898" spans="1:23" x14ac:dyDescent="0.25">
      <c r="A1898" s="2" t="s">
        <v>2581</v>
      </c>
      <c r="B1898" s="5">
        <v>43975</v>
      </c>
      <c r="C1898" s="5">
        <v>43977</v>
      </c>
      <c r="D1898" s="2" t="s">
        <v>48</v>
      </c>
      <c r="E1898" s="2" t="s">
        <v>49</v>
      </c>
      <c r="F1898" s="2" t="s">
        <v>77</v>
      </c>
      <c r="G1898" s="33" t="e">
        <f>VLOOKUP(F1898,'Customer Info'!A1889:B2389,2,0)</f>
        <v>#N/A</v>
      </c>
      <c r="H1898" s="6" t="e">
        <f>VLOOKUP(F1898,'Customer Info'!A1889:C2389,3,0)</f>
        <v>#N/A</v>
      </c>
      <c r="I1898" s="6" t="e">
        <f>VLOOKUP(F1898,'Customer Info'!A1889:E2389,5,0)</f>
        <v>#N/A</v>
      </c>
      <c r="J1898" s="2" t="s">
        <v>796</v>
      </c>
      <c r="K1898" s="7" t="e">
        <f>VLOOKUP(J1898,'Product Details'!B1889:C2057,2,0)</f>
        <v>#N/A</v>
      </c>
      <c r="L1898" s="7" t="e">
        <f>VLOOKUP(J1898,'Product Details'!B1889:D2057,3,0)</f>
        <v>#N/A</v>
      </c>
      <c r="M1898" s="7" t="e">
        <f>VLOOKUP(J1898,'Product Details'!B1890:E2057,4,0)</f>
        <v>#N/A</v>
      </c>
      <c r="N1898" s="2">
        <v>63</v>
      </c>
      <c r="O1898" s="2">
        <v>58</v>
      </c>
      <c r="P1898" s="2">
        <v>3</v>
      </c>
      <c r="Q1898" s="8">
        <f t="shared" si="116"/>
        <v>174</v>
      </c>
      <c r="R1898" s="8">
        <f t="shared" si="117"/>
        <v>189</v>
      </c>
      <c r="S1898" s="2">
        <v>10</v>
      </c>
      <c r="T1898" s="9">
        <f t="shared" si="118"/>
        <v>199</v>
      </c>
      <c r="U1898" s="34">
        <f t="shared" si="119"/>
        <v>7.9365079365079361E-2</v>
      </c>
      <c r="V1898" s="2" t="s">
        <v>64</v>
      </c>
      <c r="W1898" s="10"/>
    </row>
    <row r="1899" spans="1:23" x14ac:dyDescent="0.25">
      <c r="A1899" s="2" t="s">
        <v>2582</v>
      </c>
      <c r="B1899" s="5">
        <v>44176</v>
      </c>
      <c r="C1899" s="5">
        <v>44176</v>
      </c>
      <c r="D1899" s="2" t="s">
        <v>36</v>
      </c>
      <c r="E1899" s="2" t="s">
        <v>92</v>
      </c>
      <c r="F1899" s="2" t="s">
        <v>166</v>
      </c>
      <c r="G1899" s="33" t="e">
        <f>VLOOKUP(F1899,'Customer Info'!A1890:B2390,2,0)</f>
        <v>#N/A</v>
      </c>
      <c r="H1899" s="6" t="e">
        <f>VLOOKUP(F1899,'Customer Info'!A1890:C2390,3,0)</f>
        <v>#N/A</v>
      </c>
      <c r="I1899" s="6" t="e">
        <f>VLOOKUP(F1899,'Customer Info'!A1890:E2390,5,0)</f>
        <v>#N/A</v>
      </c>
      <c r="J1899" s="2" t="s">
        <v>415</v>
      </c>
      <c r="K1899" s="7" t="e">
        <f>VLOOKUP(J1899,'Product Details'!B1890:C2058,2,0)</f>
        <v>#N/A</v>
      </c>
      <c r="L1899" s="7" t="e">
        <f>VLOOKUP(J1899,'Product Details'!B1890:D2058,3,0)</f>
        <v>#N/A</v>
      </c>
      <c r="M1899" s="7" t="e">
        <f>VLOOKUP(J1899,'Product Details'!B1891:E2058,4,0)</f>
        <v>#N/A</v>
      </c>
      <c r="N1899" s="2">
        <v>7534</v>
      </c>
      <c r="O1899" s="2">
        <v>7106</v>
      </c>
      <c r="P1899" s="2">
        <v>1</v>
      </c>
      <c r="Q1899" s="8">
        <f t="shared" si="116"/>
        <v>7106</v>
      </c>
      <c r="R1899" s="8">
        <f t="shared" si="117"/>
        <v>7534</v>
      </c>
      <c r="S1899" s="2">
        <v>34</v>
      </c>
      <c r="T1899" s="9">
        <f t="shared" si="118"/>
        <v>7568</v>
      </c>
      <c r="U1899" s="34">
        <f t="shared" si="119"/>
        <v>5.6809131935226971E-2</v>
      </c>
      <c r="V1899" s="2" t="s">
        <v>34</v>
      </c>
      <c r="W1899" s="10"/>
    </row>
    <row r="1900" spans="1:23" x14ac:dyDescent="0.25">
      <c r="A1900" s="2" t="s">
        <v>2583</v>
      </c>
      <c r="B1900" s="5">
        <v>43944</v>
      </c>
      <c r="C1900" s="5">
        <v>43945</v>
      </c>
      <c r="D1900" s="2" t="s">
        <v>48</v>
      </c>
      <c r="E1900" s="2" t="s">
        <v>69</v>
      </c>
      <c r="F1900" s="2" t="s">
        <v>1409</v>
      </c>
      <c r="G1900" s="33" t="e">
        <f>VLOOKUP(F1900,'Customer Info'!A1891:B2391,2,0)</f>
        <v>#N/A</v>
      </c>
      <c r="H1900" s="6" t="e">
        <f>VLOOKUP(F1900,'Customer Info'!A1891:C2391,3,0)</f>
        <v>#N/A</v>
      </c>
      <c r="I1900" s="6" t="e">
        <f>VLOOKUP(F1900,'Customer Info'!A1891:E2391,5,0)</f>
        <v>#N/A</v>
      </c>
      <c r="J1900" s="2" t="s">
        <v>329</v>
      </c>
      <c r="K1900" s="7" t="e">
        <f>VLOOKUP(J1900,'Product Details'!B1891:C2059,2,0)</f>
        <v>#N/A</v>
      </c>
      <c r="L1900" s="7" t="e">
        <f>VLOOKUP(J1900,'Product Details'!B1891:D2059,3,0)</f>
        <v>#N/A</v>
      </c>
      <c r="M1900" s="7" t="e">
        <f>VLOOKUP(J1900,'Product Details'!B1892:E2059,4,0)</f>
        <v>#N/A</v>
      </c>
      <c r="N1900" s="2">
        <v>179</v>
      </c>
      <c r="O1900" s="2">
        <v>166</v>
      </c>
      <c r="P1900" s="2">
        <v>1</v>
      </c>
      <c r="Q1900" s="8">
        <f t="shared" si="116"/>
        <v>166</v>
      </c>
      <c r="R1900" s="8">
        <f t="shared" si="117"/>
        <v>179</v>
      </c>
      <c r="S1900" s="2">
        <v>30</v>
      </c>
      <c r="T1900" s="9">
        <f t="shared" si="118"/>
        <v>209</v>
      </c>
      <c r="U1900" s="34">
        <f t="shared" si="119"/>
        <v>7.2625698324022353E-2</v>
      </c>
      <c r="V1900" s="2" t="s">
        <v>34</v>
      </c>
      <c r="W1900" s="10"/>
    </row>
    <row r="1901" spans="1:23" x14ac:dyDescent="0.25">
      <c r="A1901" s="2" t="s">
        <v>2584</v>
      </c>
      <c r="B1901" s="5">
        <v>44181</v>
      </c>
      <c r="C1901" s="5">
        <v>44181</v>
      </c>
      <c r="D1901" s="2" t="s">
        <v>48</v>
      </c>
      <c r="E1901" s="2" t="s">
        <v>37</v>
      </c>
      <c r="F1901" s="2" t="s">
        <v>1854</v>
      </c>
      <c r="G1901" s="33" t="e">
        <f>VLOOKUP(F1901,'Customer Info'!A1892:B2392,2,0)</f>
        <v>#N/A</v>
      </c>
      <c r="H1901" s="6" t="e">
        <f>VLOOKUP(F1901,'Customer Info'!A1892:C2392,3,0)</f>
        <v>#N/A</v>
      </c>
      <c r="I1901" s="6" t="e">
        <f>VLOOKUP(F1901,'Customer Info'!A1892:E2392,5,0)</f>
        <v>#N/A</v>
      </c>
      <c r="J1901" s="2" t="s">
        <v>221</v>
      </c>
      <c r="K1901" s="7" t="e">
        <f>VLOOKUP(J1901,'Product Details'!B1892:C2060,2,0)</f>
        <v>#N/A</v>
      </c>
      <c r="L1901" s="7" t="e">
        <f>VLOOKUP(J1901,'Product Details'!B1892:D2060,3,0)</f>
        <v>#N/A</v>
      </c>
      <c r="M1901" s="7" t="e">
        <f>VLOOKUP(J1901,'Product Details'!B1893:E2060,4,0)</f>
        <v>#N/A</v>
      </c>
      <c r="N1901" s="2">
        <v>1125</v>
      </c>
      <c r="O1901" s="2">
        <v>1040</v>
      </c>
      <c r="P1901" s="2">
        <v>2</v>
      </c>
      <c r="Q1901" s="8">
        <f t="shared" si="116"/>
        <v>2080</v>
      </c>
      <c r="R1901" s="8">
        <f t="shared" si="117"/>
        <v>2250</v>
      </c>
      <c r="S1901" s="2">
        <v>71</v>
      </c>
      <c r="T1901" s="9">
        <f t="shared" si="118"/>
        <v>2321</v>
      </c>
      <c r="U1901" s="34">
        <f t="shared" si="119"/>
        <v>7.5555555555555556E-2</v>
      </c>
      <c r="V1901" s="2" t="s">
        <v>34</v>
      </c>
      <c r="W1901" s="10"/>
    </row>
    <row r="1902" spans="1:23" x14ac:dyDescent="0.25">
      <c r="A1902" s="2" t="s">
        <v>2585</v>
      </c>
      <c r="B1902" s="5">
        <v>43940</v>
      </c>
      <c r="C1902" s="5">
        <v>43941</v>
      </c>
      <c r="D1902" s="2" t="s">
        <v>29</v>
      </c>
      <c r="E1902" s="2" t="s">
        <v>37</v>
      </c>
      <c r="F1902" s="2" t="s">
        <v>376</v>
      </c>
      <c r="G1902" s="33" t="e">
        <f>VLOOKUP(F1902,'Customer Info'!A1893:B2393,2,0)</f>
        <v>#N/A</v>
      </c>
      <c r="H1902" s="6" t="e">
        <f>VLOOKUP(F1902,'Customer Info'!A1893:C2393,3,0)</f>
        <v>#N/A</v>
      </c>
      <c r="I1902" s="6" t="e">
        <f>VLOOKUP(F1902,'Customer Info'!A1893:E2393,5,0)</f>
        <v>#N/A</v>
      </c>
      <c r="J1902" s="2" t="s">
        <v>515</v>
      </c>
      <c r="K1902" s="7" t="e">
        <f>VLOOKUP(J1902,'Product Details'!B1893:C2061,2,0)</f>
        <v>#N/A</v>
      </c>
      <c r="L1902" s="7" t="e">
        <f>VLOOKUP(J1902,'Product Details'!B1893:D2061,3,0)</f>
        <v>#N/A</v>
      </c>
      <c r="M1902" s="7" t="e">
        <f>VLOOKUP(J1902,'Product Details'!B1894:E2061,4,0)</f>
        <v>#N/A</v>
      </c>
      <c r="N1902" s="2">
        <v>8202</v>
      </c>
      <c r="O1902" s="2">
        <v>7594</v>
      </c>
      <c r="P1902" s="2">
        <v>4</v>
      </c>
      <c r="Q1902" s="8">
        <f t="shared" si="116"/>
        <v>30376</v>
      </c>
      <c r="R1902" s="8">
        <f t="shared" si="117"/>
        <v>32808</v>
      </c>
      <c r="S1902" s="2">
        <v>56</v>
      </c>
      <c r="T1902" s="9">
        <f t="shared" si="118"/>
        <v>32864</v>
      </c>
      <c r="U1902" s="34">
        <f t="shared" si="119"/>
        <v>7.4128261399658626E-2</v>
      </c>
      <c r="V1902" s="2" t="s">
        <v>64</v>
      </c>
      <c r="W1902" s="10"/>
    </row>
    <row r="1903" spans="1:23" x14ac:dyDescent="0.25">
      <c r="A1903" s="2" t="s">
        <v>2586</v>
      </c>
      <c r="B1903" s="5">
        <v>44176</v>
      </c>
      <c r="C1903" s="5">
        <v>44178</v>
      </c>
      <c r="D1903" s="2" t="s">
        <v>48</v>
      </c>
      <c r="E1903" s="2" t="s">
        <v>44</v>
      </c>
      <c r="F1903" s="2" t="s">
        <v>496</v>
      </c>
      <c r="G1903" s="33" t="e">
        <f>VLOOKUP(F1903,'Customer Info'!A1894:B2394,2,0)</f>
        <v>#N/A</v>
      </c>
      <c r="H1903" s="6" t="e">
        <f>VLOOKUP(F1903,'Customer Info'!A1894:C2394,3,0)</f>
        <v>#N/A</v>
      </c>
      <c r="I1903" s="6" t="e">
        <f>VLOOKUP(F1903,'Customer Info'!A1894:E2394,5,0)</f>
        <v>#N/A</v>
      </c>
      <c r="J1903" s="2" t="s">
        <v>284</v>
      </c>
      <c r="K1903" s="7" t="e">
        <f>VLOOKUP(J1903,'Product Details'!B1894:C2062,2,0)</f>
        <v>#N/A</v>
      </c>
      <c r="L1903" s="7" t="e">
        <f>VLOOKUP(J1903,'Product Details'!B1894:D2062,3,0)</f>
        <v>#N/A</v>
      </c>
      <c r="M1903" s="7" t="e">
        <f>VLOOKUP(J1903,'Product Details'!B1895:E2062,4,0)</f>
        <v>#N/A</v>
      </c>
      <c r="N1903" s="2">
        <v>148</v>
      </c>
      <c r="O1903" s="2">
        <v>136</v>
      </c>
      <c r="P1903" s="2">
        <v>4</v>
      </c>
      <c r="Q1903" s="8">
        <f t="shared" si="116"/>
        <v>544</v>
      </c>
      <c r="R1903" s="8">
        <f t="shared" si="117"/>
        <v>592</v>
      </c>
      <c r="S1903" s="2">
        <v>30</v>
      </c>
      <c r="T1903" s="9">
        <f t="shared" si="118"/>
        <v>622</v>
      </c>
      <c r="U1903" s="34">
        <f t="shared" si="119"/>
        <v>8.1081081081081086E-2</v>
      </c>
      <c r="V1903" s="2" t="s">
        <v>34</v>
      </c>
      <c r="W1903" s="10"/>
    </row>
    <row r="1904" spans="1:23" x14ac:dyDescent="0.25">
      <c r="A1904" s="2" t="s">
        <v>2587</v>
      </c>
      <c r="B1904" s="5">
        <v>44139</v>
      </c>
      <c r="C1904" s="5">
        <v>44139</v>
      </c>
      <c r="D1904" s="2" t="s">
        <v>48</v>
      </c>
      <c r="E1904" s="2" t="s">
        <v>37</v>
      </c>
      <c r="F1904" s="2" t="s">
        <v>1033</v>
      </c>
      <c r="G1904" s="33" t="e">
        <f>VLOOKUP(F1904,'Customer Info'!A1895:B2395,2,0)</f>
        <v>#N/A</v>
      </c>
      <c r="H1904" s="6" t="e">
        <f>VLOOKUP(F1904,'Customer Info'!A1895:C2395,3,0)</f>
        <v>#N/A</v>
      </c>
      <c r="I1904" s="6" t="e">
        <f>VLOOKUP(F1904,'Customer Info'!A1895:E2395,5,0)</f>
        <v>#N/A</v>
      </c>
      <c r="J1904" s="2" t="s">
        <v>100</v>
      </c>
      <c r="K1904" s="7" t="e">
        <f>VLOOKUP(J1904,'Product Details'!B1895:C2063,2,0)</f>
        <v>#N/A</v>
      </c>
      <c r="L1904" s="7" t="e">
        <f>VLOOKUP(J1904,'Product Details'!B1895:D2063,3,0)</f>
        <v>#N/A</v>
      </c>
      <c r="M1904" s="7" t="e">
        <f>VLOOKUP(J1904,'Product Details'!B1896:E2063,4,0)</f>
        <v>#N/A</v>
      </c>
      <c r="N1904" s="2">
        <v>1533</v>
      </c>
      <c r="O1904" s="2">
        <v>1406</v>
      </c>
      <c r="P1904" s="2">
        <v>3</v>
      </c>
      <c r="Q1904" s="8">
        <f t="shared" si="116"/>
        <v>4218</v>
      </c>
      <c r="R1904" s="8">
        <f t="shared" si="117"/>
        <v>4599</v>
      </c>
      <c r="S1904" s="2">
        <v>75</v>
      </c>
      <c r="T1904" s="9">
        <f t="shared" si="118"/>
        <v>4674</v>
      </c>
      <c r="U1904" s="34">
        <f t="shared" si="119"/>
        <v>8.2844096542726675E-2</v>
      </c>
      <c r="V1904" s="2" t="s">
        <v>34</v>
      </c>
      <c r="W1904" s="10"/>
    </row>
    <row r="1905" spans="1:23" x14ac:dyDescent="0.25">
      <c r="A1905" s="2" t="s">
        <v>2588</v>
      </c>
      <c r="B1905" s="5">
        <v>44065</v>
      </c>
      <c r="C1905" s="5">
        <v>44066</v>
      </c>
      <c r="D1905" s="2" t="s">
        <v>48</v>
      </c>
      <c r="E1905" s="2" t="s">
        <v>44</v>
      </c>
      <c r="F1905" s="2" t="s">
        <v>1000</v>
      </c>
      <c r="G1905" s="33" t="e">
        <f>VLOOKUP(F1905,'Customer Info'!A1896:B2396,2,0)</f>
        <v>#N/A</v>
      </c>
      <c r="H1905" s="6" t="e">
        <f>VLOOKUP(F1905,'Customer Info'!A1896:C2396,3,0)</f>
        <v>#N/A</v>
      </c>
      <c r="I1905" s="6" t="e">
        <f>VLOOKUP(F1905,'Customer Info'!A1896:E2396,5,0)</f>
        <v>#N/A</v>
      </c>
      <c r="J1905" s="2" t="s">
        <v>181</v>
      </c>
      <c r="K1905" s="7" t="e">
        <f>VLOOKUP(J1905,'Product Details'!B1896:C2064,2,0)</f>
        <v>#N/A</v>
      </c>
      <c r="L1905" s="7" t="e">
        <f>VLOOKUP(J1905,'Product Details'!B1896:D2064,3,0)</f>
        <v>#N/A</v>
      </c>
      <c r="M1905" s="7" t="e">
        <f>VLOOKUP(J1905,'Product Details'!B1897:E2064,4,0)</f>
        <v>#N/A</v>
      </c>
      <c r="N1905" s="2">
        <v>1372</v>
      </c>
      <c r="O1905" s="2">
        <v>1308</v>
      </c>
      <c r="P1905" s="2">
        <v>1</v>
      </c>
      <c r="Q1905" s="8">
        <f t="shared" si="116"/>
        <v>1308</v>
      </c>
      <c r="R1905" s="8">
        <f t="shared" si="117"/>
        <v>1372</v>
      </c>
      <c r="S1905" s="2">
        <v>21</v>
      </c>
      <c r="T1905" s="9">
        <f t="shared" si="118"/>
        <v>1393</v>
      </c>
      <c r="U1905" s="34">
        <f t="shared" si="119"/>
        <v>4.6647230320699708E-2</v>
      </c>
      <c r="V1905" s="2" t="s">
        <v>31</v>
      </c>
      <c r="W1905" s="10"/>
    </row>
    <row r="1906" spans="1:23" x14ac:dyDescent="0.25">
      <c r="A1906" s="2" t="s">
        <v>2589</v>
      </c>
      <c r="B1906" s="5">
        <v>43926</v>
      </c>
      <c r="C1906" s="5">
        <v>43927</v>
      </c>
      <c r="D1906" s="2" t="s">
        <v>36</v>
      </c>
      <c r="E1906" s="2" t="s">
        <v>37</v>
      </c>
      <c r="F1906" s="2" t="s">
        <v>628</v>
      </c>
      <c r="G1906" s="33" t="e">
        <f>VLOOKUP(F1906,'Customer Info'!A1897:B2397,2,0)</f>
        <v>#N/A</v>
      </c>
      <c r="H1906" s="6" t="e">
        <f>VLOOKUP(F1906,'Customer Info'!A1897:C2397,3,0)</f>
        <v>#N/A</v>
      </c>
      <c r="I1906" s="6" t="e">
        <f>VLOOKUP(F1906,'Customer Info'!A1897:E2397,5,0)</f>
        <v>#N/A</v>
      </c>
      <c r="J1906" s="2" t="s">
        <v>1143</v>
      </c>
      <c r="K1906" s="7" t="e">
        <f>VLOOKUP(J1906,'Product Details'!B1897:C2065,2,0)</f>
        <v>#N/A</v>
      </c>
      <c r="L1906" s="7" t="e">
        <f>VLOOKUP(J1906,'Product Details'!B1897:D2065,3,0)</f>
        <v>#N/A</v>
      </c>
      <c r="M1906" s="7" t="e">
        <f>VLOOKUP(J1906,'Product Details'!B1898:E2065,4,0)</f>
        <v>#N/A</v>
      </c>
      <c r="N1906" s="2">
        <v>27691</v>
      </c>
      <c r="O1906" s="2">
        <v>25616</v>
      </c>
      <c r="P1906" s="2">
        <v>2</v>
      </c>
      <c r="Q1906" s="8">
        <f t="shared" si="116"/>
        <v>51232</v>
      </c>
      <c r="R1906" s="8">
        <f t="shared" si="117"/>
        <v>55382</v>
      </c>
      <c r="S1906" s="2">
        <v>69</v>
      </c>
      <c r="T1906" s="9">
        <f t="shared" si="118"/>
        <v>55451</v>
      </c>
      <c r="U1906" s="34">
        <f t="shared" si="119"/>
        <v>7.4934094109999641E-2</v>
      </c>
      <c r="V1906" s="2" t="s">
        <v>34</v>
      </c>
      <c r="W1906" s="10"/>
    </row>
    <row r="1907" spans="1:23" x14ac:dyDescent="0.25">
      <c r="A1907" s="2" t="s">
        <v>2590</v>
      </c>
      <c r="B1907" s="5">
        <v>43976</v>
      </c>
      <c r="C1907" s="5">
        <v>43976</v>
      </c>
      <c r="D1907" s="2" t="s">
        <v>29</v>
      </c>
      <c r="E1907" s="2" t="s">
        <v>37</v>
      </c>
      <c r="F1907" s="2" t="s">
        <v>2591</v>
      </c>
      <c r="G1907" s="33" t="e">
        <f>VLOOKUP(F1907,'Customer Info'!A1898:B2398,2,0)</f>
        <v>#N/A</v>
      </c>
      <c r="H1907" s="6" t="e">
        <f>VLOOKUP(F1907,'Customer Info'!A1898:C2398,3,0)</f>
        <v>#N/A</v>
      </c>
      <c r="I1907" s="6" t="e">
        <f>VLOOKUP(F1907,'Customer Info'!A1898:E2398,5,0)</f>
        <v>#N/A</v>
      </c>
      <c r="J1907" s="2" t="s">
        <v>161</v>
      </c>
      <c r="K1907" s="7" t="e">
        <f>VLOOKUP(J1907,'Product Details'!B1898:C2066,2,0)</f>
        <v>#N/A</v>
      </c>
      <c r="L1907" s="7" t="e">
        <f>VLOOKUP(J1907,'Product Details'!B1898:D2066,3,0)</f>
        <v>#N/A</v>
      </c>
      <c r="M1907" s="7" t="e">
        <f>VLOOKUP(J1907,'Product Details'!B1899:E2066,4,0)</f>
        <v>#N/A</v>
      </c>
      <c r="N1907" s="2">
        <v>1605</v>
      </c>
      <c r="O1907" s="2">
        <v>1487</v>
      </c>
      <c r="P1907" s="2">
        <v>6</v>
      </c>
      <c r="Q1907" s="8">
        <f t="shared" si="116"/>
        <v>8922</v>
      </c>
      <c r="R1907" s="8">
        <f t="shared" si="117"/>
        <v>9630</v>
      </c>
      <c r="S1907" s="2">
        <v>27</v>
      </c>
      <c r="T1907" s="9">
        <f t="shared" si="118"/>
        <v>9657</v>
      </c>
      <c r="U1907" s="34">
        <f t="shared" si="119"/>
        <v>7.3520249221183803E-2</v>
      </c>
      <c r="V1907" s="2" t="s">
        <v>64</v>
      </c>
      <c r="W1907" s="10"/>
    </row>
    <row r="1908" spans="1:23" x14ac:dyDescent="0.25">
      <c r="A1908" s="2" t="s">
        <v>2592</v>
      </c>
      <c r="B1908" s="5">
        <v>44067</v>
      </c>
      <c r="C1908" s="5">
        <v>44067</v>
      </c>
      <c r="D1908" s="2" t="s">
        <v>48</v>
      </c>
      <c r="E1908" s="2" t="s">
        <v>49</v>
      </c>
      <c r="F1908" s="2" t="s">
        <v>290</v>
      </c>
      <c r="G1908" s="33" t="e">
        <f>VLOOKUP(F1908,'Customer Info'!A1899:B2399,2,0)</f>
        <v>#N/A</v>
      </c>
      <c r="H1908" s="6" t="e">
        <f>VLOOKUP(F1908,'Customer Info'!A1899:C2399,3,0)</f>
        <v>#N/A</v>
      </c>
      <c r="I1908" s="6" t="e">
        <f>VLOOKUP(F1908,'Customer Info'!A1899:E2399,5,0)</f>
        <v>#N/A</v>
      </c>
      <c r="J1908" s="2" t="s">
        <v>253</v>
      </c>
      <c r="K1908" s="7" t="e">
        <f>VLOOKUP(J1908,'Product Details'!B1899:C2067,2,0)</f>
        <v>#N/A</v>
      </c>
      <c r="L1908" s="7" t="e">
        <f>VLOOKUP(J1908,'Product Details'!B1899:D2067,3,0)</f>
        <v>#N/A</v>
      </c>
      <c r="M1908" s="7" t="e">
        <f>VLOOKUP(J1908,'Product Details'!B1900:E2067,4,0)</f>
        <v>#N/A</v>
      </c>
      <c r="N1908" s="2">
        <v>474</v>
      </c>
      <c r="O1908" s="2">
        <v>443</v>
      </c>
      <c r="P1908" s="2">
        <v>3</v>
      </c>
      <c r="Q1908" s="8">
        <f t="shared" si="116"/>
        <v>1329</v>
      </c>
      <c r="R1908" s="8">
        <f t="shared" si="117"/>
        <v>1422</v>
      </c>
      <c r="S1908" s="2">
        <v>26</v>
      </c>
      <c r="T1908" s="9">
        <f t="shared" si="118"/>
        <v>1448</v>
      </c>
      <c r="U1908" s="34">
        <f t="shared" si="119"/>
        <v>6.5400843881856546E-2</v>
      </c>
      <c r="V1908" s="2" t="s">
        <v>34</v>
      </c>
      <c r="W1908" s="10"/>
    </row>
    <row r="1909" spans="1:23" x14ac:dyDescent="0.25">
      <c r="A1909" s="2" t="s">
        <v>2593</v>
      </c>
      <c r="B1909" s="5">
        <v>43980</v>
      </c>
      <c r="C1909" s="5">
        <v>43981</v>
      </c>
      <c r="D1909" s="2" t="s">
        <v>36</v>
      </c>
      <c r="E1909" s="2" t="s">
        <v>69</v>
      </c>
      <c r="F1909" s="2" t="s">
        <v>348</v>
      </c>
      <c r="G1909" s="33" t="e">
        <f>VLOOKUP(F1909,'Customer Info'!A1900:B2400,2,0)</f>
        <v>#N/A</v>
      </c>
      <c r="H1909" s="6" t="e">
        <f>VLOOKUP(F1909,'Customer Info'!A1900:C2400,3,0)</f>
        <v>#N/A</v>
      </c>
      <c r="I1909" s="6" t="e">
        <f>VLOOKUP(F1909,'Customer Info'!A1900:E2400,5,0)</f>
        <v>#N/A</v>
      </c>
      <c r="J1909" s="2" t="s">
        <v>479</v>
      </c>
      <c r="K1909" s="7" t="e">
        <f>VLOOKUP(J1909,'Product Details'!B1900:C2068,2,0)</f>
        <v>#N/A</v>
      </c>
      <c r="L1909" s="7" t="e">
        <f>VLOOKUP(J1909,'Product Details'!B1900:D2068,3,0)</f>
        <v>#N/A</v>
      </c>
      <c r="M1909" s="7" t="e">
        <f>VLOOKUP(J1909,'Product Details'!B1901:E2068,4,0)</f>
        <v>#N/A</v>
      </c>
      <c r="N1909" s="2">
        <v>2627</v>
      </c>
      <c r="O1909" s="2">
        <v>2528</v>
      </c>
      <c r="P1909" s="2">
        <v>1</v>
      </c>
      <c r="Q1909" s="8">
        <f t="shared" si="116"/>
        <v>2528</v>
      </c>
      <c r="R1909" s="8">
        <f t="shared" si="117"/>
        <v>2627</v>
      </c>
      <c r="S1909" s="2">
        <v>95</v>
      </c>
      <c r="T1909" s="9">
        <f t="shared" si="118"/>
        <v>2722</v>
      </c>
      <c r="U1909" s="34">
        <f t="shared" si="119"/>
        <v>3.7685572896840505E-2</v>
      </c>
      <c r="V1909" s="2" t="s">
        <v>34</v>
      </c>
      <c r="W1909" s="10"/>
    </row>
    <row r="1910" spans="1:23" x14ac:dyDescent="0.25">
      <c r="A1910" s="2" t="s">
        <v>2594</v>
      </c>
      <c r="B1910" s="5">
        <v>44123</v>
      </c>
      <c r="C1910" s="5">
        <v>44125</v>
      </c>
      <c r="D1910" s="2" t="s">
        <v>29</v>
      </c>
      <c r="E1910" s="2" t="s">
        <v>30</v>
      </c>
      <c r="F1910" s="2" t="s">
        <v>619</v>
      </c>
      <c r="G1910" s="33" t="e">
        <f>VLOOKUP(F1910,'Customer Info'!A1901:B2401,2,0)</f>
        <v>#N/A</v>
      </c>
      <c r="H1910" s="6" t="e">
        <f>VLOOKUP(F1910,'Customer Info'!A1901:C2401,3,0)</f>
        <v>#N/A</v>
      </c>
      <c r="I1910" s="6" t="e">
        <f>VLOOKUP(F1910,'Customer Info'!A1901:E2401,5,0)</f>
        <v>#N/A</v>
      </c>
      <c r="J1910" s="2" t="s">
        <v>1225</v>
      </c>
      <c r="K1910" s="7" t="e">
        <f>VLOOKUP(J1910,'Product Details'!B1901:C2069,2,0)</f>
        <v>#N/A</v>
      </c>
      <c r="L1910" s="7" t="e">
        <f>VLOOKUP(J1910,'Product Details'!B1901:D2069,3,0)</f>
        <v>#N/A</v>
      </c>
      <c r="M1910" s="7" t="e">
        <f>VLOOKUP(J1910,'Product Details'!B1902:E2069,4,0)</f>
        <v>#N/A</v>
      </c>
      <c r="N1910" s="2">
        <v>1859</v>
      </c>
      <c r="O1910" s="2">
        <v>1755</v>
      </c>
      <c r="P1910" s="2">
        <v>8</v>
      </c>
      <c r="Q1910" s="8">
        <f t="shared" si="116"/>
        <v>14040</v>
      </c>
      <c r="R1910" s="8">
        <f t="shared" si="117"/>
        <v>14872</v>
      </c>
      <c r="S1910" s="2">
        <v>28</v>
      </c>
      <c r="T1910" s="9">
        <f t="shared" si="118"/>
        <v>14900</v>
      </c>
      <c r="U1910" s="34">
        <f t="shared" si="119"/>
        <v>5.5944055944055944E-2</v>
      </c>
      <c r="V1910" s="2" t="s">
        <v>34</v>
      </c>
      <c r="W1910" s="10"/>
    </row>
    <row r="1911" spans="1:23" x14ac:dyDescent="0.25">
      <c r="A1911" s="2" t="s">
        <v>2595</v>
      </c>
      <c r="B1911" s="5">
        <v>44039</v>
      </c>
      <c r="C1911" s="5">
        <v>44039</v>
      </c>
      <c r="D1911" s="2" t="s">
        <v>48</v>
      </c>
      <c r="E1911" s="2" t="s">
        <v>30</v>
      </c>
      <c r="F1911" s="2" t="s">
        <v>1283</v>
      </c>
      <c r="G1911" s="33" t="e">
        <f>VLOOKUP(F1911,'Customer Info'!A1902:B2402,2,0)</f>
        <v>#N/A</v>
      </c>
      <c r="H1911" s="6" t="e">
        <f>VLOOKUP(F1911,'Customer Info'!A1902:C2402,3,0)</f>
        <v>#N/A</v>
      </c>
      <c r="I1911" s="6" t="e">
        <f>VLOOKUP(F1911,'Customer Info'!A1902:E2402,5,0)</f>
        <v>#N/A</v>
      </c>
      <c r="J1911" s="2" t="s">
        <v>351</v>
      </c>
      <c r="K1911" s="7" t="e">
        <f>VLOOKUP(J1911,'Product Details'!B1902:C2070,2,0)</f>
        <v>#N/A</v>
      </c>
      <c r="L1911" s="7" t="e">
        <f>VLOOKUP(J1911,'Product Details'!B1902:D2070,3,0)</f>
        <v>#N/A</v>
      </c>
      <c r="M1911" s="7" t="e">
        <f>VLOOKUP(J1911,'Product Details'!B1903:E2070,4,0)</f>
        <v>#N/A</v>
      </c>
      <c r="N1911" s="2">
        <v>139</v>
      </c>
      <c r="O1911" s="2">
        <v>133</v>
      </c>
      <c r="P1911" s="2">
        <v>3</v>
      </c>
      <c r="Q1911" s="8">
        <f t="shared" si="116"/>
        <v>399</v>
      </c>
      <c r="R1911" s="8">
        <f t="shared" si="117"/>
        <v>417</v>
      </c>
      <c r="S1911" s="2">
        <v>30</v>
      </c>
      <c r="T1911" s="9">
        <f t="shared" si="118"/>
        <v>447</v>
      </c>
      <c r="U1911" s="34">
        <f t="shared" si="119"/>
        <v>4.3165467625899283E-2</v>
      </c>
      <c r="V1911" s="2" t="s">
        <v>34</v>
      </c>
      <c r="W1911" s="10"/>
    </row>
    <row r="1912" spans="1:23" x14ac:dyDescent="0.25">
      <c r="A1912" s="2" t="s">
        <v>2596</v>
      </c>
      <c r="B1912" s="5">
        <v>43941</v>
      </c>
      <c r="C1912" s="5">
        <v>43941</v>
      </c>
      <c r="D1912" s="2" t="s">
        <v>29</v>
      </c>
      <c r="E1912" s="2" t="s">
        <v>44</v>
      </c>
      <c r="F1912" s="2" t="s">
        <v>787</v>
      </c>
      <c r="G1912" s="33" t="e">
        <f>VLOOKUP(F1912,'Customer Info'!A1903:B2403,2,0)</f>
        <v>#N/A</v>
      </c>
      <c r="H1912" s="6" t="e">
        <f>VLOOKUP(F1912,'Customer Info'!A1903:C2403,3,0)</f>
        <v>#N/A</v>
      </c>
      <c r="I1912" s="6" t="e">
        <f>VLOOKUP(F1912,'Customer Info'!A1903:E2403,5,0)</f>
        <v>#N/A</v>
      </c>
      <c r="J1912" s="2" t="s">
        <v>281</v>
      </c>
      <c r="K1912" s="7" t="e">
        <f>VLOOKUP(J1912,'Product Details'!B1903:C2071,2,0)</f>
        <v>#N/A</v>
      </c>
      <c r="L1912" s="7" t="e">
        <f>VLOOKUP(J1912,'Product Details'!B1903:D2071,3,0)</f>
        <v>#N/A</v>
      </c>
      <c r="M1912" s="7" t="e">
        <f>VLOOKUP(J1912,'Product Details'!B1904:E2071,4,0)</f>
        <v>#N/A</v>
      </c>
      <c r="N1912" s="2">
        <v>1790</v>
      </c>
      <c r="O1912" s="2">
        <v>1706</v>
      </c>
      <c r="P1912" s="2">
        <v>4</v>
      </c>
      <c r="Q1912" s="8">
        <f t="shared" si="116"/>
        <v>6824</v>
      </c>
      <c r="R1912" s="8">
        <f t="shared" si="117"/>
        <v>7160</v>
      </c>
      <c r="S1912" s="2">
        <v>94</v>
      </c>
      <c r="T1912" s="9">
        <f t="shared" si="118"/>
        <v>7254</v>
      </c>
      <c r="U1912" s="34">
        <f t="shared" si="119"/>
        <v>4.6927374301675977E-2</v>
      </c>
      <c r="V1912" s="2" t="s">
        <v>31</v>
      </c>
      <c r="W1912" s="10"/>
    </row>
    <row r="1913" spans="1:23" x14ac:dyDescent="0.25">
      <c r="A1913" s="2" t="s">
        <v>2597</v>
      </c>
      <c r="B1913" s="5">
        <v>43883</v>
      </c>
      <c r="C1913" s="5">
        <v>43884</v>
      </c>
      <c r="D1913" s="2" t="s">
        <v>29</v>
      </c>
      <c r="E1913" s="2" t="s">
        <v>49</v>
      </c>
      <c r="F1913" s="2" t="s">
        <v>431</v>
      </c>
      <c r="G1913" s="33" t="e">
        <f>VLOOKUP(F1913,'Customer Info'!A1904:B2404,2,0)</f>
        <v>#N/A</v>
      </c>
      <c r="H1913" s="6" t="e">
        <f>VLOOKUP(F1913,'Customer Info'!A1904:C2404,3,0)</f>
        <v>#N/A</v>
      </c>
      <c r="I1913" s="6" t="e">
        <f>VLOOKUP(F1913,'Customer Info'!A1904:E2404,5,0)</f>
        <v>#N/A</v>
      </c>
      <c r="J1913" s="2" t="s">
        <v>523</v>
      </c>
      <c r="K1913" s="7" t="e">
        <f>VLOOKUP(J1913,'Product Details'!B1904:C2072,2,0)</f>
        <v>#N/A</v>
      </c>
      <c r="L1913" s="7" t="e">
        <f>VLOOKUP(J1913,'Product Details'!B1904:D2072,3,0)</f>
        <v>#N/A</v>
      </c>
      <c r="M1913" s="7" t="e">
        <f>VLOOKUP(J1913,'Product Details'!B1905:E2072,4,0)</f>
        <v>#N/A</v>
      </c>
      <c r="N1913" s="2">
        <v>1405</v>
      </c>
      <c r="O1913" s="2">
        <v>1287</v>
      </c>
      <c r="P1913" s="2">
        <v>4</v>
      </c>
      <c r="Q1913" s="8">
        <f t="shared" si="116"/>
        <v>5148</v>
      </c>
      <c r="R1913" s="8">
        <f t="shared" si="117"/>
        <v>5620</v>
      </c>
      <c r="S1913" s="2">
        <v>48</v>
      </c>
      <c r="T1913" s="9">
        <f t="shared" si="118"/>
        <v>5668</v>
      </c>
      <c r="U1913" s="34">
        <f t="shared" si="119"/>
        <v>8.3985765124555162E-2</v>
      </c>
      <c r="V1913" s="2" t="s">
        <v>34</v>
      </c>
      <c r="W1913" s="10"/>
    </row>
    <row r="1914" spans="1:23" x14ac:dyDescent="0.25">
      <c r="A1914" s="2" t="s">
        <v>2598</v>
      </c>
      <c r="B1914" s="5">
        <v>43849</v>
      </c>
      <c r="C1914" s="5">
        <v>43851</v>
      </c>
      <c r="D1914" s="2" t="s">
        <v>48</v>
      </c>
      <c r="E1914" s="2" t="s">
        <v>49</v>
      </c>
      <c r="F1914" s="2" t="s">
        <v>1666</v>
      </c>
      <c r="G1914" s="33" t="e">
        <f>VLOOKUP(F1914,'Customer Info'!A1905:B2405,2,0)</f>
        <v>#N/A</v>
      </c>
      <c r="H1914" s="6" t="e">
        <f>VLOOKUP(F1914,'Customer Info'!A1905:C2405,3,0)</f>
        <v>#N/A</v>
      </c>
      <c r="I1914" s="6" t="e">
        <f>VLOOKUP(F1914,'Customer Info'!A1905:E2405,5,0)</f>
        <v>#N/A</v>
      </c>
      <c r="J1914" s="2" t="s">
        <v>962</v>
      </c>
      <c r="K1914" s="7" t="e">
        <f>VLOOKUP(J1914,'Product Details'!B1905:C2073,2,0)</f>
        <v>#N/A</v>
      </c>
      <c r="L1914" s="7" t="e">
        <f>VLOOKUP(J1914,'Product Details'!B1905:D2073,3,0)</f>
        <v>#N/A</v>
      </c>
      <c r="M1914" s="7" t="e">
        <f>VLOOKUP(J1914,'Product Details'!B1906:E2073,4,0)</f>
        <v>#N/A</v>
      </c>
      <c r="N1914" s="2">
        <v>726</v>
      </c>
      <c r="O1914" s="2">
        <v>646</v>
      </c>
      <c r="P1914" s="2">
        <v>3</v>
      </c>
      <c r="Q1914" s="8">
        <f t="shared" si="116"/>
        <v>1938</v>
      </c>
      <c r="R1914" s="8">
        <f t="shared" si="117"/>
        <v>2178</v>
      </c>
      <c r="S1914" s="2">
        <v>75</v>
      </c>
      <c r="T1914" s="9">
        <f t="shared" si="118"/>
        <v>2253</v>
      </c>
      <c r="U1914" s="34">
        <f t="shared" si="119"/>
        <v>0.11019283746556474</v>
      </c>
      <c r="V1914" s="2" t="s">
        <v>34</v>
      </c>
      <c r="W1914" s="10"/>
    </row>
    <row r="1915" spans="1:23" x14ac:dyDescent="0.25">
      <c r="A1915" s="2" t="s">
        <v>2599</v>
      </c>
      <c r="B1915" s="5">
        <v>44117</v>
      </c>
      <c r="C1915" s="5">
        <v>44118</v>
      </c>
      <c r="D1915" s="2" t="s">
        <v>29</v>
      </c>
      <c r="E1915" s="2" t="s">
        <v>30</v>
      </c>
      <c r="F1915" s="2" t="s">
        <v>220</v>
      </c>
      <c r="G1915" s="33" t="e">
        <f>VLOOKUP(F1915,'Customer Info'!A1906:B2406,2,0)</f>
        <v>#N/A</v>
      </c>
      <c r="H1915" s="6" t="e">
        <f>VLOOKUP(F1915,'Customer Info'!A1906:C2406,3,0)</f>
        <v>#N/A</v>
      </c>
      <c r="I1915" s="6" t="e">
        <f>VLOOKUP(F1915,'Customer Info'!A1906:E2406,5,0)</f>
        <v>#N/A</v>
      </c>
      <c r="J1915" s="2" t="s">
        <v>962</v>
      </c>
      <c r="K1915" s="7" t="e">
        <f>VLOOKUP(J1915,'Product Details'!B1906:C2074,2,0)</f>
        <v>#N/A</v>
      </c>
      <c r="L1915" s="7" t="e">
        <f>VLOOKUP(J1915,'Product Details'!B1906:D2074,3,0)</f>
        <v>#N/A</v>
      </c>
      <c r="M1915" s="7" t="e">
        <f>VLOOKUP(J1915,'Product Details'!B1907:E2074,4,0)</f>
        <v>#N/A</v>
      </c>
      <c r="N1915" s="2">
        <v>2244</v>
      </c>
      <c r="O1915" s="2">
        <v>2143</v>
      </c>
      <c r="P1915" s="2">
        <v>1</v>
      </c>
      <c r="Q1915" s="8">
        <f t="shared" si="116"/>
        <v>2143</v>
      </c>
      <c r="R1915" s="8">
        <f t="shared" si="117"/>
        <v>2244</v>
      </c>
      <c r="S1915" s="2">
        <v>39</v>
      </c>
      <c r="T1915" s="9">
        <f t="shared" si="118"/>
        <v>2283</v>
      </c>
      <c r="U1915" s="34">
        <f t="shared" si="119"/>
        <v>4.5008912655971477E-2</v>
      </c>
      <c r="V1915" s="2" t="s">
        <v>64</v>
      </c>
      <c r="W1915" s="10"/>
    </row>
    <row r="1916" spans="1:23" x14ac:dyDescent="0.25">
      <c r="A1916" s="2" t="s">
        <v>2600</v>
      </c>
      <c r="B1916" s="5">
        <v>43857</v>
      </c>
      <c r="C1916" s="5">
        <v>43858</v>
      </c>
      <c r="D1916" s="2" t="s">
        <v>36</v>
      </c>
      <c r="E1916" s="2" t="s">
        <v>37</v>
      </c>
      <c r="F1916" s="2" t="s">
        <v>774</v>
      </c>
      <c r="G1916" s="33" t="e">
        <f>VLOOKUP(F1916,'Customer Info'!A1907:B2407,2,0)</f>
        <v>#N/A</v>
      </c>
      <c r="H1916" s="6" t="e">
        <f>VLOOKUP(F1916,'Customer Info'!A1907:C2407,3,0)</f>
        <v>#N/A</v>
      </c>
      <c r="I1916" s="6" t="e">
        <f>VLOOKUP(F1916,'Customer Info'!A1907:E2407,5,0)</f>
        <v>#N/A</v>
      </c>
      <c r="J1916" s="2" t="s">
        <v>256</v>
      </c>
      <c r="K1916" s="7" t="e">
        <f>VLOOKUP(J1916,'Product Details'!B1907:C2075,2,0)</f>
        <v>#N/A</v>
      </c>
      <c r="L1916" s="7" t="e">
        <f>VLOOKUP(J1916,'Product Details'!B1907:D2075,3,0)</f>
        <v>#N/A</v>
      </c>
      <c r="M1916" s="7" t="e">
        <f>VLOOKUP(J1916,'Product Details'!B1908:E2075,4,0)</f>
        <v>#N/A</v>
      </c>
      <c r="N1916" s="2">
        <v>7212</v>
      </c>
      <c r="O1916" s="2">
        <v>6737</v>
      </c>
      <c r="P1916" s="2">
        <v>1</v>
      </c>
      <c r="Q1916" s="8">
        <f t="shared" si="116"/>
        <v>6737</v>
      </c>
      <c r="R1916" s="8">
        <f t="shared" si="117"/>
        <v>7212</v>
      </c>
      <c r="S1916" s="2">
        <v>24</v>
      </c>
      <c r="T1916" s="9">
        <f t="shared" si="118"/>
        <v>7236</v>
      </c>
      <c r="U1916" s="34">
        <f t="shared" si="119"/>
        <v>6.5862451469772598E-2</v>
      </c>
      <c r="V1916" s="2" t="s">
        <v>64</v>
      </c>
      <c r="W1916" s="10"/>
    </row>
    <row r="1917" spans="1:23" x14ac:dyDescent="0.25">
      <c r="A1917" s="2" t="s">
        <v>2601</v>
      </c>
      <c r="B1917" s="5">
        <v>43844</v>
      </c>
      <c r="C1917" s="5">
        <v>43845</v>
      </c>
      <c r="D1917" s="2" t="s">
        <v>48</v>
      </c>
      <c r="E1917" s="2" t="s">
        <v>44</v>
      </c>
      <c r="F1917" s="2" t="s">
        <v>644</v>
      </c>
      <c r="G1917" s="33" t="e">
        <f>VLOOKUP(F1917,'Customer Info'!A1908:B2408,2,0)</f>
        <v>#N/A</v>
      </c>
      <c r="H1917" s="6" t="e">
        <f>VLOOKUP(F1917,'Customer Info'!A1908:C2408,3,0)</f>
        <v>#N/A</v>
      </c>
      <c r="I1917" s="6" t="e">
        <f>VLOOKUP(F1917,'Customer Info'!A1908:E2408,5,0)</f>
        <v>#N/A</v>
      </c>
      <c r="J1917" s="2" t="s">
        <v>555</v>
      </c>
      <c r="K1917" s="7" t="e">
        <f>VLOOKUP(J1917,'Product Details'!B1908:C2076,2,0)</f>
        <v>#N/A</v>
      </c>
      <c r="L1917" s="7" t="e">
        <f>VLOOKUP(J1917,'Product Details'!B1908:D2076,3,0)</f>
        <v>#N/A</v>
      </c>
      <c r="M1917" s="7" t="e">
        <f>VLOOKUP(J1917,'Product Details'!B1909:E2076,4,0)</f>
        <v>#N/A</v>
      </c>
      <c r="N1917" s="2">
        <v>1039</v>
      </c>
      <c r="O1917" s="2">
        <v>954</v>
      </c>
      <c r="P1917" s="2">
        <v>2</v>
      </c>
      <c r="Q1917" s="8">
        <f t="shared" si="116"/>
        <v>1908</v>
      </c>
      <c r="R1917" s="8">
        <f t="shared" si="117"/>
        <v>2078</v>
      </c>
      <c r="S1917" s="2">
        <v>85</v>
      </c>
      <c r="T1917" s="9">
        <f t="shared" si="118"/>
        <v>2163</v>
      </c>
      <c r="U1917" s="34">
        <f t="shared" si="119"/>
        <v>8.180943214629452E-2</v>
      </c>
      <c r="V1917" s="2" t="s">
        <v>34</v>
      </c>
      <c r="W1917" s="10"/>
    </row>
    <row r="1918" spans="1:23" x14ac:dyDescent="0.25">
      <c r="A1918" s="2" t="s">
        <v>2602</v>
      </c>
      <c r="B1918" s="5">
        <v>44019</v>
      </c>
      <c r="C1918" s="5">
        <v>44020</v>
      </c>
      <c r="D1918" s="2" t="s">
        <v>36</v>
      </c>
      <c r="E1918" s="2" t="s">
        <v>44</v>
      </c>
      <c r="F1918" s="2" t="s">
        <v>930</v>
      </c>
      <c r="G1918" s="33" t="e">
        <f>VLOOKUP(F1918,'Customer Info'!A1909:B2409,2,0)</f>
        <v>#N/A</v>
      </c>
      <c r="H1918" s="6" t="e">
        <f>VLOOKUP(F1918,'Customer Info'!A1909:C2409,3,0)</f>
        <v>#N/A</v>
      </c>
      <c r="I1918" s="6" t="e">
        <f>VLOOKUP(F1918,'Customer Info'!A1909:E2409,5,0)</f>
        <v>#N/A</v>
      </c>
      <c r="J1918" s="2" t="s">
        <v>335</v>
      </c>
      <c r="K1918" s="7" t="e">
        <f>VLOOKUP(J1918,'Product Details'!B1909:C2077,2,0)</f>
        <v>#N/A</v>
      </c>
      <c r="L1918" s="7" t="e">
        <f>VLOOKUP(J1918,'Product Details'!B1909:D2077,3,0)</f>
        <v>#N/A</v>
      </c>
      <c r="M1918" s="7" t="e">
        <f>VLOOKUP(J1918,'Product Details'!B1910:E2077,4,0)</f>
        <v>#N/A</v>
      </c>
      <c r="N1918" s="2">
        <v>8433</v>
      </c>
      <c r="O1918" s="2">
        <v>7801</v>
      </c>
      <c r="P1918" s="2">
        <v>4</v>
      </c>
      <c r="Q1918" s="8">
        <f t="shared" si="116"/>
        <v>31204</v>
      </c>
      <c r="R1918" s="8">
        <f t="shared" si="117"/>
        <v>33732</v>
      </c>
      <c r="S1918" s="2">
        <v>34</v>
      </c>
      <c r="T1918" s="9">
        <f t="shared" si="118"/>
        <v>33766</v>
      </c>
      <c r="U1918" s="34">
        <f t="shared" si="119"/>
        <v>7.4943673662990637E-2</v>
      </c>
      <c r="V1918" s="2" t="s">
        <v>31</v>
      </c>
      <c r="W1918" s="10"/>
    </row>
    <row r="1919" spans="1:23" x14ac:dyDescent="0.25">
      <c r="A1919" s="2" t="s">
        <v>2603</v>
      </c>
      <c r="B1919" s="5">
        <v>43860</v>
      </c>
      <c r="C1919" s="5">
        <v>43861</v>
      </c>
      <c r="D1919" s="2" t="s">
        <v>48</v>
      </c>
      <c r="E1919" s="2" t="s">
        <v>30</v>
      </c>
      <c r="F1919" s="2" t="s">
        <v>232</v>
      </c>
      <c r="G1919" s="33" t="e">
        <f>VLOOKUP(F1919,'Customer Info'!A1910:B2410,2,0)</f>
        <v>#N/A</v>
      </c>
      <c r="H1919" s="6" t="e">
        <f>VLOOKUP(F1919,'Customer Info'!A1910:C2410,3,0)</f>
        <v>#N/A</v>
      </c>
      <c r="I1919" s="6" t="e">
        <f>VLOOKUP(F1919,'Customer Info'!A1910:E2410,5,0)</f>
        <v>#N/A</v>
      </c>
      <c r="J1919" s="2" t="s">
        <v>765</v>
      </c>
      <c r="K1919" s="7" t="e">
        <f>VLOOKUP(J1919,'Product Details'!B1910:C2078,2,0)</f>
        <v>#N/A</v>
      </c>
      <c r="L1919" s="7" t="e">
        <f>VLOOKUP(J1919,'Product Details'!B1910:D2078,3,0)</f>
        <v>#N/A</v>
      </c>
      <c r="M1919" s="7" t="e">
        <f>VLOOKUP(J1919,'Product Details'!B1911:E2078,4,0)</f>
        <v>#N/A</v>
      </c>
      <c r="N1919" s="2">
        <v>92</v>
      </c>
      <c r="O1919" s="2">
        <v>82</v>
      </c>
      <c r="P1919" s="2">
        <v>1</v>
      </c>
      <c r="Q1919" s="8">
        <f t="shared" si="116"/>
        <v>82</v>
      </c>
      <c r="R1919" s="8">
        <f t="shared" si="117"/>
        <v>92</v>
      </c>
      <c r="S1919" s="2">
        <v>10</v>
      </c>
      <c r="T1919" s="9">
        <f t="shared" si="118"/>
        <v>102</v>
      </c>
      <c r="U1919" s="34">
        <f t="shared" si="119"/>
        <v>0.10869565217391304</v>
      </c>
      <c r="V1919" s="2" t="s">
        <v>64</v>
      </c>
      <c r="W1919" s="10"/>
    </row>
    <row r="1920" spans="1:23" x14ac:dyDescent="0.25">
      <c r="A1920" s="2" t="s">
        <v>2604</v>
      </c>
      <c r="B1920" s="5">
        <v>43938</v>
      </c>
      <c r="C1920" s="5">
        <v>43940</v>
      </c>
      <c r="D1920" s="2" t="s">
        <v>48</v>
      </c>
      <c r="E1920" s="2" t="s">
        <v>92</v>
      </c>
      <c r="F1920" s="2" t="s">
        <v>2208</v>
      </c>
      <c r="G1920" s="33" t="e">
        <f>VLOOKUP(F1920,'Customer Info'!A1911:B2411,2,0)</f>
        <v>#N/A</v>
      </c>
      <c r="H1920" s="6" t="e">
        <f>VLOOKUP(F1920,'Customer Info'!A1911:C2411,3,0)</f>
        <v>#N/A</v>
      </c>
      <c r="I1920" s="6" t="e">
        <f>VLOOKUP(F1920,'Customer Info'!A1911:E2411,5,0)</f>
        <v>#N/A</v>
      </c>
      <c r="J1920" s="2" t="s">
        <v>962</v>
      </c>
      <c r="K1920" s="7" t="e">
        <f>VLOOKUP(J1920,'Product Details'!B1911:C2079,2,0)</f>
        <v>#N/A</v>
      </c>
      <c r="L1920" s="7" t="e">
        <f>VLOOKUP(J1920,'Product Details'!B1911:D2079,3,0)</f>
        <v>#N/A</v>
      </c>
      <c r="M1920" s="7" t="e">
        <f>VLOOKUP(J1920,'Product Details'!B1912:E2079,4,0)</f>
        <v>#N/A</v>
      </c>
      <c r="N1920" s="2">
        <v>224</v>
      </c>
      <c r="O1920" s="2">
        <v>210</v>
      </c>
      <c r="P1920" s="2">
        <v>8</v>
      </c>
      <c r="Q1920" s="8">
        <f t="shared" si="116"/>
        <v>1680</v>
      </c>
      <c r="R1920" s="8">
        <f t="shared" si="117"/>
        <v>1792</v>
      </c>
      <c r="S1920" s="2">
        <v>20</v>
      </c>
      <c r="T1920" s="9">
        <f t="shared" si="118"/>
        <v>1812</v>
      </c>
      <c r="U1920" s="34">
        <f t="shared" si="119"/>
        <v>6.25E-2</v>
      </c>
      <c r="V1920" s="2" t="s">
        <v>64</v>
      </c>
      <c r="W1920" s="10"/>
    </row>
    <row r="1921" spans="1:23" x14ac:dyDescent="0.25">
      <c r="A1921" s="2" t="s">
        <v>2605</v>
      </c>
      <c r="B1921" s="5">
        <v>43903</v>
      </c>
      <c r="C1921" s="5">
        <v>43904</v>
      </c>
      <c r="D1921" s="2" t="s">
        <v>48</v>
      </c>
      <c r="E1921" s="2" t="s">
        <v>92</v>
      </c>
      <c r="F1921" s="2" t="s">
        <v>852</v>
      </c>
      <c r="G1921" s="33" t="e">
        <f>VLOOKUP(F1921,'Customer Info'!A1912:B2412,2,0)</f>
        <v>#N/A</v>
      </c>
      <c r="H1921" s="6" t="e">
        <f>VLOOKUP(F1921,'Customer Info'!A1912:C2412,3,0)</f>
        <v>#N/A</v>
      </c>
      <c r="I1921" s="6" t="e">
        <f>VLOOKUP(F1921,'Customer Info'!A1912:E2412,5,0)</f>
        <v>#N/A</v>
      </c>
      <c r="J1921" s="2" t="s">
        <v>144</v>
      </c>
      <c r="K1921" s="7" t="e">
        <f>VLOOKUP(J1921,'Product Details'!B1912:C2080,2,0)</f>
        <v>#N/A</v>
      </c>
      <c r="L1921" s="7" t="e">
        <f>VLOOKUP(J1921,'Product Details'!B1912:D2080,3,0)</f>
        <v>#N/A</v>
      </c>
      <c r="M1921" s="7" t="e">
        <f>VLOOKUP(J1921,'Product Details'!B1913:E2080,4,0)</f>
        <v>#N/A</v>
      </c>
      <c r="N1921" s="2">
        <v>1564</v>
      </c>
      <c r="O1921" s="2">
        <v>1420</v>
      </c>
      <c r="P1921" s="2">
        <v>2</v>
      </c>
      <c r="Q1921" s="8">
        <f t="shared" si="116"/>
        <v>2840</v>
      </c>
      <c r="R1921" s="8">
        <f t="shared" si="117"/>
        <v>3128</v>
      </c>
      <c r="S1921" s="2">
        <v>35</v>
      </c>
      <c r="T1921" s="9">
        <f t="shared" si="118"/>
        <v>3163</v>
      </c>
      <c r="U1921" s="34">
        <f t="shared" si="119"/>
        <v>9.2071611253196933E-2</v>
      </c>
      <c r="V1921" s="2" t="s">
        <v>34</v>
      </c>
      <c r="W1921" s="10"/>
    </row>
    <row r="1922" spans="1:23" x14ac:dyDescent="0.25">
      <c r="A1922" s="2" t="s">
        <v>2606</v>
      </c>
      <c r="B1922" s="5">
        <v>44145</v>
      </c>
      <c r="C1922" s="5">
        <v>44147</v>
      </c>
      <c r="D1922" s="2" t="s">
        <v>29</v>
      </c>
      <c r="E1922" s="2" t="s">
        <v>30</v>
      </c>
      <c r="F1922" s="2" t="s">
        <v>2607</v>
      </c>
      <c r="G1922" s="33" t="e">
        <f>VLOOKUP(F1922,'Customer Info'!A1913:B2413,2,0)</f>
        <v>#N/A</v>
      </c>
      <c r="H1922" s="6" t="e">
        <f>VLOOKUP(F1922,'Customer Info'!A1913:C2413,3,0)</f>
        <v>#N/A</v>
      </c>
      <c r="I1922" s="6" t="e">
        <f>VLOOKUP(F1922,'Customer Info'!A1913:E2413,5,0)</f>
        <v>#N/A</v>
      </c>
      <c r="J1922" s="2" t="s">
        <v>387</v>
      </c>
      <c r="K1922" s="7" t="e">
        <f>VLOOKUP(J1922,'Product Details'!B1913:C2081,2,0)</f>
        <v>#N/A</v>
      </c>
      <c r="L1922" s="7" t="e">
        <f>VLOOKUP(J1922,'Product Details'!B1913:D2081,3,0)</f>
        <v>#N/A</v>
      </c>
      <c r="M1922" s="7" t="e">
        <f>VLOOKUP(J1922,'Product Details'!B1914:E2081,4,0)</f>
        <v>#N/A</v>
      </c>
      <c r="N1922" s="2">
        <v>1574</v>
      </c>
      <c r="O1922" s="2">
        <v>1458</v>
      </c>
      <c r="P1922" s="2">
        <v>4</v>
      </c>
      <c r="Q1922" s="8">
        <f t="shared" si="116"/>
        <v>5832</v>
      </c>
      <c r="R1922" s="8">
        <f t="shared" si="117"/>
        <v>6296</v>
      </c>
      <c r="S1922" s="2">
        <v>52</v>
      </c>
      <c r="T1922" s="9">
        <f t="shared" si="118"/>
        <v>6348</v>
      </c>
      <c r="U1922" s="34">
        <f t="shared" si="119"/>
        <v>7.3697585768742052E-2</v>
      </c>
      <c r="V1922" s="2" t="s">
        <v>34</v>
      </c>
      <c r="W1922" s="10"/>
    </row>
    <row r="1923" spans="1:23" x14ac:dyDescent="0.25">
      <c r="A1923" s="2" t="s">
        <v>2608</v>
      </c>
      <c r="B1923" s="5">
        <v>43873</v>
      </c>
      <c r="C1923" s="5">
        <v>43875</v>
      </c>
      <c r="D1923" s="2" t="s">
        <v>36</v>
      </c>
      <c r="E1923" s="2" t="s">
        <v>30</v>
      </c>
      <c r="F1923" s="2" t="s">
        <v>290</v>
      </c>
      <c r="G1923" s="33" t="e">
        <f>VLOOKUP(F1923,'Customer Info'!A1914:B2414,2,0)</f>
        <v>#N/A</v>
      </c>
      <c r="H1923" s="6" t="e">
        <f>VLOOKUP(F1923,'Customer Info'!A1914:C2414,3,0)</f>
        <v>#N/A</v>
      </c>
      <c r="I1923" s="6" t="e">
        <f>VLOOKUP(F1923,'Customer Info'!A1914:E2414,5,0)</f>
        <v>#N/A</v>
      </c>
      <c r="J1923" s="2" t="s">
        <v>156</v>
      </c>
      <c r="K1923" s="7" t="e">
        <f>VLOOKUP(J1923,'Product Details'!B1914:C2082,2,0)</f>
        <v>#N/A</v>
      </c>
      <c r="L1923" s="7" t="e">
        <f>VLOOKUP(J1923,'Product Details'!B1914:D2082,3,0)</f>
        <v>#N/A</v>
      </c>
      <c r="M1923" s="7" t="e">
        <f>VLOOKUP(J1923,'Product Details'!B1915:E2082,4,0)</f>
        <v>#N/A</v>
      </c>
      <c r="N1923" s="2">
        <v>7864</v>
      </c>
      <c r="O1923" s="2">
        <v>7563</v>
      </c>
      <c r="P1923" s="2">
        <v>1</v>
      </c>
      <c r="Q1923" s="8">
        <f t="shared" si="116"/>
        <v>7563</v>
      </c>
      <c r="R1923" s="8">
        <f t="shared" si="117"/>
        <v>7864</v>
      </c>
      <c r="S1923" s="2">
        <v>47</v>
      </c>
      <c r="T1923" s="9">
        <f t="shared" si="118"/>
        <v>7911</v>
      </c>
      <c r="U1923" s="34">
        <f t="shared" si="119"/>
        <v>3.8275686673448626E-2</v>
      </c>
      <c r="V1923" s="2" t="s">
        <v>34</v>
      </c>
      <c r="W1923" s="10"/>
    </row>
    <row r="1924" spans="1:23" x14ac:dyDescent="0.25">
      <c r="A1924" s="2" t="s">
        <v>2609</v>
      </c>
      <c r="B1924" s="5">
        <v>44099</v>
      </c>
      <c r="C1924" s="5">
        <v>44100</v>
      </c>
      <c r="D1924" s="2" t="s">
        <v>36</v>
      </c>
      <c r="E1924" s="2" t="s">
        <v>44</v>
      </c>
      <c r="F1924" s="2" t="s">
        <v>2403</v>
      </c>
      <c r="G1924" s="33" t="e">
        <f>VLOOKUP(F1924,'Customer Info'!A1915:B2415,2,0)</f>
        <v>#N/A</v>
      </c>
      <c r="H1924" s="6" t="e">
        <f>VLOOKUP(F1924,'Customer Info'!A1915:C2415,3,0)</f>
        <v>#N/A</v>
      </c>
      <c r="I1924" s="6" t="e">
        <f>VLOOKUP(F1924,'Customer Info'!A1915:E2415,5,0)</f>
        <v>#N/A</v>
      </c>
      <c r="J1924" s="2" t="s">
        <v>417</v>
      </c>
      <c r="K1924" s="7" t="e">
        <f>VLOOKUP(J1924,'Product Details'!B1915:C2083,2,0)</f>
        <v>#N/A</v>
      </c>
      <c r="L1924" s="7" t="e">
        <f>VLOOKUP(J1924,'Product Details'!B1915:D2083,3,0)</f>
        <v>#N/A</v>
      </c>
      <c r="M1924" s="7" t="e">
        <f>VLOOKUP(J1924,'Product Details'!B1916:E2083,4,0)</f>
        <v>#N/A</v>
      </c>
      <c r="N1924" s="2">
        <v>38328</v>
      </c>
      <c r="O1924" s="2">
        <v>35164</v>
      </c>
      <c r="P1924" s="2">
        <v>3</v>
      </c>
      <c r="Q1924" s="8">
        <f t="shared" si="116"/>
        <v>105492</v>
      </c>
      <c r="R1924" s="8">
        <f t="shared" si="117"/>
        <v>114984</v>
      </c>
      <c r="S1924" s="2">
        <v>71</v>
      </c>
      <c r="T1924" s="9">
        <f t="shared" si="118"/>
        <v>115055</v>
      </c>
      <c r="U1924" s="34">
        <f t="shared" si="119"/>
        <v>8.2550615737841782E-2</v>
      </c>
      <c r="V1924" s="2" t="s">
        <v>34</v>
      </c>
      <c r="W1924" s="10"/>
    </row>
    <row r="1925" spans="1:23" x14ac:dyDescent="0.25">
      <c r="A1925" s="2" t="s">
        <v>2610</v>
      </c>
      <c r="B1925" s="5">
        <v>43851</v>
      </c>
      <c r="C1925" s="5">
        <v>43853</v>
      </c>
      <c r="D1925" s="2" t="s">
        <v>48</v>
      </c>
      <c r="E1925" s="2" t="s">
        <v>30</v>
      </c>
      <c r="F1925" s="2" t="s">
        <v>1971</v>
      </c>
      <c r="G1925" s="33" t="e">
        <f>VLOOKUP(F1925,'Customer Info'!A1916:B2416,2,0)</f>
        <v>#N/A</v>
      </c>
      <c r="H1925" s="6" t="e">
        <f>VLOOKUP(F1925,'Customer Info'!A1916:C2416,3,0)</f>
        <v>#N/A</v>
      </c>
      <c r="I1925" s="6" t="e">
        <f>VLOOKUP(F1925,'Customer Info'!A1916:E2416,5,0)</f>
        <v>#N/A</v>
      </c>
      <c r="J1925" s="2" t="s">
        <v>392</v>
      </c>
      <c r="K1925" s="7" t="e">
        <f>VLOOKUP(J1925,'Product Details'!B1916:C2084,2,0)</f>
        <v>#N/A</v>
      </c>
      <c r="L1925" s="7" t="e">
        <f>VLOOKUP(J1925,'Product Details'!B1916:D2084,3,0)</f>
        <v>#N/A</v>
      </c>
      <c r="M1925" s="7" t="e">
        <f>VLOOKUP(J1925,'Product Details'!B1917:E2084,4,0)</f>
        <v>#N/A</v>
      </c>
      <c r="N1925" s="2">
        <v>1413</v>
      </c>
      <c r="O1925" s="2">
        <v>1334</v>
      </c>
      <c r="P1925" s="2">
        <v>1</v>
      </c>
      <c r="Q1925" s="8">
        <f t="shared" si="116"/>
        <v>1334</v>
      </c>
      <c r="R1925" s="8">
        <f t="shared" si="117"/>
        <v>1413</v>
      </c>
      <c r="S1925" s="2">
        <v>70</v>
      </c>
      <c r="T1925" s="9">
        <f t="shared" si="118"/>
        <v>1483</v>
      </c>
      <c r="U1925" s="34">
        <f t="shared" si="119"/>
        <v>5.5909412597310686E-2</v>
      </c>
      <c r="V1925" s="2" t="s">
        <v>64</v>
      </c>
      <c r="W1925" s="10"/>
    </row>
    <row r="1926" spans="1:23" x14ac:dyDescent="0.25">
      <c r="A1926" s="2" t="s">
        <v>2611</v>
      </c>
      <c r="B1926" s="5">
        <v>43876</v>
      </c>
      <c r="C1926" s="5">
        <v>43877</v>
      </c>
      <c r="D1926" s="2" t="s">
        <v>36</v>
      </c>
      <c r="E1926" s="2" t="s">
        <v>49</v>
      </c>
      <c r="F1926" s="2" t="s">
        <v>529</v>
      </c>
      <c r="G1926" s="33" t="e">
        <f>VLOOKUP(F1926,'Customer Info'!A1917:B2417,2,0)</f>
        <v>#N/A</v>
      </c>
      <c r="H1926" s="6" t="e">
        <f>VLOOKUP(F1926,'Customer Info'!A1917:C2417,3,0)</f>
        <v>#N/A</v>
      </c>
      <c r="I1926" s="6" t="e">
        <f>VLOOKUP(F1926,'Customer Info'!A1917:E2417,5,0)</f>
        <v>#N/A</v>
      </c>
      <c r="J1926" s="2" t="s">
        <v>235</v>
      </c>
      <c r="K1926" s="7" t="e">
        <f>VLOOKUP(J1926,'Product Details'!B1917:C2085,2,0)</f>
        <v>#N/A</v>
      </c>
      <c r="L1926" s="7" t="e">
        <f>VLOOKUP(J1926,'Product Details'!B1917:D2085,3,0)</f>
        <v>#N/A</v>
      </c>
      <c r="M1926" s="7" t="e">
        <f>VLOOKUP(J1926,'Product Details'!B1918:E2085,4,0)</f>
        <v>#N/A</v>
      </c>
      <c r="N1926" s="2">
        <v>6087</v>
      </c>
      <c r="O1926" s="2">
        <v>5808</v>
      </c>
      <c r="P1926" s="2">
        <v>2</v>
      </c>
      <c r="Q1926" s="8">
        <f t="shared" si="116"/>
        <v>11616</v>
      </c>
      <c r="R1926" s="8">
        <f t="shared" si="117"/>
        <v>12174</v>
      </c>
      <c r="S1926" s="2">
        <v>51</v>
      </c>
      <c r="T1926" s="9">
        <f t="shared" si="118"/>
        <v>12225</v>
      </c>
      <c r="U1926" s="34">
        <f t="shared" si="119"/>
        <v>4.5835386890093643E-2</v>
      </c>
      <c r="V1926" s="2" t="s">
        <v>31</v>
      </c>
      <c r="W1926" s="10"/>
    </row>
    <row r="1927" spans="1:23" x14ac:dyDescent="0.25">
      <c r="A1927" s="2" t="s">
        <v>2612</v>
      </c>
      <c r="B1927" s="5">
        <v>43930</v>
      </c>
      <c r="C1927" s="5">
        <v>43930</v>
      </c>
      <c r="D1927" s="2" t="s">
        <v>48</v>
      </c>
      <c r="E1927" s="2" t="s">
        <v>44</v>
      </c>
      <c r="F1927" s="2" t="s">
        <v>619</v>
      </c>
      <c r="G1927" s="33" t="e">
        <f>VLOOKUP(F1927,'Customer Info'!A1918:B2418,2,0)</f>
        <v>#N/A</v>
      </c>
      <c r="H1927" s="6" t="e">
        <f>VLOOKUP(F1927,'Customer Info'!A1918:C2418,3,0)</f>
        <v>#N/A</v>
      </c>
      <c r="I1927" s="6" t="e">
        <f>VLOOKUP(F1927,'Customer Info'!A1918:E2418,5,0)</f>
        <v>#N/A</v>
      </c>
      <c r="J1927" s="2" t="s">
        <v>215</v>
      </c>
      <c r="K1927" s="7" t="e">
        <f>VLOOKUP(J1927,'Product Details'!B1918:C2086,2,0)</f>
        <v>#N/A</v>
      </c>
      <c r="L1927" s="7" t="e">
        <f>VLOOKUP(J1927,'Product Details'!B1918:D2086,3,0)</f>
        <v>#N/A</v>
      </c>
      <c r="M1927" s="7" t="e">
        <f>VLOOKUP(J1927,'Product Details'!B1919:E2086,4,0)</f>
        <v>#N/A</v>
      </c>
      <c r="N1927" s="2">
        <v>1882</v>
      </c>
      <c r="O1927" s="2">
        <v>1792</v>
      </c>
      <c r="P1927" s="2">
        <v>5</v>
      </c>
      <c r="Q1927" s="8">
        <f t="shared" si="116"/>
        <v>8960</v>
      </c>
      <c r="R1927" s="8">
        <f t="shared" si="117"/>
        <v>9410</v>
      </c>
      <c r="S1927" s="2">
        <v>36</v>
      </c>
      <c r="T1927" s="9">
        <f t="shared" si="118"/>
        <v>9446</v>
      </c>
      <c r="U1927" s="34">
        <f t="shared" si="119"/>
        <v>4.7821466524973433E-2</v>
      </c>
      <c r="V1927" s="2" t="s">
        <v>31</v>
      </c>
      <c r="W1927" s="10"/>
    </row>
    <row r="1928" spans="1:23" x14ac:dyDescent="0.25">
      <c r="A1928" s="2" t="s">
        <v>2613</v>
      </c>
      <c r="B1928" s="5">
        <v>43921</v>
      </c>
      <c r="C1928" s="5">
        <v>43923</v>
      </c>
      <c r="D1928" s="2" t="s">
        <v>48</v>
      </c>
      <c r="E1928" s="2" t="s">
        <v>69</v>
      </c>
      <c r="F1928" s="2" t="s">
        <v>628</v>
      </c>
      <c r="G1928" s="33" t="e">
        <f>VLOOKUP(F1928,'Customer Info'!A1919:B2419,2,0)</f>
        <v>#N/A</v>
      </c>
      <c r="H1928" s="6" t="e">
        <f>VLOOKUP(F1928,'Customer Info'!A1919:C2419,3,0)</f>
        <v>#N/A</v>
      </c>
      <c r="I1928" s="6" t="e">
        <f>VLOOKUP(F1928,'Customer Info'!A1919:E2419,5,0)</f>
        <v>#N/A</v>
      </c>
      <c r="J1928" s="2" t="s">
        <v>894</v>
      </c>
      <c r="K1928" s="7" t="e">
        <f>VLOOKUP(J1928,'Product Details'!B1919:C2087,2,0)</f>
        <v>#N/A</v>
      </c>
      <c r="L1928" s="7" t="e">
        <f>VLOOKUP(J1928,'Product Details'!B1919:D2087,3,0)</f>
        <v>#N/A</v>
      </c>
      <c r="M1928" s="7" t="e">
        <f>VLOOKUP(J1928,'Product Details'!B1920:E2087,4,0)</f>
        <v>#N/A</v>
      </c>
      <c r="N1928" s="2">
        <v>206</v>
      </c>
      <c r="O1928" s="2">
        <v>189</v>
      </c>
      <c r="P1928" s="2">
        <v>2</v>
      </c>
      <c r="Q1928" s="8">
        <f t="shared" si="116"/>
        <v>378</v>
      </c>
      <c r="R1928" s="8">
        <f t="shared" si="117"/>
        <v>412</v>
      </c>
      <c r="S1928" s="2">
        <v>30</v>
      </c>
      <c r="T1928" s="9">
        <f t="shared" si="118"/>
        <v>442</v>
      </c>
      <c r="U1928" s="34">
        <f t="shared" si="119"/>
        <v>8.2524271844660199E-2</v>
      </c>
      <c r="V1928" s="2" t="s">
        <v>34</v>
      </c>
      <c r="W1928" s="10"/>
    </row>
    <row r="1929" spans="1:23" x14ac:dyDescent="0.25">
      <c r="A1929" s="2" t="s">
        <v>2614</v>
      </c>
      <c r="B1929" s="5">
        <v>43865</v>
      </c>
      <c r="C1929" s="5">
        <v>43865</v>
      </c>
      <c r="D1929" s="2" t="s">
        <v>48</v>
      </c>
      <c r="E1929" s="2" t="s">
        <v>44</v>
      </c>
      <c r="F1929" s="2" t="s">
        <v>1181</v>
      </c>
      <c r="G1929" s="33" t="e">
        <f>VLOOKUP(F1929,'Customer Info'!A1920:B2420,2,0)</f>
        <v>#N/A</v>
      </c>
      <c r="H1929" s="6" t="e">
        <f>VLOOKUP(F1929,'Customer Info'!A1920:C2420,3,0)</f>
        <v>#N/A</v>
      </c>
      <c r="I1929" s="6" t="e">
        <f>VLOOKUP(F1929,'Customer Info'!A1920:E2420,5,0)</f>
        <v>#N/A</v>
      </c>
      <c r="J1929" s="2" t="s">
        <v>205</v>
      </c>
      <c r="K1929" s="7" t="e">
        <f>VLOOKUP(J1929,'Product Details'!B1920:C2088,2,0)</f>
        <v>#N/A</v>
      </c>
      <c r="L1929" s="7" t="e">
        <f>VLOOKUP(J1929,'Product Details'!B1920:D2088,3,0)</f>
        <v>#N/A</v>
      </c>
      <c r="M1929" s="7" t="e">
        <f>VLOOKUP(J1929,'Product Details'!B1921:E2088,4,0)</f>
        <v>#N/A</v>
      </c>
      <c r="N1929" s="2">
        <v>162</v>
      </c>
      <c r="O1929" s="2">
        <v>148</v>
      </c>
      <c r="P1929" s="2">
        <v>3</v>
      </c>
      <c r="Q1929" s="8">
        <f t="shared" si="116"/>
        <v>444</v>
      </c>
      <c r="R1929" s="8">
        <f t="shared" si="117"/>
        <v>486</v>
      </c>
      <c r="S1929" s="2">
        <v>30</v>
      </c>
      <c r="T1929" s="9">
        <f t="shared" si="118"/>
        <v>516</v>
      </c>
      <c r="U1929" s="34">
        <f t="shared" si="119"/>
        <v>8.6419753086419748E-2</v>
      </c>
      <c r="V1929" s="2" t="s">
        <v>34</v>
      </c>
      <c r="W1929" s="10"/>
    </row>
    <row r="1930" spans="1:23" x14ac:dyDescent="0.25">
      <c r="A1930" s="2" t="s">
        <v>2615</v>
      </c>
      <c r="B1930" s="5">
        <v>44159</v>
      </c>
      <c r="C1930" s="5">
        <v>44161</v>
      </c>
      <c r="D1930" s="2" t="s">
        <v>29</v>
      </c>
      <c r="E1930" s="2" t="s">
        <v>30</v>
      </c>
      <c r="F1930" s="2" t="s">
        <v>496</v>
      </c>
      <c r="G1930" s="33" t="e">
        <f>VLOOKUP(F1930,'Customer Info'!A1921:B2421,2,0)</f>
        <v>#N/A</v>
      </c>
      <c r="H1930" s="6" t="e">
        <f>VLOOKUP(F1930,'Customer Info'!A1921:C2421,3,0)</f>
        <v>#N/A</v>
      </c>
      <c r="I1930" s="6" t="e">
        <f>VLOOKUP(F1930,'Customer Info'!A1921:E2421,5,0)</f>
        <v>#N/A</v>
      </c>
      <c r="J1930" s="2" t="s">
        <v>817</v>
      </c>
      <c r="K1930" s="7" t="e">
        <f>VLOOKUP(J1930,'Product Details'!B1921:C2089,2,0)</f>
        <v>#N/A</v>
      </c>
      <c r="L1930" s="7" t="e">
        <f>VLOOKUP(J1930,'Product Details'!B1921:D2089,3,0)</f>
        <v>#N/A</v>
      </c>
      <c r="M1930" s="7" t="e">
        <f>VLOOKUP(J1930,'Product Details'!B1922:E2089,4,0)</f>
        <v>#N/A</v>
      </c>
      <c r="N1930" s="2">
        <v>1210</v>
      </c>
      <c r="O1930" s="2">
        <v>1164</v>
      </c>
      <c r="P1930" s="2">
        <v>7</v>
      </c>
      <c r="Q1930" s="8">
        <f t="shared" si="116"/>
        <v>8148</v>
      </c>
      <c r="R1930" s="8">
        <f t="shared" si="117"/>
        <v>8470</v>
      </c>
      <c r="S1930" s="2">
        <v>25</v>
      </c>
      <c r="T1930" s="9">
        <f t="shared" si="118"/>
        <v>8495</v>
      </c>
      <c r="U1930" s="34">
        <f t="shared" si="119"/>
        <v>3.8016528925619832E-2</v>
      </c>
      <c r="V1930" s="2" t="s">
        <v>34</v>
      </c>
      <c r="W1930" s="10"/>
    </row>
    <row r="1931" spans="1:23" x14ac:dyDescent="0.25">
      <c r="A1931" s="2" t="s">
        <v>2616</v>
      </c>
      <c r="B1931" s="5">
        <v>43901</v>
      </c>
      <c r="C1931" s="5">
        <v>43902</v>
      </c>
      <c r="D1931" s="2" t="s">
        <v>48</v>
      </c>
      <c r="E1931" s="2" t="s">
        <v>92</v>
      </c>
      <c r="F1931" s="2" t="s">
        <v>299</v>
      </c>
      <c r="G1931" s="33" t="e">
        <f>VLOOKUP(F1931,'Customer Info'!A1922:B2422,2,0)</f>
        <v>#N/A</v>
      </c>
      <c r="H1931" s="6" t="e">
        <f>VLOOKUP(F1931,'Customer Info'!A1922:C2422,3,0)</f>
        <v>#N/A</v>
      </c>
      <c r="I1931" s="6" t="e">
        <f>VLOOKUP(F1931,'Customer Info'!A1922:E2422,5,0)</f>
        <v>#N/A</v>
      </c>
      <c r="J1931" s="2" t="s">
        <v>117</v>
      </c>
      <c r="K1931" s="7" t="e">
        <f>VLOOKUP(J1931,'Product Details'!B1922:C2090,2,0)</f>
        <v>#N/A</v>
      </c>
      <c r="L1931" s="7" t="e">
        <f>VLOOKUP(J1931,'Product Details'!B1922:D2090,3,0)</f>
        <v>#N/A</v>
      </c>
      <c r="M1931" s="7" t="e">
        <f>VLOOKUP(J1931,'Product Details'!B1923:E2090,4,0)</f>
        <v>#N/A</v>
      </c>
      <c r="N1931" s="2">
        <v>220</v>
      </c>
      <c r="O1931" s="2">
        <v>206</v>
      </c>
      <c r="P1931" s="2">
        <v>4</v>
      </c>
      <c r="Q1931" s="8">
        <f t="shared" ref="Q1931:Q1994" si="120">O1931*P1931</f>
        <v>824</v>
      </c>
      <c r="R1931" s="8">
        <f t="shared" ref="R1931:R1994" si="121">N1931*P1931</f>
        <v>880</v>
      </c>
      <c r="S1931" s="2">
        <v>41</v>
      </c>
      <c r="T1931" s="9">
        <f t="shared" ref="T1931:T1994" si="122">R1931+S1931</f>
        <v>921</v>
      </c>
      <c r="U1931" s="34">
        <f t="shared" ref="U1931:U1994" si="123">(N1931-O1931)/N1931</f>
        <v>6.363636363636363E-2</v>
      </c>
      <c r="V1931" s="2" t="s">
        <v>34</v>
      </c>
      <c r="W1931" s="10"/>
    </row>
    <row r="1932" spans="1:23" x14ac:dyDescent="0.25">
      <c r="A1932" s="2" t="s">
        <v>2617</v>
      </c>
      <c r="B1932" s="5">
        <v>44106</v>
      </c>
      <c r="C1932" s="5">
        <v>44108</v>
      </c>
      <c r="D1932" s="2" t="s">
        <v>48</v>
      </c>
      <c r="E1932" s="2" t="s">
        <v>30</v>
      </c>
      <c r="F1932" s="2" t="s">
        <v>2060</v>
      </c>
      <c r="G1932" s="33" t="e">
        <f>VLOOKUP(F1932,'Customer Info'!A1923:B2423,2,0)</f>
        <v>#N/A</v>
      </c>
      <c r="H1932" s="6" t="e">
        <f>VLOOKUP(F1932,'Customer Info'!A1923:C2423,3,0)</f>
        <v>#N/A</v>
      </c>
      <c r="I1932" s="6" t="e">
        <f>VLOOKUP(F1932,'Customer Info'!A1923:E2423,5,0)</f>
        <v>#N/A</v>
      </c>
      <c r="J1932" s="2" t="s">
        <v>173</v>
      </c>
      <c r="K1932" s="7" t="e">
        <f>VLOOKUP(J1932,'Product Details'!B1923:C2091,2,0)</f>
        <v>#N/A</v>
      </c>
      <c r="L1932" s="7" t="e">
        <f>VLOOKUP(J1932,'Product Details'!B1923:D2091,3,0)</f>
        <v>#N/A</v>
      </c>
      <c r="M1932" s="7" t="e">
        <f>VLOOKUP(J1932,'Product Details'!B1924:E2091,4,0)</f>
        <v>#N/A</v>
      </c>
      <c r="N1932" s="2">
        <v>474</v>
      </c>
      <c r="O1932" s="2">
        <v>443</v>
      </c>
      <c r="P1932" s="2">
        <v>3</v>
      </c>
      <c r="Q1932" s="8">
        <f t="shared" si="120"/>
        <v>1329</v>
      </c>
      <c r="R1932" s="8">
        <f t="shared" si="121"/>
        <v>1422</v>
      </c>
      <c r="S1932" s="2">
        <v>72</v>
      </c>
      <c r="T1932" s="9">
        <f t="shared" si="122"/>
        <v>1494</v>
      </c>
      <c r="U1932" s="34">
        <f t="shared" si="123"/>
        <v>6.5400843881856546E-2</v>
      </c>
      <c r="V1932" s="2" t="s">
        <v>34</v>
      </c>
      <c r="W1932" s="10"/>
    </row>
    <row r="1933" spans="1:23" x14ac:dyDescent="0.25">
      <c r="A1933" s="2" t="s">
        <v>2618</v>
      </c>
      <c r="B1933" s="5">
        <v>44185</v>
      </c>
      <c r="C1933" s="5">
        <v>44187</v>
      </c>
      <c r="D1933" s="2" t="s">
        <v>29</v>
      </c>
      <c r="E1933" s="2" t="s">
        <v>37</v>
      </c>
      <c r="F1933" s="2" t="s">
        <v>140</v>
      </c>
      <c r="G1933" s="33" t="e">
        <f>VLOOKUP(F1933,'Customer Info'!A1924:B2424,2,0)</f>
        <v>#N/A</v>
      </c>
      <c r="H1933" s="6" t="e">
        <f>VLOOKUP(F1933,'Customer Info'!A1924:C2424,3,0)</f>
        <v>#N/A</v>
      </c>
      <c r="I1933" s="6" t="e">
        <f>VLOOKUP(F1933,'Customer Info'!A1924:E2424,5,0)</f>
        <v>#N/A</v>
      </c>
      <c r="J1933" s="2" t="s">
        <v>913</v>
      </c>
      <c r="K1933" s="7" t="e">
        <f>VLOOKUP(J1933,'Product Details'!B1924:C2092,2,0)</f>
        <v>#N/A</v>
      </c>
      <c r="L1933" s="7" t="e">
        <f>VLOOKUP(J1933,'Product Details'!B1924:D2092,3,0)</f>
        <v>#N/A</v>
      </c>
      <c r="M1933" s="7" t="e">
        <f>VLOOKUP(J1933,'Product Details'!B1925:E2092,4,0)</f>
        <v>#N/A</v>
      </c>
      <c r="N1933" s="2">
        <v>2242</v>
      </c>
      <c r="O1933" s="2">
        <v>2075</v>
      </c>
      <c r="P1933" s="2">
        <v>2</v>
      </c>
      <c r="Q1933" s="8">
        <f t="shared" si="120"/>
        <v>4150</v>
      </c>
      <c r="R1933" s="8">
        <f t="shared" si="121"/>
        <v>4484</v>
      </c>
      <c r="S1933" s="2">
        <v>88</v>
      </c>
      <c r="T1933" s="9">
        <f t="shared" si="122"/>
        <v>4572</v>
      </c>
      <c r="U1933" s="34">
        <f t="shared" si="123"/>
        <v>7.4487065120428186E-2</v>
      </c>
      <c r="V1933" s="2" t="s">
        <v>31</v>
      </c>
      <c r="W1933" s="10"/>
    </row>
    <row r="1934" spans="1:23" x14ac:dyDescent="0.25">
      <c r="A1934" s="2" t="s">
        <v>2619</v>
      </c>
      <c r="B1934" s="5">
        <v>43833</v>
      </c>
      <c r="C1934" s="5">
        <v>43834</v>
      </c>
      <c r="D1934" s="2" t="s">
        <v>36</v>
      </c>
      <c r="E1934" s="2" t="s">
        <v>30</v>
      </c>
      <c r="F1934" s="2" t="s">
        <v>1760</v>
      </c>
      <c r="G1934" s="33" t="e">
        <f>VLOOKUP(F1934,'Customer Info'!A1925:B2425,2,0)</f>
        <v>#N/A</v>
      </c>
      <c r="H1934" s="6" t="e">
        <f>VLOOKUP(F1934,'Customer Info'!A1925:C2425,3,0)</f>
        <v>#N/A</v>
      </c>
      <c r="I1934" s="6" t="e">
        <f>VLOOKUP(F1934,'Customer Info'!A1925:E2425,5,0)</f>
        <v>#N/A</v>
      </c>
      <c r="J1934" s="2" t="s">
        <v>256</v>
      </c>
      <c r="K1934" s="7" t="e">
        <f>VLOOKUP(J1934,'Product Details'!B1925:C2093,2,0)</f>
        <v>#N/A</v>
      </c>
      <c r="L1934" s="7" t="e">
        <f>VLOOKUP(J1934,'Product Details'!B1925:D2093,3,0)</f>
        <v>#N/A</v>
      </c>
      <c r="M1934" s="7" t="e">
        <f>VLOOKUP(J1934,'Product Details'!B1926:E2093,4,0)</f>
        <v>#N/A</v>
      </c>
      <c r="N1934" s="2">
        <v>36057</v>
      </c>
      <c r="O1934" s="2">
        <v>34028</v>
      </c>
      <c r="P1934" s="2">
        <v>2</v>
      </c>
      <c r="Q1934" s="8">
        <f t="shared" si="120"/>
        <v>68056</v>
      </c>
      <c r="R1934" s="8">
        <f t="shared" si="121"/>
        <v>72114</v>
      </c>
      <c r="S1934" s="2">
        <v>68</v>
      </c>
      <c r="T1934" s="9">
        <f t="shared" si="122"/>
        <v>72182</v>
      </c>
      <c r="U1934" s="34">
        <f t="shared" si="123"/>
        <v>5.6272013755997448E-2</v>
      </c>
      <c r="V1934" s="2" t="s">
        <v>64</v>
      </c>
      <c r="W1934" s="10"/>
    </row>
    <row r="1935" spans="1:23" x14ac:dyDescent="0.25">
      <c r="A1935" s="2" t="s">
        <v>2620</v>
      </c>
      <c r="B1935" s="5">
        <v>44183</v>
      </c>
      <c r="C1935" s="5">
        <v>44185</v>
      </c>
      <c r="D1935" s="2" t="s">
        <v>36</v>
      </c>
      <c r="E1935" s="2" t="s">
        <v>49</v>
      </c>
      <c r="F1935" s="2" t="s">
        <v>341</v>
      </c>
      <c r="G1935" s="33" t="e">
        <f>VLOOKUP(F1935,'Customer Info'!A1926:B2426,2,0)</f>
        <v>#N/A</v>
      </c>
      <c r="H1935" s="6" t="e">
        <f>VLOOKUP(F1935,'Customer Info'!A1926:C2426,3,0)</f>
        <v>#N/A</v>
      </c>
      <c r="I1935" s="6" t="e">
        <f>VLOOKUP(F1935,'Customer Info'!A1926:E2426,5,0)</f>
        <v>#N/A</v>
      </c>
      <c r="J1935" s="2" t="s">
        <v>573</v>
      </c>
      <c r="K1935" s="7" t="e">
        <f>VLOOKUP(J1935,'Product Details'!B1926:C2094,2,0)</f>
        <v>#N/A</v>
      </c>
      <c r="L1935" s="7" t="e">
        <f>VLOOKUP(J1935,'Product Details'!B1926:D2094,3,0)</f>
        <v>#N/A</v>
      </c>
      <c r="M1935" s="7" t="e">
        <f>VLOOKUP(J1935,'Product Details'!B1927:E2094,4,0)</f>
        <v>#N/A</v>
      </c>
      <c r="N1935" s="2">
        <v>2747</v>
      </c>
      <c r="O1935" s="2">
        <v>2545</v>
      </c>
      <c r="P1935" s="2">
        <v>1</v>
      </c>
      <c r="Q1935" s="8">
        <f t="shared" si="120"/>
        <v>2545</v>
      </c>
      <c r="R1935" s="8">
        <f t="shared" si="121"/>
        <v>2747</v>
      </c>
      <c r="S1935" s="2">
        <v>38</v>
      </c>
      <c r="T1935" s="9">
        <f t="shared" si="122"/>
        <v>2785</v>
      </c>
      <c r="U1935" s="34">
        <f t="shared" si="123"/>
        <v>7.3534765198398258E-2</v>
      </c>
      <c r="V1935" s="2" t="s">
        <v>34</v>
      </c>
      <c r="W1935" s="10"/>
    </row>
    <row r="1936" spans="1:23" x14ac:dyDescent="0.25">
      <c r="A1936" s="2" t="s">
        <v>2621</v>
      </c>
      <c r="B1936" s="5">
        <v>43997</v>
      </c>
      <c r="C1936" s="5">
        <v>43997</v>
      </c>
      <c r="D1936" s="2" t="s">
        <v>48</v>
      </c>
      <c r="E1936" s="2" t="s">
        <v>69</v>
      </c>
      <c r="F1936" s="2" t="s">
        <v>306</v>
      </c>
      <c r="G1936" s="33" t="e">
        <f>VLOOKUP(F1936,'Customer Info'!A1927:B2427,2,0)</f>
        <v>#N/A</v>
      </c>
      <c r="H1936" s="6" t="e">
        <f>VLOOKUP(F1936,'Customer Info'!A1927:C2427,3,0)</f>
        <v>#N/A</v>
      </c>
      <c r="I1936" s="6" t="e">
        <f>VLOOKUP(F1936,'Customer Info'!A1927:E2427,5,0)</f>
        <v>#N/A</v>
      </c>
      <c r="J1936" s="2" t="s">
        <v>78</v>
      </c>
      <c r="K1936" s="7" t="e">
        <f>VLOOKUP(J1936,'Product Details'!B1927:C2095,2,0)</f>
        <v>#N/A</v>
      </c>
      <c r="L1936" s="7" t="e">
        <f>VLOOKUP(J1936,'Product Details'!B1927:D2095,3,0)</f>
        <v>#N/A</v>
      </c>
      <c r="M1936" s="7" t="e">
        <f>VLOOKUP(J1936,'Product Details'!B1928:E2095,4,0)</f>
        <v>#N/A</v>
      </c>
      <c r="N1936" s="2">
        <v>167</v>
      </c>
      <c r="O1936" s="2">
        <v>155</v>
      </c>
      <c r="P1936" s="2">
        <v>3</v>
      </c>
      <c r="Q1936" s="8">
        <f t="shared" si="120"/>
        <v>465</v>
      </c>
      <c r="R1936" s="8">
        <f t="shared" si="121"/>
        <v>501</v>
      </c>
      <c r="S1936" s="2">
        <v>30</v>
      </c>
      <c r="T1936" s="9">
        <f t="shared" si="122"/>
        <v>531</v>
      </c>
      <c r="U1936" s="34">
        <f t="shared" si="123"/>
        <v>7.1856287425149698E-2</v>
      </c>
      <c r="V1936" s="2" t="s">
        <v>34</v>
      </c>
      <c r="W1936" s="10"/>
    </row>
    <row r="1937" spans="1:23" x14ac:dyDescent="0.25">
      <c r="A1937" s="2" t="s">
        <v>2622</v>
      </c>
      <c r="B1937" s="5">
        <v>44047</v>
      </c>
      <c r="C1937" s="5">
        <v>44047</v>
      </c>
      <c r="D1937" s="2" t="s">
        <v>29</v>
      </c>
      <c r="E1937" s="2" t="s">
        <v>92</v>
      </c>
      <c r="F1937" s="2" t="s">
        <v>619</v>
      </c>
      <c r="G1937" s="33" t="e">
        <f>VLOOKUP(F1937,'Customer Info'!A1928:B2428,2,0)</f>
        <v>#N/A</v>
      </c>
      <c r="H1937" s="6" t="e">
        <f>VLOOKUP(F1937,'Customer Info'!A1928:C2428,3,0)</f>
        <v>#N/A</v>
      </c>
      <c r="I1937" s="6" t="e">
        <f>VLOOKUP(F1937,'Customer Info'!A1928:E2428,5,0)</f>
        <v>#N/A</v>
      </c>
      <c r="J1937" s="2" t="s">
        <v>100</v>
      </c>
      <c r="K1937" s="7" t="e">
        <f>VLOOKUP(J1937,'Product Details'!B1928:C2096,2,0)</f>
        <v>#N/A</v>
      </c>
      <c r="L1937" s="7" t="e">
        <f>VLOOKUP(J1937,'Product Details'!B1928:D2096,3,0)</f>
        <v>#N/A</v>
      </c>
      <c r="M1937" s="7" t="e">
        <f>VLOOKUP(J1937,'Product Details'!B1929:E2096,4,0)</f>
        <v>#N/A</v>
      </c>
      <c r="N1937" s="2">
        <v>7021</v>
      </c>
      <c r="O1937" s="2">
        <v>6686</v>
      </c>
      <c r="P1937" s="2">
        <v>3</v>
      </c>
      <c r="Q1937" s="8">
        <f t="shared" si="120"/>
        <v>20058</v>
      </c>
      <c r="R1937" s="8">
        <f t="shared" si="121"/>
        <v>21063</v>
      </c>
      <c r="S1937" s="2">
        <v>36</v>
      </c>
      <c r="T1937" s="9">
        <f t="shared" si="122"/>
        <v>21099</v>
      </c>
      <c r="U1937" s="34">
        <f t="shared" si="123"/>
        <v>4.7714000854579122E-2</v>
      </c>
      <c r="V1937" s="2" t="s">
        <v>64</v>
      </c>
      <c r="W1937" s="10"/>
    </row>
    <row r="1938" spans="1:23" x14ac:dyDescent="0.25">
      <c r="A1938" s="2" t="s">
        <v>2623</v>
      </c>
      <c r="B1938" s="5">
        <v>44114</v>
      </c>
      <c r="C1938" s="5">
        <v>44115</v>
      </c>
      <c r="D1938" s="2" t="s">
        <v>48</v>
      </c>
      <c r="E1938" s="2" t="s">
        <v>44</v>
      </c>
      <c r="F1938" s="2" t="s">
        <v>1363</v>
      </c>
      <c r="G1938" s="33" t="e">
        <f>VLOOKUP(F1938,'Customer Info'!A1929:B2429,2,0)</f>
        <v>#N/A</v>
      </c>
      <c r="H1938" s="6" t="e">
        <f>VLOOKUP(F1938,'Customer Info'!A1929:C2429,3,0)</f>
        <v>#N/A</v>
      </c>
      <c r="I1938" s="6" t="e">
        <f>VLOOKUP(F1938,'Customer Info'!A1929:E2429,5,0)</f>
        <v>#N/A</v>
      </c>
      <c r="J1938" s="2" t="s">
        <v>46</v>
      </c>
      <c r="K1938" s="7" t="e">
        <f>VLOOKUP(J1938,'Product Details'!B1929:C2097,2,0)</f>
        <v>#N/A</v>
      </c>
      <c r="L1938" s="7" t="e">
        <f>VLOOKUP(J1938,'Product Details'!B1929:D2097,3,0)</f>
        <v>#N/A</v>
      </c>
      <c r="M1938" s="7" t="e">
        <f>VLOOKUP(J1938,'Product Details'!B1930:E2097,4,0)</f>
        <v>#N/A</v>
      </c>
      <c r="N1938" s="2">
        <v>474</v>
      </c>
      <c r="O1938" s="2">
        <v>443</v>
      </c>
      <c r="P1938" s="2">
        <v>3</v>
      </c>
      <c r="Q1938" s="8">
        <f t="shared" si="120"/>
        <v>1329</v>
      </c>
      <c r="R1938" s="8">
        <f t="shared" si="121"/>
        <v>1422</v>
      </c>
      <c r="S1938" s="2">
        <v>35</v>
      </c>
      <c r="T1938" s="9">
        <f t="shared" si="122"/>
        <v>1457</v>
      </c>
      <c r="U1938" s="34">
        <f t="shared" si="123"/>
        <v>6.5400843881856546E-2</v>
      </c>
      <c r="V1938" s="2" t="s">
        <v>34</v>
      </c>
      <c r="W1938" s="10"/>
    </row>
    <row r="1939" spans="1:23" x14ac:dyDescent="0.25">
      <c r="A1939" s="2" t="s">
        <v>2624</v>
      </c>
      <c r="B1939" s="5">
        <v>44195</v>
      </c>
      <c r="C1939" s="5">
        <v>44196</v>
      </c>
      <c r="D1939" s="2" t="s">
        <v>36</v>
      </c>
      <c r="E1939" s="2" t="s">
        <v>69</v>
      </c>
      <c r="F1939" s="2" t="s">
        <v>780</v>
      </c>
      <c r="G1939" s="33" t="e">
        <f>VLOOKUP(F1939,'Customer Info'!A1930:B2430,2,0)</f>
        <v>#N/A</v>
      </c>
      <c r="H1939" s="6" t="e">
        <f>VLOOKUP(F1939,'Customer Info'!A1930:C2430,3,0)</f>
        <v>#N/A</v>
      </c>
      <c r="I1939" s="6" t="e">
        <f>VLOOKUP(F1939,'Customer Info'!A1930:E2430,5,0)</f>
        <v>#N/A</v>
      </c>
      <c r="J1939" s="2" t="s">
        <v>633</v>
      </c>
      <c r="K1939" s="7" t="e">
        <f>VLOOKUP(J1939,'Product Details'!B1930:C2098,2,0)</f>
        <v>#N/A</v>
      </c>
      <c r="L1939" s="7" t="e">
        <f>VLOOKUP(J1939,'Product Details'!B1930:D2098,3,0)</f>
        <v>#N/A</v>
      </c>
      <c r="M1939" s="7" t="e">
        <f>VLOOKUP(J1939,'Product Details'!B1931:E2098,4,0)</f>
        <v>#N/A</v>
      </c>
      <c r="N1939" s="2">
        <v>27691</v>
      </c>
      <c r="O1939" s="2">
        <v>25616</v>
      </c>
      <c r="P1939" s="2">
        <v>1</v>
      </c>
      <c r="Q1939" s="8">
        <f t="shared" si="120"/>
        <v>25616</v>
      </c>
      <c r="R1939" s="8">
        <f t="shared" si="121"/>
        <v>27691</v>
      </c>
      <c r="S1939" s="2">
        <v>80</v>
      </c>
      <c r="T1939" s="9">
        <f t="shared" si="122"/>
        <v>27771</v>
      </c>
      <c r="U1939" s="34">
        <f t="shared" si="123"/>
        <v>7.4934094109999641E-2</v>
      </c>
      <c r="V1939" s="2" t="s">
        <v>34</v>
      </c>
      <c r="W1939" s="10"/>
    </row>
    <row r="1940" spans="1:23" x14ac:dyDescent="0.25">
      <c r="A1940" s="2" t="s">
        <v>2625</v>
      </c>
      <c r="B1940" s="5">
        <v>43950</v>
      </c>
      <c r="C1940" s="5">
        <v>43951</v>
      </c>
      <c r="D1940" s="2" t="s">
        <v>36</v>
      </c>
      <c r="E1940" s="2" t="s">
        <v>30</v>
      </c>
      <c r="F1940" s="2" t="s">
        <v>344</v>
      </c>
      <c r="G1940" s="33" t="e">
        <f>VLOOKUP(F1940,'Customer Info'!A1931:B2431,2,0)</f>
        <v>#N/A</v>
      </c>
      <c r="H1940" s="6" t="e">
        <f>VLOOKUP(F1940,'Customer Info'!A1931:C2431,3,0)</f>
        <v>#N/A</v>
      </c>
      <c r="I1940" s="6" t="e">
        <f>VLOOKUP(F1940,'Customer Info'!A1931:E2431,5,0)</f>
        <v>#N/A</v>
      </c>
      <c r="J1940" s="2" t="s">
        <v>294</v>
      </c>
      <c r="K1940" s="7" t="e">
        <f>VLOOKUP(J1940,'Product Details'!B1931:C2099,2,0)</f>
        <v>#N/A</v>
      </c>
      <c r="L1940" s="7" t="e">
        <f>VLOOKUP(J1940,'Product Details'!B1931:D2099,3,0)</f>
        <v>#N/A</v>
      </c>
      <c r="M1940" s="7" t="e">
        <f>VLOOKUP(J1940,'Product Details'!B1932:E2099,4,0)</f>
        <v>#N/A</v>
      </c>
      <c r="N1940" s="2">
        <v>9033</v>
      </c>
      <c r="O1940" s="2">
        <v>8132</v>
      </c>
      <c r="P1940" s="2">
        <v>3</v>
      </c>
      <c r="Q1940" s="8">
        <f t="shared" si="120"/>
        <v>24396</v>
      </c>
      <c r="R1940" s="8">
        <f t="shared" si="121"/>
        <v>27099</v>
      </c>
      <c r="S1940" s="2">
        <v>43</v>
      </c>
      <c r="T1940" s="9">
        <f t="shared" si="122"/>
        <v>27142</v>
      </c>
      <c r="U1940" s="34">
        <f t="shared" si="123"/>
        <v>9.974537805823093E-2</v>
      </c>
      <c r="V1940" s="2" t="s">
        <v>34</v>
      </c>
      <c r="W1940" s="10"/>
    </row>
    <row r="1941" spans="1:23" x14ac:dyDescent="0.25">
      <c r="A1941" s="2" t="s">
        <v>2626</v>
      </c>
      <c r="B1941" s="5">
        <v>44175</v>
      </c>
      <c r="C1941" s="5">
        <v>44177</v>
      </c>
      <c r="D1941" s="2" t="s">
        <v>36</v>
      </c>
      <c r="E1941" s="2" t="s">
        <v>30</v>
      </c>
      <c r="F1941" s="2" t="s">
        <v>755</v>
      </c>
      <c r="G1941" s="33" t="e">
        <f>VLOOKUP(F1941,'Customer Info'!A1932:B2432,2,0)</f>
        <v>#N/A</v>
      </c>
      <c r="H1941" s="6" t="e">
        <f>VLOOKUP(F1941,'Customer Info'!A1932:C2432,3,0)</f>
        <v>#N/A</v>
      </c>
      <c r="I1941" s="6" t="e">
        <f>VLOOKUP(F1941,'Customer Info'!A1932:E2432,5,0)</f>
        <v>#N/A</v>
      </c>
      <c r="J1941" s="2" t="s">
        <v>329</v>
      </c>
      <c r="K1941" s="7" t="e">
        <f>VLOOKUP(J1941,'Product Details'!B1932:C2100,2,0)</f>
        <v>#N/A</v>
      </c>
      <c r="L1941" s="7" t="e">
        <f>VLOOKUP(J1941,'Product Details'!B1932:D2100,3,0)</f>
        <v>#N/A</v>
      </c>
      <c r="M1941" s="7" t="e">
        <f>VLOOKUP(J1941,'Product Details'!B1933:E2100,4,0)</f>
        <v>#N/A</v>
      </c>
      <c r="N1941" s="2">
        <v>2551</v>
      </c>
      <c r="O1941" s="2">
        <v>2456</v>
      </c>
      <c r="P1941" s="2">
        <v>4</v>
      </c>
      <c r="Q1941" s="8">
        <f t="shared" si="120"/>
        <v>9824</v>
      </c>
      <c r="R1941" s="8">
        <f t="shared" si="121"/>
        <v>10204</v>
      </c>
      <c r="S1941" s="2">
        <v>52</v>
      </c>
      <c r="T1941" s="9">
        <f t="shared" si="122"/>
        <v>10256</v>
      </c>
      <c r="U1941" s="34">
        <f t="shared" si="123"/>
        <v>3.7240297922383377E-2</v>
      </c>
      <c r="V1941" s="2" t="s">
        <v>34</v>
      </c>
      <c r="W1941" s="10"/>
    </row>
    <row r="1942" spans="1:23" x14ac:dyDescent="0.25">
      <c r="A1942" s="2" t="s">
        <v>2627</v>
      </c>
      <c r="B1942" s="5">
        <v>44146</v>
      </c>
      <c r="C1942" s="5">
        <v>44146</v>
      </c>
      <c r="D1942" s="2" t="s">
        <v>48</v>
      </c>
      <c r="E1942" s="2" t="s">
        <v>44</v>
      </c>
      <c r="F1942" s="2" t="s">
        <v>316</v>
      </c>
      <c r="G1942" s="33" t="e">
        <f>VLOOKUP(F1942,'Customer Info'!A1933:B2433,2,0)</f>
        <v>#N/A</v>
      </c>
      <c r="H1942" s="6" t="e">
        <f>VLOOKUP(F1942,'Customer Info'!A1933:C2433,3,0)</f>
        <v>#N/A</v>
      </c>
      <c r="I1942" s="6" t="e">
        <f>VLOOKUP(F1942,'Customer Info'!A1933:E2433,5,0)</f>
        <v>#N/A</v>
      </c>
      <c r="J1942" s="2" t="s">
        <v>329</v>
      </c>
      <c r="K1942" s="7" t="e">
        <f>VLOOKUP(J1942,'Product Details'!B1933:C2101,2,0)</f>
        <v>#N/A</v>
      </c>
      <c r="L1942" s="7" t="e">
        <f>VLOOKUP(J1942,'Product Details'!B1933:D2101,3,0)</f>
        <v>#N/A</v>
      </c>
      <c r="M1942" s="7" t="e">
        <f>VLOOKUP(J1942,'Product Details'!B1934:E2101,4,0)</f>
        <v>#N/A</v>
      </c>
      <c r="N1942" s="2">
        <v>135</v>
      </c>
      <c r="O1942" s="2">
        <v>129</v>
      </c>
      <c r="P1942" s="2">
        <v>3</v>
      </c>
      <c r="Q1942" s="8">
        <f t="shared" si="120"/>
        <v>387</v>
      </c>
      <c r="R1942" s="8">
        <f t="shared" si="121"/>
        <v>405</v>
      </c>
      <c r="S1942" s="2">
        <v>30</v>
      </c>
      <c r="T1942" s="9">
        <f t="shared" si="122"/>
        <v>435</v>
      </c>
      <c r="U1942" s="34">
        <f t="shared" si="123"/>
        <v>4.4444444444444446E-2</v>
      </c>
      <c r="V1942" s="2" t="s">
        <v>64</v>
      </c>
      <c r="W1942" s="10"/>
    </row>
    <row r="1943" spans="1:23" x14ac:dyDescent="0.25">
      <c r="A1943" s="2" t="s">
        <v>2628</v>
      </c>
      <c r="B1943" s="5">
        <v>43973</v>
      </c>
      <c r="C1943" s="5">
        <v>43975</v>
      </c>
      <c r="D1943" s="2" t="s">
        <v>36</v>
      </c>
      <c r="E1943" s="2" t="s">
        <v>49</v>
      </c>
      <c r="F1943" s="2" t="s">
        <v>852</v>
      </c>
      <c r="G1943" s="33" t="e">
        <f>VLOOKUP(F1943,'Customer Info'!A1934:B2434,2,0)</f>
        <v>#N/A</v>
      </c>
      <c r="H1943" s="6" t="e">
        <f>VLOOKUP(F1943,'Customer Info'!A1934:C2434,3,0)</f>
        <v>#N/A</v>
      </c>
      <c r="I1943" s="6" t="e">
        <f>VLOOKUP(F1943,'Customer Info'!A1934:E2434,5,0)</f>
        <v>#N/A</v>
      </c>
      <c r="J1943" s="2" t="s">
        <v>539</v>
      </c>
      <c r="K1943" s="7" t="e">
        <f>VLOOKUP(J1943,'Product Details'!B1934:C2102,2,0)</f>
        <v>#N/A</v>
      </c>
      <c r="L1943" s="7" t="e">
        <f>VLOOKUP(J1943,'Product Details'!B1934:D2102,3,0)</f>
        <v>#N/A</v>
      </c>
      <c r="M1943" s="7" t="e">
        <f>VLOOKUP(J1943,'Product Details'!B1935:E2102,4,0)</f>
        <v>#N/A</v>
      </c>
      <c r="N1943" s="2">
        <v>9214</v>
      </c>
      <c r="O1943" s="2">
        <v>8295</v>
      </c>
      <c r="P1943" s="2">
        <v>1</v>
      </c>
      <c r="Q1943" s="8">
        <f t="shared" si="120"/>
        <v>8295</v>
      </c>
      <c r="R1943" s="8">
        <f t="shared" si="121"/>
        <v>9214</v>
      </c>
      <c r="S1943" s="2">
        <v>78</v>
      </c>
      <c r="T1943" s="9">
        <f t="shared" si="122"/>
        <v>9292</v>
      </c>
      <c r="U1943" s="34">
        <f t="shared" si="123"/>
        <v>9.9739526807032783E-2</v>
      </c>
      <c r="V1943" s="2" t="s">
        <v>64</v>
      </c>
      <c r="W1943" s="10"/>
    </row>
    <row r="1944" spans="1:23" x14ac:dyDescent="0.25">
      <c r="A1944" s="2" t="s">
        <v>2629</v>
      </c>
      <c r="B1944" s="5">
        <v>43966</v>
      </c>
      <c r="C1944" s="5">
        <v>43966</v>
      </c>
      <c r="D1944" s="2" t="s">
        <v>48</v>
      </c>
      <c r="E1944" s="2" t="s">
        <v>30</v>
      </c>
      <c r="F1944" s="2" t="s">
        <v>1135</v>
      </c>
      <c r="G1944" s="33" t="e">
        <f>VLOOKUP(F1944,'Customer Info'!A1935:B2435,2,0)</f>
        <v>#N/A</v>
      </c>
      <c r="H1944" s="6" t="e">
        <f>VLOOKUP(F1944,'Customer Info'!A1935:C2435,3,0)</f>
        <v>#N/A</v>
      </c>
      <c r="I1944" s="6" t="e">
        <f>VLOOKUP(F1944,'Customer Info'!A1935:E2435,5,0)</f>
        <v>#N/A</v>
      </c>
      <c r="J1944" s="2" t="s">
        <v>669</v>
      </c>
      <c r="K1944" s="7" t="e">
        <f>VLOOKUP(J1944,'Product Details'!B1935:C2103,2,0)</f>
        <v>#N/A</v>
      </c>
      <c r="L1944" s="7" t="e">
        <f>VLOOKUP(J1944,'Product Details'!B1935:D2103,3,0)</f>
        <v>#N/A</v>
      </c>
      <c r="M1944" s="7" t="e">
        <f>VLOOKUP(J1944,'Product Details'!B1936:E2103,4,0)</f>
        <v>#N/A</v>
      </c>
      <c r="N1944" s="2">
        <v>145</v>
      </c>
      <c r="O1944" s="2">
        <v>130</v>
      </c>
      <c r="P1944" s="2">
        <v>5</v>
      </c>
      <c r="Q1944" s="8">
        <f t="shared" si="120"/>
        <v>650</v>
      </c>
      <c r="R1944" s="8">
        <f t="shared" si="121"/>
        <v>725</v>
      </c>
      <c r="S1944" s="2">
        <v>30</v>
      </c>
      <c r="T1944" s="9">
        <f t="shared" si="122"/>
        <v>755</v>
      </c>
      <c r="U1944" s="34">
        <f t="shared" si="123"/>
        <v>0.10344827586206896</v>
      </c>
      <c r="V1944" s="2" t="s">
        <v>72</v>
      </c>
      <c r="W1944" s="10"/>
    </row>
    <row r="1945" spans="1:23" x14ac:dyDescent="0.25">
      <c r="A1945" s="2" t="s">
        <v>2630</v>
      </c>
      <c r="B1945" s="5">
        <v>44000</v>
      </c>
      <c r="C1945" s="5">
        <v>44001</v>
      </c>
      <c r="D1945" s="2" t="s">
        <v>48</v>
      </c>
      <c r="E1945" s="2" t="s">
        <v>30</v>
      </c>
      <c r="F1945" s="2" t="s">
        <v>433</v>
      </c>
      <c r="G1945" s="33" t="e">
        <f>VLOOKUP(F1945,'Customer Info'!A1936:B2436,2,0)</f>
        <v>#N/A</v>
      </c>
      <c r="H1945" s="6" t="e">
        <f>VLOOKUP(F1945,'Customer Info'!A1936:C2436,3,0)</f>
        <v>#N/A</v>
      </c>
      <c r="I1945" s="6" t="e">
        <f>VLOOKUP(F1945,'Customer Info'!A1936:E2436,5,0)</f>
        <v>#N/A</v>
      </c>
      <c r="J1945" s="2" t="s">
        <v>274</v>
      </c>
      <c r="K1945" s="7" t="e">
        <f>VLOOKUP(J1945,'Product Details'!B1936:C2104,2,0)</f>
        <v>#N/A</v>
      </c>
      <c r="L1945" s="7" t="e">
        <f>VLOOKUP(J1945,'Product Details'!B1936:D2104,3,0)</f>
        <v>#N/A</v>
      </c>
      <c r="M1945" s="7" t="e">
        <f>VLOOKUP(J1945,'Product Details'!B1937:E2104,4,0)</f>
        <v>#N/A</v>
      </c>
      <c r="N1945" s="2">
        <v>208</v>
      </c>
      <c r="O1945" s="2">
        <v>187</v>
      </c>
      <c r="P1945" s="2">
        <v>4</v>
      </c>
      <c r="Q1945" s="8">
        <f t="shared" si="120"/>
        <v>748</v>
      </c>
      <c r="R1945" s="8">
        <f t="shared" si="121"/>
        <v>832</v>
      </c>
      <c r="S1945" s="2">
        <v>72</v>
      </c>
      <c r="T1945" s="9">
        <f t="shared" si="122"/>
        <v>904</v>
      </c>
      <c r="U1945" s="34">
        <f t="shared" si="123"/>
        <v>0.10096153846153846</v>
      </c>
      <c r="V1945" s="2" t="s">
        <v>34</v>
      </c>
      <c r="W1945" s="10"/>
    </row>
    <row r="1946" spans="1:23" x14ac:dyDescent="0.25">
      <c r="A1946" s="2" t="s">
        <v>2631</v>
      </c>
      <c r="B1946" s="5">
        <v>44060</v>
      </c>
      <c r="C1946" s="5">
        <v>44060</v>
      </c>
      <c r="D1946" s="2" t="s">
        <v>29</v>
      </c>
      <c r="E1946" s="2" t="s">
        <v>30</v>
      </c>
      <c r="F1946" s="2" t="s">
        <v>306</v>
      </c>
      <c r="G1946" s="33" t="e">
        <f>VLOOKUP(F1946,'Customer Info'!A1937:B2437,2,0)</f>
        <v>#N/A</v>
      </c>
      <c r="H1946" s="6" t="e">
        <f>VLOOKUP(F1946,'Customer Info'!A1937:C2437,3,0)</f>
        <v>#N/A</v>
      </c>
      <c r="I1946" s="6" t="e">
        <f>VLOOKUP(F1946,'Customer Info'!A1937:E2437,5,0)</f>
        <v>#N/A</v>
      </c>
      <c r="J1946" s="2" t="s">
        <v>612</v>
      </c>
      <c r="K1946" s="7" t="e">
        <f>VLOOKUP(J1946,'Product Details'!B1937:C2105,2,0)</f>
        <v>#N/A</v>
      </c>
      <c r="L1946" s="7" t="e">
        <f>VLOOKUP(J1946,'Product Details'!B1937:D2105,3,0)</f>
        <v>#N/A</v>
      </c>
      <c r="M1946" s="7" t="e">
        <f>VLOOKUP(J1946,'Product Details'!B1938:E2105,4,0)</f>
        <v>#N/A</v>
      </c>
      <c r="N1946" s="2">
        <v>2681</v>
      </c>
      <c r="O1946" s="2">
        <v>2458</v>
      </c>
      <c r="P1946" s="2">
        <v>2</v>
      </c>
      <c r="Q1946" s="8">
        <f t="shared" si="120"/>
        <v>4916</v>
      </c>
      <c r="R1946" s="8">
        <f t="shared" si="121"/>
        <v>5362</v>
      </c>
      <c r="S1946" s="2">
        <v>60</v>
      </c>
      <c r="T1946" s="9">
        <f t="shared" si="122"/>
        <v>5422</v>
      </c>
      <c r="U1946" s="34">
        <f t="shared" si="123"/>
        <v>8.3177918687057067E-2</v>
      </c>
      <c r="V1946" s="2" t="s">
        <v>64</v>
      </c>
      <c r="W1946" s="10"/>
    </row>
    <row r="1947" spans="1:23" x14ac:dyDescent="0.25">
      <c r="A1947" s="2" t="s">
        <v>2632</v>
      </c>
      <c r="B1947" s="5">
        <v>43859</v>
      </c>
      <c r="C1947" s="5">
        <v>43860</v>
      </c>
      <c r="D1947" s="2" t="s">
        <v>29</v>
      </c>
      <c r="E1947" s="2" t="s">
        <v>92</v>
      </c>
      <c r="F1947" s="2" t="s">
        <v>114</v>
      </c>
      <c r="G1947" s="33" t="e">
        <f>VLOOKUP(F1947,'Customer Info'!A1938:B2438,2,0)</f>
        <v>#N/A</v>
      </c>
      <c r="H1947" s="6" t="e">
        <f>VLOOKUP(F1947,'Customer Info'!A1938:C2438,3,0)</f>
        <v>#N/A</v>
      </c>
      <c r="I1947" s="6" t="e">
        <f>VLOOKUP(F1947,'Customer Info'!A1938:E2438,5,0)</f>
        <v>#N/A</v>
      </c>
      <c r="J1947" s="2" t="s">
        <v>1143</v>
      </c>
      <c r="K1947" s="7" t="e">
        <f>VLOOKUP(J1947,'Product Details'!B1938:C2106,2,0)</f>
        <v>#N/A</v>
      </c>
      <c r="L1947" s="7" t="e">
        <f>VLOOKUP(J1947,'Product Details'!B1938:D2106,3,0)</f>
        <v>#N/A</v>
      </c>
      <c r="M1947" s="7" t="e">
        <f>VLOOKUP(J1947,'Product Details'!B1939:E2106,4,0)</f>
        <v>#N/A</v>
      </c>
      <c r="N1947" s="2">
        <v>1772</v>
      </c>
      <c r="O1947" s="2">
        <v>1656</v>
      </c>
      <c r="P1947" s="2">
        <v>3</v>
      </c>
      <c r="Q1947" s="8">
        <f t="shared" si="120"/>
        <v>4968</v>
      </c>
      <c r="R1947" s="8">
        <f t="shared" si="121"/>
        <v>5316</v>
      </c>
      <c r="S1947" s="2">
        <v>25</v>
      </c>
      <c r="T1947" s="9">
        <f t="shared" si="122"/>
        <v>5341</v>
      </c>
      <c r="U1947" s="34">
        <f t="shared" si="123"/>
        <v>6.5462753950338598E-2</v>
      </c>
      <c r="V1947" s="2" t="s">
        <v>64</v>
      </c>
      <c r="W1947" s="10"/>
    </row>
    <row r="1948" spans="1:23" x14ac:dyDescent="0.25">
      <c r="A1948" s="2" t="s">
        <v>2633</v>
      </c>
      <c r="B1948" s="5">
        <v>44018</v>
      </c>
      <c r="C1948" s="5">
        <v>44019</v>
      </c>
      <c r="D1948" s="2" t="s">
        <v>48</v>
      </c>
      <c r="E1948" s="2" t="s">
        <v>44</v>
      </c>
      <c r="F1948" s="2" t="s">
        <v>780</v>
      </c>
      <c r="G1948" s="33" t="e">
        <f>VLOOKUP(F1948,'Customer Info'!A1939:B2439,2,0)</f>
        <v>#N/A</v>
      </c>
      <c r="H1948" s="6" t="e">
        <f>VLOOKUP(F1948,'Customer Info'!A1939:C2439,3,0)</f>
        <v>#N/A</v>
      </c>
      <c r="I1948" s="6" t="e">
        <f>VLOOKUP(F1948,'Customer Info'!A1939:E2439,5,0)</f>
        <v>#N/A</v>
      </c>
      <c r="J1948" s="2" t="s">
        <v>51</v>
      </c>
      <c r="K1948" s="7" t="e">
        <f>VLOOKUP(J1948,'Product Details'!B1939:C2107,2,0)</f>
        <v>#N/A</v>
      </c>
      <c r="L1948" s="7" t="e">
        <f>VLOOKUP(J1948,'Product Details'!B1939:D2107,3,0)</f>
        <v>#N/A</v>
      </c>
      <c r="M1948" s="7" t="e">
        <f>VLOOKUP(J1948,'Product Details'!B1940:E2107,4,0)</f>
        <v>#N/A</v>
      </c>
      <c r="N1948" s="2">
        <v>2243</v>
      </c>
      <c r="O1948" s="2">
        <v>2000</v>
      </c>
      <c r="P1948" s="2">
        <v>4</v>
      </c>
      <c r="Q1948" s="8">
        <f t="shared" si="120"/>
        <v>8000</v>
      </c>
      <c r="R1948" s="8">
        <f t="shared" si="121"/>
        <v>8972</v>
      </c>
      <c r="S1948" s="2">
        <v>40</v>
      </c>
      <c r="T1948" s="9">
        <f t="shared" si="122"/>
        <v>9012</v>
      </c>
      <c r="U1948" s="34">
        <f t="shared" si="123"/>
        <v>0.10833704859563086</v>
      </c>
      <c r="V1948" s="2" t="s">
        <v>72</v>
      </c>
      <c r="W1948" s="10"/>
    </row>
    <row r="1949" spans="1:23" x14ac:dyDescent="0.25">
      <c r="A1949" s="2" t="s">
        <v>2634</v>
      </c>
      <c r="B1949" s="5">
        <v>44195</v>
      </c>
      <c r="C1949" s="5">
        <v>44195</v>
      </c>
      <c r="D1949" s="2" t="s">
        <v>48</v>
      </c>
      <c r="E1949" s="2" t="s">
        <v>30</v>
      </c>
      <c r="F1949" s="2" t="s">
        <v>316</v>
      </c>
      <c r="G1949" s="33" t="e">
        <f>VLOOKUP(F1949,'Customer Info'!A1940:B2440,2,0)</f>
        <v>#N/A</v>
      </c>
      <c r="H1949" s="6" t="e">
        <f>VLOOKUP(F1949,'Customer Info'!A1940:C2440,3,0)</f>
        <v>#N/A</v>
      </c>
      <c r="I1949" s="6" t="e">
        <f>VLOOKUP(F1949,'Customer Info'!A1940:E2440,5,0)</f>
        <v>#N/A</v>
      </c>
      <c r="J1949" s="2" t="s">
        <v>117</v>
      </c>
      <c r="K1949" s="7" t="e">
        <f>VLOOKUP(J1949,'Product Details'!B1940:C2108,2,0)</f>
        <v>#N/A</v>
      </c>
      <c r="L1949" s="7" t="e">
        <f>VLOOKUP(J1949,'Product Details'!B1940:D2108,3,0)</f>
        <v>#N/A</v>
      </c>
      <c r="M1949" s="7" t="e">
        <f>VLOOKUP(J1949,'Product Details'!B1941:E2108,4,0)</f>
        <v>#N/A</v>
      </c>
      <c r="N1949" s="2">
        <v>511</v>
      </c>
      <c r="O1949" s="2">
        <v>477</v>
      </c>
      <c r="P1949" s="2">
        <v>2</v>
      </c>
      <c r="Q1949" s="8">
        <f t="shared" si="120"/>
        <v>954</v>
      </c>
      <c r="R1949" s="8">
        <f t="shared" si="121"/>
        <v>1022</v>
      </c>
      <c r="S1949" s="2">
        <v>70</v>
      </c>
      <c r="T1949" s="9">
        <f t="shared" si="122"/>
        <v>1092</v>
      </c>
      <c r="U1949" s="34">
        <f t="shared" si="123"/>
        <v>6.6536203522504889E-2</v>
      </c>
      <c r="V1949" s="2" t="s">
        <v>34</v>
      </c>
      <c r="W1949" s="10"/>
    </row>
    <row r="1950" spans="1:23" x14ac:dyDescent="0.25">
      <c r="A1950" s="2" t="s">
        <v>2635</v>
      </c>
      <c r="B1950" s="5">
        <v>43928</v>
      </c>
      <c r="C1950" s="5">
        <v>43929</v>
      </c>
      <c r="D1950" s="2" t="s">
        <v>48</v>
      </c>
      <c r="E1950" s="2" t="s">
        <v>37</v>
      </c>
      <c r="F1950" s="2" t="s">
        <v>1945</v>
      </c>
      <c r="G1950" s="33" t="e">
        <f>VLOOKUP(F1950,'Customer Info'!A1941:B2441,2,0)</f>
        <v>#N/A</v>
      </c>
      <c r="H1950" s="6" t="e">
        <f>VLOOKUP(F1950,'Customer Info'!A1941:C2441,3,0)</f>
        <v>#N/A</v>
      </c>
      <c r="I1950" s="6" t="e">
        <f>VLOOKUP(F1950,'Customer Info'!A1941:E2441,5,0)</f>
        <v>#N/A</v>
      </c>
      <c r="J1950" s="2" t="s">
        <v>595</v>
      </c>
      <c r="K1950" s="7" t="e">
        <f>VLOOKUP(J1950,'Product Details'!B1941:C2109,2,0)</f>
        <v>#N/A</v>
      </c>
      <c r="L1950" s="7" t="e">
        <f>VLOOKUP(J1950,'Product Details'!B1941:D2109,3,0)</f>
        <v>#N/A</v>
      </c>
      <c r="M1950" s="7" t="e">
        <f>VLOOKUP(J1950,'Product Details'!B1942:E2109,4,0)</f>
        <v>#N/A</v>
      </c>
      <c r="N1950" s="2">
        <v>809</v>
      </c>
      <c r="O1950" s="2">
        <v>770</v>
      </c>
      <c r="P1950" s="2">
        <v>3</v>
      </c>
      <c r="Q1950" s="8">
        <f t="shared" si="120"/>
        <v>2310</v>
      </c>
      <c r="R1950" s="8">
        <f t="shared" si="121"/>
        <v>2427</v>
      </c>
      <c r="S1950" s="2">
        <v>74</v>
      </c>
      <c r="T1950" s="9">
        <f t="shared" si="122"/>
        <v>2501</v>
      </c>
      <c r="U1950" s="34">
        <f t="shared" si="123"/>
        <v>4.8207663782447466E-2</v>
      </c>
      <c r="V1950" s="2" t="s">
        <v>34</v>
      </c>
      <c r="W1950" s="10"/>
    </row>
    <row r="1951" spans="1:23" x14ac:dyDescent="0.25">
      <c r="A1951" s="2" t="s">
        <v>2636</v>
      </c>
      <c r="B1951" s="5">
        <v>43859</v>
      </c>
      <c r="C1951" s="5">
        <v>43861</v>
      </c>
      <c r="D1951" s="2" t="s">
        <v>36</v>
      </c>
      <c r="E1951" s="2" t="s">
        <v>37</v>
      </c>
      <c r="F1951" s="2" t="s">
        <v>1971</v>
      </c>
      <c r="G1951" s="33" t="e">
        <f>VLOOKUP(F1951,'Customer Info'!A1942:B2442,2,0)</f>
        <v>#N/A</v>
      </c>
      <c r="H1951" s="6" t="e">
        <f>VLOOKUP(F1951,'Customer Info'!A1942:C2442,3,0)</f>
        <v>#N/A</v>
      </c>
      <c r="I1951" s="6" t="e">
        <f>VLOOKUP(F1951,'Customer Info'!A1942:E2442,5,0)</f>
        <v>#N/A</v>
      </c>
      <c r="J1951" s="2" t="s">
        <v>523</v>
      </c>
      <c r="K1951" s="7" t="e">
        <f>VLOOKUP(J1951,'Product Details'!B1942:C2110,2,0)</f>
        <v>#N/A</v>
      </c>
      <c r="L1951" s="7" t="e">
        <f>VLOOKUP(J1951,'Product Details'!B1942:D2110,3,0)</f>
        <v>#N/A</v>
      </c>
      <c r="M1951" s="7" t="e">
        <f>VLOOKUP(J1951,'Product Details'!B1943:E2110,4,0)</f>
        <v>#N/A</v>
      </c>
      <c r="N1951" s="2">
        <v>8781</v>
      </c>
      <c r="O1951" s="2">
        <v>7828</v>
      </c>
      <c r="P1951" s="2">
        <v>1</v>
      </c>
      <c r="Q1951" s="8">
        <f t="shared" si="120"/>
        <v>7828</v>
      </c>
      <c r="R1951" s="8">
        <f t="shared" si="121"/>
        <v>8781</v>
      </c>
      <c r="S1951" s="2">
        <v>61</v>
      </c>
      <c r="T1951" s="9">
        <f t="shared" si="122"/>
        <v>8842</v>
      </c>
      <c r="U1951" s="34">
        <f t="shared" si="123"/>
        <v>0.10852978020726568</v>
      </c>
      <c r="V1951" s="2" t="s">
        <v>34</v>
      </c>
      <c r="W1951" s="10"/>
    </row>
    <row r="1952" spans="1:23" x14ac:dyDescent="0.25">
      <c r="A1952" s="2" t="s">
        <v>2637</v>
      </c>
      <c r="B1952" s="5">
        <v>44015</v>
      </c>
      <c r="C1952" s="5">
        <v>44015</v>
      </c>
      <c r="D1952" s="2" t="s">
        <v>48</v>
      </c>
      <c r="E1952" s="2" t="s">
        <v>69</v>
      </c>
      <c r="F1952" s="2" t="s">
        <v>920</v>
      </c>
      <c r="G1952" s="33" t="e">
        <f>VLOOKUP(F1952,'Customer Info'!A1943:B2443,2,0)</f>
        <v>#N/A</v>
      </c>
      <c r="H1952" s="6" t="e">
        <f>VLOOKUP(F1952,'Customer Info'!A1943:C2443,3,0)</f>
        <v>#N/A</v>
      </c>
      <c r="I1952" s="6" t="e">
        <f>VLOOKUP(F1952,'Customer Info'!A1943:E2443,5,0)</f>
        <v>#N/A</v>
      </c>
      <c r="J1952" s="2" t="s">
        <v>112</v>
      </c>
      <c r="K1952" s="7" t="e">
        <f>VLOOKUP(J1952,'Product Details'!B1943:C2111,2,0)</f>
        <v>#N/A</v>
      </c>
      <c r="L1952" s="7" t="e">
        <f>VLOOKUP(J1952,'Product Details'!B1943:D2111,3,0)</f>
        <v>#N/A</v>
      </c>
      <c r="M1952" s="7" t="e">
        <f>VLOOKUP(J1952,'Product Details'!B1944:E2111,4,0)</f>
        <v>#N/A</v>
      </c>
      <c r="N1952" s="2">
        <v>179</v>
      </c>
      <c r="O1952" s="2">
        <v>166</v>
      </c>
      <c r="P1952" s="2">
        <v>2</v>
      </c>
      <c r="Q1952" s="8">
        <f t="shared" si="120"/>
        <v>332</v>
      </c>
      <c r="R1952" s="8">
        <f t="shared" si="121"/>
        <v>358</v>
      </c>
      <c r="S1952" s="2">
        <v>30</v>
      </c>
      <c r="T1952" s="9">
        <f t="shared" si="122"/>
        <v>388</v>
      </c>
      <c r="U1952" s="34">
        <f t="shared" si="123"/>
        <v>7.2625698324022353E-2</v>
      </c>
      <c r="V1952" s="2" t="s">
        <v>64</v>
      </c>
      <c r="W1952" s="10"/>
    </row>
    <row r="1953" spans="1:23" x14ac:dyDescent="0.25">
      <c r="A1953" s="2" t="s">
        <v>2638</v>
      </c>
      <c r="B1953" s="5">
        <v>43869</v>
      </c>
      <c r="C1953" s="5">
        <v>43871</v>
      </c>
      <c r="D1953" s="2" t="s">
        <v>29</v>
      </c>
      <c r="E1953" s="2" t="s">
        <v>37</v>
      </c>
      <c r="F1953" s="2" t="s">
        <v>729</v>
      </c>
      <c r="G1953" s="33" t="e">
        <f>VLOOKUP(F1953,'Customer Info'!A1944:B2444,2,0)</f>
        <v>#N/A</v>
      </c>
      <c r="H1953" s="6" t="e">
        <f>VLOOKUP(F1953,'Customer Info'!A1944:C2444,3,0)</f>
        <v>#N/A</v>
      </c>
      <c r="I1953" s="6" t="e">
        <f>VLOOKUP(F1953,'Customer Info'!A1944:E2444,5,0)</f>
        <v>#N/A</v>
      </c>
      <c r="J1953" s="2" t="s">
        <v>208</v>
      </c>
      <c r="K1953" s="7" t="e">
        <f>VLOOKUP(J1953,'Product Details'!B1944:C2112,2,0)</f>
        <v>#N/A</v>
      </c>
      <c r="L1953" s="7" t="e">
        <f>VLOOKUP(J1953,'Product Details'!B1944:D2112,3,0)</f>
        <v>#N/A</v>
      </c>
      <c r="M1953" s="7" t="e">
        <f>VLOOKUP(J1953,'Product Details'!B1945:E2112,4,0)</f>
        <v>#N/A</v>
      </c>
      <c r="N1953" s="2">
        <v>7232</v>
      </c>
      <c r="O1953" s="2">
        <v>6753</v>
      </c>
      <c r="P1953" s="2">
        <v>1</v>
      </c>
      <c r="Q1953" s="8">
        <f t="shared" si="120"/>
        <v>6753</v>
      </c>
      <c r="R1953" s="8">
        <f t="shared" si="121"/>
        <v>7232</v>
      </c>
      <c r="S1953" s="2">
        <v>54</v>
      </c>
      <c r="T1953" s="9">
        <f t="shared" si="122"/>
        <v>7286</v>
      </c>
      <c r="U1953" s="34">
        <f t="shared" si="123"/>
        <v>6.623340707964602E-2</v>
      </c>
      <c r="V1953" s="2" t="s">
        <v>34</v>
      </c>
      <c r="W1953" s="10"/>
    </row>
    <row r="1954" spans="1:23" x14ac:dyDescent="0.25">
      <c r="A1954" s="2" t="s">
        <v>2639</v>
      </c>
      <c r="B1954" s="5">
        <v>43867</v>
      </c>
      <c r="C1954" s="5">
        <v>43869</v>
      </c>
      <c r="D1954" s="2" t="s">
        <v>36</v>
      </c>
      <c r="E1954" s="2" t="s">
        <v>30</v>
      </c>
      <c r="F1954" s="2" t="s">
        <v>140</v>
      </c>
      <c r="G1954" s="33" t="e">
        <f>VLOOKUP(F1954,'Customer Info'!A1945:B2445,2,0)</f>
        <v>#N/A</v>
      </c>
      <c r="H1954" s="6" t="e">
        <f>VLOOKUP(F1954,'Customer Info'!A1945:C2445,3,0)</f>
        <v>#N/A</v>
      </c>
      <c r="I1954" s="6" t="e">
        <f>VLOOKUP(F1954,'Customer Info'!A1945:E2445,5,0)</f>
        <v>#N/A</v>
      </c>
      <c r="J1954" s="2" t="s">
        <v>256</v>
      </c>
      <c r="K1954" s="7" t="e">
        <f>VLOOKUP(J1954,'Product Details'!B1945:C2113,2,0)</f>
        <v>#N/A</v>
      </c>
      <c r="L1954" s="7" t="e">
        <f>VLOOKUP(J1954,'Product Details'!B1945:D2113,3,0)</f>
        <v>#N/A</v>
      </c>
      <c r="M1954" s="7" t="e">
        <f>VLOOKUP(J1954,'Product Details'!B1946:E2113,4,0)</f>
        <v>#N/A</v>
      </c>
      <c r="N1954" s="2">
        <v>7141</v>
      </c>
      <c r="O1954" s="2">
        <v>6541</v>
      </c>
      <c r="P1954" s="2">
        <v>2</v>
      </c>
      <c r="Q1954" s="8">
        <f t="shared" si="120"/>
        <v>13082</v>
      </c>
      <c r="R1954" s="8">
        <f t="shared" si="121"/>
        <v>14282</v>
      </c>
      <c r="S1954" s="2">
        <v>58</v>
      </c>
      <c r="T1954" s="9">
        <f t="shared" si="122"/>
        <v>14340</v>
      </c>
      <c r="U1954" s="34">
        <f t="shared" si="123"/>
        <v>8.4021845679876764E-2</v>
      </c>
      <c r="V1954" s="2" t="s">
        <v>72</v>
      </c>
      <c r="W1954" s="10"/>
    </row>
    <row r="1955" spans="1:23" x14ac:dyDescent="0.25">
      <c r="A1955" s="2" t="s">
        <v>2640</v>
      </c>
      <c r="B1955" s="5">
        <v>43961</v>
      </c>
      <c r="C1955" s="5">
        <v>43962</v>
      </c>
      <c r="D1955" s="2" t="s">
        <v>29</v>
      </c>
      <c r="E1955" s="2" t="s">
        <v>92</v>
      </c>
      <c r="F1955" s="2" t="s">
        <v>909</v>
      </c>
      <c r="G1955" s="33" t="e">
        <f>VLOOKUP(F1955,'Customer Info'!A1946:B2446,2,0)</f>
        <v>#N/A</v>
      </c>
      <c r="H1955" s="6" t="e">
        <f>VLOOKUP(F1955,'Customer Info'!A1946:C2446,3,0)</f>
        <v>#N/A</v>
      </c>
      <c r="I1955" s="6" t="e">
        <f>VLOOKUP(F1955,'Customer Info'!A1946:E2446,5,0)</f>
        <v>#N/A</v>
      </c>
      <c r="J1955" s="2" t="s">
        <v>42</v>
      </c>
      <c r="K1955" s="7" t="e">
        <f>VLOOKUP(J1955,'Product Details'!B1946:C2114,2,0)</f>
        <v>#N/A</v>
      </c>
      <c r="L1955" s="7" t="e">
        <f>VLOOKUP(J1955,'Product Details'!B1946:D2114,3,0)</f>
        <v>#N/A</v>
      </c>
      <c r="M1955" s="7" t="e">
        <f>VLOOKUP(J1955,'Product Details'!B1947:E2114,4,0)</f>
        <v>#N/A</v>
      </c>
      <c r="N1955" s="2">
        <v>1859</v>
      </c>
      <c r="O1955" s="2">
        <v>1755</v>
      </c>
      <c r="P1955" s="2">
        <v>1</v>
      </c>
      <c r="Q1955" s="8">
        <f t="shared" si="120"/>
        <v>1755</v>
      </c>
      <c r="R1955" s="8">
        <f t="shared" si="121"/>
        <v>1859</v>
      </c>
      <c r="S1955" s="2">
        <v>75</v>
      </c>
      <c r="T1955" s="9">
        <f t="shared" si="122"/>
        <v>1934</v>
      </c>
      <c r="U1955" s="34">
        <f t="shared" si="123"/>
        <v>5.5944055944055944E-2</v>
      </c>
      <c r="V1955" s="2" t="s">
        <v>64</v>
      </c>
      <c r="W1955" s="10"/>
    </row>
    <row r="1956" spans="1:23" x14ac:dyDescent="0.25">
      <c r="A1956" s="2" t="s">
        <v>2641</v>
      </c>
      <c r="B1956" s="5">
        <v>44195</v>
      </c>
      <c r="C1956" s="5">
        <v>44196</v>
      </c>
      <c r="D1956" s="2" t="s">
        <v>29</v>
      </c>
      <c r="E1956" s="2" t="s">
        <v>37</v>
      </c>
      <c r="F1956" s="2" t="s">
        <v>1158</v>
      </c>
      <c r="G1956" s="33" t="e">
        <f>VLOOKUP(F1956,'Customer Info'!A1947:B2447,2,0)</f>
        <v>#N/A</v>
      </c>
      <c r="H1956" s="6" t="e">
        <f>VLOOKUP(F1956,'Customer Info'!A1947:C2447,3,0)</f>
        <v>#N/A</v>
      </c>
      <c r="I1956" s="6" t="e">
        <f>VLOOKUP(F1956,'Customer Info'!A1947:E2447,5,0)</f>
        <v>#N/A</v>
      </c>
      <c r="J1956" s="2" t="s">
        <v>449</v>
      </c>
      <c r="K1956" s="7" t="e">
        <f>VLOOKUP(J1956,'Product Details'!B1947:C2115,2,0)</f>
        <v>#N/A</v>
      </c>
      <c r="L1956" s="7" t="e">
        <f>VLOOKUP(J1956,'Product Details'!B1947:D2115,3,0)</f>
        <v>#N/A</v>
      </c>
      <c r="M1956" s="7" t="e">
        <f>VLOOKUP(J1956,'Product Details'!B1948:E2115,4,0)</f>
        <v>#N/A</v>
      </c>
      <c r="N1956" s="2">
        <v>1364</v>
      </c>
      <c r="O1956" s="2">
        <v>1274</v>
      </c>
      <c r="P1956" s="2">
        <v>6</v>
      </c>
      <c r="Q1956" s="8">
        <f t="shared" si="120"/>
        <v>7644</v>
      </c>
      <c r="R1956" s="8">
        <f t="shared" si="121"/>
        <v>8184</v>
      </c>
      <c r="S1956" s="2">
        <v>96</v>
      </c>
      <c r="T1956" s="9">
        <f t="shared" si="122"/>
        <v>8280</v>
      </c>
      <c r="U1956" s="34">
        <f t="shared" si="123"/>
        <v>6.5982404692082108E-2</v>
      </c>
      <c r="V1956" s="2" t="s">
        <v>34</v>
      </c>
      <c r="W1956" s="10"/>
    </row>
    <row r="1957" spans="1:23" x14ac:dyDescent="0.25">
      <c r="A1957" s="2" t="s">
        <v>2642</v>
      </c>
      <c r="B1957" s="5">
        <v>44161</v>
      </c>
      <c r="C1957" s="5">
        <v>44163</v>
      </c>
      <c r="D1957" s="2" t="s">
        <v>48</v>
      </c>
      <c r="E1957" s="2" t="s">
        <v>44</v>
      </c>
      <c r="F1957" s="2" t="s">
        <v>460</v>
      </c>
      <c r="G1957" s="33" t="e">
        <f>VLOOKUP(F1957,'Customer Info'!A1948:B2448,2,0)</f>
        <v>#N/A</v>
      </c>
      <c r="H1957" s="6" t="e">
        <f>VLOOKUP(F1957,'Customer Info'!A1948:C2448,3,0)</f>
        <v>#N/A</v>
      </c>
      <c r="I1957" s="6" t="e">
        <f>VLOOKUP(F1957,'Customer Info'!A1948:E2448,5,0)</f>
        <v>#N/A</v>
      </c>
      <c r="J1957" s="2" t="s">
        <v>521</v>
      </c>
      <c r="K1957" s="7" t="e">
        <f>VLOOKUP(J1957,'Product Details'!B1948:C2116,2,0)</f>
        <v>#N/A</v>
      </c>
      <c r="L1957" s="7" t="e">
        <f>VLOOKUP(J1957,'Product Details'!B1948:D2116,3,0)</f>
        <v>#N/A</v>
      </c>
      <c r="M1957" s="7" t="e">
        <f>VLOOKUP(J1957,'Product Details'!B1949:E2116,4,0)</f>
        <v>#N/A</v>
      </c>
      <c r="N1957" s="2">
        <v>932</v>
      </c>
      <c r="O1957" s="2">
        <v>838</v>
      </c>
      <c r="P1957" s="2">
        <v>4</v>
      </c>
      <c r="Q1957" s="8">
        <f t="shared" si="120"/>
        <v>3352</v>
      </c>
      <c r="R1957" s="8">
        <f t="shared" si="121"/>
        <v>3728</v>
      </c>
      <c r="S1957" s="2">
        <v>75</v>
      </c>
      <c r="T1957" s="9">
        <f t="shared" si="122"/>
        <v>3803</v>
      </c>
      <c r="U1957" s="34">
        <f t="shared" si="123"/>
        <v>0.10085836909871244</v>
      </c>
      <c r="V1957" s="2" t="s">
        <v>64</v>
      </c>
      <c r="W1957" s="10"/>
    </row>
    <row r="1958" spans="1:23" x14ac:dyDescent="0.25">
      <c r="A1958" s="2" t="s">
        <v>2643</v>
      </c>
      <c r="B1958" s="5">
        <v>43844</v>
      </c>
      <c r="C1958" s="5">
        <v>43844</v>
      </c>
      <c r="D1958" s="2" t="s">
        <v>29</v>
      </c>
      <c r="E1958" s="2" t="s">
        <v>49</v>
      </c>
      <c r="F1958" s="2" t="s">
        <v>146</v>
      </c>
      <c r="G1958" s="33" t="e">
        <f>VLOOKUP(F1958,'Customer Info'!A1949:B2449,2,0)</f>
        <v>#N/A</v>
      </c>
      <c r="H1958" s="6" t="e">
        <f>VLOOKUP(F1958,'Customer Info'!A1949:C2449,3,0)</f>
        <v>#N/A</v>
      </c>
      <c r="I1958" s="6" t="e">
        <f>VLOOKUP(F1958,'Customer Info'!A1949:E2449,5,0)</f>
        <v>#N/A</v>
      </c>
      <c r="J1958" s="2" t="s">
        <v>793</v>
      </c>
      <c r="K1958" s="7" t="e">
        <f>VLOOKUP(J1958,'Product Details'!B1949:C2117,2,0)</f>
        <v>#N/A</v>
      </c>
      <c r="L1958" s="7" t="e">
        <f>VLOOKUP(J1958,'Product Details'!B1949:D2117,3,0)</f>
        <v>#N/A</v>
      </c>
      <c r="M1958" s="7" t="e">
        <f>VLOOKUP(J1958,'Product Details'!B1950:E2117,4,0)</f>
        <v>#N/A</v>
      </c>
      <c r="N1958" s="2">
        <v>4784</v>
      </c>
      <c r="O1958" s="2">
        <v>4518</v>
      </c>
      <c r="P1958" s="2">
        <v>1</v>
      </c>
      <c r="Q1958" s="8">
        <f t="shared" si="120"/>
        <v>4518</v>
      </c>
      <c r="R1958" s="8">
        <f t="shared" si="121"/>
        <v>4784</v>
      </c>
      <c r="S1958" s="2">
        <v>64</v>
      </c>
      <c r="T1958" s="9">
        <f t="shared" si="122"/>
        <v>4848</v>
      </c>
      <c r="U1958" s="34">
        <f t="shared" si="123"/>
        <v>5.5602006688963208E-2</v>
      </c>
      <c r="V1958" s="2" t="s">
        <v>64</v>
      </c>
      <c r="W1958" s="10"/>
    </row>
    <row r="1959" spans="1:23" x14ac:dyDescent="0.25">
      <c r="A1959" s="2" t="s">
        <v>2644</v>
      </c>
      <c r="B1959" s="5">
        <v>43933</v>
      </c>
      <c r="C1959" s="5">
        <v>43935</v>
      </c>
      <c r="D1959" s="2" t="s">
        <v>48</v>
      </c>
      <c r="E1959" s="2" t="s">
        <v>49</v>
      </c>
      <c r="F1959" s="2" t="s">
        <v>398</v>
      </c>
      <c r="G1959" s="33" t="e">
        <f>VLOOKUP(F1959,'Customer Info'!A1950:B2450,2,0)</f>
        <v>#N/A</v>
      </c>
      <c r="H1959" s="6" t="e">
        <f>VLOOKUP(F1959,'Customer Info'!A1950:C2450,3,0)</f>
        <v>#N/A</v>
      </c>
      <c r="I1959" s="6" t="e">
        <f>VLOOKUP(F1959,'Customer Info'!A1950:E2450,5,0)</f>
        <v>#N/A</v>
      </c>
      <c r="J1959" s="2" t="s">
        <v>1406</v>
      </c>
      <c r="K1959" s="7" t="e">
        <f>VLOOKUP(J1959,'Product Details'!B1950:C2118,2,0)</f>
        <v>#N/A</v>
      </c>
      <c r="L1959" s="7" t="e">
        <f>VLOOKUP(J1959,'Product Details'!B1950:D2118,3,0)</f>
        <v>#N/A</v>
      </c>
      <c r="M1959" s="7" t="e">
        <f>VLOOKUP(J1959,'Product Details'!B1951:E2118,4,0)</f>
        <v>#N/A</v>
      </c>
      <c r="N1959" s="2">
        <v>68</v>
      </c>
      <c r="O1959" s="2">
        <v>63</v>
      </c>
      <c r="P1959" s="2">
        <v>2</v>
      </c>
      <c r="Q1959" s="8">
        <f t="shared" si="120"/>
        <v>126</v>
      </c>
      <c r="R1959" s="8">
        <f t="shared" si="121"/>
        <v>136</v>
      </c>
      <c r="S1959" s="2">
        <v>10</v>
      </c>
      <c r="T1959" s="9">
        <f t="shared" si="122"/>
        <v>146</v>
      </c>
      <c r="U1959" s="34">
        <f t="shared" si="123"/>
        <v>7.3529411764705885E-2</v>
      </c>
      <c r="V1959" s="2" t="s">
        <v>34</v>
      </c>
      <c r="W1959" s="10"/>
    </row>
    <row r="1960" spans="1:23" x14ac:dyDescent="0.25">
      <c r="A1960" s="2" t="s">
        <v>2645</v>
      </c>
      <c r="B1960" s="5">
        <v>43870</v>
      </c>
      <c r="C1960" s="5">
        <v>43870</v>
      </c>
      <c r="D1960" s="2" t="s">
        <v>48</v>
      </c>
      <c r="E1960" s="2" t="s">
        <v>30</v>
      </c>
      <c r="F1960" s="2" t="s">
        <v>301</v>
      </c>
      <c r="G1960" s="33" t="e">
        <f>VLOOKUP(F1960,'Customer Info'!A1951:B2451,2,0)</f>
        <v>#N/A</v>
      </c>
      <c r="H1960" s="6" t="e">
        <f>VLOOKUP(F1960,'Customer Info'!A1951:C2451,3,0)</f>
        <v>#N/A</v>
      </c>
      <c r="I1960" s="6" t="e">
        <f>VLOOKUP(F1960,'Customer Info'!A1951:E2451,5,0)</f>
        <v>#N/A</v>
      </c>
      <c r="J1960" s="2" t="s">
        <v>595</v>
      </c>
      <c r="K1960" s="7" t="e">
        <f>VLOOKUP(J1960,'Product Details'!B1951:C2119,2,0)</f>
        <v>#N/A</v>
      </c>
      <c r="L1960" s="7" t="e">
        <f>VLOOKUP(J1960,'Product Details'!B1951:D2119,3,0)</f>
        <v>#N/A</v>
      </c>
      <c r="M1960" s="7" t="e">
        <f>VLOOKUP(J1960,'Product Details'!B1952:E2119,4,0)</f>
        <v>#N/A</v>
      </c>
      <c r="N1960" s="2">
        <v>93</v>
      </c>
      <c r="O1960" s="2">
        <v>86</v>
      </c>
      <c r="P1960" s="2">
        <v>2</v>
      </c>
      <c r="Q1960" s="8">
        <f t="shared" si="120"/>
        <v>172</v>
      </c>
      <c r="R1960" s="8">
        <f t="shared" si="121"/>
        <v>186</v>
      </c>
      <c r="S1960" s="2">
        <v>10</v>
      </c>
      <c r="T1960" s="9">
        <f t="shared" si="122"/>
        <v>196</v>
      </c>
      <c r="U1960" s="34">
        <f t="shared" si="123"/>
        <v>7.5268817204301078E-2</v>
      </c>
      <c r="V1960" s="2" t="s">
        <v>64</v>
      </c>
      <c r="W1960" s="10"/>
    </row>
    <row r="1961" spans="1:23" x14ac:dyDescent="0.25">
      <c r="A1961" s="2" t="s">
        <v>2646</v>
      </c>
      <c r="B1961" s="5">
        <v>43970</v>
      </c>
      <c r="C1961" s="5">
        <v>43971</v>
      </c>
      <c r="D1961" s="2" t="s">
        <v>29</v>
      </c>
      <c r="E1961" s="2" t="s">
        <v>92</v>
      </c>
      <c r="F1961" s="2" t="s">
        <v>1234</v>
      </c>
      <c r="G1961" s="33" t="e">
        <f>VLOOKUP(F1961,'Customer Info'!A1952:B2452,2,0)</f>
        <v>#N/A</v>
      </c>
      <c r="H1961" s="6" t="e">
        <f>VLOOKUP(F1961,'Customer Info'!A1952:C2452,3,0)</f>
        <v>#N/A</v>
      </c>
      <c r="I1961" s="6" t="e">
        <f>VLOOKUP(F1961,'Customer Info'!A1952:E2452,5,0)</f>
        <v>#N/A</v>
      </c>
      <c r="J1961" s="2" t="s">
        <v>253</v>
      </c>
      <c r="K1961" s="7" t="e">
        <f>VLOOKUP(J1961,'Product Details'!B1952:C2120,2,0)</f>
        <v>#N/A</v>
      </c>
      <c r="L1961" s="7" t="e">
        <f>VLOOKUP(J1961,'Product Details'!B1952:D2120,3,0)</f>
        <v>#N/A</v>
      </c>
      <c r="M1961" s="7" t="e">
        <f>VLOOKUP(J1961,'Product Details'!B1953:E2120,4,0)</f>
        <v>#N/A</v>
      </c>
      <c r="N1961" s="2">
        <v>1545</v>
      </c>
      <c r="O1961" s="2">
        <v>1486</v>
      </c>
      <c r="P1961" s="2">
        <v>1</v>
      </c>
      <c r="Q1961" s="8">
        <f t="shared" si="120"/>
        <v>1486</v>
      </c>
      <c r="R1961" s="8">
        <f t="shared" si="121"/>
        <v>1545</v>
      </c>
      <c r="S1961" s="2">
        <v>96</v>
      </c>
      <c r="T1961" s="9">
        <f t="shared" si="122"/>
        <v>1641</v>
      </c>
      <c r="U1961" s="34">
        <f t="shared" si="123"/>
        <v>3.8187702265372166E-2</v>
      </c>
      <c r="V1961" s="2" t="s">
        <v>34</v>
      </c>
      <c r="W1961" s="10"/>
    </row>
    <row r="1962" spans="1:23" x14ac:dyDescent="0.25">
      <c r="A1962" s="2" t="s">
        <v>2647</v>
      </c>
      <c r="B1962" s="5">
        <v>43902</v>
      </c>
      <c r="C1962" s="5">
        <v>43902</v>
      </c>
      <c r="D1962" s="2" t="s">
        <v>29</v>
      </c>
      <c r="E1962" s="2" t="s">
        <v>49</v>
      </c>
      <c r="F1962" s="2" t="s">
        <v>808</v>
      </c>
      <c r="G1962" s="33" t="e">
        <f>VLOOKUP(F1962,'Customer Info'!A1953:B2453,2,0)</f>
        <v>#N/A</v>
      </c>
      <c r="H1962" s="6" t="e">
        <f>VLOOKUP(F1962,'Customer Info'!A1953:C2453,3,0)</f>
        <v>#N/A</v>
      </c>
      <c r="I1962" s="6" t="e">
        <f>VLOOKUP(F1962,'Customer Info'!A1953:E2453,5,0)</f>
        <v>#N/A</v>
      </c>
      <c r="J1962" s="2" t="s">
        <v>351</v>
      </c>
      <c r="K1962" s="7" t="e">
        <f>VLOOKUP(J1962,'Product Details'!B1953:C2121,2,0)</f>
        <v>#N/A</v>
      </c>
      <c r="L1962" s="7" t="e">
        <f>VLOOKUP(J1962,'Product Details'!B1953:D2121,3,0)</f>
        <v>#N/A</v>
      </c>
      <c r="M1962" s="7" t="e">
        <f>VLOOKUP(J1962,'Product Details'!B1954:E2121,4,0)</f>
        <v>#N/A</v>
      </c>
      <c r="N1962" s="2">
        <v>1292</v>
      </c>
      <c r="O1962" s="2">
        <v>1185</v>
      </c>
      <c r="P1962" s="2">
        <v>3</v>
      </c>
      <c r="Q1962" s="8">
        <f t="shared" si="120"/>
        <v>3555</v>
      </c>
      <c r="R1962" s="8">
        <f t="shared" si="121"/>
        <v>3876</v>
      </c>
      <c r="S1962" s="2">
        <v>61</v>
      </c>
      <c r="T1962" s="9">
        <f t="shared" si="122"/>
        <v>3937</v>
      </c>
      <c r="U1962" s="34">
        <f t="shared" si="123"/>
        <v>8.2817337461300308E-2</v>
      </c>
      <c r="V1962" s="2" t="s">
        <v>64</v>
      </c>
      <c r="W1962" s="10"/>
    </row>
    <row r="1963" spans="1:23" x14ac:dyDescent="0.25">
      <c r="A1963" s="2" t="s">
        <v>2648</v>
      </c>
      <c r="B1963" s="5">
        <v>44079</v>
      </c>
      <c r="C1963" s="5">
        <v>44079</v>
      </c>
      <c r="D1963" s="2" t="s">
        <v>29</v>
      </c>
      <c r="E1963" s="2" t="s">
        <v>69</v>
      </c>
      <c r="F1963" s="2" t="s">
        <v>1666</v>
      </c>
      <c r="G1963" s="33" t="e">
        <f>VLOOKUP(F1963,'Customer Info'!A1954:B2454,2,0)</f>
        <v>#N/A</v>
      </c>
      <c r="H1963" s="6" t="e">
        <f>VLOOKUP(F1963,'Customer Info'!A1954:C2454,3,0)</f>
        <v>#N/A</v>
      </c>
      <c r="I1963" s="6" t="e">
        <f>VLOOKUP(F1963,'Customer Info'!A1954:E2454,5,0)</f>
        <v>#N/A</v>
      </c>
      <c r="J1963" s="2" t="s">
        <v>467</v>
      </c>
      <c r="K1963" s="7" t="e">
        <f>VLOOKUP(J1963,'Product Details'!B1954:C2122,2,0)</f>
        <v>#N/A</v>
      </c>
      <c r="L1963" s="7" t="e">
        <f>VLOOKUP(J1963,'Product Details'!B1954:D2122,3,0)</f>
        <v>#N/A</v>
      </c>
      <c r="M1963" s="7" t="e">
        <f>VLOOKUP(J1963,'Product Details'!B1955:E2122,4,0)</f>
        <v>#N/A</v>
      </c>
      <c r="N1963" s="2">
        <v>4761</v>
      </c>
      <c r="O1963" s="2">
        <v>4368</v>
      </c>
      <c r="P1963" s="2">
        <v>8</v>
      </c>
      <c r="Q1963" s="8">
        <f t="shared" si="120"/>
        <v>34944</v>
      </c>
      <c r="R1963" s="8">
        <f t="shared" si="121"/>
        <v>38088</v>
      </c>
      <c r="S1963" s="2">
        <v>32</v>
      </c>
      <c r="T1963" s="9">
        <f t="shared" si="122"/>
        <v>38120</v>
      </c>
      <c r="U1963" s="34">
        <f t="shared" si="123"/>
        <v>8.2545683679899187E-2</v>
      </c>
      <c r="V1963" s="2" t="s">
        <v>64</v>
      </c>
      <c r="W1963" s="10"/>
    </row>
    <row r="1964" spans="1:23" x14ac:dyDescent="0.25">
      <c r="A1964" s="2" t="s">
        <v>2649</v>
      </c>
      <c r="B1964" s="5">
        <v>43883</v>
      </c>
      <c r="C1964" s="5">
        <v>43885</v>
      </c>
      <c r="D1964" s="2" t="s">
        <v>36</v>
      </c>
      <c r="E1964" s="2" t="s">
        <v>44</v>
      </c>
      <c r="F1964" s="2" t="s">
        <v>301</v>
      </c>
      <c r="G1964" s="33" t="e">
        <f>VLOOKUP(F1964,'Customer Info'!A1955:B2455,2,0)</f>
        <v>#N/A</v>
      </c>
      <c r="H1964" s="6" t="e">
        <f>VLOOKUP(F1964,'Customer Info'!A1955:C2455,3,0)</f>
        <v>#N/A</v>
      </c>
      <c r="I1964" s="6" t="e">
        <f>VLOOKUP(F1964,'Customer Info'!A1955:E2455,5,0)</f>
        <v>#N/A</v>
      </c>
      <c r="J1964" s="2" t="s">
        <v>695</v>
      </c>
      <c r="K1964" s="7" t="e">
        <f>VLOOKUP(J1964,'Product Details'!B1955:C2123,2,0)</f>
        <v>#N/A</v>
      </c>
      <c r="L1964" s="7" t="e">
        <f>VLOOKUP(J1964,'Product Details'!B1955:D2123,3,0)</f>
        <v>#N/A</v>
      </c>
      <c r="M1964" s="7" t="e">
        <f>VLOOKUP(J1964,'Product Details'!B1956:E2123,4,0)</f>
        <v>#N/A</v>
      </c>
      <c r="N1964" s="2">
        <v>8651</v>
      </c>
      <c r="O1964" s="2">
        <v>8081</v>
      </c>
      <c r="P1964" s="2">
        <v>4</v>
      </c>
      <c r="Q1964" s="8">
        <f t="shared" si="120"/>
        <v>32324</v>
      </c>
      <c r="R1964" s="8">
        <f t="shared" si="121"/>
        <v>34604</v>
      </c>
      <c r="S1964" s="2">
        <v>89</v>
      </c>
      <c r="T1964" s="9">
        <f t="shared" si="122"/>
        <v>34693</v>
      </c>
      <c r="U1964" s="34">
        <f t="shared" si="123"/>
        <v>6.5888336608484574E-2</v>
      </c>
      <c r="V1964" s="2" t="s">
        <v>64</v>
      </c>
      <c r="W1964" s="10"/>
    </row>
    <row r="1965" spans="1:23" x14ac:dyDescent="0.25">
      <c r="A1965" s="2" t="s">
        <v>2650</v>
      </c>
      <c r="B1965" s="5">
        <v>44056</v>
      </c>
      <c r="C1965" s="5">
        <v>44057</v>
      </c>
      <c r="D1965" s="2" t="s">
        <v>29</v>
      </c>
      <c r="E1965" s="2" t="s">
        <v>92</v>
      </c>
      <c r="F1965" s="2" t="s">
        <v>1313</v>
      </c>
      <c r="G1965" s="33" t="e">
        <f>VLOOKUP(F1965,'Customer Info'!A1956:B2456,2,0)</f>
        <v>#N/A</v>
      </c>
      <c r="H1965" s="6" t="e">
        <f>VLOOKUP(F1965,'Customer Info'!A1956:C2456,3,0)</f>
        <v>#N/A</v>
      </c>
      <c r="I1965" s="6" t="e">
        <f>VLOOKUP(F1965,'Customer Info'!A1956:E2456,5,0)</f>
        <v>#N/A</v>
      </c>
      <c r="J1965" s="2" t="s">
        <v>817</v>
      </c>
      <c r="K1965" s="7" t="e">
        <f>VLOOKUP(J1965,'Product Details'!B1956:C2124,2,0)</f>
        <v>#N/A</v>
      </c>
      <c r="L1965" s="7" t="e">
        <f>VLOOKUP(J1965,'Product Details'!B1956:D2124,3,0)</f>
        <v>#N/A</v>
      </c>
      <c r="M1965" s="7" t="e">
        <f>VLOOKUP(J1965,'Product Details'!B1957:E2124,4,0)</f>
        <v>#N/A</v>
      </c>
      <c r="N1965" s="2">
        <v>2778</v>
      </c>
      <c r="O1965" s="2">
        <v>2573</v>
      </c>
      <c r="P1965" s="2">
        <v>1</v>
      </c>
      <c r="Q1965" s="8">
        <f t="shared" si="120"/>
        <v>2573</v>
      </c>
      <c r="R1965" s="8">
        <f t="shared" si="121"/>
        <v>2778</v>
      </c>
      <c r="S1965" s="2">
        <v>34</v>
      </c>
      <c r="T1965" s="9">
        <f t="shared" si="122"/>
        <v>2812</v>
      </c>
      <c r="U1965" s="34">
        <f t="shared" si="123"/>
        <v>7.3794096472282217E-2</v>
      </c>
      <c r="V1965" s="2" t="s">
        <v>64</v>
      </c>
      <c r="W1965" s="10"/>
    </row>
    <row r="1966" spans="1:23" x14ac:dyDescent="0.25">
      <c r="A1966" s="2" t="s">
        <v>2651</v>
      </c>
      <c r="B1966" s="5">
        <v>44120</v>
      </c>
      <c r="C1966" s="5">
        <v>44121</v>
      </c>
      <c r="D1966" s="2" t="s">
        <v>36</v>
      </c>
      <c r="E1966" s="2" t="s">
        <v>92</v>
      </c>
      <c r="F1966" s="2" t="s">
        <v>1893</v>
      </c>
      <c r="G1966" s="33" t="e">
        <f>VLOOKUP(F1966,'Customer Info'!A1957:B2457,2,0)</f>
        <v>#N/A</v>
      </c>
      <c r="H1966" s="6" t="e">
        <f>VLOOKUP(F1966,'Customer Info'!A1957:C2457,3,0)</f>
        <v>#N/A</v>
      </c>
      <c r="I1966" s="6" t="e">
        <f>VLOOKUP(F1966,'Customer Info'!A1957:E2457,5,0)</f>
        <v>#N/A</v>
      </c>
      <c r="J1966" s="2" t="s">
        <v>762</v>
      </c>
      <c r="K1966" s="7" t="e">
        <f>VLOOKUP(J1966,'Product Details'!B1957:C2125,2,0)</f>
        <v>#N/A</v>
      </c>
      <c r="L1966" s="7" t="e">
        <f>VLOOKUP(J1966,'Product Details'!B1957:D2125,3,0)</f>
        <v>#N/A</v>
      </c>
      <c r="M1966" s="7" t="e">
        <f>VLOOKUP(J1966,'Product Details'!B1958:E2125,4,0)</f>
        <v>#N/A</v>
      </c>
      <c r="N1966" s="2">
        <v>9033</v>
      </c>
      <c r="O1966" s="2">
        <v>8132</v>
      </c>
      <c r="P1966" s="2">
        <v>1</v>
      </c>
      <c r="Q1966" s="8">
        <f t="shared" si="120"/>
        <v>8132</v>
      </c>
      <c r="R1966" s="8">
        <f t="shared" si="121"/>
        <v>9033</v>
      </c>
      <c r="S1966" s="2">
        <v>82</v>
      </c>
      <c r="T1966" s="9">
        <f t="shared" si="122"/>
        <v>9115</v>
      </c>
      <c r="U1966" s="34">
        <f t="shared" si="123"/>
        <v>9.974537805823093E-2</v>
      </c>
      <c r="V1966" s="2" t="s">
        <v>64</v>
      </c>
      <c r="W1966" s="10"/>
    </row>
    <row r="1967" spans="1:23" x14ac:dyDescent="0.25">
      <c r="A1967" s="2" t="s">
        <v>2652</v>
      </c>
      <c r="B1967" s="5">
        <v>44102</v>
      </c>
      <c r="C1967" s="5">
        <v>44103</v>
      </c>
      <c r="D1967" s="2" t="s">
        <v>48</v>
      </c>
      <c r="E1967" s="2" t="s">
        <v>30</v>
      </c>
      <c r="F1967" s="2" t="s">
        <v>267</v>
      </c>
      <c r="G1967" s="33" t="e">
        <f>VLOOKUP(F1967,'Customer Info'!A1958:B2458,2,0)</f>
        <v>#N/A</v>
      </c>
      <c r="H1967" s="6" t="e">
        <f>VLOOKUP(F1967,'Customer Info'!A1958:C2458,3,0)</f>
        <v>#N/A</v>
      </c>
      <c r="I1967" s="6" t="e">
        <f>VLOOKUP(F1967,'Customer Info'!A1958:E2458,5,0)</f>
        <v>#N/A</v>
      </c>
      <c r="J1967" s="2" t="s">
        <v>612</v>
      </c>
      <c r="K1967" s="7" t="e">
        <f>VLOOKUP(J1967,'Product Details'!B1958:C2126,2,0)</f>
        <v>#N/A</v>
      </c>
      <c r="L1967" s="7" t="e">
        <f>VLOOKUP(J1967,'Product Details'!B1958:D2126,3,0)</f>
        <v>#N/A</v>
      </c>
      <c r="M1967" s="7" t="e">
        <f>VLOOKUP(J1967,'Product Details'!B1959:E2126,4,0)</f>
        <v>#N/A</v>
      </c>
      <c r="N1967" s="2">
        <v>900</v>
      </c>
      <c r="O1967" s="2">
        <v>834</v>
      </c>
      <c r="P1967" s="2">
        <v>2</v>
      </c>
      <c r="Q1967" s="8">
        <f t="shared" si="120"/>
        <v>1668</v>
      </c>
      <c r="R1967" s="8">
        <f t="shared" si="121"/>
        <v>1800</v>
      </c>
      <c r="S1967" s="2">
        <v>62</v>
      </c>
      <c r="T1967" s="9">
        <f t="shared" si="122"/>
        <v>1862</v>
      </c>
      <c r="U1967" s="34">
        <f t="shared" si="123"/>
        <v>7.3333333333333334E-2</v>
      </c>
      <c r="V1967" s="2" t="s">
        <v>64</v>
      </c>
      <c r="W1967" s="10"/>
    </row>
    <row r="1968" spans="1:23" x14ac:dyDescent="0.25">
      <c r="A1968" s="2" t="s">
        <v>2653</v>
      </c>
      <c r="B1968" s="5">
        <v>44032</v>
      </c>
      <c r="C1968" s="5">
        <v>44032</v>
      </c>
      <c r="D1968" s="2" t="s">
        <v>36</v>
      </c>
      <c r="E1968" s="2" t="s">
        <v>30</v>
      </c>
      <c r="F1968" s="2" t="s">
        <v>1510</v>
      </c>
      <c r="G1968" s="33" t="e">
        <f>VLOOKUP(F1968,'Customer Info'!A1959:B2459,2,0)</f>
        <v>#N/A</v>
      </c>
      <c r="H1968" s="6" t="e">
        <f>VLOOKUP(F1968,'Customer Info'!A1959:C2459,3,0)</f>
        <v>#N/A</v>
      </c>
      <c r="I1968" s="6" t="e">
        <f>VLOOKUP(F1968,'Customer Info'!A1959:E2459,5,0)</f>
        <v>#N/A</v>
      </c>
      <c r="J1968" s="2" t="s">
        <v>442</v>
      </c>
      <c r="K1968" s="7" t="e">
        <f>VLOOKUP(J1968,'Product Details'!B1959:C2127,2,0)</f>
        <v>#N/A</v>
      </c>
      <c r="L1968" s="7" t="e">
        <f>VLOOKUP(J1968,'Product Details'!B1959:D2127,3,0)</f>
        <v>#N/A</v>
      </c>
      <c r="M1968" s="7" t="e">
        <f>VLOOKUP(J1968,'Product Details'!B1960:E2127,4,0)</f>
        <v>#N/A</v>
      </c>
      <c r="N1968" s="2">
        <v>7658</v>
      </c>
      <c r="O1968" s="2">
        <v>7026</v>
      </c>
      <c r="P1968" s="2">
        <v>1</v>
      </c>
      <c r="Q1968" s="8">
        <f t="shared" si="120"/>
        <v>7026</v>
      </c>
      <c r="R1968" s="8">
        <f t="shared" si="121"/>
        <v>7658</v>
      </c>
      <c r="S1968" s="2">
        <v>76</v>
      </c>
      <c r="T1968" s="9">
        <f t="shared" si="122"/>
        <v>7734</v>
      </c>
      <c r="U1968" s="34">
        <f t="shared" si="123"/>
        <v>8.2528075215460961E-2</v>
      </c>
      <c r="V1968" s="2" t="s">
        <v>64</v>
      </c>
      <c r="W1968" s="10"/>
    </row>
    <row r="1969" spans="1:23" x14ac:dyDescent="0.25">
      <c r="A1969" s="2" t="s">
        <v>2654</v>
      </c>
      <c r="B1969" s="5">
        <v>44079</v>
      </c>
      <c r="C1969" s="5">
        <v>44080</v>
      </c>
      <c r="D1969" s="2" t="s">
        <v>29</v>
      </c>
      <c r="E1969" s="2" t="s">
        <v>69</v>
      </c>
      <c r="F1969" s="2" t="s">
        <v>394</v>
      </c>
      <c r="G1969" s="33" t="e">
        <f>VLOOKUP(F1969,'Customer Info'!A1960:B2460,2,0)</f>
        <v>#N/A</v>
      </c>
      <c r="H1969" s="6" t="e">
        <f>VLOOKUP(F1969,'Customer Info'!A1960:C2460,3,0)</f>
        <v>#N/A</v>
      </c>
      <c r="I1969" s="6" t="e">
        <f>VLOOKUP(F1969,'Customer Info'!A1960:E2460,5,0)</f>
        <v>#N/A</v>
      </c>
      <c r="J1969" s="2" t="s">
        <v>90</v>
      </c>
      <c r="K1969" s="7" t="e">
        <f>VLOOKUP(J1969,'Product Details'!B1960:C2128,2,0)</f>
        <v>#N/A</v>
      </c>
      <c r="L1969" s="7" t="e">
        <f>VLOOKUP(J1969,'Product Details'!B1960:D2128,3,0)</f>
        <v>#N/A</v>
      </c>
      <c r="M1969" s="7" t="e">
        <f>VLOOKUP(J1969,'Product Details'!B1961:E2128,4,0)</f>
        <v>#N/A</v>
      </c>
      <c r="N1969" s="2">
        <v>1968</v>
      </c>
      <c r="O1969" s="2">
        <v>1821</v>
      </c>
      <c r="P1969" s="2">
        <v>5</v>
      </c>
      <c r="Q1969" s="8">
        <f t="shared" si="120"/>
        <v>9105</v>
      </c>
      <c r="R1969" s="8">
        <f t="shared" si="121"/>
        <v>9840</v>
      </c>
      <c r="S1969" s="2">
        <v>49</v>
      </c>
      <c r="T1969" s="9">
        <f t="shared" si="122"/>
        <v>9889</v>
      </c>
      <c r="U1969" s="34">
        <f t="shared" si="123"/>
        <v>7.4695121951219509E-2</v>
      </c>
      <c r="V1969" s="2" t="s">
        <v>34</v>
      </c>
      <c r="W1969" s="10"/>
    </row>
    <row r="1970" spans="1:23" x14ac:dyDescent="0.25">
      <c r="A1970" s="2" t="s">
        <v>2655</v>
      </c>
      <c r="B1970" s="5">
        <v>43915</v>
      </c>
      <c r="C1970" s="5">
        <v>43915</v>
      </c>
      <c r="D1970" s="2" t="s">
        <v>48</v>
      </c>
      <c r="E1970" s="2" t="s">
        <v>69</v>
      </c>
      <c r="F1970" s="2" t="s">
        <v>808</v>
      </c>
      <c r="G1970" s="33" t="e">
        <f>VLOOKUP(F1970,'Customer Info'!A1961:B2461,2,0)</f>
        <v>#N/A</v>
      </c>
      <c r="H1970" s="6" t="e">
        <f>VLOOKUP(F1970,'Customer Info'!A1961:C2461,3,0)</f>
        <v>#N/A</v>
      </c>
      <c r="I1970" s="6" t="e">
        <f>VLOOKUP(F1970,'Customer Info'!A1961:E2461,5,0)</f>
        <v>#N/A</v>
      </c>
      <c r="J1970" s="2" t="s">
        <v>246</v>
      </c>
      <c r="K1970" s="7" t="e">
        <f>VLOOKUP(J1970,'Product Details'!B1961:C2129,2,0)</f>
        <v>#N/A</v>
      </c>
      <c r="L1970" s="7" t="e">
        <f>VLOOKUP(J1970,'Product Details'!B1961:D2129,3,0)</f>
        <v>#N/A</v>
      </c>
      <c r="M1970" s="7" t="e">
        <f>VLOOKUP(J1970,'Product Details'!B1962:E2129,4,0)</f>
        <v>#N/A</v>
      </c>
      <c r="N1970" s="2">
        <v>1533</v>
      </c>
      <c r="O1970" s="2">
        <v>1406</v>
      </c>
      <c r="P1970" s="2">
        <v>5</v>
      </c>
      <c r="Q1970" s="8">
        <f t="shared" si="120"/>
        <v>7030</v>
      </c>
      <c r="R1970" s="8">
        <f t="shared" si="121"/>
        <v>7665</v>
      </c>
      <c r="S1970" s="2">
        <v>52</v>
      </c>
      <c r="T1970" s="9">
        <f t="shared" si="122"/>
        <v>7717</v>
      </c>
      <c r="U1970" s="34">
        <f t="shared" si="123"/>
        <v>8.2844096542726675E-2</v>
      </c>
      <c r="V1970" s="2" t="s">
        <v>64</v>
      </c>
      <c r="W1970" s="10"/>
    </row>
    <row r="1971" spans="1:23" x14ac:dyDescent="0.25">
      <c r="A1971" s="2" t="s">
        <v>2656</v>
      </c>
      <c r="B1971" s="5">
        <v>44020</v>
      </c>
      <c r="C1971" s="5">
        <v>44022</v>
      </c>
      <c r="D1971" s="2" t="s">
        <v>29</v>
      </c>
      <c r="E1971" s="2" t="s">
        <v>69</v>
      </c>
      <c r="F1971" s="2" t="s">
        <v>1655</v>
      </c>
      <c r="G1971" s="33" t="e">
        <f>VLOOKUP(F1971,'Customer Info'!A1962:B2462,2,0)</f>
        <v>#N/A</v>
      </c>
      <c r="H1971" s="6" t="e">
        <f>VLOOKUP(F1971,'Customer Info'!A1962:C2462,3,0)</f>
        <v>#N/A</v>
      </c>
      <c r="I1971" s="6" t="e">
        <f>VLOOKUP(F1971,'Customer Info'!A1962:E2462,5,0)</f>
        <v>#N/A</v>
      </c>
      <c r="J1971" s="2" t="s">
        <v>335</v>
      </c>
      <c r="K1971" s="7" t="e">
        <f>VLOOKUP(J1971,'Product Details'!B1962:C2130,2,0)</f>
        <v>#N/A</v>
      </c>
      <c r="L1971" s="7" t="e">
        <f>VLOOKUP(J1971,'Product Details'!B1962:D2130,3,0)</f>
        <v>#N/A</v>
      </c>
      <c r="M1971" s="7" t="e">
        <f>VLOOKUP(J1971,'Product Details'!B1963:E2130,4,0)</f>
        <v>#N/A</v>
      </c>
      <c r="N1971" s="2">
        <v>2244</v>
      </c>
      <c r="O1971" s="2">
        <v>2143</v>
      </c>
      <c r="P1971" s="2">
        <v>1</v>
      </c>
      <c r="Q1971" s="8">
        <f t="shared" si="120"/>
        <v>2143</v>
      </c>
      <c r="R1971" s="8">
        <f t="shared" si="121"/>
        <v>2244</v>
      </c>
      <c r="S1971" s="2">
        <v>35</v>
      </c>
      <c r="T1971" s="9">
        <f t="shared" si="122"/>
        <v>2279</v>
      </c>
      <c r="U1971" s="34">
        <f t="shared" si="123"/>
        <v>4.5008912655971477E-2</v>
      </c>
      <c r="V1971" s="2" t="s">
        <v>34</v>
      </c>
      <c r="W1971" s="10"/>
    </row>
    <row r="1972" spans="1:23" x14ac:dyDescent="0.25">
      <c r="A1972" s="2" t="s">
        <v>2657</v>
      </c>
      <c r="B1972" s="5">
        <v>43851</v>
      </c>
      <c r="C1972" s="5">
        <v>43852</v>
      </c>
      <c r="D1972" s="2" t="s">
        <v>48</v>
      </c>
      <c r="E1972" s="2" t="s">
        <v>30</v>
      </c>
      <c r="F1972" s="2" t="s">
        <v>1195</v>
      </c>
      <c r="G1972" s="33" t="e">
        <f>VLOOKUP(F1972,'Customer Info'!A1963:B2463,2,0)</f>
        <v>#N/A</v>
      </c>
      <c r="H1972" s="6" t="e">
        <f>VLOOKUP(F1972,'Customer Info'!A1963:C2463,3,0)</f>
        <v>#N/A</v>
      </c>
      <c r="I1972" s="6" t="e">
        <f>VLOOKUP(F1972,'Customer Info'!A1963:E2463,5,0)</f>
        <v>#N/A</v>
      </c>
      <c r="J1972" s="2" t="s">
        <v>314</v>
      </c>
      <c r="K1972" s="7" t="e">
        <f>VLOOKUP(J1972,'Product Details'!B1963:C2131,2,0)</f>
        <v>#N/A</v>
      </c>
      <c r="L1972" s="7" t="e">
        <f>VLOOKUP(J1972,'Product Details'!B1963:D2131,3,0)</f>
        <v>#N/A</v>
      </c>
      <c r="M1972" s="7" t="e">
        <f>VLOOKUP(J1972,'Product Details'!B1964:E2131,4,0)</f>
        <v>#N/A</v>
      </c>
      <c r="N1972" s="2">
        <v>954</v>
      </c>
      <c r="O1972" s="2">
        <v>901</v>
      </c>
      <c r="P1972" s="2">
        <v>2</v>
      </c>
      <c r="Q1972" s="8">
        <f t="shared" si="120"/>
        <v>1802</v>
      </c>
      <c r="R1972" s="8">
        <f t="shared" si="121"/>
        <v>1908</v>
      </c>
      <c r="S1972" s="2">
        <v>62</v>
      </c>
      <c r="T1972" s="9">
        <f t="shared" si="122"/>
        <v>1970</v>
      </c>
      <c r="U1972" s="34">
        <f t="shared" si="123"/>
        <v>5.5555555555555552E-2</v>
      </c>
      <c r="V1972" s="2" t="s">
        <v>34</v>
      </c>
      <c r="W1972" s="10"/>
    </row>
    <row r="1973" spans="1:23" x14ac:dyDescent="0.25">
      <c r="A1973" s="2" t="s">
        <v>2658</v>
      </c>
      <c r="B1973" s="5">
        <v>43993</v>
      </c>
      <c r="C1973" s="5">
        <v>43995</v>
      </c>
      <c r="D1973" s="2" t="s">
        <v>48</v>
      </c>
      <c r="E1973" s="2" t="s">
        <v>30</v>
      </c>
      <c r="F1973" s="2" t="s">
        <v>1264</v>
      </c>
      <c r="G1973" s="33" t="e">
        <f>VLOOKUP(F1973,'Customer Info'!A1964:B2464,2,0)</f>
        <v>#N/A</v>
      </c>
      <c r="H1973" s="6" t="e">
        <f>VLOOKUP(F1973,'Customer Info'!A1964:C2464,3,0)</f>
        <v>#N/A</v>
      </c>
      <c r="I1973" s="6" t="e">
        <f>VLOOKUP(F1973,'Customer Info'!A1964:E2464,5,0)</f>
        <v>#N/A</v>
      </c>
      <c r="J1973" s="2" t="s">
        <v>359</v>
      </c>
      <c r="K1973" s="7" t="e">
        <f>VLOOKUP(J1973,'Product Details'!B1964:C2132,2,0)</f>
        <v>#N/A</v>
      </c>
      <c r="L1973" s="7" t="e">
        <f>VLOOKUP(J1973,'Product Details'!B1964:D2132,3,0)</f>
        <v>#N/A</v>
      </c>
      <c r="M1973" s="7" t="e">
        <f>VLOOKUP(J1973,'Product Details'!B1965:E2132,4,0)</f>
        <v>#N/A</v>
      </c>
      <c r="N1973" s="2">
        <v>140</v>
      </c>
      <c r="O1973" s="2">
        <v>137</v>
      </c>
      <c r="P1973" s="2">
        <v>4</v>
      </c>
      <c r="Q1973" s="8">
        <f t="shared" si="120"/>
        <v>548</v>
      </c>
      <c r="R1973" s="8">
        <f t="shared" si="121"/>
        <v>560</v>
      </c>
      <c r="S1973" s="2">
        <v>30</v>
      </c>
      <c r="T1973" s="9">
        <f t="shared" si="122"/>
        <v>590</v>
      </c>
      <c r="U1973" s="34">
        <f t="shared" si="123"/>
        <v>2.1428571428571429E-2</v>
      </c>
      <c r="V1973" s="2" t="s">
        <v>34</v>
      </c>
      <c r="W1973" s="10"/>
    </row>
    <row r="1974" spans="1:23" x14ac:dyDescent="0.25">
      <c r="A1974" s="2" t="s">
        <v>2659</v>
      </c>
      <c r="B1974" s="5">
        <v>44064</v>
      </c>
      <c r="C1974" s="5">
        <v>44066</v>
      </c>
      <c r="D1974" s="2" t="s">
        <v>48</v>
      </c>
      <c r="E1974" s="2" t="s">
        <v>69</v>
      </c>
      <c r="F1974" s="2" t="s">
        <v>1277</v>
      </c>
      <c r="G1974" s="33" t="e">
        <f>VLOOKUP(F1974,'Customer Info'!A1965:B2465,2,0)</f>
        <v>#N/A</v>
      </c>
      <c r="H1974" s="6" t="e">
        <f>VLOOKUP(F1974,'Customer Info'!A1965:C2465,3,0)</f>
        <v>#N/A</v>
      </c>
      <c r="I1974" s="6" t="e">
        <f>VLOOKUP(F1974,'Customer Info'!A1965:E2465,5,0)</f>
        <v>#N/A</v>
      </c>
      <c r="J1974" s="2" t="s">
        <v>449</v>
      </c>
      <c r="K1974" s="7" t="e">
        <f>VLOOKUP(J1974,'Product Details'!B1965:C2133,2,0)</f>
        <v>#N/A</v>
      </c>
      <c r="L1974" s="7" t="e">
        <f>VLOOKUP(J1974,'Product Details'!B1965:D2133,3,0)</f>
        <v>#N/A</v>
      </c>
      <c r="M1974" s="7" t="e">
        <f>VLOOKUP(J1974,'Product Details'!B1966:E2133,4,0)</f>
        <v>#N/A</v>
      </c>
      <c r="N1974" s="2">
        <v>128</v>
      </c>
      <c r="O1974" s="2">
        <v>115</v>
      </c>
      <c r="P1974" s="2">
        <v>7</v>
      </c>
      <c r="Q1974" s="8">
        <f t="shared" si="120"/>
        <v>805</v>
      </c>
      <c r="R1974" s="8">
        <f t="shared" si="121"/>
        <v>896</v>
      </c>
      <c r="S1974" s="2">
        <v>30</v>
      </c>
      <c r="T1974" s="9">
        <f t="shared" si="122"/>
        <v>926</v>
      </c>
      <c r="U1974" s="34">
        <f t="shared" si="123"/>
        <v>0.1015625</v>
      </c>
      <c r="V1974" s="2" t="s">
        <v>34</v>
      </c>
      <c r="W1974" s="10"/>
    </row>
    <row r="1975" spans="1:23" x14ac:dyDescent="0.25">
      <c r="A1975" s="2" t="s">
        <v>2660</v>
      </c>
      <c r="B1975" s="5">
        <v>44057</v>
      </c>
      <c r="C1975" s="5">
        <v>44059</v>
      </c>
      <c r="D1975" s="2" t="s">
        <v>36</v>
      </c>
      <c r="E1975" s="2" t="s">
        <v>30</v>
      </c>
      <c r="F1975" s="2" t="s">
        <v>1388</v>
      </c>
      <c r="G1975" s="33" t="e">
        <f>VLOOKUP(F1975,'Customer Info'!A1966:B2466,2,0)</f>
        <v>#N/A</v>
      </c>
      <c r="H1975" s="6" t="e">
        <f>VLOOKUP(F1975,'Customer Info'!A1966:C2466,3,0)</f>
        <v>#N/A</v>
      </c>
      <c r="I1975" s="6" t="e">
        <f>VLOOKUP(F1975,'Customer Info'!A1966:E2466,5,0)</f>
        <v>#N/A</v>
      </c>
      <c r="J1975" s="2" t="s">
        <v>84</v>
      </c>
      <c r="K1975" s="7" t="e">
        <f>VLOOKUP(J1975,'Product Details'!B1966:C2134,2,0)</f>
        <v>#N/A</v>
      </c>
      <c r="L1975" s="7" t="e">
        <f>VLOOKUP(J1975,'Product Details'!B1966:D2134,3,0)</f>
        <v>#N/A</v>
      </c>
      <c r="M1975" s="7" t="e">
        <f>VLOOKUP(J1975,'Product Details'!B1967:E2134,4,0)</f>
        <v>#N/A</v>
      </c>
      <c r="N1975" s="2">
        <v>27691</v>
      </c>
      <c r="O1975" s="2">
        <v>25616</v>
      </c>
      <c r="P1975" s="2">
        <v>3</v>
      </c>
      <c r="Q1975" s="8">
        <f t="shared" si="120"/>
        <v>76848</v>
      </c>
      <c r="R1975" s="8">
        <f t="shared" si="121"/>
        <v>83073</v>
      </c>
      <c r="S1975" s="2">
        <v>75</v>
      </c>
      <c r="T1975" s="9">
        <f t="shared" si="122"/>
        <v>83148</v>
      </c>
      <c r="U1975" s="34">
        <f t="shared" si="123"/>
        <v>7.4934094109999641E-2</v>
      </c>
      <c r="V1975" s="2" t="s">
        <v>34</v>
      </c>
      <c r="W1975" s="10"/>
    </row>
    <row r="1976" spans="1:23" x14ac:dyDescent="0.25">
      <c r="A1976" s="2" t="s">
        <v>2661</v>
      </c>
      <c r="B1976" s="5">
        <v>43974</v>
      </c>
      <c r="C1976" s="5">
        <v>43974</v>
      </c>
      <c r="D1976" s="2" t="s">
        <v>48</v>
      </c>
      <c r="E1976" s="2" t="s">
        <v>44</v>
      </c>
      <c r="F1976" s="2" t="s">
        <v>898</v>
      </c>
      <c r="G1976" s="33" t="e">
        <f>VLOOKUP(F1976,'Customer Info'!A1967:B2467,2,0)</f>
        <v>#N/A</v>
      </c>
      <c r="H1976" s="6" t="e">
        <f>VLOOKUP(F1976,'Customer Info'!A1967:C2467,3,0)</f>
        <v>#N/A</v>
      </c>
      <c r="I1976" s="6" t="e">
        <f>VLOOKUP(F1976,'Customer Info'!A1967:E2467,5,0)</f>
        <v>#N/A</v>
      </c>
      <c r="J1976" s="2" t="s">
        <v>455</v>
      </c>
      <c r="K1976" s="7" t="e">
        <f>VLOOKUP(J1976,'Product Details'!B1967:C2135,2,0)</f>
        <v>#N/A</v>
      </c>
      <c r="L1976" s="7" t="e">
        <f>VLOOKUP(J1976,'Product Details'!B1967:D2135,3,0)</f>
        <v>#N/A</v>
      </c>
      <c r="M1976" s="7" t="e">
        <f>VLOOKUP(J1976,'Product Details'!B1968:E2135,4,0)</f>
        <v>#N/A</v>
      </c>
      <c r="N1976" s="2">
        <v>1246</v>
      </c>
      <c r="O1976" s="2">
        <v>1164</v>
      </c>
      <c r="P1976" s="2">
        <v>1</v>
      </c>
      <c r="Q1976" s="8">
        <f t="shared" si="120"/>
        <v>1164</v>
      </c>
      <c r="R1976" s="8">
        <f t="shared" si="121"/>
        <v>1246</v>
      </c>
      <c r="S1976" s="2">
        <v>58</v>
      </c>
      <c r="T1976" s="9">
        <f t="shared" si="122"/>
        <v>1304</v>
      </c>
      <c r="U1976" s="34">
        <f t="shared" si="123"/>
        <v>6.5810593900481537E-2</v>
      </c>
      <c r="V1976" s="2" t="s">
        <v>64</v>
      </c>
      <c r="W1976" s="10"/>
    </row>
    <row r="1977" spans="1:23" x14ac:dyDescent="0.25">
      <c r="A1977" s="2" t="s">
        <v>2662</v>
      </c>
      <c r="B1977" s="5">
        <v>43987</v>
      </c>
      <c r="C1977" s="5">
        <v>43989</v>
      </c>
      <c r="D1977" s="2" t="s">
        <v>29</v>
      </c>
      <c r="E1977" s="2" t="s">
        <v>69</v>
      </c>
      <c r="F1977" s="2" t="s">
        <v>1342</v>
      </c>
      <c r="G1977" s="33" t="e">
        <f>VLOOKUP(F1977,'Customer Info'!A1968:B2468,2,0)</f>
        <v>#N/A</v>
      </c>
      <c r="H1977" s="6" t="e">
        <f>VLOOKUP(F1977,'Customer Info'!A1968:C2468,3,0)</f>
        <v>#N/A</v>
      </c>
      <c r="I1977" s="6" t="e">
        <f>VLOOKUP(F1977,'Customer Info'!A1968:E2468,5,0)</f>
        <v>#N/A</v>
      </c>
      <c r="J1977" s="2" t="s">
        <v>595</v>
      </c>
      <c r="K1977" s="7" t="e">
        <f>VLOOKUP(J1977,'Product Details'!B1968:C2136,2,0)</f>
        <v>#N/A</v>
      </c>
      <c r="L1977" s="7" t="e">
        <f>VLOOKUP(J1977,'Product Details'!B1968:D2136,3,0)</f>
        <v>#N/A</v>
      </c>
      <c r="M1977" s="7" t="e">
        <f>VLOOKUP(J1977,'Product Details'!B1969:E2136,4,0)</f>
        <v>#N/A</v>
      </c>
      <c r="N1977" s="2">
        <v>1772</v>
      </c>
      <c r="O1977" s="2">
        <v>1656</v>
      </c>
      <c r="P1977" s="2">
        <v>3</v>
      </c>
      <c r="Q1977" s="8">
        <f t="shared" si="120"/>
        <v>4968</v>
      </c>
      <c r="R1977" s="8">
        <f t="shared" si="121"/>
        <v>5316</v>
      </c>
      <c r="S1977" s="2">
        <v>67</v>
      </c>
      <c r="T1977" s="9">
        <f t="shared" si="122"/>
        <v>5383</v>
      </c>
      <c r="U1977" s="34">
        <f t="shared" si="123"/>
        <v>6.5462753950338598E-2</v>
      </c>
      <c r="V1977" s="2" t="s">
        <v>34</v>
      </c>
      <c r="W1977" s="10"/>
    </row>
    <row r="1978" spans="1:23" x14ac:dyDescent="0.25">
      <c r="A1978" s="2" t="s">
        <v>2663</v>
      </c>
      <c r="B1978" s="5">
        <v>44063</v>
      </c>
      <c r="C1978" s="5">
        <v>44064</v>
      </c>
      <c r="D1978" s="2" t="s">
        <v>48</v>
      </c>
      <c r="E1978" s="2" t="s">
        <v>44</v>
      </c>
      <c r="F1978" s="2" t="s">
        <v>121</v>
      </c>
      <c r="G1978" s="33" t="e">
        <f>VLOOKUP(F1978,'Customer Info'!A1969:B2469,2,0)</f>
        <v>#N/A</v>
      </c>
      <c r="H1978" s="6" t="e">
        <f>VLOOKUP(F1978,'Customer Info'!A1969:C2469,3,0)</f>
        <v>#N/A</v>
      </c>
      <c r="I1978" s="6" t="e">
        <f>VLOOKUP(F1978,'Customer Info'!A1969:E2469,5,0)</f>
        <v>#N/A</v>
      </c>
      <c r="J1978" s="2" t="s">
        <v>434</v>
      </c>
      <c r="K1978" s="7" t="e">
        <f>VLOOKUP(J1978,'Product Details'!B1969:C2137,2,0)</f>
        <v>#N/A</v>
      </c>
      <c r="L1978" s="7" t="e">
        <f>VLOOKUP(J1978,'Product Details'!B1969:D2137,3,0)</f>
        <v>#N/A</v>
      </c>
      <c r="M1978" s="7" t="e">
        <f>VLOOKUP(J1978,'Product Details'!B1970:E2137,4,0)</f>
        <v>#N/A</v>
      </c>
      <c r="N1978" s="2">
        <v>392</v>
      </c>
      <c r="O1978" s="2">
        <v>356</v>
      </c>
      <c r="P1978" s="2">
        <v>3</v>
      </c>
      <c r="Q1978" s="8">
        <f t="shared" si="120"/>
        <v>1068</v>
      </c>
      <c r="R1978" s="8">
        <f t="shared" si="121"/>
        <v>1176</v>
      </c>
      <c r="S1978" s="2">
        <v>58</v>
      </c>
      <c r="T1978" s="9">
        <f t="shared" si="122"/>
        <v>1234</v>
      </c>
      <c r="U1978" s="34">
        <f t="shared" si="123"/>
        <v>9.1836734693877556E-2</v>
      </c>
      <c r="V1978" s="2" t="s">
        <v>64</v>
      </c>
      <c r="W1978" s="10"/>
    </row>
    <row r="1979" spans="1:23" x14ac:dyDescent="0.25">
      <c r="A1979" s="2" t="s">
        <v>2664</v>
      </c>
      <c r="B1979" s="5">
        <v>44147</v>
      </c>
      <c r="C1979" s="5">
        <v>44148</v>
      </c>
      <c r="D1979" s="2" t="s">
        <v>36</v>
      </c>
      <c r="E1979" s="2" t="s">
        <v>30</v>
      </c>
      <c r="F1979" s="2" t="s">
        <v>1118</v>
      </c>
      <c r="G1979" s="33" t="e">
        <f>VLOOKUP(F1979,'Customer Info'!A1970:B2470,2,0)</f>
        <v>#N/A</v>
      </c>
      <c r="H1979" s="6" t="e">
        <f>VLOOKUP(F1979,'Customer Info'!A1970:C2470,3,0)</f>
        <v>#N/A</v>
      </c>
      <c r="I1979" s="6" t="e">
        <f>VLOOKUP(F1979,'Customer Info'!A1970:E2470,5,0)</f>
        <v>#N/A</v>
      </c>
      <c r="J1979" s="2" t="s">
        <v>311</v>
      </c>
      <c r="K1979" s="7" t="e">
        <f>VLOOKUP(J1979,'Product Details'!B1970:C2138,2,0)</f>
        <v>#N/A</v>
      </c>
      <c r="L1979" s="7" t="e">
        <f>VLOOKUP(J1979,'Product Details'!B1970:D2138,3,0)</f>
        <v>#N/A</v>
      </c>
      <c r="M1979" s="7" t="e">
        <f>VLOOKUP(J1979,'Product Details'!B1971:E2138,4,0)</f>
        <v>#N/A</v>
      </c>
      <c r="N1979" s="2">
        <v>7065</v>
      </c>
      <c r="O1979" s="2">
        <v>6545</v>
      </c>
      <c r="P1979" s="2">
        <v>4</v>
      </c>
      <c r="Q1979" s="8">
        <f t="shared" si="120"/>
        <v>26180</v>
      </c>
      <c r="R1979" s="8">
        <f t="shared" si="121"/>
        <v>28260</v>
      </c>
      <c r="S1979" s="2">
        <v>63</v>
      </c>
      <c r="T1979" s="9">
        <f t="shared" si="122"/>
        <v>28323</v>
      </c>
      <c r="U1979" s="34">
        <f t="shared" si="123"/>
        <v>7.360226468506724E-2</v>
      </c>
      <c r="V1979" s="2" t="s">
        <v>72</v>
      </c>
      <c r="W1979" s="10"/>
    </row>
    <row r="1980" spans="1:23" x14ac:dyDescent="0.25">
      <c r="A1980" s="2" t="s">
        <v>2665</v>
      </c>
      <c r="B1980" s="5">
        <v>43972</v>
      </c>
      <c r="C1980" s="5">
        <v>43974</v>
      </c>
      <c r="D1980" s="2" t="s">
        <v>48</v>
      </c>
      <c r="E1980" s="2" t="s">
        <v>49</v>
      </c>
      <c r="F1980" s="2" t="s">
        <v>507</v>
      </c>
      <c r="G1980" s="33" t="e">
        <f>VLOOKUP(F1980,'Customer Info'!A1971:B2471,2,0)</f>
        <v>#N/A</v>
      </c>
      <c r="H1980" s="6" t="e">
        <f>VLOOKUP(F1980,'Customer Info'!A1971:C2471,3,0)</f>
        <v>#N/A</v>
      </c>
      <c r="I1980" s="6" t="e">
        <f>VLOOKUP(F1980,'Customer Info'!A1971:E2471,5,0)</f>
        <v>#N/A</v>
      </c>
      <c r="J1980" s="2" t="s">
        <v>551</v>
      </c>
      <c r="K1980" s="7" t="e">
        <f>VLOOKUP(J1980,'Product Details'!B1971:C2139,2,0)</f>
        <v>#N/A</v>
      </c>
      <c r="L1980" s="7" t="e">
        <f>VLOOKUP(J1980,'Product Details'!B1971:D2139,3,0)</f>
        <v>#N/A</v>
      </c>
      <c r="M1980" s="7" t="e">
        <f>VLOOKUP(J1980,'Product Details'!B1972:E2139,4,0)</f>
        <v>#N/A</v>
      </c>
      <c r="N1980" s="2">
        <v>167</v>
      </c>
      <c r="O1980" s="2">
        <v>155</v>
      </c>
      <c r="P1980" s="2">
        <v>2</v>
      </c>
      <c r="Q1980" s="8">
        <f t="shared" si="120"/>
        <v>310</v>
      </c>
      <c r="R1980" s="8">
        <f t="shared" si="121"/>
        <v>334</v>
      </c>
      <c r="S1980" s="2">
        <v>30</v>
      </c>
      <c r="T1980" s="9">
        <f t="shared" si="122"/>
        <v>364</v>
      </c>
      <c r="U1980" s="34">
        <f t="shared" si="123"/>
        <v>7.1856287425149698E-2</v>
      </c>
      <c r="V1980" s="2" t="s">
        <v>34</v>
      </c>
      <c r="W1980" s="10"/>
    </row>
    <row r="1981" spans="1:23" x14ac:dyDescent="0.25">
      <c r="A1981" s="2" t="s">
        <v>2666</v>
      </c>
      <c r="B1981" s="5">
        <v>44034</v>
      </c>
      <c r="C1981" s="5">
        <v>44035</v>
      </c>
      <c r="D1981" s="2" t="s">
        <v>48</v>
      </c>
      <c r="E1981" s="2" t="s">
        <v>92</v>
      </c>
      <c r="F1981" s="2" t="s">
        <v>77</v>
      </c>
      <c r="G1981" s="33" t="e">
        <f>VLOOKUP(F1981,'Customer Info'!A1972:B2472,2,0)</f>
        <v>#N/A</v>
      </c>
      <c r="H1981" s="6" t="e">
        <f>VLOOKUP(F1981,'Customer Info'!A1972:C2472,3,0)</f>
        <v>#N/A</v>
      </c>
      <c r="I1981" s="6" t="e">
        <f>VLOOKUP(F1981,'Customer Info'!A1972:E2472,5,0)</f>
        <v>#N/A</v>
      </c>
      <c r="J1981" s="2" t="s">
        <v>184</v>
      </c>
      <c r="K1981" s="7" t="e">
        <f>VLOOKUP(J1981,'Product Details'!B1972:C2140,2,0)</f>
        <v>#N/A</v>
      </c>
      <c r="L1981" s="7" t="e">
        <f>VLOOKUP(J1981,'Product Details'!B1972:D2140,3,0)</f>
        <v>#N/A</v>
      </c>
      <c r="M1981" s="7" t="e">
        <f>VLOOKUP(J1981,'Product Details'!B1973:E2140,4,0)</f>
        <v>#N/A</v>
      </c>
      <c r="N1981" s="2">
        <v>1654</v>
      </c>
      <c r="O1981" s="2">
        <v>1577</v>
      </c>
      <c r="P1981" s="2">
        <v>5</v>
      </c>
      <c r="Q1981" s="8">
        <f t="shared" si="120"/>
        <v>7885</v>
      </c>
      <c r="R1981" s="8">
        <f t="shared" si="121"/>
        <v>8270</v>
      </c>
      <c r="S1981" s="2">
        <v>21</v>
      </c>
      <c r="T1981" s="9">
        <f t="shared" si="122"/>
        <v>8291</v>
      </c>
      <c r="U1981" s="34">
        <f t="shared" si="123"/>
        <v>4.6553808948004836E-2</v>
      </c>
      <c r="V1981" s="2" t="s">
        <v>31</v>
      </c>
      <c r="W1981" s="10"/>
    </row>
    <row r="1982" spans="1:23" x14ac:dyDescent="0.25">
      <c r="A1982" s="2" t="s">
        <v>2667</v>
      </c>
      <c r="B1982" s="5">
        <v>44031</v>
      </c>
      <c r="C1982" s="5">
        <v>44033</v>
      </c>
      <c r="D1982" s="2" t="s">
        <v>29</v>
      </c>
      <c r="E1982" s="2" t="s">
        <v>69</v>
      </c>
      <c r="F1982" s="2" t="s">
        <v>1740</v>
      </c>
      <c r="G1982" s="33" t="e">
        <f>VLOOKUP(F1982,'Customer Info'!A1973:B2473,2,0)</f>
        <v>#N/A</v>
      </c>
      <c r="H1982" s="6" t="e">
        <f>VLOOKUP(F1982,'Customer Info'!A1973:C2473,3,0)</f>
        <v>#N/A</v>
      </c>
      <c r="I1982" s="6" t="e">
        <f>VLOOKUP(F1982,'Customer Info'!A1973:E2473,5,0)</f>
        <v>#N/A</v>
      </c>
      <c r="J1982" s="2" t="s">
        <v>181</v>
      </c>
      <c r="K1982" s="7" t="e">
        <f>VLOOKUP(J1982,'Product Details'!B1973:C2141,2,0)</f>
        <v>#N/A</v>
      </c>
      <c r="L1982" s="7" t="e">
        <f>VLOOKUP(J1982,'Product Details'!B1973:D2141,3,0)</f>
        <v>#N/A</v>
      </c>
      <c r="M1982" s="7" t="e">
        <f>VLOOKUP(J1982,'Product Details'!B1974:E2141,4,0)</f>
        <v>#N/A</v>
      </c>
      <c r="N1982" s="2">
        <v>2697</v>
      </c>
      <c r="O1982" s="2">
        <v>2498</v>
      </c>
      <c r="P1982" s="2">
        <v>4</v>
      </c>
      <c r="Q1982" s="8">
        <f t="shared" si="120"/>
        <v>9992</v>
      </c>
      <c r="R1982" s="8">
        <f t="shared" si="121"/>
        <v>10788</v>
      </c>
      <c r="S1982" s="2">
        <v>90</v>
      </c>
      <c r="T1982" s="9">
        <f t="shared" si="122"/>
        <v>10878</v>
      </c>
      <c r="U1982" s="34">
        <f t="shared" si="123"/>
        <v>7.3785687801260658E-2</v>
      </c>
      <c r="V1982" s="2" t="s">
        <v>72</v>
      </c>
      <c r="W1982" s="10"/>
    </row>
    <row r="1983" spans="1:23" x14ac:dyDescent="0.25">
      <c r="A1983" s="2" t="s">
        <v>2668</v>
      </c>
      <c r="B1983" s="5">
        <v>43987</v>
      </c>
      <c r="C1983" s="5">
        <v>43989</v>
      </c>
      <c r="D1983" s="2" t="s">
        <v>36</v>
      </c>
      <c r="E1983" s="2" t="s">
        <v>37</v>
      </c>
      <c r="F1983" s="2" t="s">
        <v>1050</v>
      </c>
      <c r="G1983" s="33" t="e">
        <f>VLOOKUP(F1983,'Customer Info'!A1974:B2474,2,0)</f>
        <v>#N/A</v>
      </c>
      <c r="H1983" s="6" t="e">
        <f>VLOOKUP(F1983,'Customer Info'!A1974:C2474,3,0)</f>
        <v>#N/A</v>
      </c>
      <c r="I1983" s="6" t="e">
        <f>VLOOKUP(F1983,'Customer Info'!A1974:E2474,5,0)</f>
        <v>#N/A</v>
      </c>
      <c r="J1983" s="2" t="s">
        <v>270</v>
      </c>
      <c r="K1983" s="7" t="e">
        <f>VLOOKUP(J1983,'Product Details'!B1974:C2142,2,0)</f>
        <v>#N/A</v>
      </c>
      <c r="L1983" s="7" t="e">
        <f>VLOOKUP(J1983,'Product Details'!B1974:D2142,3,0)</f>
        <v>#N/A</v>
      </c>
      <c r="M1983" s="7" t="e">
        <f>VLOOKUP(J1983,'Product Details'!B1975:E2142,4,0)</f>
        <v>#N/A</v>
      </c>
      <c r="N1983" s="2">
        <v>2857</v>
      </c>
      <c r="O1983" s="2">
        <v>2622</v>
      </c>
      <c r="P1983" s="2">
        <v>1</v>
      </c>
      <c r="Q1983" s="8">
        <f t="shared" si="120"/>
        <v>2622</v>
      </c>
      <c r="R1983" s="8">
        <f t="shared" si="121"/>
        <v>2857</v>
      </c>
      <c r="S1983" s="2">
        <v>85</v>
      </c>
      <c r="T1983" s="9">
        <f t="shared" si="122"/>
        <v>2942</v>
      </c>
      <c r="U1983" s="34">
        <f t="shared" si="123"/>
        <v>8.2254112705635277E-2</v>
      </c>
      <c r="V1983" s="2" t="s">
        <v>34</v>
      </c>
      <c r="W1983" s="10"/>
    </row>
    <row r="1984" spans="1:23" x14ac:dyDescent="0.25">
      <c r="A1984" s="2" t="s">
        <v>2669</v>
      </c>
      <c r="B1984" s="5">
        <v>44132</v>
      </c>
      <c r="C1984" s="5">
        <v>44134</v>
      </c>
      <c r="D1984" s="2" t="s">
        <v>36</v>
      </c>
      <c r="E1984" s="2" t="s">
        <v>92</v>
      </c>
      <c r="F1984" s="2" t="s">
        <v>93</v>
      </c>
      <c r="G1984" s="33" t="e">
        <f>VLOOKUP(F1984,'Customer Info'!A1975:B2475,2,0)</f>
        <v>#N/A</v>
      </c>
      <c r="H1984" s="6" t="e">
        <f>VLOOKUP(F1984,'Customer Info'!A1975:C2475,3,0)</f>
        <v>#N/A</v>
      </c>
      <c r="I1984" s="6" t="e">
        <f>VLOOKUP(F1984,'Customer Info'!A1975:E2475,5,0)</f>
        <v>#N/A</v>
      </c>
      <c r="J1984" s="2" t="s">
        <v>63</v>
      </c>
      <c r="K1984" s="7" t="e">
        <f>VLOOKUP(J1984,'Product Details'!B1975:C2143,2,0)</f>
        <v>#N/A</v>
      </c>
      <c r="L1984" s="7" t="e">
        <f>VLOOKUP(J1984,'Product Details'!B1975:D2143,3,0)</f>
        <v>#N/A</v>
      </c>
      <c r="M1984" s="7" t="e">
        <f>VLOOKUP(J1984,'Product Details'!B1976:E2143,4,0)</f>
        <v>#N/A</v>
      </c>
      <c r="N1984" s="2">
        <v>2466</v>
      </c>
      <c r="O1984" s="2">
        <v>2327</v>
      </c>
      <c r="P1984" s="2">
        <v>3</v>
      </c>
      <c r="Q1984" s="8">
        <f t="shared" si="120"/>
        <v>6981</v>
      </c>
      <c r="R1984" s="8">
        <f t="shared" si="121"/>
        <v>7398</v>
      </c>
      <c r="S1984" s="2">
        <v>99</v>
      </c>
      <c r="T1984" s="9">
        <f t="shared" si="122"/>
        <v>7497</v>
      </c>
      <c r="U1984" s="34">
        <f t="shared" si="123"/>
        <v>5.6366585563665854E-2</v>
      </c>
      <c r="V1984" s="2" t="s">
        <v>34</v>
      </c>
      <c r="W1984" s="10"/>
    </row>
    <row r="1985" spans="1:23" x14ac:dyDescent="0.25">
      <c r="A1985" s="2" t="s">
        <v>2670</v>
      </c>
      <c r="B1985" s="5">
        <v>43912</v>
      </c>
      <c r="C1985" s="5">
        <v>43913</v>
      </c>
      <c r="D1985" s="2" t="s">
        <v>29</v>
      </c>
      <c r="E1985" s="2" t="s">
        <v>69</v>
      </c>
      <c r="F1985" s="2" t="s">
        <v>594</v>
      </c>
      <c r="G1985" s="33" t="e">
        <f>VLOOKUP(F1985,'Customer Info'!A1976:B2476,2,0)</f>
        <v>#N/A</v>
      </c>
      <c r="H1985" s="6" t="e">
        <f>VLOOKUP(F1985,'Customer Info'!A1976:C2476,3,0)</f>
        <v>#N/A</v>
      </c>
      <c r="I1985" s="6" t="e">
        <f>VLOOKUP(F1985,'Customer Info'!A1976:E2476,5,0)</f>
        <v>#N/A</v>
      </c>
      <c r="J1985" s="2" t="s">
        <v>161</v>
      </c>
      <c r="K1985" s="7" t="e">
        <f>VLOOKUP(J1985,'Product Details'!B1976:C2144,2,0)</f>
        <v>#N/A</v>
      </c>
      <c r="L1985" s="7" t="e">
        <f>VLOOKUP(J1985,'Product Details'!B1976:D2144,3,0)</f>
        <v>#N/A</v>
      </c>
      <c r="M1985" s="7" t="e">
        <f>VLOOKUP(J1985,'Product Details'!B1977:E2144,4,0)</f>
        <v>#N/A</v>
      </c>
      <c r="N1985" s="2">
        <v>3091</v>
      </c>
      <c r="O1985" s="2">
        <v>2889</v>
      </c>
      <c r="P1985" s="2">
        <v>4</v>
      </c>
      <c r="Q1985" s="8">
        <f t="shared" si="120"/>
        <v>11556</v>
      </c>
      <c r="R1985" s="8">
        <f t="shared" si="121"/>
        <v>12364</v>
      </c>
      <c r="S1985" s="2">
        <v>64</v>
      </c>
      <c r="T1985" s="9">
        <f t="shared" si="122"/>
        <v>12428</v>
      </c>
      <c r="U1985" s="34">
        <f t="shared" si="123"/>
        <v>6.5351019087673892E-2</v>
      </c>
      <c r="V1985" s="2" t="s">
        <v>64</v>
      </c>
      <c r="W1985" s="10"/>
    </row>
    <row r="1986" spans="1:23" x14ac:dyDescent="0.25">
      <c r="A1986" s="2" t="s">
        <v>2671</v>
      </c>
      <c r="B1986" s="5">
        <v>44156</v>
      </c>
      <c r="C1986" s="5">
        <v>44158</v>
      </c>
      <c r="D1986" s="2" t="s">
        <v>29</v>
      </c>
      <c r="E1986" s="2" t="s">
        <v>69</v>
      </c>
      <c r="F1986" s="2" t="s">
        <v>1262</v>
      </c>
      <c r="G1986" s="33" t="e">
        <f>VLOOKUP(F1986,'Customer Info'!A1977:B2477,2,0)</f>
        <v>#N/A</v>
      </c>
      <c r="H1986" s="6" t="e">
        <f>VLOOKUP(F1986,'Customer Info'!A1977:C2477,3,0)</f>
        <v>#N/A</v>
      </c>
      <c r="I1986" s="6" t="e">
        <f>VLOOKUP(F1986,'Customer Info'!A1977:E2477,5,0)</f>
        <v>#N/A</v>
      </c>
      <c r="J1986" s="2" t="s">
        <v>156</v>
      </c>
      <c r="K1986" s="7" t="e">
        <f>VLOOKUP(J1986,'Product Details'!B1977:C2145,2,0)</f>
        <v>#N/A</v>
      </c>
      <c r="L1986" s="7" t="e">
        <f>VLOOKUP(J1986,'Product Details'!B1977:D2145,3,0)</f>
        <v>#N/A</v>
      </c>
      <c r="M1986" s="7" t="e">
        <f>VLOOKUP(J1986,'Product Details'!B1978:E2145,4,0)</f>
        <v>#N/A</v>
      </c>
      <c r="N1986" s="2">
        <v>2540</v>
      </c>
      <c r="O1986" s="2">
        <v>2397</v>
      </c>
      <c r="P1986" s="2">
        <v>1</v>
      </c>
      <c r="Q1986" s="8">
        <f t="shared" si="120"/>
        <v>2397</v>
      </c>
      <c r="R1986" s="8">
        <f t="shared" si="121"/>
        <v>2540</v>
      </c>
      <c r="S1986" s="2">
        <v>37</v>
      </c>
      <c r="T1986" s="9">
        <f t="shared" si="122"/>
        <v>2577</v>
      </c>
      <c r="U1986" s="34">
        <f t="shared" si="123"/>
        <v>5.62992125984252E-2</v>
      </c>
      <c r="V1986" s="2" t="s">
        <v>34</v>
      </c>
      <c r="W1986" s="10"/>
    </row>
    <row r="1987" spans="1:23" x14ac:dyDescent="0.25">
      <c r="A1987" s="2" t="s">
        <v>2672</v>
      </c>
      <c r="B1987" s="5">
        <v>43921</v>
      </c>
      <c r="C1987" s="5">
        <v>43921</v>
      </c>
      <c r="D1987" s="2" t="s">
        <v>36</v>
      </c>
      <c r="E1987" s="2" t="s">
        <v>49</v>
      </c>
      <c r="F1987" s="2" t="s">
        <v>787</v>
      </c>
      <c r="G1987" s="33" t="e">
        <f>VLOOKUP(F1987,'Customer Info'!A1978:B2478,2,0)</f>
        <v>#N/A</v>
      </c>
      <c r="H1987" s="6" t="e">
        <f>VLOOKUP(F1987,'Customer Info'!A1978:C2478,3,0)</f>
        <v>#N/A</v>
      </c>
      <c r="I1987" s="6" t="e">
        <f>VLOOKUP(F1987,'Customer Info'!A1978:E2478,5,0)</f>
        <v>#N/A</v>
      </c>
      <c r="J1987" s="2" t="s">
        <v>122</v>
      </c>
      <c r="K1987" s="7" t="e">
        <f>VLOOKUP(J1987,'Product Details'!B1978:C2146,2,0)</f>
        <v>#N/A</v>
      </c>
      <c r="L1987" s="7" t="e">
        <f>VLOOKUP(J1987,'Product Details'!B1978:D2146,3,0)</f>
        <v>#N/A</v>
      </c>
      <c r="M1987" s="7" t="e">
        <f>VLOOKUP(J1987,'Product Details'!B1979:E2146,4,0)</f>
        <v>#N/A</v>
      </c>
      <c r="N1987" s="2">
        <v>2273</v>
      </c>
      <c r="O1987" s="2">
        <v>2229</v>
      </c>
      <c r="P1987" s="2">
        <v>3</v>
      </c>
      <c r="Q1987" s="8">
        <f t="shared" si="120"/>
        <v>6687</v>
      </c>
      <c r="R1987" s="8">
        <f t="shared" si="121"/>
        <v>6819</v>
      </c>
      <c r="S1987" s="2">
        <v>49</v>
      </c>
      <c r="T1987" s="9">
        <f t="shared" si="122"/>
        <v>6868</v>
      </c>
      <c r="U1987" s="34">
        <f t="shared" si="123"/>
        <v>1.9357677078750551E-2</v>
      </c>
      <c r="V1987" s="2" t="s">
        <v>64</v>
      </c>
      <c r="W1987" s="10"/>
    </row>
    <row r="1988" spans="1:23" x14ac:dyDescent="0.25">
      <c r="A1988" s="2" t="s">
        <v>2673</v>
      </c>
      <c r="B1988" s="5">
        <v>43838</v>
      </c>
      <c r="C1988" s="5">
        <v>43839</v>
      </c>
      <c r="D1988" s="2" t="s">
        <v>48</v>
      </c>
      <c r="E1988" s="2" t="s">
        <v>92</v>
      </c>
      <c r="F1988" s="2" t="s">
        <v>1280</v>
      </c>
      <c r="G1988" s="33" t="e">
        <f>VLOOKUP(F1988,'Customer Info'!A1979:B2479,2,0)</f>
        <v>#N/A</v>
      </c>
      <c r="H1988" s="6" t="e">
        <f>VLOOKUP(F1988,'Customer Info'!A1979:C2479,3,0)</f>
        <v>#N/A</v>
      </c>
      <c r="I1988" s="6" t="e">
        <f>VLOOKUP(F1988,'Customer Info'!A1979:E2479,5,0)</f>
        <v>#N/A</v>
      </c>
      <c r="J1988" s="2" t="s">
        <v>1051</v>
      </c>
      <c r="K1988" s="7" t="e">
        <f>VLOOKUP(J1988,'Product Details'!B1979:C2147,2,0)</f>
        <v>#N/A</v>
      </c>
      <c r="L1988" s="7" t="e">
        <f>VLOOKUP(J1988,'Product Details'!B1979:D2147,3,0)</f>
        <v>#N/A</v>
      </c>
      <c r="M1988" s="7" t="e">
        <f>VLOOKUP(J1988,'Product Details'!B1980:E2147,4,0)</f>
        <v>#N/A</v>
      </c>
      <c r="N1988" s="2">
        <v>142</v>
      </c>
      <c r="O1988" s="2">
        <v>134</v>
      </c>
      <c r="P1988" s="2">
        <v>3</v>
      </c>
      <c r="Q1988" s="8">
        <f t="shared" si="120"/>
        <v>402</v>
      </c>
      <c r="R1988" s="8">
        <f t="shared" si="121"/>
        <v>426</v>
      </c>
      <c r="S1988" s="2">
        <v>30</v>
      </c>
      <c r="T1988" s="9">
        <f t="shared" si="122"/>
        <v>456</v>
      </c>
      <c r="U1988" s="34">
        <f t="shared" si="123"/>
        <v>5.6338028169014086E-2</v>
      </c>
      <c r="V1988" s="2" t="s">
        <v>34</v>
      </c>
      <c r="W1988" s="10"/>
    </row>
    <row r="1989" spans="1:23" x14ac:dyDescent="0.25">
      <c r="A1989" s="2" t="s">
        <v>2674</v>
      </c>
      <c r="B1989" s="5">
        <v>44092</v>
      </c>
      <c r="C1989" s="5">
        <v>44094</v>
      </c>
      <c r="D1989" s="2" t="s">
        <v>36</v>
      </c>
      <c r="E1989" s="2" t="s">
        <v>92</v>
      </c>
      <c r="F1989" s="2" t="s">
        <v>1493</v>
      </c>
      <c r="G1989" s="33" t="e">
        <f>VLOOKUP(F1989,'Customer Info'!A1980:B2480,2,0)</f>
        <v>#N/A</v>
      </c>
      <c r="H1989" s="6" t="e">
        <f>VLOOKUP(F1989,'Customer Info'!A1980:C2480,3,0)</f>
        <v>#N/A</v>
      </c>
      <c r="I1989" s="6" t="e">
        <f>VLOOKUP(F1989,'Customer Info'!A1980:E2480,5,0)</f>
        <v>#N/A</v>
      </c>
      <c r="J1989" s="2" t="s">
        <v>458</v>
      </c>
      <c r="K1989" s="7" t="e">
        <f>VLOOKUP(J1989,'Product Details'!B1980:C2148,2,0)</f>
        <v>#N/A</v>
      </c>
      <c r="L1989" s="7" t="e">
        <f>VLOOKUP(J1989,'Product Details'!B1980:D2148,3,0)</f>
        <v>#N/A</v>
      </c>
      <c r="M1989" s="7" t="e">
        <f>VLOOKUP(J1989,'Product Details'!B1981:E2148,4,0)</f>
        <v>#N/A</v>
      </c>
      <c r="N1989" s="2">
        <v>8281</v>
      </c>
      <c r="O1989" s="2">
        <v>7673</v>
      </c>
      <c r="P1989" s="2">
        <v>1</v>
      </c>
      <c r="Q1989" s="8">
        <f t="shared" si="120"/>
        <v>7673</v>
      </c>
      <c r="R1989" s="8">
        <f t="shared" si="121"/>
        <v>8281</v>
      </c>
      <c r="S1989" s="2">
        <v>51</v>
      </c>
      <c r="T1989" s="9">
        <f t="shared" si="122"/>
        <v>8332</v>
      </c>
      <c r="U1989" s="34">
        <f t="shared" si="123"/>
        <v>7.34210844100954E-2</v>
      </c>
      <c r="V1989" s="2" t="s">
        <v>34</v>
      </c>
      <c r="W1989" s="10"/>
    </row>
    <row r="1990" spans="1:23" x14ac:dyDescent="0.25">
      <c r="A1990" s="2" t="s">
        <v>2675</v>
      </c>
      <c r="B1990" s="5">
        <v>44134</v>
      </c>
      <c r="C1990" s="5">
        <v>44136</v>
      </c>
      <c r="D1990" s="2" t="s">
        <v>48</v>
      </c>
      <c r="E1990" s="2" t="s">
        <v>37</v>
      </c>
      <c r="F1990" s="2" t="s">
        <v>569</v>
      </c>
      <c r="G1990" s="33" t="e">
        <f>VLOOKUP(F1990,'Customer Info'!A1981:B2481,2,0)</f>
        <v>#N/A</v>
      </c>
      <c r="H1990" s="6" t="e">
        <f>VLOOKUP(F1990,'Customer Info'!A1981:C2481,3,0)</f>
        <v>#N/A</v>
      </c>
      <c r="I1990" s="6" t="e">
        <f>VLOOKUP(F1990,'Customer Info'!A1981:E2481,5,0)</f>
        <v>#N/A</v>
      </c>
      <c r="J1990" s="2" t="s">
        <v>436</v>
      </c>
      <c r="K1990" s="7" t="e">
        <f>VLOOKUP(J1990,'Product Details'!B1981:C2149,2,0)</f>
        <v>#N/A</v>
      </c>
      <c r="L1990" s="7" t="e">
        <f>VLOOKUP(J1990,'Product Details'!B1981:D2149,3,0)</f>
        <v>#N/A</v>
      </c>
      <c r="M1990" s="7" t="e">
        <f>VLOOKUP(J1990,'Product Details'!B1982:E2149,4,0)</f>
        <v>#N/A</v>
      </c>
      <c r="N1990" s="2">
        <v>1413</v>
      </c>
      <c r="O1990" s="2">
        <v>1334</v>
      </c>
      <c r="P1990" s="2">
        <v>3</v>
      </c>
      <c r="Q1990" s="8">
        <f t="shared" si="120"/>
        <v>4002</v>
      </c>
      <c r="R1990" s="8">
        <f t="shared" si="121"/>
        <v>4239</v>
      </c>
      <c r="S1990" s="2">
        <v>42</v>
      </c>
      <c r="T1990" s="9">
        <f t="shared" si="122"/>
        <v>4281</v>
      </c>
      <c r="U1990" s="34">
        <f t="shared" si="123"/>
        <v>5.5909412597310686E-2</v>
      </c>
      <c r="V1990" s="2" t="s">
        <v>34</v>
      </c>
      <c r="W1990" s="10"/>
    </row>
    <row r="1991" spans="1:23" x14ac:dyDescent="0.25">
      <c r="A1991" s="2" t="s">
        <v>2676</v>
      </c>
      <c r="B1991" s="5">
        <v>43900</v>
      </c>
      <c r="C1991" s="5">
        <v>43900</v>
      </c>
      <c r="D1991" s="2" t="s">
        <v>29</v>
      </c>
      <c r="E1991" s="2" t="s">
        <v>92</v>
      </c>
      <c r="F1991" s="2" t="s">
        <v>922</v>
      </c>
      <c r="G1991" s="33" t="e">
        <f>VLOOKUP(F1991,'Customer Info'!A1982:B2482,2,0)</f>
        <v>#N/A</v>
      </c>
      <c r="H1991" s="6" t="e">
        <f>VLOOKUP(F1991,'Customer Info'!A1982:C2482,3,0)</f>
        <v>#N/A</v>
      </c>
      <c r="I1991" s="6" t="e">
        <f>VLOOKUP(F1991,'Customer Info'!A1982:E2482,5,0)</f>
        <v>#N/A</v>
      </c>
      <c r="J1991" s="2" t="s">
        <v>129</v>
      </c>
      <c r="K1991" s="7" t="e">
        <f>VLOOKUP(J1991,'Product Details'!B1982:C2150,2,0)</f>
        <v>#N/A</v>
      </c>
      <c r="L1991" s="7" t="e">
        <f>VLOOKUP(J1991,'Product Details'!B1982:D2150,3,0)</f>
        <v>#N/A</v>
      </c>
      <c r="M1991" s="7" t="e">
        <f>VLOOKUP(J1991,'Product Details'!B1983:E2150,4,0)</f>
        <v>#N/A</v>
      </c>
      <c r="N1991" s="2">
        <v>3192</v>
      </c>
      <c r="O1991" s="2">
        <v>3011</v>
      </c>
      <c r="P1991" s="2">
        <v>2</v>
      </c>
      <c r="Q1991" s="8">
        <f t="shared" si="120"/>
        <v>6022</v>
      </c>
      <c r="R1991" s="8">
        <f t="shared" si="121"/>
        <v>6384</v>
      </c>
      <c r="S1991" s="2">
        <v>97</v>
      </c>
      <c r="T1991" s="9">
        <f t="shared" si="122"/>
        <v>6481</v>
      </c>
      <c r="U1991" s="34">
        <f t="shared" si="123"/>
        <v>5.670426065162907E-2</v>
      </c>
      <c r="V1991" s="2" t="s">
        <v>34</v>
      </c>
      <c r="W1991" s="10"/>
    </row>
    <row r="1992" spans="1:23" x14ac:dyDescent="0.25">
      <c r="A1992" s="2" t="s">
        <v>2677</v>
      </c>
      <c r="B1992" s="5">
        <v>43921</v>
      </c>
      <c r="C1992" s="5">
        <v>43921</v>
      </c>
      <c r="D1992" s="2" t="s">
        <v>29</v>
      </c>
      <c r="E1992" s="2" t="s">
        <v>37</v>
      </c>
      <c r="F1992" s="2" t="s">
        <v>597</v>
      </c>
      <c r="G1992" s="33" t="e">
        <f>VLOOKUP(F1992,'Customer Info'!A1983:B2483,2,0)</f>
        <v>#N/A</v>
      </c>
      <c r="H1992" s="6" t="e">
        <f>VLOOKUP(F1992,'Customer Info'!A1983:C2483,3,0)</f>
        <v>#N/A</v>
      </c>
      <c r="I1992" s="6" t="e">
        <f>VLOOKUP(F1992,'Customer Info'!A1983:E2483,5,0)</f>
        <v>#N/A</v>
      </c>
      <c r="J1992" s="2" t="s">
        <v>326</v>
      </c>
      <c r="K1992" s="7" t="e">
        <f>VLOOKUP(J1992,'Product Details'!B1983:C2151,2,0)</f>
        <v>#N/A</v>
      </c>
      <c r="L1992" s="7" t="e">
        <f>VLOOKUP(J1992,'Product Details'!B1983:D2151,3,0)</f>
        <v>#N/A</v>
      </c>
      <c r="M1992" s="7" t="e">
        <f>VLOOKUP(J1992,'Product Details'!B1984:E2151,4,0)</f>
        <v>#N/A</v>
      </c>
      <c r="N1992" s="2">
        <v>2759</v>
      </c>
      <c r="O1992" s="2">
        <v>2628</v>
      </c>
      <c r="P1992" s="2">
        <v>2</v>
      </c>
      <c r="Q1992" s="8">
        <f t="shared" si="120"/>
        <v>5256</v>
      </c>
      <c r="R1992" s="8">
        <f t="shared" si="121"/>
        <v>5518</v>
      </c>
      <c r="S1992" s="2">
        <v>26</v>
      </c>
      <c r="T1992" s="9">
        <f t="shared" si="122"/>
        <v>5544</v>
      </c>
      <c r="U1992" s="34">
        <f t="shared" si="123"/>
        <v>4.7480971366437114E-2</v>
      </c>
      <c r="V1992" s="2" t="s">
        <v>34</v>
      </c>
      <c r="W1992" s="10"/>
    </row>
    <row r="1993" spans="1:23" x14ac:dyDescent="0.25">
      <c r="A1993" s="2" t="s">
        <v>2678</v>
      </c>
      <c r="B1993" s="5">
        <v>43850</v>
      </c>
      <c r="C1993" s="5">
        <v>43850</v>
      </c>
      <c r="D1993" s="2" t="s">
        <v>48</v>
      </c>
      <c r="E1993" s="2" t="s">
        <v>37</v>
      </c>
      <c r="F1993" s="2" t="s">
        <v>1106</v>
      </c>
      <c r="G1993" s="33" t="e">
        <f>VLOOKUP(F1993,'Customer Info'!A1984:B2484,2,0)</f>
        <v>#N/A</v>
      </c>
      <c r="H1993" s="6" t="e">
        <f>VLOOKUP(F1993,'Customer Info'!A1984:C2484,3,0)</f>
        <v>#N/A</v>
      </c>
      <c r="I1993" s="6" t="e">
        <f>VLOOKUP(F1993,'Customer Info'!A1984:E2484,5,0)</f>
        <v>#N/A</v>
      </c>
      <c r="J1993" s="2" t="s">
        <v>580</v>
      </c>
      <c r="K1993" s="7" t="e">
        <f>VLOOKUP(J1993,'Product Details'!B1984:C2152,2,0)</f>
        <v>#N/A</v>
      </c>
      <c r="L1993" s="7" t="e">
        <f>VLOOKUP(J1993,'Product Details'!B1984:D2152,3,0)</f>
        <v>#N/A</v>
      </c>
      <c r="M1993" s="7" t="e">
        <f>VLOOKUP(J1993,'Product Details'!B1985:E2152,4,0)</f>
        <v>#N/A</v>
      </c>
      <c r="N1993" s="2">
        <v>90</v>
      </c>
      <c r="O1993" s="2">
        <v>81</v>
      </c>
      <c r="P1993" s="2">
        <v>1</v>
      </c>
      <c r="Q1993" s="8">
        <f t="shared" si="120"/>
        <v>81</v>
      </c>
      <c r="R1993" s="8">
        <f t="shared" si="121"/>
        <v>90</v>
      </c>
      <c r="S1993" s="2">
        <v>10</v>
      </c>
      <c r="T1993" s="9">
        <f t="shared" si="122"/>
        <v>100</v>
      </c>
      <c r="U1993" s="34">
        <f t="shared" si="123"/>
        <v>0.1</v>
      </c>
      <c r="V1993" s="2" t="s">
        <v>34</v>
      </c>
      <c r="W1993" s="10"/>
    </row>
    <row r="1994" spans="1:23" x14ac:dyDescent="0.25">
      <c r="A1994" s="2" t="s">
        <v>2679</v>
      </c>
      <c r="B1994" s="5">
        <v>43964</v>
      </c>
      <c r="C1994" s="5">
        <v>43966</v>
      </c>
      <c r="D1994" s="2" t="s">
        <v>48</v>
      </c>
      <c r="E1994" s="2" t="s">
        <v>30</v>
      </c>
      <c r="F1994" s="2" t="s">
        <v>177</v>
      </c>
      <c r="G1994" s="33" t="e">
        <f>VLOOKUP(F1994,'Customer Info'!A1985:B2485,2,0)</f>
        <v>#N/A</v>
      </c>
      <c r="H1994" s="6" t="e">
        <f>VLOOKUP(F1994,'Customer Info'!A1985:C2485,3,0)</f>
        <v>#N/A</v>
      </c>
      <c r="I1994" s="6" t="e">
        <f>VLOOKUP(F1994,'Customer Info'!A1985:E2485,5,0)</f>
        <v>#N/A</v>
      </c>
      <c r="J1994" s="2" t="s">
        <v>81</v>
      </c>
      <c r="K1994" s="7" t="e">
        <f>VLOOKUP(J1994,'Product Details'!B1985:C2153,2,0)</f>
        <v>#N/A</v>
      </c>
      <c r="L1994" s="7" t="e">
        <f>VLOOKUP(J1994,'Product Details'!B1985:D2153,3,0)</f>
        <v>#N/A</v>
      </c>
      <c r="M1994" s="7" t="e">
        <f>VLOOKUP(J1994,'Product Details'!B1986:E2153,4,0)</f>
        <v>#N/A</v>
      </c>
      <c r="N1994" s="2">
        <v>69</v>
      </c>
      <c r="O1994" s="2">
        <v>64</v>
      </c>
      <c r="P1994" s="2">
        <v>1</v>
      </c>
      <c r="Q1994" s="8">
        <f t="shared" si="120"/>
        <v>64</v>
      </c>
      <c r="R1994" s="8">
        <f t="shared" si="121"/>
        <v>69</v>
      </c>
      <c r="S1994" s="2">
        <v>10</v>
      </c>
      <c r="T1994" s="9">
        <f t="shared" si="122"/>
        <v>79</v>
      </c>
      <c r="U1994" s="34">
        <f t="shared" si="123"/>
        <v>7.2463768115942032E-2</v>
      </c>
      <c r="V1994" s="2" t="s">
        <v>34</v>
      </c>
      <c r="W1994" s="10"/>
    </row>
    <row r="1995" spans="1:23" x14ac:dyDescent="0.25">
      <c r="A1995" s="2" t="s">
        <v>2680</v>
      </c>
      <c r="B1995" s="5">
        <v>44032</v>
      </c>
      <c r="C1995" s="5">
        <v>44034</v>
      </c>
      <c r="D1995" s="2" t="s">
        <v>36</v>
      </c>
      <c r="E1995" s="2" t="s">
        <v>37</v>
      </c>
      <c r="F1995" s="2" t="s">
        <v>1696</v>
      </c>
      <c r="G1995" s="33" t="e">
        <f>VLOOKUP(F1995,'Customer Info'!A1986:B2486,2,0)</f>
        <v>#N/A</v>
      </c>
      <c r="H1995" s="6" t="e">
        <f>VLOOKUP(F1995,'Customer Info'!A1986:C2486,3,0)</f>
        <v>#N/A</v>
      </c>
      <c r="I1995" s="6" t="e">
        <f>VLOOKUP(F1995,'Customer Info'!A1986:E2486,5,0)</f>
        <v>#N/A</v>
      </c>
      <c r="J1995" s="2" t="s">
        <v>555</v>
      </c>
      <c r="K1995" s="7" t="e">
        <f>VLOOKUP(J1995,'Product Details'!B1986:C2154,2,0)</f>
        <v>#N/A</v>
      </c>
      <c r="L1995" s="7" t="e">
        <f>VLOOKUP(J1995,'Product Details'!B1986:D2154,3,0)</f>
        <v>#N/A</v>
      </c>
      <c r="M1995" s="7" t="e">
        <f>VLOOKUP(J1995,'Product Details'!B1987:E2154,4,0)</f>
        <v>#N/A</v>
      </c>
      <c r="N1995" s="2">
        <v>37949</v>
      </c>
      <c r="O1995" s="2">
        <v>34816</v>
      </c>
      <c r="P1995" s="2">
        <v>1</v>
      </c>
      <c r="Q1995" s="8">
        <f t="shared" ref="Q1995:Q2058" si="124">O1995*P1995</f>
        <v>34816</v>
      </c>
      <c r="R1995" s="8">
        <f t="shared" ref="R1995:R2058" si="125">N1995*P1995</f>
        <v>37949</v>
      </c>
      <c r="S1995" s="2">
        <v>25</v>
      </c>
      <c r="T1995" s="9">
        <f t="shared" ref="T1995:T2058" si="126">R1995+S1995</f>
        <v>37974</v>
      </c>
      <c r="U1995" s="34">
        <f t="shared" ref="U1995:U2058" si="127">(N1995-O1995)/N1995</f>
        <v>8.2558170175762211E-2</v>
      </c>
      <c r="V1995" s="2" t="s">
        <v>34</v>
      </c>
      <c r="W1995" s="10"/>
    </row>
    <row r="1996" spans="1:23" x14ac:dyDescent="0.25">
      <c r="A1996" s="2" t="s">
        <v>2681</v>
      </c>
      <c r="B1996" s="5">
        <v>44006</v>
      </c>
      <c r="C1996" s="5">
        <v>44007</v>
      </c>
      <c r="D1996" s="2" t="s">
        <v>48</v>
      </c>
      <c r="E1996" s="2" t="s">
        <v>44</v>
      </c>
      <c r="F1996" s="2" t="s">
        <v>852</v>
      </c>
      <c r="G1996" s="33" t="e">
        <f>VLOOKUP(F1996,'Customer Info'!A1987:B2487,2,0)</f>
        <v>#N/A</v>
      </c>
      <c r="H1996" s="6" t="e">
        <f>VLOOKUP(F1996,'Customer Info'!A1987:C2487,3,0)</f>
        <v>#N/A</v>
      </c>
      <c r="I1996" s="6" t="e">
        <f>VLOOKUP(F1996,'Customer Info'!A1987:E2487,5,0)</f>
        <v>#N/A</v>
      </c>
      <c r="J1996" s="2" t="s">
        <v>197</v>
      </c>
      <c r="K1996" s="7" t="e">
        <f>VLOOKUP(J1996,'Product Details'!B1987:C2155,2,0)</f>
        <v>#N/A</v>
      </c>
      <c r="L1996" s="7" t="e">
        <f>VLOOKUP(J1996,'Product Details'!B1987:D2155,3,0)</f>
        <v>#N/A</v>
      </c>
      <c r="M1996" s="7" t="e">
        <f>VLOOKUP(J1996,'Product Details'!B1988:E2155,4,0)</f>
        <v>#N/A</v>
      </c>
      <c r="N1996" s="2">
        <v>1564</v>
      </c>
      <c r="O1996" s="2">
        <v>1420</v>
      </c>
      <c r="P1996" s="2">
        <v>7</v>
      </c>
      <c r="Q1996" s="8">
        <f t="shared" si="124"/>
        <v>9940</v>
      </c>
      <c r="R1996" s="8">
        <f t="shared" si="125"/>
        <v>10948</v>
      </c>
      <c r="S1996" s="2">
        <v>95</v>
      </c>
      <c r="T1996" s="9">
        <f t="shared" si="126"/>
        <v>11043</v>
      </c>
      <c r="U1996" s="34">
        <f t="shared" si="127"/>
        <v>9.2071611253196933E-2</v>
      </c>
      <c r="V1996" s="2" t="s">
        <v>34</v>
      </c>
      <c r="W1996" s="10"/>
    </row>
    <row r="1997" spans="1:23" x14ac:dyDescent="0.25">
      <c r="A1997" s="2" t="s">
        <v>2682</v>
      </c>
      <c r="B1997" s="5">
        <v>44151</v>
      </c>
      <c r="C1997" s="5">
        <v>44153</v>
      </c>
      <c r="D1997" s="2" t="s">
        <v>48</v>
      </c>
      <c r="E1997" s="2" t="s">
        <v>92</v>
      </c>
      <c r="F1997" s="2" t="s">
        <v>366</v>
      </c>
      <c r="G1997" s="33" t="e">
        <f>VLOOKUP(F1997,'Customer Info'!A1988:B2488,2,0)</f>
        <v>#N/A</v>
      </c>
      <c r="H1997" s="6" t="e">
        <f>VLOOKUP(F1997,'Customer Info'!A1988:C2488,3,0)</f>
        <v>#N/A</v>
      </c>
      <c r="I1997" s="6" t="e">
        <f>VLOOKUP(F1997,'Customer Info'!A1988:E2488,5,0)</f>
        <v>#N/A</v>
      </c>
      <c r="J1997" s="2" t="s">
        <v>458</v>
      </c>
      <c r="K1997" s="7" t="e">
        <f>VLOOKUP(J1997,'Product Details'!B1988:C2156,2,0)</f>
        <v>#N/A</v>
      </c>
      <c r="L1997" s="7" t="e">
        <f>VLOOKUP(J1997,'Product Details'!B1988:D2156,3,0)</f>
        <v>#N/A</v>
      </c>
      <c r="M1997" s="7" t="e">
        <f>VLOOKUP(J1997,'Product Details'!B1989:E2156,4,0)</f>
        <v>#N/A</v>
      </c>
      <c r="N1997" s="2">
        <v>954</v>
      </c>
      <c r="O1997" s="2">
        <v>901</v>
      </c>
      <c r="P1997" s="2">
        <v>2</v>
      </c>
      <c r="Q1997" s="8">
        <f t="shared" si="124"/>
        <v>1802</v>
      </c>
      <c r="R1997" s="8">
        <f t="shared" si="125"/>
        <v>1908</v>
      </c>
      <c r="S1997" s="2">
        <v>62</v>
      </c>
      <c r="T1997" s="9">
        <f t="shared" si="126"/>
        <v>1970</v>
      </c>
      <c r="U1997" s="34">
        <f t="shared" si="127"/>
        <v>5.5555555555555552E-2</v>
      </c>
      <c r="V1997" s="2" t="s">
        <v>72</v>
      </c>
      <c r="W1997" s="10"/>
    </row>
    <row r="1998" spans="1:23" x14ac:dyDescent="0.25">
      <c r="A1998" s="2" t="s">
        <v>2683</v>
      </c>
      <c r="B1998" s="5">
        <v>44021</v>
      </c>
      <c r="C1998" s="5">
        <v>44023</v>
      </c>
      <c r="D1998" s="2" t="s">
        <v>29</v>
      </c>
      <c r="E1998" s="2" t="s">
        <v>49</v>
      </c>
      <c r="F1998" s="2" t="s">
        <v>626</v>
      </c>
      <c r="G1998" s="33" t="e">
        <f>VLOOKUP(F1998,'Customer Info'!A1989:B2489,2,0)</f>
        <v>#N/A</v>
      </c>
      <c r="H1998" s="6" t="e">
        <f>VLOOKUP(F1998,'Customer Info'!A1989:C2489,3,0)</f>
        <v>#N/A</v>
      </c>
      <c r="I1998" s="6" t="e">
        <f>VLOOKUP(F1998,'Customer Info'!A1989:E2489,5,0)</f>
        <v>#N/A</v>
      </c>
      <c r="J1998" s="2" t="s">
        <v>420</v>
      </c>
      <c r="K1998" s="7" t="e">
        <f>VLOOKUP(J1998,'Product Details'!B1989:C2157,2,0)</f>
        <v>#N/A</v>
      </c>
      <c r="L1998" s="7" t="e">
        <f>VLOOKUP(J1998,'Product Details'!B1989:D2157,3,0)</f>
        <v>#N/A</v>
      </c>
      <c r="M1998" s="7" t="e">
        <f>VLOOKUP(J1998,'Product Details'!B1990:E2157,4,0)</f>
        <v>#N/A</v>
      </c>
      <c r="N1998" s="2">
        <v>1405</v>
      </c>
      <c r="O1998" s="2">
        <v>1287</v>
      </c>
      <c r="P1998" s="2">
        <v>3</v>
      </c>
      <c r="Q1998" s="8">
        <f t="shared" si="124"/>
        <v>3861</v>
      </c>
      <c r="R1998" s="8">
        <f t="shared" si="125"/>
        <v>4215</v>
      </c>
      <c r="S1998" s="2">
        <v>25</v>
      </c>
      <c r="T1998" s="9">
        <f t="shared" si="126"/>
        <v>4240</v>
      </c>
      <c r="U1998" s="34">
        <f t="shared" si="127"/>
        <v>8.3985765124555162E-2</v>
      </c>
      <c r="V1998" s="2" t="s">
        <v>34</v>
      </c>
      <c r="W1998" s="10"/>
    </row>
    <row r="1999" spans="1:23" x14ac:dyDescent="0.25">
      <c r="A1999" s="2" t="s">
        <v>2684</v>
      </c>
      <c r="B1999" s="5">
        <v>43993</v>
      </c>
      <c r="C1999" s="5">
        <v>43995</v>
      </c>
      <c r="D1999" s="2" t="s">
        <v>48</v>
      </c>
      <c r="E1999" s="2" t="s">
        <v>37</v>
      </c>
      <c r="F1999" s="2" t="s">
        <v>1016</v>
      </c>
      <c r="G1999" s="33" t="e">
        <f>VLOOKUP(F1999,'Customer Info'!A1990:B2490,2,0)</f>
        <v>#N/A</v>
      </c>
      <c r="H1999" s="6" t="e">
        <f>VLOOKUP(F1999,'Customer Info'!A1990:C2490,3,0)</f>
        <v>#N/A</v>
      </c>
      <c r="I1999" s="6" t="e">
        <f>VLOOKUP(F1999,'Customer Info'!A1990:E2490,5,0)</f>
        <v>#N/A</v>
      </c>
      <c r="J1999" s="2" t="s">
        <v>523</v>
      </c>
      <c r="K1999" s="7" t="e">
        <f>VLOOKUP(J1999,'Product Details'!B1990:C2158,2,0)</f>
        <v>#N/A</v>
      </c>
      <c r="L1999" s="7" t="e">
        <f>VLOOKUP(J1999,'Product Details'!B1990:D2158,3,0)</f>
        <v>#N/A</v>
      </c>
      <c r="M1999" s="7" t="e">
        <f>VLOOKUP(J1999,'Product Details'!B1991:E2158,4,0)</f>
        <v>#N/A</v>
      </c>
      <c r="N1999" s="2">
        <v>214</v>
      </c>
      <c r="O1999" s="2">
        <v>199</v>
      </c>
      <c r="P1999" s="2">
        <v>3</v>
      </c>
      <c r="Q1999" s="8">
        <f t="shared" si="124"/>
        <v>597</v>
      </c>
      <c r="R1999" s="8">
        <f t="shared" si="125"/>
        <v>642</v>
      </c>
      <c r="S1999" s="2">
        <v>99</v>
      </c>
      <c r="T1999" s="9">
        <f t="shared" si="126"/>
        <v>741</v>
      </c>
      <c r="U1999" s="34">
        <f t="shared" si="127"/>
        <v>7.0093457943925228E-2</v>
      </c>
      <c r="V1999" s="2" t="s">
        <v>64</v>
      </c>
      <c r="W1999" s="10"/>
    </row>
    <row r="2000" spans="1:23" x14ac:dyDescent="0.25">
      <c r="A2000" s="2" t="s">
        <v>2685</v>
      </c>
      <c r="B2000" s="5">
        <v>44089</v>
      </c>
      <c r="C2000" s="5">
        <v>44091</v>
      </c>
      <c r="D2000" s="2" t="s">
        <v>48</v>
      </c>
      <c r="E2000" s="2" t="s">
        <v>69</v>
      </c>
      <c r="F2000" s="2" t="s">
        <v>1765</v>
      </c>
      <c r="G2000" s="33" t="e">
        <f>VLOOKUP(F2000,'Customer Info'!A1991:B2491,2,0)</f>
        <v>#N/A</v>
      </c>
      <c r="H2000" s="6" t="e">
        <f>VLOOKUP(F2000,'Customer Info'!A1991:C2491,3,0)</f>
        <v>#N/A</v>
      </c>
      <c r="I2000" s="6" t="e">
        <f>VLOOKUP(F2000,'Customer Info'!A1991:E2491,5,0)</f>
        <v>#N/A</v>
      </c>
      <c r="J2000" s="2" t="s">
        <v>345</v>
      </c>
      <c r="K2000" s="7" t="e">
        <f>VLOOKUP(J2000,'Product Details'!B1991:C2159,2,0)</f>
        <v>#N/A</v>
      </c>
      <c r="L2000" s="7" t="e">
        <f>VLOOKUP(J2000,'Product Details'!B1991:D2159,3,0)</f>
        <v>#N/A</v>
      </c>
      <c r="M2000" s="7" t="e">
        <f>VLOOKUP(J2000,'Product Details'!B1992:E2159,4,0)</f>
        <v>#N/A</v>
      </c>
      <c r="N2000" s="2">
        <v>693</v>
      </c>
      <c r="O2000" s="2">
        <v>667</v>
      </c>
      <c r="P2000" s="2">
        <v>8</v>
      </c>
      <c r="Q2000" s="8">
        <f t="shared" si="124"/>
        <v>5336</v>
      </c>
      <c r="R2000" s="8">
        <f t="shared" si="125"/>
        <v>5544</v>
      </c>
      <c r="S2000" s="2">
        <v>95</v>
      </c>
      <c r="T2000" s="9">
        <f t="shared" si="126"/>
        <v>5639</v>
      </c>
      <c r="U2000" s="34">
        <f t="shared" si="127"/>
        <v>3.751803751803752E-2</v>
      </c>
      <c r="V2000" s="2" t="s">
        <v>34</v>
      </c>
      <c r="W2000" s="10"/>
    </row>
    <row r="2001" spans="1:23" x14ac:dyDescent="0.25">
      <c r="A2001" s="2" t="s">
        <v>2686</v>
      </c>
      <c r="B2001" s="5">
        <v>43872</v>
      </c>
      <c r="C2001" s="5">
        <v>43874</v>
      </c>
      <c r="D2001" s="2" t="s">
        <v>36</v>
      </c>
      <c r="E2001" s="2" t="s">
        <v>92</v>
      </c>
      <c r="F2001" s="2" t="s">
        <v>158</v>
      </c>
      <c r="G2001" s="33" t="e">
        <f>VLOOKUP(F2001,'Customer Info'!A1992:B2492,2,0)</f>
        <v>#N/A</v>
      </c>
      <c r="H2001" s="6" t="e">
        <f>VLOOKUP(F2001,'Customer Info'!A1992:C2492,3,0)</f>
        <v>#N/A</v>
      </c>
      <c r="I2001" s="6" t="e">
        <f>VLOOKUP(F2001,'Customer Info'!A1992:E2492,5,0)</f>
        <v>#N/A</v>
      </c>
      <c r="J2001" s="2" t="s">
        <v>135</v>
      </c>
      <c r="K2001" s="7" t="e">
        <f>VLOOKUP(J2001,'Product Details'!B1992:C2160,2,0)</f>
        <v>#N/A</v>
      </c>
      <c r="L2001" s="7" t="e">
        <f>VLOOKUP(J2001,'Product Details'!B1992:D2160,3,0)</f>
        <v>#N/A</v>
      </c>
      <c r="M2001" s="7" t="e">
        <f>VLOOKUP(J2001,'Product Details'!B1993:E2160,4,0)</f>
        <v>#N/A</v>
      </c>
      <c r="N2001" s="2">
        <v>7534</v>
      </c>
      <c r="O2001" s="2">
        <v>7106</v>
      </c>
      <c r="P2001" s="2">
        <v>7</v>
      </c>
      <c r="Q2001" s="8">
        <f t="shared" si="124"/>
        <v>49742</v>
      </c>
      <c r="R2001" s="8">
        <f t="shared" si="125"/>
        <v>52738</v>
      </c>
      <c r="S2001" s="2">
        <v>37</v>
      </c>
      <c r="T2001" s="9">
        <f t="shared" si="126"/>
        <v>52775</v>
      </c>
      <c r="U2001" s="34">
        <f t="shared" si="127"/>
        <v>5.6809131935226971E-2</v>
      </c>
      <c r="V2001" s="2" t="s">
        <v>34</v>
      </c>
      <c r="W2001" s="10"/>
    </row>
    <row r="2002" spans="1:23" x14ac:dyDescent="0.25">
      <c r="A2002" s="2" t="s">
        <v>2687</v>
      </c>
      <c r="B2002" s="5">
        <v>43916</v>
      </c>
      <c r="C2002" s="5">
        <v>43918</v>
      </c>
      <c r="D2002" s="2" t="s">
        <v>48</v>
      </c>
      <c r="E2002" s="2" t="s">
        <v>69</v>
      </c>
      <c r="F2002" s="2" t="s">
        <v>1332</v>
      </c>
      <c r="G2002" s="33" t="e">
        <f>VLOOKUP(F2002,'Customer Info'!A1993:B2493,2,0)</f>
        <v>#N/A</v>
      </c>
      <c r="H2002" s="6" t="e">
        <f>VLOOKUP(F2002,'Customer Info'!A1993:C2493,3,0)</f>
        <v>#N/A</v>
      </c>
      <c r="I2002" s="6" t="e">
        <f>VLOOKUP(F2002,'Customer Info'!A1993:E2493,5,0)</f>
        <v>#N/A</v>
      </c>
      <c r="J2002" s="2" t="s">
        <v>171</v>
      </c>
      <c r="K2002" s="7" t="e">
        <f>VLOOKUP(J2002,'Product Details'!B1993:C2161,2,0)</f>
        <v>#N/A</v>
      </c>
      <c r="L2002" s="7" t="e">
        <f>VLOOKUP(J2002,'Product Details'!B1993:D2161,3,0)</f>
        <v>#N/A</v>
      </c>
      <c r="M2002" s="7" t="e">
        <f>VLOOKUP(J2002,'Product Details'!B1994:E2161,4,0)</f>
        <v>#N/A</v>
      </c>
      <c r="N2002" s="2">
        <v>208</v>
      </c>
      <c r="O2002" s="2">
        <v>187</v>
      </c>
      <c r="P2002" s="2">
        <v>2</v>
      </c>
      <c r="Q2002" s="8">
        <f t="shared" si="124"/>
        <v>374</v>
      </c>
      <c r="R2002" s="8">
        <f t="shared" si="125"/>
        <v>416</v>
      </c>
      <c r="S2002" s="2">
        <v>90</v>
      </c>
      <c r="T2002" s="9">
        <f t="shared" si="126"/>
        <v>506</v>
      </c>
      <c r="U2002" s="34">
        <f t="shared" si="127"/>
        <v>0.10096153846153846</v>
      </c>
      <c r="V2002" s="2" t="s">
        <v>34</v>
      </c>
      <c r="W2002" s="10"/>
    </row>
    <row r="2003" spans="1:23" x14ac:dyDescent="0.25">
      <c r="A2003" s="2" t="s">
        <v>2688</v>
      </c>
      <c r="B2003" s="5">
        <v>43995</v>
      </c>
      <c r="C2003" s="5">
        <v>43996</v>
      </c>
      <c r="D2003" s="2" t="s">
        <v>48</v>
      </c>
      <c r="E2003" s="2" t="s">
        <v>44</v>
      </c>
      <c r="F2003" s="2" t="s">
        <v>1123</v>
      </c>
      <c r="G2003" s="33" t="e">
        <f>VLOOKUP(F2003,'Customer Info'!A1994:B2494,2,0)</f>
        <v>#N/A</v>
      </c>
      <c r="H2003" s="6" t="e">
        <f>VLOOKUP(F2003,'Customer Info'!A1994:C2494,3,0)</f>
        <v>#N/A</v>
      </c>
      <c r="I2003" s="6" t="e">
        <f>VLOOKUP(F2003,'Customer Info'!A1994:E2494,5,0)</f>
        <v>#N/A</v>
      </c>
      <c r="J2003" s="2" t="s">
        <v>256</v>
      </c>
      <c r="K2003" s="7" t="e">
        <f>VLOOKUP(J2003,'Product Details'!B1994:C2162,2,0)</f>
        <v>#N/A</v>
      </c>
      <c r="L2003" s="7" t="e">
        <f>VLOOKUP(J2003,'Product Details'!B1994:D2162,3,0)</f>
        <v>#N/A</v>
      </c>
      <c r="M2003" s="7" t="e">
        <f>VLOOKUP(J2003,'Product Details'!B1995:E2162,4,0)</f>
        <v>#N/A</v>
      </c>
      <c r="N2003" s="2">
        <v>191</v>
      </c>
      <c r="O2003" s="2">
        <v>170</v>
      </c>
      <c r="P2003" s="2">
        <v>2</v>
      </c>
      <c r="Q2003" s="8">
        <f t="shared" si="124"/>
        <v>340</v>
      </c>
      <c r="R2003" s="8">
        <f t="shared" si="125"/>
        <v>382</v>
      </c>
      <c r="S2003" s="2">
        <v>30</v>
      </c>
      <c r="T2003" s="9">
        <f t="shared" si="126"/>
        <v>412</v>
      </c>
      <c r="U2003" s="34">
        <f t="shared" si="127"/>
        <v>0.1099476439790576</v>
      </c>
      <c r="V2003" s="2" t="s">
        <v>34</v>
      </c>
      <c r="W2003" s="10"/>
    </row>
    <row r="2004" spans="1:23" x14ac:dyDescent="0.25">
      <c r="A2004" s="2" t="s">
        <v>2689</v>
      </c>
      <c r="B2004" s="5">
        <v>44050</v>
      </c>
      <c r="C2004" s="5">
        <v>44051</v>
      </c>
      <c r="D2004" s="2" t="s">
        <v>29</v>
      </c>
      <c r="E2004" s="2" t="s">
        <v>69</v>
      </c>
      <c r="F2004" s="2" t="s">
        <v>673</v>
      </c>
      <c r="G2004" s="33" t="e">
        <f>VLOOKUP(F2004,'Customer Info'!A1995:B2495,2,0)</f>
        <v>#N/A</v>
      </c>
      <c r="H2004" s="6" t="e">
        <f>VLOOKUP(F2004,'Customer Info'!A1995:C2495,3,0)</f>
        <v>#N/A</v>
      </c>
      <c r="I2004" s="6" t="e">
        <f>VLOOKUP(F2004,'Customer Info'!A1995:E2495,5,0)</f>
        <v>#N/A</v>
      </c>
      <c r="J2004" s="2" t="s">
        <v>707</v>
      </c>
      <c r="K2004" s="7" t="e">
        <f>VLOOKUP(J2004,'Product Details'!B1995:C2163,2,0)</f>
        <v>#N/A</v>
      </c>
      <c r="L2004" s="7" t="e">
        <f>VLOOKUP(J2004,'Product Details'!B1995:D2163,3,0)</f>
        <v>#N/A</v>
      </c>
      <c r="M2004" s="7" t="e">
        <f>VLOOKUP(J2004,'Product Details'!B1996:E2163,4,0)</f>
        <v>#N/A</v>
      </c>
      <c r="N2004" s="2">
        <v>4577</v>
      </c>
      <c r="O2004" s="2">
        <v>4280</v>
      </c>
      <c r="P2004" s="2">
        <v>7</v>
      </c>
      <c r="Q2004" s="8">
        <f t="shared" si="124"/>
        <v>29960</v>
      </c>
      <c r="R2004" s="8">
        <f t="shared" si="125"/>
        <v>32039</v>
      </c>
      <c r="S2004" s="2">
        <v>66</v>
      </c>
      <c r="T2004" s="9">
        <f t="shared" si="126"/>
        <v>32105</v>
      </c>
      <c r="U2004" s="34">
        <f t="shared" si="127"/>
        <v>6.4889665719903872E-2</v>
      </c>
      <c r="V2004" s="2" t="s">
        <v>64</v>
      </c>
      <c r="W2004" s="10"/>
    </row>
    <row r="2005" spans="1:23" x14ac:dyDescent="0.25">
      <c r="A2005" s="2" t="s">
        <v>2690</v>
      </c>
      <c r="B2005" s="5">
        <v>43851</v>
      </c>
      <c r="C2005" s="5">
        <v>43851</v>
      </c>
      <c r="D2005" s="2" t="s">
        <v>48</v>
      </c>
      <c r="E2005" s="2" t="s">
        <v>49</v>
      </c>
      <c r="F2005" s="2" t="s">
        <v>520</v>
      </c>
      <c r="G2005" s="33" t="e">
        <f>VLOOKUP(F2005,'Customer Info'!A1996:B2496,2,0)</f>
        <v>#N/A</v>
      </c>
      <c r="H2005" s="6" t="e">
        <f>VLOOKUP(F2005,'Customer Info'!A1996:C2496,3,0)</f>
        <v>#N/A</v>
      </c>
      <c r="I2005" s="6" t="e">
        <f>VLOOKUP(F2005,'Customer Info'!A1996:E2496,5,0)</f>
        <v>#N/A</v>
      </c>
      <c r="J2005" s="2" t="s">
        <v>913</v>
      </c>
      <c r="K2005" s="7" t="e">
        <f>VLOOKUP(J2005,'Product Details'!B1996:C2164,2,0)</f>
        <v>#N/A</v>
      </c>
      <c r="L2005" s="7" t="e">
        <f>VLOOKUP(J2005,'Product Details'!B1996:D2164,3,0)</f>
        <v>#N/A</v>
      </c>
      <c r="M2005" s="7" t="e">
        <f>VLOOKUP(J2005,'Product Details'!B1997:E2164,4,0)</f>
        <v>#N/A</v>
      </c>
      <c r="N2005" s="2">
        <v>2965</v>
      </c>
      <c r="O2005" s="2">
        <v>2694</v>
      </c>
      <c r="P2005" s="2">
        <v>2</v>
      </c>
      <c r="Q2005" s="8">
        <f t="shared" si="124"/>
        <v>5388</v>
      </c>
      <c r="R2005" s="8">
        <f t="shared" si="125"/>
        <v>5930</v>
      </c>
      <c r="S2005" s="2">
        <v>30</v>
      </c>
      <c r="T2005" s="9">
        <f t="shared" si="126"/>
        <v>5960</v>
      </c>
      <c r="U2005" s="34">
        <f t="shared" si="127"/>
        <v>9.1399662731871834E-2</v>
      </c>
      <c r="V2005" s="2" t="s">
        <v>64</v>
      </c>
      <c r="W2005" s="10"/>
    </row>
    <row r="2006" spans="1:23" x14ac:dyDescent="0.25">
      <c r="A2006" s="2" t="s">
        <v>2691</v>
      </c>
      <c r="B2006" s="5">
        <v>44047</v>
      </c>
      <c r="C2006" s="5">
        <v>44048</v>
      </c>
      <c r="D2006" s="2" t="s">
        <v>48</v>
      </c>
      <c r="E2006" s="2" t="s">
        <v>92</v>
      </c>
      <c r="F2006" s="2" t="s">
        <v>855</v>
      </c>
      <c r="G2006" s="33" t="e">
        <f>VLOOKUP(F2006,'Customer Info'!A1997:B2497,2,0)</f>
        <v>#N/A</v>
      </c>
      <c r="H2006" s="6" t="e">
        <f>VLOOKUP(F2006,'Customer Info'!A1997:C2497,3,0)</f>
        <v>#N/A</v>
      </c>
      <c r="I2006" s="6" t="e">
        <f>VLOOKUP(F2006,'Customer Info'!A1997:E2497,5,0)</f>
        <v>#N/A</v>
      </c>
      <c r="J2006" s="2" t="s">
        <v>504</v>
      </c>
      <c r="K2006" s="7" t="e">
        <f>VLOOKUP(J2006,'Product Details'!B1997:C2165,2,0)</f>
        <v>#N/A</v>
      </c>
      <c r="L2006" s="7" t="e">
        <f>VLOOKUP(J2006,'Product Details'!B1997:D2165,3,0)</f>
        <v>#N/A</v>
      </c>
      <c r="M2006" s="7" t="e">
        <f>VLOOKUP(J2006,'Product Details'!B1998:E2165,4,0)</f>
        <v>#N/A</v>
      </c>
      <c r="N2006" s="2">
        <v>62</v>
      </c>
      <c r="O2006" s="2">
        <v>58</v>
      </c>
      <c r="P2006" s="2">
        <v>2</v>
      </c>
      <c r="Q2006" s="8">
        <f t="shared" si="124"/>
        <v>116</v>
      </c>
      <c r="R2006" s="8">
        <f t="shared" si="125"/>
        <v>124</v>
      </c>
      <c r="S2006" s="2">
        <v>10</v>
      </c>
      <c r="T2006" s="9">
        <f t="shared" si="126"/>
        <v>134</v>
      </c>
      <c r="U2006" s="34">
        <f t="shared" si="127"/>
        <v>6.4516129032258063E-2</v>
      </c>
      <c r="V2006" s="2" t="s">
        <v>34</v>
      </c>
      <c r="W2006" s="10"/>
    </row>
    <row r="2007" spans="1:23" x14ac:dyDescent="0.25">
      <c r="A2007" s="2" t="s">
        <v>2692</v>
      </c>
      <c r="B2007" s="5">
        <v>44120</v>
      </c>
      <c r="C2007" s="5">
        <v>44122</v>
      </c>
      <c r="D2007" s="2" t="s">
        <v>48</v>
      </c>
      <c r="E2007" s="2" t="s">
        <v>37</v>
      </c>
      <c r="F2007" s="2" t="s">
        <v>301</v>
      </c>
      <c r="G2007" s="33" t="e">
        <f>VLOOKUP(F2007,'Customer Info'!A1998:B2498,2,0)</f>
        <v>#N/A</v>
      </c>
      <c r="H2007" s="6" t="e">
        <f>VLOOKUP(F2007,'Customer Info'!A1998:C2498,3,0)</f>
        <v>#N/A</v>
      </c>
      <c r="I2007" s="6" t="e">
        <f>VLOOKUP(F2007,'Customer Info'!A1998:E2498,5,0)</f>
        <v>#N/A</v>
      </c>
      <c r="J2007" s="2" t="s">
        <v>42</v>
      </c>
      <c r="K2007" s="7" t="e">
        <f>VLOOKUP(J2007,'Product Details'!B1998:C2166,2,0)</f>
        <v>#N/A</v>
      </c>
      <c r="L2007" s="7" t="e">
        <f>VLOOKUP(J2007,'Product Details'!B1998:D2166,3,0)</f>
        <v>#N/A</v>
      </c>
      <c r="M2007" s="7" t="e">
        <f>VLOOKUP(J2007,'Product Details'!B1999:E2166,4,0)</f>
        <v>#N/A</v>
      </c>
      <c r="N2007" s="2">
        <v>67</v>
      </c>
      <c r="O2007" s="2">
        <v>62</v>
      </c>
      <c r="P2007" s="2">
        <v>1</v>
      </c>
      <c r="Q2007" s="8">
        <f t="shared" si="124"/>
        <v>62</v>
      </c>
      <c r="R2007" s="8">
        <f t="shared" si="125"/>
        <v>67</v>
      </c>
      <c r="S2007" s="2">
        <v>10</v>
      </c>
      <c r="T2007" s="9">
        <f t="shared" si="126"/>
        <v>77</v>
      </c>
      <c r="U2007" s="34">
        <f t="shared" si="127"/>
        <v>7.4626865671641784E-2</v>
      </c>
      <c r="V2007" s="2" t="s">
        <v>34</v>
      </c>
      <c r="W2007" s="10"/>
    </row>
    <row r="2008" spans="1:23" x14ac:dyDescent="0.25">
      <c r="A2008" s="2" t="s">
        <v>2693</v>
      </c>
      <c r="B2008" s="5">
        <v>43840</v>
      </c>
      <c r="C2008" s="5">
        <v>43841</v>
      </c>
      <c r="D2008" s="2" t="s">
        <v>29</v>
      </c>
      <c r="E2008" s="2" t="s">
        <v>49</v>
      </c>
      <c r="F2008" s="2" t="s">
        <v>80</v>
      </c>
      <c r="G2008" s="33" t="e">
        <f>VLOOKUP(F2008,'Customer Info'!A1999:B2499,2,0)</f>
        <v>#N/A</v>
      </c>
      <c r="H2008" s="6" t="e">
        <f>VLOOKUP(F2008,'Customer Info'!A1999:C2499,3,0)</f>
        <v>#N/A</v>
      </c>
      <c r="I2008" s="6" t="e">
        <f>VLOOKUP(F2008,'Customer Info'!A1999:E2499,5,0)</f>
        <v>#N/A</v>
      </c>
      <c r="J2008" s="2" t="s">
        <v>371</v>
      </c>
      <c r="K2008" s="7" t="e">
        <f>VLOOKUP(J2008,'Product Details'!B1999:C2167,2,0)</f>
        <v>#N/A</v>
      </c>
      <c r="L2008" s="7" t="e">
        <f>VLOOKUP(J2008,'Product Details'!B1999:D2167,3,0)</f>
        <v>#N/A</v>
      </c>
      <c r="M2008" s="7" t="e">
        <f>VLOOKUP(J2008,'Product Details'!B2000:E2167,4,0)</f>
        <v>#N/A</v>
      </c>
      <c r="N2008" s="2">
        <v>4784</v>
      </c>
      <c r="O2008" s="2">
        <v>4518</v>
      </c>
      <c r="P2008" s="2">
        <v>3</v>
      </c>
      <c r="Q2008" s="8">
        <f t="shared" si="124"/>
        <v>13554</v>
      </c>
      <c r="R2008" s="8">
        <f t="shared" si="125"/>
        <v>14352</v>
      </c>
      <c r="S2008" s="2">
        <v>91</v>
      </c>
      <c r="T2008" s="9">
        <f t="shared" si="126"/>
        <v>14443</v>
      </c>
      <c r="U2008" s="34">
        <f t="shared" si="127"/>
        <v>5.5602006688963208E-2</v>
      </c>
      <c r="V2008" s="2" t="s">
        <v>31</v>
      </c>
      <c r="W2008" s="10"/>
    </row>
    <row r="2009" spans="1:23" x14ac:dyDescent="0.25">
      <c r="A2009" s="2" t="s">
        <v>2694</v>
      </c>
      <c r="B2009" s="5">
        <v>43992</v>
      </c>
      <c r="C2009" s="5">
        <v>43994</v>
      </c>
      <c r="D2009" s="2" t="s">
        <v>48</v>
      </c>
      <c r="E2009" s="2" t="s">
        <v>49</v>
      </c>
      <c r="F2009" s="2" t="s">
        <v>53</v>
      </c>
      <c r="G2009" s="33" t="e">
        <f>VLOOKUP(F2009,'Customer Info'!A2000:B2500,2,0)</f>
        <v>#N/A</v>
      </c>
      <c r="H2009" s="6" t="e">
        <f>VLOOKUP(F2009,'Customer Info'!A2000:C2500,3,0)</f>
        <v>#N/A</v>
      </c>
      <c r="I2009" s="6" t="e">
        <f>VLOOKUP(F2009,'Customer Info'!A2000:E2500,5,0)</f>
        <v>#N/A</v>
      </c>
      <c r="J2009" s="2" t="s">
        <v>467</v>
      </c>
      <c r="K2009" s="7" t="e">
        <f>VLOOKUP(J2009,'Product Details'!B2000:C2168,2,0)</f>
        <v>#N/A</v>
      </c>
      <c r="L2009" s="7" t="e">
        <f>VLOOKUP(J2009,'Product Details'!B2000:D2168,3,0)</f>
        <v>#N/A</v>
      </c>
      <c r="M2009" s="7" t="e">
        <f>VLOOKUP(J2009,'Product Details'!B2001:E2168,4,0)</f>
        <v>#N/A</v>
      </c>
      <c r="N2009" s="2">
        <v>825</v>
      </c>
      <c r="O2009" s="2">
        <v>793</v>
      </c>
      <c r="P2009" s="2">
        <v>6</v>
      </c>
      <c r="Q2009" s="8">
        <f t="shared" si="124"/>
        <v>4758</v>
      </c>
      <c r="R2009" s="8">
        <f t="shared" si="125"/>
        <v>4950</v>
      </c>
      <c r="S2009" s="2">
        <v>48</v>
      </c>
      <c r="T2009" s="9">
        <f t="shared" si="126"/>
        <v>4998</v>
      </c>
      <c r="U2009" s="34">
        <f t="shared" si="127"/>
        <v>3.8787878787878788E-2</v>
      </c>
      <c r="V2009" s="2" t="s">
        <v>31</v>
      </c>
      <c r="W2009" s="10"/>
    </row>
    <row r="2010" spans="1:23" x14ac:dyDescent="0.25">
      <c r="A2010" s="2" t="s">
        <v>2695</v>
      </c>
      <c r="B2010" s="5">
        <v>43917</v>
      </c>
      <c r="C2010" s="5">
        <v>43918</v>
      </c>
      <c r="D2010" s="2" t="s">
        <v>48</v>
      </c>
      <c r="E2010" s="2" t="s">
        <v>49</v>
      </c>
      <c r="F2010" s="2" t="s">
        <v>734</v>
      </c>
      <c r="G2010" s="33" t="e">
        <f>VLOOKUP(F2010,'Customer Info'!A2001:B2501,2,0)</f>
        <v>#N/A</v>
      </c>
      <c r="H2010" s="6" t="e">
        <f>VLOOKUP(F2010,'Customer Info'!A2001:C2501,3,0)</f>
        <v>#N/A</v>
      </c>
      <c r="I2010" s="6" t="e">
        <f>VLOOKUP(F2010,'Customer Info'!A2001:E2501,5,0)</f>
        <v>#N/A</v>
      </c>
      <c r="J2010" s="2" t="s">
        <v>205</v>
      </c>
      <c r="K2010" s="7" t="e">
        <f>VLOOKUP(J2010,'Product Details'!B2001:C2169,2,0)</f>
        <v>#N/A</v>
      </c>
      <c r="L2010" s="7" t="e">
        <f>VLOOKUP(J2010,'Product Details'!B2001:D2169,3,0)</f>
        <v>#N/A</v>
      </c>
      <c r="M2010" s="7" t="e">
        <f>VLOOKUP(J2010,'Product Details'!B2002:E2169,4,0)</f>
        <v>#N/A</v>
      </c>
      <c r="N2010" s="2">
        <v>2453</v>
      </c>
      <c r="O2010" s="2">
        <v>2336</v>
      </c>
      <c r="P2010" s="2">
        <v>3</v>
      </c>
      <c r="Q2010" s="8">
        <f t="shared" si="124"/>
        <v>7008</v>
      </c>
      <c r="R2010" s="8">
        <f t="shared" si="125"/>
        <v>7359</v>
      </c>
      <c r="S2010" s="2">
        <v>89</v>
      </c>
      <c r="T2010" s="9">
        <f t="shared" si="126"/>
        <v>7448</v>
      </c>
      <c r="U2010" s="34">
        <f t="shared" si="127"/>
        <v>4.7696697920913168E-2</v>
      </c>
      <c r="V2010" s="2" t="s">
        <v>34</v>
      </c>
      <c r="W2010" s="10"/>
    </row>
    <row r="2011" spans="1:23" x14ac:dyDescent="0.25">
      <c r="A2011" s="2" t="s">
        <v>2696</v>
      </c>
      <c r="B2011" s="5">
        <v>44046</v>
      </c>
      <c r="C2011" s="5">
        <v>44047</v>
      </c>
      <c r="D2011" s="2" t="s">
        <v>29</v>
      </c>
      <c r="E2011" s="2" t="s">
        <v>49</v>
      </c>
      <c r="F2011" s="2" t="s">
        <v>1106</v>
      </c>
      <c r="G2011" s="33" t="e">
        <f>VLOOKUP(F2011,'Customer Info'!A2002:B2502,2,0)</f>
        <v>#N/A</v>
      </c>
      <c r="H2011" s="6" t="e">
        <f>VLOOKUP(F2011,'Customer Info'!A2002:C2502,3,0)</f>
        <v>#N/A</v>
      </c>
      <c r="I2011" s="6" t="e">
        <f>VLOOKUP(F2011,'Customer Info'!A2002:E2502,5,0)</f>
        <v>#N/A</v>
      </c>
      <c r="J2011" s="2" t="s">
        <v>455</v>
      </c>
      <c r="K2011" s="7" t="e">
        <f>VLOOKUP(J2011,'Product Details'!B2002:C2170,2,0)</f>
        <v>#N/A</v>
      </c>
      <c r="L2011" s="7" t="e">
        <f>VLOOKUP(J2011,'Product Details'!B2002:D2170,3,0)</f>
        <v>#N/A</v>
      </c>
      <c r="M2011" s="7" t="e">
        <f>VLOOKUP(J2011,'Product Details'!B2003:E2170,4,0)</f>
        <v>#N/A</v>
      </c>
      <c r="N2011" s="2">
        <v>1770</v>
      </c>
      <c r="O2011" s="2">
        <v>1592</v>
      </c>
      <c r="P2011" s="2">
        <v>1</v>
      </c>
      <c r="Q2011" s="8">
        <f t="shared" si="124"/>
        <v>1592</v>
      </c>
      <c r="R2011" s="8">
        <f t="shared" si="125"/>
        <v>1770</v>
      </c>
      <c r="S2011" s="2">
        <v>76</v>
      </c>
      <c r="T2011" s="9">
        <f t="shared" si="126"/>
        <v>1846</v>
      </c>
      <c r="U2011" s="34">
        <f t="shared" si="127"/>
        <v>0.10056497175141244</v>
      </c>
      <c r="V2011" s="2" t="s">
        <v>64</v>
      </c>
      <c r="W2011" s="10"/>
    </row>
    <row r="2012" spans="1:23" x14ac:dyDescent="0.25">
      <c r="A2012" s="2" t="s">
        <v>2697</v>
      </c>
      <c r="B2012" s="5">
        <v>44079</v>
      </c>
      <c r="C2012" s="5">
        <v>44079</v>
      </c>
      <c r="D2012" s="2" t="s">
        <v>36</v>
      </c>
      <c r="E2012" s="2" t="s">
        <v>37</v>
      </c>
      <c r="F2012" s="2" t="s">
        <v>936</v>
      </c>
      <c r="G2012" s="33" t="e">
        <f>VLOOKUP(F2012,'Customer Info'!A2003:B2503,2,0)</f>
        <v>#N/A</v>
      </c>
      <c r="H2012" s="6" t="e">
        <f>VLOOKUP(F2012,'Customer Info'!A2003:C2503,3,0)</f>
        <v>#N/A</v>
      </c>
      <c r="I2012" s="6" t="e">
        <f>VLOOKUP(F2012,'Customer Info'!A2003:E2503,5,0)</f>
        <v>#N/A</v>
      </c>
      <c r="J2012" s="2" t="s">
        <v>270</v>
      </c>
      <c r="K2012" s="7" t="e">
        <f>VLOOKUP(J2012,'Product Details'!B2003:C2171,2,0)</f>
        <v>#N/A</v>
      </c>
      <c r="L2012" s="7" t="e">
        <f>VLOOKUP(J2012,'Product Details'!B2003:D2171,3,0)</f>
        <v>#N/A</v>
      </c>
      <c r="M2012" s="7" t="e">
        <f>VLOOKUP(J2012,'Product Details'!B2004:E2171,4,0)</f>
        <v>#N/A</v>
      </c>
      <c r="N2012" s="2">
        <v>38328</v>
      </c>
      <c r="O2012" s="2">
        <v>35164</v>
      </c>
      <c r="P2012" s="2">
        <v>2</v>
      </c>
      <c r="Q2012" s="8">
        <f t="shared" si="124"/>
        <v>70328</v>
      </c>
      <c r="R2012" s="8">
        <f t="shared" si="125"/>
        <v>76656</v>
      </c>
      <c r="S2012" s="2">
        <v>23</v>
      </c>
      <c r="T2012" s="9">
        <f t="shared" si="126"/>
        <v>76679</v>
      </c>
      <c r="U2012" s="34">
        <f t="shared" si="127"/>
        <v>8.2550615737841782E-2</v>
      </c>
      <c r="V2012" s="2" t="s">
        <v>64</v>
      </c>
      <c r="W2012" s="10"/>
    </row>
    <row r="2013" spans="1:23" x14ac:dyDescent="0.25">
      <c r="A2013" s="2" t="s">
        <v>2698</v>
      </c>
      <c r="B2013" s="5">
        <v>44076</v>
      </c>
      <c r="C2013" s="5">
        <v>44077</v>
      </c>
      <c r="D2013" s="2" t="s">
        <v>48</v>
      </c>
      <c r="E2013" s="2" t="s">
        <v>69</v>
      </c>
      <c r="F2013" s="2" t="s">
        <v>1307</v>
      </c>
      <c r="G2013" s="33" t="e">
        <f>VLOOKUP(F2013,'Customer Info'!A2004:B2504,2,0)</f>
        <v>#N/A</v>
      </c>
      <c r="H2013" s="6" t="e">
        <f>VLOOKUP(F2013,'Customer Info'!A2004:C2504,3,0)</f>
        <v>#N/A</v>
      </c>
      <c r="I2013" s="6" t="e">
        <f>VLOOKUP(F2013,'Customer Info'!A2004:E2504,5,0)</f>
        <v>#N/A</v>
      </c>
      <c r="J2013" s="2" t="s">
        <v>1168</v>
      </c>
      <c r="K2013" s="7" t="e">
        <f>VLOOKUP(J2013,'Product Details'!B2004:C2172,2,0)</f>
        <v>#N/A</v>
      </c>
      <c r="L2013" s="7" t="e">
        <f>VLOOKUP(J2013,'Product Details'!B2004:D2172,3,0)</f>
        <v>#N/A</v>
      </c>
      <c r="M2013" s="7" t="e">
        <f>VLOOKUP(J2013,'Product Details'!B2005:E2172,4,0)</f>
        <v>#N/A</v>
      </c>
      <c r="N2013" s="2">
        <v>285</v>
      </c>
      <c r="O2013" s="2">
        <v>259</v>
      </c>
      <c r="P2013" s="2">
        <v>9</v>
      </c>
      <c r="Q2013" s="8">
        <f t="shared" si="124"/>
        <v>2331</v>
      </c>
      <c r="R2013" s="8">
        <f t="shared" si="125"/>
        <v>2565</v>
      </c>
      <c r="S2013" s="2">
        <v>60</v>
      </c>
      <c r="T2013" s="9">
        <f t="shared" si="126"/>
        <v>2625</v>
      </c>
      <c r="U2013" s="34">
        <f t="shared" si="127"/>
        <v>9.1228070175438603E-2</v>
      </c>
      <c r="V2013" s="2" t="s">
        <v>64</v>
      </c>
      <c r="W2013" s="10"/>
    </row>
    <row r="2014" spans="1:23" x14ac:dyDescent="0.25">
      <c r="A2014" s="2" t="s">
        <v>2699</v>
      </c>
      <c r="B2014" s="5">
        <v>44101</v>
      </c>
      <c r="C2014" s="5">
        <v>44103</v>
      </c>
      <c r="D2014" s="2" t="s">
        <v>29</v>
      </c>
      <c r="E2014" s="2" t="s">
        <v>69</v>
      </c>
      <c r="F2014" s="2" t="s">
        <v>1283</v>
      </c>
      <c r="G2014" s="33" t="e">
        <f>VLOOKUP(F2014,'Customer Info'!A2005:B2505,2,0)</f>
        <v>#N/A</v>
      </c>
      <c r="H2014" s="6" t="e">
        <f>VLOOKUP(F2014,'Customer Info'!A2005:C2505,3,0)</f>
        <v>#N/A</v>
      </c>
      <c r="I2014" s="6" t="e">
        <f>VLOOKUP(F2014,'Customer Info'!A2005:E2505,5,0)</f>
        <v>#N/A</v>
      </c>
      <c r="J2014" s="2" t="s">
        <v>335</v>
      </c>
      <c r="K2014" s="7" t="e">
        <f>VLOOKUP(J2014,'Product Details'!B2005:C2173,2,0)</f>
        <v>#N/A</v>
      </c>
      <c r="L2014" s="7" t="e">
        <f>VLOOKUP(J2014,'Product Details'!B2005:D2173,3,0)</f>
        <v>#N/A</v>
      </c>
      <c r="M2014" s="7" t="e">
        <f>VLOOKUP(J2014,'Product Details'!B2006:E2173,4,0)</f>
        <v>#N/A</v>
      </c>
      <c r="N2014" s="2">
        <v>1364</v>
      </c>
      <c r="O2014" s="2">
        <v>1274</v>
      </c>
      <c r="P2014" s="2">
        <v>8</v>
      </c>
      <c r="Q2014" s="8">
        <f t="shared" si="124"/>
        <v>10192</v>
      </c>
      <c r="R2014" s="8">
        <f t="shared" si="125"/>
        <v>10912</v>
      </c>
      <c r="S2014" s="2">
        <v>37</v>
      </c>
      <c r="T2014" s="9">
        <f t="shared" si="126"/>
        <v>10949</v>
      </c>
      <c r="U2014" s="34">
        <f t="shared" si="127"/>
        <v>6.5982404692082108E-2</v>
      </c>
      <c r="V2014" s="2" t="s">
        <v>34</v>
      </c>
      <c r="W2014" s="10"/>
    </row>
    <row r="2015" spans="1:23" x14ac:dyDescent="0.25">
      <c r="A2015" s="2" t="s">
        <v>2700</v>
      </c>
      <c r="B2015" s="5">
        <v>44076</v>
      </c>
      <c r="C2015" s="5">
        <v>44077</v>
      </c>
      <c r="D2015" s="2" t="s">
        <v>48</v>
      </c>
      <c r="E2015" s="2" t="s">
        <v>92</v>
      </c>
      <c r="F2015" s="2" t="s">
        <v>575</v>
      </c>
      <c r="G2015" s="33" t="e">
        <f>VLOOKUP(F2015,'Customer Info'!A2006:B2506,2,0)</f>
        <v>#N/A</v>
      </c>
      <c r="H2015" s="6" t="e">
        <f>VLOOKUP(F2015,'Customer Info'!A2006:C2506,3,0)</f>
        <v>#N/A</v>
      </c>
      <c r="I2015" s="6" t="e">
        <f>VLOOKUP(F2015,'Customer Info'!A2006:E2506,5,0)</f>
        <v>#N/A</v>
      </c>
      <c r="J2015" s="2" t="s">
        <v>51</v>
      </c>
      <c r="K2015" s="7" t="e">
        <f>VLOOKUP(J2015,'Product Details'!B2006:C2174,2,0)</f>
        <v>#N/A</v>
      </c>
      <c r="L2015" s="7" t="e">
        <f>VLOOKUP(J2015,'Product Details'!B2006:D2174,3,0)</f>
        <v>#N/A</v>
      </c>
      <c r="M2015" s="7" t="e">
        <f>VLOOKUP(J2015,'Product Details'!B2007:E2174,4,0)</f>
        <v>#N/A</v>
      </c>
      <c r="N2015" s="2">
        <v>63</v>
      </c>
      <c r="O2015" s="2">
        <v>58</v>
      </c>
      <c r="P2015" s="2">
        <v>7</v>
      </c>
      <c r="Q2015" s="8">
        <f t="shared" si="124"/>
        <v>406</v>
      </c>
      <c r="R2015" s="8">
        <f t="shared" si="125"/>
        <v>441</v>
      </c>
      <c r="S2015" s="2">
        <v>10</v>
      </c>
      <c r="T2015" s="9">
        <f t="shared" si="126"/>
        <v>451</v>
      </c>
      <c r="U2015" s="34">
        <f t="shared" si="127"/>
        <v>7.9365079365079361E-2</v>
      </c>
      <c r="V2015" s="2" t="s">
        <v>34</v>
      </c>
      <c r="W2015" s="10"/>
    </row>
    <row r="2016" spans="1:23" x14ac:dyDescent="0.25">
      <c r="A2016" s="2" t="s">
        <v>2701</v>
      </c>
      <c r="B2016" s="5">
        <v>44156</v>
      </c>
      <c r="C2016" s="5">
        <v>44157</v>
      </c>
      <c r="D2016" s="2" t="s">
        <v>48</v>
      </c>
      <c r="E2016" s="2" t="s">
        <v>37</v>
      </c>
      <c r="F2016" s="2" t="s">
        <v>1696</v>
      </c>
      <c r="G2016" s="33" t="e">
        <f>VLOOKUP(F2016,'Customer Info'!A2007:B2507,2,0)</f>
        <v>#N/A</v>
      </c>
      <c r="H2016" s="6" t="e">
        <f>VLOOKUP(F2016,'Customer Info'!A2007:C2507,3,0)</f>
        <v>#N/A</v>
      </c>
      <c r="I2016" s="6" t="e">
        <f>VLOOKUP(F2016,'Customer Info'!A2007:E2507,5,0)</f>
        <v>#N/A</v>
      </c>
      <c r="J2016" s="2" t="s">
        <v>122</v>
      </c>
      <c r="K2016" s="7" t="e">
        <f>VLOOKUP(J2016,'Product Details'!B2007:C2175,2,0)</f>
        <v>#N/A</v>
      </c>
      <c r="L2016" s="7" t="e">
        <f>VLOOKUP(J2016,'Product Details'!B2007:D2175,3,0)</f>
        <v>#N/A</v>
      </c>
      <c r="M2016" s="7" t="e">
        <f>VLOOKUP(J2016,'Product Details'!B2008:E2175,4,0)</f>
        <v>#N/A</v>
      </c>
      <c r="N2016" s="2">
        <v>1533</v>
      </c>
      <c r="O2016" s="2">
        <v>1406</v>
      </c>
      <c r="P2016" s="2">
        <v>2</v>
      </c>
      <c r="Q2016" s="8">
        <f t="shared" si="124"/>
        <v>2812</v>
      </c>
      <c r="R2016" s="8">
        <f t="shared" si="125"/>
        <v>3066</v>
      </c>
      <c r="S2016" s="2">
        <v>66</v>
      </c>
      <c r="T2016" s="9">
        <f t="shared" si="126"/>
        <v>3132</v>
      </c>
      <c r="U2016" s="34">
        <f t="shared" si="127"/>
        <v>8.2844096542726675E-2</v>
      </c>
      <c r="V2016" s="2" t="s">
        <v>31</v>
      </c>
      <c r="W2016" s="10"/>
    </row>
    <row r="2017" spans="1:23" x14ac:dyDescent="0.25">
      <c r="A2017" s="2" t="s">
        <v>2702</v>
      </c>
      <c r="B2017" s="5">
        <v>44178</v>
      </c>
      <c r="C2017" s="5">
        <v>44180</v>
      </c>
      <c r="D2017" s="2" t="s">
        <v>29</v>
      </c>
      <c r="E2017" s="2" t="s">
        <v>92</v>
      </c>
      <c r="F2017" s="2" t="s">
        <v>2324</v>
      </c>
      <c r="G2017" s="33" t="e">
        <f>VLOOKUP(F2017,'Customer Info'!A2008:B2508,2,0)</f>
        <v>#N/A</v>
      </c>
      <c r="H2017" s="6" t="e">
        <f>VLOOKUP(F2017,'Customer Info'!A2008:C2508,3,0)</f>
        <v>#N/A</v>
      </c>
      <c r="I2017" s="6" t="e">
        <f>VLOOKUP(F2017,'Customer Info'!A2008:E2508,5,0)</f>
        <v>#N/A</v>
      </c>
      <c r="J2017" s="2" t="s">
        <v>151</v>
      </c>
      <c r="K2017" s="7" t="e">
        <f>VLOOKUP(J2017,'Product Details'!B2008:C2176,2,0)</f>
        <v>#N/A</v>
      </c>
      <c r="L2017" s="7" t="e">
        <f>VLOOKUP(J2017,'Product Details'!B2008:D2176,3,0)</f>
        <v>#N/A</v>
      </c>
      <c r="M2017" s="7" t="e">
        <f>VLOOKUP(J2017,'Product Details'!B2009:E2176,4,0)</f>
        <v>#N/A</v>
      </c>
      <c r="N2017" s="2">
        <v>2602</v>
      </c>
      <c r="O2017" s="2">
        <v>2363</v>
      </c>
      <c r="P2017" s="2">
        <v>2</v>
      </c>
      <c r="Q2017" s="8">
        <f t="shared" si="124"/>
        <v>4726</v>
      </c>
      <c r="R2017" s="8">
        <f t="shared" si="125"/>
        <v>5204</v>
      </c>
      <c r="S2017" s="2">
        <v>78</v>
      </c>
      <c r="T2017" s="9">
        <f t="shared" si="126"/>
        <v>5282</v>
      </c>
      <c r="U2017" s="34">
        <f t="shared" si="127"/>
        <v>9.1852421214450419E-2</v>
      </c>
      <c r="V2017" s="2" t="s">
        <v>64</v>
      </c>
      <c r="W2017" s="10"/>
    </row>
    <row r="2018" spans="1:23" x14ac:dyDescent="0.25">
      <c r="A2018" s="2" t="s">
        <v>2703</v>
      </c>
      <c r="B2018" s="5">
        <v>44137</v>
      </c>
      <c r="C2018" s="5">
        <v>44137</v>
      </c>
      <c r="D2018" s="2" t="s">
        <v>48</v>
      </c>
      <c r="E2018" s="2" t="s">
        <v>37</v>
      </c>
      <c r="F2018" s="2" t="s">
        <v>83</v>
      </c>
      <c r="G2018" s="33" t="e">
        <f>VLOOKUP(F2018,'Customer Info'!A2009:B2509,2,0)</f>
        <v>#N/A</v>
      </c>
      <c r="H2018" s="6" t="e">
        <f>VLOOKUP(F2018,'Customer Info'!A2009:C2509,3,0)</f>
        <v>#N/A</v>
      </c>
      <c r="I2018" s="6" t="e">
        <f>VLOOKUP(F2018,'Customer Info'!A2009:E2509,5,0)</f>
        <v>#N/A</v>
      </c>
      <c r="J2018" s="2" t="s">
        <v>194</v>
      </c>
      <c r="K2018" s="7" t="e">
        <f>VLOOKUP(J2018,'Product Details'!B2009:C2177,2,0)</f>
        <v>#N/A</v>
      </c>
      <c r="L2018" s="7" t="e">
        <f>VLOOKUP(J2018,'Product Details'!B2009:D2177,3,0)</f>
        <v>#N/A</v>
      </c>
      <c r="M2018" s="7" t="e">
        <f>VLOOKUP(J2018,'Product Details'!B2010:E2177,4,0)</f>
        <v>#N/A</v>
      </c>
      <c r="N2018" s="2">
        <v>729</v>
      </c>
      <c r="O2018" s="2">
        <v>689</v>
      </c>
      <c r="P2018" s="2">
        <v>3</v>
      </c>
      <c r="Q2018" s="8">
        <f t="shared" si="124"/>
        <v>2067</v>
      </c>
      <c r="R2018" s="8">
        <f t="shared" si="125"/>
        <v>2187</v>
      </c>
      <c r="S2018" s="2">
        <v>49</v>
      </c>
      <c r="T2018" s="9">
        <f t="shared" si="126"/>
        <v>2236</v>
      </c>
      <c r="U2018" s="34">
        <f t="shared" si="127"/>
        <v>5.4869684499314127E-2</v>
      </c>
      <c r="V2018" s="2" t="s">
        <v>64</v>
      </c>
      <c r="W2018" s="10"/>
    </row>
    <row r="2019" spans="1:23" x14ac:dyDescent="0.25">
      <c r="A2019" s="2" t="s">
        <v>2704</v>
      </c>
      <c r="B2019" s="5">
        <v>44128</v>
      </c>
      <c r="C2019" s="5">
        <v>44129</v>
      </c>
      <c r="D2019" s="2" t="s">
        <v>36</v>
      </c>
      <c r="E2019" s="2" t="s">
        <v>92</v>
      </c>
      <c r="F2019" s="2" t="s">
        <v>59</v>
      </c>
      <c r="G2019" s="33" t="e">
        <f>VLOOKUP(F2019,'Customer Info'!A2010:B2510,2,0)</f>
        <v>#N/A</v>
      </c>
      <c r="H2019" s="6" t="e">
        <f>VLOOKUP(F2019,'Customer Info'!A2010:C2510,3,0)</f>
        <v>#N/A</v>
      </c>
      <c r="I2019" s="6" t="e">
        <f>VLOOKUP(F2019,'Customer Info'!A2010:E2510,5,0)</f>
        <v>#N/A</v>
      </c>
      <c r="J2019" s="2" t="s">
        <v>442</v>
      </c>
      <c r="K2019" s="7" t="e">
        <f>VLOOKUP(J2019,'Product Details'!B2010:C2178,2,0)</f>
        <v>#N/A</v>
      </c>
      <c r="L2019" s="7" t="e">
        <f>VLOOKUP(J2019,'Product Details'!B2010:D2178,3,0)</f>
        <v>#N/A</v>
      </c>
      <c r="M2019" s="7" t="e">
        <f>VLOOKUP(J2019,'Product Details'!B2011:E2178,4,0)</f>
        <v>#N/A</v>
      </c>
      <c r="N2019" s="2">
        <v>2857</v>
      </c>
      <c r="O2019" s="2">
        <v>2622</v>
      </c>
      <c r="P2019" s="2">
        <v>7</v>
      </c>
      <c r="Q2019" s="8">
        <f t="shared" si="124"/>
        <v>18354</v>
      </c>
      <c r="R2019" s="8">
        <f t="shared" si="125"/>
        <v>19999</v>
      </c>
      <c r="S2019" s="2">
        <v>78</v>
      </c>
      <c r="T2019" s="9">
        <f t="shared" si="126"/>
        <v>20077</v>
      </c>
      <c r="U2019" s="34">
        <f t="shared" si="127"/>
        <v>8.2254112705635277E-2</v>
      </c>
      <c r="V2019" s="2" t="s">
        <v>34</v>
      </c>
      <c r="W2019" s="10"/>
    </row>
    <row r="2020" spans="1:23" x14ac:dyDescent="0.25">
      <c r="A2020" s="2" t="s">
        <v>2705</v>
      </c>
      <c r="B2020" s="5">
        <v>44059</v>
      </c>
      <c r="C2020" s="5">
        <v>44061</v>
      </c>
      <c r="D2020" s="2" t="s">
        <v>29</v>
      </c>
      <c r="E2020" s="2" t="s">
        <v>69</v>
      </c>
      <c r="F2020" s="2" t="s">
        <v>507</v>
      </c>
      <c r="G2020" s="33" t="e">
        <f>VLOOKUP(F2020,'Customer Info'!A2011:B2511,2,0)</f>
        <v>#N/A</v>
      </c>
      <c r="H2020" s="6" t="e">
        <f>VLOOKUP(F2020,'Customer Info'!A2011:C2511,3,0)</f>
        <v>#N/A</v>
      </c>
      <c r="I2020" s="6" t="e">
        <f>VLOOKUP(F2020,'Customer Info'!A2011:E2511,5,0)</f>
        <v>#N/A</v>
      </c>
      <c r="J2020" s="2" t="s">
        <v>1174</v>
      </c>
      <c r="K2020" s="7" t="e">
        <f>VLOOKUP(J2020,'Product Details'!B2011:C2179,2,0)</f>
        <v>#N/A</v>
      </c>
      <c r="L2020" s="7" t="e">
        <f>VLOOKUP(J2020,'Product Details'!B2011:D2179,3,0)</f>
        <v>#N/A</v>
      </c>
      <c r="M2020" s="7" t="e">
        <f>VLOOKUP(J2020,'Product Details'!B2012:E2179,4,0)</f>
        <v>#N/A</v>
      </c>
      <c r="N2020" s="2">
        <v>4904</v>
      </c>
      <c r="O2020" s="2">
        <v>4499</v>
      </c>
      <c r="P2020" s="2">
        <v>2</v>
      </c>
      <c r="Q2020" s="8">
        <f t="shared" si="124"/>
        <v>8998</v>
      </c>
      <c r="R2020" s="8">
        <f t="shared" si="125"/>
        <v>9808</v>
      </c>
      <c r="S2020" s="2">
        <v>24</v>
      </c>
      <c r="T2020" s="9">
        <f t="shared" si="126"/>
        <v>9832</v>
      </c>
      <c r="U2020" s="34">
        <f t="shared" si="127"/>
        <v>8.2585644371941269E-2</v>
      </c>
      <c r="V2020" s="2" t="s">
        <v>64</v>
      </c>
      <c r="W2020" s="10"/>
    </row>
    <row r="2021" spans="1:23" x14ac:dyDescent="0.25">
      <c r="A2021" s="2" t="s">
        <v>2706</v>
      </c>
      <c r="B2021" s="5">
        <v>44028</v>
      </c>
      <c r="C2021" s="5">
        <v>44030</v>
      </c>
      <c r="D2021" s="2" t="s">
        <v>29</v>
      </c>
      <c r="E2021" s="2" t="s">
        <v>30</v>
      </c>
      <c r="F2021" s="2" t="s">
        <v>626</v>
      </c>
      <c r="G2021" s="33" t="e">
        <f>VLOOKUP(F2021,'Customer Info'!A2012:B2512,2,0)</f>
        <v>#N/A</v>
      </c>
      <c r="H2021" s="6" t="e">
        <f>VLOOKUP(F2021,'Customer Info'!A2012:C2512,3,0)</f>
        <v>#N/A</v>
      </c>
      <c r="I2021" s="6" t="e">
        <f>VLOOKUP(F2021,'Customer Info'!A2012:E2512,5,0)</f>
        <v>#N/A</v>
      </c>
      <c r="J2021" s="2" t="s">
        <v>408</v>
      </c>
      <c r="K2021" s="7" t="e">
        <f>VLOOKUP(J2021,'Product Details'!B2012:C2180,2,0)</f>
        <v>#N/A</v>
      </c>
      <c r="L2021" s="7" t="e">
        <f>VLOOKUP(J2021,'Product Details'!B2012:D2180,3,0)</f>
        <v>#N/A</v>
      </c>
      <c r="M2021" s="7" t="e">
        <f>VLOOKUP(J2021,'Product Details'!B2013:E2180,4,0)</f>
        <v>#N/A</v>
      </c>
      <c r="N2021" s="2">
        <v>3288</v>
      </c>
      <c r="O2021" s="2">
        <v>3041</v>
      </c>
      <c r="P2021" s="2">
        <v>1</v>
      </c>
      <c r="Q2021" s="8">
        <f t="shared" si="124"/>
        <v>3041</v>
      </c>
      <c r="R2021" s="8">
        <f t="shared" si="125"/>
        <v>3288</v>
      </c>
      <c r="S2021" s="2">
        <v>46</v>
      </c>
      <c r="T2021" s="9">
        <f t="shared" si="126"/>
        <v>3334</v>
      </c>
      <c r="U2021" s="34">
        <f t="shared" si="127"/>
        <v>7.512165450121655E-2</v>
      </c>
      <c r="V2021" s="2" t="s">
        <v>34</v>
      </c>
      <c r="W2021" s="10"/>
    </row>
    <row r="2022" spans="1:23" x14ac:dyDescent="0.25">
      <c r="A2022" s="2" t="s">
        <v>2707</v>
      </c>
      <c r="B2022" s="5">
        <v>44085</v>
      </c>
      <c r="C2022" s="5">
        <v>44086</v>
      </c>
      <c r="D2022" s="2" t="s">
        <v>48</v>
      </c>
      <c r="E2022" s="2" t="s">
        <v>92</v>
      </c>
      <c r="F2022" s="2" t="s">
        <v>1575</v>
      </c>
      <c r="G2022" s="33" t="e">
        <f>VLOOKUP(F2022,'Customer Info'!A2013:B2513,2,0)</f>
        <v>#N/A</v>
      </c>
      <c r="H2022" s="6" t="e">
        <f>VLOOKUP(F2022,'Customer Info'!A2013:C2513,3,0)</f>
        <v>#N/A</v>
      </c>
      <c r="I2022" s="6" t="e">
        <f>VLOOKUP(F2022,'Customer Info'!A2013:E2513,5,0)</f>
        <v>#N/A</v>
      </c>
      <c r="J2022" s="2" t="s">
        <v>436</v>
      </c>
      <c r="K2022" s="7" t="e">
        <f>VLOOKUP(J2022,'Product Details'!B2013:C2181,2,0)</f>
        <v>#N/A</v>
      </c>
      <c r="L2022" s="7" t="e">
        <f>VLOOKUP(J2022,'Product Details'!B2013:D2181,3,0)</f>
        <v>#N/A</v>
      </c>
      <c r="M2022" s="7" t="e">
        <f>VLOOKUP(J2022,'Product Details'!B2014:E2181,4,0)</f>
        <v>#N/A</v>
      </c>
      <c r="N2022" s="2">
        <v>1774</v>
      </c>
      <c r="O2022" s="2">
        <v>1642</v>
      </c>
      <c r="P2022" s="2">
        <v>1</v>
      </c>
      <c r="Q2022" s="8">
        <f t="shared" si="124"/>
        <v>1642</v>
      </c>
      <c r="R2022" s="8">
        <f t="shared" si="125"/>
        <v>1774</v>
      </c>
      <c r="S2022" s="2">
        <v>70</v>
      </c>
      <c r="T2022" s="9">
        <f t="shared" si="126"/>
        <v>1844</v>
      </c>
      <c r="U2022" s="34">
        <f t="shared" si="127"/>
        <v>7.4408117249154457E-2</v>
      </c>
      <c r="V2022" s="2" t="s">
        <v>31</v>
      </c>
      <c r="W2022" s="10"/>
    </row>
    <row r="2023" spans="1:23" x14ac:dyDescent="0.25">
      <c r="A2023" s="2" t="s">
        <v>2708</v>
      </c>
      <c r="B2023" s="5">
        <v>43883</v>
      </c>
      <c r="C2023" s="5">
        <v>43885</v>
      </c>
      <c r="D2023" s="2" t="s">
        <v>29</v>
      </c>
      <c r="E2023" s="2" t="s">
        <v>30</v>
      </c>
      <c r="F2023" s="2" t="s">
        <v>2208</v>
      </c>
      <c r="G2023" s="33" t="e">
        <f>VLOOKUP(F2023,'Customer Info'!A2014:B2514,2,0)</f>
        <v>#N/A</v>
      </c>
      <c r="H2023" s="6" t="e">
        <f>VLOOKUP(F2023,'Customer Info'!A2014:C2514,3,0)</f>
        <v>#N/A</v>
      </c>
      <c r="I2023" s="6" t="e">
        <f>VLOOKUP(F2023,'Customer Info'!A2014:E2514,5,0)</f>
        <v>#N/A</v>
      </c>
      <c r="J2023" s="2" t="s">
        <v>479</v>
      </c>
      <c r="K2023" s="7" t="e">
        <f>VLOOKUP(J2023,'Product Details'!B2014:C2182,2,0)</f>
        <v>#N/A</v>
      </c>
      <c r="L2023" s="7" t="e">
        <f>VLOOKUP(J2023,'Product Details'!B2014:D2182,3,0)</f>
        <v>#N/A</v>
      </c>
      <c r="M2023" s="7" t="e">
        <f>VLOOKUP(J2023,'Product Details'!B2015:E2182,4,0)</f>
        <v>#N/A</v>
      </c>
      <c r="N2023" s="2">
        <v>4904</v>
      </c>
      <c r="O2023" s="2">
        <v>4499</v>
      </c>
      <c r="P2023" s="2">
        <v>1</v>
      </c>
      <c r="Q2023" s="8">
        <f t="shared" si="124"/>
        <v>4499</v>
      </c>
      <c r="R2023" s="8">
        <f t="shared" si="125"/>
        <v>4904</v>
      </c>
      <c r="S2023" s="2">
        <v>36</v>
      </c>
      <c r="T2023" s="9">
        <f t="shared" si="126"/>
        <v>4940</v>
      </c>
      <c r="U2023" s="34">
        <f t="shared" si="127"/>
        <v>8.2585644371941269E-2</v>
      </c>
      <c r="V2023" s="2" t="s">
        <v>64</v>
      </c>
      <c r="W2023" s="10"/>
    </row>
    <row r="2024" spans="1:23" x14ac:dyDescent="0.25">
      <c r="A2024" s="2" t="s">
        <v>2709</v>
      </c>
      <c r="B2024" s="5">
        <v>43996</v>
      </c>
      <c r="C2024" s="5">
        <v>43997</v>
      </c>
      <c r="D2024" s="2" t="s">
        <v>36</v>
      </c>
      <c r="E2024" s="2" t="s">
        <v>92</v>
      </c>
      <c r="F2024" s="2" t="s">
        <v>1097</v>
      </c>
      <c r="G2024" s="33" t="e">
        <f>VLOOKUP(F2024,'Customer Info'!A2015:B2515,2,0)</f>
        <v>#N/A</v>
      </c>
      <c r="H2024" s="6" t="e">
        <f>VLOOKUP(F2024,'Customer Info'!A2015:C2515,3,0)</f>
        <v>#N/A</v>
      </c>
      <c r="I2024" s="6" t="e">
        <f>VLOOKUP(F2024,'Customer Info'!A2015:E2515,5,0)</f>
        <v>#N/A</v>
      </c>
      <c r="J2024" s="2" t="s">
        <v>349</v>
      </c>
      <c r="K2024" s="7" t="e">
        <f>VLOOKUP(J2024,'Product Details'!B2015:C2183,2,0)</f>
        <v>#N/A</v>
      </c>
      <c r="L2024" s="7" t="e">
        <f>VLOOKUP(J2024,'Product Details'!B2015:D2183,3,0)</f>
        <v>#N/A</v>
      </c>
      <c r="M2024" s="7" t="e">
        <f>VLOOKUP(J2024,'Product Details'!B2016:E2183,4,0)</f>
        <v>#N/A</v>
      </c>
      <c r="N2024" s="2">
        <v>8878</v>
      </c>
      <c r="O2024" s="2">
        <v>7914</v>
      </c>
      <c r="P2024" s="2">
        <v>6</v>
      </c>
      <c r="Q2024" s="8">
        <f t="shared" si="124"/>
        <v>47484</v>
      </c>
      <c r="R2024" s="8">
        <f t="shared" si="125"/>
        <v>53268</v>
      </c>
      <c r="S2024" s="2">
        <v>35</v>
      </c>
      <c r="T2024" s="9">
        <f t="shared" si="126"/>
        <v>53303</v>
      </c>
      <c r="U2024" s="34">
        <f t="shared" si="127"/>
        <v>0.10858301419238567</v>
      </c>
      <c r="V2024" s="2" t="s">
        <v>31</v>
      </c>
      <c r="W2024" s="10"/>
    </row>
    <row r="2025" spans="1:23" x14ac:dyDescent="0.25">
      <c r="A2025" s="2" t="s">
        <v>2710</v>
      </c>
      <c r="B2025" s="5">
        <v>43852</v>
      </c>
      <c r="C2025" s="5">
        <v>43852</v>
      </c>
      <c r="D2025" s="2" t="s">
        <v>48</v>
      </c>
      <c r="E2025" s="2" t="s">
        <v>37</v>
      </c>
      <c r="F2025" s="2" t="s">
        <v>80</v>
      </c>
      <c r="G2025" s="33" t="e">
        <f>VLOOKUP(F2025,'Customer Info'!A2016:B2516,2,0)</f>
        <v>#N/A</v>
      </c>
      <c r="H2025" s="6" t="e">
        <f>VLOOKUP(F2025,'Customer Info'!A2016:C2516,3,0)</f>
        <v>#N/A</v>
      </c>
      <c r="I2025" s="6" t="e">
        <f>VLOOKUP(F2025,'Customer Info'!A2016:E2516,5,0)</f>
        <v>#N/A</v>
      </c>
      <c r="J2025" s="2" t="s">
        <v>94</v>
      </c>
      <c r="K2025" s="7" t="e">
        <f>VLOOKUP(J2025,'Product Details'!B2016:C2184,2,0)</f>
        <v>#N/A</v>
      </c>
      <c r="L2025" s="7" t="e">
        <f>VLOOKUP(J2025,'Product Details'!B2016:D2184,3,0)</f>
        <v>#N/A</v>
      </c>
      <c r="M2025" s="7" t="e">
        <f>VLOOKUP(J2025,'Product Details'!B2017:E2184,4,0)</f>
        <v>#N/A</v>
      </c>
      <c r="N2025" s="2">
        <v>69</v>
      </c>
      <c r="O2025" s="2">
        <v>64</v>
      </c>
      <c r="P2025" s="2">
        <v>1</v>
      </c>
      <c r="Q2025" s="8">
        <f t="shared" si="124"/>
        <v>64</v>
      </c>
      <c r="R2025" s="8">
        <f t="shared" si="125"/>
        <v>69</v>
      </c>
      <c r="S2025" s="2">
        <v>10</v>
      </c>
      <c r="T2025" s="9">
        <f t="shared" si="126"/>
        <v>79</v>
      </c>
      <c r="U2025" s="34">
        <f t="shared" si="127"/>
        <v>7.2463768115942032E-2</v>
      </c>
      <c r="V2025" s="2" t="s">
        <v>34</v>
      </c>
      <c r="W2025" s="10"/>
    </row>
    <row r="2026" spans="1:23" x14ac:dyDescent="0.25">
      <c r="A2026" s="2" t="s">
        <v>2711</v>
      </c>
      <c r="B2026" s="5">
        <v>44001</v>
      </c>
      <c r="C2026" s="5">
        <v>44001</v>
      </c>
      <c r="D2026" s="2" t="s">
        <v>48</v>
      </c>
      <c r="E2026" s="2" t="s">
        <v>49</v>
      </c>
      <c r="F2026" s="2" t="s">
        <v>1242</v>
      </c>
      <c r="G2026" s="33" t="e">
        <f>VLOOKUP(F2026,'Customer Info'!A2017:B2517,2,0)</f>
        <v>#N/A</v>
      </c>
      <c r="H2026" s="6" t="e">
        <f>VLOOKUP(F2026,'Customer Info'!A2017:C2517,3,0)</f>
        <v>#N/A</v>
      </c>
      <c r="I2026" s="6" t="e">
        <f>VLOOKUP(F2026,'Customer Info'!A2017:E2517,5,0)</f>
        <v>#N/A</v>
      </c>
      <c r="J2026" s="2" t="s">
        <v>181</v>
      </c>
      <c r="K2026" s="7" t="e">
        <f>VLOOKUP(J2026,'Product Details'!B2017:C2185,2,0)</f>
        <v>#N/A</v>
      </c>
      <c r="L2026" s="7" t="e">
        <f>VLOOKUP(J2026,'Product Details'!B2017:D2185,3,0)</f>
        <v>#N/A</v>
      </c>
      <c r="M2026" s="7" t="e">
        <f>VLOOKUP(J2026,'Product Details'!B2018:E2185,4,0)</f>
        <v>#N/A</v>
      </c>
      <c r="N2026" s="2">
        <v>179</v>
      </c>
      <c r="O2026" s="2">
        <v>166</v>
      </c>
      <c r="P2026" s="2">
        <v>1</v>
      </c>
      <c r="Q2026" s="8">
        <f t="shared" si="124"/>
        <v>166</v>
      </c>
      <c r="R2026" s="8">
        <f t="shared" si="125"/>
        <v>179</v>
      </c>
      <c r="S2026" s="2">
        <v>30</v>
      </c>
      <c r="T2026" s="9">
        <f t="shared" si="126"/>
        <v>209</v>
      </c>
      <c r="U2026" s="34">
        <f t="shared" si="127"/>
        <v>7.2625698324022353E-2</v>
      </c>
      <c r="V2026" s="2" t="s">
        <v>72</v>
      </c>
      <c r="W2026" s="10"/>
    </row>
    <row r="2027" spans="1:23" x14ac:dyDescent="0.25">
      <c r="A2027" s="2" t="s">
        <v>2712</v>
      </c>
      <c r="B2027" s="5">
        <v>44183</v>
      </c>
      <c r="C2027" s="5">
        <v>44185</v>
      </c>
      <c r="D2027" s="2" t="s">
        <v>36</v>
      </c>
      <c r="E2027" s="2" t="s">
        <v>44</v>
      </c>
      <c r="F2027" s="2" t="s">
        <v>143</v>
      </c>
      <c r="G2027" s="33" t="e">
        <f>VLOOKUP(F2027,'Customer Info'!A2018:B2518,2,0)</f>
        <v>#N/A</v>
      </c>
      <c r="H2027" s="6" t="e">
        <f>VLOOKUP(F2027,'Customer Info'!A2018:C2518,3,0)</f>
        <v>#N/A</v>
      </c>
      <c r="I2027" s="6" t="e">
        <f>VLOOKUP(F2027,'Customer Info'!A2018:E2518,5,0)</f>
        <v>#N/A</v>
      </c>
      <c r="J2027" s="2" t="s">
        <v>246</v>
      </c>
      <c r="K2027" s="7" t="e">
        <f>VLOOKUP(J2027,'Product Details'!B2018:C2186,2,0)</f>
        <v>#N/A</v>
      </c>
      <c r="L2027" s="7" t="e">
        <f>VLOOKUP(J2027,'Product Details'!B2018:D2186,3,0)</f>
        <v>#N/A</v>
      </c>
      <c r="M2027" s="7" t="e">
        <f>VLOOKUP(J2027,'Product Details'!B2019:E2186,4,0)</f>
        <v>#N/A</v>
      </c>
      <c r="N2027" s="2">
        <v>2526</v>
      </c>
      <c r="O2027" s="2">
        <v>2408</v>
      </c>
      <c r="P2027" s="2">
        <v>4</v>
      </c>
      <c r="Q2027" s="8">
        <f t="shared" si="124"/>
        <v>9632</v>
      </c>
      <c r="R2027" s="8">
        <f t="shared" si="125"/>
        <v>10104</v>
      </c>
      <c r="S2027" s="2">
        <v>36</v>
      </c>
      <c r="T2027" s="9">
        <f t="shared" si="126"/>
        <v>10140</v>
      </c>
      <c r="U2027" s="34">
        <f t="shared" si="127"/>
        <v>4.6714172604908948E-2</v>
      </c>
      <c r="V2027" s="2" t="s">
        <v>72</v>
      </c>
      <c r="W2027" s="10"/>
    </row>
    <row r="2028" spans="1:23" x14ac:dyDescent="0.25">
      <c r="A2028" s="2" t="s">
        <v>2713</v>
      </c>
      <c r="B2028" s="5">
        <v>43836</v>
      </c>
      <c r="C2028" s="5">
        <v>43837</v>
      </c>
      <c r="D2028" s="2" t="s">
        <v>48</v>
      </c>
      <c r="E2028" s="2" t="s">
        <v>30</v>
      </c>
      <c r="F2028" s="2" t="s">
        <v>1283</v>
      </c>
      <c r="G2028" s="33" t="e">
        <f>VLOOKUP(F2028,'Customer Info'!A2019:B2519,2,0)</f>
        <v>#N/A</v>
      </c>
      <c r="H2028" s="6" t="e">
        <f>VLOOKUP(F2028,'Customer Info'!A2019:C2519,3,0)</f>
        <v>#N/A</v>
      </c>
      <c r="I2028" s="6" t="e">
        <f>VLOOKUP(F2028,'Customer Info'!A2019:E2519,5,0)</f>
        <v>#N/A</v>
      </c>
      <c r="J2028" s="2" t="s">
        <v>700</v>
      </c>
      <c r="K2028" s="7" t="e">
        <f>VLOOKUP(J2028,'Product Details'!B2019:C2187,2,0)</f>
        <v>#N/A</v>
      </c>
      <c r="L2028" s="7" t="e">
        <f>VLOOKUP(J2028,'Product Details'!B2019:D2187,3,0)</f>
        <v>#N/A</v>
      </c>
      <c r="M2028" s="7" t="e">
        <f>VLOOKUP(J2028,'Product Details'!B2020:E2187,4,0)</f>
        <v>#N/A</v>
      </c>
      <c r="N2028" s="2">
        <v>954</v>
      </c>
      <c r="O2028" s="2">
        <v>901</v>
      </c>
      <c r="P2028" s="2">
        <v>3</v>
      </c>
      <c r="Q2028" s="8">
        <f t="shared" si="124"/>
        <v>2703</v>
      </c>
      <c r="R2028" s="8">
        <f t="shared" si="125"/>
        <v>2862</v>
      </c>
      <c r="S2028" s="2">
        <v>95</v>
      </c>
      <c r="T2028" s="9">
        <f t="shared" si="126"/>
        <v>2957</v>
      </c>
      <c r="U2028" s="34">
        <f t="shared" si="127"/>
        <v>5.5555555555555552E-2</v>
      </c>
      <c r="V2028" s="2" t="s">
        <v>34</v>
      </c>
      <c r="W2028" s="10"/>
    </row>
    <row r="2029" spans="1:23" x14ac:dyDescent="0.25">
      <c r="A2029" s="2" t="s">
        <v>2714</v>
      </c>
      <c r="B2029" s="5">
        <v>44022</v>
      </c>
      <c r="C2029" s="5">
        <v>44024</v>
      </c>
      <c r="D2029" s="2" t="s">
        <v>36</v>
      </c>
      <c r="E2029" s="2" t="s">
        <v>69</v>
      </c>
      <c r="F2029" s="2" t="s">
        <v>1522</v>
      </c>
      <c r="G2029" s="33" t="e">
        <f>VLOOKUP(F2029,'Customer Info'!A2020:B2520,2,0)</f>
        <v>#N/A</v>
      </c>
      <c r="H2029" s="6" t="e">
        <f>VLOOKUP(F2029,'Customer Info'!A2020:C2520,3,0)</f>
        <v>#N/A</v>
      </c>
      <c r="I2029" s="6" t="e">
        <f>VLOOKUP(F2029,'Customer Info'!A2020:E2520,5,0)</f>
        <v>#N/A</v>
      </c>
      <c r="J2029" s="2" t="s">
        <v>63</v>
      </c>
      <c r="K2029" s="7" t="e">
        <f>VLOOKUP(J2029,'Product Details'!B2020:C2188,2,0)</f>
        <v>#N/A</v>
      </c>
      <c r="L2029" s="7" t="e">
        <f>VLOOKUP(J2029,'Product Details'!B2020:D2188,3,0)</f>
        <v>#N/A</v>
      </c>
      <c r="M2029" s="7" t="e">
        <f>VLOOKUP(J2029,'Product Details'!B2021:E2188,4,0)</f>
        <v>#N/A</v>
      </c>
      <c r="N2029" s="2">
        <v>2551</v>
      </c>
      <c r="O2029" s="2">
        <v>2456</v>
      </c>
      <c r="P2029" s="2">
        <v>4</v>
      </c>
      <c r="Q2029" s="8">
        <f t="shared" si="124"/>
        <v>9824</v>
      </c>
      <c r="R2029" s="8">
        <f t="shared" si="125"/>
        <v>10204</v>
      </c>
      <c r="S2029" s="2">
        <v>86</v>
      </c>
      <c r="T2029" s="9">
        <f t="shared" si="126"/>
        <v>10290</v>
      </c>
      <c r="U2029" s="34">
        <f t="shared" si="127"/>
        <v>3.7240297922383377E-2</v>
      </c>
      <c r="V2029" s="2" t="s">
        <v>34</v>
      </c>
      <c r="W2029" s="10"/>
    </row>
    <row r="2030" spans="1:23" x14ac:dyDescent="0.25">
      <c r="A2030" s="2" t="s">
        <v>2715</v>
      </c>
      <c r="B2030" s="5">
        <v>43857</v>
      </c>
      <c r="C2030" s="5">
        <v>43859</v>
      </c>
      <c r="D2030" s="2" t="s">
        <v>36</v>
      </c>
      <c r="E2030" s="2" t="s">
        <v>37</v>
      </c>
      <c r="F2030" s="2" t="s">
        <v>1316</v>
      </c>
      <c r="G2030" s="33" t="e">
        <f>VLOOKUP(F2030,'Customer Info'!A2021:B2521,2,0)</f>
        <v>#N/A</v>
      </c>
      <c r="H2030" s="6" t="e">
        <f>VLOOKUP(F2030,'Customer Info'!A2021:C2521,3,0)</f>
        <v>#N/A</v>
      </c>
      <c r="I2030" s="6" t="e">
        <f>VLOOKUP(F2030,'Customer Info'!A2021:E2521,5,0)</f>
        <v>#N/A</v>
      </c>
      <c r="J2030" s="2" t="s">
        <v>329</v>
      </c>
      <c r="K2030" s="7" t="e">
        <f>VLOOKUP(J2030,'Product Details'!B2021:C2189,2,0)</f>
        <v>#N/A</v>
      </c>
      <c r="L2030" s="7" t="e">
        <f>VLOOKUP(J2030,'Product Details'!B2021:D2189,3,0)</f>
        <v>#N/A</v>
      </c>
      <c r="M2030" s="7" t="e">
        <f>VLOOKUP(J2030,'Product Details'!B2022:E2189,4,0)</f>
        <v>#N/A</v>
      </c>
      <c r="N2030" s="2">
        <v>2515</v>
      </c>
      <c r="O2030" s="2">
        <v>2397</v>
      </c>
      <c r="P2030" s="2">
        <v>6</v>
      </c>
      <c r="Q2030" s="8">
        <f t="shared" si="124"/>
        <v>14382</v>
      </c>
      <c r="R2030" s="8">
        <f t="shared" si="125"/>
        <v>15090</v>
      </c>
      <c r="S2030" s="2">
        <v>26</v>
      </c>
      <c r="T2030" s="9">
        <f t="shared" si="126"/>
        <v>15116</v>
      </c>
      <c r="U2030" s="34">
        <f t="shared" si="127"/>
        <v>4.6918489065606361E-2</v>
      </c>
      <c r="V2030" s="2" t="s">
        <v>31</v>
      </c>
      <c r="W2030" s="10"/>
    </row>
    <row r="2031" spans="1:23" x14ac:dyDescent="0.25">
      <c r="A2031" s="2" t="s">
        <v>2716</v>
      </c>
      <c r="B2031" s="5">
        <v>43967</v>
      </c>
      <c r="C2031" s="5">
        <v>43968</v>
      </c>
      <c r="D2031" s="2" t="s">
        <v>48</v>
      </c>
      <c r="E2031" s="2" t="s">
        <v>49</v>
      </c>
      <c r="F2031" s="2" t="s">
        <v>96</v>
      </c>
      <c r="G2031" s="33" t="e">
        <f>VLOOKUP(F2031,'Customer Info'!A2022:B2522,2,0)</f>
        <v>#N/A</v>
      </c>
      <c r="H2031" s="6" t="e">
        <f>VLOOKUP(F2031,'Customer Info'!A2022:C2522,3,0)</f>
        <v>#N/A</v>
      </c>
      <c r="I2031" s="6" t="e">
        <f>VLOOKUP(F2031,'Customer Info'!A2022:E2522,5,0)</f>
        <v>#N/A</v>
      </c>
      <c r="J2031" s="2" t="s">
        <v>765</v>
      </c>
      <c r="K2031" s="7" t="e">
        <f>VLOOKUP(J2031,'Product Details'!B2022:C2190,2,0)</f>
        <v>#N/A</v>
      </c>
      <c r="L2031" s="7" t="e">
        <f>VLOOKUP(J2031,'Product Details'!B2022:D2190,3,0)</f>
        <v>#N/A</v>
      </c>
      <c r="M2031" s="7" t="e">
        <f>VLOOKUP(J2031,'Product Details'!B2023:E2190,4,0)</f>
        <v>#N/A</v>
      </c>
      <c r="N2031" s="2">
        <v>222</v>
      </c>
      <c r="O2031" s="2">
        <v>204</v>
      </c>
      <c r="P2031" s="2">
        <v>2</v>
      </c>
      <c r="Q2031" s="8">
        <f t="shared" si="124"/>
        <v>408</v>
      </c>
      <c r="R2031" s="8">
        <f t="shared" si="125"/>
        <v>444</v>
      </c>
      <c r="S2031" s="2">
        <v>43</v>
      </c>
      <c r="T2031" s="9">
        <f t="shared" si="126"/>
        <v>487</v>
      </c>
      <c r="U2031" s="34">
        <f t="shared" si="127"/>
        <v>8.1081081081081086E-2</v>
      </c>
      <c r="V2031" s="2" t="s">
        <v>34</v>
      </c>
      <c r="W2031" s="10"/>
    </row>
    <row r="2032" spans="1:23" x14ac:dyDescent="0.25">
      <c r="A2032" s="2" t="s">
        <v>2717</v>
      </c>
      <c r="B2032" s="5">
        <v>43845</v>
      </c>
      <c r="C2032" s="5">
        <v>43846</v>
      </c>
      <c r="D2032" s="2" t="s">
        <v>36</v>
      </c>
      <c r="E2032" s="2" t="s">
        <v>69</v>
      </c>
      <c r="F2032" s="2" t="s">
        <v>1091</v>
      </c>
      <c r="G2032" s="33" t="e">
        <f>VLOOKUP(F2032,'Customer Info'!A2023:B2523,2,0)</f>
        <v>#N/A</v>
      </c>
      <c r="H2032" s="6" t="e">
        <f>VLOOKUP(F2032,'Customer Info'!A2023:C2523,3,0)</f>
        <v>#N/A</v>
      </c>
      <c r="I2032" s="6" t="e">
        <f>VLOOKUP(F2032,'Customer Info'!A2023:E2523,5,0)</f>
        <v>#N/A</v>
      </c>
      <c r="J2032" s="2" t="s">
        <v>387</v>
      </c>
      <c r="K2032" s="7" t="e">
        <f>VLOOKUP(J2032,'Product Details'!B2023:C2191,2,0)</f>
        <v>#N/A</v>
      </c>
      <c r="L2032" s="7" t="e">
        <f>VLOOKUP(J2032,'Product Details'!B2023:D2191,3,0)</f>
        <v>#N/A</v>
      </c>
      <c r="M2032" s="7" t="e">
        <f>VLOOKUP(J2032,'Product Details'!B2024:E2191,4,0)</f>
        <v>#N/A</v>
      </c>
      <c r="N2032" s="2">
        <v>5909</v>
      </c>
      <c r="O2032" s="2">
        <v>5528</v>
      </c>
      <c r="P2032" s="2">
        <v>1</v>
      </c>
      <c r="Q2032" s="8">
        <f t="shared" si="124"/>
        <v>5528</v>
      </c>
      <c r="R2032" s="8">
        <f t="shared" si="125"/>
        <v>5909</v>
      </c>
      <c r="S2032" s="2">
        <v>83</v>
      </c>
      <c r="T2032" s="9">
        <f t="shared" si="126"/>
        <v>5992</v>
      </c>
      <c r="U2032" s="34">
        <f t="shared" si="127"/>
        <v>6.4477915044846845E-2</v>
      </c>
      <c r="V2032" s="2" t="s">
        <v>34</v>
      </c>
      <c r="W2032" s="10"/>
    </row>
    <row r="2033" spans="1:23" x14ac:dyDescent="0.25">
      <c r="A2033" s="2" t="s">
        <v>2718</v>
      </c>
      <c r="B2033" s="5">
        <v>44109</v>
      </c>
      <c r="C2033" s="5">
        <v>44109</v>
      </c>
      <c r="D2033" s="2" t="s">
        <v>36</v>
      </c>
      <c r="E2033" s="2" t="s">
        <v>92</v>
      </c>
      <c r="F2033" s="2" t="s">
        <v>992</v>
      </c>
      <c r="G2033" s="33" t="e">
        <f>VLOOKUP(F2033,'Customer Info'!A2024:B2524,2,0)</f>
        <v>#N/A</v>
      </c>
      <c r="H2033" s="6" t="e">
        <f>VLOOKUP(F2033,'Customer Info'!A2024:C2524,3,0)</f>
        <v>#N/A</v>
      </c>
      <c r="I2033" s="6" t="e">
        <f>VLOOKUP(F2033,'Customer Info'!A2024:E2524,5,0)</f>
        <v>#N/A</v>
      </c>
      <c r="J2033" s="2" t="s">
        <v>320</v>
      </c>
      <c r="K2033" s="7" t="e">
        <f>VLOOKUP(J2033,'Product Details'!B2024:C2192,2,0)</f>
        <v>#N/A</v>
      </c>
      <c r="L2033" s="7" t="e">
        <f>VLOOKUP(J2033,'Product Details'!B2024:D2192,3,0)</f>
        <v>#N/A</v>
      </c>
      <c r="M2033" s="7" t="e">
        <f>VLOOKUP(J2033,'Product Details'!B2025:E2192,4,0)</f>
        <v>#N/A</v>
      </c>
      <c r="N2033" s="2">
        <v>9033</v>
      </c>
      <c r="O2033" s="2">
        <v>8132</v>
      </c>
      <c r="P2033" s="2">
        <v>4</v>
      </c>
      <c r="Q2033" s="8">
        <f t="shared" si="124"/>
        <v>32528</v>
      </c>
      <c r="R2033" s="8">
        <f t="shared" si="125"/>
        <v>36132</v>
      </c>
      <c r="S2033" s="2">
        <v>36</v>
      </c>
      <c r="T2033" s="9">
        <f t="shared" si="126"/>
        <v>36168</v>
      </c>
      <c r="U2033" s="34">
        <f t="shared" si="127"/>
        <v>9.974537805823093E-2</v>
      </c>
      <c r="V2033" s="2" t="s">
        <v>34</v>
      </c>
      <c r="W2033" s="10"/>
    </row>
    <row r="2034" spans="1:23" x14ac:dyDescent="0.25">
      <c r="A2034" s="2" t="s">
        <v>2719</v>
      </c>
      <c r="B2034" s="5">
        <v>43989</v>
      </c>
      <c r="C2034" s="5">
        <v>43990</v>
      </c>
      <c r="D2034" s="2" t="s">
        <v>29</v>
      </c>
      <c r="E2034" s="2" t="s">
        <v>92</v>
      </c>
      <c r="F2034" s="2" t="s">
        <v>559</v>
      </c>
      <c r="G2034" s="33" t="e">
        <f>VLOOKUP(F2034,'Customer Info'!A2025:B2525,2,0)</f>
        <v>#N/A</v>
      </c>
      <c r="H2034" s="6" t="e">
        <f>VLOOKUP(F2034,'Customer Info'!A2025:C2525,3,0)</f>
        <v>#N/A</v>
      </c>
      <c r="I2034" s="6" t="e">
        <f>VLOOKUP(F2034,'Customer Info'!A2025:E2525,5,0)</f>
        <v>#N/A</v>
      </c>
      <c r="J2034" s="2" t="s">
        <v>256</v>
      </c>
      <c r="K2034" s="7" t="e">
        <f>VLOOKUP(J2034,'Product Details'!B2025:C2193,2,0)</f>
        <v>#N/A</v>
      </c>
      <c r="L2034" s="7" t="e">
        <f>VLOOKUP(J2034,'Product Details'!B2025:D2193,3,0)</f>
        <v>#N/A</v>
      </c>
      <c r="M2034" s="7" t="e">
        <f>VLOOKUP(J2034,'Product Details'!B2026:E2193,4,0)</f>
        <v>#N/A</v>
      </c>
      <c r="N2034" s="2">
        <v>3354</v>
      </c>
      <c r="O2034" s="2">
        <v>3102</v>
      </c>
      <c r="P2034" s="2">
        <v>3</v>
      </c>
      <c r="Q2034" s="8">
        <f t="shared" si="124"/>
        <v>9306</v>
      </c>
      <c r="R2034" s="8">
        <f t="shared" si="125"/>
        <v>10062</v>
      </c>
      <c r="S2034" s="2">
        <v>48</v>
      </c>
      <c r="T2034" s="9">
        <f t="shared" si="126"/>
        <v>10110</v>
      </c>
      <c r="U2034" s="34">
        <f t="shared" si="127"/>
        <v>7.5134168157423978E-2</v>
      </c>
      <c r="V2034" s="2" t="s">
        <v>64</v>
      </c>
      <c r="W2034" s="10"/>
    </row>
    <row r="2035" spans="1:23" x14ac:dyDescent="0.25">
      <c r="A2035" s="2" t="s">
        <v>2720</v>
      </c>
      <c r="B2035" s="5">
        <v>44161</v>
      </c>
      <c r="C2035" s="5">
        <v>44163</v>
      </c>
      <c r="D2035" s="2" t="s">
        <v>48</v>
      </c>
      <c r="E2035" s="2" t="s">
        <v>37</v>
      </c>
      <c r="F2035" s="2" t="s">
        <v>1111</v>
      </c>
      <c r="G2035" s="33" t="e">
        <f>VLOOKUP(F2035,'Customer Info'!A2026:B2526,2,0)</f>
        <v>#N/A</v>
      </c>
      <c r="H2035" s="6" t="e">
        <f>VLOOKUP(F2035,'Customer Info'!A2026:C2526,3,0)</f>
        <v>#N/A</v>
      </c>
      <c r="I2035" s="6" t="e">
        <f>VLOOKUP(F2035,'Customer Info'!A2026:E2526,5,0)</f>
        <v>#N/A</v>
      </c>
      <c r="J2035" s="2" t="s">
        <v>533</v>
      </c>
      <c r="K2035" s="7" t="e">
        <f>VLOOKUP(J2035,'Product Details'!B2026:C2194,2,0)</f>
        <v>#N/A</v>
      </c>
      <c r="L2035" s="7" t="e">
        <f>VLOOKUP(J2035,'Product Details'!B2026:D2194,3,0)</f>
        <v>#N/A</v>
      </c>
      <c r="M2035" s="7" t="e">
        <f>VLOOKUP(J2035,'Product Details'!B2027:E2194,4,0)</f>
        <v>#N/A</v>
      </c>
      <c r="N2035" s="2">
        <v>2017</v>
      </c>
      <c r="O2035" s="2">
        <v>1834</v>
      </c>
      <c r="P2035" s="2">
        <v>1</v>
      </c>
      <c r="Q2035" s="8">
        <f t="shared" si="124"/>
        <v>1834</v>
      </c>
      <c r="R2035" s="8">
        <f t="shared" si="125"/>
        <v>2017</v>
      </c>
      <c r="S2035" s="2">
        <v>44</v>
      </c>
      <c r="T2035" s="9">
        <f t="shared" si="126"/>
        <v>2061</v>
      </c>
      <c r="U2035" s="34">
        <f t="shared" si="127"/>
        <v>9.0728805156172529E-2</v>
      </c>
      <c r="V2035" s="2" t="s">
        <v>64</v>
      </c>
      <c r="W2035" s="10"/>
    </row>
    <row r="2036" spans="1:23" x14ac:dyDescent="0.25">
      <c r="A2036" s="2" t="s">
        <v>2721</v>
      </c>
      <c r="B2036" s="5">
        <v>44135</v>
      </c>
      <c r="C2036" s="5">
        <v>44137</v>
      </c>
      <c r="D2036" s="2" t="s">
        <v>36</v>
      </c>
      <c r="E2036" s="2" t="s">
        <v>69</v>
      </c>
      <c r="F2036" s="2" t="s">
        <v>891</v>
      </c>
      <c r="G2036" s="33" t="e">
        <f>VLOOKUP(F2036,'Customer Info'!A2027:B2527,2,0)</f>
        <v>#N/A</v>
      </c>
      <c r="H2036" s="6" t="e">
        <f>VLOOKUP(F2036,'Customer Info'!A2027:C2527,3,0)</f>
        <v>#N/A</v>
      </c>
      <c r="I2036" s="6" t="e">
        <f>VLOOKUP(F2036,'Customer Info'!A2027:E2527,5,0)</f>
        <v>#N/A</v>
      </c>
      <c r="J2036" s="2" t="s">
        <v>612</v>
      </c>
      <c r="K2036" s="7" t="e">
        <f>VLOOKUP(J2036,'Product Details'!B2027:C2195,2,0)</f>
        <v>#N/A</v>
      </c>
      <c r="L2036" s="7" t="e">
        <f>VLOOKUP(J2036,'Product Details'!B2027:D2195,3,0)</f>
        <v>#N/A</v>
      </c>
      <c r="M2036" s="7" t="e">
        <f>VLOOKUP(J2036,'Product Details'!B2028:E2195,4,0)</f>
        <v>#N/A</v>
      </c>
      <c r="N2036" s="2">
        <v>9214</v>
      </c>
      <c r="O2036" s="2">
        <v>8295</v>
      </c>
      <c r="P2036" s="2">
        <v>1</v>
      </c>
      <c r="Q2036" s="8">
        <f t="shared" si="124"/>
        <v>8295</v>
      </c>
      <c r="R2036" s="8">
        <f t="shared" si="125"/>
        <v>9214</v>
      </c>
      <c r="S2036" s="2">
        <v>84</v>
      </c>
      <c r="T2036" s="9">
        <f t="shared" si="126"/>
        <v>9298</v>
      </c>
      <c r="U2036" s="34">
        <f t="shared" si="127"/>
        <v>9.9739526807032783E-2</v>
      </c>
      <c r="V2036" s="2" t="s">
        <v>64</v>
      </c>
      <c r="W2036" s="10"/>
    </row>
    <row r="2037" spans="1:23" x14ac:dyDescent="0.25">
      <c r="A2037" s="2" t="s">
        <v>2722</v>
      </c>
      <c r="B2037" s="5">
        <v>43917</v>
      </c>
      <c r="C2037" s="5">
        <v>43918</v>
      </c>
      <c r="D2037" s="2" t="s">
        <v>48</v>
      </c>
      <c r="E2037" s="2" t="s">
        <v>69</v>
      </c>
      <c r="F2037" s="2" t="s">
        <v>678</v>
      </c>
      <c r="G2037" s="33" t="e">
        <f>VLOOKUP(F2037,'Customer Info'!A2028:B2528,2,0)</f>
        <v>#N/A</v>
      </c>
      <c r="H2037" s="6" t="e">
        <f>VLOOKUP(F2037,'Customer Info'!A2028:C2528,3,0)</f>
        <v>#N/A</v>
      </c>
      <c r="I2037" s="6" t="e">
        <f>VLOOKUP(F2037,'Customer Info'!A2028:E2528,5,0)</f>
        <v>#N/A</v>
      </c>
      <c r="J2037" s="2" t="s">
        <v>63</v>
      </c>
      <c r="K2037" s="7" t="e">
        <f>VLOOKUP(J2037,'Product Details'!B2028:C2196,2,0)</f>
        <v>#N/A</v>
      </c>
      <c r="L2037" s="7" t="e">
        <f>VLOOKUP(J2037,'Product Details'!B2028:D2196,3,0)</f>
        <v>#N/A</v>
      </c>
      <c r="M2037" s="7" t="e">
        <f>VLOOKUP(J2037,'Product Details'!B2029:E2196,4,0)</f>
        <v>#N/A</v>
      </c>
      <c r="N2037" s="2">
        <v>93</v>
      </c>
      <c r="O2037" s="2">
        <v>86</v>
      </c>
      <c r="P2037" s="2">
        <v>8</v>
      </c>
      <c r="Q2037" s="8">
        <f t="shared" si="124"/>
        <v>688</v>
      </c>
      <c r="R2037" s="8">
        <f t="shared" si="125"/>
        <v>744</v>
      </c>
      <c r="S2037" s="2">
        <v>10</v>
      </c>
      <c r="T2037" s="9">
        <f t="shared" si="126"/>
        <v>754</v>
      </c>
      <c r="U2037" s="34">
        <f t="shared" si="127"/>
        <v>7.5268817204301078E-2</v>
      </c>
      <c r="V2037" s="2" t="s">
        <v>64</v>
      </c>
      <c r="W2037" s="10"/>
    </row>
    <row r="2038" spans="1:23" x14ac:dyDescent="0.25">
      <c r="A2038" s="2" t="s">
        <v>2723</v>
      </c>
      <c r="B2038" s="5">
        <v>43840</v>
      </c>
      <c r="C2038" s="5">
        <v>43841</v>
      </c>
      <c r="D2038" s="2" t="s">
        <v>29</v>
      </c>
      <c r="E2038" s="2" t="s">
        <v>49</v>
      </c>
      <c r="F2038" s="2" t="s">
        <v>401</v>
      </c>
      <c r="G2038" s="33" t="e">
        <f>VLOOKUP(F2038,'Customer Info'!A2029:B2529,2,0)</f>
        <v>#N/A</v>
      </c>
      <c r="H2038" s="6" t="e">
        <f>VLOOKUP(F2038,'Customer Info'!A2029:C2529,3,0)</f>
        <v>#N/A</v>
      </c>
      <c r="I2038" s="6" t="e">
        <f>VLOOKUP(F2038,'Customer Info'!A2029:E2529,5,0)</f>
        <v>#N/A</v>
      </c>
      <c r="J2038" s="2" t="s">
        <v>765</v>
      </c>
      <c r="K2038" s="7" t="e">
        <f>VLOOKUP(J2038,'Product Details'!B2029:C2197,2,0)</f>
        <v>#N/A</v>
      </c>
      <c r="L2038" s="7" t="e">
        <f>VLOOKUP(J2038,'Product Details'!B2029:D2197,3,0)</f>
        <v>#N/A</v>
      </c>
      <c r="M2038" s="7" t="e">
        <f>VLOOKUP(J2038,'Product Details'!B2030:E2197,4,0)</f>
        <v>#N/A</v>
      </c>
      <c r="N2038" s="2">
        <v>2205</v>
      </c>
      <c r="O2038" s="2">
        <v>2061</v>
      </c>
      <c r="P2038" s="2">
        <v>1</v>
      </c>
      <c r="Q2038" s="8">
        <f t="shared" si="124"/>
        <v>2061</v>
      </c>
      <c r="R2038" s="8">
        <f t="shared" si="125"/>
        <v>2205</v>
      </c>
      <c r="S2038" s="2">
        <v>65</v>
      </c>
      <c r="T2038" s="9">
        <f t="shared" si="126"/>
        <v>2270</v>
      </c>
      <c r="U2038" s="34">
        <f t="shared" si="127"/>
        <v>6.5306122448979598E-2</v>
      </c>
      <c r="V2038" s="2" t="s">
        <v>34</v>
      </c>
      <c r="W2038" s="10"/>
    </row>
    <row r="2039" spans="1:23" x14ac:dyDescent="0.25">
      <c r="A2039" s="2" t="s">
        <v>2724</v>
      </c>
      <c r="B2039" s="5">
        <v>43920</v>
      </c>
      <c r="C2039" s="5">
        <v>43921</v>
      </c>
      <c r="D2039" s="2" t="s">
        <v>29</v>
      </c>
      <c r="E2039" s="2" t="s">
        <v>69</v>
      </c>
      <c r="F2039" s="2" t="s">
        <v>575</v>
      </c>
      <c r="G2039" s="33" t="e">
        <f>VLOOKUP(F2039,'Customer Info'!A2030:B2530,2,0)</f>
        <v>#N/A</v>
      </c>
      <c r="H2039" s="6" t="e">
        <f>VLOOKUP(F2039,'Customer Info'!A2030:C2530,3,0)</f>
        <v>#N/A</v>
      </c>
      <c r="I2039" s="6" t="e">
        <f>VLOOKUP(F2039,'Customer Info'!A2030:E2530,5,0)</f>
        <v>#N/A</v>
      </c>
      <c r="J2039" s="2" t="s">
        <v>119</v>
      </c>
      <c r="K2039" s="7" t="e">
        <f>VLOOKUP(J2039,'Product Details'!B2030:C2198,2,0)</f>
        <v>#N/A</v>
      </c>
      <c r="L2039" s="7" t="e">
        <f>VLOOKUP(J2039,'Product Details'!B2030:D2198,3,0)</f>
        <v>#N/A</v>
      </c>
      <c r="M2039" s="7" t="e">
        <f>VLOOKUP(J2039,'Product Details'!B2031:E2198,4,0)</f>
        <v>#N/A</v>
      </c>
      <c r="N2039" s="2">
        <v>1364</v>
      </c>
      <c r="O2039" s="2">
        <v>1274</v>
      </c>
      <c r="P2039" s="2">
        <v>2</v>
      </c>
      <c r="Q2039" s="8">
        <f t="shared" si="124"/>
        <v>2548</v>
      </c>
      <c r="R2039" s="8">
        <f t="shared" si="125"/>
        <v>2728</v>
      </c>
      <c r="S2039" s="2">
        <v>85</v>
      </c>
      <c r="T2039" s="9">
        <f t="shared" si="126"/>
        <v>2813</v>
      </c>
      <c r="U2039" s="34">
        <f t="shared" si="127"/>
        <v>6.5982404692082108E-2</v>
      </c>
      <c r="V2039" s="2" t="s">
        <v>34</v>
      </c>
      <c r="W2039" s="10"/>
    </row>
    <row r="2040" spans="1:23" x14ac:dyDescent="0.25">
      <c r="A2040" s="2" t="s">
        <v>2725</v>
      </c>
      <c r="B2040" s="5">
        <v>44082</v>
      </c>
      <c r="C2040" s="5">
        <v>44083</v>
      </c>
      <c r="D2040" s="2" t="s">
        <v>48</v>
      </c>
      <c r="E2040" s="2" t="s">
        <v>69</v>
      </c>
      <c r="F2040" s="2" t="s">
        <v>806</v>
      </c>
      <c r="G2040" s="33" t="e">
        <f>VLOOKUP(F2040,'Customer Info'!A2031:B2531,2,0)</f>
        <v>#N/A</v>
      </c>
      <c r="H2040" s="6" t="e">
        <f>VLOOKUP(F2040,'Customer Info'!A2031:C2531,3,0)</f>
        <v>#N/A</v>
      </c>
      <c r="I2040" s="6" t="e">
        <f>VLOOKUP(F2040,'Customer Info'!A2031:E2531,5,0)</f>
        <v>#N/A</v>
      </c>
      <c r="J2040" s="2" t="s">
        <v>224</v>
      </c>
      <c r="K2040" s="7" t="e">
        <f>VLOOKUP(J2040,'Product Details'!B2031:C2199,2,0)</f>
        <v>#N/A</v>
      </c>
      <c r="L2040" s="7" t="e">
        <f>VLOOKUP(J2040,'Product Details'!B2031:D2199,3,0)</f>
        <v>#N/A</v>
      </c>
      <c r="M2040" s="7" t="e">
        <f>VLOOKUP(J2040,'Product Details'!B2032:E2199,4,0)</f>
        <v>#N/A</v>
      </c>
      <c r="N2040" s="2">
        <v>1125</v>
      </c>
      <c r="O2040" s="2">
        <v>1040</v>
      </c>
      <c r="P2040" s="2">
        <v>3</v>
      </c>
      <c r="Q2040" s="8">
        <f t="shared" si="124"/>
        <v>3120</v>
      </c>
      <c r="R2040" s="8">
        <f t="shared" si="125"/>
        <v>3375</v>
      </c>
      <c r="S2040" s="2">
        <v>45</v>
      </c>
      <c r="T2040" s="9">
        <f t="shared" si="126"/>
        <v>3420</v>
      </c>
      <c r="U2040" s="34">
        <f t="shared" si="127"/>
        <v>7.5555555555555556E-2</v>
      </c>
      <c r="V2040" s="2" t="s">
        <v>64</v>
      </c>
      <c r="W2040" s="10"/>
    </row>
    <row r="2041" spans="1:23" x14ac:dyDescent="0.25">
      <c r="A2041" s="2" t="s">
        <v>2726</v>
      </c>
      <c r="B2041" s="5">
        <v>44164</v>
      </c>
      <c r="C2041" s="5">
        <v>44166</v>
      </c>
      <c r="D2041" s="2" t="s">
        <v>48</v>
      </c>
      <c r="E2041" s="2" t="s">
        <v>30</v>
      </c>
      <c r="F2041" s="2" t="s">
        <v>545</v>
      </c>
      <c r="G2041" s="33" t="e">
        <f>VLOOKUP(F2041,'Customer Info'!A2032:B2532,2,0)</f>
        <v>#N/A</v>
      </c>
      <c r="H2041" s="6" t="e">
        <f>VLOOKUP(F2041,'Customer Info'!A2032:C2532,3,0)</f>
        <v>#N/A</v>
      </c>
      <c r="I2041" s="6" t="e">
        <f>VLOOKUP(F2041,'Customer Info'!A2032:E2532,5,0)</f>
        <v>#N/A</v>
      </c>
      <c r="J2041" s="2" t="s">
        <v>387</v>
      </c>
      <c r="K2041" s="7" t="e">
        <f>VLOOKUP(J2041,'Product Details'!B2032:C2200,2,0)</f>
        <v>#N/A</v>
      </c>
      <c r="L2041" s="7" t="e">
        <f>VLOOKUP(J2041,'Product Details'!B2032:D2200,3,0)</f>
        <v>#N/A</v>
      </c>
      <c r="M2041" s="7" t="e">
        <f>VLOOKUP(J2041,'Product Details'!B2033:E2200,4,0)</f>
        <v>#N/A</v>
      </c>
      <c r="N2041" s="2">
        <v>1997</v>
      </c>
      <c r="O2041" s="2">
        <v>1816</v>
      </c>
      <c r="P2041" s="2">
        <v>1</v>
      </c>
      <c r="Q2041" s="8">
        <f t="shared" si="124"/>
        <v>1816</v>
      </c>
      <c r="R2041" s="8">
        <f t="shared" si="125"/>
        <v>1997</v>
      </c>
      <c r="S2041" s="2">
        <v>54</v>
      </c>
      <c r="T2041" s="9">
        <f t="shared" si="126"/>
        <v>2051</v>
      </c>
      <c r="U2041" s="34">
        <f t="shared" si="127"/>
        <v>9.0635953930896351E-2</v>
      </c>
      <c r="V2041" s="2" t="s">
        <v>34</v>
      </c>
      <c r="W2041" s="10"/>
    </row>
    <row r="2042" spans="1:23" x14ac:dyDescent="0.25">
      <c r="A2042" s="2" t="s">
        <v>2727</v>
      </c>
      <c r="B2042" s="5">
        <v>43834</v>
      </c>
      <c r="C2042" s="5">
        <v>43835</v>
      </c>
      <c r="D2042" s="2" t="s">
        <v>48</v>
      </c>
      <c r="E2042" s="2" t="s">
        <v>30</v>
      </c>
      <c r="F2042" s="2" t="s">
        <v>855</v>
      </c>
      <c r="G2042" s="33" t="e">
        <f>VLOOKUP(F2042,'Customer Info'!A2033:B2533,2,0)</f>
        <v>#N/A</v>
      </c>
      <c r="H2042" s="6" t="e">
        <f>VLOOKUP(F2042,'Customer Info'!A2033:C2533,3,0)</f>
        <v>#N/A</v>
      </c>
      <c r="I2042" s="6" t="e">
        <f>VLOOKUP(F2042,'Customer Info'!A2033:E2533,5,0)</f>
        <v>#N/A</v>
      </c>
      <c r="J2042" s="2" t="s">
        <v>455</v>
      </c>
      <c r="K2042" s="7" t="e">
        <f>VLOOKUP(J2042,'Product Details'!B2033:C2201,2,0)</f>
        <v>#N/A</v>
      </c>
      <c r="L2042" s="7" t="e">
        <f>VLOOKUP(J2042,'Product Details'!B2033:D2201,3,0)</f>
        <v>#N/A</v>
      </c>
      <c r="M2042" s="7" t="e">
        <f>VLOOKUP(J2042,'Product Details'!B2034:E2201,4,0)</f>
        <v>#N/A</v>
      </c>
      <c r="N2042" s="2">
        <v>135</v>
      </c>
      <c r="O2042" s="2">
        <v>126</v>
      </c>
      <c r="P2042" s="2">
        <v>6</v>
      </c>
      <c r="Q2042" s="8">
        <f t="shared" si="124"/>
        <v>756</v>
      </c>
      <c r="R2042" s="8">
        <f t="shared" si="125"/>
        <v>810</v>
      </c>
      <c r="S2042" s="2">
        <v>30</v>
      </c>
      <c r="T2042" s="9">
        <f t="shared" si="126"/>
        <v>840</v>
      </c>
      <c r="U2042" s="34">
        <f t="shared" si="127"/>
        <v>6.6666666666666666E-2</v>
      </c>
      <c r="V2042" s="2" t="s">
        <v>34</v>
      </c>
      <c r="W2042" s="10"/>
    </row>
    <row r="2043" spans="1:23" x14ac:dyDescent="0.25">
      <c r="A2043" s="2" t="s">
        <v>2728</v>
      </c>
      <c r="B2043" s="5">
        <v>43832</v>
      </c>
      <c r="C2043" s="5">
        <v>43833</v>
      </c>
      <c r="D2043" s="2" t="s">
        <v>48</v>
      </c>
      <c r="E2043" s="2" t="s">
        <v>92</v>
      </c>
      <c r="F2043" s="2" t="s">
        <v>2729</v>
      </c>
      <c r="G2043" s="33" t="e">
        <f>VLOOKUP(F2043,'Customer Info'!A2034:B2534,2,0)</f>
        <v>#N/A</v>
      </c>
      <c r="H2043" s="6" t="e">
        <f>VLOOKUP(F2043,'Customer Info'!A2034:C2534,3,0)</f>
        <v>#N/A</v>
      </c>
      <c r="I2043" s="6" t="e">
        <f>VLOOKUP(F2043,'Customer Info'!A2034:E2534,5,0)</f>
        <v>#N/A</v>
      </c>
      <c r="J2043" s="2" t="s">
        <v>1225</v>
      </c>
      <c r="K2043" s="7" t="e">
        <f>VLOOKUP(J2043,'Product Details'!B2034:C2202,2,0)</f>
        <v>#N/A</v>
      </c>
      <c r="L2043" s="7" t="e">
        <f>VLOOKUP(J2043,'Product Details'!B2034:D2202,3,0)</f>
        <v>#N/A</v>
      </c>
      <c r="M2043" s="7" t="e">
        <f>VLOOKUP(J2043,'Product Details'!B2035:E2202,4,0)</f>
        <v>#N/A</v>
      </c>
      <c r="N2043" s="2">
        <v>1798</v>
      </c>
      <c r="O2043" s="2">
        <v>1650</v>
      </c>
      <c r="P2043" s="2">
        <v>2</v>
      </c>
      <c r="Q2043" s="8">
        <f t="shared" si="124"/>
        <v>3300</v>
      </c>
      <c r="R2043" s="8">
        <f t="shared" si="125"/>
        <v>3596</v>
      </c>
      <c r="S2043" s="2">
        <v>73</v>
      </c>
      <c r="T2043" s="9">
        <f t="shared" si="126"/>
        <v>3669</v>
      </c>
      <c r="U2043" s="34">
        <f t="shared" si="127"/>
        <v>8.2313681868743049E-2</v>
      </c>
      <c r="V2043" s="2" t="s">
        <v>34</v>
      </c>
      <c r="W2043" s="10"/>
    </row>
    <row r="2044" spans="1:23" x14ac:dyDescent="0.25">
      <c r="A2044" s="2" t="s">
        <v>2730</v>
      </c>
      <c r="B2044" s="5">
        <v>44060</v>
      </c>
      <c r="C2044" s="5">
        <v>44061</v>
      </c>
      <c r="D2044" s="2" t="s">
        <v>48</v>
      </c>
      <c r="E2044" s="2" t="s">
        <v>44</v>
      </c>
      <c r="F2044" s="2" t="s">
        <v>490</v>
      </c>
      <c r="G2044" s="33" t="e">
        <f>VLOOKUP(F2044,'Customer Info'!A2035:B2535,2,0)</f>
        <v>#N/A</v>
      </c>
      <c r="H2044" s="6" t="e">
        <f>VLOOKUP(F2044,'Customer Info'!A2035:C2535,3,0)</f>
        <v>#N/A</v>
      </c>
      <c r="I2044" s="6" t="e">
        <f>VLOOKUP(F2044,'Customer Info'!A2035:E2535,5,0)</f>
        <v>#N/A</v>
      </c>
      <c r="J2044" s="2" t="s">
        <v>623</v>
      </c>
      <c r="K2044" s="7" t="e">
        <f>VLOOKUP(J2044,'Product Details'!B2035:C2203,2,0)</f>
        <v>#N/A</v>
      </c>
      <c r="L2044" s="7" t="e">
        <f>VLOOKUP(J2044,'Product Details'!B2035:D2203,3,0)</f>
        <v>#N/A</v>
      </c>
      <c r="M2044" s="7" t="e">
        <f>VLOOKUP(J2044,'Product Details'!B2036:E2203,4,0)</f>
        <v>#N/A</v>
      </c>
      <c r="N2044" s="2">
        <v>1169</v>
      </c>
      <c r="O2044" s="2">
        <v>1072</v>
      </c>
      <c r="P2044" s="2">
        <v>2</v>
      </c>
      <c r="Q2044" s="8">
        <f t="shared" si="124"/>
        <v>2144</v>
      </c>
      <c r="R2044" s="8">
        <f t="shared" si="125"/>
        <v>2338</v>
      </c>
      <c r="S2044" s="2">
        <v>69</v>
      </c>
      <c r="T2044" s="9">
        <f t="shared" si="126"/>
        <v>2407</v>
      </c>
      <c r="U2044" s="34">
        <f t="shared" si="127"/>
        <v>8.2976903336184779E-2</v>
      </c>
      <c r="V2044" s="2" t="s">
        <v>34</v>
      </c>
      <c r="W2044" s="10"/>
    </row>
    <row r="2045" spans="1:23" x14ac:dyDescent="0.25">
      <c r="A2045" s="2" t="s">
        <v>2731</v>
      </c>
      <c r="B2045" s="5">
        <v>43880</v>
      </c>
      <c r="C2045" s="5">
        <v>43882</v>
      </c>
      <c r="D2045" s="2" t="s">
        <v>29</v>
      </c>
      <c r="E2045" s="2" t="s">
        <v>69</v>
      </c>
      <c r="F2045" s="2" t="s">
        <v>650</v>
      </c>
      <c r="G2045" s="33" t="e">
        <f>VLOOKUP(F2045,'Customer Info'!A2036:B2536,2,0)</f>
        <v>#N/A</v>
      </c>
      <c r="H2045" s="6" t="e">
        <f>VLOOKUP(F2045,'Customer Info'!A2036:C2536,3,0)</f>
        <v>#N/A</v>
      </c>
      <c r="I2045" s="6" t="e">
        <f>VLOOKUP(F2045,'Customer Info'!A2036:E2536,5,0)</f>
        <v>#N/A</v>
      </c>
      <c r="J2045" s="2" t="s">
        <v>497</v>
      </c>
      <c r="K2045" s="7" t="e">
        <f>VLOOKUP(J2045,'Product Details'!B2036:C2204,2,0)</f>
        <v>#N/A</v>
      </c>
      <c r="L2045" s="7" t="e">
        <f>VLOOKUP(J2045,'Product Details'!B2036:D2204,3,0)</f>
        <v>#N/A</v>
      </c>
      <c r="M2045" s="7" t="e">
        <f>VLOOKUP(J2045,'Product Details'!B2037:E2204,4,0)</f>
        <v>#N/A</v>
      </c>
      <c r="N2045" s="2">
        <v>1808</v>
      </c>
      <c r="O2045" s="2">
        <v>1740</v>
      </c>
      <c r="P2045" s="2">
        <v>6</v>
      </c>
      <c r="Q2045" s="8">
        <f t="shared" si="124"/>
        <v>10440</v>
      </c>
      <c r="R2045" s="8">
        <f t="shared" si="125"/>
        <v>10848</v>
      </c>
      <c r="S2045" s="2">
        <v>84</v>
      </c>
      <c r="T2045" s="9">
        <f t="shared" si="126"/>
        <v>10932</v>
      </c>
      <c r="U2045" s="34">
        <f t="shared" si="127"/>
        <v>3.7610619469026552E-2</v>
      </c>
      <c r="V2045" s="2" t="s">
        <v>34</v>
      </c>
      <c r="W2045" s="10"/>
    </row>
    <row r="2046" spans="1:23" x14ac:dyDescent="0.25">
      <c r="A2046" s="2" t="s">
        <v>2732</v>
      </c>
      <c r="B2046" s="5">
        <v>44003</v>
      </c>
      <c r="C2046" s="5">
        <v>44005</v>
      </c>
      <c r="D2046" s="2" t="s">
        <v>36</v>
      </c>
      <c r="E2046" s="2" t="s">
        <v>37</v>
      </c>
      <c r="F2046" s="2" t="s">
        <v>604</v>
      </c>
      <c r="G2046" s="33" t="e">
        <f>VLOOKUP(F2046,'Customer Info'!A2037:B2537,2,0)</f>
        <v>#N/A</v>
      </c>
      <c r="H2046" s="6" t="e">
        <f>VLOOKUP(F2046,'Customer Info'!A2037:C2537,3,0)</f>
        <v>#N/A</v>
      </c>
      <c r="I2046" s="6" t="e">
        <f>VLOOKUP(F2046,'Customer Info'!A2037:E2537,5,0)</f>
        <v>#N/A</v>
      </c>
      <c r="J2046" s="2" t="s">
        <v>573</v>
      </c>
      <c r="K2046" s="7" t="e">
        <f>VLOOKUP(J2046,'Product Details'!B2037:C2205,2,0)</f>
        <v>#N/A</v>
      </c>
      <c r="L2046" s="7" t="e">
        <f>VLOOKUP(J2046,'Product Details'!B2037:D2205,3,0)</f>
        <v>#N/A</v>
      </c>
      <c r="M2046" s="7" t="e">
        <f>VLOOKUP(J2046,'Product Details'!B2038:E2205,4,0)</f>
        <v>#N/A</v>
      </c>
      <c r="N2046" s="2">
        <v>2515</v>
      </c>
      <c r="O2046" s="2">
        <v>2397</v>
      </c>
      <c r="P2046" s="2">
        <v>2</v>
      </c>
      <c r="Q2046" s="8">
        <f t="shared" si="124"/>
        <v>4794</v>
      </c>
      <c r="R2046" s="8">
        <f t="shared" si="125"/>
        <v>5030</v>
      </c>
      <c r="S2046" s="2">
        <v>89</v>
      </c>
      <c r="T2046" s="9">
        <f t="shared" si="126"/>
        <v>5119</v>
      </c>
      <c r="U2046" s="34">
        <f t="shared" si="127"/>
        <v>4.6918489065606361E-2</v>
      </c>
      <c r="V2046" s="2" t="s">
        <v>34</v>
      </c>
      <c r="W2046" s="10"/>
    </row>
    <row r="2047" spans="1:23" x14ac:dyDescent="0.25">
      <c r="A2047" s="2" t="s">
        <v>2733</v>
      </c>
      <c r="B2047" s="5">
        <v>44046</v>
      </c>
      <c r="C2047" s="5">
        <v>44047</v>
      </c>
      <c r="D2047" s="2" t="s">
        <v>29</v>
      </c>
      <c r="E2047" s="2" t="s">
        <v>44</v>
      </c>
      <c r="F2047" s="2" t="s">
        <v>1705</v>
      </c>
      <c r="G2047" s="33" t="e">
        <f>VLOOKUP(F2047,'Customer Info'!A2038:B2538,2,0)</f>
        <v>#N/A</v>
      </c>
      <c r="H2047" s="6" t="e">
        <f>VLOOKUP(F2047,'Customer Info'!A2038:C2538,3,0)</f>
        <v>#N/A</v>
      </c>
      <c r="I2047" s="6" t="e">
        <f>VLOOKUP(F2047,'Customer Info'!A2038:E2538,5,0)</f>
        <v>#N/A</v>
      </c>
      <c r="J2047" s="2" t="s">
        <v>578</v>
      </c>
      <c r="K2047" s="7" t="e">
        <f>VLOOKUP(J2047,'Product Details'!B2038:C2206,2,0)</f>
        <v>#N/A</v>
      </c>
      <c r="L2047" s="7" t="e">
        <f>VLOOKUP(J2047,'Product Details'!B2038:D2206,3,0)</f>
        <v>#N/A</v>
      </c>
      <c r="M2047" s="7" t="e">
        <f>VLOOKUP(J2047,'Product Details'!B2039:E2206,4,0)</f>
        <v>#N/A</v>
      </c>
      <c r="N2047" s="2">
        <v>1752</v>
      </c>
      <c r="O2047" s="2">
        <v>1576</v>
      </c>
      <c r="P2047" s="2">
        <v>3</v>
      </c>
      <c r="Q2047" s="8">
        <f t="shared" si="124"/>
        <v>4728</v>
      </c>
      <c r="R2047" s="8">
        <f t="shared" si="125"/>
        <v>5256</v>
      </c>
      <c r="S2047" s="2">
        <v>88</v>
      </c>
      <c r="T2047" s="9">
        <f t="shared" si="126"/>
        <v>5344</v>
      </c>
      <c r="U2047" s="34">
        <f t="shared" si="127"/>
        <v>0.1004566210045662</v>
      </c>
      <c r="V2047" s="2" t="s">
        <v>34</v>
      </c>
      <c r="W2047" s="10"/>
    </row>
    <row r="2048" spans="1:23" x14ac:dyDescent="0.25">
      <c r="A2048" s="2" t="s">
        <v>2734</v>
      </c>
      <c r="B2048" s="5">
        <v>43990</v>
      </c>
      <c r="C2048" s="5">
        <v>43991</v>
      </c>
      <c r="D2048" s="2" t="s">
        <v>48</v>
      </c>
      <c r="E2048" s="2" t="s">
        <v>49</v>
      </c>
      <c r="F2048" s="2" t="s">
        <v>619</v>
      </c>
      <c r="G2048" s="33" t="e">
        <f>VLOOKUP(F2048,'Customer Info'!A2039:B2539,2,0)</f>
        <v>#N/A</v>
      </c>
      <c r="H2048" s="6" t="e">
        <f>VLOOKUP(F2048,'Customer Info'!A2039:C2539,3,0)</f>
        <v>#N/A</v>
      </c>
      <c r="I2048" s="6" t="e">
        <f>VLOOKUP(F2048,'Customer Info'!A2039:E2539,5,0)</f>
        <v>#N/A</v>
      </c>
      <c r="J2048" s="2" t="s">
        <v>181</v>
      </c>
      <c r="K2048" s="7" t="e">
        <f>VLOOKUP(J2048,'Product Details'!B2039:C2207,2,0)</f>
        <v>#N/A</v>
      </c>
      <c r="L2048" s="7" t="e">
        <f>VLOOKUP(J2048,'Product Details'!B2039:D2207,3,0)</f>
        <v>#N/A</v>
      </c>
      <c r="M2048" s="7" t="e">
        <f>VLOOKUP(J2048,'Product Details'!B2040:E2207,4,0)</f>
        <v>#N/A</v>
      </c>
      <c r="N2048" s="2">
        <v>179</v>
      </c>
      <c r="O2048" s="2">
        <v>171</v>
      </c>
      <c r="P2048" s="2">
        <v>5</v>
      </c>
      <c r="Q2048" s="8">
        <f t="shared" si="124"/>
        <v>855</v>
      </c>
      <c r="R2048" s="8">
        <f t="shared" si="125"/>
        <v>895</v>
      </c>
      <c r="S2048" s="2">
        <v>30</v>
      </c>
      <c r="T2048" s="9">
        <f t="shared" si="126"/>
        <v>925</v>
      </c>
      <c r="U2048" s="34">
        <f t="shared" si="127"/>
        <v>4.4692737430167599E-2</v>
      </c>
      <c r="V2048" s="2" t="s">
        <v>64</v>
      </c>
      <c r="W2048" s="10"/>
    </row>
    <row r="2049" spans="1:23" x14ac:dyDescent="0.25">
      <c r="A2049" s="2" t="s">
        <v>2735</v>
      </c>
      <c r="B2049" s="5">
        <v>43958</v>
      </c>
      <c r="C2049" s="5">
        <v>43959</v>
      </c>
      <c r="D2049" s="2" t="s">
        <v>29</v>
      </c>
      <c r="E2049" s="2" t="s">
        <v>49</v>
      </c>
      <c r="F2049" s="2" t="s">
        <v>1073</v>
      </c>
      <c r="G2049" s="33" t="e">
        <f>VLOOKUP(F2049,'Customer Info'!A2040:B2540,2,0)</f>
        <v>#N/A</v>
      </c>
      <c r="H2049" s="6" t="e">
        <f>VLOOKUP(F2049,'Customer Info'!A2040:C2540,3,0)</f>
        <v>#N/A</v>
      </c>
      <c r="I2049" s="6" t="e">
        <f>VLOOKUP(F2049,'Customer Info'!A2040:E2540,5,0)</f>
        <v>#N/A</v>
      </c>
      <c r="J2049" s="2" t="s">
        <v>669</v>
      </c>
      <c r="K2049" s="7" t="e">
        <f>VLOOKUP(J2049,'Product Details'!B2040:C2208,2,0)</f>
        <v>#N/A</v>
      </c>
      <c r="L2049" s="7" t="e">
        <f>VLOOKUP(J2049,'Product Details'!B2040:D2208,3,0)</f>
        <v>#N/A</v>
      </c>
      <c r="M2049" s="7" t="e">
        <f>VLOOKUP(J2049,'Product Details'!B2041:E2208,4,0)</f>
        <v>#N/A</v>
      </c>
      <c r="N2049" s="2">
        <v>1574</v>
      </c>
      <c r="O2049" s="2">
        <v>1458</v>
      </c>
      <c r="P2049" s="2">
        <v>3</v>
      </c>
      <c r="Q2049" s="8">
        <f t="shared" si="124"/>
        <v>4374</v>
      </c>
      <c r="R2049" s="8">
        <f t="shared" si="125"/>
        <v>4722</v>
      </c>
      <c r="S2049" s="2">
        <v>59</v>
      </c>
      <c r="T2049" s="9">
        <f t="shared" si="126"/>
        <v>4781</v>
      </c>
      <c r="U2049" s="34">
        <f t="shared" si="127"/>
        <v>7.3697585768742052E-2</v>
      </c>
      <c r="V2049" s="2" t="s">
        <v>64</v>
      </c>
      <c r="W2049" s="10"/>
    </row>
    <row r="2050" spans="1:23" x14ac:dyDescent="0.25">
      <c r="A2050" s="2" t="s">
        <v>2736</v>
      </c>
      <c r="B2050" s="5">
        <v>44156</v>
      </c>
      <c r="C2050" s="5">
        <v>44156</v>
      </c>
      <c r="D2050" s="2" t="s">
        <v>29</v>
      </c>
      <c r="E2050" s="2" t="s">
        <v>44</v>
      </c>
      <c r="F2050" s="2" t="s">
        <v>655</v>
      </c>
      <c r="G2050" s="33" t="e">
        <f>VLOOKUP(F2050,'Customer Info'!A2041:B2541,2,0)</f>
        <v>#N/A</v>
      </c>
      <c r="H2050" s="6" t="e">
        <f>VLOOKUP(F2050,'Customer Info'!A2041:C2541,3,0)</f>
        <v>#N/A</v>
      </c>
      <c r="I2050" s="6" t="e">
        <f>VLOOKUP(F2050,'Customer Info'!A2041:E2541,5,0)</f>
        <v>#N/A</v>
      </c>
      <c r="J2050" s="2" t="s">
        <v>1391</v>
      </c>
      <c r="K2050" s="7" t="e">
        <f>VLOOKUP(J2050,'Product Details'!B2041:C2209,2,0)</f>
        <v>#N/A</v>
      </c>
      <c r="L2050" s="7" t="e">
        <f>VLOOKUP(J2050,'Product Details'!B2041:D2209,3,0)</f>
        <v>#N/A</v>
      </c>
      <c r="M2050" s="7" t="e">
        <f>VLOOKUP(J2050,'Product Details'!B2042:E2209,4,0)</f>
        <v>#N/A</v>
      </c>
      <c r="N2050" s="2">
        <v>1752</v>
      </c>
      <c r="O2050" s="2">
        <v>1576</v>
      </c>
      <c r="P2050" s="2">
        <v>2</v>
      </c>
      <c r="Q2050" s="8">
        <f t="shared" si="124"/>
        <v>3152</v>
      </c>
      <c r="R2050" s="8">
        <f t="shared" si="125"/>
        <v>3504</v>
      </c>
      <c r="S2050" s="2">
        <v>30</v>
      </c>
      <c r="T2050" s="9">
        <f t="shared" si="126"/>
        <v>3534</v>
      </c>
      <c r="U2050" s="34">
        <f t="shared" si="127"/>
        <v>0.1004566210045662</v>
      </c>
      <c r="V2050" s="2" t="s">
        <v>34</v>
      </c>
      <c r="W2050" s="10"/>
    </row>
    <row r="2051" spans="1:23" x14ac:dyDescent="0.25">
      <c r="A2051" s="2" t="s">
        <v>2737</v>
      </c>
      <c r="B2051" s="5">
        <v>43844</v>
      </c>
      <c r="C2051" s="5">
        <v>43845</v>
      </c>
      <c r="D2051" s="2" t="s">
        <v>48</v>
      </c>
      <c r="E2051" s="2" t="s">
        <v>49</v>
      </c>
      <c r="F2051" s="2" t="s">
        <v>1280</v>
      </c>
      <c r="G2051" s="33" t="e">
        <f>VLOOKUP(F2051,'Customer Info'!A2042:B2542,2,0)</f>
        <v>#N/A</v>
      </c>
      <c r="H2051" s="6" t="e">
        <f>VLOOKUP(F2051,'Customer Info'!A2042:C2542,3,0)</f>
        <v>#N/A</v>
      </c>
      <c r="I2051" s="6" t="e">
        <f>VLOOKUP(F2051,'Customer Info'!A2042:E2542,5,0)</f>
        <v>#N/A</v>
      </c>
      <c r="J2051" s="2" t="s">
        <v>103</v>
      </c>
      <c r="K2051" s="7" t="e">
        <f>VLOOKUP(J2051,'Product Details'!B2042:C2210,2,0)</f>
        <v>#N/A</v>
      </c>
      <c r="L2051" s="7" t="e">
        <f>VLOOKUP(J2051,'Product Details'!B2042:D2210,3,0)</f>
        <v>#N/A</v>
      </c>
      <c r="M2051" s="7" t="e">
        <f>VLOOKUP(J2051,'Product Details'!B2043:E2210,4,0)</f>
        <v>#N/A</v>
      </c>
      <c r="N2051" s="2">
        <v>2243</v>
      </c>
      <c r="O2051" s="2">
        <v>2000</v>
      </c>
      <c r="P2051" s="2">
        <v>3</v>
      </c>
      <c r="Q2051" s="8">
        <f t="shared" si="124"/>
        <v>6000</v>
      </c>
      <c r="R2051" s="8">
        <f t="shared" si="125"/>
        <v>6729</v>
      </c>
      <c r="S2051" s="2">
        <v>58</v>
      </c>
      <c r="T2051" s="9">
        <f t="shared" si="126"/>
        <v>6787</v>
      </c>
      <c r="U2051" s="34">
        <f t="shared" si="127"/>
        <v>0.10833704859563086</v>
      </c>
      <c r="V2051" s="2" t="s">
        <v>64</v>
      </c>
      <c r="W2051" s="10"/>
    </row>
    <row r="2052" spans="1:23" x14ac:dyDescent="0.25">
      <c r="A2052" s="2" t="s">
        <v>2738</v>
      </c>
      <c r="B2052" s="5">
        <v>43904</v>
      </c>
      <c r="C2052" s="5">
        <v>43905</v>
      </c>
      <c r="D2052" s="2" t="s">
        <v>36</v>
      </c>
      <c r="E2052" s="2" t="s">
        <v>30</v>
      </c>
      <c r="F2052" s="2" t="s">
        <v>223</v>
      </c>
      <c r="G2052" s="33" t="e">
        <f>VLOOKUP(F2052,'Customer Info'!A2043:B2543,2,0)</f>
        <v>#N/A</v>
      </c>
      <c r="H2052" s="6" t="e">
        <f>VLOOKUP(F2052,'Customer Info'!A2043:C2543,3,0)</f>
        <v>#N/A</v>
      </c>
      <c r="I2052" s="6" t="e">
        <f>VLOOKUP(F2052,'Customer Info'!A2043:E2543,5,0)</f>
        <v>#N/A</v>
      </c>
      <c r="J2052" s="2" t="s">
        <v>427</v>
      </c>
      <c r="K2052" s="7" t="e">
        <f>VLOOKUP(J2052,'Product Details'!B2043:C2211,2,0)</f>
        <v>#N/A</v>
      </c>
      <c r="L2052" s="7" t="e">
        <f>VLOOKUP(J2052,'Product Details'!B2043:D2211,3,0)</f>
        <v>#N/A</v>
      </c>
      <c r="M2052" s="7" t="e">
        <f>VLOOKUP(J2052,'Product Details'!B2044:E2211,4,0)</f>
        <v>#N/A</v>
      </c>
      <c r="N2052" s="2">
        <v>7943</v>
      </c>
      <c r="O2052" s="2">
        <v>7790</v>
      </c>
      <c r="P2052" s="2">
        <v>1</v>
      </c>
      <c r="Q2052" s="8">
        <f t="shared" si="124"/>
        <v>7790</v>
      </c>
      <c r="R2052" s="8">
        <f t="shared" si="125"/>
        <v>7943</v>
      </c>
      <c r="S2052" s="2">
        <v>81</v>
      </c>
      <c r="T2052" s="9">
        <f t="shared" si="126"/>
        <v>8024</v>
      </c>
      <c r="U2052" s="34">
        <f t="shared" si="127"/>
        <v>1.9262243484829411E-2</v>
      </c>
      <c r="V2052" s="2" t="s">
        <v>34</v>
      </c>
      <c r="W2052" s="10"/>
    </row>
    <row r="2053" spans="1:23" x14ac:dyDescent="0.25">
      <c r="A2053" s="2" t="s">
        <v>2739</v>
      </c>
      <c r="B2053" s="5">
        <v>44185</v>
      </c>
      <c r="C2053" s="5">
        <v>44186</v>
      </c>
      <c r="D2053" s="2" t="s">
        <v>29</v>
      </c>
      <c r="E2053" s="2" t="s">
        <v>92</v>
      </c>
      <c r="F2053" s="2" t="s">
        <v>114</v>
      </c>
      <c r="G2053" s="33" t="e">
        <f>VLOOKUP(F2053,'Customer Info'!A2044:B2544,2,0)</f>
        <v>#N/A</v>
      </c>
      <c r="H2053" s="6" t="e">
        <f>VLOOKUP(F2053,'Customer Info'!A2044:C2544,3,0)</f>
        <v>#N/A</v>
      </c>
      <c r="I2053" s="6" t="e">
        <f>VLOOKUP(F2053,'Customer Info'!A2044:E2544,5,0)</f>
        <v>#N/A</v>
      </c>
      <c r="J2053" s="2" t="s">
        <v>100</v>
      </c>
      <c r="K2053" s="7" t="e">
        <f>VLOOKUP(J2053,'Product Details'!B2044:C2212,2,0)</f>
        <v>#N/A</v>
      </c>
      <c r="L2053" s="7" t="e">
        <f>VLOOKUP(J2053,'Product Details'!B2044:D2212,3,0)</f>
        <v>#N/A</v>
      </c>
      <c r="M2053" s="7" t="e">
        <f>VLOOKUP(J2053,'Product Details'!B2045:E2212,4,0)</f>
        <v>#N/A</v>
      </c>
      <c r="N2053" s="2">
        <v>2759</v>
      </c>
      <c r="O2053" s="2">
        <v>2628</v>
      </c>
      <c r="P2053" s="2">
        <v>3</v>
      </c>
      <c r="Q2053" s="8">
        <f t="shared" si="124"/>
        <v>7884</v>
      </c>
      <c r="R2053" s="8">
        <f t="shared" si="125"/>
        <v>8277</v>
      </c>
      <c r="S2053" s="2">
        <v>56</v>
      </c>
      <c r="T2053" s="9">
        <f t="shared" si="126"/>
        <v>8333</v>
      </c>
      <c r="U2053" s="34">
        <f t="shared" si="127"/>
        <v>4.7480971366437114E-2</v>
      </c>
      <c r="V2053" s="2" t="s">
        <v>34</v>
      </c>
      <c r="W2053" s="10"/>
    </row>
    <row r="2054" spans="1:23" x14ac:dyDescent="0.25">
      <c r="A2054" s="2" t="s">
        <v>2740</v>
      </c>
      <c r="B2054" s="5">
        <v>44187</v>
      </c>
      <c r="C2054" s="5">
        <v>44187</v>
      </c>
      <c r="D2054" s="2" t="s">
        <v>36</v>
      </c>
      <c r="E2054" s="2" t="s">
        <v>49</v>
      </c>
      <c r="F2054" s="2" t="s">
        <v>855</v>
      </c>
      <c r="G2054" s="33" t="e">
        <f>VLOOKUP(F2054,'Customer Info'!A2045:B2545,2,0)</f>
        <v>#N/A</v>
      </c>
      <c r="H2054" s="6" t="e">
        <f>VLOOKUP(F2054,'Customer Info'!A2045:C2545,3,0)</f>
        <v>#N/A</v>
      </c>
      <c r="I2054" s="6" t="e">
        <f>VLOOKUP(F2054,'Customer Info'!A2045:E2545,5,0)</f>
        <v>#N/A</v>
      </c>
      <c r="J2054" s="2" t="s">
        <v>521</v>
      </c>
      <c r="K2054" s="7" t="e">
        <f>VLOOKUP(J2054,'Product Details'!B2045:C2213,2,0)</f>
        <v>#N/A</v>
      </c>
      <c r="L2054" s="7" t="e">
        <f>VLOOKUP(J2054,'Product Details'!B2045:D2213,3,0)</f>
        <v>#N/A</v>
      </c>
      <c r="M2054" s="7" t="e">
        <f>VLOOKUP(J2054,'Product Details'!B2046:E2213,4,0)</f>
        <v>#N/A</v>
      </c>
      <c r="N2054" s="2">
        <v>8686</v>
      </c>
      <c r="O2054" s="2">
        <v>8035</v>
      </c>
      <c r="P2054" s="2">
        <v>1</v>
      </c>
      <c r="Q2054" s="8">
        <f t="shared" si="124"/>
        <v>8035</v>
      </c>
      <c r="R2054" s="8">
        <f t="shared" si="125"/>
        <v>8686</v>
      </c>
      <c r="S2054" s="2">
        <v>54</v>
      </c>
      <c r="T2054" s="9">
        <f t="shared" si="126"/>
        <v>8740</v>
      </c>
      <c r="U2054" s="34">
        <f t="shared" si="127"/>
        <v>7.4948192493667978E-2</v>
      </c>
      <c r="V2054" s="2" t="s">
        <v>34</v>
      </c>
      <c r="W2054" s="10"/>
    </row>
    <row r="2055" spans="1:23" x14ac:dyDescent="0.25">
      <c r="A2055" s="2" t="s">
        <v>2741</v>
      </c>
      <c r="B2055" s="5">
        <v>44083</v>
      </c>
      <c r="C2055" s="5">
        <v>44083</v>
      </c>
      <c r="D2055" s="2" t="s">
        <v>48</v>
      </c>
      <c r="E2055" s="2" t="s">
        <v>37</v>
      </c>
      <c r="F2055" s="2" t="s">
        <v>155</v>
      </c>
      <c r="G2055" s="33" t="e">
        <f>VLOOKUP(F2055,'Customer Info'!A2046:B2546,2,0)</f>
        <v>#N/A</v>
      </c>
      <c r="H2055" s="6" t="e">
        <f>VLOOKUP(F2055,'Customer Info'!A2046:C2546,3,0)</f>
        <v>#N/A</v>
      </c>
      <c r="I2055" s="6" t="e">
        <f>VLOOKUP(F2055,'Customer Info'!A2046:E2546,5,0)</f>
        <v>#N/A</v>
      </c>
      <c r="J2055" s="2" t="s">
        <v>479</v>
      </c>
      <c r="K2055" s="7" t="e">
        <f>VLOOKUP(J2055,'Product Details'!B2046:C2214,2,0)</f>
        <v>#N/A</v>
      </c>
      <c r="L2055" s="7" t="e">
        <f>VLOOKUP(J2055,'Product Details'!B2046:D2214,3,0)</f>
        <v>#N/A</v>
      </c>
      <c r="M2055" s="7" t="e">
        <f>VLOOKUP(J2055,'Product Details'!B2047:E2214,4,0)</f>
        <v>#N/A</v>
      </c>
      <c r="N2055" s="2">
        <v>90</v>
      </c>
      <c r="O2055" s="2">
        <v>81</v>
      </c>
      <c r="P2055" s="2">
        <v>4</v>
      </c>
      <c r="Q2055" s="8">
        <f t="shared" si="124"/>
        <v>324</v>
      </c>
      <c r="R2055" s="8">
        <f t="shared" si="125"/>
        <v>360</v>
      </c>
      <c r="S2055" s="2">
        <v>10</v>
      </c>
      <c r="T2055" s="9">
        <f t="shared" si="126"/>
        <v>370</v>
      </c>
      <c r="U2055" s="34">
        <f t="shared" si="127"/>
        <v>0.1</v>
      </c>
      <c r="V2055" s="2" t="s">
        <v>34</v>
      </c>
      <c r="W2055" s="10"/>
    </row>
    <row r="2056" spans="1:23" x14ac:dyDescent="0.25">
      <c r="A2056" s="2" t="s">
        <v>2742</v>
      </c>
      <c r="B2056" s="5">
        <v>44109</v>
      </c>
      <c r="C2056" s="5">
        <v>44109</v>
      </c>
      <c r="D2056" s="2" t="s">
        <v>36</v>
      </c>
      <c r="E2056" s="2" t="s">
        <v>44</v>
      </c>
      <c r="F2056" s="2" t="s">
        <v>909</v>
      </c>
      <c r="G2056" s="33" t="e">
        <f>VLOOKUP(F2056,'Customer Info'!A2047:B2547,2,0)</f>
        <v>#N/A</v>
      </c>
      <c r="H2056" s="6" t="e">
        <f>VLOOKUP(F2056,'Customer Info'!A2047:C2547,3,0)</f>
        <v>#N/A</v>
      </c>
      <c r="I2056" s="6" t="e">
        <f>VLOOKUP(F2056,'Customer Info'!A2047:E2547,5,0)</f>
        <v>#N/A</v>
      </c>
      <c r="J2056" s="2" t="s">
        <v>81</v>
      </c>
      <c r="K2056" s="7" t="e">
        <f>VLOOKUP(J2056,'Product Details'!B2047:C2215,2,0)</f>
        <v>#N/A</v>
      </c>
      <c r="L2056" s="7" t="e">
        <f>VLOOKUP(J2056,'Product Details'!B2047:D2215,3,0)</f>
        <v>#N/A</v>
      </c>
      <c r="M2056" s="7" t="e">
        <f>VLOOKUP(J2056,'Product Details'!B2048:E2215,4,0)</f>
        <v>#N/A</v>
      </c>
      <c r="N2056" s="2">
        <v>9306</v>
      </c>
      <c r="O2056" s="2">
        <v>8461</v>
      </c>
      <c r="P2056" s="2">
        <v>1</v>
      </c>
      <c r="Q2056" s="8">
        <f t="shared" si="124"/>
        <v>8461</v>
      </c>
      <c r="R2056" s="8">
        <f t="shared" si="125"/>
        <v>9306</v>
      </c>
      <c r="S2056" s="2">
        <v>37</v>
      </c>
      <c r="T2056" s="9">
        <f t="shared" si="126"/>
        <v>9343</v>
      </c>
      <c r="U2056" s="34">
        <f t="shared" si="127"/>
        <v>9.0801633354824843E-2</v>
      </c>
      <c r="V2056" s="2" t="s">
        <v>34</v>
      </c>
      <c r="W2056" s="10"/>
    </row>
    <row r="2057" spans="1:23" x14ac:dyDescent="0.25">
      <c r="A2057" s="2" t="s">
        <v>2743</v>
      </c>
      <c r="B2057" s="5">
        <v>44177</v>
      </c>
      <c r="C2057" s="5">
        <v>44177</v>
      </c>
      <c r="D2057" s="2" t="s">
        <v>48</v>
      </c>
      <c r="E2057" s="2" t="s">
        <v>30</v>
      </c>
      <c r="F2057" s="2" t="s">
        <v>1792</v>
      </c>
      <c r="G2057" s="33" t="e">
        <f>VLOOKUP(F2057,'Customer Info'!A2048:B2548,2,0)</f>
        <v>#N/A</v>
      </c>
      <c r="H2057" s="6" t="e">
        <f>VLOOKUP(F2057,'Customer Info'!A2048:C2548,3,0)</f>
        <v>#N/A</v>
      </c>
      <c r="I2057" s="6" t="e">
        <f>VLOOKUP(F2057,'Customer Info'!A2048:E2548,5,0)</f>
        <v>#N/A</v>
      </c>
      <c r="J2057" s="2" t="s">
        <v>817</v>
      </c>
      <c r="K2057" s="7" t="e">
        <f>VLOOKUP(J2057,'Product Details'!B2048:C2216,2,0)</f>
        <v>#N/A</v>
      </c>
      <c r="L2057" s="7" t="e">
        <f>VLOOKUP(J2057,'Product Details'!B2048:D2216,3,0)</f>
        <v>#N/A</v>
      </c>
      <c r="M2057" s="7" t="e">
        <f>VLOOKUP(J2057,'Product Details'!B2049:E2216,4,0)</f>
        <v>#N/A</v>
      </c>
      <c r="N2057" s="2">
        <v>932</v>
      </c>
      <c r="O2057" s="2">
        <v>838</v>
      </c>
      <c r="P2057" s="2">
        <v>2</v>
      </c>
      <c r="Q2057" s="8">
        <f t="shared" si="124"/>
        <v>1676</v>
      </c>
      <c r="R2057" s="8">
        <f t="shared" si="125"/>
        <v>1864</v>
      </c>
      <c r="S2057" s="2">
        <v>25</v>
      </c>
      <c r="T2057" s="9">
        <f t="shared" si="126"/>
        <v>1889</v>
      </c>
      <c r="U2057" s="34">
        <f t="shared" si="127"/>
        <v>0.10085836909871244</v>
      </c>
      <c r="V2057" s="2" t="s">
        <v>72</v>
      </c>
      <c r="W2057" s="10"/>
    </row>
    <row r="2058" spans="1:23" x14ac:dyDescent="0.25">
      <c r="A2058" s="2" t="s">
        <v>2744</v>
      </c>
      <c r="B2058" s="5">
        <v>44073</v>
      </c>
      <c r="C2058" s="5">
        <v>44073</v>
      </c>
      <c r="D2058" s="2" t="s">
        <v>48</v>
      </c>
      <c r="E2058" s="2" t="s">
        <v>69</v>
      </c>
      <c r="F2058" s="2" t="s">
        <v>858</v>
      </c>
      <c r="G2058" s="33" t="e">
        <f>VLOOKUP(F2058,'Customer Info'!A2049:B2549,2,0)</f>
        <v>#N/A</v>
      </c>
      <c r="H2058" s="6" t="e">
        <f>VLOOKUP(F2058,'Customer Info'!A2049:C2549,3,0)</f>
        <v>#N/A</v>
      </c>
      <c r="I2058" s="6" t="e">
        <f>VLOOKUP(F2058,'Customer Info'!A2049:E2549,5,0)</f>
        <v>#N/A</v>
      </c>
      <c r="J2058" s="2" t="s">
        <v>84</v>
      </c>
      <c r="K2058" s="7" t="e">
        <f>VLOOKUP(J2058,'Product Details'!B2049:C2217,2,0)</f>
        <v>#N/A</v>
      </c>
      <c r="L2058" s="7" t="e">
        <f>VLOOKUP(J2058,'Product Details'!B2049:D2217,3,0)</f>
        <v>#N/A</v>
      </c>
      <c r="M2058" s="7" t="e">
        <f>VLOOKUP(J2058,'Product Details'!B2050:E2217,4,0)</f>
        <v>#N/A</v>
      </c>
      <c r="N2058" s="2">
        <v>135</v>
      </c>
      <c r="O2058" s="2">
        <v>129</v>
      </c>
      <c r="P2058" s="2">
        <v>3</v>
      </c>
      <c r="Q2058" s="8">
        <f t="shared" si="124"/>
        <v>387</v>
      </c>
      <c r="R2058" s="8">
        <f t="shared" si="125"/>
        <v>405</v>
      </c>
      <c r="S2058" s="2">
        <v>30</v>
      </c>
      <c r="T2058" s="9">
        <f t="shared" si="126"/>
        <v>435</v>
      </c>
      <c r="U2058" s="34">
        <f t="shared" si="127"/>
        <v>4.4444444444444446E-2</v>
      </c>
      <c r="V2058" s="2" t="s">
        <v>72</v>
      </c>
      <c r="W2058" s="10"/>
    </row>
    <row r="2059" spans="1:23" x14ac:dyDescent="0.25">
      <c r="A2059" s="2" t="s">
        <v>2745</v>
      </c>
      <c r="B2059" s="5">
        <v>44022</v>
      </c>
      <c r="C2059" s="5">
        <v>44022</v>
      </c>
      <c r="D2059" s="2" t="s">
        <v>48</v>
      </c>
      <c r="E2059" s="2" t="s">
        <v>92</v>
      </c>
      <c r="F2059" s="2" t="s">
        <v>909</v>
      </c>
      <c r="G2059" s="33" t="e">
        <f>VLOOKUP(F2059,'Customer Info'!A2050:B2550,2,0)</f>
        <v>#N/A</v>
      </c>
      <c r="H2059" s="6" t="e">
        <f>VLOOKUP(F2059,'Customer Info'!A2050:C2550,3,0)</f>
        <v>#N/A</v>
      </c>
      <c r="I2059" s="6" t="e">
        <f>VLOOKUP(F2059,'Customer Info'!A2050:E2550,5,0)</f>
        <v>#N/A</v>
      </c>
      <c r="J2059" s="2" t="s">
        <v>184</v>
      </c>
      <c r="K2059" s="7" t="e">
        <f>VLOOKUP(J2059,'Product Details'!B2050:C2218,2,0)</f>
        <v>#N/A</v>
      </c>
      <c r="L2059" s="7" t="e">
        <f>VLOOKUP(J2059,'Product Details'!B2050:D2218,3,0)</f>
        <v>#N/A</v>
      </c>
      <c r="M2059" s="7" t="e">
        <f>VLOOKUP(J2059,'Product Details'!B2051:E2218,4,0)</f>
        <v>#N/A</v>
      </c>
      <c r="N2059" s="2">
        <v>185</v>
      </c>
      <c r="O2059" s="2">
        <v>174</v>
      </c>
      <c r="P2059" s="2">
        <v>5</v>
      </c>
      <c r="Q2059" s="8">
        <f t="shared" ref="Q2059:Q2122" si="128">O2059*P2059</f>
        <v>870</v>
      </c>
      <c r="R2059" s="8">
        <f t="shared" ref="R2059:R2122" si="129">N2059*P2059</f>
        <v>925</v>
      </c>
      <c r="S2059" s="2">
        <v>30</v>
      </c>
      <c r="T2059" s="9">
        <f t="shared" ref="T2059:T2122" si="130">R2059+S2059</f>
        <v>955</v>
      </c>
      <c r="U2059" s="34">
        <f t="shared" ref="U2059:U2122" si="131">(N2059-O2059)/N2059</f>
        <v>5.9459459459459463E-2</v>
      </c>
      <c r="V2059" s="2" t="s">
        <v>34</v>
      </c>
      <c r="W2059" s="10"/>
    </row>
    <row r="2060" spans="1:23" x14ac:dyDescent="0.25">
      <c r="A2060" s="2" t="s">
        <v>2746</v>
      </c>
      <c r="B2060" s="5">
        <v>43973</v>
      </c>
      <c r="C2060" s="5">
        <v>43973</v>
      </c>
      <c r="D2060" s="2" t="s">
        <v>29</v>
      </c>
      <c r="E2060" s="2" t="s">
        <v>44</v>
      </c>
      <c r="F2060" s="2" t="s">
        <v>234</v>
      </c>
      <c r="G2060" s="33" t="e">
        <f>VLOOKUP(F2060,'Customer Info'!A2051:B2551,2,0)</f>
        <v>#N/A</v>
      </c>
      <c r="H2060" s="6" t="e">
        <f>VLOOKUP(F2060,'Customer Info'!A2051:C2551,3,0)</f>
        <v>#N/A</v>
      </c>
      <c r="I2060" s="6" t="e">
        <f>VLOOKUP(F2060,'Customer Info'!A2051:E2551,5,0)</f>
        <v>#N/A</v>
      </c>
      <c r="J2060" s="2" t="s">
        <v>748</v>
      </c>
      <c r="K2060" s="7" t="e">
        <f>VLOOKUP(J2060,'Product Details'!B2051:C2219,2,0)</f>
        <v>#N/A</v>
      </c>
      <c r="L2060" s="7" t="e">
        <f>VLOOKUP(J2060,'Product Details'!B2051:D2219,3,0)</f>
        <v>#N/A</v>
      </c>
      <c r="M2060" s="7" t="e">
        <f>VLOOKUP(J2060,'Product Details'!B2052:E2219,4,0)</f>
        <v>#N/A</v>
      </c>
      <c r="N2060" s="2">
        <v>3192</v>
      </c>
      <c r="O2060" s="2">
        <v>3011</v>
      </c>
      <c r="P2060" s="2">
        <v>3</v>
      </c>
      <c r="Q2060" s="8">
        <f t="shared" si="128"/>
        <v>9033</v>
      </c>
      <c r="R2060" s="8">
        <f t="shared" si="129"/>
        <v>9576</v>
      </c>
      <c r="S2060" s="2">
        <v>51</v>
      </c>
      <c r="T2060" s="9">
        <f t="shared" si="130"/>
        <v>9627</v>
      </c>
      <c r="U2060" s="34">
        <f t="shared" si="131"/>
        <v>5.670426065162907E-2</v>
      </c>
      <c r="V2060" s="2" t="s">
        <v>34</v>
      </c>
      <c r="W2060" s="10"/>
    </row>
    <row r="2061" spans="1:23" x14ac:dyDescent="0.25">
      <c r="A2061" s="2" t="s">
        <v>2747</v>
      </c>
      <c r="B2061" s="5">
        <v>44117</v>
      </c>
      <c r="C2061" s="5">
        <v>44117</v>
      </c>
      <c r="D2061" s="2" t="s">
        <v>29</v>
      </c>
      <c r="E2061" s="2" t="s">
        <v>37</v>
      </c>
      <c r="F2061" s="2" t="s">
        <v>873</v>
      </c>
      <c r="G2061" s="33" t="e">
        <f>VLOOKUP(F2061,'Customer Info'!A2052:B2552,2,0)</f>
        <v>#N/A</v>
      </c>
      <c r="H2061" s="6" t="e">
        <f>VLOOKUP(F2061,'Customer Info'!A2052:C2552,3,0)</f>
        <v>#N/A</v>
      </c>
      <c r="I2061" s="6" t="e">
        <f>VLOOKUP(F2061,'Customer Info'!A2052:E2552,5,0)</f>
        <v>#N/A</v>
      </c>
      <c r="J2061" s="2" t="s">
        <v>573</v>
      </c>
      <c r="K2061" s="7" t="e">
        <f>VLOOKUP(J2061,'Product Details'!B2052:C2220,2,0)</f>
        <v>#N/A</v>
      </c>
      <c r="L2061" s="7" t="e">
        <f>VLOOKUP(J2061,'Product Details'!B2052:D2220,3,0)</f>
        <v>#N/A</v>
      </c>
      <c r="M2061" s="7" t="e">
        <f>VLOOKUP(J2061,'Product Details'!B2053:E2220,4,0)</f>
        <v>#N/A</v>
      </c>
      <c r="N2061" s="2">
        <v>3176</v>
      </c>
      <c r="O2061" s="2">
        <v>3116</v>
      </c>
      <c r="P2061" s="2">
        <v>1</v>
      </c>
      <c r="Q2061" s="8">
        <f t="shared" si="128"/>
        <v>3116</v>
      </c>
      <c r="R2061" s="8">
        <f t="shared" si="129"/>
        <v>3176</v>
      </c>
      <c r="S2061" s="2">
        <v>90</v>
      </c>
      <c r="T2061" s="9">
        <f t="shared" si="130"/>
        <v>3266</v>
      </c>
      <c r="U2061" s="34">
        <f t="shared" si="131"/>
        <v>1.8891687657430732E-2</v>
      </c>
      <c r="V2061" s="2" t="s">
        <v>72</v>
      </c>
      <c r="W2061" s="10"/>
    </row>
    <row r="2062" spans="1:23" x14ac:dyDescent="0.25">
      <c r="A2062" s="2" t="s">
        <v>2748</v>
      </c>
      <c r="B2062" s="5">
        <v>43960</v>
      </c>
      <c r="C2062" s="5">
        <v>43962</v>
      </c>
      <c r="D2062" s="2" t="s">
        <v>48</v>
      </c>
      <c r="E2062" s="2" t="s">
        <v>69</v>
      </c>
      <c r="F2062" s="2" t="s">
        <v>1322</v>
      </c>
      <c r="G2062" s="33" t="e">
        <f>VLOOKUP(F2062,'Customer Info'!A2053:B2553,2,0)</f>
        <v>#N/A</v>
      </c>
      <c r="H2062" s="6" t="e">
        <f>VLOOKUP(F2062,'Customer Info'!A2053:C2553,3,0)</f>
        <v>#N/A</v>
      </c>
      <c r="I2062" s="6" t="e">
        <f>VLOOKUP(F2062,'Customer Info'!A2053:E2553,5,0)</f>
        <v>#N/A</v>
      </c>
      <c r="J2062" s="2" t="s">
        <v>106</v>
      </c>
      <c r="K2062" s="7" t="e">
        <f>VLOOKUP(J2062,'Product Details'!B2053:C2221,2,0)</f>
        <v>#N/A</v>
      </c>
      <c r="L2062" s="7" t="e">
        <f>VLOOKUP(J2062,'Product Details'!B2053:D2221,3,0)</f>
        <v>#N/A</v>
      </c>
      <c r="M2062" s="7" t="e">
        <f>VLOOKUP(J2062,'Product Details'!B2054:E2221,4,0)</f>
        <v>#N/A</v>
      </c>
      <c r="N2062" s="2">
        <v>169</v>
      </c>
      <c r="O2062" s="2">
        <v>160</v>
      </c>
      <c r="P2062" s="2">
        <v>5</v>
      </c>
      <c r="Q2062" s="8">
        <f t="shared" si="128"/>
        <v>800</v>
      </c>
      <c r="R2062" s="8">
        <f t="shared" si="129"/>
        <v>845</v>
      </c>
      <c r="S2062" s="2">
        <v>30</v>
      </c>
      <c r="T2062" s="9">
        <f t="shared" si="130"/>
        <v>875</v>
      </c>
      <c r="U2062" s="34">
        <f t="shared" si="131"/>
        <v>5.3254437869822487E-2</v>
      </c>
      <c r="V2062" s="2" t="s">
        <v>31</v>
      </c>
      <c r="W2062" s="10"/>
    </row>
    <row r="2063" spans="1:23" x14ac:dyDescent="0.25">
      <c r="A2063" s="2" t="s">
        <v>2749</v>
      </c>
      <c r="B2063" s="5">
        <v>43875</v>
      </c>
      <c r="C2063" s="5">
        <v>43877</v>
      </c>
      <c r="D2063" s="2" t="s">
        <v>48</v>
      </c>
      <c r="E2063" s="2" t="s">
        <v>49</v>
      </c>
      <c r="F2063" s="2" t="s">
        <v>1720</v>
      </c>
      <c r="G2063" s="33" t="e">
        <f>VLOOKUP(F2063,'Customer Info'!A2054:B2554,2,0)</f>
        <v>#N/A</v>
      </c>
      <c r="H2063" s="6" t="e">
        <f>VLOOKUP(F2063,'Customer Info'!A2054:C2554,3,0)</f>
        <v>#N/A</v>
      </c>
      <c r="I2063" s="6" t="e">
        <f>VLOOKUP(F2063,'Customer Info'!A2054:E2554,5,0)</f>
        <v>#N/A</v>
      </c>
      <c r="J2063" s="2" t="s">
        <v>595</v>
      </c>
      <c r="K2063" s="7" t="e">
        <f>VLOOKUP(J2063,'Product Details'!B2054:C2222,2,0)</f>
        <v>#N/A</v>
      </c>
      <c r="L2063" s="7" t="e">
        <f>VLOOKUP(J2063,'Product Details'!B2054:D2222,3,0)</f>
        <v>#N/A</v>
      </c>
      <c r="M2063" s="7" t="e">
        <f>VLOOKUP(J2063,'Product Details'!B2055:E2222,4,0)</f>
        <v>#N/A</v>
      </c>
      <c r="N2063" s="2">
        <v>187</v>
      </c>
      <c r="O2063" s="2">
        <v>176</v>
      </c>
      <c r="P2063" s="2">
        <v>6</v>
      </c>
      <c r="Q2063" s="8">
        <f t="shared" si="128"/>
        <v>1056</v>
      </c>
      <c r="R2063" s="8">
        <f t="shared" si="129"/>
        <v>1122</v>
      </c>
      <c r="S2063" s="2">
        <v>30</v>
      </c>
      <c r="T2063" s="9">
        <f t="shared" si="130"/>
        <v>1152</v>
      </c>
      <c r="U2063" s="34">
        <f t="shared" si="131"/>
        <v>5.8823529411764705E-2</v>
      </c>
      <c r="V2063" s="2" t="s">
        <v>34</v>
      </c>
      <c r="W2063" s="10"/>
    </row>
    <row r="2064" spans="1:23" x14ac:dyDescent="0.25">
      <c r="A2064" s="2" t="s">
        <v>2750</v>
      </c>
      <c r="B2064" s="5">
        <v>43840</v>
      </c>
      <c r="C2064" s="5">
        <v>43842</v>
      </c>
      <c r="D2064" s="2" t="s">
        <v>48</v>
      </c>
      <c r="E2064" s="2" t="s">
        <v>49</v>
      </c>
      <c r="F2064" s="2" t="s">
        <v>370</v>
      </c>
      <c r="G2064" s="33" t="e">
        <f>VLOOKUP(F2064,'Customer Info'!A2055:B2555,2,0)</f>
        <v>#N/A</v>
      </c>
      <c r="H2064" s="6" t="e">
        <f>VLOOKUP(F2064,'Customer Info'!A2055:C2555,3,0)</f>
        <v>#N/A</v>
      </c>
      <c r="I2064" s="6" t="e">
        <f>VLOOKUP(F2064,'Customer Info'!A2055:E2555,5,0)</f>
        <v>#N/A</v>
      </c>
      <c r="J2064" s="2" t="s">
        <v>329</v>
      </c>
      <c r="K2064" s="7" t="e">
        <f>VLOOKUP(J2064,'Product Details'!B2055:C2223,2,0)</f>
        <v>#N/A</v>
      </c>
      <c r="L2064" s="7" t="e">
        <f>VLOOKUP(J2064,'Product Details'!B2055:D2223,3,0)</f>
        <v>#N/A</v>
      </c>
      <c r="M2064" s="7" t="e">
        <f>VLOOKUP(J2064,'Product Details'!B2056:E2223,4,0)</f>
        <v>#N/A</v>
      </c>
      <c r="N2064" s="2">
        <v>445</v>
      </c>
      <c r="O2064" s="2">
        <v>415</v>
      </c>
      <c r="P2064" s="2">
        <v>2</v>
      </c>
      <c r="Q2064" s="8">
        <f t="shared" si="128"/>
        <v>830</v>
      </c>
      <c r="R2064" s="8">
        <f t="shared" si="129"/>
        <v>890</v>
      </c>
      <c r="S2064" s="2">
        <v>36</v>
      </c>
      <c r="T2064" s="9">
        <f t="shared" si="130"/>
        <v>926</v>
      </c>
      <c r="U2064" s="34">
        <f t="shared" si="131"/>
        <v>6.741573033707865E-2</v>
      </c>
      <c r="V2064" s="2" t="s">
        <v>64</v>
      </c>
      <c r="W2064" s="10"/>
    </row>
    <row r="2065" spans="1:23" x14ac:dyDescent="0.25">
      <c r="A2065" s="2" t="s">
        <v>2751</v>
      </c>
      <c r="B2065" s="5">
        <v>43983</v>
      </c>
      <c r="C2065" s="5">
        <v>43983</v>
      </c>
      <c r="D2065" s="2" t="s">
        <v>36</v>
      </c>
      <c r="E2065" s="2" t="s">
        <v>69</v>
      </c>
      <c r="F2065" s="2" t="s">
        <v>155</v>
      </c>
      <c r="G2065" s="33" t="e">
        <f>VLOOKUP(F2065,'Customer Info'!A2056:B2556,2,0)</f>
        <v>#N/A</v>
      </c>
      <c r="H2065" s="6" t="e">
        <f>VLOOKUP(F2065,'Customer Info'!A2056:C2556,3,0)</f>
        <v>#N/A</v>
      </c>
      <c r="I2065" s="6" t="e">
        <f>VLOOKUP(F2065,'Customer Info'!A2056:E2556,5,0)</f>
        <v>#N/A</v>
      </c>
      <c r="J2065" s="2" t="s">
        <v>42</v>
      </c>
      <c r="K2065" s="7" t="e">
        <f>VLOOKUP(J2065,'Product Details'!B2056:C2224,2,0)</f>
        <v>#N/A</v>
      </c>
      <c r="L2065" s="7" t="e">
        <f>VLOOKUP(J2065,'Product Details'!B2056:D2224,3,0)</f>
        <v>#N/A</v>
      </c>
      <c r="M2065" s="7" t="e">
        <f>VLOOKUP(J2065,'Product Details'!B2057:E2224,4,0)</f>
        <v>#N/A</v>
      </c>
      <c r="N2065" s="2">
        <v>7960</v>
      </c>
      <c r="O2065" s="2">
        <v>7375</v>
      </c>
      <c r="P2065" s="2">
        <v>2</v>
      </c>
      <c r="Q2065" s="8">
        <f t="shared" si="128"/>
        <v>14750</v>
      </c>
      <c r="R2065" s="8">
        <f t="shared" si="129"/>
        <v>15920</v>
      </c>
      <c r="S2065" s="2">
        <v>28</v>
      </c>
      <c r="T2065" s="9">
        <f t="shared" si="130"/>
        <v>15948</v>
      </c>
      <c r="U2065" s="34">
        <f t="shared" si="131"/>
        <v>7.3492462311557788E-2</v>
      </c>
      <c r="V2065" s="2" t="s">
        <v>34</v>
      </c>
      <c r="W2065" s="10"/>
    </row>
    <row r="2066" spans="1:23" x14ac:dyDescent="0.25">
      <c r="A2066" s="2" t="s">
        <v>2752</v>
      </c>
      <c r="B2066" s="5">
        <v>43833</v>
      </c>
      <c r="C2066" s="5">
        <v>43834</v>
      </c>
      <c r="D2066" s="2" t="s">
        <v>48</v>
      </c>
      <c r="E2066" s="2" t="s">
        <v>30</v>
      </c>
      <c r="F2066" s="2" t="s">
        <v>622</v>
      </c>
      <c r="G2066" s="33" t="e">
        <f>VLOOKUP(F2066,'Customer Info'!A2057:B2557,2,0)</f>
        <v>#N/A</v>
      </c>
      <c r="H2066" s="6" t="e">
        <f>VLOOKUP(F2066,'Customer Info'!A2057:C2557,3,0)</f>
        <v>#N/A</v>
      </c>
      <c r="I2066" s="6" t="e">
        <f>VLOOKUP(F2066,'Customer Info'!A2057:E2557,5,0)</f>
        <v>#N/A</v>
      </c>
      <c r="J2066" s="2" t="s">
        <v>253</v>
      </c>
      <c r="K2066" s="7" t="e">
        <f>VLOOKUP(J2066,'Product Details'!B2057:C2225,2,0)</f>
        <v>#N/A</v>
      </c>
      <c r="L2066" s="7" t="e">
        <f>VLOOKUP(J2066,'Product Details'!B2057:D2225,3,0)</f>
        <v>#N/A</v>
      </c>
      <c r="M2066" s="7" t="e">
        <f>VLOOKUP(J2066,'Product Details'!B2058:E2225,4,0)</f>
        <v>#N/A</v>
      </c>
      <c r="N2066" s="2">
        <v>127</v>
      </c>
      <c r="O2066" s="2">
        <v>116</v>
      </c>
      <c r="P2066" s="2">
        <v>4</v>
      </c>
      <c r="Q2066" s="8">
        <f t="shared" si="128"/>
        <v>464</v>
      </c>
      <c r="R2066" s="8">
        <f t="shared" si="129"/>
        <v>508</v>
      </c>
      <c r="S2066" s="2">
        <v>30</v>
      </c>
      <c r="T2066" s="9">
        <f t="shared" si="130"/>
        <v>538</v>
      </c>
      <c r="U2066" s="34">
        <f t="shared" si="131"/>
        <v>8.6614173228346455E-2</v>
      </c>
      <c r="V2066" s="2" t="s">
        <v>34</v>
      </c>
      <c r="W2066" s="10"/>
    </row>
    <row r="2067" spans="1:23" x14ac:dyDescent="0.25">
      <c r="A2067" s="2" t="s">
        <v>2753</v>
      </c>
      <c r="B2067" s="5">
        <v>43935</v>
      </c>
      <c r="C2067" s="5">
        <v>43935</v>
      </c>
      <c r="D2067" s="2" t="s">
        <v>29</v>
      </c>
      <c r="E2067" s="2" t="s">
        <v>92</v>
      </c>
      <c r="F2067" s="2" t="s">
        <v>946</v>
      </c>
      <c r="G2067" s="33" t="e">
        <f>VLOOKUP(F2067,'Customer Info'!A2058:B2558,2,0)</f>
        <v>#N/A</v>
      </c>
      <c r="H2067" s="6" t="e">
        <f>VLOOKUP(F2067,'Customer Info'!A2058:C2558,3,0)</f>
        <v>#N/A</v>
      </c>
      <c r="I2067" s="6" t="e">
        <f>VLOOKUP(F2067,'Customer Info'!A2058:E2558,5,0)</f>
        <v>#N/A</v>
      </c>
      <c r="J2067" s="2" t="s">
        <v>383</v>
      </c>
      <c r="K2067" s="7" t="e">
        <f>VLOOKUP(J2067,'Product Details'!B2058:C2226,2,0)</f>
        <v>#N/A</v>
      </c>
      <c r="L2067" s="7" t="e">
        <f>VLOOKUP(J2067,'Product Details'!B2058:D2226,3,0)</f>
        <v>#N/A</v>
      </c>
      <c r="M2067" s="7" t="e">
        <f>VLOOKUP(J2067,'Product Details'!B2059:E2226,4,0)</f>
        <v>#N/A</v>
      </c>
      <c r="N2067" s="2">
        <v>3256</v>
      </c>
      <c r="O2067" s="2">
        <v>2959</v>
      </c>
      <c r="P2067" s="2">
        <v>4</v>
      </c>
      <c r="Q2067" s="8">
        <f t="shared" si="128"/>
        <v>11836</v>
      </c>
      <c r="R2067" s="8">
        <f t="shared" si="129"/>
        <v>13024</v>
      </c>
      <c r="S2067" s="2">
        <v>61</v>
      </c>
      <c r="T2067" s="9">
        <f t="shared" si="130"/>
        <v>13085</v>
      </c>
      <c r="U2067" s="34">
        <f t="shared" si="131"/>
        <v>9.1216216216216214E-2</v>
      </c>
      <c r="V2067" s="2" t="s">
        <v>34</v>
      </c>
      <c r="W2067" s="10"/>
    </row>
    <row r="2068" spans="1:23" x14ac:dyDescent="0.25">
      <c r="A2068" s="2" t="s">
        <v>2754</v>
      </c>
      <c r="B2068" s="5">
        <v>44144</v>
      </c>
      <c r="C2068" s="5">
        <v>44144</v>
      </c>
      <c r="D2068" s="2" t="s">
        <v>29</v>
      </c>
      <c r="E2068" s="2" t="s">
        <v>30</v>
      </c>
      <c r="F2068" s="2" t="s">
        <v>62</v>
      </c>
      <c r="G2068" s="33" t="e">
        <f>VLOOKUP(F2068,'Customer Info'!A2059:B2559,2,0)</f>
        <v>#N/A</v>
      </c>
      <c r="H2068" s="6" t="e">
        <f>VLOOKUP(F2068,'Customer Info'!A2059:C2559,3,0)</f>
        <v>#N/A</v>
      </c>
      <c r="I2068" s="6" t="e">
        <f>VLOOKUP(F2068,'Customer Info'!A2059:E2559,5,0)</f>
        <v>#N/A</v>
      </c>
      <c r="J2068" s="2" t="s">
        <v>515</v>
      </c>
      <c r="K2068" s="7" t="e">
        <f>VLOOKUP(J2068,'Product Details'!B2059:C2227,2,0)</f>
        <v>#N/A</v>
      </c>
      <c r="L2068" s="7" t="e">
        <f>VLOOKUP(J2068,'Product Details'!B2059:D2227,3,0)</f>
        <v>#N/A</v>
      </c>
      <c r="M2068" s="7" t="e">
        <f>VLOOKUP(J2068,'Product Details'!B2060:E2227,4,0)</f>
        <v>#N/A</v>
      </c>
      <c r="N2068" s="2">
        <v>2644</v>
      </c>
      <c r="O2068" s="2">
        <v>2425</v>
      </c>
      <c r="P2068" s="2">
        <v>3</v>
      </c>
      <c r="Q2068" s="8">
        <f t="shared" si="128"/>
        <v>7275</v>
      </c>
      <c r="R2068" s="8">
        <f t="shared" si="129"/>
        <v>7932</v>
      </c>
      <c r="S2068" s="2">
        <v>95</v>
      </c>
      <c r="T2068" s="9">
        <f t="shared" si="130"/>
        <v>8027</v>
      </c>
      <c r="U2068" s="34">
        <f t="shared" si="131"/>
        <v>8.2829046898638431E-2</v>
      </c>
      <c r="V2068" s="2" t="s">
        <v>34</v>
      </c>
      <c r="W2068" s="10"/>
    </row>
    <row r="2069" spans="1:23" x14ac:dyDescent="0.25">
      <c r="A2069" s="2" t="s">
        <v>2755</v>
      </c>
      <c r="B2069" s="5">
        <v>43963</v>
      </c>
      <c r="C2069" s="5">
        <v>43965</v>
      </c>
      <c r="D2069" s="2" t="s">
        <v>48</v>
      </c>
      <c r="E2069" s="2" t="s">
        <v>30</v>
      </c>
      <c r="F2069" s="2" t="s">
        <v>1080</v>
      </c>
      <c r="G2069" s="33" t="e">
        <f>VLOOKUP(F2069,'Customer Info'!A2060:B2560,2,0)</f>
        <v>#N/A</v>
      </c>
      <c r="H2069" s="6" t="e">
        <f>VLOOKUP(F2069,'Customer Info'!A2060:C2560,3,0)</f>
        <v>#N/A</v>
      </c>
      <c r="I2069" s="6" t="e">
        <f>VLOOKUP(F2069,'Customer Info'!A2060:E2560,5,0)</f>
        <v>#N/A</v>
      </c>
      <c r="J2069" s="2" t="s">
        <v>54</v>
      </c>
      <c r="K2069" s="7" t="e">
        <f>VLOOKUP(J2069,'Product Details'!B2060:C2228,2,0)</f>
        <v>#N/A</v>
      </c>
      <c r="L2069" s="7" t="e">
        <f>VLOOKUP(J2069,'Product Details'!B2060:D2228,3,0)</f>
        <v>#N/A</v>
      </c>
      <c r="M2069" s="7" t="e">
        <f>VLOOKUP(J2069,'Product Details'!B2061:E2228,4,0)</f>
        <v>#N/A</v>
      </c>
      <c r="N2069" s="2">
        <v>144</v>
      </c>
      <c r="O2069" s="2">
        <v>133</v>
      </c>
      <c r="P2069" s="2">
        <v>4</v>
      </c>
      <c r="Q2069" s="8">
        <f t="shared" si="128"/>
        <v>532</v>
      </c>
      <c r="R2069" s="8">
        <f t="shared" si="129"/>
        <v>576</v>
      </c>
      <c r="S2069" s="2">
        <v>30</v>
      </c>
      <c r="T2069" s="9">
        <f t="shared" si="130"/>
        <v>606</v>
      </c>
      <c r="U2069" s="34">
        <f t="shared" si="131"/>
        <v>7.6388888888888895E-2</v>
      </c>
      <c r="V2069" s="2" t="s">
        <v>64</v>
      </c>
      <c r="W2069" s="10"/>
    </row>
    <row r="2070" spans="1:23" x14ac:dyDescent="0.25">
      <c r="A2070" s="2" t="s">
        <v>2756</v>
      </c>
      <c r="B2070" s="5">
        <v>43860</v>
      </c>
      <c r="C2070" s="5">
        <v>43860</v>
      </c>
      <c r="D2070" s="2" t="s">
        <v>29</v>
      </c>
      <c r="E2070" s="2" t="s">
        <v>69</v>
      </c>
      <c r="F2070" s="2" t="s">
        <v>121</v>
      </c>
      <c r="G2070" s="33" t="e">
        <f>VLOOKUP(F2070,'Customer Info'!A2061:B2561,2,0)</f>
        <v>#N/A</v>
      </c>
      <c r="H2070" s="6" t="e">
        <f>VLOOKUP(F2070,'Customer Info'!A2061:C2561,3,0)</f>
        <v>#N/A</v>
      </c>
      <c r="I2070" s="6" t="e">
        <f>VLOOKUP(F2070,'Customer Info'!A2061:E2561,5,0)</f>
        <v>#N/A</v>
      </c>
      <c r="J2070" s="2" t="s">
        <v>294</v>
      </c>
      <c r="K2070" s="7" t="e">
        <f>VLOOKUP(J2070,'Product Details'!B2061:C2229,2,0)</f>
        <v>#N/A</v>
      </c>
      <c r="L2070" s="7" t="e">
        <f>VLOOKUP(J2070,'Product Details'!B2061:D2229,3,0)</f>
        <v>#N/A</v>
      </c>
      <c r="M2070" s="7" t="e">
        <f>VLOOKUP(J2070,'Product Details'!B2062:E2229,4,0)</f>
        <v>#N/A</v>
      </c>
      <c r="N2070" s="2">
        <v>1186</v>
      </c>
      <c r="O2070" s="2">
        <v>1141</v>
      </c>
      <c r="P2070" s="2">
        <v>2</v>
      </c>
      <c r="Q2070" s="8">
        <f t="shared" si="128"/>
        <v>2282</v>
      </c>
      <c r="R2070" s="8">
        <f t="shared" si="129"/>
        <v>2372</v>
      </c>
      <c r="S2070" s="2">
        <v>100</v>
      </c>
      <c r="T2070" s="9">
        <f t="shared" si="130"/>
        <v>2472</v>
      </c>
      <c r="U2070" s="34">
        <f t="shared" si="131"/>
        <v>3.7942664418212479E-2</v>
      </c>
      <c r="V2070" s="2" t="s">
        <v>34</v>
      </c>
      <c r="W2070" s="10"/>
    </row>
    <row r="2071" spans="1:23" x14ac:dyDescent="0.25">
      <c r="A2071" s="2" t="s">
        <v>2757</v>
      </c>
      <c r="B2071" s="5">
        <v>44032</v>
      </c>
      <c r="C2071" s="5">
        <v>44032</v>
      </c>
      <c r="D2071" s="2" t="s">
        <v>29</v>
      </c>
      <c r="E2071" s="2" t="s">
        <v>92</v>
      </c>
      <c r="F2071" s="2" t="s">
        <v>635</v>
      </c>
      <c r="G2071" s="33" t="e">
        <f>VLOOKUP(F2071,'Customer Info'!A2062:B2562,2,0)</f>
        <v>#N/A</v>
      </c>
      <c r="H2071" s="6" t="e">
        <f>VLOOKUP(F2071,'Customer Info'!A2062:C2562,3,0)</f>
        <v>#N/A</v>
      </c>
      <c r="I2071" s="6" t="e">
        <f>VLOOKUP(F2071,'Customer Info'!A2062:E2562,5,0)</f>
        <v>#N/A</v>
      </c>
      <c r="J2071" s="2" t="s">
        <v>359</v>
      </c>
      <c r="K2071" s="7" t="e">
        <f>VLOOKUP(J2071,'Product Details'!B2062:C2230,2,0)</f>
        <v>#N/A</v>
      </c>
      <c r="L2071" s="7" t="e">
        <f>VLOOKUP(J2071,'Product Details'!B2062:D2230,3,0)</f>
        <v>#N/A</v>
      </c>
      <c r="M2071" s="7" t="e">
        <f>VLOOKUP(J2071,'Product Details'!B2063:E2230,4,0)</f>
        <v>#N/A</v>
      </c>
      <c r="N2071" s="2">
        <v>3321</v>
      </c>
      <c r="O2071" s="2">
        <v>2989</v>
      </c>
      <c r="P2071" s="2">
        <v>9</v>
      </c>
      <c r="Q2071" s="8">
        <f t="shared" si="128"/>
        <v>26901</v>
      </c>
      <c r="R2071" s="8">
        <f t="shared" si="129"/>
        <v>29889</v>
      </c>
      <c r="S2071" s="2">
        <v>59</v>
      </c>
      <c r="T2071" s="9">
        <f t="shared" si="130"/>
        <v>29948</v>
      </c>
      <c r="U2071" s="34">
        <f t="shared" si="131"/>
        <v>9.9969888587774766E-2</v>
      </c>
      <c r="V2071" s="2" t="s">
        <v>34</v>
      </c>
      <c r="W2071" s="10"/>
    </row>
    <row r="2072" spans="1:23" x14ac:dyDescent="0.25">
      <c r="A2072" s="2" t="s">
        <v>2758</v>
      </c>
      <c r="B2072" s="5">
        <v>44165</v>
      </c>
      <c r="C2072" s="5">
        <v>44166</v>
      </c>
      <c r="D2072" s="2" t="s">
        <v>36</v>
      </c>
      <c r="E2072" s="2" t="s">
        <v>44</v>
      </c>
      <c r="F2072" s="2" t="s">
        <v>1307</v>
      </c>
      <c r="G2072" s="33" t="e">
        <f>VLOOKUP(F2072,'Customer Info'!A2063:B2563,2,0)</f>
        <v>#N/A</v>
      </c>
      <c r="H2072" s="6" t="e">
        <f>VLOOKUP(F2072,'Customer Info'!A2063:C2563,3,0)</f>
        <v>#N/A</v>
      </c>
      <c r="I2072" s="6" t="e">
        <f>VLOOKUP(F2072,'Customer Info'!A2063:E2563,5,0)</f>
        <v>#N/A</v>
      </c>
      <c r="J2072" s="2" t="s">
        <v>533</v>
      </c>
      <c r="K2072" s="7" t="e">
        <f>VLOOKUP(J2072,'Product Details'!B2063:C2231,2,0)</f>
        <v>#N/A</v>
      </c>
      <c r="L2072" s="7" t="e">
        <f>VLOOKUP(J2072,'Product Details'!B2063:D2231,3,0)</f>
        <v>#N/A</v>
      </c>
      <c r="M2072" s="7" t="e">
        <f>VLOOKUP(J2072,'Product Details'!B2064:E2231,4,0)</f>
        <v>#N/A</v>
      </c>
      <c r="N2072" s="2">
        <v>8869</v>
      </c>
      <c r="O2072" s="2">
        <v>7906</v>
      </c>
      <c r="P2072" s="2">
        <v>1</v>
      </c>
      <c r="Q2072" s="8">
        <f t="shared" si="128"/>
        <v>7906</v>
      </c>
      <c r="R2072" s="8">
        <f t="shared" si="129"/>
        <v>8869</v>
      </c>
      <c r="S2072" s="2">
        <v>33</v>
      </c>
      <c r="T2072" s="9">
        <f t="shared" si="130"/>
        <v>8902</v>
      </c>
      <c r="U2072" s="34">
        <f t="shared" si="131"/>
        <v>0.10858044875408727</v>
      </c>
      <c r="V2072" s="2" t="s">
        <v>64</v>
      </c>
      <c r="W2072" s="10"/>
    </row>
    <row r="2073" spans="1:23" x14ac:dyDescent="0.25">
      <c r="A2073" s="2" t="s">
        <v>2759</v>
      </c>
      <c r="B2073" s="5">
        <v>44100</v>
      </c>
      <c r="C2073" s="5">
        <v>44102</v>
      </c>
      <c r="D2073" s="2" t="s">
        <v>29</v>
      </c>
      <c r="E2073" s="2" t="s">
        <v>92</v>
      </c>
      <c r="F2073" s="2" t="s">
        <v>976</v>
      </c>
      <c r="G2073" s="33" t="e">
        <f>VLOOKUP(F2073,'Customer Info'!A2064:B2564,2,0)</f>
        <v>#N/A</v>
      </c>
      <c r="H2073" s="6" t="e">
        <f>VLOOKUP(F2073,'Customer Info'!A2064:C2564,3,0)</f>
        <v>#N/A</v>
      </c>
      <c r="I2073" s="6" t="e">
        <f>VLOOKUP(F2073,'Customer Info'!A2064:E2564,5,0)</f>
        <v>#N/A</v>
      </c>
      <c r="J2073" s="2" t="s">
        <v>320</v>
      </c>
      <c r="K2073" s="7" t="e">
        <f>VLOOKUP(J2073,'Product Details'!B2064:C2232,2,0)</f>
        <v>#N/A</v>
      </c>
      <c r="L2073" s="7" t="e">
        <f>VLOOKUP(J2073,'Product Details'!B2064:D2232,3,0)</f>
        <v>#N/A</v>
      </c>
      <c r="M2073" s="7" t="e">
        <f>VLOOKUP(J2073,'Product Details'!B2065:E2232,4,0)</f>
        <v>#N/A</v>
      </c>
      <c r="N2073" s="2">
        <v>3017</v>
      </c>
      <c r="O2073" s="2">
        <v>2825</v>
      </c>
      <c r="P2073" s="2">
        <v>8</v>
      </c>
      <c r="Q2073" s="8">
        <f t="shared" si="128"/>
        <v>22600</v>
      </c>
      <c r="R2073" s="8">
        <f t="shared" si="129"/>
        <v>24136</v>
      </c>
      <c r="S2073" s="2">
        <v>90</v>
      </c>
      <c r="T2073" s="9">
        <f t="shared" si="130"/>
        <v>24226</v>
      </c>
      <c r="U2073" s="34">
        <f t="shared" si="131"/>
        <v>6.3639376864434868E-2</v>
      </c>
      <c r="V2073" s="2" t="s">
        <v>34</v>
      </c>
      <c r="W2073" s="10"/>
    </row>
    <row r="2074" spans="1:23" x14ac:dyDescent="0.25">
      <c r="A2074" s="2" t="s">
        <v>2760</v>
      </c>
      <c r="B2074" s="5">
        <v>43911</v>
      </c>
      <c r="C2074" s="5">
        <v>43912</v>
      </c>
      <c r="D2074" s="2" t="s">
        <v>29</v>
      </c>
      <c r="E2074" s="2" t="s">
        <v>92</v>
      </c>
      <c r="F2074" s="2" t="s">
        <v>1352</v>
      </c>
      <c r="G2074" s="33" t="e">
        <f>VLOOKUP(F2074,'Customer Info'!A2065:B2565,2,0)</f>
        <v>#N/A</v>
      </c>
      <c r="H2074" s="6" t="e">
        <f>VLOOKUP(F2074,'Customer Info'!A2065:C2565,3,0)</f>
        <v>#N/A</v>
      </c>
      <c r="I2074" s="6" t="e">
        <f>VLOOKUP(F2074,'Customer Info'!A2065:E2565,5,0)</f>
        <v>#N/A</v>
      </c>
      <c r="J2074" s="2" t="s">
        <v>894</v>
      </c>
      <c r="K2074" s="7" t="e">
        <f>VLOOKUP(J2074,'Product Details'!B2065:C2233,2,0)</f>
        <v>#N/A</v>
      </c>
      <c r="L2074" s="7" t="e">
        <f>VLOOKUP(J2074,'Product Details'!B2065:D2233,3,0)</f>
        <v>#N/A</v>
      </c>
      <c r="M2074" s="7" t="e">
        <f>VLOOKUP(J2074,'Product Details'!B2066:E2233,4,0)</f>
        <v>#N/A</v>
      </c>
      <c r="N2074" s="2">
        <v>1717</v>
      </c>
      <c r="O2074" s="2">
        <v>1652</v>
      </c>
      <c r="P2074" s="2">
        <v>3</v>
      </c>
      <c r="Q2074" s="8">
        <f t="shared" si="128"/>
        <v>4956</v>
      </c>
      <c r="R2074" s="8">
        <f t="shared" si="129"/>
        <v>5151</v>
      </c>
      <c r="S2074" s="2">
        <v>24</v>
      </c>
      <c r="T2074" s="9">
        <f t="shared" si="130"/>
        <v>5175</v>
      </c>
      <c r="U2074" s="34">
        <f t="shared" si="131"/>
        <v>3.7856726849155503E-2</v>
      </c>
      <c r="V2074" s="2" t="s">
        <v>34</v>
      </c>
      <c r="W2074" s="10"/>
    </row>
    <row r="2075" spans="1:23" x14ac:dyDescent="0.25">
      <c r="A2075" s="2" t="s">
        <v>2761</v>
      </c>
      <c r="B2075" s="5">
        <v>43954</v>
      </c>
      <c r="C2075" s="5">
        <v>43955</v>
      </c>
      <c r="D2075" s="2" t="s">
        <v>48</v>
      </c>
      <c r="E2075" s="2" t="s">
        <v>30</v>
      </c>
      <c r="F2075" s="2" t="s">
        <v>795</v>
      </c>
      <c r="G2075" s="33" t="e">
        <f>VLOOKUP(F2075,'Customer Info'!A2066:B2566,2,0)</f>
        <v>#N/A</v>
      </c>
      <c r="H2075" s="6" t="e">
        <f>VLOOKUP(F2075,'Customer Info'!A2066:C2566,3,0)</f>
        <v>#N/A</v>
      </c>
      <c r="I2075" s="6" t="e">
        <f>VLOOKUP(F2075,'Customer Info'!A2066:E2566,5,0)</f>
        <v>#N/A</v>
      </c>
      <c r="J2075" s="2" t="s">
        <v>39</v>
      </c>
      <c r="K2075" s="7" t="e">
        <f>VLOOKUP(J2075,'Product Details'!B2066:C2234,2,0)</f>
        <v>#N/A</v>
      </c>
      <c r="L2075" s="7" t="e">
        <f>VLOOKUP(J2075,'Product Details'!B2066:D2234,3,0)</f>
        <v>#N/A</v>
      </c>
      <c r="M2075" s="7" t="e">
        <f>VLOOKUP(J2075,'Product Details'!B2067:E2234,4,0)</f>
        <v>#N/A</v>
      </c>
      <c r="N2075" s="2">
        <v>288</v>
      </c>
      <c r="O2075" s="2">
        <v>264</v>
      </c>
      <c r="P2075" s="2">
        <v>6</v>
      </c>
      <c r="Q2075" s="8">
        <f t="shared" si="128"/>
        <v>1584</v>
      </c>
      <c r="R2075" s="8">
        <f t="shared" si="129"/>
        <v>1728</v>
      </c>
      <c r="S2075" s="2">
        <v>34</v>
      </c>
      <c r="T2075" s="9">
        <f t="shared" si="130"/>
        <v>1762</v>
      </c>
      <c r="U2075" s="34">
        <f t="shared" si="131"/>
        <v>8.3333333333333329E-2</v>
      </c>
      <c r="V2075" s="2" t="s">
        <v>72</v>
      </c>
      <c r="W2075" s="10"/>
    </row>
    <row r="2076" spans="1:23" x14ac:dyDescent="0.25">
      <c r="A2076" s="2" t="s">
        <v>2762</v>
      </c>
      <c r="B2076" s="5">
        <v>44045</v>
      </c>
      <c r="C2076" s="5">
        <v>44047</v>
      </c>
      <c r="D2076" s="2" t="s">
        <v>48</v>
      </c>
      <c r="E2076" s="2" t="s">
        <v>37</v>
      </c>
      <c r="F2076" s="2" t="s">
        <v>644</v>
      </c>
      <c r="G2076" s="33" t="e">
        <f>VLOOKUP(F2076,'Customer Info'!A2067:B2567,2,0)</f>
        <v>#N/A</v>
      </c>
      <c r="H2076" s="6" t="e">
        <f>VLOOKUP(F2076,'Customer Info'!A2067:C2567,3,0)</f>
        <v>#N/A</v>
      </c>
      <c r="I2076" s="6" t="e">
        <f>VLOOKUP(F2076,'Customer Info'!A2067:E2567,5,0)</f>
        <v>#N/A</v>
      </c>
      <c r="J2076" s="2" t="s">
        <v>119</v>
      </c>
      <c r="K2076" s="7" t="e">
        <f>VLOOKUP(J2076,'Product Details'!B2067:C2235,2,0)</f>
        <v>#N/A</v>
      </c>
      <c r="L2076" s="7" t="e">
        <f>VLOOKUP(J2076,'Product Details'!B2067:D2235,3,0)</f>
        <v>#N/A</v>
      </c>
      <c r="M2076" s="7" t="e">
        <f>VLOOKUP(J2076,'Product Details'!B2068:E2235,4,0)</f>
        <v>#N/A</v>
      </c>
      <c r="N2076" s="2">
        <v>130</v>
      </c>
      <c r="O2076" s="2">
        <v>122</v>
      </c>
      <c r="P2076" s="2">
        <v>4</v>
      </c>
      <c r="Q2076" s="8">
        <f t="shared" si="128"/>
        <v>488</v>
      </c>
      <c r="R2076" s="8">
        <f t="shared" si="129"/>
        <v>520</v>
      </c>
      <c r="S2076" s="2">
        <v>30</v>
      </c>
      <c r="T2076" s="9">
        <f t="shared" si="130"/>
        <v>550</v>
      </c>
      <c r="U2076" s="34">
        <f t="shared" si="131"/>
        <v>6.1538461538461542E-2</v>
      </c>
      <c r="V2076" s="2" t="s">
        <v>31</v>
      </c>
      <c r="W2076" s="10"/>
    </row>
    <row r="2077" spans="1:23" x14ac:dyDescent="0.25">
      <c r="A2077" s="2" t="s">
        <v>2763</v>
      </c>
      <c r="B2077" s="5">
        <v>43925</v>
      </c>
      <c r="C2077" s="5">
        <v>43926</v>
      </c>
      <c r="D2077" s="2" t="s">
        <v>48</v>
      </c>
      <c r="E2077" s="2" t="s">
        <v>92</v>
      </c>
      <c r="F2077" s="2" t="s">
        <v>688</v>
      </c>
      <c r="G2077" s="33" t="e">
        <f>VLOOKUP(F2077,'Customer Info'!A2068:B2568,2,0)</f>
        <v>#N/A</v>
      </c>
      <c r="H2077" s="6" t="e">
        <f>VLOOKUP(F2077,'Customer Info'!A2068:C2568,3,0)</f>
        <v>#N/A</v>
      </c>
      <c r="I2077" s="6" t="e">
        <f>VLOOKUP(F2077,'Customer Info'!A2068:E2568,5,0)</f>
        <v>#N/A</v>
      </c>
      <c r="J2077" s="2" t="s">
        <v>444</v>
      </c>
      <c r="K2077" s="7" t="e">
        <f>VLOOKUP(J2077,'Product Details'!B2068:C2236,2,0)</f>
        <v>#N/A</v>
      </c>
      <c r="L2077" s="7" t="e">
        <f>VLOOKUP(J2077,'Product Details'!B2068:D2236,3,0)</f>
        <v>#N/A</v>
      </c>
      <c r="M2077" s="7" t="e">
        <f>VLOOKUP(J2077,'Product Details'!B2069:E2236,4,0)</f>
        <v>#N/A</v>
      </c>
      <c r="N2077" s="2">
        <v>1533</v>
      </c>
      <c r="O2077" s="2">
        <v>1406</v>
      </c>
      <c r="P2077" s="2">
        <v>2</v>
      </c>
      <c r="Q2077" s="8">
        <f t="shared" si="128"/>
        <v>2812</v>
      </c>
      <c r="R2077" s="8">
        <f t="shared" si="129"/>
        <v>3066</v>
      </c>
      <c r="S2077" s="2">
        <v>89</v>
      </c>
      <c r="T2077" s="9">
        <f t="shared" si="130"/>
        <v>3155</v>
      </c>
      <c r="U2077" s="34">
        <f t="shared" si="131"/>
        <v>8.2844096542726675E-2</v>
      </c>
      <c r="V2077" s="2" t="s">
        <v>34</v>
      </c>
      <c r="W2077" s="10"/>
    </row>
    <row r="2078" spans="1:23" x14ac:dyDescent="0.25">
      <c r="A2078" s="2" t="s">
        <v>2764</v>
      </c>
      <c r="B2078" s="5">
        <v>43983</v>
      </c>
      <c r="C2078" s="5">
        <v>43985</v>
      </c>
      <c r="D2078" s="2" t="s">
        <v>48</v>
      </c>
      <c r="E2078" s="2" t="s">
        <v>30</v>
      </c>
      <c r="F2078" s="2" t="s">
        <v>1799</v>
      </c>
      <c r="G2078" s="33" t="e">
        <f>VLOOKUP(F2078,'Customer Info'!A2069:B2569,2,0)</f>
        <v>#N/A</v>
      </c>
      <c r="H2078" s="6" t="e">
        <f>VLOOKUP(F2078,'Customer Info'!A2069:C2569,3,0)</f>
        <v>#N/A</v>
      </c>
      <c r="I2078" s="6" t="e">
        <f>VLOOKUP(F2078,'Customer Info'!A2069:E2569,5,0)</f>
        <v>#N/A</v>
      </c>
      <c r="J2078" s="2" t="s">
        <v>171</v>
      </c>
      <c r="K2078" s="7" t="e">
        <f>VLOOKUP(J2078,'Product Details'!B2069:C2237,2,0)</f>
        <v>#N/A</v>
      </c>
      <c r="L2078" s="7" t="e">
        <f>VLOOKUP(J2078,'Product Details'!B2069:D2237,3,0)</f>
        <v>#N/A</v>
      </c>
      <c r="M2078" s="7" t="e">
        <f>VLOOKUP(J2078,'Product Details'!B2070:E2237,4,0)</f>
        <v>#N/A</v>
      </c>
      <c r="N2078" s="2">
        <v>671</v>
      </c>
      <c r="O2078" s="2">
        <v>627</v>
      </c>
      <c r="P2078" s="2">
        <v>1</v>
      </c>
      <c r="Q2078" s="8">
        <f t="shared" si="128"/>
        <v>627</v>
      </c>
      <c r="R2078" s="8">
        <f t="shared" si="129"/>
        <v>671</v>
      </c>
      <c r="S2078" s="2">
        <v>31</v>
      </c>
      <c r="T2078" s="9">
        <f t="shared" si="130"/>
        <v>702</v>
      </c>
      <c r="U2078" s="34">
        <f t="shared" si="131"/>
        <v>6.5573770491803282E-2</v>
      </c>
      <c r="V2078" s="2" t="s">
        <v>31</v>
      </c>
      <c r="W2078" s="10"/>
    </row>
    <row r="2079" spans="1:23" x14ac:dyDescent="0.25">
      <c r="A2079" s="2" t="s">
        <v>2765</v>
      </c>
      <c r="B2079" s="5">
        <v>44130</v>
      </c>
      <c r="C2079" s="5">
        <v>44132</v>
      </c>
      <c r="D2079" s="2" t="s">
        <v>48</v>
      </c>
      <c r="E2079" s="2" t="s">
        <v>30</v>
      </c>
      <c r="F2079" s="2" t="s">
        <v>128</v>
      </c>
      <c r="G2079" s="33" t="e">
        <f>VLOOKUP(F2079,'Customer Info'!A2070:B2570,2,0)</f>
        <v>#N/A</v>
      </c>
      <c r="H2079" s="6" t="e">
        <f>VLOOKUP(F2079,'Customer Info'!A2070:C2570,3,0)</f>
        <v>#N/A</v>
      </c>
      <c r="I2079" s="6" t="e">
        <f>VLOOKUP(F2079,'Customer Info'!A2070:E2570,5,0)</f>
        <v>#N/A</v>
      </c>
      <c r="J2079" s="2" t="s">
        <v>698</v>
      </c>
      <c r="K2079" s="7" t="e">
        <f>VLOOKUP(J2079,'Product Details'!B2070:C2238,2,0)</f>
        <v>#N/A</v>
      </c>
      <c r="L2079" s="7" t="e">
        <f>VLOOKUP(J2079,'Product Details'!B2070:D2238,3,0)</f>
        <v>#N/A</v>
      </c>
      <c r="M2079" s="7" t="e">
        <f>VLOOKUP(J2079,'Product Details'!B2071:E2238,4,0)</f>
        <v>#N/A</v>
      </c>
      <c r="N2079" s="2">
        <v>169</v>
      </c>
      <c r="O2079" s="2">
        <v>160</v>
      </c>
      <c r="P2079" s="2">
        <v>2</v>
      </c>
      <c r="Q2079" s="8">
        <f t="shared" si="128"/>
        <v>320</v>
      </c>
      <c r="R2079" s="8">
        <f t="shared" si="129"/>
        <v>338</v>
      </c>
      <c r="S2079" s="2">
        <v>30</v>
      </c>
      <c r="T2079" s="9">
        <f t="shared" si="130"/>
        <v>368</v>
      </c>
      <c r="U2079" s="34">
        <f t="shared" si="131"/>
        <v>5.3254437869822487E-2</v>
      </c>
      <c r="V2079" s="2" t="s">
        <v>72</v>
      </c>
      <c r="W2079" s="10"/>
    </row>
    <row r="2080" spans="1:23" x14ac:dyDescent="0.25">
      <c r="A2080" s="2" t="s">
        <v>2766</v>
      </c>
      <c r="B2080" s="5">
        <v>44094</v>
      </c>
      <c r="C2080" s="5">
        <v>44094</v>
      </c>
      <c r="D2080" s="2" t="s">
        <v>29</v>
      </c>
      <c r="E2080" s="2" t="s">
        <v>69</v>
      </c>
      <c r="F2080" s="2" t="s">
        <v>1320</v>
      </c>
      <c r="G2080" s="33" t="e">
        <f>VLOOKUP(F2080,'Customer Info'!A2071:B2571,2,0)</f>
        <v>#N/A</v>
      </c>
      <c r="H2080" s="6" t="e">
        <f>VLOOKUP(F2080,'Customer Info'!A2071:C2571,3,0)</f>
        <v>#N/A</v>
      </c>
      <c r="I2080" s="6" t="e">
        <f>VLOOKUP(F2080,'Customer Info'!A2071:E2571,5,0)</f>
        <v>#N/A</v>
      </c>
      <c r="J2080" s="2" t="s">
        <v>867</v>
      </c>
      <c r="K2080" s="7" t="e">
        <f>VLOOKUP(J2080,'Product Details'!B2071:C2239,2,0)</f>
        <v>#N/A</v>
      </c>
      <c r="L2080" s="7" t="e">
        <f>VLOOKUP(J2080,'Product Details'!B2071:D2239,3,0)</f>
        <v>#N/A</v>
      </c>
      <c r="M2080" s="7" t="e">
        <f>VLOOKUP(J2080,'Product Details'!B2072:E2239,4,0)</f>
        <v>#N/A</v>
      </c>
      <c r="N2080" s="2">
        <v>2951</v>
      </c>
      <c r="O2080" s="2">
        <v>2786</v>
      </c>
      <c r="P2080" s="2">
        <v>1</v>
      </c>
      <c r="Q2080" s="8">
        <f t="shared" si="128"/>
        <v>2786</v>
      </c>
      <c r="R2080" s="8">
        <f t="shared" si="129"/>
        <v>2951</v>
      </c>
      <c r="S2080" s="2">
        <v>90</v>
      </c>
      <c r="T2080" s="9">
        <f t="shared" si="130"/>
        <v>3041</v>
      </c>
      <c r="U2080" s="34">
        <f t="shared" si="131"/>
        <v>5.5913249745848867E-2</v>
      </c>
      <c r="V2080" s="2" t="s">
        <v>72</v>
      </c>
      <c r="W2080" s="10"/>
    </row>
    <row r="2081" spans="1:23" x14ac:dyDescent="0.25">
      <c r="A2081" s="2" t="s">
        <v>2767</v>
      </c>
      <c r="B2081" s="5">
        <v>43952</v>
      </c>
      <c r="C2081" s="5">
        <v>43954</v>
      </c>
      <c r="D2081" s="2" t="s">
        <v>48</v>
      </c>
      <c r="E2081" s="2" t="s">
        <v>30</v>
      </c>
      <c r="F2081" s="2" t="s">
        <v>1497</v>
      </c>
      <c r="G2081" s="33" t="e">
        <f>VLOOKUP(F2081,'Customer Info'!A2072:B2572,2,0)</f>
        <v>#N/A</v>
      </c>
      <c r="H2081" s="6" t="e">
        <f>VLOOKUP(F2081,'Customer Info'!A2072:C2572,3,0)</f>
        <v>#N/A</v>
      </c>
      <c r="I2081" s="6" t="e">
        <f>VLOOKUP(F2081,'Customer Info'!A2072:E2572,5,0)</f>
        <v>#N/A</v>
      </c>
      <c r="J2081" s="2" t="s">
        <v>442</v>
      </c>
      <c r="K2081" s="7" t="e">
        <f>VLOOKUP(J2081,'Product Details'!B2072:C2240,2,0)</f>
        <v>#N/A</v>
      </c>
      <c r="L2081" s="7" t="e">
        <f>VLOOKUP(J2081,'Product Details'!B2072:D2240,3,0)</f>
        <v>#N/A</v>
      </c>
      <c r="M2081" s="7" t="e">
        <f>VLOOKUP(J2081,'Product Details'!B2073:E2240,4,0)</f>
        <v>#N/A</v>
      </c>
      <c r="N2081" s="2">
        <v>183</v>
      </c>
      <c r="O2081" s="2">
        <v>168</v>
      </c>
      <c r="P2081" s="2">
        <v>2</v>
      </c>
      <c r="Q2081" s="8">
        <f t="shared" si="128"/>
        <v>336</v>
      </c>
      <c r="R2081" s="8">
        <f t="shared" si="129"/>
        <v>366</v>
      </c>
      <c r="S2081" s="2">
        <v>30</v>
      </c>
      <c r="T2081" s="9">
        <f t="shared" si="130"/>
        <v>396</v>
      </c>
      <c r="U2081" s="34">
        <f t="shared" si="131"/>
        <v>8.1967213114754092E-2</v>
      </c>
      <c r="V2081" s="2" t="s">
        <v>34</v>
      </c>
      <c r="W2081" s="10"/>
    </row>
    <row r="2082" spans="1:23" x14ac:dyDescent="0.25">
      <c r="A2082" s="2" t="s">
        <v>2768</v>
      </c>
      <c r="B2082" s="5">
        <v>43919</v>
      </c>
      <c r="C2082" s="5">
        <v>43919</v>
      </c>
      <c r="D2082" s="2" t="s">
        <v>36</v>
      </c>
      <c r="E2082" s="2" t="s">
        <v>44</v>
      </c>
      <c r="F2082" s="2" t="s">
        <v>214</v>
      </c>
      <c r="G2082" s="33" t="e">
        <f>VLOOKUP(F2082,'Customer Info'!A2073:B2573,2,0)</f>
        <v>#N/A</v>
      </c>
      <c r="H2082" s="6" t="e">
        <f>VLOOKUP(F2082,'Customer Info'!A2073:C2573,3,0)</f>
        <v>#N/A</v>
      </c>
      <c r="I2082" s="6" t="e">
        <f>VLOOKUP(F2082,'Customer Info'!A2073:E2573,5,0)</f>
        <v>#N/A</v>
      </c>
      <c r="J2082" s="2" t="s">
        <v>63</v>
      </c>
      <c r="K2082" s="7" t="e">
        <f>VLOOKUP(J2082,'Product Details'!B2073:C2241,2,0)</f>
        <v>#N/A</v>
      </c>
      <c r="L2082" s="7" t="e">
        <f>VLOOKUP(J2082,'Product Details'!B2073:D2241,3,0)</f>
        <v>#N/A</v>
      </c>
      <c r="M2082" s="7" t="e">
        <f>VLOOKUP(J2082,'Product Details'!B2074:E2241,4,0)</f>
        <v>#N/A</v>
      </c>
      <c r="N2082" s="2">
        <v>5941</v>
      </c>
      <c r="O2082" s="2">
        <v>5827</v>
      </c>
      <c r="P2082" s="2">
        <v>2</v>
      </c>
      <c r="Q2082" s="8">
        <f t="shared" si="128"/>
        <v>11654</v>
      </c>
      <c r="R2082" s="8">
        <f t="shared" si="129"/>
        <v>11882</v>
      </c>
      <c r="S2082" s="2">
        <v>88</v>
      </c>
      <c r="T2082" s="9">
        <f t="shared" si="130"/>
        <v>11970</v>
      </c>
      <c r="U2082" s="34">
        <f t="shared" si="131"/>
        <v>1.9188688772933851E-2</v>
      </c>
      <c r="V2082" s="2" t="s">
        <v>34</v>
      </c>
      <c r="W2082" s="10"/>
    </row>
    <row r="2083" spans="1:23" x14ac:dyDescent="0.25">
      <c r="A2083" s="2" t="s">
        <v>2769</v>
      </c>
      <c r="B2083" s="5">
        <v>43960</v>
      </c>
      <c r="C2083" s="5">
        <v>43960</v>
      </c>
      <c r="D2083" s="2" t="s">
        <v>48</v>
      </c>
      <c r="E2083" s="2" t="s">
        <v>49</v>
      </c>
      <c r="F2083" s="2" t="s">
        <v>1740</v>
      </c>
      <c r="G2083" s="33" t="e">
        <f>VLOOKUP(F2083,'Customer Info'!A2074:B2574,2,0)</f>
        <v>#N/A</v>
      </c>
      <c r="H2083" s="6" t="e">
        <f>VLOOKUP(F2083,'Customer Info'!A2074:C2574,3,0)</f>
        <v>#N/A</v>
      </c>
      <c r="I2083" s="6" t="e">
        <f>VLOOKUP(F2083,'Customer Info'!A2074:E2574,5,0)</f>
        <v>#N/A</v>
      </c>
      <c r="J2083" s="2" t="s">
        <v>894</v>
      </c>
      <c r="K2083" s="7" t="e">
        <f>VLOOKUP(J2083,'Product Details'!B2074:C2242,2,0)</f>
        <v>#N/A</v>
      </c>
      <c r="L2083" s="7" t="e">
        <f>VLOOKUP(J2083,'Product Details'!B2074:D2242,3,0)</f>
        <v>#N/A</v>
      </c>
      <c r="M2083" s="7" t="e">
        <f>VLOOKUP(J2083,'Product Details'!B2075:E2242,4,0)</f>
        <v>#N/A</v>
      </c>
      <c r="N2083" s="2">
        <v>954</v>
      </c>
      <c r="O2083" s="2">
        <v>901</v>
      </c>
      <c r="P2083" s="2">
        <v>5</v>
      </c>
      <c r="Q2083" s="8">
        <f t="shared" si="128"/>
        <v>4505</v>
      </c>
      <c r="R2083" s="8">
        <f t="shared" si="129"/>
        <v>4770</v>
      </c>
      <c r="S2083" s="2">
        <v>43</v>
      </c>
      <c r="T2083" s="9">
        <f t="shared" si="130"/>
        <v>4813</v>
      </c>
      <c r="U2083" s="34">
        <f t="shared" si="131"/>
        <v>5.5555555555555552E-2</v>
      </c>
      <c r="V2083" s="2" t="s">
        <v>64</v>
      </c>
      <c r="W2083" s="10"/>
    </row>
    <row r="2084" spans="1:23" x14ac:dyDescent="0.25">
      <c r="A2084" s="2" t="s">
        <v>2770</v>
      </c>
      <c r="B2084" s="5">
        <v>44059</v>
      </c>
      <c r="C2084" s="5">
        <v>44060</v>
      </c>
      <c r="D2084" s="2" t="s">
        <v>48</v>
      </c>
      <c r="E2084" s="2" t="s">
        <v>30</v>
      </c>
      <c r="F2084" s="2" t="s">
        <v>475</v>
      </c>
      <c r="G2084" s="33" t="e">
        <f>VLOOKUP(F2084,'Customer Info'!A2075:B2575,2,0)</f>
        <v>#N/A</v>
      </c>
      <c r="H2084" s="6" t="e">
        <f>VLOOKUP(F2084,'Customer Info'!A2075:C2575,3,0)</f>
        <v>#N/A</v>
      </c>
      <c r="I2084" s="6" t="e">
        <f>VLOOKUP(F2084,'Customer Info'!A2075:E2575,5,0)</f>
        <v>#N/A</v>
      </c>
      <c r="J2084" s="2" t="s">
        <v>962</v>
      </c>
      <c r="K2084" s="7" t="e">
        <f>VLOOKUP(J2084,'Product Details'!B2075:C2243,2,0)</f>
        <v>#N/A</v>
      </c>
      <c r="L2084" s="7" t="e">
        <f>VLOOKUP(J2084,'Product Details'!B2075:D2243,3,0)</f>
        <v>#N/A</v>
      </c>
      <c r="M2084" s="7" t="e">
        <f>VLOOKUP(J2084,'Product Details'!B2076:E2243,4,0)</f>
        <v>#N/A</v>
      </c>
      <c r="N2084" s="2">
        <v>978</v>
      </c>
      <c r="O2084" s="2">
        <v>922</v>
      </c>
      <c r="P2084" s="2">
        <v>3</v>
      </c>
      <c r="Q2084" s="8">
        <f t="shared" si="128"/>
        <v>2766</v>
      </c>
      <c r="R2084" s="8">
        <f t="shared" si="129"/>
        <v>2934</v>
      </c>
      <c r="S2084" s="2">
        <v>45</v>
      </c>
      <c r="T2084" s="9">
        <f t="shared" si="130"/>
        <v>2979</v>
      </c>
      <c r="U2084" s="34">
        <f t="shared" si="131"/>
        <v>5.7259713701431493E-2</v>
      </c>
      <c r="V2084" s="2" t="s">
        <v>34</v>
      </c>
      <c r="W2084" s="10"/>
    </row>
    <row r="2085" spans="1:23" x14ac:dyDescent="0.25">
      <c r="A2085" s="2" t="s">
        <v>2771</v>
      </c>
      <c r="B2085" s="5">
        <v>44089</v>
      </c>
      <c r="C2085" s="5">
        <v>44091</v>
      </c>
      <c r="D2085" s="2" t="s">
        <v>48</v>
      </c>
      <c r="E2085" s="2" t="s">
        <v>30</v>
      </c>
      <c r="F2085" s="2" t="s">
        <v>190</v>
      </c>
      <c r="G2085" s="33" t="e">
        <f>VLOOKUP(F2085,'Customer Info'!A2076:B2576,2,0)</f>
        <v>#N/A</v>
      </c>
      <c r="H2085" s="6" t="e">
        <f>VLOOKUP(F2085,'Customer Info'!A2076:C2576,3,0)</f>
        <v>#N/A</v>
      </c>
      <c r="I2085" s="6" t="e">
        <f>VLOOKUP(F2085,'Customer Info'!A2076:E2576,5,0)</f>
        <v>#N/A</v>
      </c>
      <c r="J2085" s="2" t="s">
        <v>71</v>
      </c>
      <c r="K2085" s="7" t="e">
        <f>VLOOKUP(J2085,'Product Details'!B2076:C2244,2,0)</f>
        <v>#N/A</v>
      </c>
      <c r="L2085" s="7" t="e">
        <f>VLOOKUP(J2085,'Product Details'!B2076:D2244,3,0)</f>
        <v>#N/A</v>
      </c>
      <c r="M2085" s="7" t="e">
        <f>VLOOKUP(J2085,'Product Details'!B2077:E2244,4,0)</f>
        <v>#N/A</v>
      </c>
      <c r="N2085" s="2">
        <v>1125</v>
      </c>
      <c r="O2085" s="2">
        <v>1040</v>
      </c>
      <c r="P2085" s="2">
        <v>2</v>
      </c>
      <c r="Q2085" s="8">
        <f t="shared" si="128"/>
        <v>2080</v>
      </c>
      <c r="R2085" s="8">
        <f t="shared" si="129"/>
        <v>2250</v>
      </c>
      <c r="S2085" s="2">
        <v>40</v>
      </c>
      <c r="T2085" s="9">
        <f t="shared" si="130"/>
        <v>2290</v>
      </c>
      <c r="U2085" s="34">
        <f t="shared" si="131"/>
        <v>7.5555555555555556E-2</v>
      </c>
      <c r="V2085" s="2" t="s">
        <v>34</v>
      </c>
      <c r="W2085" s="10"/>
    </row>
    <row r="2086" spans="1:23" x14ac:dyDescent="0.25">
      <c r="A2086" s="2" t="s">
        <v>2772</v>
      </c>
      <c r="B2086" s="5">
        <v>44169</v>
      </c>
      <c r="C2086" s="5">
        <v>44169</v>
      </c>
      <c r="D2086" s="2" t="s">
        <v>48</v>
      </c>
      <c r="E2086" s="2" t="s">
        <v>69</v>
      </c>
      <c r="F2086" s="2" t="s">
        <v>893</v>
      </c>
      <c r="G2086" s="33" t="e">
        <f>VLOOKUP(F2086,'Customer Info'!A2077:B2577,2,0)</f>
        <v>#N/A</v>
      </c>
      <c r="H2086" s="6" t="e">
        <f>VLOOKUP(F2086,'Customer Info'!A2077:C2577,3,0)</f>
        <v>#N/A</v>
      </c>
      <c r="I2086" s="6" t="e">
        <f>VLOOKUP(F2086,'Customer Info'!A2077:E2577,5,0)</f>
        <v>#N/A</v>
      </c>
      <c r="J2086" s="2" t="s">
        <v>129</v>
      </c>
      <c r="K2086" s="7" t="e">
        <f>VLOOKUP(J2086,'Product Details'!B2077:C2245,2,0)</f>
        <v>#N/A</v>
      </c>
      <c r="L2086" s="7" t="e">
        <f>VLOOKUP(J2086,'Product Details'!B2077:D2245,3,0)</f>
        <v>#N/A</v>
      </c>
      <c r="M2086" s="7" t="e">
        <f>VLOOKUP(J2086,'Product Details'!B2078:E2245,4,0)</f>
        <v>#N/A</v>
      </c>
      <c r="N2086" s="2">
        <v>729</v>
      </c>
      <c r="O2086" s="2">
        <v>689</v>
      </c>
      <c r="P2086" s="2">
        <v>3</v>
      </c>
      <c r="Q2086" s="8">
        <f t="shared" si="128"/>
        <v>2067</v>
      </c>
      <c r="R2086" s="8">
        <f t="shared" si="129"/>
        <v>2187</v>
      </c>
      <c r="S2086" s="2">
        <v>71</v>
      </c>
      <c r="T2086" s="9">
        <f t="shared" si="130"/>
        <v>2258</v>
      </c>
      <c r="U2086" s="34">
        <f t="shared" si="131"/>
        <v>5.4869684499314127E-2</v>
      </c>
      <c r="V2086" s="2" t="s">
        <v>34</v>
      </c>
      <c r="W2086" s="10"/>
    </row>
    <row r="2087" spans="1:23" x14ac:dyDescent="0.25">
      <c r="A2087" s="2" t="s">
        <v>2773</v>
      </c>
      <c r="B2087" s="5">
        <v>43837</v>
      </c>
      <c r="C2087" s="5">
        <v>43837</v>
      </c>
      <c r="D2087" s="2" t="s">
        <v>29</v>
      </c>
      <c r="E2087" s="2" t="s">
        <v>44</v>
      </c>
      <c r="F2087" s="2" t="s">
        <v>269</v>
      </c>
      <c r="G2087" s="33" t="e">
        <f>VLOOKUP(F2087,'Customer Info'!A2078:B2578,2,0)</f>
        <v>#N/A</v>
      </c>
      <c r="H2087" s="6" t="e">
        <f>VLOOKUP(F2087,'Customer Info'!A2078:C2578,3,0)</f>
        <v>#N/A</v>
      </c>
      <c r="I2087" s="6" t="e">
        <f>VLOOKUP(F2087,'Customer Info'!A2078:E2578,5,0)</f>
        <v>#N/A</v>
      </c>
      <c r="J2087" s="2" t="s">
        <v>230</v>
      </c>
      <c r="K2087" s="7" t="e">
        <f>VLOOKUP(J2087,'Product Details'!B2078:C2246,2,0)</f>
        <v>#N/A</v>
      </c>
      <c r="L2087" s="7" t="e">
        <f>VLOOKUP(J2087,'Product Details'!B2078:D2246,3,0)</f>
        <v>#N/A</v>
      </c>
      <c r="M2087" s="7" t="e">
        <f>VLOOKUP(J2087,'Product Details'!B2079:E2246,4,0)</f>
        <v>#N/A</v>
      </c>
      <c r="N2087" s="2">
        <v>4784</v>
      </c>
      <c r="O2087" s="2">
        <v>4518</v>
      </c>
      <c r="P2087" s="2">
        <v>4</v>
      </c>
      <c r="Q2087" s="8">
        <f t="shared" si="128"/>
        <v>18072</v>
      </c>
      <c r="R2087" s="8">
        <f t="shared" si="129"/>
        <v>19136</v>
      </c>
      <c r="S2087" s="2">
        <v>63</v>
      </c>
      <c r="T2087" s="9">
        <f t="shared" si="130"/>
        <v>19199</v>
      </c>
      <c r="U2087" s="34">
        <f t="shared" si="131"/>
        <v>5.5602006688963208E-2</v>
      </c>
      <c r="V2087" s="2" t="s">
        <v>34</v>
      </c>
      <c r="W2087" s="10"/>
    </row>
    <row r="2088" spans="1:23" x14ac:dyDescent="0.25">
      <c r="A2088" s="2" t="s">
        <v>2774</v>
      </c>
      <c r="B2088" s="5">
        <v>43847</v>
      </c>
      <c r="C2088" s="5">
        <v>43847</v>
      </c>
      <c r="D2088" s="2" t="s">
        <v>36</v>
      </c>
      <c r="E2088" s="2" t="s">
        <v>44</v>
      </c>
      <c r="F2088" s="2" t="s">
        <v>543</v>
      </c>
      <c r="G2088" s="33" t="e">
        <f>VLOOKUP(F2088,'Customer Info'!A2079:B2579,2,0)</f>
        <v>#N/A</v>
      </c>
      <c r="H2088" s="6" t="e">
        <f>VLOOKUP(F2088,'Customer Info'!A2079:C2579,3,0)</f>
        <v>#N/A</v>
      </c>
      <c r="I2088" s="6" t="e">
        <f>VLOOKUP(F2088,'Customer Info'!A2079:E2579,5,0)</f>
        <v>#N/A</v>
      </c>
      <c r="J2088" s="2" t="s">
        <v>1225</v>
      </c>
      <c r="K2088" s="7" t="e">
        <f>VLOOKUP(J2088,'Product Details'!B2079:C2247,2,0)</f>
        <v>#N/A</v>
      </c>
      <c r="L2088" s="7" t="e">
        <f>VLOOKUP(J2088,'Product Details'!B2079:D2247,3,0)</f>
        <v>#N/A</v>
      </c>
      <c r="M2088" s="7" t="e">
        <f>VLOOKUP(J2088,'Product Details'!B2080:E2247,4,0)</f>
        <v>#N/A</v>
      </c>
      <c r="N2088" s="2">
        <v>2747</v>
      </c>
      <c r="O2088" s="2">
        <v>2545</v>
      </c>
      <c r="P2088" s="2">
        <v>4</v>
      </c>
      <c r="Q2088" s="8">
        <f t="shared" si="128"/>
        <v>10180</v>
      </c>
      <c r="R2088" s="8">
        <f t="shared" si="129"/>
        <v>10988</v>
      </c>
      <c r="S2088" s="2">
        <v>42</v>
      </c>
      <c r="T2088" s="9">
        <f t="shared" si="130"/>
        <v>11030</v>
      </c>
      <c r="U2088" s="34">
        <f t="shared" si="131"/>
        <v>7.3534765198398258E-2</v>
      </c>
      <c r="V2088" s="2" t="s">
        <v>64</v>
      </c>
      <c r="W2088" s="10"/>
    </row>
    <row r="2089" spans="1:23" x14ac:dyDescent="0.25">
      <c r="A2089" s="2" t="s">
        <v>2775</v>
      </c>
      <c r="B2089" s="5">
        <v>44036</v>
      </c>
      <c r="C2089" s="5">
        <v>44036</v>
      </c>
      <c r="D2089" s="2" t="s">
        <v>48</v>
      </c>
      <c r="E2089" s="2" t="s">
        <v>49</v>
      </c>
      <c r="F2089" s="2" t="s">
        <v>269</v>
      </c>
      <c r="G2089" s="33" t="e">
        <f>VLOOKUP(F2089,'Customer Info'!A2080:B2580,2,0)</f>
        <v>#N/A</v>
      </c>
      <c r="H2089" s="6" t="e">
        <f>VLOOKUP(F2089,'Customer Info'!A2080:C2580,3,0)</f>
        <v>#N/A</v>
      </c>
      <c r="I2089" s="6" t="e">
        <f>VLOOKUP(F2089,'Customer Info'!A2080:E2580,5,0)</f>
        <v>#N/A</v>
      </c>
      <c r="J2089" s="2" t="s">
        <v>317</v>
      </c>
      <c r="K2089" s="7" t="e">
        <f>VLOOKUP(J2089,'Product Details'!B2080:C2248,2,0)</f>
        <v>#N/A</v>
      </c>
      <c r="L2089" s="7" t="e">
        <f>VLOOKUP(J2089,'Product Details'!B2080:D2248,3,0)</f>
        <v>#N/A</v>
      </c>
      <c r="M2089" s="7" t="e">
        <f>VLOOKUP(J2089,'Product Details'!B2081:E2248,4,0)</f>
        <v>#N/A</v>
      </c>
      <c r="N2089" s="2">
        <v>1816</v>
      </c>
      <c r="O2089" s="2">
        <v>1700</v>
      </c>
      <c r="P2089" s="2">
        <v>2</v>
      </c>
      <c r="Q2089" s="8">
        <f t="shared" si="128"/>
        <v>3400</v>
      </c>
      <c r="R2089" s="8">
        <f t="shared" si="129"/>
        <v>3632</v>
      </c>
      <c r="S2089" s="2">
        <v>67</v>
      </c>
      <c r="T2089" s="9">
        <f t="shared" si="130"/>
        <v>3699</v>
      </c>
      <c r="U2089" s="34">
        <f t="shared" si="131"/>
        <v>6.3876651982378851E-2</v>
      </c>
      <c r="V2089" s="2" t="s">
        <v>64</v>
      </c>
      <c r="W2089" s="10"/>
    </row>
    <row r="2090" spans="1:23" x14ac:dyDescent="0.25">
      <c r="A2090" s="2" t="s">
        <v>2776</v>
      </c>
      <c r="B2090" s="5">
        <v>44092</v>
      </c>
      <c r="C2090" s="5">
        <v>44092</v>
      </c>
      <c r="D2090" s="2" t="s">
        <v>29</v>
      </c>
      <c r="E2090" s="2" t="s">
        <v>30</v>
      </c>
      <c r="F2090" s="2" t="s">
        <v>143</v>
      </c>
      <c r="G2090" s="33" t="e">
        <f>VLOOKUP(F2090,'Customer Info'!A2081:B2581,2,0)</f>
        <v>#N/A</v>
      </c>
      <c r="H2090" s="6" t="e">
        <f>VLOOKUP(F2090,'Customer Info'!A2081:C2581,3,0)</f>
        <v>#N/A</v>
      </c>
      <c r="I2090" s="6" t="e">
        <f>VLOOKUP(F2090,'Customer Info'!A2081:E2581,5,0)</f>
        <v>#N/A</v>
      </c>
      <c r="J2090" s="2" t="s">
        <v>311</v>
      </c>
      <c r="K2090" s="7" t="e">
        <f>VLOOKUP(J2090,'Product Details'!B2081:C2249,2,0)</f>
        <v>#N/A</v>
      </c>
      <c r="L2090" s="7" t="e">
        <f>VLOOKUP(J2090,'Product Details'!B2081:D2249,3,0)</f>
        <v>#N/A</v>
      </c>
      <c r="M2090" s="7" t="e">
        <f>VLOOKUP(J2090,'Product Details'!B2082:E2249,4,0)</f>
        <v>#N/A</v>
      </c>
      <c r="N2090" s="2">
        <v>1703</v>
      </c>
      <c r="O2090" s="2">
        <v>1639</v>
      </c>
      <c r="P2090" s="2">
        <v>3</v>
      </c>
      <c r="Q2090" s="8">
        <f t="shared" si="128"/>
        <v>4917</v>
      </c>
      <c r="R2090" s="8">
        <f t="shared" si="129"/>
        <v>5109</v>
      </c>
      <c r="S2090" s="2">
        <v>23</v>
      </c>
      <c r="T2090" s="9">
        <f t="shared" si="130"/>
        <v>5132</v>
      </c>
      <c r="U2090" s="34">
        <f t="shared" si="131"/>
        <v>3.7580739870816206E-2</v>
      </c>
      <c r="V2090" s="2" t="s">
        <v>34</v>
      </c>
      <c r="W2090" s="10"/>
    </row>
    <row r="2091" spans="1:23" x14ac:dyDescent="0.25">
      <c r="A2091" s="2" t="s">
        <v>2777</v>
      </c>
      <c r="B2091" s="5">
        <v>43945</v>
      </c>
      <c r="C2091" s="5">
        <v>43946</v>
      </c>
      <c r="D2091" s="2" t="s">
        <v>36</v>
      </c>
      <c r="E2091" s="2" t="s">
        <v>92</v>
      </c>
      <c r="F2091" s="2" t="s">
        <v>1631</v>
      </c>
      <c r="G2091" s="33" t="e">
        <f>VLOOKUP(F2091,'Customer Info'!A2082:B2582,2,0)</f>
        <v>#N/A</v>
      </c>
      <c r="H2091" s="6" t="e">
        <f>VLOOKUP(F2091,'Customer Info'!A2082:C2582,3,0)</f>
        <v>#N/A</v>
      </c>
      <c r="I2091" s="6" t="e">
        <f>VLOOKUP(F2091,'Customer Info'!A2082:E2582,5,0)</f>
        <v>#N/A</v>
      </c>
      <c r="J2091" s="2" t="s">
        <v>332</v>
      </c>
      <c r="K2091" s="7" t="e">
        <f>VLOOKUP(J2091,'Product Details'!B2082:C2250,2,0)</f>
        <v>#N/A</v>
      </c>
      <c r="L2091" s="7" t="e">
        <f>VLOOKUP(J2091,'Product Details'!B2082:D2250,3,0)</f>
        <v>#N/A</v>
      </c>
      <c r="M2091" s="7" t="e">
        <f>VLOOKUP(J2091,'Product Details'!B2083:E2250,4,0)</f>
        <v>#N/A</v>
      </c>
      <c r="N2091" s="2">
        <v>2706</v>
      </c>
      <c r="O2091" s="2">
        <v>2553</v>
      </c>
      <c r="P2091" s="2">
        <v>9</v>
      </c>
      <c r="Q2091" s="8">
        <f t="shared" si="128"/>
        <v>22977</v>
      </c>
      <c r="R2091" s="8">
        <f t="shared" si="129"/>
        <v>24354</v>
      </c>
      <c r="S2091" s="2">
        <v>77</v>
      </c>
      <c r="T2091" s="9">
        <f t="shared" si="130"/>
        <v>24431</v>
      </c>
      <c r="U2091" s="34">
        <f t="shared" si="131"/>
        <v>5.6541019955654102E-2</v>
      </c>
      <c r="V2091" s="2" t="s">
        <v>64</v>
      </c>
      <c r="W2091" s="10"/>
    </row>
    <row r="2092" spans="1:23" x14ac:dyDescent="0.25">
      <c r="A2092" s="2" t="s">
        <v>2778</v>
      </c>
      <c r="B2092" s="5">
        <v>44137</v>
      </c>
      <c r="C2092" s="5">
        <v>44139</v>
      </c>
      <c r="D2092" s="2" t="s">
        <v>29</v>
      </c>
      <c r="E2092" s="2" t="s">
        <v>30</v>
      </c>
      <c r="F2092" s="2" t="s">
        <v>582</v>
      </c>
      <c r="G2092" s="33" t="e">
        <f>VLOOKUP(F2092,'Customer Info'!A2083:B2583,2,0)</f>
        <v>#N/A</v>
      </c>
      <c r="H2092" s="6" t="e">
        <f>VLOOKUP(F2092,'Customer Info'!A2083:C2583,3,0)</f>
        <v>#N/A</v>
      </c>
      <c r="I2092" s="6" t="e">
        <f>VLOOKUP(F2092,'Customer Info'!A2083:E2583,5,0)</f>
        <v>#N/A</v>
      </c>
      <c r="J2092" s="2" t="s">
        <v>702</v>
      </c>
      <c r="K2092" s="7" t="e">
        <f>VLOOKUP(J2092,'Product Details'!B2083:C2251,2,0)</f>
        <v>#N/A</v>
      </c>
      <c r="L2092" s="7" t="e">
        <f>VLOOKUP(J2092,'Product Details'!B2083:D2251,3,0)</f>
        <v>#N/A</v>
      </c>
      <c r="M2092" s="7" t="e">
        <f>VLOOKUP(J2092,'Product Details'!B2084:E2251,4,0)</f>
        <v>#N/A</v>
      </c>
      <c r="N2092" s="2">
        <v>2083</v>
      </c>
      <c r="O2092" s="2">
        <v>2004</v>
      </c>
      <c r="P2092" s="2">
        <v>8</v>
      </c>
      <c r="Q2092" s="8">
        <f t="shared" si="128"/>
        <v>16032</v>
      </c>
      <c r="R2092" s="8">
        <f t="shared" si="129"/>
        <v>16664</v>
      </c>
      <c r="S2092" s="2">
        <v>49</v>
      </c>
      <c r="T2092" s="9">
        <f t="shared" si="130"/>
        <v>16713</v>
      </c>
      <c r="U2092" s="34">
        <f t="shared" si="131"/>
        <v>3.7926068170907344E-2</v>
      </c>
      <c r="V2092" s="2" t="s">
        <v>64</v>
      </c>
      <c r="W2092" s="10"/>
    </row>
    <row r="2093" spans="1:23" x14ac:dyDescent="0.25">
      <c r="A2093" s="2" t="s">
        <v>2779</v>
      </c>
      <c r="B2093" s="5">
        <v>43936</v>
      </c>
      <c r="C2093" s="5">
        <v>43938</v>
      </c>
      <c r="D2093" s="2" t="s">
        <v>48</v>
      </c>
      <c r="E2093" s="2" t="s">
        <v>37</v>
      </c>
      <c r="F2093" s="2" t="s">
        <v>1285</v>
      </c>
      <c r="G2093" s="33" t="e">
        <f>VLOOKUP(F2093,'Customer Info'!A2084:B2584,2,0)</f>
        <v>#N/A</v>
      </c>
      <c r="H2093" s="6" t="e">
        <f>VLOOKUP(F2093,'Customer Info'!A2084:C2584,3,0)</f>
        <v>#N/A</v>
      </c>
      <c r="I2093" s="6" t="e">
        <f>VLOOKUP(F2093,'Customer Info'!A2084:E2584,5,0)</f>
        <v>#N/A</v>
      </c>
      <c r="J2093" s="2" t="s">
        <v>841</v>
      </c>
      <c r="K2093" s="7" t="e">
        <f>VLOOKUP(J2093,'Product Details'!B2084:C2252,2,0)</f>
        <v>#N/A</v>
      </c>
      <c r="L2093" s="7" t="e">
        <f>VLOOKUP(J2093,'Product Details'!B2084:D2252,3,0)</f>
        <v>#N/A</v>
      </c>
      <c r="M2093" s="7" t="e">
        <f>VLOOKUP(J2093,'Product Details'!B2085:E2252,4,0)</f>
        <v>#N/A</v>
      </c>
      <c r="N2093" s="2">
        <v>187</v>
      </c>
      <c r="O2093" s="2">
        <v>176</v>
      </c>
      <c r="P2093" s="2">
        <v>3</v>
      </c>
      <c r="Q2093" s="8">
        <f t="shared" si="128"/>
        <v>528</v>
      </c>
      <c r="R2093" s="8">
        <f t="shared" si="129"/>
        <v>561</v>
      </c>
      <c r="S2093" s="2">
        <v>30</v>
      </c>
      <c r="T2093" s="9">
        <f t="shared" si="130"/>
        <v>591</v>
      </c>
      <c r="U2093" s="34">
        <f t="shared" si="131"/>
        <v>5.8823529411764705E-2</v>
      </c>
      <c r="V2093" s="2" t="s">
        <v>34</v>
      </c>
      <c r="W2093" s="10"/>
    </row>
    <row r="2094" spans="1:23" x14ac:dyDescent="0.25">
      <c r="A2094" s="2" t="s">
        <v>2780</v>
      </c>
      <c r="B2094" s="5">
        <v>44032</v>
      </c>
      <c r="C2094" s="5">
        <v>44032</v>
      </c>
      <c r="D2094" s="2" t="s">
        <v>48</v>
      </c>
      <c r="E2094" s="2" t="s">
        <v>92</v>
      </c>
      <c r="F2094" s="2" t="s">
        <v>204</v>
      </c>
      <c r="G2094" s="33" t="e">
        <f>VLOOKUP(F2094,'Customer Info'!A2085:B2585,2,0)</f>
        <v>#N/A</v>
      </c>
      <c r="H2094" s="6" t="e">
        <f>VLOOKUP(F2094,'Customer Info'!A2085:C2585,3,0)</f>
        <v>#N/A</v>
      </c>
      <c r="I2094" s="6" t="e">
        <f>VLOOKUP(F2094,'Customer Info'!A2085:E2585,5,0)</f>
        <v>#N/A</v>
      </c>
      <c r="J2094" s="2" t="s">
        <v>1168</v>
      </c>
      <c r="K2094" s="7" t="e">
        <f>VLOOKUP(J2094,'Product Details'!B2085:C2253,2,0)</f>
        <v>#N/A</v>
      </c>
      <c r="L2094" s="7" t="e">
        <f>VLOOKUP(J2094,'Product Details'!B2085:D2253,3,0)</f>
        <v>#N/A</v>
      </c>
      <c r="M2094" s="7" t="e">
        <f>VLOOKUP(J2094,'Product Details'!B2086:E2253,4,0)</f>
        <v>#N/A</v>
      </c>
      <c r="N2094" s="2">
        <v>3256</v>
      </c>
      <c r="O2094" s="2">
        <v>3044</v>
      </c>
      <c r="P2094" s="2">
        <v>3</v>
      </c>
      <c r="Q2094" s="8">
        <f t="shared" si="128"/>
        <v>9132</v>
      </c>
      <c r="R2094" s="8">
        <f t="shared" si="129"/>
        <v>9768</v>
      </c>
      <c r="S2094" s="2">
        <v>65</v>
      </c>
      <c r="T2094" s="9">
        <f t="shared" si="130"/>
        <v>9833</v>
      </c>
      <c r="U2094" s="34">
        <f t="shared" si="131"/>
        <v>6.5110565110565108E-2</v>
      </c>
      <c r="V2094" s="2" t="s">
        <v>64</v>
      </c>
      <c r="W2094" s="10"/>
    </row>
    <row r="2095" spans="1:23" x14ac:dyDescent="0.25">
      <c r="A2095" s="2" t="s">
        <v>2781</v>
      </c>
      <c r="B2095" s="5">
        <v>43894</v>
      </c>
      <c r="C2095" s="5">
        <v>43896</v>
      </c>
      <c r="D2095" s="2" t="s">
        <v>29</v>
      </c>
      <c r="E2095" s="2" t="s">
        <v>30</v>
      </c>
      <c r="F2095" s="2" t="s">
        <v>1366</v>
      </c>
      <c r="G2095" s="33" t="e">
        <f>VLOOKUP(F2095,'Customer Info'!A2086:B2586,2,0)</f>
        <v>#N/A</v>
      </c>
      <c r="H2095" s="6" t="e">
        <f>VLOOKUP(F2095,'Customer Info'!A2086:C2586,3,0)</f>
        <v>#N/A</v>
      </c>
      <c r="I2095" s="6" t="e">
        <f>VLOOKUP(F2095,'Customer Info'!A2086:E2586,5,0)</f>
        <v>#N/A</v>
      </c>
      <c r="J2095" s="2" t="s">
        <v>323</v>
      </c>
      <c r="K2095" s="7" t="e">
        <f>VLOOKUP(J2095,'Product Details'!B2086:C2254,2,0)</f>
        <v>#N/A</v>
      </c>
      <c r="L2095" s="7" t="e">
        <f>VLOOKUP(J2095,'Product Details'!B2086:D2254,3,0)</f>
        <v>#N/A</v>
      </c>
      <c r="M2095" s="7" t="e">
        <f>VLOOKUP(J2095,'Product Details'!B2087:E2254,4,0)</f>
        <v>#N/A</v>
      </c>
      <c r="N2095" s="2">
        <v>3256</v>
      </c>
      <c r="O2095" s="2">
        <v>2959</v>
      </c>
      <c r="P2095" s="2">
        <v>1</v>
      </c>
      <c r="Q2095" s="8">
        <f t="shared" si="128"/>
        <v>2959</v>
      </c>
      <c r="R2095" s="8">
        <f t="shared" si="129"/>
        <v>3256</v>
      </c>
      <c r="S2095" s="2">
        <v>90</v>
      </c>
      <c r="T2095" s="9">
        <f t="shared" si="130"/>
        <v>3346</v>
      </c>
      <c r="U2095" s="34">
        <f t="shared" si="131"/>
        <v>9.1216216216216214E-2</v>
      </c>
      <c r="V2095" s="2" t="s">
        <v>31</v>
      </c>
      <c r="W2095" s="10"/>
    </row>
    <row r="2096" spans="1:23" x14ac:dyDescent="0.25">
      <c r="A2096" s="2" t="s">
        <v>2782</v>
      </c>
      <c r="B2096" s="5">
        <v>43920</v>
      </c>
      <c r="C2096" s="5">
        <v>43922</v>
      </c>
      <c r="D2096" s="2" t="s">
        <v>48</v>
      </c>
      <c r="E2096" s="2" t="s">
        <v>44</v>
      </c>
      <c r="F2096" s="2" t="s">
        <v>457</v>
      </c>
      <c r="G2096" s="33" t="e">
        <f>VLOOKUP(F2096,'Customer Info'!A2087:B2587,2,0)</f>
        <v>#N/A</v>
      </c>
      <c r="H2096" s="6" t="e">
        <f>VLOOKUP(F2096,'Customer Info'!A2087:C2587,3,0)</f>
        <v>#N/A</v>
      </c>
      <c r="I2096" s="6" t="e">
        <f>VLOOKUP(F2096,'Customer Info'!A2087:E2587,5,0)</f>
        <v>#N/A</v>
      </c>
      <c r="J2096" s="2" t="s">
        <v>442</v>
      </c>
      <c r="K2096" s="7" t="e">
        <f>VLOOKUP(J2096,'Product Details'!B2087:C2255,2,0)</f>
        <v>#N/A</v>
      </c>
      <c r="L2096" s="7" t="e">
        <f>VLOOKUP(J2096,'Product Details'!B2087:D2255,3,0)</f>
        <v>#N/A</v>
      </c>
      <c r="M2096" s="7" t="e">
        <f>VLOOKUP(J2096,'Product Details'!B2088:E2255,4,0)</f>
        <v>#N/A</v>
      </c>
      <c r="N2096" s="2">
        <v>458</v>
      </c>
      <c r="O2096" s="2">
        <v>419</v>
      </c>
      <c r="P2096" s="2">
        <v>1</v>
      </c>
      <c r="Q2096" s="8">
        <f t="shared" si="128"/>
        <v>419</v>
      </c>
      <c r="R2096" s="8">
        <f t="shared" si="129"/>
        <v>458</v>
      </c>
      <c r="S2096" s="2">
        <v>58</v>
      </c>
      <c r="T2096" s="9">
        <f t="shared" si="130"/>
        <v>516</v>
      </c>
      <c r="U2096" s="34">
        <f t="shared" si="131"/>
        <v>8.5152838427947602E-2</v>
      </c>
      <c r="V2096" s="2" t="s">
        <v>64</v>
      </c>
      <c r="W2096" s="10"/>
    </row>
    <row r="2097" spans="1:23" x14ac:dyDescent="0.25">
      <c r="A2097" s="2" t="s">
        <v>2783</v>
      </c>
      <c r="B2097" s="5">
        <v>43972</v>
      </c>
      <c r="C2097" s="5">
        <v>43973</v>
      </c>
      <c r="D2097" s="2" t="s">
        <v>29</v>
      </c>
      <c r="E2097" s="2" t="s">
        <v>44</v>
      </c>
      <c r="F2097" s="2" t="s">
        <v>1106</v>
      </c>
      <c r="G2097" s="33" t="e">
        <f>VLOOKUP(F2097,'Customer Info'!A2088:B2588,2,0)</f>
        <v>#N/A</v>
      </c>
      <c r="H2097" s="6" t="e">
        <f>VLOOKUP(F2097,'Customer Info'!A2088:C2588,3,0)</f>
        <v>#N/A</v>
      </c>
      <c r="I2097" s="6" t="e">
        <f>VLOOKUP(F2097,'Customer Info'!A2088:E2588,5,0)</f>
        <v>#N/A</v>
      </c>
      <c r="J2097" s="2" t="s">
        <v>860</v>
      </c>
      <c r="K2097" s="7" t="e">
        <f>VLOOKUP(J2097,'Product Details'!B2088:C2256,2,0)</f>
        <v>#N/A</v>
      </c>
      <c r="L2097" s="7" t="e">
        <f>VLOOKUP(J2097,'Product Details'!B2088:D2256,3,0)</f>
        <v>#N/A</v>
      </c>
      <c r="M2097" s="7" t="e">
        <f>VLOOKUP(J2097,'Product Details'!B2089:E2256,4,0)</f>
        <v>#N/A</v>
      </c>
      <c r="N2097" s="2">
        <v>4904</v>
      </c>
      <c r="O2097" s="2">
        <v>4499</v>
      </c>
      <c r="P2097" s="2">
        <v>2</v>
      </c>
      <c r="Q2097" s="8">
        <f t="shared" si="128"/>
        <v>8998</v>
      </c>
      <c r="R2097" s="8">
        <f t="shared" si="129"/>
        <v>9808</v>
      </c>
      <c r="S2097" s="2">
        <v>55</v>
      </c>
      <c r="T2097" s="9">
        <f t="shared" si="130"/>
        <v>9863</v>
      </c>
      <c r="U2097" s="34">
        <f t="shared" si="131"/>
        <v>8.2585644371941269E-2</v>
      </c>
      <c r="V2097" s="2" t="s">
        <v>64</v>
      </c>
      <c r="W2097" s="10"/>
    </row>
    <row r="2098" spans="1:23" x14ac:dyDescent="0.25">
      <c r="A2098" s="2" t="s">
        <v>2784</v>
      </c>
      <c r="B2098" s="5">
        <v>44166</v>
      </c>
      <c r="C2098" s="5">
        <v>44166</v>
      </c>
      <c r="D2098" s="2" t="s">
        <v>48</v>
      </c>
      <c r="E2098" s="2" t="s">
        <v>92</v>
      </c>
      <c r="F2098" s="2" t="s">
        <v>1510</v>
      </c>
      <c r="G2098" s="33" t="e">
        <f>VLOOKUP(F2098,'Customer Info'!A2089:B2589,2,0)</f>
        <v>#N/A</v>
      </c>
      <c r="H2098" s="6" t="e">
        <f>VLOOKUP(F2098,'Customer Info'!A2089:C2589,3,0)</f>
        <v>#N/A</v>
      </c>
      <c r="I2098" s="6" t="e">
        <f>VLOOKUP(F2098,'Customer Info'!A2089:E2589,5,0)</f>
        <v>#N/A</v>
      </c>
      <c r="J2098" s="2" t="s">
        <v>263</v>
      </c>
      <c r="K2098" s="7" t="e">
        <f>VLOOKUP(J2098,'Product Details'!B2089:C2257,2,0)</f>
        <v>#N/A</v>
      </c>
      <c r="L2098" s="7" t="e">
        <f>VLOOKUP(J2098,'Product Details'!B2089:D2257,3,0)</f>
        <v>#N/A</v>
      </c>
      <c r="M2098" s="7" t="e">
        <f>VLOOKUP(J2098,'Product Details'!B2090:E2257,4,0)</f>
        <v>#N/A</v>
      </c>
      <c r="N2098" s="2">
        <v>177</v>
      </c>
      <c r="O2098" s="2">
        <v>169</v>
      </c>
      <c r="P2098" s="2">
        <v>2</v>
      </c>
      <c r="Q2098" s="8">
        <f t="shared" si="128"/>
        <v>338</v>
      </c>
      <c r="R2098" s="8">
        <f t="shared" si="129"/>
        <v>354</v>
      </c>
      <c r="S2098" s="2">
        <v>30</v>
      </c>
      <c r="T2098" s="9">
        <f t="shared" si="130"/>
        <v>384</v>
      </c>
      <c r="U2098" s="34">
        <f t="shared" si="131"/>
        <v>4.519774011299435E-2</v>
      </c>
      <c r="V2098" s="2" t="s">
        <v>34</v>
      </c>
      <c r="W2098" s="10"/>
    </row>
    <row r="2099" spans="1:23" x14ac:dyDescent="0.25">
      <c r="A2099" s="2" t="s">
        <v>2785</v>
      </c>
      <c r="B2099" s="5">
        <v>44141</v>
      </c>
      <c r="C2099" s="5">
        <v>44143</v>
      </c>
      <c r="D2099" s="2" t="s">
        <v>36</v>
      </c>
      <c r="E2099" s="2" t="s">
        <v>92</v>
      </c>
      <c r="F2099" s="2" t="s">
        <v>706</v>
      </c>
      <c r="G2099" s="33" t="e">
        <f>VLOOKUP(F2099,'Customer Info'!A2090:B2590,2,0)</f>
        <v>#N/A</v>
      </c>
      <c r="H2099" s="6" t="e">
        <f>VLOOKUP(F2099,'Customer Info'!A2090:C2590,3,0)</f>
        <v>#N/A</v>
      </c>
      <c r="I2099" s="6" t="e">
        <f>VLOOKUP(F2099,'Customer Info'!A2090:E2590,5,0)</f>
        <v>#N/A</v>
      </c>
      <c r="J2099" s="2" t="s">
        <v>551</v>
      </c>
      <c r="K2099" s="7" t="e">
        <f>VLOOKUP(J2099,'Product Details'!B2090:C2258,2,0)</f>
        <v>#N/A</v>
      </c>
      <c r="L2099" s="7" t="e">
        <f>VLOOKUP(J2099,'Product Details'!B2090:D2258,3,0)</f>
        <v>#N/A</v>
      </c>
      <c r="M2099" s="7" t="e">
        <f>VLOOKUP(J2099,'Product Details'!B2091:E2258,4,0)</f>
        <v>#N/A</v>
      </c>
      <c r="N2099" s="2">
        <v>7960</v>
      </c>
      <c r="O2099" s="2">
        <v>7375</v>
      </c>
      <c r="P2099" s="2">
        <v>2</v>
      </c>
      <c r="Q2099" s="8">
        <f t="shared" si="128"/>
        <v>14750</v>
      </c>
      <c r="R2099" s="8">
        <f t="shared" si="129"/>
        <v>15920</v>
      </c>
      <c r="S2099" s="2">
        <v>69</v>
      </c>
      <c r="T2099" s="9">
        <f t="shared" si="130"/>
        <v>15989</v>
      </c>
      <c r="U2099" s="34">
        <f t="shared" si="131"/>
        <v>7.3492462311557788E-2</v>
      </c>
      <c r="V2099" s="2" t="s">
        <v>34</v>
      </c>
      <c r="W2099" s="10"/>
    </row>
    <row r="2100" spans="1:23" x14ac:dyDescent="0.25">
      <c r="A2100" s="2" t="s">
        <v>2786</v>
      </c>
      <c r="B2100" s="5">
        <v>44009</v>
      </c>
      <c r="C2100" s="5">
        <v>44010</v>
      </c>
      <c r="D2100" s="2" t="s">
        <v>29</v>
      </c>
      <c r="E2100" s="2" t="s">
        <v>30</v>
      </c>
      <c r="F2100" s="2" t="s">
        <v>553</v>
      </c>
      <c r="G2100" s="33" t="e">
        <f>VLOOKUP(F2100,'Customer Info'!A2091:B2591,2,0)</f>
        <v>#N/A</v>
      </c>
      <c r="H2100" s="6" t="e">
        <f>VLOOKUP(F2100,'Customer Info'!A2091:C2591,3,0)</f>
        <v>#N/A</v>
      </c>
      <c r="I2100" s="6" t="e">
        <f>VLOOKUP(F2100,'Customer Info'!A2091:E2591,5,0)</f>
        <v>#N/A</v>
      </c>
      <c r="J2100" s="2" t="s">
        <v>103</v>
      </c>
      <c r="K2100" s="7" t="e">
        <f>VLOOKUP(J2100,'Product Details'!B2091:C2259,2,0)</f>
        <v>#N/A</v>
      </c>
      <c r="L2100" s="7" t="e">
        <f>VLOOKUP(J2100,'Product Details'!B2091:D2259,3,0)</f>
        <v>#N/A</v>
      </c>
      <c r="M2100" s="7" t="e">
        <f>VLOOKUP(J2100,'Product Details'!B2092:E2259,4,0)</f>
        <v>#N/A</v>
      </c>
      <c r="N2100" s="2">
        <v>1545</v>
      </c>
      <c r="O2100" s="2">
        <v>1486</v>
      </c>
      <c r="P2100" s="2">
        <v>5</v>
      </c>
      <c r="Q2100" s="8">
        <f t="shared" si="128"/>
        <v>7430</v>
      </c>
      <c r="R2100" s="8">
        <f t="shared" si="129"/>
        <v>7725</v>
      </c>
      <c r="S2100" s="2">
        <v>92</v>
      </c>
      <c r="T2100" s="9">
        <f t="shared" si="130"/>
        <v>7817</v>
      </c>
      <c r="U2100" s="34">
        <f t="shared" si="131"/>
        <v>3.8187702265372166E-2</v>
      </c>
      <c r="V2100" s="2" t="s">
        <v>64</v>
      </c>
      <c r="W2100" s="10"/>
    </row>
    <row r="2101" spans="1:23" x14ac:dyDescent="0.25">
      <c r="A2101" s="2" t="s">
        <v>2787</v>
      </c>
      <c r="B2101" s="5">
        <v>44072</v>
      </c>
      <c r="C2101" s="5">
        <v>44072</v>
      </c>
      <c r="D2101" s="2" t="s">
        <v>48</v>
      </c>
      <c r="E2101" s="2" t="s">
        <v>69</v>
      </c>
      <c r="F2101" s="2" t="s">
        <v>538</v>
      </c>
      <c r="G2101" s="33" t="e">
        <f>VLOOKUP(F2101,'Customer Info'!A2092:B2592,2,0)</f>
        <v>#N/A</v>
      </c>
      <c r="H2101" s="6" t="e">
        <f>VLOOKUP(F2101,'Customer Info'!A2092:C2592,3,0)</f>
        <v>#N/A</v>
      </c>
      <c r="I2101" s="6" t="e">
        <f>VLOOKUP(F2101,'Customer Info'!A2092:E2592,5,0)</f>
        <v>#N/A</v>
      </c>
      <c r="J2101" s="2" t="s">
        <v>63</v>
      </c>
      <c r="K2101" s="7" t="e">
        <f>VLOOKUP(J2101,'Product Details'!B2092:C2260,2,0)</f>
        <v>#N/A</v>
      </c>
      <c r="L2101" s="7" t="e">
        <f>VLOOKUP(J2101,'Product Details'!B2092:D2260,3,0)</f>
        <v>#N/A</v>
      </c>
      <c r="M2101" s="7" t="e">
        <f>VLOOKUP(J2101,'Product Details'!B2093:E2260,4,0)</f>
        <v>#N/A</v>
      </c>
      <c r="N2101" s="2">
        <v>835</v>
      </c>
      <c r="O2101" s="2">
        <v>796</v>
      </c>
      <c r="P2101" s="2">
        <v>9</v>
      </c>
      <c r="Q2101" s="8">
        <f t="shared" si="128"/>
        <v>7164</v>
      </c>
      <c r="R2101" s="8">
        <f t="shared" si="129"/>
        <v>7515</v>
      </c>
      <c r="S2101" s="2">
        <v>26</v>
      </c>
      <c r="T2101" s="9">
        <f t="shared" si="130"/>
        <v>7541</v>
      </c>
      <c r="U2101" s="34">
        <f t="shared" si="131"/>
        <v>4.6706586826347304E-2</v>
      </c>
      <c r="V2101" s="2" t="s">
        <v>34</v>
      </c>
      <c r="W2101" s="10"/>
    </row>
    <row r="2102" spans="1:23" x14ac:dyDescent="0.25">
      <c r="A2102" s="2" t="s">
        <v>2788</v>
      </c>
      <c r="B2102" s="5">
        <v>44164</v>
      </c>
      <c r="C2102" s="5">
        <v>44165</v>
      </c>
      <c r="D2102" s="2" t="s">
        <v>48</v>
      </c>
      <c r="E2102" s="2" t="s">
        <v>37</v>
      </c>
      <c r="F2102" s="2" t="s">
        <v>1463</v>
      </c>
      <c r="G2102" s="33" t="e">
        <f>VLOOKUP(F2102,'Customer Info'!A2093:B2593,2,0)</f>
        <v>#N/A</v>
      </c>
      <c r="H2102" s="6" t="e">
        <f>VLOOKUP(F2102,'Customer Info'!A2093:C2593,3,0)</f>
        <v>#N/A</v>
      </c>
      <c r="I2102" s="6" t="e">
        <f>VLOOKUP(F2102,'Customer Info'!A2093:E2593,5,0)</f>
        <v>#N/A</v>
      </c>
      <c r="J2102" s="2" t="s">
        <v>399</v>
      </c>
      <c r="K2102" s="7" t="e">
        <f>VLOOKUP(J2102,'Product Details'!B2093:C2261,2,0)</f>
        <v>#N/A</v>
      </c>
      <c r="L2102" s="7" t="e">
        <f>VLOOKUP(J2102,'Product Details'!B2093:D2261,3,0)</f>
        <v>#N/A</v>
      </c>
      <c r="M2102" s="7" t="e">
        <f>VLOOKUP(J2102,'Product Details'!B2094:E2261,4,0)</f>
        <v>#N/A</v>
      </c>
      <c r="N2102" s="2">
        <v>1358</v>
      </c>
      <c r="O2102" s="2">
        <v>1270</v>
      </c>
      <c r="P2102" s="2">
        <v>3</v>
      </c>
      <c r="Q2102" s="8">
        <f t="shared" si="128"/>
        <v>3810</v>
      </c>
      <c r="R2102" s="8">
        <f t="shared" si="129"/>
        <v>4074</v>
      </c>
      <c r="S2102" s="2">
        <v>58</v>
      </c>
      <c r="T2102" s="9">
        <f t="shared" si="130"/>
        <v>4132</v>
      </c>
      <c r="U2102" s="34">
        <f t="shared" si="131"/>
        <v>6.4801178203240065E-2</v>
      </c>
      <c r="V2102" s="2" t="s">
        <v>64</v>
      </c>
      <c r="W2102" s="10"/>
    </row>
    <row r="2103" spans="1:23" x14ac:dyDescent="0.25">
      <c r="A2103" s="2" t="s">
        <v>2789</v>
      </c>
      <c r="B2103" s="5">
        <v>44048</v>
      </c>
      <c r="C2103" s="5">
        <v>44048</v>
      </c>
      <c r="D2103" s="2" t="s">
        <v>36</v>
      </c>
      <c r="E2103" s="2" t="s">
        <v>44</v>
      </c>
      <c r="F2103" s="2" t="s">
        <v>242</v>
      </c>
      <c r="G2103" s="33" t="e">
        <f>VLOOKUP(F2103,'Customer Info'!A2094:B2594,2,0)</f>
        <v>#N/A</v>
      </c>
      <c r="H2103" s="6" t="e">
        <f>VLOOKUP(F2103,'Customer Info'!A2094:C2594,3,0)</f>
        <v>#N/A</v>
      </c>
      <c r="I2103" s="6" t="e">
        <f>VLOOKUP(F2103,'Customer Info'!A2094:E2594,5,0)</f>
        <v>#N/A</v>
      </c>
      <c r="J2103" s="2" t="s">
        <v>323</v>
      </c>
      <c r="K2103" s="7" t="e">
        <f>VLOOKUP(J2103,'Product Details'!B2094:C2262,2,0)</f>
        <v>#N/A</v>
      </c>
      <c r="L2103" s="7" t="e">
        <f>VLOOKUP(J2103,'Product Details'!B2094:D2262,3,0)</f>
        <v>#N/A</v>
      </c>
      <c r="M2103" s="7" t="e">
        <f>VLOOKUP(J2103,'Product Details'!B2095:E2262,4,0)</f>
        <v>#N/A</v>
      </c>
      <c r="N2103" s="2">
        <v>8651</v>
      </c>
      <c r="O2103" s="2">
        <v>8081</v>
      </c>
      <c r="P2103" s="2">
        <v>5</v>
      </c>
      <c r="Q2103" s="8">
        <f t="shared" si="128"/>
        <v>40405</v>
      </c>
      <c r="R2103" s="8">
        <f t="shared" si="129"/>
        <v>43255</v>
      </c>
      <c r="S2103" s="2">
        <v>26</v>
      </c>
      <c r="T2103" s="9">
        <f t="shared" si="130"/>
        <v>43281</v>
      </c>
      <c r="U2103" s="34">
        <f t="shared" si="131"/>
        <v>6.5888336608484574E-2</v>
      </c>
      <c r="V2103" s="2" t="s">
        <v>64</v>
      </c>
      <c r="W2103" s="10"/>
    </row>
    <row r="2104" spans="1:23" x14ac:dyDescent="0.25">
      <c r="A2104" s="2" t="s">
        <v>2790</v>
      </c>
      <c r="B2104" s="5">
        <v>43832</v>
      </c>
      <c r="C2104" s="5">
        <v>43832</v>
      </c>
      <c r="D2104" s="2" t="s">
        <v>36</v>
      </c>
      <c r="E2104" s="2" t="s">
        <v>37</v>
      </c>
      <c r="F2104" s="2" t="s">
        <v>518</v>
      </c>
      <c r="G2104" s="33" t="e">
        <f>VLOOKUP(F2104,'Customer Info'!A2095:B2595,2,0)</f>
        <v>#N/A</v>
      </c>
      <c r="H2104" s="6" t="e">
        <f>VLOOKUP(F2104,'Customer Info'!A2095:C2595,3,0)</f>
        <v>#N/A</v>
      </c>
      <c r="I2104" s="6" t="e">
        <f>VLOOKUP(F2104,'Customer Info'!A2095:E2595,5,0)</f>
        <v>#N/A</v>
      </c>
      <c r="J2104" s="2" t="s">
        <v>442</v>
      </c>
      <c r="K2104" s="7" t="e">
        <f>VLOOKUP(J2104,'Product Details'!B2095:C2263,2,0)</f>
        <v>#N/A</v>
      </c>
      <c r="L2104" s="7" t="e">
        <f>VLOOKUP(J2104,'Product Details'!B2095:D2263,3,0)</f>
        <v>#N/A</v>
      </c>
      <c r="M2104" s="7" t="e">
        <f>VLOOKUP(J2104,'Product Details'!B2096:E2263,4,0)</f>
        <v>#N/A</v>
      </c>
      <c r="N2104" s="2">
        <v>21863</v>
      </c>
      <c r="O2104" s="2">
        <v>20821</v>
      </c>
      <c r="P2104" s="2">
        <v>1</v>
      </c>
      <c r="Q2104" s="8">
        <f t="shared" si="128"/>
        <v>20821</v>
      </c>
      <c r="R2104" s="8">
        <f t="shared" si="129"/>
        <v>21863</v>
      </c>
      <c r="S2104" s="2">
        <v>55</v>
      </c>
      <c r="T2104" s="9">
        <f t="shared" si="130"/>
        <v>21918</v>
      </c>
      <c r="U2104" s="34">
        <f t="shared" si="131"/>
        <v>4.7660430864931623E-2</v>
      </c>
      <c r="V2104" s="2" t="s">
        <v>34</v>
      </c>
      <c r="W2104" s="10"/>
    </row>
    <row r="2105" spans="1:23" x14ac:dyDescent="0.25">
      <c r="A2105" s="2" t="s">
        <v>2791</v>
      </c>
      <c r="B2105" s="5">
        <v>43947</v>
      </c>
      <c r="C2105" s="5">
        <v>43949</v>
      </c>
      <c r="D2105" s="2" t="s">
        <v>48</v>
      </c>
      <c r="E2105" s="2" t="s">
        <v>49</v>
      </c>
      <c r="F2105" s="2" t="s">
        <v>155</v>
      </c>
      <c r="G2105" s="33" t="e">
        <f>VLOOKUP(F2105,'Customer Info'!A2096:B2596,2,0)</f>
        <v>#N/A</v>
      </c>
      <c r="H2105" s="6" t="e">
        <f>VLOOKUP(F2105,'Customer Info'!A2096:C2596,3,0)</f>
        <v>#N/A</v>
      </c>
      <c r="I2105" s="6" t="e">
        <f>VLOOKUP(F2105,'Customer Info'!A2096:E2596,5,0)</f>
        <v>#N/A</v>
      </c>
      <c r="J2105" s="2" t="s">
        <v>425</v>
      </c>
      <c r="K2105" s="7" t="e">
        <f>VLOOKUP(J2105,'Product Details'!B2096:C2264,2,0)</f>
        <v>#N/A</v>
      </c>
      <c r="L2105" s="7" t="e">
        <f>VLOOKUP(J2105,'Product Details'!B2096:D2264,3,0)</f>
        <v>#N/A</v>
      </c>
      <c r="M2105" s="7" t="e">
        <f>VLOOKUP(J2105,'Product Details'!B2097:E2264,4,0)</f>
        <v>#N/A</v>
      </c>
      <c r="N2105" s="2">
        <v>474</v>
      </c>
      <c r="O2105" s="2">
        <v>443</v>
      </c>
      <c r="P2105" s="2">
        <v>5</v>
      </c>
      <c r="Q2105" s="8">
        <f t="shared" si="128"/>
        <v>2215</v>
      </c>
      <c r="R2105" s="8">
        <f t="shared" si="129"/>
        <v>2370</v>
      </c>
      <c r="S2105" s="2">
        <v>79</v>
      </c>
      <c r="T2105" s="9">
        <f t="shared" si="130"/>
        <v>2449</v>
      </c>
      <c r="U2105" s="34">
        <f t="shared" si="131"/>
        <v>6.5400843881856546E-2</v>
      </c>
      <c r="V2105" s="2" t="s">
        <v>64</v>
      </c>
      <c r="W2105" s="10"/>
    </row>
    <row r="2106" spans="1:23" x14ac:dyDescent="0.25">
      <c r="A2106" s="2" t="s">
        <v>2792</v>
      </c>
      <c r="B2106" s="5">
        <v>44139</v>
      </c>
      <c r="C2106" s="5">
        <v>44139</v>
      </c>
      <c r="D2106" s="2" t="s">
        <v>29</v>
      </c>
      <c r="E2106" s="2" t="s">
        <v>37</v>
      </c>
      <c r="F2106" s="2" t="s">
        <v>1040</v>
      </c>
      <c r="G2106" s="33" t="e">
        <f>VLOOKUP(F2106,'Customer Info'!A2097:B2597,2,0)</f>
        <v>#N/A</v>
      </c>
      <c r="H2106" s="6" t="e">
        <f>VLOOKUP(F2106,'Customer Info'!A2097:C2597,3,0)</f>
        <v>#N/A</v>
      </c>
      <c r="I2106" s="6" t="e">
        <f>VLOOKUP(F2106,'Customer Info'!A2097:E2597,5,0)</f>
        <v>#N/A</v>
      </c>
      <c r="J2106" s="2" t="s">
        <v>311</v>
      </c>
      <c r="K2106" s="7" t="e">
        <f>VLOOKUP(J2106,'Product Details'!B2097:C2265,2,0)</f>
        <v>#N/A</v>
      </c>
      <c r="L2106" s="7" t="e">
        <f>VLOOKUP(J2106,'Product Details'!B2097:D2265,3,0)</f>
        <v>#N/A</v>
      </c>
      <c r="M2106" s="7" t="e">
        <f>VLOOKUP(J2106,'Product Details'!B2098:E2265,4,0)</f>
        <v>#N/A</v>
      </c>
      <c r="N2106" s="2">
        <v>1169</v>
      </c>
      <c r="O2106" s="2">
        <v>1103</v>
      </c>
      <c r="P2106" s="2">
        <v>6</v>
      </c>
      <c r="Q2106" s="8">
        <f t="shared" si="128"/>
        <v>6618</v>
      </c>
      <c r="R2106" s="8">
        <f t="shared" si="129"/>
        <v>7014</v>
      </c>
      <c r="S2106" s="2">
        <v>87</v>
      </c>
      <c r="T2106" s="9">
        <f t="shared" si="130"/>
        <v>7101</v>
      </c>
      <c r="U2106" s="34">
        <f t="shared" si="131"/>
        <v>5.6458511548331911E-2</v>
      </c>
      <c r="V2106" s="2" t="s">
        <v>34</v>
      </c>
      <c r="W2106" s="10"/>
    </row>
    <row r="2107" spans="1:23" x14ac:dyDescent="0.25">
      <c r="A2107" s="2" t="s">
        <v>2793</v>
      </c>
      <c r="B2107" s="5">
        <v>43924</v>
      </c>
      <c r="C2107" s="5">
        <v>43925</v>
      </c>
      <c r="D2107" s="2" t="s">
        <v>48</v>
      </c>
      <c r="E2107" s="2" t="s">
        <v>37</v>
      </c>
      <c r="F2107" s="2" t="s">
        <v>1474</v>
      </c>
      <c r="G2107" s="33" t="e">
        <f>VLOOKUP(F2107,'Customer Info'!A2098:B2598,2,0)</f>
        <v>#N/A</v>
      </c>
      <c r="H2107" s="6" t="e">
        <f>VLOOKUP(F2107,'Customer Info'!A2098:C2598,3,0)</f>
        <v>#N/A</v>
      </c>
      <c r="I2107" s="6" t="e">
        <f>VLOOKUP(F2107,'Customer Info'!A2098:E2598,5,0)</f>
        <v>#N/A</v>
      </c>
      <c r="J2107" s="2" t="s">
        <v>90</v>
      </c>
      <c r="K2107" s="7" t="e">
        <f>VLOOKUP(J2107,'Product Details'!B2098:C2266,2,0)</f>
        <v>#N/A</v>
      </c>
      <c r="L2107" s="7" t="e">
        <f>VLOOKUP(J2107,'Product Details'!B2098:D2266,3,0)</f>
        <v>#N/A</v>
      </c>
      <c r="M2107" s="7" t="e">
        <f>VLOOKUP(J2107,'Product Details'!B2099:E2266,4,0)</f>
        <v>#N/A</v>
      </c>
      <c r="N2107" s="2">
        <v>1358</v>
      </c>
      <c r="O2107" s="2">
        <v>1294</v>
      </c>
      <c r="P2107" s="2">
        <v>6</v>
      </c>
      <c r="Q2107" s="8">
        <f t="shared" si="128"/>
        <v>7764</v>
      </c>
      <c r="R2107" s="8">
        <f t="shared" si="129"/>
        <v>8148</v>
      </c>
      <c r="S2107" s="2">
        <v>50</v>
      </c>
      <c r="T2107" s="9">
        <f t="shared" si="130"/>
        <v>8198</v>
      </c>
      <c r="U2107" s="34">
        <f t="shared" si="131"/>
        <v>4.7128129602356406E-2</v>
      </c>
      <c r="V2107" s="2" t="s">
        <v>34</v>
      </c>
      <c r="W2107" s="10"/>
    </row>
    <row r="2108" spans="1:23" x14ac:dyDescent="0.25">
      <c r="A2108" s="2" t="s">
        <v>2794</v>
      </c>
      <c r="B2108" s="5">
        <v>44088</v>
      </c>
      <c r="C2108" s="5">
        <v>44090</v>
      </c>
      <c r="D2108" s="2" t="s">
        <v>48</v>
      </c>
      <c r="E2108" s="2" t="s">
        <v>49</v>
      </c>
      <c r="F2108" s="2" t="s">
        <v>736</v>
      </c>
      <c r="G2108" s="33" t="e">
        <f>VLOOKUP(F2108,'Customer Info'!A2099:B2599,2,0)</f>
        <v>#N/A</v>
      </c>
      <c r="H2108" s="6" t="e">
        <f>VLOOKUP(F2108,'Customer Info'!A2099:C2599,3,0)</f>
        <v>#N/A</v>
      </c>
      <c r="I2108" s="6" t="e">
        <f>VLOOKUP(F2108,'Customer Info'!A2099:E2599,5,0)</f>
        <v>#N/A</v>
      </c>
      <c r="J2108" s="2" t="s">
        <v>5</v>
      </c>
      <c r="K2108" s="7" t="e">
        <f>VLOOKUP(J2108,'Product Details'!B2099:C2267,2,0)</f>
        <v>#N/A</v>
      </c>
      <c r="L2108" s="7" t="e">
        <f>VLOOKUP(J2108,'Product Details'!B2099:D2267,3,0)</f>
        <v>#N/A</v>
      </c>
      <c r="M2108" s="7" t="e">
        <f>VLOOKUP(J2108,'Product Details'!B2100:E2267,4,0)</f>
        <v>#N/A</v>
      </c>
      <c r="N2108" s="2">
        <v>141</v>
      </c>
      <c r="O2108" s="2">
        <v>131</v>
      </c>
      <c r="P2108" s="2">
        <v>12</v>
      </c>
      <c r="Q2108" s="8">
        <f t="shared" si="128"/>
        <v>1572</v>
      </c>
      <c r="R2108" s="8">
        <f t="shared" si="129"/>
        <v>1692</v>
      </c>
      <c r="S2108" s="2">
        <v>30</v>
      </c>
      <c r="T2108" s="9">
        <f t="shared" si="130"/>
        <v>1722</v>
      </c>
      <c r="U2108" s="34">
        <f t="shared" si="131"/>
        <v>7.0921985815602842E-2</v>
      </c>
      <c r="V2108" s="2" t="s">
        <v>34</v>
      </c>
      <c r="W2108" s="10"/>
    </row>
    <row r="2109" spans="1:23" x14ac:dyDescent="0.25">
      <c r="A2109" s="2" t="s">
        <v>2795</v>
      </c>
      <c r="B2109" s="5">
        <v>44009</v>
      </c>
      <c r="C2109" s="5">
        <v>44010</v>
      </c>
      <c r="D2109" s="2" t="s">
        <v>48</v>
      </c>
      <c r="E2109" s="2" t="s">
        <v>30</v>
      </c>
      <c r="F2109" s="2" t="s">
        <v>709</v>
      </c>
      <c r="G2109" s="33" t="e">
        <f>VLOOKUP(F2109,'Customer Info'!A2100:B2600,2,0)</f>
        <v>#N/A</v>
      </c>
      <c r="H2109" s="6" t="e">
        <f>VLOOKUP(F2109,'Customer Info'!A2100:C2600,3,0)</f>
        <v>#N/A</v>
      </c>
      <c r="I2109" s="6" t="e">
        <f>VLOOKUP(F2109,'Customer Info'!A2100:E2600,5,0)</f>
        <v>#N/A</v>
      </c>
      <c r="J2109" s="2" t="s">
        <v>112</v>
      </c>
      <c r="K2109" s="7" t="e">
        <f>VLOOKUP(J2109,'Product Details'!B2100:C2268,2,0)</f>
        <v>#N/A</v>
      </c>
      <c r="L2109" s="7" t="e">
        <f>VLOOKUP(J2109,'Product Details'!B2100:D2268,3,0)</f>
        <v>#N/A</v>
      </c>
      <c r="M2109" s="7" t="e">
        <f>VLOOKUP(J2109,'Product Details'!B2101:E2268,4,0)</f>
        <v>#N/A</v>
      </c>
      <c r="N2109" s="2">
        <v>61</v>
      </c>
      <c r="O2109" s="2">
        <v>57</v>
      </c>
      <c r="P2109" s="2">
        <v>3</v>
      </c>
      <c r="Q2109" s="8">
        <f t="shared" si="128"/>
        <v>171</v>
      </c>
      <c r="R2109" s="8">
        <f t="shared" si="129"/>
        <v>183</v>
      </c>
      <c r="S2109" s="2">
        <v>10</v>
      </c>
      <c r="T2109" s="9">
        <f t="shared" si="130"/>
        <v>193</v>
      </c>
      <c r="U2109" s="34">
        <f t="shared" si="131"/>
        <v>6.5573770491803282E-2</v>
      </c>
      <c r="V2109" s="2" t="s">
        <v>64</v>
      </c>
      <c r="W2109" s="10"/>
    </row>
    <row r="2110" spans="1:23" x14ac:dyDescent="0.25">
      <c r="A2110" s="2" t="s">
        <v>2796</v>
      </c>
      <c r="B2110" s="5">
        <v>43959</v>
      </c>
      <c r="C2110" s="5">
        <v>43959</v>
      </c>
      <c r="D2110" s="2" t="s">
        <v>29</v>
      </c>
      <c r="E2110" s="2" t="s">
        <v>30</v>
      </c>
      <c r="F2110" s="2" t="s">
        <v>140</v>
      </c>
      <c r="G2110" s="33" t="e">
        <f>VLOOKUP(F2110,'Customer Info'!A2101:B2601,2,0)</f>
        <v>#N/A</v>
      </c>
      <c r="H2110" s="6" t="e">
        <f>VLOOKUP(F2110,'Customer Info'!A2101:C2601,3,0)</f>
        <v>#N/A</v>
      </c>
      <c r="I2110" s="6" t="e">
        <f>VLOOKUP(F2110,'Customer Info'!A2101:E2601,5,0)</f>
        <v>#N/A</v>
      </c>
      <c r="J2110" s="2" t="s">
        <v>1174</v>
      </c>
      <c r="K2110" s="7" t="e">
        <f>VLOOKUP(J2110,'Product Details'!B2101:C2269,2,0)</f>
        <v>#N/A</v>
      </c>
      <c r="L2110" s="7" t="e">
        <f>VLOOKUP(J2110,'Product Details'!B2101:D2269,3,0)</f>
        <v>#N/A</v>
      </c>
      <c r="M2110" s="7" t="e">
        <f>VLOOKUP(J2110,'Product Details'!B2102:E2269,4,0)</f>
        <v>#N/A</v>
      </c>
      <c r="N2110" s="2">
        <v>4577</v>
      </c>
      <c r="O2110" s="2">
        <v>4285</v>
      </c>
      <c r="P2110" s="2">
        <v>3</v>
      </c>
      <c r="Q2110" s="8">
        <f t="shared" si="128"/>
        <v>12855</v>
      </c>
      <c r="R2110" s="8">
        <f t="shared" si="129"/>
        <v>13731</v>
      </c>
      <c r="S2110" s="2">
        <v>85</v>
      </c>
      <c r="T2110" s="9">
        <f t="shared" si="130"/>
        <v>13816</v>
      </c>
      <c r="U2110" s="34">
        <f t="shared" si="131"/>
        <v>6.3797247105090674E-2</v>
      </c>
      <c r="V2110" s="2" t="s">
        <v>64</v>
      </c>
      <c r="W2110" s="10"/>
    </row>
    <row r="2111" spans="1:23" x14ac:dyDescent="0.25">
      <c r="A2111" s="2" t="s">
        <v>2797</v>
      </c>
      <c r="B2111" s="5">
        <v>44058</v>
      </c>
      <c r="C2111" s="5">
        <v>44058</v>
      </c>
      <c r="D2111" s="2" t="s">
        <v>48</v>
      </c>
      <c r="E2111" s="2" t="s">
        <v>37</v>
      </c>
      <c r="F2111" s="2" t="s">
        <v>1743</v>
      </c>
      <c r="G2111" s="33" t="e">
        <f>VLOOKUP(F2111,'Customer Info'!A2102:B2602,2,0)</f>
        <v>#N/A</v>
      </c>
      <c r="H2111" s="6" t="e">
        <f>VLOOKUP(F2111,'Customer Info'!A2102:C2602,3,0)</f>
        <v>#N/A</v>
      </c>
      <c r="I2111" s="6" t="e">
        <f>VLOOKUP(F2111,'Customer Info'!A2102:E2602,5,0)</f>
        <v>#N/A</v>
      </c>
      <c r="J2111" s="2" t="s">
        <v>719</v>
      </c>
      <c r="K2111" s="7" t="e">
        <f>VLOOKUP(J2111,'Product Details'!B2102:C2270,2,0)</f>
        <v>#N/A</v>
      </c>
      <c r="L2111" s="7" t="e">
        <f>VLOOKUP(J2111,'Product Details'!B2102:D2270,3,0)</f>
        <v>#N/A</v>
      </c>
      <c r="M2111" s="7" t="e">
        <f>VLOOKUP(J2111,'Product Details'!B2103:E2270,4,0)</f>
        <v>#N/A</v>
      </c>
      <c r="N2111" s="2">
        <v>141</v>
      </c>
      <c r="O2111" s="2">
        <v>131</v>
      </c>
      <c r="P2111" s="2">
        <v>7</v>
      </c>
      <c r="Q2111" s="8">
        <f t="shared" si="128"/>
        <v>917</v>
      </c>
      <c r="R2111" s="8">
        <f t="shared" si="129"/>
        <v>987</v>
      </c>
      <c r="S2111" s="2">
        <v>30</v>
      </c>
      <c r="T2111" s="9">
        <f t="shared" si="130"/>
        <v>1017</v>
      </c>
      <c r="U2111" s="34">
        <f t="shared" si="131"/>
        <v>7.0921985815602842E-2</v>
      </c>
      <c r="V2111" s="2" t="s">
        <v>64</v>
      </c>
      <c r="W2111" s="10"/>
    </row>
    <row r="2112" spans="1:23" x14ac:dyDescent="0.25">
      <c r="A2112" s="2" t="s">
        <v>2798</v>
      </c>
      <c r="B2112" s="5">
        <v>44060</v>
      </c>
      <c r="C2112" s="5">
        <v>44061</v>
      </c>
      <c r="D2112" s="2" t="s">
        <v>29</v>
      </c>
      <c r="E2112" s="2" t="s">
        <v>30</v>
      </c>
      <c r="F2112" s="2" t="s">
        <v>250</v>
      </c>
      <c r="G2112" s="33" t="e">
        <f>VLOOKUP(F2112,'Customer Info'!A2103:B2603,2,0)</f>
        <v>#N/A</v>
      </c>
      <c r="H2112" s="6" t="e">
        <f>VLOOKUP(F2112,'Customer Info'!A2103:C2603,3,0)</f>
        <v>#N/A</v>
      </c>
      <c r="I2112" s="6" t="e">
        <f>VLOOKUP(F2112,'Customer Info'!A2103:E2603,5,0)</f>
        <v>#N/A</v>
      </c>
      <c r="J2112" s="2" t="s">
        <v>523</v>
      </c>
      <c r="K2112" s="7" t="e">
        <f>VLOOKUP(J2112,'Product Details'!B2103:C2271,2,0)</f>
        <v>#N/A</v>
      </c>
      <c r="L2112" s="7" t="e">
        <f>VLOOKUP(J2112,'Product Details'!B2103:D2271,3,0)</f>
        <v>#N/A</v>
      </c>
      <c r="M2112" s="7" t="e">
        <f>VLOOKUP(J2112,'Product Details'!B2104:E2271,4,0)</f>
        <v>#N/A</v>
      </c>
      <c r="N2112" s="2">
        <v>1186</v>
      </c>
      <c r="O2112" s="2">
        <v>1141</v>
      </c>
      <c r="P2112" s="2">
        <v>3</v>
      </c>
      <c r="Q2112" s="8">
        <f t="shared" si="128"/>
        <v>3423</v>
      </c>
      <c r="R2112" s="8">
        <f t="shared" si="129"/>
        <v>3558</v>
      </c>
      <c r="S2112" s="2">
        <v>88</v>
      </c>
      <c r="T2112" s="9">
        <f t="shared" si="130"/>
        <v>3646</v>
      </c>
      <c r="U2112" s="34">
        <f t="shared" si="131"/>
        <v>3.7942664418212479E-2</v>
      </c>
      <c r="V2112" s="2" t="s">
        <v>34</v>
      </c>
      <c r="W2112" s="10"/>
    </row>
    <row r="2113" spans="1:23" x14ac:dyDescent="0.25">
      <c r="A2113" s="2" t="s">
        <v>2799</v>
      </c>
      <c r="B2113" s="5">
        <v>44163</v>
      </c>
      <c r="C2113" s="5">
        <v>44164</v>
      </c>
      <c r="D2113" s="2" t="s">
        <v>48</v>
      </c>
      <c r="E2113" s="2" t="s">
        <v>30</v>
      </c>
      <c r="F2113" s="2" t="s">
        <v>2060</v>
      </c>
      <c r="G2113" s="33" t="e">
        <f>VLOOKUP(F2113,'Customer Info'!A2104:B2604,2,0)</f>
        <v>#N/A</v>
      </c>
      <c r="H2113" s="6" t="e">
        <f>VLOOKUP(F2113,'Customer Info'!A2104:C2604,3,0)</f>
        <v>#N/A</v>
      </c>
      <c r="I2113" s="6" t="e">
        <f>VLOOKUP(F2113,'Customer Info'!A2104:E2604,5,0)</f>
        <v>#N/A</v>
      </c>
      <c r="J2113" s="2" t="s">
        <v>427</v>
      </c>
      <c r="K2113" s="7" t="e">
        <f>VLOOKUP(J2113,'Product Details'!B2104:C2272,2,0)</f>
        <v>#N/A</v>
      </c>
      <c r="L2113" s="7" t="e">
        <f>VLOOKUP(J2113,'Product Details'!B2104:D2272,3,0)</f>
        <v>#N/A</v>
      </c>
      <c r="M2113" s="7" t="e">
        <f>VLOOKUP(J2113,'Product Details'!B2105:E2272,4,0)</f>
        <v>#N/A</v>
      </c>
      <c r="N2113" s="2">
        <v>194</v>
      </c>
      <c r="O2113" s="2">
        <v>176</v>
      </c>
      <c r="P2113" s="2">
        <v>3</v>
      </c>
      <c r="Q2113" s="8">
        <f t="shared" si="128"/>
        <v>528</v>
      </c>
      <c r="R2113" s="8">
        <f t="shared" si="129"/>
        <v>582</v>
      </c>
      <c r="S2113" s="2">
        <v>30</v>
      </c>
      <c r="T2113" s="9">
        <f t="shared" si="130"/>
        <v>612</v>
      </c>
      <c r="U2113" s="34">
        <f t="shared" si="131"/>
        <v>9.2783505154639179E-2</v>
      </c>
      <c r="V2113" s="2" t="s">
        <v>31</v>
      </c>
      <c r="W2113" s="10"/>
    </row>
    <row r="2114" spans="1:23" x14ac:dyDescent="0.25">
      <c r="A2114" s="2" t="s">
        <v>2800</v>
      </c>
      <c r="B2114" s="5">
        <v>43987</v>
      </c>
      <c r="C2114" s="5">
        <v>43988</v>
      </c>
      <c r="D2114" s="2" t="s">
        <v>48</v>
      </c>
      <c r="E2114" s="2" t="s">
        <v>69</v>
      </c>
      <c r="F2114" s="2" t="s">
        <v>229</v>
      </c>
      <c r="G2114" s="33" t="e">
        <f>VLOOKUP(F2114,'Customer Info'!A2105:B2605,2,0)</f>
        <v>#N/A</v>
      </c>
      <c r="H2114" s="6" t="e">
        <f>VLOOKUP(F2114,'Customer Info'!A2105:C2605,3,0)</f>
        <v>#N/A</v>
      </c>
      <c r="I2114" s="6" t="e">
        <f>VLOOKUP(F2114,'Customer Info'!A2105:E2605,5,0)</f>
        <v>#N/A</v>
      </c>
      <c r="J2114" s="2" t="s">
        <v>493</v>
      </c>
      <c r="K2114" s="7" t="e">
        <f>VLOOKUP(J2114,'Product Details'!B2105:C2273,2,0)</f>
        <v>#N/A</v>
      </c>
      <c r="L2114" s="7" t="e">
        <f>VLOOKUP(J2114,'Product Details'!B2105:D2273,3,0)</f>
        <v>#N/A</v>
      </c>
      <c r="M2114" s="7" t="e">
        <f>VLOOKUP(J2114,'Product Details'!B2106:E2273,4,0)</f>
        <v>#N/A</v>
      </c>
      <c r="N2114" s="2">
        <v>224</v>
      </c>
      <c r="O2114" s="2">
        <v>210</v>
      </c>
      <c r="P2114" s="2">
        <v>1</v>
      </c>
      <c r="Q2114" s="8">
        <f t="shared" si="128"/>
        <v>210</v>
      </c>
      <c r="R2114" s="8">
        <f t="shared" si="129"/>
        <v>224</v>
      </c>
      <c r="S2114" s="2">
        <v>64</v>
      </c>
      <c r="T2114" s="9">
        <f t="shared" si="130"/>
        <v>288</v>
      </c>
      <c r="U2114" s="34">
        <f t="shared" si="131"/>
        <v>6.25E-2</v>
      </c>
      <c r="V2114" s="2" t="s">
        <v>31</v>
      </c>
      <c r="W2114" s="10"/>
    </row>
    <row r="2115" spans="1:23" x14ac:dyDescent="0.25">
      <c r="A2115" s="2" t="s">
        <v>2801</v>
      </c>
      <c r="B2115" s="5">
        <v>43853</v>
      </c>
      <c r="C2115" s="5">
        <v>43855</v>
      </c>
      <c r="D2115" s="2" t="s">
        <v>36</v>
      </c>
      <c r="E2115" s="2" t="s">
        <v>49</v>
      </c>
      <c r="F2115" s="2" t="s">
        <v>644</v>
      </c>
      <c r="G2115" s="33" t="e">
        <f>VLOOKUP(F2115,'Customer Info'!A2106:B2606,2,0)</f>
        <v>#N/A</v>
      </c>
      <c r="H2115" s="6" t="e">
        <f>VLOOKUP(F2115,'Customer Info'!A2106:C2606,3,0)</f>
        <v>#N/A</v>
      </c>
      <c r="I2115" s="6" t="e">
        <f>VLOOKUP(F2115,'Customer Info'!A2106:E2606,5,0)</f>
        <v>#N/A</v>
      </c>
      <c r="J2115" s="2" t="s">
        <v>377</v>
      </c>
      <c r="K2115" s="7" t="e">
        <f>VLOOKUP(J2115,'Product Details'!B2106:C2274,2,0)</f>
        <v>#N/A</v>
      </c>
      <c r="L2115" s="7" t="e">
        <f>VLOOKUP(J2115,'Product Details'!B2106:D2274,3,0)</f>
        <v>#N/A</v>
      </c>
      <c r="M2115" s="7" t="e">
        <f>VLOOKUP(J2115,'Product Details'!B2107:E2274,4,0)</f>
        <v>#N/A</v>
      </c>
      <c r="N2115" s="2">
        <v>8281</v>
      </c>
      <c r="O2115" s="2">
        <v>7673</v>
      </c>
      <c r="P2115" s="2">
        <v>6</v>
      </c>
      <c r="Q2115" s="8">
        <f t="shared" si="128"/>
        <v>46038</v>
      </c>
      <c r="R2115" s="8">
        <f t="shared" si="129"/>
        <v>49686</v>
      </c>
      <c r="S2115" s="2">
        <v>60</v>
      </c>
      <c r="T2115" s="9">
        <f t="shared" si="130"/>
        <v>49746</v>
      </c>
      <c r="U2115" s="34">
        <f t="shared" si="131"/>
        <v>7.34210844100954E-2</v>
      </c>
      <c r="V2115" s="2" t="s">
        <v>34</v>
      </c>
      <c r="W2115" s="10"/>
    </row>
    <row r="2116" spans="1:23" x14ac:dyDescent="0.25">
      <c r="A2116" s="2" t="s">
        <v>2802</v>
      </c>
      <c r="B2116" s="5">
        <v>43894</v>
      </c>
      <c r="C2116" s="5">
        <v>43895</v>
      </c>
      <c r="D2116" s="2" t="s">
        <v>36</v>
      </c>
      <c r="E2116" s="2" t="s">
        <v>49</v>
      </c>
      <c r="F2116" s="2" t="s">
        <v>1573</v>
      </c>
      <c r="G2116" s="33" t="e">
        <f>VLOOKUP(F2116,'Customer Info'!A2107:B2607,2,0)</f>
        <v>#N/A</v>
      </c>
      <c r="H2116" s="6" t="e">
        <f>VLOOKUP(F2116,'Customer Info'!A2107:C2607,3,0)</f>
        <v>#N/A</v>
      </c>
      <c r="I2116" s="6" t="e">
        <f>VLOOKUP(F2116,'Customer Info'!A2107:E2607,5,0)</f>
        <v>#N/A</v>
      </c>
      <c r="J2116" s="2" t="s">
        <v>224</v>
      </c>
      <c r="K2116" s="7" t="e">
        <f>VLOOKUP(J2116,'Product Details'!B2107:C2275,2,0)</f>
        <v>#N/A</v>
      </c>
      <c r="L2116" s="7" t="e">
        <f>VLOOKUP(J2116,'Product Details'!B2107:D2275,3,0)</f>
        <v>#N/A</v>
      </c>
      <c r="M2116" s="7" t="e">
        <f>VLOOKUP(J2116,'Product Details'!B2108:E2275,4,0)</f>
        <v>#N/A</v>
      </c>
      <c r="N2116" s="2">
        <v>7960</v>
      </c>
      <c r="O2116" s="2">
        <v>7375</v>
      </c>
      <c r="P2116" s="2">
        <v>2</v>
      </c>
      <c r="Q2116" s="8">
        <f t="shared" si="128"/>
        <v>14750</v>
      </c>
      <c r="R2116" s="8">
        <f t="shared" si="129"/>
        <v>15920</v>
      </c>
      <c r="S2116" s="2">
        <v>90</v>
      </c>
      <c r="T2116" s="9">
        <f t="shared" si="130"/>
        <v>16010</v>
      </c>
      <c r="U2116" s="34">
        <f t="shared" si="131"/>
        <v>7.3492462311557788E-2</v>
      </c>
      <c r="V2116" s="2" t="s">
        <v>34</v>
      </c>
      <c r="W2116" s="10"/>
    </row>
    <row r="2117" spans="1:23" x14ac:dyDescent="0.25">
      <c r="A2117" s="2" t="s">
        <v>2803</v>
      </c>
      <c r="B2117" s="5">
        <v>43851</v>
      </c>
      <c r="C2117" s="5">
        <v>43852</v>
      </c>
      <c r="D2117" s="2" t="s">
        <v>36</v>
      </c>
      <c r="E2117" s="2" t="s">
        <v>37</v>
      </c>
      <c r="F2117" s="2" t="s">
        <v>690</v>
      </c>
      <c r="G2117" s="33" t="e">
        <f>VLOOKUP(F2117,'Customer Info'!A2108:B2608,2,0)</f>
        <v>#N/A</v>
      </c>
      <c r="H2117" s="6" t="e">
        <f>VLOOKUP(F2117,'Customer Info'!A2108:C2608,3,0)</f>
        <v>#N/A</v>
      </c>
      <c r="I2117" s="6" t="e">
        <f>VLOOKUP(F2117,'Customer Info'!A2108:E2608,5,0)</f>
        <v>#N/A</v>
      </c>
      <c r="J2117" s="2" t="s">
        <v>112</v>
      </c>
      <c r="K2117" s="7" t="e">
        <f>VLOOKUP(J2117,'Product Details'!B2108:C2276,2,0)</f>
        <v>#N/A</v>
      </c>
      <c r="L2117" s="7" t="e">
        <f>VLOOKUP(J2117,'Product Details'!B2108:D2276,3,0)</f>
        <v>#N/A</v>
      </c>
      <c r="M2117" s="7" t="e">
        <f>VLOOKUP(J2117,'Product Details'!B2109:E2276,4,0)</f>
        <v>#N/A</v>
      </c>
      <c r="N2117" s="2">
        <v>8651</v>
      </c>
      <c r="O2117" s="2">
        <v>8081</v>
      </c>
      <c r="P2117" s="2">
        <v>2</v>
      </c>
      <c r="Q2117" s="8">
        <f t="shared" si="128"/>
        <v>16162</v>
      </c>
      <c r="R2117" s="8">
        <f t="shared" si="129"/>
        <v>17302</v>
      </c>
      <c r="S2117" s="2">
        <v>49</v>
      </c>
      <c r="T2117" s="9">
        <f t="shared" si="130"/>
        <v>17351</v>
      </c>
      <c r="U2117" s="34">
        <f t="shared" si="131"/>
        <v>6.5888336608484574E-2</v>
      </c>
      <c r="V2117" s="2" t="s">
        <v>34</v>
      </c>
      <c r="W2117" s="10"/>
    </row>
    <row r="2118" spans="1:23" x14ac:dyDescent="0.25">
      <c r="A2118" s="2" t="s">
        <v>2804</v>
      </c>
      <c r="B2118" s="5">
        <v>44015</v>
      </c>
      <c r="C2118" s="5">
        <v>44015</v>
      </c>
      <c r="D2118" s="2" t="s">
        <v>36</v>
      </c>
      <c r="E2118" s="2" t="s">
        <v>37</v>
      </c>
      <c r="F2118" s="2" t="s">
        <v>355</v>
      </c>
      <c r="G2118" s="33" t="e">
        <f>VLOOKUP(F2118,'Customer Info'!A2109:B2609,2,0)</f>
        <v>#N/A</v>
      </c>
      <c r="H2118" s="6" t="e">
        <f>VLOOKUP(F2118,'Customer Info'!A2109:C2609,3,0)</f>
        <v>#N/A</v>
      </c>
      <c r="I2118" s="6" t="e">
        <f>VLOOKUP(F2118,'Customer Info'!A2109:E2609,5,0)</f>
        <v>#N/A</v>
      </c>
      <c r="J2118" s="2" t="s">
        <v>156</v>
      </c>
      <c r="K2118" s="7" t="e">
        <f>VLOOKUP(J2118,'Product Details'!B2109:C2277,2,0)</f>
        <v>#N/A</v>
      </c>
      <c r="L2118" s="7" t="e">
        <f>VLOOKUP(J2118,'Product Details'!B2109:D2277,3,0)</f>
        <v>#N/A</v>
      </c>
      <c r="M2118" s="7" t="e">
        <f>VLOOKUP(J2118,'Product Details'!B2110:E2277,4,0)</f>
        <v>#N/A</v>
      </c>
      <c r="N2118" s="2">
        <v>6087</v>
      </c>
      <c r="O2118" s="2">
        <v>5808</v>
      </c>
      <c r="P2118" s="2">
        <v>2</v>
      </c>
      <c r="Q2118" s="8">
        <f t="shared" si="128"/>
        <v>11616</v>
      </c>
      <c r="R2118" s="8">
        <f t="shared" si="129"/>
        <v>12174</v>
      </c>
      <c r="S2118" s="2">
        <v>90</v>
      </c>
      <c r="T2118" s="9">
        <f t="shared" si="130"/>
        <v>12264</v>
      </c>
      <c r="U2118" s="34">
        <f t="shared" si="131"/>
        <v>4.5835386890093643E-2</v>
      </c>
      <c r="V2118" s="2" t="s">
        <v>34</v>
      </c>
      <c r="W2118" s="10"/>
    </row>
    <row r="2119" spans="1:23" x14ac:dyDescent="0.25">
      <c r="A2119" s="2" t="s">
        <v>2805</v>
      </c>
      <c r="B2119" s="5">
        <v>44152</v>
      </c>
      <c r="C2119" s="5">
        <v>44152</v>
      </c>
      <c r="D2119" s="2" t="s">
        <v>36</v>
      </c>
      <c r="E2119" s="2" t="s">
        <v>92</v>
      </c>
      <c r="F2119" s="2" t="s">
        <v>306</v>
      </c>
      <c r="G2119" s="33" t="e">
        <f>VLOOKUP(F2119,'Customer Info'!A2110:B2610,2,0)</f>
        <v>#N/A</v>
      </c>
      <c r="H2119" s="6" t="e">
        <f>VLOOKUP(F2119,'Customer Info'!A2110:C2610,3,0)</f>
        <v>#N/A</v>
      </c>
      <c r="I2119" s="6" t="e">
        <f>VLOOKUP(F2119,'Customer Info'!A2110:E2610,5,0)</f>
        <v>#N/A</v>
      </c>
      <c r="J2119" s="2" t="s">
        <v>796</v>
      </c>
      <c r="K2119" s="7" t="e">
        <f>VLOOKUP(J2119,'Product Details'!B2110:C2278,2,0)</f>
        <v>#N/A</v>
      </c>
      <c r="L2119" s="7" t="e">
        <f>VLOOKUP(J2119,'Product Details'!B2110:D2278,3,0)</f>
        <v>#N/A</v>
      </c>
      <c r="M2119" s="7" t="e">
        <f>VLOOKUP(J2119,'Product Details'!B2111:E2278,4,0)</f>
        <v>#N/A</v>
      </c>
      <c r="N2119" s="2">
        <v>5882</v>
      </c>
      <c r="O2119" s="2">
        <v>5713</v>
      </c>
      <c r="P2119" s="2">
        <v>3</v>
      </c>
      <c r="Q2119" s="8">
        <f t="shared" si="128"/>
        <v>17139</v>
      </c>
      <c r="R2119" s="8">
        <f t="shared" si="129"/>
        <v>17646</v>
      </c>
      <c r="S2119" s="2">
        <v>100</v>
      </c>
      <c r="T2119" s="9">
        <f t="shared" si="130"/>
        <v>17746</v>
      </c>
      <c r="U2119" s="34">
        <f t="shared" si="131"/>
        <v>2.8731723903434207E-2</v>
      </c>
      <c r="V2119" s="2" t="s">
        <v>31</v>
      </c>
      <c r="W2119" s="10"/>
    </row>
    <row r="2120" spans="1:23" x14ac:dyDescent="0.25">
      <c r="A2120" s="2" t="s">
        <v>2806</v>
      </c>
      <c r="B2120" s="5">
        <v>44131</v>
      </c>
      <c r="C2120" s="5">
        <v>44131</v>
      </c>
      <c r="D2120" s="2" t="s">
        <v>48</v>
      </c>
      <c r="E2120" s="2" t="s">
        <v>69</v>
      </c>
      <c r="F2120" s="2" t="s">
        <v>460</v>
      </c>
      <c r="G2120" s="33" t="e">
        <f>VLOOKUP(F2120,'Customer Info'!A2111:B2611,2,0)</f>
        <v>#N/A</v>
      </c>
      <c r="H2120" s="6" t="e">
        <f>VLOOKUP(F2120,'Customer Info'!A2111:C2611,3,0)</f>
        <v>#N/A</v>
      </c>
      <c r="I2120" s="6" t="e">
        <f>VLOOKUP(F2120,'Customer Info'!A2111:E2611,5,0)</f>
        <v>#N/A</v>
      </c>
      <c r="J2120" s="2" t="s">
        <v>212</v>
      </c>
      <c r="K2120" s="7" t="e">
        <f>VLOOKUP(J2120,'Product Details'!B2111:C2279,2,0)</f>
        <v>#N/A</v>
      </c>
      <c r="L2120" s="7" t="e">
        <f>VLOOKUP(J2120,'Product Details'!B2111:D2279,3,0)</f>
        <v>#N/A</v>
      </c>
      <c r="M2120" s="7" t="e">
        <f>VLOOKUP(J2120,'Product Details'!B2112:E2279,4,0)</f>
        <v>#N/A</v>
      </c>
      <c r="N2120" s="2">
        <v>129</v>
      </c>
      <c r="O2120" s="2">
        <v>118</v>
      </c>
      <c r="P2120" s="2">
        <v>1</v>
      </c>
      <c r="Q2120" s="8">
        <f t="shared" si="128"/>
        <v>118</v>
      </c>
      <c r="R2120" s="8">
        <f t="shared" si="129"/>
        <v>129</v>
      </c>
      <c r="S2120" s="2">
        <v>30</v>
      </c>
      <c r="T2120" s="9">
        <f t="shared" si="130"/>
        <v>159</v>
      </c>
      <c r="U2120" s="34">
        <f t="shared" si="131"/>
        <v>8.5271317829457363E-2</v>
      </c>
      <c r="V2120" s="2" t="s">
        <v>34</v>
      </c>
      <c r="W2120" s="10"/>
    </row>
    <row r="2121" spans="1:23" x14ac:dyDescent="0.25">
      <c r="A2121" s="2" t="s">
        <v>2807</v>
      </c>
      <c r="B2121" s="5">
        <v>44076</v>
      </c>
      <c r="C2121" s="5">
        <v>44076</v>
      </c>
      <c r="D2121" s="2" t="s">
        <v>36</v>
      </c>
      <c r="E2121" s="2" t="s">
        <v>69</v>
      </c>
      <c r="F2121" s="2" t="s">
        <v>1106</v>
      </c>
      <c r="G2121" s="33" t="e">
        <f>VLOOKUP(F2121,'Customer Info'!A2112:B2612,2,0)</f>
        <v>#N/A</v>
      </c>
      <c r="H2121" s="6" t="e">
        <f>VLOOKUP(F2121,'Customer Info'!A2112:C2612,3,0)</f>
        <v>#N/A</v>
      </c>
      <c r="I2121" s="6" t="e">
        <f>VLOOKUP(F2121,'Customer Info'!A2112:E2612,5,0)</f>
        <v>#N/A</v>
      </c>
      <c r="J2121" s="2" t="s">
        <v>504</v>
      </c>
      <c r="K2121" s="7" t="e">
        <f>VLOOKUP(J2121,'Product Details'!B2112:C2280,2,0)</f>
        <v>#N/A</v>
      </c>
      <c r="L2121" s="7" t="e">
        <f>VLOOKUP(J2121,'Product Details'!B2112:D2280,3,0)</f>
        <v>#N/A</v>
      </c>
      <c r="M2121" s="7" t="e">
        <f>VLOOKUP(J2121,'Product Details'!B2113:E2280,4,0)</f>
        <v>#N/A</v>
      </c>
      <c r="N2121" s="2">
        <v>1651</v>
      </c>
      <c r="O2121" s="2">
        <v>1604</v>
      </c>
      <c r="P2121" s="2">
        <v>1</v>
      </c>
      <c r="Q2121" s="8">
        <f t="shared" si="128"/>
        <v>1604</v>
      </c>
      <c r="R2121" s="8">
        <f t="shared" si="129"/>
        <v>1651</v>
      </c>
      <c r="S2121" s="2">
        <v>55</v>
      </c>
      <c r="T2121" s="9">
        <f t="shared" si="130"/>
        <v>1706</v>
      </c>
      <c r="U2121" s="34">
        <f t="shared" si="131"/>
        <v>2.8467595396729255E-2</v>
      </c>
      <c r="V2121" s="2" t="s">
        <v>72</v>
      </c>
      <c r="W2121" s="10"/>
    </row>
    <row r="2122" spans="1:23" x14ac:dyDescent="0.25">
      <c r="A2122" s="2" t="s">
        <v>2808</v>
      </c>
      <c r="B2122" s="5">
        <v>43889</v>
      </c>
      <c r="C2122" s="5">
        <v>43889</v>
      </c>
      <c r="D2122" s="2" t="s">
        <v>48</v>
      </c>
      <c r="E2122" s="2" t="s">
        <v>69</v>
      </c>
      <c r="F2122" s="2" t="s">
        <v>1255</v>
      </c>
      <c r="G2122" s="33" t="e">
        <f>VLOOKUP(F2122,'Customer Info'!A2113:B2613,2,0)</f>
        <v>#N/A</v>
      </c>
      <c r="H2122" s="6" t="e">
        <f>VLOOKUP(F2122,'Customer Info'!A2113:C2613,3,0)</f>
        <v>#N/A</v>
      </c>
      <c r="I2122" s="6" t="e">
        <f>VLOOKUP(F2122,'Customer Info'!A2113:E2613,5,0)</f>
        <v>#N/A</v>
      </c>
      <c r="J2122" s="2" t="s">
        <v>420</v>
      </c>
      <c r="K2122" s="7" t="e">
        <f>VLOOKUP(J2122,'Product Details'!B2113:C2281,2,0)</f>
        <v>#N/A</v>
      </c>
      <c r="L2122" s="7" t="e">
        <f>VLOOKUP(J2122,'Product Details'!B2113:D2281,3,0)</f>
        <v>#N/A</v>
      </c>
      <c r="M2122" s="7" t="e">
        <f>VLOOKUP(J2122,'Product Details'!B2114:E2281,4,0)</f>
        <v>#N/A</v>
      </c>
      <c r="N2122" s="2">
        <v>167</v>
      </c>
      <c r="O2122" s="2">
        <v>155</v>
      </c>
      <c r="P2122" s="2">
        <v>4</v>
      </c>
      <c r="Q2122" s="8">
        <f t="shared" si="128"/>
        <v>620</v>
      </c>
      <c r="R2122" s="8">
        <f t="shared" si="129"/>
        <v>668</v>
      </c>
      <c r="S2122" s="2">
        <v>30</v>
      </c>
      <c r="T2122" s="9">
        <f t="shared" si="130"/>
        <v>698</v>
      </c>
      <c r="U2122" s="34">
        <f t="shared" si="131"/>
        <v>7.1856287425149698E-2</v>
      </c>
      <c r="V2122" s="2" t="s">
        <v>34</v>
      </c>
      <c r="W2122" s="10"/>
    </row>
    <row r="2123" spans="1:23" x14ac:dyDescent="0.25">
      <c r="A2123" s="2" t="s">
        <v>2809</v>
      </c>
      <c r="B2123" s="5">
        <v>44085</v>
      </c>
      <c r="C2123" s="5">
        <v>44085</v>
      </c>
      <c r="D2123" s="2" t="s">
        <v>48</v>
      </c>
      <c r="E2123" s="2" t="s">
        <v>37</v>
      </c>
      <c r="F2123" s="2" t="s">
        <v>915</v>
      </c>
      <c r="G2123" s="33" t="e">
        <f>VLOOKUP(F2123,'Customer Info'!A2114:B2614,2,0)</f>
        <v>#N/A</v>
      </c>
      <c r="H2123" s="6" t="e">
        <f>VLOOKUP(F2123,'Customer Info'!A2114:C2614,3,0)</f>
        <v>#N/A</v>
      </c>
      <c r="I2123" s="6" t="e">
        <f>VLOOKUP(F2123,'Customer Info'!A2114:E2614,5,0)</f>
        <v>#N/A</v>
      </c>
      <c r="J2123" s="2" t="s">
        <v>449</v>
      </c>
      <c r="K2123" s="7" t="e">
        <f>VLOOKUP(J2123,'Product Details'!B2114:C2282,2,0)</f>
        <v>#N/A</v>
      </c>
      <c r="L2123" s="7" t="e">
        <f>VLOOKUP(J2123,'Product Details'!B2114:D2282,3,0)</f>
        <v>#N/A</v>
      </c>
      <c r="M2123" s="7" t="e">
        <f>VLOOKUP(J2123,'Product Details'!B2115:E2282,4,0)</f>
        <v>#N/A</v>
      </c>
      <c r="N2123" s="2">
        <v>1845</v>
      </c>
      <c r="O2123" s="2">
        <v>1742</v>
      </c>
      <c r="P2123" s="2">
        <v>3</v>
      </c>
      <c r="Q2123" s="8">
        <f t="shared" ref="Q2123:Q2186" si="132">O2123*P2123</f>
        <v>5226</v>
      </c>
      <c r="R2123" s="8">
        <f t="shared" ref="R2123:R2186" si="133">N2123*P2123</f>
        <v>5535</v>
      </c>
      <c r="S2123" s="2">
        <v>74</v>
      </c>
      <c r="T2123" s="9">
        <f t="shared" ref="T2123:T2186" si="134">R2123+S2123</f>
        <v>5609</v>
      </c>
      <c r="U2123" s="34">
        <f t="shared" ref="U2123:U2186" si="135">(N2123-O2123)/N2123</f>
        <v>5.5826558265582658E-2</v>
      </c>
      <c r="V2123" s="2" t="s">
        <v>34</v>
      </c>
      <c r="W2123" s="10"/>
    </row>
    <row r="2124" spans="1:23" x14ac:dyDescent="0.25">
      <c r="A2124" s="2" t="s">
        <v>2810</v>
      </c>
      <c r="B2124" s="5">
        <v>44047</v>
      </c>
      <c r="C2124" s="5">
        <v>44048</v>
      </c>
      <c r="D2124" s="2" t="s">
        <v>48</v>
      </c>
      <c r="E2124" s="2" t="s">
        <v>49</v>
      </c>
      <c r="F2124" s="2" t="s">
        <v>1154</v>
      </c>
      <c r="G2124" s="33" t="e">
        <f>VLOOKUP(F2124,'Customer Info'!A2115:B2615,2,0)</f>
        <v>#N/A</v>
      </c>
      <c r="H2124" s="6" t="e">
        <f>VLOOKUP(F2124,'Customer Info'!A2115:C2615,3,0)</f>
        <v>#N/A</v>
      </c>
      <c r="I2124" s="6" t="e">
        <f>VLOOKUP(F2124,'Customer Info'!A2115:E2615,5,0)</f>
        <v>#N/A</v>
      </c>
      <c r="J2124" s="2" t="s">
        <v>564</v>
      </c>
      <c r="K2124" s="7" t="e">
        <f>VLOOKUP(J2124,'Product Details'!B2115:C2283,2,0)</f>
        <v>#N/A</v>
      </c>
      <c r="L2124" s="7" t="e">
        <f>VLOOKUP(J2124,'Product Details'!B2115:D2283,3,0)</f>
        <v>#N/A</v>
      </c>
      <c r="M2124" s="7" t="e">
        <f>VLOOKUP(J2124,'Product Details'!B2116:E2283,4,0)</f>
        <v>#N/A</v>
      </c>
      <c r="N2124" s="2">
        <v>97</v>
      </c>
      <c r="O2124" s="2">
        <v>92</v>
      </c>
      <c r="P2124" s="2">
        <v>2</v>
      </c>
      <c r="Q2124" s="8">
        <f t="shared" si="132"/>
        <v>184</v>
      </c>
      <c r="R2124" s="8">
        <f t="shared" si="133"/>
        <v>194</v>
      </c>
      <c r="S2124" s="2">
        <v>10</v>
      </c>
      <c r="T2124" s="9">
        <f t="shared" si="134"/>
        <v>204</v>
      </c>
      <c r="U2124" s="34">
        <f t="shared" si="135"/>
        <v>5.1546391752577317E-2</v>
      </c>
      <c r="V2124" s="2" t="s">
        <v>34</v>
      </c>
      <c r="W2124" s="10"/>
    </row>
    <row r="2125" spans="1:23" x14ac:dyDescent="0.25">
      <c r="A2125" s="2" t="s">
        <v>2811</v>
      </c>
      <c r="B2125" s="5">
        <v>43869</v>
      </c>
      <c r="C2125" s="5">
        <v>43870</v>
      </c>
      <c r="D2125" s="2" t="s">
        <v>48</v>
      </c>
      <c r="E2125" s="2" t="s">
        <v>92</v>
      </c>
      <c r="F2125" s="2" t="s">
        <v>248</v>
      </c>
      <c r="G2125" s="33" t="e">
        <f>VLOOKUP(F2125,'Customer Info'!A2116:B2616,2,0)</f>
        <v>#N/A</v>
      </c>
      <c r="H2125" s="6" t="e">
        <f>VLOOKUP(F2125,'Customer Info'!A2116:C2616,3,0)</f>
        <v>#N/A</v>
      </c>
      <c r="I2125" s="6" t="e">
        <f>VLOOKUP(F2125,'Customer Info'!A2116:E2616,5,0)</f>
        <v>#N/A</v>
      </c>
      <c r="J2125" s="2" t="s">
        <v>337</v>
      </c>
      <c r="K2125" s="7" t="e">
        <f>VLOOKUP(J2125,'Product Details'!B2116:C2284,2,0)</f>
        <v>#N/A</v>
      </c>
      <c r="L2125" s="7" t="e">
        <f>VLOOKUP(J2125,'Product Details'!B2116:D2284,3,0)</f>
        <v>#N/A</v>
      </c>
      <c r="M2125" s="7" t="e">
        <f>VLOOKUP(J2125,'Product Details'!B2117:E2284,4,0)</f>
        <v>#N/A</v>
      </c>
      <c r="N2125" s="2">
        <v>166</v>
      </c>
      <c r="O2125" s="2">
        <v>149</v>
      </c>
      <c r="P2125" s="2">
        <v>3</v>
      </c>
      <c r="Q2125" s="8">
        <f t="shared" si="132"/>
        <v>447</v>
      </c>
      <c r="R2125" s="8">
        <f t="shared" si="133"/>
        <v>498</v>
      </c>
      <c r="S2125" s="2">
        <v>30</v>
      </c>
      <c r="T2125" s="9">
        <f t="shared" si="134"/>
        <v>528</v>
      </c>
      <c r="U2125" s="34">
        <f t="shared" si="135"/>
        <v>0.10240963855421686</v>
      </c>
      <c r="V2125" s="2" t="s">
        <v>64</v>
      </c>
      <c r="W2125" s="10"/>
    </row>
    <row r="2126" spans="1:23" x14ac:dyDescent="0.25">
      <c r="A2126" s="2" t="s">
        <v>2812</v>
      </c>
      <c r="B2126" s="5">
        <v>43957</v>
      </c>
      <c r="C2126" s="5">
        <v>43959</v>
      </c>
      <c r="D2126" s="2" t="s">
        <v>48</v>
      </c>
      <c r="E2126" s="2" t="s">
        <v>44</v>
      </c>
      <c r="F2126" s="2" t="s">
        <v>414</v>
      </c>
      <c r="G2126" s="33" t="e">
        <f>VLOOKUP(F2126,'Customer Info'!A2117:B2617,2,0)</f>
        <v>#N/A</v>
      </c>
      <c r="H2126" s="6" t="e">
        <f>VLOOKUP(F2126,'Customer Info'!A2117:C2617,3,0)</f>
        <v>#N/A</v>
      </c>
      <c r="I2126" s="6" t="e">
        <f>VLOOKUP(F2126,'Customer Info'!A2117:E2617,5,0)</f>
        <v>#N/A</v>
      </c>
      <c r="J2126" s="2" t="s">
        <v>580</v>
      </c>
      <c r="K2126" s="7" t="e">
        <f>VLOOKUP(J2126,'Product Details'!B2117:C2285,2,0)</f>
        <v>#N/A</v>
      </c>
      <c r="L2126" s="7" t="e">
        <f>VLOOKUP(J2126,'Product Details'!B2117:D2285,3,0)</f>
        <v>#N/A</v>
      </c>
      <c r="M2126" s="7" t="e">
        <f>VLOOKUP(J2126,'Product Details'!B2118:E2285,4,0)</f>
        <v>#N/A</v>
      </c>
      <c r="N2126" s="2">
        <v>520</v>
      </c>
      <c r="O2126" s="2">
        <v>477</v>
      </c>
      <c r="P2126" s="2">
        <v>3</v>
      </c>
      <c r="Q2126" s="8">
        <f t="shared" si="132"/>
        <v>1431</v>
      </c>
      <c r="R2126" s="8">
        <f t="shared" si="133"/>
        <v>1560</v>
      </c>
      <c r="S2126" s="2">
        <v>56</v>
      </c>
      <c r="T2126" s="9">
        <f t="shared" si="134"/>
        <v>1616</v>
      </c>
      <c r="U2126" s="34">
        <f t="shared" si="135"/>
        <v>8.269230769230769E-2</v>
      </c>
      <c r="V2126" s="2" t="s">
        <v>34</v>
      </c>
      <c r="W2126" s="10"/>
    </row>
    <row r="2127" spans="1:23" x14ac:dyDescent="0.25">
      <c r="A2127" s="2" t="s">
        <v>2813</v>
      </c>
      <c r="B2127" s="5">
        <v>44021</v>
      </c>
      <c r="C2127" s="5">
        <v>44022</v>
      </c>
      <c r="D2127" s="2" t="s">
        <v>36</v>
      </c>
      <c r="E2127" s="2" t="s">
        <v>49</v>
      </c>
      <c r="F2127" s="2" t="s">
        <v>470</v>
      </c>
      <c r="G2127" s="33" t="e">
        <f>VLOOKUP(F2127,'Customer Info'!A2118:B2618,2,0)</f>
        <v>#N/A</v>
      </c>
      <c r="H2127" s="6" t="e">
        <f>VLOOKUP(F2127,'Customer Info'!A2118:C2618,3,0)</f>
        <v>#N/A</v>
      </c>
      <c r="I2127" s="6" t="e">
        <f>VLOOKUP(F2127,'Customer Info'!A2118:E2618,5,0)</f>
        <v>#N/A</v>
      </c>
      <c r="J2127" s="2" t="s">
        <v>471</v>
      </c>
      <c r="K2127" s="7" t="e">
        <f>VLOOKUP(J2127,'Product Details'!B2118:C2286,2,0)</f>
        <v>#N/A</v>
      </c>
      <c r="L2127" s="7" t="e">
        <f>VLOOKUP(J2127,'Product Details'!B2118:D2286,3,0)</f>
        <v>#N/A</v>
      </c>
      <c r="M2127" s="7" t="e">
        <f>VLOOKUP(J2127,'Product Details'!B2119:E2286,4,0)</f>
        <v>#N/A</v>
      </c>
      <c r="N2127" s="2">
        <v>7658</v>
      </c>
      <c r="O2127" s="2">
        <v>7026</v>
      </c>
      <c r="P2127" s="2">
        <v>2</v>
      </c>
      <c r="Q2127" s="8">
        <f t="shared" si="132"/>
        <v>14052</v>
      </c>
      <c r="R2127" s="8">
        <f t="shared" si="133"/>
        <v>15316</v>
      </c>
      <c r="S2127" s="2">
        <v>46</v>
      </c>
      <c r="T2127" s="9">
        <f t="shared" si="134"/>
        <v>15362</v>
      </c>
      <c r="U2127" s="34">
        <f t="shared" si="135"/>
        <v>8.2528075215460961E-2</v>
      </c>
      <c r="V2127" s="2" t="s">
        <v>64</v>
      </c>
      <c r="W2127" s="10"/>
    </row>
    <row r="2128" spans="1:23" x14ac:dyDescent="0.25">
      <c r="A2128" s="2" t="s">
        <v>2814</v>
      </c>
      <c r="B2128" s="5">
        <v>44139</v>
      </c>
      <c r="C2128" s="5">
        <v>44140</v>
      </c>
      <c r="D2128" s="2" t="s">
        <v>48</v>
      </c>
      <c r="E2128" s="2" t="s">
        <v>92</v>
      </c>
      <c r="F2128" s="2" t="s">
        <v>226</v>
      </c>
      <c r="G2128" s="33" t="e">
        <f>VLOOKUP(F2128,'Customer Info'!A2119:B2619,2,0)</f>
        <v>#N/A</v>
      </c>
      <c r="H2128" s="6" t="e">
        <f>VLOOKUP(F2128,'Customer Info'!A2119:C2619,3,0)</f>
        <v>#N/A</v>
      </c>
      <c r="I2128" s="6" t="e">
        <f>VLOOKUP(F2128,'Customer Info'!A2119:E2619,5,0)</f>
        <v>#N/A</v>
      </c>
      <c r="J2128" s="2" t="s">
        <v>212</v>
      </c>
      <c r="K2128" s="7" t="e">
        <f>VLOOKUP(J2128,'Product Details'!B2119:C2287,2,0)</f>
        <v>#N/A</v>
      </c>
      <c r="L2128" s="7" t="e">
        <f>VLOOKUP(J2128,'Product Details'!B2119:D2287,3,0)</f>
        <v>#N/A</v>
      </c>
      <c r="M2128" s="7" t="e">
        <f>VLOOKUP(J2128,'Product Details'!B2120:E2287,4,0)</f>
        <v>#N/A</v>
      </c>
      <c r="N2128" s="2">
        <v>184</v>
      </c>
      <c r="O2128" s="2">
        <v>176</v>
      </c>
      <c r="P2128" s="2">
        <v>3</v>
      </c>
      <c r="Q2128" s="8">
        <f t="shared" si="132"/>
        <v>528</v>
      </c>
      <c r="R2128" s="8">
        <f t="shared" si="133"/>
        <v>552</v>
      </c>
      <c r="S2128" s="2">
        <v>30</v>
      </c>
      <c r="T2128" s="9">
        <f t="shared" si="134"/>
        <v>582</v>
      </c>
      <c r="U2128" s="34">
        <f t="shared" si="135"/>
        <v>4.3478260869565216E-2</v>
      </c>
      <c r="V2128" s="2" t="s">
        <v>34</v>
      </c>
      <c r="W2128" s="10"/>
    </row>
    <row r="2129" spans="1:23" x14ac:dyDescent="0.25">
      <c r="A2129" s="2" t="s">
        <v>2815</v>
      </c>
      <c r="B2129" s="5">
        <v>44143</v>
      </c>
      <c r="C2129" s="5">
        <v>44144</v>
      </c>
      <c r="D2129" s="2" t="s">
        <v>36</v>
      </c>
      <c r="E2129" s="2" t="s">
        <v>37</v>
      </c>
      <c r="F2129" s="2" t="s">
        <v>1437</v>
      </c>
      <c r="G2129" s="33" t="e">
        <f>VLOOKUP(F2129,'Customer Info'!A2120:B2620,2,0)</f>
        <v>#N/A</v>
      </c>
      <c r="H2129" s="6" t="e">
        <f>VLOOKUP(F2129,'Customer Info'!A2120:C2620,3,0)</f>
        <v>#N/A</v>
      </c>
      <c r="I2129" s="6" t="e">
        <f>VLOOKUP(F2129,'Customer Info'!A2120:E2620,5,0)</f>
        <v>#N/A</v>
      </c>
      <c r="J2129" s="2" t="s">
        <v>399</v>
      </c>
      <c r="K2129" s="7" t="e">
        <f>VLOOKUP(J2129,'Product Details'!B2120:C2288,2,0)</f>
        <v>#N/A</v>
      </c>
      <c r="L2129" s="7" t="e">
        <f>VLOOKUP(J2129,'Product Details'!B2120:D2288,3,0)</f>
        <v>#N/A</v>
      </c>
      <c r="M2129" s="7" t="e">
        <f>VLOOKUP(J2129,'Product Details'!B2121:E2288,4,0)</f>
        <v>#N/A</v>
      </c>
      <c r="N2129" s="2">
        <v>7534</v>
      </c>
      <c r="O2129" s="2">
        <v>7106</v>
      </c>
      <c r="P2129" s="2">
        <v>2</v>
      </c>
      <c r="Q2129" s="8">
        <f t="shared" si="132"/>
        <v>14212</v>
      </c>
      <c r="R2129" s="8">
        <f t="shared" si="133"/>
        <v>15068</v>
      </c>
      <c r="S2129" s="2">
        <v>47</v>
      </c>
      <c r="T2129" s="9">
        <f t="shared" si="134"/>
        <v>15115</v>
      </c>
      <c r="U2129" s="34">
        <f t="shared" si="135"/>
        <v>5.6809131935226971E-2</v>
      </c>
      <c r="V2129" s="2" t="s">
        <v>34</v>
      </c>
      <c r="W2129" s="10"/>
    </row>
    <row r="2130" spans="1:23" x14ac:dyDescent="0.25">
      <c r="A2130" s="2" t="s">
        <v>2816</v>
      </c>
      <c r="B2130" s="5">
        <v>44007</v>
      </c>
      <c r="C2130" s="5">
        <v>44009</v>
      </c>
      <c r="D2130" s="2" t="s">
        <v>36</v>
      </c>
      <c r="E2130" s="2" t="s">
        <v>69</v>
      </c>
      <c r="F2130" s="2" t="s">
        <v>74</v>
      </c>
      <c r="G2130" s="33" t="e">
        <f>VLOOKUP(F2130,'Customer Info'!A2121:B2621,2,0)</f>
        <v>#N/A</v>
      </c>
      <c r="H2130" s="6" t="e">
        <f>VLOOKUP(F2130,'Customer Info'!A2121:C2621,3,0)</f>
        <v>#N/A</v>
      </c>
      <c r="I2130" s="6" t="e">
        <f>VLOOKUP(F2130,'Customer Info'!A2121:E2621,5,0)</f>
        <v>#N/A</v>
      </c>
      <c r="J2130" s="2" t="s">
        <v>46</v>
      </c>
      <c r="K2130" s="7" t="e">
        <f>VLOOKUP(J2130,'Product Details'!B2121:C2289,2,0)</f>
        <v>#N/A</v>
      </c>
      <c r="L2130" s="7" t="e">
        <f>VLOOKUP(J2130,'Product Details'!B2121:D2289,3,0)</f>
        <v>#N/A</v>
      </c>
      <c r="M2130" s="7" t="e">
        <f>VLOOKUP(J2130,'Product Details'!B2122:E2289,4,0)</f>
        <v>#N/A</v>
      </c>
      <c r="N2130" s="2">
        <v>8781</v>
      </c>
      <c r="O2130" s="2">
        <v>7828</v>
      </c>
      <c r="P2130" s="2">
        <v>2</v>
      </c>
      <c r="Q2130" s="8">
        <f t="shared" si="132"/>
        <v>15656</v>
      </c>
      <c r="R2130" s="8">
        <f t="shared" si="133"/>
        <v>17562</v>
      </c>
      <c r="S2130" s="2">
        <v>88</v>
      </c>
      <c r="T2130" s="9">
        <f t="shared" si="134"/>
        <v>17650</v>
      </c>
      <c r="U2130" s="34">
        <f t="shared" si="135"/>
        <v>0.10852978020726568</v>
      </c>
      <c r="V2130" s="2" t="s">
        <v>34</v>
      </c>
      <c r="W2130" s="10"/>
    </row>
    <row r="2131" spans="1:23" x14ac:dyDescent="0.25">
      <c r="A2131" s="2" t="s">
        <v>2817</v>
      </c>
      <c r="B2131" s="5">
        <v>43934</v>
      </c>
      <c r="C2131" s="5">
        <v>43934</v>
      </c>
      <c r="D2131" s="2" t="s">
        <v>36</v>
      </c>
      <c r="E2131" s="2" t="s">
        <v>69</v>
      </c>
      <c r="F2131" s="2" t="s">
        <v>255</v>
      </c>
      <c r="G2131" s="33" t="e">
        <f>VLOOKUP(F2131,'Customer Info'!A2122:B2622,2,0)</f>
        <v>#N/A</v>
      </c>
      <c r="H2131" s="6" t="e">
        <f>VLOOKUP(F2131,'Customer Info'!A2122:C2622,3,0)</f>
        <v>#N/A</v>
      </c>
      <c r="I2131" s="6" t="e">
        <f>VLOOKUP(F2131,'Customer Info'!A2122:E2622,5,0)</f>
        <v>#N/A</v>
      </c>
      <c r="J2131" s="2" t="s">
        <v>573</v>
      </c>
      <c r="K2131" s="7" t="e">
        <f>VLOOKUP(J2131,'Product Details'!B2122:C2290,2,0)</f>
        <v>#N/A</v>
      </c>
      <c r="L2131" s="7" t="e">
        <f>VLOOKUP(J2131,'Product Details'!B2122:D2290,3,0)</f>
        <v>#N/A</v>
      </c>
      <c r="M2131" s="7" t="e">
        <f>VLOOKUP(J2131,'Product Details'!B2123:E2290,4,0)</f>
        <v>#N/A</v>
      </c>
      <c r="N2131" s="2">
        <v>6274</v>
      </c>
      <c r="O2131" s="2">
        <v>6093</v>
      </c>
      <c r="P2131" s="2">
        <v>4</v>
      </c>
      <c r="Q2131" s="8">
        <f t="shared" si="132"/>
        <v>24372</v>
      </c>
      <c r="R2131" s="8">
        <f t="shared" si="133"/>
        <v>25096</v>
      </c>
      <c r="S2131" s="2">
        <v>44</v>
      </c>
      <c r="T2131" s="9">
        <f t="shared" si="134"/>
        <v>25140</v>
      </c>
      <c r="U2131" s="34">
        <f t="shared" si="135"/>
        <v>2.8849218999043674E-2</v>
      </c>
      <c r="V2131" s="2" t="s">
        <v>64</v>
      </c>
      <c r="W2131" s="10"/>
    </row>
    <row r="2132" spans="1:23" x14ac:dyDescent="0.25">
      <c r="A2132" s="2" t="s">
        <v>2818</v>
      </c>
      <c r="B2132" s="5">
        <v>44106</v>
      </c>
      <c r="C2132" s="5">
        <v>44107</v>
      </c>
      <c r="D2132" s="2" t="s">
        <v>29</v>
      </c>
      <c r="E2132" s="2" t="s">
        <v>69</v>
      </c>
      <c r="F2132" s="2" t="s">
        <v>1204</v>
      </c>
      <c r="G2132" s="33" t="e">
        <f>VLOOKUP(F2132,'Customer Info'!A2123:B2623,2,0)</f>
        <v>#N/A</v>
      </c>
      <c r="H2132" s="6" t="e">
        <f>VLOOKUP(F2132,'Customer Info'!A2123:C2623,3,0)</f>
        <v>#N/A</v>
      </c>
      <c r="I2132" s="6" t="e">
        <f>VLOOKUP(F2132,'Customer Info'!A2123:E2623,5,0)</f>
        <v>#N/A</v>
      </c>
      <c r="J2132" s="2" t="s">
        <v>1174</v>
      </c>
      <c r="K2132" s="7" t="e">
        <f>VLOOKUP(J2132,'Product Details'!B2123:C2291,2,0)</f>
        <v>#N/A</v>
      </c>
      <c r="L2132" s="7" t="e">
        <f>VLOOKUP(J2132,'Product Details'!B2123:D2291,3,0)</f>
        <v>#N/A</v>
      </c>
      <c r="M2132" s="7" t="e">
        <f>VLOOKUP(J2132,'Product Details'!B2124:E2291,4,0)</f>
        <v>#N/A</v>
      </c>
      <c r="N2132" s="2">
        <v>2697</v>
      </c>
      <c r="O2132" s="2">
        <v>2498</v>
      </c>
      <c r="P2132" s="2">
        <v>2</v>
      </c>
      <c r="Q2132" s="8">
        <f t="shared" si="132"/>
        <v>4996</v>
      </c>
      <c r="R2132" s="8">
        <f t="shared" si="133"/>
        <v>5394</v>
      </c>
      <c r="S2132" s="2">
        <v>67</v>
      </c>
      <c r="T2132" s="9">
        <f t="shared" si="134"/>
        <v>5461</v>
      </c>
      <c r="U2132" s="34">
        <f t="shared" si="135"/>
        <v>7.3785687801260658E-2</v>
      </c>
      <c r="V2132" s="2" t="s">
        <v>34</v>
      </c>
      <c r="W2132" s="10"/>
    </row>
    <row r="2133" spans="1:23" x14ac:dyDescent="0.25">
      <c r="A2133" s="2" t="s">
        <v>2819</v>
      </c>
      <c r="B2133" s="5">
        <v>43940</v>
      </c>
      <c r="C2133" s="5">
        <v>43940</v>
      </c>
      <c r="D2133" s="2" t="s">
        <v>48</v>
      </c>
      <c r="E2133" s="2" t="s">
        <v>37</v>
      </c>
      <c r="F2133" s="2" t="s">
        <v>1154</v>
      </c>
      <c r="G2133" s="33" t="e">
        <f>VLOOKUP(F2133,'Customer Info'!A2124:B2624,2,0)</f>
        <v>#N/A</v>
      </c>
      <c r="H2133" s="6" t="e">
        <f>VLOOKUP(F2133,'Customer Info'!A2124:C2624,3,0)</f>
        <v>#N/A</v>
      </c>
      <c r="I2133" s="6" t="e">
        <f>VLOOKUP(F2133,'Customer Info'!A2124:E2624,5,0)</f>
        <v>#N/A</v>
      </c>
      <c r="J2133" s="2" t="s">
        <v>427</v>
      </c>
      <c r="K2133" s="7" t="e">
        <f>VLOOKUP(J2133,'Product Details'!B2124:C2292,2,0)</f>
        <v>#N/A</v>
      </c>
      <c r="L2133" s="7" t="e">
        <f>VLOOKUP(J2133,'Product Details'!B2124:D2292,3,0)</f>
        <v>#N/A</v>
      </c>
      <c r="M2133" s="7" t="e">
        <f>VLOOKUP(J2133,'Product Details'!B2125:E2292,4,0)</f>
        <v>#N/A</v>
      </c>
      <c r="N2133" s="2">
        <v>63</v>
      </c>
      <c r="O2133" s="2">
        <v>58</v>
      </c>
      <c r="P2133" s="2">
        <v>3</v>
      </c>
      <c r="Q2133" s="8">
        <f t="shared" si="132"/>
        <v>174</v>
      </c>
      <c r="R2133" s="8">
        <f t="shared" si="133"/>
        <v>189</v>
      </c>
      <c r="S2133" s="2">
        <v>10</v>
      </c>
      <c r="T2133" s="9">
        <f t="shared" si="134"/>
        <v>199</v>
      </c>
      <c r="U2133" s="34">
        <f t="shared" si="135"/>
        <v>7.9365079365079361E-2</v>
      </c>
      <c r="V2133" s="2" t="s">
        <v>34</v>
      </c>
      <c r="W2133" s="10"/>
    </row>
    <row r="2134" spans="1:23" x14ac:dyDescent="0.25">
      <c r="A2134" s="2" t="s">
        <v>2820</v>
      </c>
      <c r="B2134" s="5">
        <v>44038</v>
      </c>
      <c r="C2134" s="5">
        <v>44038</v>
      </c>
      <c r="D2134" s="2" t="s">
        <v>29</v>
      </c>
      <c r="E2134" s="2" t="s">
        <v>92</v>
      </c>
      <c r="F2134" s="2" t="s">
        <v>1581</v>
      </c>
      <c r="G2134" s="33" t="e">
        <f>VLOOKUP(F2134,'Customer Info'!A2125:B2625,2,0)</f>
        <v>#N/A</v>
      </c>
      <c r="H2134" s="6" t="e">
        <f>VLOOKUP(F2134,'Customer Info'!A2125:C2625,3,0)</f>
        <v>#N/A</v>
      </c>
      <c r="I2134" s="6" t="e">
        <f>VLOOKUP(F2134,'Customer Info'!A2125:E2625,5,0)</f>
        <v>#N/A</v>
      </c>
      <c r="J2134" s="2" t="s">
        <v>380</v>
      </c>
      <c r="K2134" s="7" t="e">
        <f>VLOOKUP(J2134,'Product Details'!B2125:C2293,2,0)</f>
        <v>#N/A</v>
      </c>
      <c r="L2134" s="7" t="e">
        <f>VLOOKUP(J2134,'Product Details'!B2125:D2293,3,0)</f>
        <v>#N/A</v>
      </c>
      <c r="M2134" s="7" t="e">
        <f>VLOOKUP(J2134,'Product Details'!B2126:E2293,4,0)</f>
        <v>#N/A</v>
      </c>
      <c r="N2134" s="2">
        <v>1569</v>
      </c>
      <c r="O2134" s="2">
        <v>1466</v>
      </c>
      <c r="P2134" s="2">
        <v>3</v>
      </c>
      <c r="Q2134" s="8">
        <f t="shared" si="132"/>
        <v>4398</v>
      </c>
      <c r="R2134" s="8">
        <f t="shared" si="133"/>
        <v>4707</v>
      </c>
      <c r="S2134" s="2">
        <v>28</v>
      </c>
      <c r="T2134" s="9">
        <f t="shared" si="134"/>
        <v>4735</v>
      </c>
      <c r="U2134" s="34">
        <f t="shared" si="135"/>
        <v>6.5646908859145953E-2</v>
      </c>
      <c r="V2134" s="2" t="s">
        <v>34</v>
      </c>
      <c r="W2134" s="10"/>
    </row>
    <row r="2135" spans="1:23" x14ac:dyDescent="0.25">
      <c r="A2135" s="2" t="s">
        <v>2821</v>
      </c>
      <c r="B2135" s="5">
        <v>44010</v>
      </c>
      <c r="C2135" s="5">
        <v>44012</v>
      </c>
      <c r="D2135" s="2" t="s">
        <v>36</v>
      </c>
      <c r="E2135" s="2" t="s">
        <v>30</v>
      </c>
      <c r="F2135" s="2" t="s">
        <v>424</v>
      </c>
      <c r="G2135" s="33" t="e">
        <f>VLOOKUP(F2135,'Customer Info'!A2126:B2626,2,0)</f>
        <v>#N/A</v>
      </c>
      <c r="H2135" s="6" t="e">
        <f>VLOOKUP(F2135,'Customer Info'!A2126:C2626,3,0)</f>
        <v>#N/A</v>
      </c>
      <c r="I2135" s="6" t="e">
        <f>VLOOKUP(F2135,'Customer Info'!A2126:E2626,5,0)</f>
        <v>#N/A</v>
      </c>
      <c r="J2135" s="2" t="s">
        <v>297</v>
      </c>
      <c r="K2135" s="7" t="e">
        <f>VLOOKUP(J2135,'Product Details'!B2126:C2294,2,0)</f>
        <v>#N/A</v>
      </c>
      <c r="L2135" s="7" t="e">
        <f>VLOOKUP(J2135,'Product Details'!B2126:D2294,3,0)</f>
        <v>#N/A</v>
      </c>
      <c r="M2135" s="7" t="e">
        <f>VLOOKUP(J2135,'Product Details'!B2127:E2294,4,0)</f>
        <v>#N/A</v>
      </c>
      <c r="N2135" s="2">
        <v>28522</v>
      </c>
      <c r="O2135" s="2">
        <v>26384</v>
      </c>
      <c r="P2135" s="2">
        <v>1</v>
      </c>
      <c r="Q2135" s="8">
        <f t="shared" si="132"/>
        <v>26384</v>
      </c>
      <c r="R2135" s="8">
        <f t="shared" si="133"/>
        <v>28522</v>
      </c>
      <c r="S2135" s="2">
        <v>88</v>
      </c>
      <c r="T2135" s="9">
        <f t="shared" si="134"/>
        <v>28610</v>
      </c>
      <c r="U2135" s="34">
        <f t="shared" si="135"/>
        <v>7.4959680246827004E-2</v>
      </c>
      <c r="V2135" s="2" t="s">
        <v>31</v>
      </c>
      <c r="W2135" s="10"/>
    </row>
    <row r="2136" spans="1:23" x14ac:dyDescent="0.25">
      <c r="A2136" s="2" t="s">
        <v>2822</v>
      </c>
      <c r="B2136" s="5">
        <v>44007</v>
      </c>
      <c r="C2136" s="5">
        <v>44007</v>
      </c>
      <c r="D2136" s="2" t="s">
        <v>29</v>
      </c>
      <c r="E2136" s="2" t="s">
        <v>44</v>
      </c>
      <c r="F2136" s="2" t="s">
        <v>252</v>
      </c>
      <c r="G2136" s="33" t="e">
        <f>VLOOKUP(F2136,'Customer Info'!A2127:B2627,2,0)</f>
        <v>#N/A</v>
      </c>
      <c r="H2136" s="6" t="e">
        <f>VLOOKUP(F2136,'Customer Info'!A2127:C2627,3,0)</f>
        <v>#N/A</v>
      </c>
      <c r="I2136" s="6" t="e">
        <f>VLOOKUP(F2136,'Customer Info'!A2127:E2627,5,0)</f>
        <v>#N/A</v>
      </c>
      <c r="J2136" s="2" t="s">
        <v>90</v>
      </c>
      <c r="K2136" s="7" t="e">
        <f>VLOOKUP(J2136,'Product Details'!B2127:C2295,2,0)</f>
        <v>#N/A</v>
      </c>
      <c r="L2136" s="7" t="e">
        <f>VLOOKUP(J2136,'Product Details'!B2127:D2295,3,0)</f>
        <v>#N/A</v>
      </c>
      <c r="M2136" s="7" t="e">
        <f>VLOOKUP(J2136,'Product Details'!B2128:E2295,4,0)</f>
        <v>#N/A</v>
      </c>
      <c r="N2136" s="2">
        <v>2042</v>
      </c>
      <c r="O2136" s="2">
        <v>1965</v>
      </c>
      <c r="P2136" s="2">
        <v>1</v>
      </c>
      <c r="Q2136" s="8">
        <f t="shared" si="132"/>
        <v>1965</v>
      </c>
      <c r="R2136" s="8">
        <f t="shared" si="133"/>
        <v>2042</v>
      </c>
      <c r="S2136" s="2">
        <v>31</v>
      </c>
      <c r="T2136" s="9">
        <f t="shared" si="134"/>
        <v>2073</v>
      </c>
      <c r="U2136" s="34">
        <f t="shared" si="135"/>
        <v>3.7708129285014692E-2</v>
      </c>
      <c r="V2136" s="2" t="s">
        <v>64</v>
      </c>
      <c r="W2136" s="10"/>
    </row>
    <row r="2137" spans="1:23" x14ac:dyDescent="0.25">
      <c r="A2137" s="2" t="s">
        <v>2823</v>
      </c>
      <c r="B2137" s="5">
        <v>44087</v>
      </c>
      <c r="C2137" s="5">
        <v>44089</v>
      </c>
      <c r="D2137" s="2" t="s">
        <v>48</v>
      </c>
      <c r="E2137" s="2" t="s">
        <v>37</v>
      </c>
      <c r="F2137" s="2" t="s">
        <v>1831</v>
      </c>
      <c r="G2137" s="33" t="e">
        <f>VLOOKUP(F2137,'Customer Info'!A2128:B2628,2,0)</f>
        <v>#N/A</v>
      </c>
      <c r="H2137" s="6" t="e">
        <f>VLOOKUP(F2137,'Customer Info'!A2128:C2628,3,0)</f>
        <v>#N/A</v>
      </c>
      <c r="I2137" s="6" t="e">
        <f>VLOOKUP(F2137,'Customer Info'!A2128:E2628,5,0)</f>
        <v>#N/A</v>
      </c>
      <c r="J2137" s="2" t="s">
        <v>87</v>
      </c>
      <c r="K2137" s="7" t="e">
        <f>VLOOKUP(J2137,'Product Details'!B2128:C2296,2,0)</f>
        <v>#N/A</v>
      </c>
      <c r="L2137" s="7" t="e">
        <f>VLOOKUP(J2137,'Product Details'!B2128:D2296,3,0)</f>
        <v>#N/A</v>
      </c>
      <c r="M2137" s="7" t="e">
        <f>VLOOKUP(J2137,'Product Details'!B2129:E2296,4,0)</f>
        <v>#N/A</v>
      </c>
      <c r="N2137" s="2">
        <v>149</v>
      </c>
      <c r="O2137" s="2">
        <v>131</v>
      </c>
      <c r="P2137" s="2">
        <v>4</v>
      </c>
      <c r="Q2137" s="8">
        <f t="shared" si="132"/>
        <v>524</v>
      </c>
      <c r="R2137" s="8">
        <f t="shared" si="133"/>
        <v>596</v>
      </c>
      <c r="S2137" s="2">
        <v>30</v>
      </c>
      <c r="T2137" s="9">
        <f t="shared" si="134"/>
        <v>626</v>
      </c>
      <c r="U2137" s="34">
        <f t="shared" si="135"/>
        <v>0.12080536912751678</v>
      </c>
      <c r="V2137" s="2" t="s">
        <v>34</v>
      </c>
      <c r="W2137" s="10"/>
    </row>
    <row r="2138" spans="1:23" x14ac:dyDescent="0.25">
      <c r="A2138" s="2" t="s">
        <v>2824</v>
      </c>
      <c r="B2138" s="5">
        <v>44185</v>
      </c>
      <c r="C2138" s="5">
        <v>44186</v>
      </c>
      <c r="D2138" s="2" t="s">
        <v>48</v>
      </c>
      <c r="E2138" s="2" t="s">
        <v>92</v>
      </c>
      <c r="F2138" s="2" t="s">
        <v>1811</v>
      </c>
      <c r="G2138" s="33" t="e">
        <f>VLOOKUP(F2138,'Customer Info'!A2129:B2629,2,0)</f>
        <v>#N/A</v>
      </c>
      <c r="H2138" s="6" t="e">
        <f>VLOOKUP(F2138,'Customer Info'!A2129:C2629,3,0)</f>
        <v>#N/A</v>
      </c>
      <c r="I2138" s="6" t="e">
        <f>VLOOKUP(F2138,'Customer Info'!A2129:E2629,5,0)</f>
        <v>#N/A</v>
      </c>
      <c r="J2138" s="2" t="s">
        <v>748</v>
      </c>
      <c r="K2138" s="7" t="e">
        <f>VLOOKUP(J2138,'Product Details'!B2129:C2297,2,0)</f>
        <v>#N/A</v>
      </c>
      <c r="L2138" s="7" t="e">
        <f>VLOOKUP(J2138,'Product Details'!B2129:D2297,3,0)</f>
        <v>#N/A</v>
      </c>
      <c r="M2138" s="7" t="e">
        <f>VLOOKUP(J2138,'Product Details'!B2130:E2297,4,0)</f>
        <v>#N/A</v>
      </c>
      <c r="N2138" s="2">
        <v>210</v>
      </c>
      <c r="O2138" s="2">
        <v>191</v>
      </c>
      <c r="P2138" s="2">
        <v>3</v>
      </c>
      <c r="Q2138" s="8">
        <f t="shared" si="132"/>
        <v>573</v>
      </c>
      <c r="R2138" s="8">
        <f t="shared" si="133"/>
        <v>630</v>
      </c>
      <c r="S2138" s="2">
        <v>35</v>
      </c>
      <c r="T2138" s="9">
        <f t="shared" si="134"/>
        <v>665</v>
      </c>
      <c r="U2138" s="34">
        <f t="shared" si="135"/>
        <v>9.0476190476190474E-2</v>
      </c>
      <c r="V2138" s="2" t="s">
        <v>34</v>
      </c>
      <c r="W2138" s="10"/>
    </row>
    <row r="2139" spans="1:23" x14ac:dyDescent="0.25">
      <c r="A2139" s="2" t="s">
        <v>2825</v>
      </c>
      <c r="B2139" s="5">
        <v>44191</v>
      </c>
      <c r="C2139" s="5">
        <v>44192</v>
      </c>
      <c r="D2139" s="2" t="s">
        <v>36</v>
      </c>
      <c r="E2139" s="2" t="s">
        <v>69</v>
      </c>
      <c r="F2139" s="2" t="s">
        <v>557</v>
      </c>
      <c r="G2139" s="33" t="e">
        <f>VLOOKUP(F2139,'Customer Info'!A2130:B2630,2,0)</f>
        <v>#N/A</v>
      </c>
      <c r="H2139" s="6" t="e">
        <f>VLOOKUP(F2139,'Customer Info'!A2130:C2630,3,0)</f>
        <v>#N/A</v>
      </c>
      <c r="I2139" s="6" t="e">
        <f>VLOOKUP(F2139,'Customer Info'!A2130:E2630,5,0)</f>
        <v>#N/A</v>
      </c>
      <c r="J2139" s="2" t="s">
        <v>243</v>
      </c>
      <c r="K2139" s="7" t="e">
        <f>VLOOKUP(J2139,'Product Details'!B2130:C2298,2,0)</f>
        <v>#N/A</v>
      </c>
      <c r="L2139" s="7" t="e">
        <f>VLOOKUP(J2139,'Product Details'!B2130:D2298,3,0)</f>
        <v>#N/A</v>
      </c>
      <c r="M2139" s="7" t="e">
        <f>VLOOKUP(J2139,'Product Details'!B2131:E2298,4,0)</f>
        <v>#N/A</v>
      </c>
      <c r="N2139" s="2">
        <v>6027</v>
      </c>
      <c r="O2139" s="2">
        <v>5694</v>
      </c>
      <c r="P2139" s="2">
        <v>2</v>
      </c>
      <c r="Q2139" s="8">
        <f t="shared" si="132"/>
        <v>11388</v>
      </c>
      <c r="R2139" s="8">
        <f t="shared" si="133"/>
        <v>12054</v>
      </c>
      <c r="S2139" s="2">
        <v>60</v>
      </c>
      <c r="T2139" s="9">
        <f t="shared" si="134"/>
        <v>12114</v>
      </c>
      <c r="U2139" s="34">
        <f t="shared" si="135"/>
        <v>5.5251368840219015E-2</v>
      </c>
      <c r="V2139" s="2" t="s">
        <v>64</v>
      </c>
      <c r="W2139" s="10"/>
    </row>
    <row r="2140" spans="1:23" x14ac:dyDescent="0.25">
      <c r="A2140" s="2" t="s">
        <v>2826</v>
      </c>
      <c r="B2140" s="5">
        <v>44000</v>
      </c>
      <c r="C2140" s="5">
        <v>44002</v>
      </c>
      <c r="D2140" s="2" t="s">
        <v>29</v>
      </c>
      <c r="E2140" s="2" t="s">
        <v>37</v>
      </c>
      <c r="F2140" s="2" t="s">
        <v>509</v>
      </c>
      <c r="G2140" s="33" t="e">
        <f>VLOOKUP(F2140,'Customer Info'!A2131:B2631,2,0)</f>
        <v>#N/A</v>
      </c>
      <c r="H2140" s="6" t="e">
        <f>VLOOKUP(F2140,'Customer Info'!A2131:C2631,3,0)</f>
        <v>#N/A</v>
      </c>
      <c r="I2140" s="6" t="e">
        <f>VLOOKUP(F2140,'Customer Info'!A2131:E2631,5,0)</f>
        <v>#N/A</v>
      </c>
      <c r="J2140" s="2" t="s">
        <v>698</v>
      </c>
      <c r="K2140" s="7" t="e">
        <f>VLOOKUP(J2140,'Product Details'!B2131:C2299,2,0)</f>
        <v>#N/A</v>
      </c>
      <c r="L2140" s="7" t="e">
        <f>VLOOKUP(J2140,'Product Details'!B2131:D2299,3,0)</f>
        <v>#N/A</v>
      </c>
      <c r="M2140" s="7" t="e">
        <f>VLOOKUP(J2140,'Product Details'!B2132:E2299,4,0)</f>
        <v>#N/A</v>
      </c>
      <c r="N2140" s="2">
        <v>1364</v>
      </c>
      <c r="O2140" s="2">
        <v>1274</v>
      </c>
      <c r="P2140" s="2">
        <v>6</v>
      </c>
      <c r="Q2140" s="8">
        <f t="shared" si="132"/>
        <v>7644</v>
      </c>
      <c r="R2140" s="8">
        <f t="shared" si="133"/>
        <v>8184</v>
      </c>
      <c r="S2140" s="2">
        <v>71</v>
      </c>
      <c r="T2140" s="9">
        <f t="shared" si="134"/>
        <v>8255</v>
      </c>
      <c r="U2140" s="34">
        <f t="shared" si="135"/>
        <v>6.5982404692082108E-2</v>
      </c>
      <c r="V2140" s="2" t="s">
        <v>64</v>
      </c>
      <c r="W2140" s="10"/>
    </row>
    <row r="2141" spans="1:23" x14ac:dyDescent="0.25">
      <c r="A2141" s="2" t="s">
        <v>2827</v>
      </c>
      <c r="B2141" s="5">
        <v>44192</v>
      </c>
      <c r="C2141" s="5">
        <v>44194</v>
      </c>
      <c r="D2141" s="2" t="s">
        <v>29</v>
      </c>
      <c r="E2141" s="2" t="s">
        <v>49</v>
      </c>
      <c r="F2141" s="2" t="s">
        <v>1710</v>
      </c>
      <c r="G2141" s="33" t="e">
        <f>VLOOKUP(F2141,'Customer Info'!A2132:B2632,2,0)</f>
        <v>#N/A</v>
      </c>
      <c r="H2141" s="6" t="e">
        <f>VLOOKUP(F2141,'Customer Info'!A2132:C2632,3,0)</f>
        <v>#N/A</v>
      </c>
      <c r="I2141" s="6" t="e">
        <f>VLOOKUP(F2141,'Customer Info'!A2132:E2632,5,0)</f>
        <v>#N/A</v>
      </c>
      <c r="J2141" s="2" t="s">
        <v>371</v>
      </c>
      <c r="K2141" s="7" t="e">
        <f>VLOOKUP(J2141,'Product Details'!B2132:C2300,2,0)</f>
        <v>#N/A</v>
      </c>
      <c r="L2141" s="7" t="e">
        <f>VLOOKUP(J2141,'Product Details'!B2132:D2300,3,0)</f>
        <v>#N/A</v>
      </c>
      <c r="M2141" s="7" t="e">
        <f>VLOOKUP(J2141,'Product Details'!B2133:E2300,4,0)</f>
        <v>#N/A</v>
      </c>
      <c r="N2141" s="2">
        <v>1834</v>
      </c>
      <c r="O2141" s="2">
        <v>1716</v>
      </c>
      <c r="P2141" s="2">
        <v>5</v>
      </c>
      <c r="Q2141" s="8">
        <f t="shared" si="132"/>
        <v>8580</v>
      </c>
      <c r="R2141" s="8">
        <f t="shared" si="133"/>
        <v>9170</v>
      </c>
      <c r="S2141" s="2">
        <v>94</v>
      </c>
      <c r="T2141" s="9">
        <f t="shared" si="134"/>
        <v>9264</v>
      </c>
      <c r="U2141" s="34">
        <f t="shared" si="135"/>
        <v>6.4340239912759001E-2</v>
      </c>
      <c r="V2141" s="2" t="s">
        <v>34</v>
      </c>
      <c r="W2141" s="10"/>
    </row>
    <row r="2142" spans="1:23" x14ac:dyDescent="0.25">
      <c r="A2142" s="2" t="s">
        <v>2828</v>
      </c>
      <c r="B2142" s="5">
        <v>43874</v>
      </c>
      <c r="C2142" s="5">
        <v>43874</v>
      </c>
      <c r="D2142" s="2" t="s">
        <v>48</v>
      </c>
      <c r="E2142" s="2" t="s">
        <v>69</v>
      </c>
      <c r="F2142" s="2" t="s">
        <v>507</v>
      </c>
      <c r="G2142" s="33" t="e">
        <f>VLOOKUP(F2142,'Customer Info'!A2133:B2633,2,0)</f>
        <v>#N/A</v>
      </c>
      <c r="H2142" s="6" t="e">
        <f>VLOOKUP(F2142,'Customer Info'!A2133:C2633,3,0)</f>
        <v>#N/A</v>
      </c>
      <c r="I2142" s="6" t="e">
        <f>VLOOKUP(F2142,'Customer Info'!A2133:E2633,5,0)</f>
        <v>#N/A</v>
      </c>
      <c r="J2142" s="2" t="s">
        <v>436</v>
      </c>
      <c r="K2142" s="7" t="e">
        <f>VLOOKUP(J2142,'Product Details'!B2133:C2301,2,0)</f>
        <v>#N/A</v>
      </c>
      <c r="L2142" s="7" t="e">
        <f>VLOOKUP(J2142,'Product Details'!B2133:D2301,3,0)</f>
        <v>#N/A</v>
      </c>
      <c r="M2142" s="7" t="e">
        <f>VLOOKUP(J2142,'Product Details'!B2134:E2301,4,0)</f>
        <v>#N/A</v>
      </c>
      <c r="N2142" s="2">
        <v>173</v>
      </c>
      <c r="O2142" s="2">
        <v>155</v>
      </c>
      <c r="P2142" s="2">
        <v>4</v>
      </c>
      <c r="Q2142" s="8">
        <f t="shared" si="132"/>
        <v>620</v>
      </c>
      <c r="R2142" s="8">
        <f t="shared" si="133"/>
        <v>692</v>
      </c>
      <c r="S2142" s="2">
        <v>30</v>
      </c>
      <c r="T2142" s="9">
        <f t="shared" si="134"/>
        <v>722</v>
      </c>
      <c r="U2142" s="34">
        <f t="shared" si="135"/>
        <v>0.10404624277456648</v>
      </c>
      <c r="V2142" s="2" t="s">
        <v>34</v>
      </c>
      <c r="W2142" s="10"/>
    </row>
    <row r="2143" spans="1:23" x14ac:dyDescent="0.25">
      <c r="A2143" s="2" t="s">
        <v>2829</v>
      </c>
      <c r="B2143" s="5">
        <v>44107</v>
      </c>
      <c r="C2143" s="5">
        <v>44107</v>
      </c>
      <c r="D2143" s="2" t="s">
        <v>48</v>
      </c>
      <c r="E2143" s="2" t="s">
        <v>69</v>
      </c>
      <c r="F2143" s="2" t="s">
        <v>543</v>
      </c>
      <c r="G2143" s="33" t="e">
        <f>VLOOKUP(F2143,'Customer Info'!A2134:B2634,2,0)</f>
        <v>#N/A</v>
      </c>
      <c r="H2143" s="6" t="e">
        <f>VLOOKUP(F2143,'Customer Info'!A2134:C2634,3,0)</f>
        <v>#N/A</v>
      </c>
      <c r="I2143" s="6" t="e">
        <f>VLOOKUP(F2143,'Customer Info'!A2134:E2634,5,0)</f>
        <v>#N/A</v>
      </c>
      <c r="J2143" s="2" t="s">
        <v>205</v>
      </c>
      <c r="K2143" s="7" t="e">
        <f>VLOOKUP(J2143,'Product Details'!B2134:C2302,2,0)</f>
        <v>#N/A</v>
      </c>
      <c r="L2143" s="7" t="e">
        <f>VLOOKUP(J2143,'Product Details'!B2134:D2302,3,0)</f>
        <v>#N/A</v>
      </c>
      <c r="M2143" s="7" t="e">
        <f>VLOOKUP(J2143,'Product Details'!B2135:E2302,4,0)</f>
        <v>#N/A</v>
      </c>
      <c r="N2143" s="2">
        <v>882</v>
      </c>
      <c r="O2143" s="2">
        <v>818</v>
      </c>
      <c r="P2143" s="2">
        <v>6</v>
      </c>
      <c r="Q2143" s="8">
        <f t="shared" si="132"/>
        <v>4908</v>
      </c>
      <c r="R2143" s="8">
        <f t="shared" si="133"/>
        <v>5292</v>
      </c>
      <c r="S2143" s="2">
        <v>94</v>
      </c>
      <c r="T2143" s="9">
        <f t="shared" si="134"/>
        <v>5386</v>
      </c>
      <c r="U2143" s="34">
        <f t="shared" si="135"/>
        <v>7.2562358276643993E-2</v>
      </c>
      <c r="V2143" s="2" t="s">
        <v>64</v>
      </c>
      <c r="W2143" s="10"/>
    </row>
    <row r="2144" spans="1:23" x14ac:dyDescent="0.25">
      <c r="A2144" s="2" t="s">
        <v>2830</v>
      </c>
      <c r="B2144" s="5">
        <v>44082</v>
      </c>
      <c r="C2144" s="5">
        <v>44082</v>
      </c>
      <c r="D2144" s="2" t="s">
        <v>29</v>
      </c>
      <c r="E2144" s="2" t="s">
        <v>69</v>
      </c>
      <c r="F2144" s="2" t="s">
        <v>502</v>
      </c>
      <c r="G2144" s="33" t="e">
        <f>VLOOKUP(F2144,'Customer Info'!A2135:B2635,2,0)</f>
        <v>#N/A</v>
      </c>
      <c r="H2144" s="6" t="e">
        <f>VLOOKUP(F2144,'Customer Info'!A2135:C2635,3,0)</f>
        <v>#N/A</v>
      </c>
      <c r="I2144" s="6" t="e">
        <f>VLOOKUP(F2144,'Customer Info'!A2135:E2635,5,0)</f>
        <v>#N/A</v>
      </c>
      <c r="J2144" s="2" t="s">
        <v>669</v>
      </c>
      <c r="K2144" s="7" t="e">
        <f>VLOOKUP(J2144,'Product Details'!B2135:C2303,2,0)</f>
        <v>#N/A</v>
      </c>
      <c r="L2144" s="7" t="e">
        <f>VLOOKUP(J2144,'Product Details'!B2135:D2303,3,0)</f>
        <v>#N/A</v>
      </c>
      <c r="M2144" s="7" t="e">
        <f>VLOOKUP(J2144,'Product Details'!B2136:E2303,4,0)</f>
        <v>#N/A</v>
      </c>
      <c r="N2144" s="2">
        <v>3341</v>
      </c>
      <c r="O2144" s="2">
        <v>3152</v>
      </c>
      <c r="P2144" s="2">
        <v>4</v>
      </c>
      <c r="Q2144" s="8">
        <f t="shared" si="132"/>
        <v>12608</v>
      </c>
      <c r="R2144" s="8">
        <f t="shared" si="133"/>
        <v>13364</v>
      </c>
      <c r="S2144" s="2">
        <v>96</v>
      </c>
      <c r="T2144" s="9">
        <f t="shared" si="134"/>
        <v>13460</v>
      </c>
      <c r="U2144" s="34">
        <f t="shared" si="135"/>
        <v>5.6569889254714158E-2</v>
      </c>
      <c r="V2144" s="2" t="s">
        <v>34</v>
      </c>
      <c r="W2144" s="10"/>
    </row>
    <row r="2145" spans="1:23" x14ac:dyDescent="0.25">
      <c r="A2145" s="2" t="s">
        <v>2831</v>
      </c>
      <c r="B2145" s="5">
        <v>44086</v>
      </c>
      <c r="C2145" s="5">
        <v>44086</v>
      </c>
      <c r="D2145" s="2" t="s">
        <v>29</v>
      </c>
      <c r="E2145" s="2" t="s">
        <v>49</v>
      </c>
      <c r="F2145" s="2" t="s">
        <v>951</v>
      </c>
      <c r="G2145" s="33" t="e">
        <f>VLOOKUP(F2145,'Customer Info'!A2136:B2636,2,0)</f>
        <v>#N/A</v>
      </c>
      <c r="H2145" s="6" t="e">
        <f>VLOOKUP(F2145,'Customer Info'!A2136:C2636,3,0)</f>
        <v>#N/A</v>
      </c>
      <c r="I2145" s="6" t="e">
        <f>VLOOKUP(F2145,'Customer Info'!A2136:E2636,5,0)</f>
        <v>#N/A</v>
      </c>
      <c r="J2145" s="2" t="s">
        <v>297</v>
      </c>
      <c r="K2145" s="7" t="e">
        <f>VLOOKUP(J2145,'Product Details'!B2136:C2304,2,0)</f>
        <v>#N/A</v>
      </c>
      <c r="L2145" s="7" t="e">
        <f>VLOOKUP(J2145,'Product Details'!B2136:D2304,3,0)</f>
        <v>#N/A</v>
      </c>
      <c r="M2145" s="7" t="e">
        <f>VLOOKUP(J2145,'Product Details'!B2137:E2304,4,0)</f>
        <v>#N/A</v>
      </c>
      <c r="N2145" s="2">
        <v>1186</v>
      </c>
      <c r="O2145" s="2">
        <v>1141</v>
      </c>
      <c r="P2145" s="2">
        <v>2</v>
      </c>
      <c r="Q2145" s="8">
        <f t="shared" si="132"/>
        <v>2282</v>
      </c>
      <c r="R2145" s="8">
        <f t="shared" si="133"/>
        <v>2372</v>
      </c>
      <c r="S2145" s="2">
        <v>83</v>
      </c>
      <c r="T2145" s="9">
        <f t="shared" si="134"/>
        <v>2455</v>
      </c>
      <c r="U2145" s="34">
        <f t="shared" si="135"/>
        <v>3.7942664418212479E-2</v>
      </c>
      <c r="V2145" s="2" t="s">
        <v>31</v>
      </c>
      <c r="W2145" s="10"/>
    </row>
    <row r="2146" spans="1:23" x14ac:dyDescent="0.25">
      <c r="A2146" s="2" t="s">
        <v>2832</v>
      </c>
      <c r="B2146" s="5">
        <v>44035</v>
      </c>
      <c r="C2146" s="5">
        <v>44036</v>
      </c>
      <c r="D2146" s="2" t="s">
        <v>29</v>
      </c>
      <c r="E2146" s="2" t="s">
        <v>69</v>
      </c>
      <c r="F2146" s="2" t="s">
        <v>220</v>
      </c>
      <c r="G2146" s="33" t="e">
        <f>VLOOKUP(F2146,'Customer Info'!A2137:B2637,2,0)</f>
        <v>#N/A</v>
      </c>
      <c r="H2146" s="6" t="e">
        <f>VLOOKUP(F2146,'Customer Info'!A2137:C2637,3,0)</f>
        <v>#N/A</v>
      </c>
      <c r="I2146" s="6" t="e">
        <f>VLOOKUP(F2146,'Customer Info'!A2137:E2637,5,0)</f>
        <v>#N/A</v>
      </c>
      <c r="J2146" s="2" t="s">
        <v>184</v>
      </c>
      <c r="K2146" s="7" t="e">
        <f>VLOOKUP(J2146,'Product Details'!B2137:C2305,2,0)</f>
        <v>#N/A</v>
      </c>
      <c r="L2146" s="7" t="e">
        <f>VLOOKUP(J2146,'Product Details'!B2137:D2305,3,0)</f>
        <v>#N/A</v>
      </c>
      <c r="M2146" s="7" t="e">
        <f>VLOOKUP(J2146,'Product Details'!B2138:E2305,4,0)</f>
        <v>#N/A</v>
      </c>
      <c r="N2146" s="2">
        <v>4798</v>
      </c>
      <c r="O2146" s="2">
        <v>4448</v>
      </c>
      <c r="P2146" s="2">
        <v>1</v>
      </c>
      <c r="Q2146" s="8">
        <f t="shared" si="132"/>
        <v>4448</v>
      </c>
      <c r="R2146" s="8">
        <f t="shared" si="133"/>
        <v>4798</v>
      </c>
      <c r="S2146" s="2">
        <v>66</v>
      </c>
      <c r="T2146" s="9">
        <f t="shared" si="134"/>
        <v>4864</v>
      </c>
      <c r="U2146" s="34">
        <f t="shared" si="135"/>
        <v>7.2947061275531466E-2</v>
      </c>
      <c r="V2146" s="2" t="s">
        <v>34</v>
      </c>
      <c r="W2146" s="10"/>
    </row>
    <row r="2147" spans="1:23" x14ac:dyDescent="0.25">
      <c r="A2147" s="2" t="s">
        <v>2833</v>
      </c>
      <c r="B2147" s="5">
        <v>43907</v>
      </c>
      <c r="C2147" s="5">
        <v>43908</v>
      </c>
      <c r="D2147" s="2" t="s">
        <v>36</v>
      </c>
      <c r="E2147" s="2" t="s">
        <v>49</v>
      </c>
      <c r="F2147" s="2" t="s">
        <v>366</v>
      </c>
      <c r="G2147" s="33" t="e">
        <f>VLOOKUP(F2147,'Customer Info'!A2138:B2638,2,0)</f>
        <v>#N/A</v>
      </c>
      <c r="H2147" s="6" t="e">
        <f>VLOOKUP(F2147,'Customer Info'!A2138:C2638,3,0)</f>
        <v>#N/A</v>
      </c>
      <c r="I2147" s="6" t="e">
        <f>VLOOKUP(F2147,'Customer Info'!A2138:E2638,5,0)</f>
        <v>#N/A</v>
      </c>
      <c r="J2147" s="2" t="s">
        <v>504</v>
      </c>
      <c r="K2147" s="7" t="e">
        <f>VLOOKUP(J2147,'Product Details'!B2138:C2306,2,0)</f>
        <v>#N/A</v>
      </c>
      <c r="L2147" s="7" t="e">
        <f>VLOOKUP(J2147,'Product Details'!B2138:D2306,3,0)</f>
        <v>#N/A</v>
      </c>
      <c r="M2147" s="7" t="e">
        <f>VLOOKUP(J2147,'Product Details'!B2139:E2306,4,0)</f>
        <v>#N/A</v>
      </c>
      <c r="N2147" s="2">
        <v>8399</v>
      </c>
      <c r="O2147" s="2">
        <v>8001</v>
      </c>
      <c r="P2147" s="2">
        <v>1</v>
      </c>
      <c r="Q2147" s="8">
        <f t="shared" si="132"/>
        <v>8001</v>
      </c>
      <c r="R2147" s="8">
        <f t="shared" si="133"/>
        <v>8399</v>
      </c>
      <c r="S2147" s="2">
        <v>93</v>
      </c>
      <c r="T2147" s="9">
        <f t="shared" si="134"/>
        <v>8492</v>
      </c>
      <c r="U2147" s="34">
        <f t="shared" si="135"/>
        <v>4.7386593642100253E-2</v>
      </c>
      <c r="V2147" s="2" t="s">
        <v>34</v>
      </c>
      <c r="W2147" s="10"/>
    </row>
    <row r="2148" spans="1:23" x14ac:dyDescent="0.25">
      <c r="A2148" s="2" t="s">
        <v>2834</v>
      </c>
      <c r="B2148" s="5">
        <v>43837</v>
      </c>
      <c r="C2148" s="5">
        <v>43839</v>
      </c>
      <c r="D2148" s="2" t="s">
        <v>48</v>
      </c>
      <c r="E2148" s="2" t="s">
        <v>44</v>
      </c>
      <c r="F2148" s="2" t="s">
        <v>770</v>
      </c>
      <c r="G2148" s="33" t="e">
        <f>VLOOKUP(F2148,'Customer Info'!A2139:B2639,2,0)</f>
        <v>#N/A</v>
      </c>
      <c r="H2148" s="6" t="e">
        <f>VLOOKUP(F2148,'Customer Info'!A2139:C2639,3,0)</f>
        <v>#N/A</v>
      </c>
      <c r="I2148" s="6" t="e">
        <f>VLOOKUP(F2148,'Customer Info'!A2139:E2639,5,0)</f>
        <v>#N/A</v>
      </c>
      <c r="J2148" s="2" t="s">
        <v>1397</v>
      </c>
      <c r="K2148" s="7" t="e">
        <f>VLOOKUP(J2148,'Product Details'!B2139:C2307,2,0)</f>
        <v>#N/A</v>
      </c>
      <c r="L2148" s="7" t="e">
        <f>VLOOKUP(J2148,'Product Details'!B2139:D2307,3,0)</f>
        <v>#N/A</v>
      </c>
      <c r="M2148" s="7" t="e">
        <f>VLOOKUP(J2148,'Product Details'!B2140:E2307,4,0)</f>
        <v>#N/A</v>
      </c>
      <c r="N2148" s="2">
        <v>59</v>
      </c>
      <c r="O2148" s="2">
        <v>55</v>
      </c>
      <c r="P2148" s="2">
        <v>1</v>
      </c>
      <c r="Q2148" s="8">
        <f t="shared" si="132"/>
        <v>55</v>
      </c>
      <c r="R2148" s="8">
        <f t="shared" si="133"/>
        <v>59</v>
      </c>
      <c r="S2148" s="2">
        <v>10</v>
      </c>
      <c r="T2148" s="9">
        <f t="shared" si="134"/>
        <v>69</v>
      </c>
      <c r="U2148" s="34">
        <f t="shared" si="135"/>
        <v>6.7796610169491525E-2</v>
      </c>
      <c r="V2148" s="2" t="s">
        <v>34</v>
      </c>
      <c r="W2148" s="10"/>
    </row>
    <row r="2149" spans="1:23" x14ac:dyDescent="0.25">
      <c r="A2149" s="2" t="s">
        <v>2835</v>
      </c>
      <c r="B2149" s="5">
        <v>43897</v>
      </c>
      <c r="C2149" s="5">
        <v>43898</v>
      </c>
      <c r="D2149" s="2" t="s">
        <v>48</v>
      </c>
      <c r="E2149" s="2" t="s">
        <v>92</v>
      </c>
      <c r="F2149" s="2" t="s">
        <v>922</v>
      </c>
      <c r="G2149" s="33" t="e">
        <f>VLOOKUP(F2149,'Customer Info'!A2140:B2640,2,0)</f>
        <v>#N/A</v>
      </c>
      <c r="H2149" s="6" t="e">
        <f>VLOOKUP(F2149,'Customer Info'!A2140:C2640,3,0)</f>
        <v>#N/A</v>
      </c>
      <c r="I2149" s="6" t="e">
        <f>VLOOKUP(F2149,'Customer Info'!A2140:E2640,5,0)</f>
        <v>#N/A</v>
      </c>
      <c r="J2149" s="2" t="s">
        <v>246</v>
      </c>
      <c r="K2149" s="7" t="e">
        <f>VLOOKUP(J2149,'Product Details'!B2140:C2308,2,0)</f>
        <v>#N/A</v>
      </c>
      <c r="L2149" s="7" t="e">
        <f>VLOOKUP(J2149,'Product Details'!B2140:D2308,3,0)</f>
        <v>#N/A</v>
      </c>
      <c r="M2149" s="7" t="e">
        <f>VLOOKUP(J2149,'Product Details'!B2141:E2308,4,0)</f>
        <v>#N/A</v>
      </c>
      <c r="N2149" s="2">
        <v>175</v>
      </c>
      <c r="O2149" s="2">
        <v>162</v>
      </c>
      <c r="P2149" s="2">
        <v>3</v>
      </c>
      <c r="Q2149" s="8">
        <f t="shared" si="132"/>
        <v>486</v>
      </c>
      <c r="R2149" s="8">
        <f t="shared" si="133"/>
        <v>525</v>
      </c>
      <c r="S2149" s="2">
        <v>30</v>
      </c>
      <c r="T2149" s="9">
        <f t="shared" si="134"/>
        <v>555</v>
      </c>
      <c r="U2149" s="34">
        <f t="shared" si="135"/>
        <v>7.4285714285714288E-2</v>
      </c>
      <c r="V2149" s="2" t="s">
        <v>34</v>
      </c>
      <c r="W2149" s="10"/>
    </row>
    <row r="2150" spans="1:23" x14ac:dyDescent="0.25">
      <c r="A2150" s="2" t="s">
        <v>2836</v>
      </c>
      <c r="B2150" s="5">
        <v>43901</v>
      </c>
      <c r="C2150" s="5">
        <v>43903</v>
      </c>
      <c r="D2150" s="2" t="s">
        <v>48</v>
      </c>
      <c r="E2150" s="2" t="s">
        <v>49</v>
      </c>
      <c r="F2150" s="2" t="s">
        <v>1220</v>
      </c>
      <c r="G2150" s="33" t="e">
        <f>VLOOKUP(F2150,'Customer Info'!A2141:B2641,2,0)</f>
        <v>#N/A</v>
      </c>
      <c r="H2150" s="6" t="e">
        <f>VLOOKUP(F2150,'Customer Info'!A2141:C2641,3,0)</f>
        <v>#N/A</v>
      </c>
      <c r="I2150" s="6" t="e">
        <f>VLOOKUP(F2150,'Customer Info'!A2141:E2641,5,0)</f>
        <v>#N/A</v>
      </c>
      <c r="J2150" s="2" t="s">
        <v>387</v>
      </c>
      <c r="K2150" s="7" t="e">
        <f>VLOOKUP(J2150,'Product Details'!B2141:C2309,2,0)</f>
        <v>#N/A</v>
      </c>
      <c r="L2150" s="7" t="e">
        <f>VLOOKUP(J2150,'Product Details'!B2141:D2309,3,0)</f>
        <v>#N/A</v>
      </c>
      <c r="M2150" s="7" t="e">
        <f>VLOOKUP(J2150,'Product Details'!B2142:E2309,4,0)</f>
        <v>#N/A</v>
      </c>
      <c r="N2150" s="2">
        <v>222</v>
      </c>
      <c r="O2150" s="2">
        <v>204</v>
      </c>
      <c r="P2150" s="2">
        <v>1</v>
      </c>
      <c r="Q2150" s="8">
        <f t="shared" si="132"/>
        <v>204</v>
      </c>
      <c r="R2150" s="8">
        <f t="shared" si="133"/>
        <v>222</v>
      </c>
      <c r="S2150" s="2">
        <v>25</v>
      </c>
      <c r="T2150" s="9">
        <f t="shared" si="134"/>
        <v>247</v>
      </c>
      <c r="U2150" s="34">
        <f t="shared" si="135"/>
        <v>8.1081081081081086E-2</v>
      </c>
      <c r="V2150" s="2" t="s">
        <v>34</v>
      </c>
      <c r="W2150" s="10"/>
    </row>
    <row r="2151" spans="1:23" x14ac:dyDescent="0.25">
      <c r="A2151" s="2" t="s">
        <v>2837</v>
      </c>
      <c r="B2151" s="5">
        <v>43986</v>
      </c>
      <c r="C2151" s="5">
        <v>43987</v>
      </c>
      <c r="D2151" s="2" t="s">
        <v>36</v>
      </c>
      <c r="E2151" s="2" t="s">
        <v>44</v>
      </c>
      <c r="F2151" s="2" t="s">
        <v>577</v>
      </c>
      <c r="G2151" s="33" t="e">
        <f>VLOOKUP(F2151,'Customer Info'!A2142:B2642,2,0)</f>
        <v>#N/A</v>
      </c>
      <c r="H2151" s="6" t="e">
        <f>VLOOKUP(F2151,'Customer Info'!A2142:C2642,3,0)</f>
        <v>#N/A</v>
      </c>
      <c r="I2151" s="6" t="e">
        <f>VLOOKUP(F2151,'Customer Info'!A2142:E2642,5,0)</f>
        <v>#N/A</v>
      </c>
      <c r="J2151" s="2" t="s">
        <v>60</v>
      </c>
      <c r="K2151" s="7" t="e">
        <f>VLOOKUP(J2151,'Product Details'!B2142:C2310,2,0)</f>
        <v>#N/A</v>
      </c>
      <c r="L2151" s="7" t="e">
        <f>VLOOKUP(J2151,'Product Details'!B2142:D2310,3,0)</f>
        <v>#N/A</v>
      </c>
      <c r="M2151" s="7" t="e">
        <f>VLOOKUP(J2151,'Product Details'!B2143:E2310,4,0)</f>
        <v>#N/A</v>
      </c>
      <c r="N2151" s="2">
        <v>7609</v>
      </c>
      <c r="O2151" s="2">
        <v>7248</v>
      </c>
      <c r="P2151" s="2">
        <v>3</v>
      </c>
      <c r="Q2151" s="8">
        <f t="shared" si="132"/>
        <v>21744</v>
      </c>
      <c r="R2151" s="8">
        <f t="shared" si="133"/>
        <v>22827</v>
      </c>
      <c r="S2151" s="2">
        <v>77</v>
      </c>
      <c r="T2151" s="9">
        <f t="shared" si="134"/>
        <v>22904</v>
      </c>
      <c r="U2151" s="34">
        <f t="shared" si="135"/>
        <v>4.7443816533052963E-2</v>
      </c>
      <c r="V2151" s="2" t="s">
        <v>64</v>
      </c>
      <c r="W2151" s="10"/>
    </row>
    <row r="2152" spans="1:23" x14ac:dyDescent="0.25">
      <c r="A2152" s="2" t="s">
        <v>2838</v>
      </c>
      <c r="B2152" s="5">
        <v>43878</v>
      </c>
      <c r="C2152" s="5">
        <v>43879</v>
      </c>
      <c r="D2152" s="2" t="s">
        <v>29</v>
      </c>
      <c r="E2152" s="2" t="s">
        <v>44</v>
      </c>
      <c r="F2152" s="2" t="s">
        <v>250</v>
      </c>
      <c r="G2152" s="33" t="e">
        <f>VLOOKUP(F2152,'Customer Info'!A2143:B2643,2,0)</f>
        <v>#N/A</v>
      </c>
      <c r="H2152" s="6" t="e">
        <f>VLOOKUP(F2152,'Customer Info'!A2143:C2643,3,0)</f>
        <v>#N/A</v>
      </c>
      <c r="I2152" s="6" t="e">
        <f>VLOOKUP(F2152,'Customer Info'!A2143:E2643,5,0)</f>
        <v>#N/A</v>
      </c>
      <c r="J2152" s="2" t="s">
        <v>135</v>
      </c>
      <c r="K2152" s="7" t="e">
        <f>VLOOKUP(J2152,'Product Details'!B2143:C2311,2,0)</f>
        <v>#N/A</v>
      </c>
      <c r="L2152" s="7" t="e">
        <f>VLOOKUP(J2152,'Product Details'!B2143:D2311,3,0)</f>
        <v>#N/A</v>
      </c>
      <c r="M2152" s="7" t="e">
        <f>VLOOKUP(J2152,'Product Details'!B2144:E2311,4,0)</f>
        <v>#N/A</v>
      </c>
      <c r="N2152" s="2">
        <v>1637</v>
      </c>
      <c r="O2152" s="2">
        <v>1591</v>
      </c>
      <c r="P2152" s="2">
        <v>1</v>
      </c>
      <c r="Q2152" s="8">
        <f t="shared" si="132"/>
        <v>1591</v>
      </c>
      <c r="R2152" s="8">
        <f t="shared" si="133"/>
        <v>1637</v>
      </c>
      <c r="S2152" s="2">
        <v>94</v>
      </c>
      <c r="T2152" s="9">
        <f t="shared" si="134"/>
        <v>1731</v>
      </c>
      <c r="U2152" s="34">
        <f t="shared" si="135"/>
        <v>2.8100183262064753E-2</v>
      </c>
      <c r="V2152" s="2" t="s">
        <v>34</v>
      </c>
      <c r="W2152" s="10"/>
    </row>
    <row r="2153" spans="1:23" x14ac:dyDescent="0.25">
      <c r="A2153" s="2" t="s">
        <v>2839</v>
      </c>
      <c r="B2153" s="5">
        <v>43864</v>
      </c>
      <c r="C2153" s="5">
        <v>43866</v>
      </c>
      <c r="D2153" s="2" t="s">
        <v>36</v>
      </c>
      <c r="E2153" s="2" t="s">
        <v>37</v>
      </c>
      <c r="F2153" s="2" t="s">
        <v>484</v>
      </c>
      <c r="G2153" s="33" t="e">
        <f>VLOOKUP(F2153,'Customer Info'!A2144:B2644,2,0)</f>
        <v>#N/A</v>
      </c>
      <c r="H2153" s="6" t="e">
        <f>VLOOKUP(F2153,'Customer Info'!A2144:C2644,3,0)</f>
        <v>#N/A</v>
      </c>
      <c r="I2153" s="6" t="e">
        <f>VLOOKUP(F2153,'Customer Info'!A2144:E2644,5,0)</f>
        <v>#N/A</v>
      </c>
      <c r="J2153" s="2" t="s">
        <v>42</v>
      </c>
      <c r="K2153" s="7" t="e">
        <f>VLOOKUP(J2153,'Product Details'!B2144:C2312,2,0)</f>
        <v>#N/A</v>
      </c>
      <c r="L2153" s="7" t="e">
        <f>VLOOKUP(J2153,'Product Details'!B2144:D2312,3,0)</f>
        <v>#N/A</v>
      </c>
      <c r="M2153" s="7" t="e">
        <f>VLOOKUP(J2153,'Product Details'!B2145:E2312,4,0)</f>
        <v>#N/A</v>
      </c>
      <c r="N2153" s="2">
        <v>8686</v>
      </c>
      <c r="O2153" s="2">
        <v>8035</v>
      </c>
      <c r="P2153" s="2">
        <v>4</v>
      </c>
      <c r="Q2153" s="8">
        <f t="shared" si="132"/>
        <v>32140</v>
      </c>
      <c r="R2153" s="8">
        <f t="shared" si="133"/>
        <v>34744</v>
      </c>
      <c r="S2153" s="2">
        <v>34</v>
      </c>
      <c r="T2153" s="9">
        <f t="shared" si="134"/>
        <v>34778</v>
      </c>
      <c r="U2153" s="34">
        <f t="shared" si="135"/>
        <v>7.4948192493667978E-2</v>
      </c>
      <c r="V2153" s="2" t="s">
        <v>34</v>
      </c>
      <c r="W2153" s="10"/>
    </row>
    <row r="2154" spans="1:23" x14ac:dyDescent="0.25">
      <c r="A2154" s="2" t="s">
        <v>2840</v>
      </c>
      <c r="B2154" s="5">
        <v>43939</v>
      </c>
      <c r="C2154" s="5">
        <v>43941</v>
      </c>
      <c r="D2154" s="2" t="s">
        <v>48</v>
      </c>
      <c r="E2154" s="2" t="s">
        <v>92</v>
      </c>
      <c r="F2154" s="2" t="s">
        <v>800</v>
      </c>
      <c r="G2154" s="33" t="e">
        <f>VLOOKUP(F2154,'Customer Info'!A2145:B2645,2,0)</f>
        <v>#N/A</v>
      </c>
      <c r="H2154" s="6" t="e">
        <f>VLOOKUP(F2154,'Customer Info'!A2145:C2645,3,0)</f>
        <v>#N/A</v>
      </c>
      <c r="I2154" s="6" t="e">
        <f>VLOOKUP(F2154,'Customer Info'!A2145:E2645,5,0)</f>
        <v>#N/A</v>
      </c>
      <c r="J2154" s="2" t="s">
        <v>383</v>
      </c>
      <c r="K2154" s="7" t="e">
        <f>VLOOKUP(J2154,'Product Details'!B2145:C2313,2,0)</f>
        <v>#N/A</v>
      </c>
      <c r="L2154" s="7" t="e">
        <f>VLOOKUP(J2154,'Product Details'!B2145:D2313,3,0)</f>
        <v>#N/A</v>
      </c>
      <c r="M2154" s="7" t="e">
        <f>VLOOKUP(J2154,'Product Details'!B2146:E2313,4,0)</f>
        <v>#N/A</v>
      </c>
      <c r="N2154" s="2">
        <v>3224</v>
      </c>
      <c r="O2154" s="2">
        <v>2984</v>
      </c>
      <c r="P2154" s="2">
        <v>3</v>
      </c>
      <c r="Q2154" s="8">
        <f t="shared" si="132"/>
        <v>8952</v>
      </c>
      <c r="R2154" s="8">
        <f t="shared" si="133"/>
        <v>9672</v>
      </c>
      <c r="S2154" s="2">
        <v>58</v>
      </c>
      <c r="T2154" s="9">
        <f t="shared" si="134"/>
        <v>9730</v>
      </c>
      <c r="U2154" s="34">
        <f t="shared" si="135"/>
        <v>7.4441687344913146E-2</v>
      </c>
      <c r="V2154" s="2" t="s">
        <v>64</v>
      </c>
      <c r="W2154" s="10"/>
    </row>
    <row r="2155" spans="1:23" x14ac:dyDescent="0.25">
      <c r="A2155" s="2" t="s">
        <v>2841</v>
      </c>
      <c r="B2155" s="5">
        <v>43842</v>
      </c>
      <c r="C2155" s="5">
        <v>43842</v>
      </c>
      <c r="D2155" s="2" t="s">
        <v>29</v>
      </c>
      <c r="E2155" s="2" t="s">
        <v>37</v>
      </c>
      <c r="F2155" s="2" t="s">
        <v>1277</v>
      </c>
      <c r="G2155" s="33" t="e">
        <f>VLOOKUP(F2155,'Customer Info'!A2146:B2646,2,0)</f>
        <v>#N/A</v>
      </c>
      <c r="H2155" s="6" t="e">
        <f>VLOOKUP(F2155,'Customer Info'!A2146:C2646,3,0)</f>
        <v>#N/A</v>
      </c>
      <c r="I2155" s="6" t="e">
        <f>VLOOKUP(F2155,'Customer Info'!A2146:E2646,5,0)</f>
        <v>#N/A</v>
      </c>
      <c r="J2155" s="2" t="s">
        <v>555</v>
      </c>
      <c r="K2155" s="7" t="e">
        <f>VLOOKUP(J2155,'Product Details'!B2146:C2314,2,0)</f>
        <v>#N/A</v>
      </c>
      <c r="L2155" s="7" t="e">
        <f>VLOOKUP(J2155,'Product Details'!B2146:D2314,3,0)</f>
        <v>#N/A</v>
      </c>
      <c r="M2155" s="7" t="e">
        <f>VLOOKUP(J2155,'Product Details'!B2147:E2314,4,0)</f>
        <v>#N/A</v>
      </c>
      <c r="N2155" s="2">
        <v>2697</v>
      </c>
      <c r="O2155" s="2">
        <v>2498</v>
      </c>
      <c r="P2155" s="2">
        <v>10</v>
      </c>
      <c r="Q2155" s="8">
        <f t="shared" si="132"/>
        <v>24980</v>
      </c>
      <c r="R2155" s="8">
        <f t="shared" si="133"/>
        <v>26970</v>
      </c>
      <c r="S2155" s="2">
        <v>50</v>
      </c>
      <c r="T2155" s="9">
        <f t="shared" si="134"/>
        <v>27020</v>
      </c>
      <c r="U2155" s="34">
        <f t="shared" si="135"/>
        <v>7.3785687801260658E-2</v>
      </c>
      <c r="V2155" s="2" t="s">
        <v>34</v>
      </c>
      <c r="W2155" s="10"/>
    </row>
    <row r="2156" spans="1:23" x14ac:dyDescent="0.25">
      <c r="A2156" s="2" t="s">
        <v>2842</v>
      </c>
      <c r="B2156" s="5">
        <v>44161</v>
      </c>
      <c r="C2156" s="5">
        <v>44163</v>
      </c>
      <c r="D2156" s="2" t="s">
        <v>48</v>
      </c>
      <c r="E2156" s="2" t="s">
        <v>30</v>
      </c>
      <c r="F2156" s="2" t="s">
        <v>1765</v>
      </c>
      <c r="G2156" s="33" t="e">
        <f>VLOOKUP(F2156,'Customer Info'!A2147:B2647,2,0)</f>
        <v>#N/A</v>
      </c>
      <c r="H2156" s="6" t="e">
        <f>VLOOKUP(F2156,'Customer Info'!A2147:C2647,3,0)</f>
        <v>#N/A</v>
      </c>
      <c r="I2156" s="6" t="e">
        <f>VLOOKUP(F2156,'Customer Info'!A2147:E2647,5,0)</f>
        <v>#N/A</v>
      </c>
      <c r="J2156" s="2" t="s">
        <v>60</v>
      </c>
      <c r="K2156" s="7" t="e">
        <f>VLOOKUP(J2156,'Product Details'!B2147:C2315,2,0)</f>
        <v>#N/A</v>
      </c>
      <c r="L2156" s="7" t="e">
        <f>VLOOKUP(J2156,'Product Details'!B2147:D2315,3,0)</f>
        <v>#N/A</v>
      </c>
      <c r="M2156" s="7" t="e">
        <f>VLOOKUP(J2156,'Product Details'!B2148:E2315,4,0)</f>
        <v>#N/A</v>
      </c>
      <c r="N2156" s="2">
        <v>456</v>
      </c>
      <c r="O2156" s="2">
        <v>430</v>
      </c>
      <c r="P2156" s="2">
        <v>5</v>
      </c>
      <c r="Q2156" s="8">
        <f t="shared" si="132"/>
        <v>2150</v>
      </c>
      <c r="R2156" s="8">
        <f t="shared" si="133"/>
        <v>2280</v>
      </c>
      <c r="S2156" s="2">
        <v>59</v>
      </c>
      <c r="T2156" s="9">
        <f t="shared" si="134"/>
        <v>2339</v>
      </c>
      <c r="U2156" s="34">
        <f t="shared" si="135"/>
        <v>5.701754385964912E-2</v>
      </c>
      <c r="V2156" s="2" t="s">
        <v>64</v>
      </c>
      <c r="W2156" s="10"/>
    </row>
    <row r="2157" spans="1:23" x14ac:dyDescent="0.25">
      <c r="A2157" s="2" t="s">
        <v>2843</v>
      </c>
      <c r="B2157" s="5">
        <v>44073</v>
      </c>
      <c r="C2157" s="5">
        <v>44074</v>
      </c>
      <c r="D2157" s="2" t="s">
        <v>36</v>
      </c>
      <c r="E2157" s="2" t="s">
        <v>37</v>
      </c>
      <c r="F2157" s="2" t="s">
        <v>410</v>
      </c>
      <c r="G2157" s="33" t="e">
        <f>VLOOKUP(F2157,'Customer Info'!A2148:B2648,2,0)</f>
        <v>#N/A</v>
      </c>
      <c r="H2157" s="6" t="e">
        <f>VLOOKUP(F2157,'Customer Info'!A2148:C2648,3,0)</f>
        <v>#N/A</v>
      </c>
      <c r="I2157" s="6" t="e">
        <f>VLOOKUP(F2157,'Customer Info'!A2148:E2648,5,0)</f>
        <v>#N/A</v>
      </c>
      <c r="J2157" s="2" t="s">
        <v>87</v>
      </c>
      <c r="K2157" s="7" t="e">
        <f>VLOOKUP(J2157,'Product Details'!B2148:C2316,2,0)</f>
        <v>#N/A</v>
      </c>
      <c r="L2157" s="7" t="e">
        <f>VLOOKUP(J2157,'Product Details'!B2148:D2316,3,0)</f>
        <v>#N/A</v>
      </c>
      <c r="M2157" s="7" t="e">
        <f>VLOOKUP(J2157,'Product Details'!B2149:E2316,4,0)</f>
        <v>#N/A</v>
      </c>
      <c r="N2157" s="2">
        <v>28522</v>
      </c>
      <c r="O2157" s="2">
        <v>26384</v>
      </c>
      <c r="P2157" s="2">
        <v>4</v>
      </c>
      <c r="Q2157" s="8">
        <f t="shared" si="132"/>
        <v>105536</v>
      </c>
      <c r="R2157" s="8">
        <f t="shared" si="133"/>
        <v>114088</v>
      </c>
      <c r="S2157" s="2">
        <v>94</v>
      </c>
      <c r="T2157" s="9">
        <f t="shared" si="134"/>
        <v>114182</v>
      </c>
      <c r="U2157" s="34">
        <f t="shared" si="135"/>
        <v>7.4959680246827004E-2</v>
      </c>
      <c r="V2157" s="2" t="s">
        <v>64</v>
      </c>
      <c r="W2157" s="10"/>
    </row>
    <row r="2158" spans="1:23" x14ac:dyDescent="0.25">
      <c r="A2158" s="2" t="s">
        <v>2844</v>
      </c>
      <c r="B2158" s="5">
        <v>43985</v>
      </c>
      <c r="C2158" s="5">
        <v>43986</v>
      </c>
      <c r="D2158" s="2" t="s">
        <v>48</v>
      </c>
      <c r="E2158" s="2" t="s">
        <v>92</v>
      </c>
      <c r="F2158" s="2" t="s">
        <v>232</v>
      </c>
      <c r="G2158" s="33" t="e">
        <f>VLOOKUP(F2158,'Customer Info'!A2149:B2649,2,0)</f>
        <v>#N/A</v>
      </c>
      <c r="H2158" s="6" t="e">
        <f>VLOOKUP(F2158,'Customer Info'!A2149:C2649,3,0)</f>
        <v>#N/A</v>
      </c>
      <c r="I2158" s="6" t="e">
        <f>VLOOKUP(F2158,'Customer Info'!A2149:E2649,5,0)</f>
        <v>#N/A</v>
      </c>
      <c r="J2158" s="2" t="s">
        <v>383</v>
      </c>
      <c r="K2158" s="7" t="e">
        <f>VLOOKUP(J2158,'Product Details'!B2149:C2317,2,0)</f>
        <v>#N/A</v>
      </c>
      <c r="L2158" s="7" t="e">
        <f>VLOOKUP(J2158,'Product Details'!B2149:D2317,3,0)</f>
        <v>#N/A</v>
      </c>
      <c r="M2158" s="7" t="e">
        <f>VLOOKUP(J2158,'Product Details'!B2150:E2317,4,0)</f>
        <v>#N/A</v>
      </c>
      <c r="N2158" s="2">
        <v>1997</v>
      </c>
      <c r="O2158" s="2">
        <v>1816</v>
      </c>
      <c r="P2158" s="2">
        <v>3</v>
      </c>
      <c r="Q2158" s="8">
        <f t="shared" si="132"/>
        <v>5448</v>
      </c>
      <c r="R2158" s="8">
        <f t="shared" si="133"/>
        <v>5991</v>
      </c>
      <c r="S2158" s="2">
        <v>92</v>
      </c>
      <c r="T2158" s="9">
        <f t="shared" si="134"/>
        <v>6083</v>
      </c>
      <c r="U2158" s="34">
        <f t="shared" si="135"/>
        <v>9.0635953930896351E-2</v>
      </c>
      <c r="V2158" s="2" t="s">
        <v>31</v>
      </c>
      <c r="W2158" s="10"/>
    </row>
    <row r="2159" spans="1:23" x14ac:dyDescent="0.25">
      <c r="A2159" s="2" t="s">
        <v>2845</v>
      </c>
      <c r="B2159" s="5">
        <v>44092</v>
      </c>
      <c r="C2159" s="5">
        <v>44092</v>
      </c>
      <c r="D2159" s="2" t="s">
        <v>29</v>
      </c>
      <c r="E2159" s="2" t="s">
        <v>30</v>
      </c>
      <c r="F2159" s="2" t="s">
        <v>2729</v>
      </c>
      <c r="G2159" s="33" t="e">
        <f>VLOOKUP(F2159,'Customer Info'!A2150:B2650,2,0)</f>
        <v>#N/A</v>
      </c>
      <c r="H2159" s="6" t="e">
        <f>VLOOKUP(F2159,'Customer Info'!A2150:C2650,3,0)</f>
        <v>#N/A</v>
      </c>
      <c r="I2159" s="6" t="e">
        <f>VLOOKUP(F2159,'Customer Info'!A2150:E2650,5,0)</f>
        <v>#N/A</v>
      </c>
      <c r="J2159" s="2" t="s">
        <v>342</v>
      </c>
      <c r="K2159" s="7" t="e">
        <f>VLOOKUP(J2159,'Product Details'!B2150:C2318,2,0)</f>
        <v>#N/A</v>
      </c>
      <c r="L2159" s="7" t="e">
        <f>VLOOKUP(J2159,'Product Details'!B2150:D2318,3,0)</f>
        <v>#N/A</v>
      </c>
      <c r="M2159" s="7" t="e">
        <f>VLOOKUP(J2159,'Product Details'!B2151:E2318,4,0)</f>
        <v>#N/A</v>
      </c>
      <c r="N2159" s="2">
        <v>4002</v>
      </c>
      <c r="O2159" s="2">
        <v>3744</v>
      </c>
      <c r="P2159" s="2">
        <v>1</v>
      </c>
      <c r="Q2159" s="8">
        <f t="shared" si="132"/>
        <v>3744</v>
      </c>
      <c r="R2159" s="8">
        <f t="shared" si="133"/>
        <v>4002</v>
      </c>
      <c r="S2159" s="2">
        <v>88</v>
      </c>
      <c r="T2159" s="9">
        <f t="shared" si="134"/>
        <v>4090</v>
      </c>
      <c r="U2159" s="34">
        <f t="shared" si="135"/>
        <v>6.4467766116941536E-2</v>
      </c>
      <c r="V2159" s="2" t="s">
        <v>34</v>
      </c>
      <c r="W2159" s="10"/>
    </row>
    <row r="2160" spans="1:23" x14ac:dyDescent="0.25">
      <c r="A2160" s="2" t="s">
        <v>2846</v>
      </c>
      <c r="B2160" s="5">
        <v>43941</v>
      </c>
      <c r="C2160" s="5">
        <v>43941</v>
      </c>
      <c r="D2160" s="2" t="s">
        <v>48</v>
      </c>
      <c r="E2160" s="2" t="s">
        <v>49</v>
      </c>
      <c r="F2160" s="2" t="s">
        <v>1400</v>
      </c>
      <c r="G2160" s="33" t="e">
        <f>VLOOKUP(F2160,'Customer Info'!A2151:B2651,2,0)</f>
        <v>#N/A</v>
      </c>
      <c r="H2160" s="6" t="e">
        <f>VLOOKUP(F2160,'Customer Info'!A2151:C2651,3,0)</f>
        <v>#N/A</v>
      </c>
      <c r="I2160" s="6" t="e">
        <f>VLOOKUP(F2160,'Customer Info'!A2151:E2651,5,0)</f>
        <v>#N/A</v>
      </c>
      <c r="J2160" s="2" t="s">
        <v>515</v>
      </c>
      <c r="K2160" s="7" t="e">
        <f>VLOOKUP(J2160,'Product Details'!B2151:C2319,2,0)</f>
        <v>#N/A</v>
      </c>
      <c r="L2160" s="7" t="e">
        <f>VLOOKUP(J2160,'Product Details'!B2151:D2319,3,0)</f>
        <v>#N/A</v>
      </c>
      <c r="M2160" s="7" t="e">
        <f>VLOOKUP(J2160,'Product Details'!B2152:E2319,4,0)</f>
        <v>#N/A</v>
      </c>
      <c r="N2160" s="2">
        <v>1901</v>
      </c>
      <c r="O2160" s="2">
        <v>1810</v>
      </c>
      <c r="P2160" s="2">
        <v>3</v>
      </c>
      <c r="Q2160" s="8">
        <f t="shared" si="132"/>
        <v>5430</v>
      </c>
      <c r="R2160" s="8">
        <f t="shared" si="133"/>
        <v>5703</v>
      </c>
      <c r="S2160" s="2">
        <v>81</v>
      </c>
      <c r="T2160" s="9">
        <f t="shared" si="134"/>
        <v>5784</v>
      </c>
      <c r="U2160" s="34">
        <f t="shared" si="135"/>
        <v>4.7869542346133616E-2</v>
      </c>
      <c r="V2160" s="2" t="s">
        <v>34</v>
      </c>
      <c r="W2160" s="10"/>
    </row>
    <row r="2161" spans="1:23" x14ac:dyDescent="0.25">
      <c r="A2161" s="2" t="s">
        <v>2847</v>
      </c>
      <c r="B2161" s="5">
        <v>44053</v>
      </c>
      <c r="C2161" s="5">
        <v>44054</v>
      </c>
      <c r="D2161" s="2" t="s">
        <v>29</v>
      </c>
      <c r="E2161" s="2" t="s">
        <v>49</v>
      </c>
      <c r="F2161" s="2" t="s">
        <v>1459</v>
      </c>
      <c r="G2161" s="33" t="e">
        <f>VLOOKUP(F2161,'Customer Info'!A2152:B2652,2,0)</f>
        <v>#N/A</v>
      </c>
      <c r="H2161" s="6" t="e">
        <f>VLOOKUP(F2161,'Customer Info'!A2152:C2652,3,0)</f>
        <v>#N/A</v>
      </c>
      <c r="I2161" s="6" t="e">
        <f>VLOOKUP(F2161,'Customer Info'!A2152:E2652,5,0)</f>
        <v>#N/A</v>
      </c>
      <c r="J2161" s="2" t="s">
        <v>455</v>
      </c>
      <c r="K2161" s="7" t="e">
        <f>VLOOKUP(J2161,'Product Details'!B2152:C2320,2,0)</f>
        <v>#N/A</v>
      </c>
      <c r="L2161" s="7" t="e">
        <f>VLOOKUP(J2161,'Product Details'!B2152:D2320,3,0)</f>
        <v>#N/A</v>
      </c>
      <c r="M2161" s="7" t="e">
        <f>VLOOKUP(J2161,'Product Details'!B2153:E2320,4,0)</f>
        <v>#N/A</v>
      </c>
      <c r="N2161" s="2">
        <v>7232</v>
      </c>
      <c r="O2161" s="2">
        <v>6753</v>
      </c>
      <c r="P2161" s="2">
        <v>2</v>
      </c>
      <c r="Q2161" s="8">
        <f t="shared" si="132"/>
        <v>13506</v>
      </c>
      <c r="R2161" s="8">
        <f t="shared" si="133"/>
        <v>14464</v>
      </c>
      <c r="S2161" s="2">
        <v>98</v>
      </c>
      <c r="T2161" s="9">
        <f t="shared" si="134"/>
        <v>14562</v>
      </c>
      <c r="U2161" s="34">
        <f t="shared" si="135"/>
        <v>6.623340707964602E-2</v>
      </c>
      <c r="V2161" s="2" t="s">
        <v>34</v>
      </c>
      <c r="W2161" s="10"/>
    </row>
    <row r="2162" spans="1:23" x14ac:dyDescent="0.25">
      <c r="A2162" s="2" t="s">
        <v>2848</v>
      </c>
      <c r="B2162" s="5">
        <v>44091</v>
      </c>
      <c r="C2162" s="5">
        <v>44091</v>
      </c>
      <c r="D2162" s="2" t="s">
        <v>36</v>
      </c>
      <c r="E2162" s="2" t="s">
        <v>37</v>
      </c>
      <c r="F2162" s="2" t="s">
        <v>1459</v>
      </c>
      <c r="G2162" s="33" t="e">
        <f>VLOOKUP(F2162,'Customer Info'!A2153:B2653,2,0)</f>
        <v>#N/A</v>
      </c>
      <c r="H2162" s="6" t="e">
        <f>VLOOKUP(F2162,'Customer Info'!A2153:C2653,3,0)</f>
        <v>#N/A</v>
      </c>
      <c r="I2162" s="6" t="e">
        <f>VLOOKUP(F2162,'Customer Info'!A2153:E2653,5,0)</f>
        <v>#N/A</v>
      </c>
      <c r="J2162" s="2" t="s">
        <v>362</v>
      </c>
      <c r="K2162" s="7" t="e">
        <f>VLOOKUP(J2162,'Product Details'!B2153:C2321,2,0)</f>
        <v>#N/A</v>
      </c>
      <c r="L2162" s="7" t="e">
        <f>VLOOKUP(J2162,'Product Details'!B2153:D2321,3,0)</f>
        <v>#N/A</v>
      </c>
      <c r="M2162" s="7" t="e">
        <f>VLOOKUP(J2162,'Product Details'!B2154:E2321,4,0)</f>
        <v>#N/A</v>
      </c>
      <c r="N2162" s="2">
        <v>1619</v>
      </c>
      <c r="O2162" s="2">
        <v>1442</v>
      </c>
      <c r="P2162" s="2">
        <v>8</v>
      </c>
      <c r="Q2162" s="8">
        <f t="shared" si="132"/>
        <v>11536</v>
      </c>
      <c r="R2162" s="8">
        <f t="shared" si="133"/>
        <v>12952</v>
      </c>
      <c r="S2162" s="2">
        <v>53</v>
      </c>
      <c r="T2162" s="9">
        <f t="shared" si="134"/>
        <v>13005</v>
      </c>
      <c r="U2162" s="34">
        <f t="shared" si="135"/>
        <v>0.10932674490426189</v>
      </c>
      <c r="V2162" s="2" t="s">
        <v>34</v>
      </c>
      <c r="W2162" s="10"/>
    </row>
    <row r="2163" spans="1:23" x14ac:dyDescent="0.25">
      <c r="A2163" s="2" t="s">
        <v>2849</v>
      </c>
      <c r="B2163" s="5">
        <v>43931</v>
      </c>
      <c r="C2163" s="5">
        <v>43931</v>
      </c>
      <c r="D2163" s="2" t="s">
        <v>36</v>
      </c>
      <c r="E2163" s="2" t="s">
        <v>49</v>
      </c>
      <c r="F2163" s="2" t="s">
        <v>743</v>
      </c>
      <c r="G2163" s="33" t="e">
        <f>VLOOKUP(F2163,'Customer Info'!A2154:B2654,2,0)</f>
        <v>#N/A</v>
      </c>
      <c r="H2163" s="6" t="e">
        <f>VLOOKUP(F2163,'Customer Info'!A2154:C2654,3,0)</f>
        <v>#N/A</v>
      </c>
      <c r="I2163" s="6" t="e">
        <f>VLOOKUP(F2163,'Customer Info'!A2154:E2654,5,0)</f>
        <v>#N/A</v>
      </c>
      <c r="J2163" s="2" t="s">
        <v>442</v>
      </c>
      <c r="K2163" s="7" t="e">
        <f>VLOOKUP(J2163,'Product Details'!B2154:C2322,2,0)</f>
        <v>#N/A</v>
      </c>
      <c r="L2163" s="7" t="e">
        <f>VLOOKUP(J2163,'Product Details'!B2154:D2322,3,0)</f>
        <v>#N/A</v>
      </c>
      <c r="M2163" s="7" t="e">
        <f>VLOOKUP(J2163,'Product Details'!B2155:E2322,4,0)</f>
        <v>#N/A</v>
      </c>
      <c r="N2163" s="2">
        <v>5848</v>
      </c>
      <c r="O2163" s="2">
        <v>5214</v>
      </c>
      <c r="P2163" s="2">
        <v>4</v>
      </c>
      <c r="Q2163" s="8">
        <f t="shared" si="132"/>
        <v>20856</v>
      </c>
      <c r="R2163" s="8">
        <f t="shared" si="133"/>
        <v>23392</v>
      </c>
      <c r="S2163" s="2">
        <v>48</v>
      </c>
      <c r="T2163" s="9">
        <f t="shared" si="134"/>
        <v>23440</v>
      </c>
      <c r="U2163" s="34">
        <f t="shared" si="135"/>
        <v>0.10841313269493844</v>
      </c>
      <c r="V2163" s="2" t="s">
        <v>34</v>
      </c>
      <c r="W2163" s="10"/>
    </row>
    <row r="2164" spans="1:23" x14ac:dyDescent="0.25">
      <c r="A2164" s="2" t="s">
        <v>2850</v>
      </c>
      <c r="B2164" s="5">
        <v>44175</v>
      </c>
      <c r="C2164" s="5">
        <v>44177</v>
      </c>
      <c r="D2164" s="2" t="s">
        <v>48</v>
      </c>
      <c r="E2164" s="2" t="s">
        <v>30</v>
      </c>
      <c r="F2164" s="2" t="s">
        <v>767</v>
      </c>
      <c r="G2164" s="33" t="e">
        <f>VLOOKUP(F2164,'Customer Info'!A2155:B2655,2,0)</f>
        <v>#N/A</v>
      </c>
      <c r="H2164" s="6" t="e">
        <f>VLOOKUP(F2164,'Customer Info'!A2155:C2655,3,0)</f>
        <v>#N/A</v>
      </c>
      <c r="I2164" s="6" t="e">
        <f>VLOOKUP(F2164,'Customer Info'!A2155:E2655,5,0)</f>
        <v>#N/A</v>
      </c>
      <c r="J2164" s="2" t="s">
        <v>329</v>
      </c>
      <c r="K2164" s="7" t="e">
        <f>VLOOKUP(J2164,'Product Details'!B2155:C2323,2,0)</f>
        <v>#N/A</v>
      </c>
      <c r="L2164" s="7" t="e">
        <f>VLOOKUP(J2164,'Product Details'!B2155:D2323,3,0)</f>
        <v>#N/A</v>
      </c>
      <c r="M2164" s="7" t="e">
        <f>VLOOKUP(J2164,'Product Details'!B2156:E2323,4,0)</f>
        <v>#N/A</v>
      </c>
      <c r="N2164" s="2">
        <v>61</v>
      </c>
      <c r="O2164" s="2">
        <v>57</v>
      </c>
      <c r="P2164" s="2">
        <v>5</v>
      </c>
      <c r="Q2164" s="8">
        <f t="shared" si="132"/>
        <v>285</v>
      </c>
      <c r="R2164" s="8">
        <f t="shared" si="133"/>
        <v>305</v>
      </c>
      <c r="S2164" s="2">
        <v>10</v>
      </c>
      <c r="T2164" s="9">
        <f t="shared" si="134"/>
        <v>315</v>
      </c>
      <c r="U2164" s="34">
        <f t="shared" si="135"/>
        <v>6.5573770491803282E-2</v>
      </c>
      <c r="V2164" s="2" t="s">
        <v>34</v>
      </c>
      <c r="W2164" s="10"/>
    </row>
    <row r="2165" spans="1:23" x14ac:dyDescent="0.25">
      <c r="A2165" s="2" t="s">
        <v>2851</v>
      </c>
      <c r="B2165" s="5">
        <v>43880</v>
      </c>
      <c r="C2165" s="5">
        <v>43882</v>
      </c>
      <c r="D2165" s="2" t="s">
        <v>48</v>
      </c>
      <c r="E2165" s="2" t="s">
        <v>92</v>
      </c>
      <c r="F2165" s="2" t="s">
        <v>1474</v>
      </c>
      <c r="G2165" s="33" t="e">
        <f>VLOOKUP(F2165,'Customer Info'!A2156:B2656,2,0)</f>
        <v>#N/A</v>
      </c>
      <c r="H2165" s="6" t="e">
        <f>VLOOKUP(F2165,'Customer Info'!A2156:C2656,3,0)</f>
        <v>#N/A</v>
      </c>
      <c r="I2165" s="6" t="e">
        <f>VLOOKUP(F2165,'Customer Info'!A2156:E2656,5,0)</f>
        <v>#N/A</v>
      </c>
      <c r="J2165" s="2" t="s">
        <v>1225</v>
      </c>
      <c r="K2165" s="7" t="e">
        <f>VLOOKUP(J2165,'Product Details'!B2156:C2324,2,0)</f>
        <v>#N/A</v>
      </c>
      <c r="L2165" s="7" t="e">
        <f>VLOOKUP(J2165,'Product Details'!B2156:D2324,3,0)</f>
        <v>#N/A</v>
      </c>
      <c r="M2165" s="7" t="e">
        <f>VLOOKUP(J2165,'Product Details'!B2157:E2324,4,0)</f>
        <v>#N/A</v>
      </c>
      <c r="N2165" s="2">
        <v>2243</v>
      </c>
      <c r="O2165" s="2">
        <v>2000</v>
      </c>
      <c r="P2165" s="2">
        <v>7</v>
      </c>
      <c r="Q2165" s="8">
        <f t="shared" si="132"/>
        <v>14000</v>
      </c>
      <c r="R2165" s="8">
        <f t="shared" si="133"/>
        <v>15701</v>
      </c>
      <c r="S2165" s="2">
        <v>60</v>
      </c>
      <c r="T2165" s="9">
        <f t="shared" si="134"/>
        <v>15761</v>
      </c>
      <c r="U2165" s="34">
        <f t="shared" si="135"/>
        <v>0.10833704859563086</v>
      </c>
      <c r="V2165" s="2" t="s">
        <v>64</v>
      </c>
      <c r="W2165" s="10"/>
    </row>
    <row r="2166" spans="1:23" x14ac:dyDescent="0.25">
      <c r="A2166" s="2" t="s">
        <v>2852</v>
      </c>
      <c r="B2166" s="5">
        <v>43917</v>
      </c>
      <c r="C2166" s="5">
        <v>43918</v>
      </c>
      <c r="D2166" s="2" t="s">
        <v>36</v>
      </c>
      <c r="E2166" s="2" t="s">
        <v>69</v>
      </c>
      <c r="F2166" s="2" t="s">
        <v>949</v>
      </c>
      <c r="G2166" s="33" t="e">
        <f>VLOOKUP(F2166,'Customer Info'!A2157:B2657,2,0)</f>
        <v>#N/A</v>
      </c>
      <c r="H2166" s="6" t="e">
        <f>VLOOKUP(F2166,'Customer Info'!A2157:C2657,3,0)</f>
        <v>#N/A</v>
      </c>
      <c r="I2166" s="6" t="e">
        <f>VLOOKUP(F2166,'Customer Info'!A2157:E2657,5,0)</f>
        <v>#N/A</v>
      </c>
      <c r="J2166" s="2" t="s">
        <v>1406</v>
      </c>
      <c r="K2166" s="7" t="e">
        <f>VLOOKUP(J2166,'Product Details'!B2157:C2325,2,0)</f>
        <v>#N/A</v>
      </c>
      <c r="L2166" s="7" t="e">
        <f>VLOOKUP(J2166,'Product Details'!B2157:D2325,3,0)</f>
        <v>#N/A</v>
      </c>
      <c r="M2166" s="7" t="e">
        <f>VLOOKUP(J2166,'Product Details'!B2158:E2325,4,0)</f>
        <v>#N/A</v>
      </c>
      <c r="N2166" s="2">
        <v>39095</v>
      </c>
      <c r="O2166" s="2">
        <v>35516</v>
      </c>
      <c r="P2166" s="2">
        <v>5</v>
      </c>
      <c r="Q2166" s="8">
        <f t="shared" si="132"/>
        <v>177580</v>
      </c>
      <c r="R2166" s="8">
        <f t="shared" si="133"/>
        <v>195475</v>
      </c>
      <c r="S2166" s="2">
        <v>77</v>
      </c>
      <c r="T2166" s="9">
        <f t="shared" si="134"/>
        <v>195552</v>
      </c>
      <c r="U2166" s="34">
        <f t="shared" si="135"/>
        <v>9.1546233533699964E-2</v>
      </c>
      <c r="V2166" s="2" t="s">
        <v>64</v>
      </c>
      <c r="W2166" s="10"/>
    </row>
    <row r="2167" spans="1:23" x14ac:dyDescent="0.25">
      <c r="A2167" s="2" t="s">
        <v>2853</v>
      </c>
      <c r="B2167" s="5">
        <v>43948</v>
      </c>
      <c r="C2167" s="5">
        <v>43948</v>
      </c>
      <c r="D2167" s="2" t="s">
        <v>36</v>
      </c>
      <c r="E2167" s="2" t="s">
        <v>37</v>
      </c>
      <c r="F2167" s="2" t="s">
        <v>1424</v>
      </c>
      <c r="G2167" s="33" t="e">
        <f>VLOOKUP(F2167,'Customer Info'!A2158:B2658,2,0)</f>
        <v>#N/A</v>
      </c>
      <c r="H2167" s="6" t="e">
        <f>VLOOKUP(F2167,'Customer Info'!A2158:C2658,3,0)</f>
        <v>#N/A</v>
      </c>
      <c r="I2167" s="6" t="e">
        <f>VLOOKUP(F2167,'Customer Info'!A2158:E2658,5,0)</f>
        <v>#N/A</v>
      </c>
      <c r="J2167" s="2" t="s">
        <v>60</v>
      </c>
      <c r="K2167" s="7" t="e">
        <f>VLOOKUP(J2167,'Product Details'!B2158:C2326,2,0)</f>
        <v>#N/A</v>
      </c>
      <c r="L2167" s="7" t="e">
        <f>VLOOKUP(J2167,'Product Details'!B2158:D2326,3,0)</f>
        <v>#N/A</v>
      </c>
      <c r="M2167" s="7" t="e">
        <f>VLOOKUP(J2167,'Product Details'!B2159:E2326,4,0)</f>
        <v>#N/A</v>
      </c>
      <c r="N2167" s="2">
        <v>2808</v>
      </c>
      <c r="O2167" s="2">
        <v>2674</v>
      </c>
      <c r="P2167" s="2">
        <v>1</v>
      </c>
      <c r="Q2167" s="8">
        <f t="shared" si="132"/>
        <v>2674</v>
      </c>
      <c r="R2167" s="8">
        <f t="shared" si="133"/>
        <v>2808</v>
      </c>
      <c r="S2167" s="2">
        <v>32</v>
      </c>
      <c r="T2167" s="9">
        <f t="shared" si="134"/>
        <v>2840</v>
      </c>
      <c r="U2167" s="34">
        <f t="shared" si="135"/>
        <v>4.7720797720797722E-2</v>
      </c>
      <c r="V2167" s="2" t="s">
        <v>34</v>
      </c>
      <c r="W2167" s="10"/>
    </row>
    <row r="2168" spans="1:23" x14ac:dyDescent="0.25">
      <c r="A2168" s="2" t="s">
        <v>2854</v>
      </c>
      <c r="B2168" s="5">
        <v>43287</v>
      </c>
      <c r="C2168" s="5">
        <v>43287</v>
      </c>
      <c r="D2168" s="2" t="s">
        <v>29</v>
      </c>
      <c r="E2168" s="2" t="s">
        <v>44</v>
      </c>
      <c r="F2168" s="2" t="s">
        <v>288</v>
      </c>
      <c r="G2168" s="33" t="e">
        <f>VLOOKUP(F2168,'Customer Info'!A2159:B2659,2,0)</f>
        <v>#N/A</v>
      </c>
      <c r="H2168" s="6" t="e">
        <f>VLOOKUP(F2168,'Customer Info'!A2159:C2659,3,0)</f>
        <v>#N/A</v>
      </c>
      <c r="I2168" s="6" t="e">
        <f>VLOOKUP(F2168,'Customer Info'!A2159:E2659,5,0)</f>
        <v>#N/A</v>
      </c>
      <c r="J2168" s="2" t="s">
        <v>243</v>
      </c>
      <c r="K2168" s="7" t="e">
        <f>VLOOKUP(J2168,'Product Details'!B2159:C2327,2,0)</f>
        <v>#N/A</v>
      </c>
      <c r="L2168" s="7" t="e">
        <f>VLOOKUP(J2168,'Product Details'!B2159:D2327,3,0)</f>
        <v>#N/A</v>
      </c>
      <c r="M2168" s="7" t="e">
        <f>VLOOKUP(J2168,'Product Details'!B2160:E2327,4,0)</f>
        <v>#N/A</v>
      </c>
      <c r="N2168" s="2">
        <v>4808</v>
      </c>
      <c r="O2168" s="2">
        <v>4453</v>
      </c>
      <c r="P2168" s="2">
        <v>1</v>
      </c>
      <c r="Q2168" s="8">
        <f t="shared" si="132"/>
        <v>4453</v>
      </c>
      <c r="R2168" s="8">
        <f t="shared" si="133"/>
        <v>4808</v>
      </c>
      <c r="S2168" s="2">
        <v>79</v>
      </c>
      <c r="T2168" s="9">
        <f t="shared" si="134"/>
        <v>4887</v>
      </c>
      <c r="U2168" s="34">
        <f t="shared" si="135"/>
        <v>7.3835274542429288E-2</v>
      </c>
      <c r="V2168" s="2" t="s">
        <v>34</v>
      </c>
      <c r="W2168" s="10"/>
    </row>
    <row r="2169" spans="1:23" x14ac:dyDescent="0.25">
      <c r="A2169" s="2" t="s">
        <v>2855</v>
      </c>
      <c r="B2169" s="5">
        <v>43398</v>
      </c>
      <c r="C2169" s="5">
        <v>43400</v>
      </c>
      <c r="D2169" s="2" t="s">
        <v>36</v>
      </c>
      <c r="E2169" s="2" t="s">
        <v>37</v>
      </c>
      <c r="F2169" s="2" t="s">
        <v>915</v>
      </c>
      <c r="G2169" s="33" t="e">
        <f>VLOOKUP(F2169,'Customer Info'!A2160:B2660,2,0)</f>
        <v>#N/A</v>
      </c>
      <c r="H2169" s="6" t="e">
        <f>VLOOKUP(F2169,'Customer Info'!A2160:C2660,3,0)</f>
        <v>#N/A</v>
      </c>
      <c r="I2169" s="6" t="e">
        <f>VLOOKUP(F2169,'Customer Info'!A2160:E2660,5,0)</f>
        <v>#N/A</v>
      </c>
      <c r="J2169" s="2" t="s">
        <v>389</v>
      </c>
      <c r="K2169" s="7" t="e">
        <f>VLOOKUP(J2169,'Product Details'!B2160:C2328,2,0)</f>
        <v>#N/A</v>
      </c>
      <c r="L2169" s="7" t="e">
        <f>VLOOKUP(J2169,'Product Details'!B2160:D2328,3,0)</f>
        <v>#N/A</v>
      </c>
      <c r="M2169" s="7" t="e">
        <f>VLOOKUP(J2169,'Product Details'!B2161:E2328,4,0)</f>
        <v>#N/A</v>
      </c>
      <c r="N2169" s="2">
        <v>7534</v>
      </c>
      <c r="O2169" s="2">
        <v>7106</v>
      </c>
      <c r="P2169" s="2">
        <v>7</v>
      </c>
      <c r="Q2169" s="8">
        <f t="shared" si="132"/>
        <v>49742</v>
      </c>
      <c r="R2169" s="8">
        <f t="shared" si="133"/>
        <v>52738</v>
      </c>
      <c r="S2169" s="2">
        <v>52</v>
      </c>
      <c r="T2169" s="9">
        <f t="shared" si="134"/>
        <v>52790</v>
      </c>
      <c r="U2169" s="34">
        <f t="shared" si="135"/>
        <v>5.6809131935226971E-2</v>
      </c>
      <c r="V2169" s="2" t="s">
        <v>34</v>
      </c>
      <c r="W2169" s="10"/>
    </row>
    <row r="2170" spans="1:23" x14ac:dyDescent="0.25">
      <c r="A2170" s="2" t="s">
        <v>2856</v>
      </c>
      <c r="B2170" s="5">
        <v>43131</v>
      </c>
      <c r="C2170" s="5">
        <v>43133</v>
      </c>
      <c r="D2170" s="2" t="s">
        <v>48</v>
      </c>
      <c r="E2170" s="2" t="s">
        <v>30</v>
      </c>
      <c r="F2170" s="2" t="s">
        <v>38</v>
      </c>
      <c r="G2170" s="33" t="e">
        <f>VLOOKUP(F2170,'Customer Info'!A2161:B2661,2,0)</f>
        <v>#N/A</v>
      </c>
      <c r="H2170" s="6" t="e">
        <f>VLOOKUP(F2170,'Customer Info'!A2161:C2661,3,0)</f>
        <v>#N/A</v>
      </c>
      <c r="I2170" s="6" t="e">
        <f>VLOOKUP(F2170,'Customer Info'!A2161:E2661,5,0)</f>
        <v>#N/A</v>
      </c>
      <c r="J2170" s="2" t="s">
        <v>54</v>
      </c>
      <c r="K2170" s="7" t="e">
        <f>VLOOKUP(J2170,'Product Details'!B2161:C2329,2,0)</f>
        <v>#N/A</v>
      </c>
      <c r="L2170" s="7" t="e">
        <f>VLOOKUP(J2170,'Product Details'!B2161:D2329,3,0)</f>
        <v>#N/A</v>
      </c>
      <c r="M2170" s="7" t="e">
        <f>VLOOKUP(J2170,'Product Details'!B2162:E2329,4,0)</f>
        <v>#N/A</v>
      </c>
      <c r="N2170" s="2">
        <v>811</v>
      </c>
      <c r="O2170" s="2">
        <v>780</v>
      </c>
      <c r="P2170" s="2">
        <v>2</v>
      </c>
      <c r="Q2170" s="8">
        <f t="shared" si="132"/>
        <v>1560</v>
      </c>
      <c r="R2170" s="8">
        <f t="shared" si="133"/>
        <v>1622</v>
      </c>
      <c r="S2170" s="2">
        <v>99</v>
      </c>
      <c r="T2170" s="9">
        <f t="shared" si="134"/>
        <v>1721</v>
      </c>
      <c r="U2170" s="34">
        <f t="shared" si="135"/>
        <v>3.8224414303329221E-2</v>
      </c>
      <c r="V2170" s="2" t="s">
        <v>34</v>
      </c>
      <c r="W2170" s="10"/>
    </row>
    <row r="2171" spans="1:23" x14ac:dyDescent="0.25">
      <c r="A2171" s="2" t="s">
        <v>2857</v>
      </c>
      <c r="B2171" s="5">
        <v>43285</v>
      </c>
      <c r="C2171" s="5">
        <v>43286</v>
      </c>
      <c r="D2171" s="2" t="s">
        <v>48</v>
      </c>
      <c r="E2171" s="2" t="s">
        <v>69</v>
      </c>
      <c r="F2171" s="2" t="s">
        <v>143</v>
      </c>
      <c r="G2171" s="33" t="e">
        <f>VLOOKUP(F2171,'Customer Info'!A2162:B2662,2,0)</f>
        <v>#N/A</v>
      </c>
      <c r="H2171" s="6" t="e">
        <f>VLOOKUP(F2171,'Customer Info'!A2162:C2662,3,0)</f>
        <v>#N/A</v>
      </c>
      <c r="I2171" s="6" t="e">
        <f>VLOOKUP(F2171,'Customer Info'!A2162:E2662,5,0)</f>
        <v>#N/A</v>
      </c>
      <c r="J2171" s="2" t="s">
        <v>194</v>
      </c>
      <c r="K2171" s="7" t="e">
        <f>VLOOKUP(J2171,'Product Details'!B2162:C2330,2,0)</f>
        <v>#N/A</v>
      </c>
      <c r="L2171" s="7" t="e">
        <f>VLOOKUP(J2171,'Product Details'!B2162:D2330,3,0)</f>
        <v>#N/A</v>
      </c>
      <c r="M2171" s="7" t="e">
        <f>VLOOKUP(J2171,'Product Details'!B2163:E2330,4,0)</f>
        <v>#N/A</v>
      </c>
      <c r="N2171" s="2">
        <v>1146</v>
      </c>
      <c r="O2171" s="2">
        <v>1061</v>
      </c>
      <c r="P2171" s="2">
        <v>3</v>
      </c>
      <c r="Q2171" s="8">
        <f t="shared" si="132"/>
        <v>3183</v>
      </c>
      <c r="R2171" s="8">
        <f t="shared" si="133"/>
        <v>3438</v>
      </c>
      <c r="S2171" s="2">
        <v>61</v>
      </c>
      <c r="T2171" s="9">
        <f t="shared" si="134"/>
        <v>3499</v>
      </c>
      <c r="U2171" s="34">
        <f t="shared" si="135"/>
        <v>7.4171029668411867E-2</v>
      </c>
      <c r="V2171" s="2" t="s">
        <v>64</v>
      </c>
      <c r="W2171" s="10"/>
    </row>
    <row r="2172" spans="1:23" x14ac:dyDescent="0.25">
      <c r="A2172" s="2" t="s">
        <v>2858</v>
      </c>
      <c r="B2172" s="5">
        <v>43363</v>
      </c>
      <c r="C2172" s="5">
        <v>43365</v>
      </c>
      <c r="D2172" s="2" t="s">
        <v>48</v>
      </c>
      <c r="E2172" s="2" t="s">
        <v>37</v>
      </c>
      <c r="F2172" s="2" t="s">
        <v>1522</v>
      </c>
      <c r="G2172" s="33" t="e">
        <f>VLOOKUP(F2172,'Customer Info'!A2163:B2663,2,0)</f>
        <v>#N/A</v>
      </c>
      <c r="H2172" s="6" t="e">
        <f>VLOOKUP(F2172,'Customer Info'!A2163:C2663,3,0)</f>
        <v>#N/A</v>
      </c>
      <c r="I2172" s="6" t="e">
        <f>VLOOKUP(F2172,'Customer Info'!A2163:E2663,5,0)</f>
        <v>#N/A</v>
      </c>
      <c r="J2172" s="2" t="s">
        <v>227</v>
      </c>
      <c r="K2172" s="7" t="e">
        <f>VLOOKUP(J2172,'Product Details'!B2163:C2331,2,0)</f>
        <v>#N/A</v>
      </c>
      <c r="L2172" s="7" t="e">
        <f>VLOOKUP(J2172,'Product Details'!B2163:D2331,3,0)</f>
        <v>#N/A</v>
      </c>
      <c r="M2172" s="7" t="e">
        <f>VLOOKUP(J2172,'Product Details'!B2164:E2331,4,0)</f>
        <v>#N/A</v>
      </c>
      <c r="N2172" s="2">
        <v>100</v>
      </c>
      <c r="O2172" s="2">
        <v>95</v>
      </c>
      <c r="P2172" s="2">
        <v>1</v>
      </c>
      <c r="Q2172" s="8">
        <f t="shared" si="132"/>
        <v>95</v>
      </c>
      <c r="R2172" s="8">
        <f t="shared" si="133"/>
        <v>100</v>
      </c>
      <c r="S2172" s="2">
        <v>10</v>
      </c>
      <c r="T2172" s="9">
        <f t="shared" si="134"/>
        <v>110</v>
      </c>
      <c r="U2172" s="34">
        <f t="shared" si="135"/>
        <v>0.05</v>
      </c>
      <c r="V2172" s="2" t="s">
        <v>72</v>
      </c>
      <c r="W2172" s="10"/>
    </row>
    <row r="2173" spans="1:23" x14ac:dyDescent="0.25">
      <c r="A2173" s="2" t="s">
        <v>2859</v>
      </c>
      <c r="B2173" s="5">
        <v>43217</v>
      </c>
      <c r="C2173" s="5">
        <v>43219</v>
      </c>
      <c r="D2173" s="2" t="s">
        <v>48</v>
      </c>
      <c r="E2173" s="2" t="s">
        <v>30</v>
      </c>
      <c r="F2173" s="2" t="s">
        <v>1497</v>
      </c>
      <c r="G2173" s="33" t="e">
        <f>VLOOKUP(F2173,'Customer Info'!A2164:B2664,2,0)</f>
        <v>#N/A</v>
      </c>
      <c r="H2173" s="6" t="e">
        <f>VLOOKUP(F2173,'Customer Info'!A2164:C2664,3,0)</f>
        <v>#N/A</v>
      </c>
      <c r="I2173" s="6" t="e">
        <f>VLOOKUP(F2173,'Customer Info'!A2164:E2664,5,0)</f>
        <v>#N/A</v>
      </c>
      <c r="J2173" s="2" t="s">
        <v>5</v>
      </c>
      <c r="K2173" s="7" t="e">
        <f>VLOOKUP(J2173,'Product Details'!B2164:C2332,2,0)</f>
        <v>#N/A</v>
      </c>
      <c r="L2173" s="7" t="e">
        <f>VLOOKUP(J2173,'Product Details'!B2164:D2332,3,0)</f>
        <v>#N/A</v>
      </c>
      <c r="M2173" s="7" t="e">
        <f>VLOOKUP(J2173,'Product Details'!B2165:E2332,4,0)</f>
        <v>#N/A</v>
      </c>
      <c r="N2173" s="2">
        <v>167</v>
      </c>
      <c r="O2173" s="2">
        <v>155</v>
      </c>
      <c r="P2173" s="2">
        <v>1</v>
      </c>
      <c r="Q2173" s="8">
        <f t="shared" si="132"/>
        <v>155</v>
      </c>
      <c r="R2173" s="8">
        <f t="shared" si="133"/>
        <v>167</v>
      </c>
      <c r="S2173" s="2">
        <v>30</v>
      </c>
      <c r="T2173" s="9">
        <f t="shared" si="134"/>
        <v>197</v>
      </c>
      <c r="U2173" s="34">
        <f t="shared" si="135"/>
        <v>7.1856287425149698E-2</v>
      </c>
      <c r="V2173" s="2" t="s">
        <v>64</v>
      </c>
      <c r="W2173" s="10"/>
    </row>
    <row r="2174" spans="1:23" x14ac:dyDescent="0.25">
      <c r="A2174" s="2" t="s">
        <v>2860</v>
      </c>
      <c r="B2174" s="5">
        <v>43365</v>
      </c>
      <c r="C2174" s="5">
        <v>43365</v>
      </c>
      <c r="D2174" s="2" t="s">
        <v>36</v>
      </c>
      <c r="E2174" s="2" t="s">
        <v>49</v>
      </c>
      <c r="F2174" s="2" t="s">
        <v>920</v>
      </c>
      <c r="G2174" s="33" t="e">
        <f>VLOOKUP(F2174,'Customer Info'!A2165:B2665,2,0)</f>
        <v>#N/A</v>
      </c>
      <c r="H2174" s="6" t="e">
        <f>VLOOKUP(F2174,'Customer Info'!A2165:C2665,3,0)</f>
        <v>#N/A</v>
      </c>
      <c r="I2174" s="6" t="e">
        <f>VLOOKUP(F2174,'Customer Info'!A2165:E2665,5,0)</f>
        <v>#N/A</v>
      </c>
      <c r="J2174" s="2" t="s">
        <v>425</v>
      </c>
      <c r="K2174" s="7" t="e">
        <f>VLOOKUP(J2174,'Product Details'!B2165:C2333,2,0)</f>
        <v>#N/A</v>
      </c>
      <c r="L2174" s="7" t="e">
        <f>VLOOKUP(J2174,'Product Details'!B2165:D2333,3,0)</f>
        <v>#N/A</v>
      </c>
      <c r="M2174" s="7" t="e">
        <f>VLOOKUP(J2174,'Product Details'!B2166:E2333,4,0)</f>
        <v>#N/A</v>
      </c>
      <c r="N2174" s="2">
        <v>28522</v>
      </c>
      <c r="O2174" s="2">
        <v>26384</v>
      </c>
      <c r="P2174" s="2">
        <v>1</v>
      </c>
      <c r="Q2174" s="8">
        <f t="shared" si="132"/>
        <v>26384</v>
      </c>
      <c r="R2174" s="8">
        <f t="shared" si="133"/>
        <v>28522</v>
      </c>
      <c r="S2174" s="2">
        <v>58</v>
      </c>
      <c r="T2174" s="9">
        <f t="shared" si="134"/>
        <v>28580</v>
      </c>
      <c r="U2174" s="34">
        <f t="shared" si="135"/>
        <v>7.4959680246827004E-2</v>
      </c>
      <c r="V2174" s="2" t="s">
        <v>34</v>
      </c>
      <c r="W2174" s="10"/>
    </row>
    <row r="2175" spans="1:23" x14ac:dyDescent="0.25">
      <c r="A2175" s="2" t="s">
        <v>2861</v>
      </c>
      <c r="B2175" s="5">
        <v>43326</v>
      </c>
      <c r="C2175" s="5">
        <v>43328</v>
      </c>
      <c r="D2175" s="2" t="s">
        <v>48</v>
      </c>
      <c r="E2175" s="2" t="s">
        <v>69</v>
      </c>
      <c r="F2175" s="2" t="s">
        <v>866</v>
      </c>
      <c r="G2175" s="33" t="e">
        <f>VLOOKUP(F2175,'Customer Info'!A2166:B2666,2,0)</f>
        <v>#N/A</v>
      </c>
      <c r="H2175" s="6" t="e">
        <f>VLOOKUP(F2175,'Customer Info'!A2166:C2666,3,0)</f>
        <v>#N/A</v>
      </c>
      <c r="I2175" s="6" t="e">
        <f>VLOOKUP(F2175,'Customer Info'!A2166:E2666,5,0)</f>
        <v>#N/A</v>
      </c>
      <c r="J2175" s="2" t="s">
        <v>109</v>
      </c>
      <c r="K2175" s="7" t="e">
        <f>VLOOKUP(J2175,'Product Details'!B2166:C2334,2,0)</f>
        <v>#N/A</v>
      </c>
      <c r="L2175" s="7" t="e">
        <f>VLOOKUP(J2175,'Product Details'!B2166:D2334,3,0)</f>
        <v>#N/A</v>
      </c>
      <c r="M2175" s="7" t="e">
        <f>VLOOKUP(J2175,'Product Details'!B2167:E2334,4,0)</f>
        <v>#N/A</v>
      </c>
      <c r="N2175" s="2">
        <v>187</v>
      </c>
      <c r="O2175" s="2">
        <v>176</v>
      </c>
      <c r="P2175" s="2">
        <v>5</v>
      </c>
      <c r="Q2175" s="8">
        <f t="shared" si="132"/>
        <v>880</v>
      </c>
      <c r="R2175" s="8">
        <f t="shared" si="133"/>
        <v>935</v>
      </c>
      <c r="S2175" s="2">
        <v>30</v>
      </c>
      <c r="T2175" s="9">
        <f t="shared" si="134"/>
        <v>965</v>
      </c>
      <c r="U2175" s="34">
        <f t="shared" si="135"/>
        <v>5.8823529411764705E-2</v>
      </c>
      <c r="V2175" s="2" t="s">
        <v>34</v>
      </c>
      <c r="W2175" s="10"/>
    </row>
    <row r="2176" spans="1:23" x14ac:dyDescent="0.25">
      <c r="A2176" s="2" t="s">
        <v>2862</v>
      </c>
      <c r="B2176" s="5">
        <v>43257</v>
      </c>
      <c r="C2176" s="5">
        <v>43259</v>
      </c>
      <c r="D2176" s="2" t="s">
        <v>48</v>
      </c>
      <c r="E2176" s="2" t="s">
        <v>30</v>
      </c>
      <c r="F2176" s="2" t="s">
        <v>889</v>
      </c>
      <c r="G2176" s="33" t="e">
        <f>VLOOKUP(F2176,'Customer Info'!A2167:B2667,2,0)</f>
        <v>#N/A</v>
      </c>
      <c r="H2176" s="6" t="e">
        <f>VLOOKUP(F2176,'Customer Info'!A2167:C2667,3,0)</f>
        <v>#N/A</v>
      </c>
      <c r="I2176" s="6" t="e">
        <f>VLOOKUP(F2176,'Customer Info'!A2167:E2667,5,0)</f>
        <v>#N/A</v>
      </c>
      <c r="J2176" s="2" t="s">
        <v>867</v>
      </c>
      <c r="K2176" s="7" t="e">
        <f>VLOOKUP(J2176,'Product Details'!B2167:C2335,2,0)</f>
        <v>#N/A</v>
      </c>
      <c r="L2176" s="7" t="e">
        <f>VLOOKUP(J2176,'Product Details'!B2167:D2335,3,0)</f>
        <v>#N/A</v>
      </c>
      <c r="M2176" s="7" t="e">
        <f>VLOOKUP(J2176,'Product Details'!B2168:E2335,4,0)</f>
        <v>#N/A</v>
      </c>
      <c r="N2176" s="2">
        <v>144</v>
      </c>
      <c r="O2176" s="2">
        <v>133</v>
      </c>
      <c r="P2176" s="2">
        <v>4</v>
      </c>
      <c r="Q2176" s="8">
        <f t="shared" si="132"/>
        <v>532</v>
      </c>
      <c r="R2176" s="8">
        <f t="shared" si="133"/>
        <v>576</v>
      </c>
      <c r="S2176" s="2">
        <v>30</v>
      </c>
      <c r="T2176" s="9">
        <f t="shared" si="134"/>
        <v>606</v>
      </c>
      <c r="U2176" s="34">
        <f t="shared" si="135"/>
        <v>7.6388888888888895E-2</v>
      </c>
      <c r="V2176" s="2" t="s">
        <v>31</v>
      </c>
      <c r="W2176" s="10"/>
    </row>
    <row r="2177" spans="1:23" x14ac:dyDescent="0.25">
      <c r="A2177" s="2" t="s">
        <v>2863</v>
      </c>
      <c r="B2177" s="5">
        <v>43249</v>
      </c>
      <c r="C2177" s="5">
        <v>43250</v>
      </c>
      <c r="D2177" s="2" t="s">
        <v>48</v>
      </c>
      <c r="E2177" s="2" t="s">
        <v>30</v>
      </c>
      <c r="F2177" s="2" t="s">
        <v>1897</v>
      </c>
      <c r="G2177" s="33" t="e">
        <f>VLOOKUP(F2177,'Customer Info'!A2168:B2668,2,0)</f>
        <v>#N/A</v>
      </c>
      <c r="H2177" s="6" t="e">
        <f>VLOOKUP(F2177,'Customer Info'!A2168:C2668,3,0)</f>
        <v>#N/A</v>
      </c>
      <c r="I2177" s="6" t="e">
        <f>VLOOKUP(F2177,'Customer Info'!A2168:E2668,5,0)</f>
        <v>#N/A</v>
      </c>
      <c r="J2177" s="2" t="s">
        <v>94</v>
      </c>
      <c r="K2177" s="7" t="e">
        <f>VLOOKUP(J2177,'Product Details'!B2168:C2336,2,0)</f>
        <v>#N/A</v>
      </c>
      <c r="L2177" s="7" t="e">
        <f>VLOOKUP(J2177,'Product Details'!B2168:D2336,3,0)</f>
        <v>#N/A</v>
      </c>
      <c r="M2177" s="7" t="e">
        <f>VLOOKUP(J2177,'Product Details'!B2169:E2336,4,0)</f>
        <v>#N/A</v>
      </c>
      <c r="N2177" s="2">
        <v>167</v>
      </c>
      <c r="O2177" s="2">
        <v>155</v>
      </c>
      <c r="P2177" s="2">
        <v>8</v>
      </c>
      <c r="Q2177" s="8">
        <f t="shared" si="132"/>
        <v>1240</v>
      </c>
      <c r="R2177" s="8">
        <f t="shared" si="133"/>
        <v>1336</v>
      </c>
      <c r="S2177" s="2">
        <v>30</v>
      </c>
      <c r="T2177" s="9">
        <f t="shared" si="134"/>
        <v>1366</v>
      </c>
      <c r="U2177" s="34">
        <f t="shared" si="135"/>
        <v>7.1856287425149698E-2</v>
      </c>
      <c r="V2177" s="2" t="s">
        <v>34</v>
      </c>
      <c r="W2177" s="10"/>
    </row>
    <row r="2178" spans="1:23" x14ac:dyDescent="0.25">
      <c r="A2178" s="2" t="s">
        <v>2864</v>
      </c>
      <c r="B2178" s="5">
        <v>43179</v>
      </c>
      <c r="C2178" s="5">
        <v>43179</v>
      </c>
      <c r="D2178" s="2" t="s">
        <v>48</v>
      </c>
      <c r="E2178" s="2" t="s">
        <v>69</v>
      </c>
      <c r="F2178" s="2" t="s">
        <v>1209</v>
      </c>
      <c r="G2178" s="33" t="e">
        <f>VLOOKUP(F2178,'Customer Info'!A2169:B2669,2,0)</f>
        <v>#N/A</v>
      </c>
      <c r="H2178" s="6" t="e">
        <f>VLOOKUP(F2178,'Customer Info'!A2169:C2669,3,0)</f>
        <v>#N/A</v>
      </c>
      <c r="I2178" s="6" t="e">
        <f>VLOOKUP(F2178,'Customer Info'!A2169:E2669,5,0)</f>
        <v>#N/A</v>
      </c>
      <c r="J2178" s="2" t="s">
        <v>595</v>
      </c>
      <c r="K2178" s="7" t="e">
        <f>VLOOKUP(J2178,'Product Details'!B2169:C2337,2,0)</f>
        <v>#N/A</v>
      </c>
      <c r="L2178" s="7" t="e">
        <f>VLOOKUP(J2178,'Product Details'!B2169:D2337,3,0)</f>
        <v>#N/A</v>
      </c>
      <c r="M2178" s="7" t="e">
        <f>VLOOKUP(J2178,'Product Details'!B2170:E2337,4,0)</f>
        <v>#N/A</v>
      </c>
      <c r="N2178" s="2">
        <v>60</v>
      </c>
      <c r="O2178" s="2">
        <v>56</v>
      </c>
      <c r="P2178" s="2">
        <v>5</v>
      </c>
      <c r="Q2178" s="8">
        <f t="shared" si="132"/>
        <v>280</v>
      </c>
      <c r="R2178" s="8">
        <f t="shared" si="133"/>
        <v>300</v>
      </c>
      <c r="S2178" s="2">
        <v>10</v>
      </c>
      <c r="T2178" s="9">
        <f t="shared" si="134"/>
        <v>310</v>
      </c>
      <c r="U2178" s="34">
        <f t="shared" si="135"/>
        <v>6.6666666666666666E-2</v>
      </c>
      <c r="V2178" s="2" t="s">
        <v>34</v>
      </c>
      <c r="W2178" s="10"/>
    </row>
    <row r="2179" spans="1:23" x14ac:dyDescent="0.25">
      <c r="A2179" s="2" t="s">
        <v>2865</v>
      </c>
      <c r="B2179" s="5">
        <v>43400</v>
      </c>
      <c r="C2179" s="5">
        <v>43401</v>
      </c>
      <c r="D2179" s="2" t="s">
        <v>29</v>
      </c>
      <c r="E2179" s="2" t="s">
        <v>69</v>
      </c>
      <c r="F2179" s="2" t="s">
        <v>328</v>
      </c>
      <c r="G2179" s="33" t="e">
        <f>VLOOKUP(F2179,'Customer Info'!A2170:B2670,2,0)</f>
        <v>#N/A</v>
      </c>
      <c r="H2179" s="6" t="e">
        <f>VLOOKUP(F2179,'Customer Info'!A2170:C2670,3,0)</f>
        <v>#N/A</v>
      </c>
      <c r="I2179" s="6" t="e">
        <f>VLOOKUP(F2179,'Customer Info'!A2170:E2670,5,0)</f>
        <v>#N/A</v>
      </c>
      <c r="J2179" s="2" t="s">
        <v>695</v>
      </c>
      <c r="K2179" s="7" t="e">
        <f>VLOOKUP(J2179,'Product Details'!B2170:C2338,2,0)</f>
        <v>#N/A</v>
      </c>
      <c r="L2179" s="7" t="e">
        <f>VLOOKUP(J2179,'Product Details'!B2170:D2338,3,0)</f>
        <v>#N/A</v>
      </c>
      <c r="M2179" s="7" t="e">
        <f>VLOOKUP(J2179,'Product Details'!B2171:E2338,4,0)</f>
        <v>#N/A</v>
      </c>
      <c r="N2179" s="2">
        <v>2681</v>
      </c>
      <c r="O2179" s="2">
        <v>2458</v>
      </c>
      <c r="P2179" s="2">
        <v>1</v>
      </c>
      <c r="Q2179" s="8">
        <f t="shared" si="132"/>
        <v>2458</v>
      </c>
      <c r="R2179" s="8">
        <f t="shared" si="133"/>
        <v>2681</v>
      </c>
      <c r="S2179" s="2">
        <v>57</v>
      </c>
      <c r="T2179" s="9">
        <f t="shared" si="134"/>
        <v>2738</v>
      </c>
      <c r="U2179" s="34">
        <f t="shared" si="135"/>
        <v>8.3177918687057067E-2</v>
      </c>
      <c r="V2179" s="2" t="s">
        <v>34</v>
      </c>
      <c r="W2179" s="10"/>
    </row>
    <row r="2180" spans="1:23" x14ac:dyDescent="0.25">
      <c r="A2180" s="2" t="s">
        <v>2866</v>
      </c>
      <c r="B2180" s="5">
        <v>43172</v>
      </c>
      <c r="C2180" s="5">
        <v>43174</v>
      </c>
      <c r="D2180" s="2" t="s">
        <v>29</v>
      </c>
      <c r="E2180" s="2" t="s">
        <v>92</v>
      </c>
      <c r="F2180" s="2" t="s">
        <v>273</v>
      </c>
      <c r="G2180" s="33" t="e">
        <f>VLOOKUP(F2180,'Customer Info'!A2171:B2671,2,0)</f>
        <v>#N/A</v>
      </c>
      <c r="H2180" s="6" t="e">
        <f>VLOOKUP(F2180,'Customer Info'!A2171:C2671,3,0)</f>
        <v>#N/A</v>
      </c>
      <c r="I2180" s="6" t="e">
        <f>VLOOKUP(F2180,'Customer Info'!A2171:E2671,5,0)</f>
        <v>#N/A</v>
      </c>
      <c r="J2180" s="2" t="s">
        <v>392</v>
      </c>
      <c r="K2180" s="7" t="e">
        <f>VLOOKUP(J2180,'Product Details'!B2171:C2339,2,0)</f>
        <v>#N/A</v>
      </c>
      <c r="L2180" s="7" t="e">
        <f>VLOOKUP(J2180,'Product Details'!B2171:D2339,3,0)</f>
        <v>#N/A</v>
      </c>
      <c r="M2180" s="7" t="e">
        <f>VLOOKUP(J2180,'Product Details'!B2172:E2339,4,0)</f>
        <v>#N/A</v>
      </c>
      <c r="N2180" s="2">
        <v>8495</v>
      </c>
      <c r="O2180" s="2">
        <v>7647</v>
      </c>
      <c r="P2180" s="2">
        <v>3</v>
      </c>
      <c r="Q2180" s="8">
        <f t="shared" si="132"/>
        <v>22941</v>
      </c>
      <c r="R2180" s="8">
        <f t="shared" si="133"/>
        <v>25485</v>
      </c>
      <c r="S2180" s="2">
        <v>79</v>
      </c>
      <c r="T2180" s="9">
        <f t="shared" si="134"/>
        <v>25564</v>
      </c>
      <c r="U2180" s="34">
        <f t="shared" si="135"/>
        <v>9.9823425544437905E-2</v>
      </c>
      <c r="V2180" s="2" t="s">
        <v>34</v>
      </c>
      <c r="W2180" s="10"/>
    </row>
    <row r="2181" spans="1:23" x14ac:dyDescent="0.25">
      <c r="A2181" s="2" t="s">
        <v>2867</v>
      </c>
      <c r="B2181" s="5">
        <v>43405</v>
      </c>
      <c r="C2181" s="5">
        <v>43405</v>
      </c>
      <c r="D2181" s="2" t="s">
        <v>29</v>
      </c>
      <c r="E2181" s="2" t="s">
        <v>69</v>
      </c>
      <c r="F2181" s="2" t="s">
        <v>1073</v>
      </c>
      <c r="G2181" s="33" t="e">
        <f>VLOOKUP(F2181,'Customer Info'!A2172:B2672,2,0)</f>
        <v>#N/A</v>
      </c>
      <c r="H2181" s="6" t="e">
        <f>VLOOKUP(F2181,'Customer Info'!A2172:C2672,3,0)</f>
        <v>#N/A</v>
      </c>
      <c r="I2181" s="6" t="e">
        <f>VLOOKUP(F2181,'Customer Info'!A2172:E2672,5,0)</f>
        <v>#N/A</v>
      </c>
      <c r="J2181" s="2" t="s">
        <v>455</v>
      </c>
      <c r="K2181" s="7" t="e">
        <f>VLOOKUP(J2181,'Product Details'!B2172:C2340,2,0)</f>
        <v>#N/A</v>
      </c>
      <c r="L2181" s="7" t="e">
        <f>VLOOKUP(J2181,'Product Details'!B2172:D2340,3,0)</f>
        <v>#N/A</v>
      </c>
      <c r="M2181" s="7" t="e">
        <f>VLOOKUP(J2181,'Product Details'!B2173:E2340,4,0)</f>
        <v>#N/A</v>
      </c>
      <c r="N2181" s="2">
        <v>1653</v>
      </c>
      <c r="O2181" s="2">
        <v>1560</v>
      </c>
      <c r="P2181" s="2">
        <v>2</v>
      </c>
      <c r="Q2181" s="8">
        <f t="shared" si="132"/>
        <v>3120</v>
      </c>
      <c r="R2181" s="8">
        <f t="shared" si="133"/>
        <v>3306</v>
      </c>
      <c r="S2181" s="2">
        <v>68</v>
      </c>
      <c r="T2181" s="9">
        <f t="shared" si="134"/>
        <v>3374</v>
      </c>
      <c r="U2181" s="34">
        <f t="shared" si="135"/>
        <v>5.6261343012704176E-2</v>
      </c>
      <c r="V2181" s="2" t="s">
        <v>34</v>
      </c>
      <c r="W2181" s="10"/>
    </row>
    <row r="2182" spans="1:23" x14ac:dyDescent="0.25">
      <c r="A2182" s="2" t="s">
        <v>2868</v>
      </c>
      <c r="B2182" s="5">
        <v>43168</v>
      </c>
      <c r="C2182" s="5">
        <v>43169</v>
      </c>
      <c r="D2182" s="2" t="s">
        <v>29</v>
      </c>
      <c r="E2182" s="2" t="s">
        <v>44</v>
      </c>
      <c r="F2182" s="2" t="s">
        <v>2869</v>
      </c>
      <c r="G2182" s="33" t="e">
        <f>VLOOKUP(F2182,'Customer Info'!A2173:B2673,2,0)</f>
        <v>#N/A</v>
      </c>
      <c r="H2182" s="6" t="e">
        <f>VLOOKUP(F2182,'Customer Info'!A2173:C2673,3,0)</f>
        <v>#N/A</v>
      </c>
      <c r="I2182" s="6" t="e">
        <f>VLOOKUP(F2182,'Customer Info'!A2173:E2673,5,0)</f>
        <v>#N/A</v>
      </c>
      <c r="J2182" s="2" t="s">
        <v>374</v>
      </c>
      <c r="K2182" s="7" t="e">
        <f>VLOOKUP(J2182,'Product Details'!B2173:C2341,2,0)</f>
        <v>#N/A</v>
      </c>
      <c r="L2182" s="7" t="e">
        <f>VLOOKUP(J2182,'Product Details'!B2173:D2341,3,0)</f>
        <v>#N/A</v>
      </c>
      <c r="M2182" s="7" t="e">
        <f>VLOOKUP(J2182,'Product Details'!B2174:E2341,4,0)</f>
        <v>#N/A</v>
      </c>
      <c r="N2182" s="2">
        <v>2540</v>
      </c>
      <c r="O2182" s="2">
        <v>2397</v>
      </c>
      <c r="P2182" s="2">
        <v>3</v>
      </c>
      <c r="Q2182" s="8">
        <f t="shared" si="132"/>
        <v>7191</v>
      </c>
      <c r="R2182" s="8">
        <f t="shared" si="133"/>
        <v>7620</v>
      </c>
      <c r="S2182" s="2">
        <v>48</v>
      </c>
      <c r="T2182" s="9">
        <f t="shared" si="134"/>
        <v>7668</v>
      </c>
      <c r="U2182" s="34">
        <f t="shared" si="135"/>
        <v>5.62992125984252E-2</v>
      </c>
      <c r="V2182" s="2" t="s">
        <v>34</v>
      </c>
      <c r="W2182" s="10"/>
    </row>
    <row r="2183" spans="1:23" x14ac:dyDescent="0.25">
      <c r="A2183" s="2" t="s">
        <v>2870</v>
      </c>
      <c r="B2183" s="5">
        <v>43169</v>
      </c>
      <c r="C2183" s="5">
        <v>43169</v>
      </c>
      <c r="D2183" s="2" t="s">
        <v>29</v>
      </c>
      <c r="E2183" s="2" t="s">
        <v>92</v>
      </c>
      <c r="F2183" s="2" t="s">
        <v>1897</v>
      </c>
      <c r="G2183" s="33" t="e">
        <f>VLOOKUP(F2183,'Customer Info'!A2174:B2674,2,0)</f>
        <v>#N/A</v>
      </c>
      <c r="H2183" s="6" t="e">
        <f>VLOOKUP(F2183,'Customer Info'!A2174:C2674,3,0)</f>
        <v>#N/A</v>
      </c>
      <c r="I2183" s="6" t="e">
        <f>VLOOKUP(F2183,'Customer Info'!A2174:E2674,5,0)</f>
        <v>#N/A</v>
      </c>
      <c r="J2183" s="2" t="s">
        <v>841</v>
      </c>
      <c r="K2183" s="7" t="e">
        <f>VLOOKUP(J2183,'Product Details'!B2174:C2342,2,0)</f>
        <v>#N/A</v>
      </c>
      <c r="L2183" s="7" t="e">
        <f>VLOOKUP(J2183,'Product Details'!B2174:D2342,3,0)</f>
        <v>#N/A</v>
      </c>
      <c r="M2183" s="7" t="e">
        <f>VLOOKUP(J2183,'Product Details'!B2175:E2342,4,0)</f>
        <v>#N/A</v>
      </c>
      <c r="N2183" s="2">
        <v>1925</v>
      </c>
      <c r="O2183" s="2">
        <v>1834</v>
      </c>
      <c r="P2183" s="2">
        <v>7</v>
      </c>
      <c r="Q2183" s="8">
        <f t="shared" si="132"/>
        <v>12838</v>
      </c>
      <c r="R2183" s="8">
        <f t="shared" si="133"/>
        <v>13475</v>
      </c>
      <c r="S2183" s="2">
        <v>43</v>
      </c>
      <c r="T2183" s="9">
        <f t="shared" si="134"/>
        <v>13518</v>
      </c>
      <c r="U2183" s="34">
        <f t="shared" si="135"/>
        <v>4.7272727272727272E-2</v>
      </c>
      <c r="V2183" s="2" t="s">
        <v>31</v>
      </c>
      <c r="W2183" s="10"/>
    </row>
    <row r="2184" spans="1:23" x14ac:dyDescent="0.25">
      <c r="A2184" s="2" t="s">
        <v>2871</v>
      </c>
      <c r="B2184" s="5">
        <v>43444</v>
      </c>
      <c r="C2184" s="5">
        <v>43446</v>
      </c>
      <c r="D2184" s="2" t="s">
        <v>29</v>
      </c>
      <c r="E2184" s="2" t="s">
        <v>37</v>
      </c>
      <c r="F2184" s="2" t="s">
        <v>232</v>
      </c>
      <c r="G2184" s="33" t="e">
        <f>VLOOKUP(F2184,'Customer Info'!A2175:B2675,2,0)</f>
        <v>#N/A</v>
      </c>
      <c r="H2184" s="6" t="e">
        <f>VLOOKUP(F2184,'Customer Info'!A2175:C2675,3,0)</f>
        <v>#N/A</v>
      </c>
      <c r="I2184" s="6" t="e">
        <f>VLOOKUP(F2184,'Customer Info'!A2175:E2675,5,0)</f>
        <v>#N/A</v>
      </c>
      <c r="J2184" s="2" t="s">
        <v>1174</v>
      </c>
      <c r="K2184" s="7" t="e">
        <f>VLOOKUP(J2184,'Product Details'!B2175:C2343,2,0)</f>
        <v>#N/A</v>
      </c>
      <c r="L2184" s="7" t="e">
        <f>VLOOKUP(J2184,'Product Details'!B2175:D2343,3,0)</f>
        <v>#N/A</v>
      </c>
      <c r="M2184" s="7" t="e">
        <f>VLOOKUP(J2184,'Product Details'!B2176:E2343,4,0)</f>
        <v>#N/A</v>
      </c>
      <c r="N2184" s="2">
        <v>8448</v>
      </c>
      <c r="O2184" s="2">
        <v>7822</v>
      </c>
      <c r="P2184" s="2">
        <v>1</v>
      </c>
      <c r="Q2184" s="8">
        <f t="shared" si="132"/>
        <v>7822</v>
      </c>
      <c r="R2184" s="8">
        <f t="shared" si="133"/>
        <v>8448</v>
      </c>
      <c r="S2184" s="2">
        <v>76</v>
      </c>
      <c r="T2184" s="9">
        <f t="shared" si="134"/>
        <v>8524</v>
      </c>
      <c r="U2184" s="34">
        <f t="shared" si="135"/>
        <v>7.4100378787878785E-2</v>
      </c>
      <c r="V2184" s="2" t="s">
        <v>34</v>
      </c>
      <c r="W2184" s="10"/>
    </row>
    <row r="2185" spans="1:23" x14ac:dyDescent="0.25">
      <c r="A2185" s="2" t="s">
        <v>2872</v>
      </c>
      <c r="B2185" s="5">
        <v>43458</v>
      </c>
      <c r="C2185" s="5">
        <v>43460</v>
      </c>
      <c r="D2185" s="2" t="s">
        <v>48</v>
      </c>
      <c r="E2185" s="2" t="s">
        <v>44</v>
      </c>
      <c r="F2185" s="2" t="s">
        <v>1792</v>
      </c>
      <c r="G2185" s="33" t="e">
        <f>VLOOKUP(F2185,'Customer Info'!A2176:B2676,2,0)</f>
        <v>#N/A</v>
      </c>
      <c r="H2185" s="6" t="e">
        <f>VLOOKUP(F2185,'Customer Info'!A2176:C2676,3,0)</f>
        <v>#N/A</v>
      </c>
      <c r="I2185" s="6" t="e">
        <f>VLOOKUP(F2185,'Customer Info'!A2176:E2676,5,0)</f>
        <v>#N/A</v>
      </c>
      <c r="J2185" s="2" t="s">
        <v>63</v>
      </c>
      <c r="K2185" s="7" t="e">
        <f>VLOOKUP(J2185,'Product Details'!B2176:C2344,2,0)</f>
        <v>#N/A</v>
      </c>
      <c r="L2185" s="7" t="e">
        <f>VLOOKUP(J2185,'Product Details'!B2176:D2344,3,0)</f>
        <v>#N/A</v>
      </c>
      <c r="M2185" s="7" t="e">
        <f>VLOOKUP(J2185,'Product Details'!B2177:E2344,4,0)</f>
        <v>#N/A</v>
      </c>
      <c r="N2185" s="2">
        <v>2243</v>
      </c>
      <c r="O2185" s="2">
        <v>2000</v>
      </c>
      <c r="P2185" s="2">
        <v>2</v>
      </c>
      <c r="Q2185" s="8">
        <f t="shared" si="132"/>
        <v>4000</v>
      </c>
      <c r="R2185" s="8">
        <f t="shared" si="133"/>
        <v>4486</v>
      </c>
      <c r="S2185" s="2">
        <v>73</v>
      </c>
      <c r="T2185" s="9">
        <f t="shared" si="134"/>
        <v>4559</v>
      </c>
      <c r="U2185" s="34">
        <f t="shared" si="135"/>
        <v>0.10833704859563086</v>
      </c>
      <c r="V2185" s="2" t="s">
        <v>64</v>
      </c>
      <c r="W2185" s="10"/>
    </row>
    <row r="2186" spans="1:23" x14ac:dyDescent="0.25">
      <c r="A2186" s="2" t="s">
        <v>2873</v>
      </c>
      <c r="B2186" s="5">
        <v>43202</v>
      </c>
      <c r="C2186" s="5">
        <v>43204</v>
      </c>
      <c r="D2186" s="2" t="s">
        <v>29</v>
      </c>
      <c r="E2186" s="2" t="s">
        <v>44</v>
      </c>
      <c r="F2186" s="2" t="s">
        <v>588</v>
      </c>
      <c r="G2186" s="33" t="e">
        <f>VLOOKUP(F2186,'Customer Info'!A2177:B2677,2,0)</f>
        <v>#N/A</v>
      </c>
      <c r="H2186" s="6" t="e">
        <f>VLOOKUP(F2186,'Customer Info'!A2177:C2677,3,0)</f>
        <v>#N/A</v>
      </c>
      <c r="I2186" s="6" t="e">
        <f>VLOOKUP(F2186,'Customer Info'!A2177:E2677,5,0)</f>
        <v>#N/A</v>
      </c>
      <c r="J2186" s="2" t="s">
        <v>551</v>
      </c>
      <c r="K2186" s="7" t="e">
        <f>VLOOKUP(J2186,'Product Details'!B2177:C2345,2,0)</f>
        <v>#N/A</v>
      </c>
      <c r="L2186" s="7" t="e">
        <f>VLOOKUP(J2186,'Product Details'!B2177:D2345,3,0)</f>
        <v>#N/A</v>
      </c>
      <c r="M2186" s="7" t="e">
        <f>VLOOKUP(J2186,'Product Details'!B2178:E2345,4,0)</f>
        <v>#N/A</v>
      </c>
      <c r="N2186" s="2">
        <v>3145</v>
      </c>
      <c r="O2186" s="2">
        <v>3025</v>
      </c>
      <c r="P2186" s="2">
        <v>2</v>
      </c>
      <c r="Q2186" s="8">
        <f t="shared" si="132"/>
        <v>6050</v>
      </c>
      <c r="R2186" s="8">
        <f t="shared" si="133"/>
        <v>6290</v>
      </c>
      <c r="S2186" s="2">
        <v>96</v>
      </c>
      <c r="T2186" s="9">
        <f t="shared" si="134"/>
        <v>6386</v>
      </c>
      <c r="U2186" s="34">
        <f t="shared" si="135"/>
        <v>3.8155802861685212E-2</v>
      </c>
      <c r="V2186" s="2" t="s">
        <v>34</v>
      </c>
      <c r="W2186" s="10"/>
    </row>
    <row r="2187" spans="1:23" x14ac:dyDescent="0.25">
      <c r="A2187" s="2" t="s">
        <v>2874</v>
      </c>
      <c r="B2187" s="5">
        <v>43146</v>
      </c>
      <c r="C2187" s="5">
        <v>43148</v>
      </c>
      <c r="D2187" s="2" t="s">
        <v>29</v>
      </c>
      <c r="E2187" s="2" t="s">
        <v>69</v>
      </c>
      <c r="F2187" s="2" t="s">
        <v>424</v>
      </c>
      <c r="G2187" s="33" t="e">
        <f>VLOOKUP(F2187,'Customer Info'!A2178:B2678,2,0)</f>
        <v>#N/A</v>
      </c>
      <c r="H2187" s="6" t="e">
        <f>VLOOKUP(F2187,'Customer Info'!A2178:C2678,3,0)</f>
        <v>#N/A</v>
      </c>
      <c r="I2187" s="6" t="e">
        <f>VLOOKUP(F2187,'Customer Info'!A2178:E2678,5,0)</f>
        <v>#N/A</v>
      </c>
      <c r="J2187" s="2" t="s">
        <v>405</v>
      </c>
      <c r="K2187" s="7" t="e">
        <f>VLOOKUP(J2187,'Product Details'!B2178:C2346,2,0)</f>
        <v>#N/A</v>
      </c>
      <c r="L2187" s="7" t="e">
        <f>VLOOKUP(J2187,'Product Details'!B2178:D2346,3,0)</f>
        <v>#N/A</v>
      </c>
      <c r="M2187" s="7" t="e">
        <f>VLOOKUP(J2187,'Product Details'!B2179:E2346,4,0)</f>
        <v>#N/A</v>
      </c>
      <c r="N2187" s="2">
        <v>8617</v>
      </c>
      <c r="O2187" s="2">
        <v>7900</v>
      </c>
      <c r="P2187" s="2">
        <v>1</v>
      </c>
      <c r="Q2187" s="8">
        <f t="shared" ref="Q2187:Q2250" si="136">O2187*P2187</f>
        <v>7900</v>
      </c>
      <c r="R2187" s="8">
        <f t="shared" ref="R2187:R2250" si="137">N2187*P2187</f>
        <v>8617</v>
      </c>
      <c r="S2187" s="2">
        <v>65</v>
      </c>
      <c r="T2187" s="9">
        <f t="shared" ref="T2187:T2250" si="138">R2187+S2187</f>
        <v>8682</v>
      </c>
      <c r="U2187" s="34">
        <f t="shared" ref="U2187:U2250" si="139">(N2187-O2187)/N2187</f>
        <v>8.3207612858303359E-2</v>
      </c>
      <c r="V2187" s="2" t="s">
        <v>64</v>
      </c>
      <c r="W2187" s="10"/>
    </row>
    <row r="2188" spans="1:23" x14ac:dyDescent="0.25">
      <c r="A2188" s="2" t="s">
        <v>2875</v>
      </c>
      <c r="B2188" s="5">
        <v>43381</v>
      </c>
      <c r="C2188" s="5">
        <v>43381</v>
      </c>
      <c r="D2188" s="2" t="s">
        <v>36</v>
      </c>
      <c r="E2188" s="2" t="s">
        <v>30</v>
      </c>
      <c r="F2188" s="2" t="s">
        <v>1510</v>
      </c>
      <c r="G2188" s="33" t="e">
        <f>VLOOKUP(F2188,'Customer Info'!A2179:B2679,2,0)</f>
        <v>#N/A</v>
      </c>
      <c r="H2188" s="6" t="e">
        <f>VLOOKUP(F2188,'Customer Info'!A2179:C2679,3,0)</f>
        <v>#N/A</v>
      </c>
      <c r="I2188" s="6" t="e">
        <f>VLOOKUP(F2188,'Customer Info'!A2179:E2679,5,0)</f>
        <v>#N/A</v>
      </c>
      <c r="J2188" s="2" t="s">
        <v>551</v>
      </c>
      <c r="K2188" s="7" t="e">
        <f>VLOOKUP(J2188,'Product Details'!B2179:C2347,2,0)</f>
        <v>#N/A</v>
      </c>
      <c r="L2188" s="7" t="e">
        <f>VLOOKUP(J2188,'Product Details'!B2179:D2347,3,0)</f>
        <v>#N/A</v>
      </c>
      <c r="M2188" s="7" t="e">
        <f>VLOOKUP(J2188,'Product Details'!B2180:E2347,4,0)</f>
        <v>#N/A</v>
      </c>
      <c r="N2188" s="2">
        <v>8379</v>
      </c>
      <c r="O2188" s="2">
        <v>8061</v>
      </c>
      <c r="P2188" s="2">
        <v>4</v>
      </c>
      <c r="Q2188" s="8">
        <f t="shared" si="136"/>
        <v>32244</v>
      </c>
      <c r="R2188" s="8">
        <f t="shared" si="137"/>
        <v>33516</v>
      </c>
      <c r="S2188" s="2">
        <v>25</v>
      </c>
      <c r="T2188" s="9">
        <f t="shared" si="138"/>
        <v>33541</v>
      </c>
      <c r="U2188" s="34">
        <f t="shared" si="139"/>
        <v>3.795202291442893E-2</v>
      </c>
      <c r="V2188" s="2" t="s">
        <v>34</v>
      </c>
      <c r="W2188" s="10"/>
    </row>
    <row r="2189" spans="1:23" x14ac:dyDescent="0.25">
      <c r="A2189" s="2" t="s">
        <v>2876</v>
      </c>
      <c r="B2189" s="5">
        <v>43124</v>
      </c>
      <c r="C2189" s="5">
        <v>43125</v>
      </c>
      <c r="D2189" s="2" t="s">
        <v>36</v>
      </c>
      <c r="E2189" s="2" t="s">
        <v>30</v>
      </c>
      <c r="F2189" s="2" t="s">
        <v>632</v>
      </c>
      <c r="G2189" s="33" t="e">
        <f>VLOOKUP(F2189,'Customer Info'!A2180:B2680,2,0)</f>
        <v>#N/A</v>
      </c>
      <c r="H2189" s="6" t="e">
        <f>VLOOKUP(F2189,'Customer Info'!A2180:C2680,3,0)</f>
        <v>#N/A</v>
      </c>
      <c r="I2189" s="6" t="e">
        <f>VLOOKUP(F2189,'Customer Info'!A2180:E2680,5,0)</f>
        <v>#N/A</v>
      </c>
      <c r="J2189" s="2" t="s">
        <v>39</v>
      </c>
      <c r="K2189" s="7" t="e">
        <f>VLOOKUP(J2189,'Product Details'!B2180:C2348,2,0)</f>
        <v>#N/A</v>
      </c>
      <c r="L2189" s="7" t="e">
        <f>VLOOKUP(J2189,'Product Details'!B2180:D2348,3,0)</f>
        <v>#N/A</v>
      </c>
      <c r="M2189" s="7" t="e">
        <f>VLOOKUP(J2189,'Product Details'!B2181:E2348,4,0)</f>
        <v>#N/A</v>
      </c>
      <c r="N2189" s="2">
        <v>1668</v>
      </c>
      <c r="O2189" s="2">
        <v>1636</v>
      </c>
      <c r="P2189" s="2">
        <v>8</v>
      </c>
      <c r="Q2189" s="8">
        <f t="shared" si="136"/>
        <v>13088</v>
      </c>
      <c r="R2189" s="8">
        <f t="shared" si="137"/>
        <v>13344</v>
      </c>
      <c r="S2189" s="2">
        <v>52</v>
      </c>
      <c r="T2189" s="9">
        <f t="shared" si="138"/>
        <v>13396</v>
      </c>
      <c r="U2189" s="34">
        <f t="shared" si="139"/>
        <v>1.9184652278177457E-2</v>
      </c>
      <c r="V2189" s="2" t="s">
        <v>34</v>
      </c>
      <c r="W2189" s="10"/>
    </row>
    <row r="2190" spans="1:23" x14ac:dyDescent="0.25">
      <c r="A2190" s="2" t="s">
        <v>2877</v>
      </c>
      <c r="B2190" s="5">
        <v>43194</v>
      </c>
      <c r="C2190" s="5">
        <v>43195</v>
      </c>
      <c r="D2190" s="2" t="s">
        <v>29</v>
      </c>
      <c r="E2190" s="2" t="s">
        <v>30</v>
      </c>
      <c r="F2190" s="2" t="s">
        <v>1154</v>
      </c>
      <c r="G2190" s="33" t="e">
        <f>VLOOKUP(F2190,'Customer Info'!A2181:B2681,2,0)</f>
        <v>#N/A</v>
      </c>
      <c r="H2190" s="6" t="e">
        <f>VLOOKUP(F2190,'Customer Info'!A2181:C2681,3,0)</f>
        <v>#N/A</v>
      </c>
      <c r="I2190" s="6" t="e">
        <f>VLOOKUP(F2190,'Customer Info'!A2181:E2681,5,0)</f>
        <v>#N/A</v>
      </c>
      <c r="J2190" s="2" t="s">
        <v>60</v>
      </c>
      <c r="K2190" s="7" t="e">
        <f>VLOOKUP(J2190,'Product Details'!B2181:C2349,2,0)</f>
        <v>#N/A</v>
      </c>
      <c r="L2190" s="7" t="e">
        <f>VLOOKUP(J2190,'Product Details'!B2181:D2349,3,0)</f>
        <v>#N/A</v>
      </c>
      <c r="M2190" s="7" t="e">
        <f>VLOOKUP(J2190,'Product Details'!B2182:E2349,4,0)</f>
        <v>#N/A</v>
      </c>
      <c r="N2190" s="2">
        <v>3017</v>
      </c>
      <c r="O2190" s="2">
        <v>2825</v>
      </c>
      <c r="P2190" s="2">
        <v>4</v>
      </c>
      <c r="Q2190" s="8">
        <f t="shared" si="136"/>
        <v>11300</v>
      </c>
      <c r="R2190" s="8">
        <f t="shared" si="137"/>
        <v>12068</v>
      </c>
      <c r="S2190" s="2">
        <v>55</v>
      </c>
      <c r="T2190" s="9">
        <f t="shared" si="138"/>
        <v>12123</v>
      </c>
      <c r="U2190" s="34">
        <f t="shared" si="139"/>
        <v>6.3639376864434868E-2</v>
      </c>
      <c r="V2190" s="2" t="s">
        <v>34</v>
      </c>
      <c r="W2190" s="10"/>
    </row>
    <row r="2191" spans="1:23" x14ac:dyDescent="0.25">
      <c r="A2191" s="2" t="s">
        <v>2878</v>
      </c>
      <c r="B2191" s="5">
        <v>43400</v>
      </c>
      <c r="C2191" s="5">
        <v>43401</v>
      </c>
      <c r="D2191" s="2" t="s">
        <v>48</v>
      </c>
      <c r="E2191" s="2" t="s">
        <v>49</v>
      </c>
      <c r="F2191" s="2" t="s">
        <v>1737</v>
      </c>
      <c r="G2191" s="33" t="e">
        <f>VLOOKUP(F2191,'Customer Info'!A2182:B2682,2,0)</f>
        <v>#N/A</v>
      </c>
      <c r="H2191" s="6" t="e">
        <f>VLOOKUP(F2191,'Customer Info'!A2182:C2682,3,0)</f>
        <v>#N/A</v>
      </c>
      <c r="I2191" s="6" t="e">
        <f>VLOOKUP(F2191,'Customer Info'!A2182:E2682,5,0)</f>
        <v>#N/A</v>
      </c>
      <c r="J2191" s="2" t="s">
        <v>302</v>
      </c>
      <c r="K2191" s="7" t="e">
        <f>VLOOKUP(J2191,'Product Details'!B2182:C2350,2,0)</f>
        <v>#N/A</v>
      </c>
      <c r="L2191" s="7" t="e">
        <f>VLOOKUP(J2191,'Product Details'!B2182:D2350,3,0)</f>
        <v>#N/A</v>
      </c>
      <c r="M2191" s="7" t="e">
        <f>VLOOKUP(J2191,'Product Details'!B2183:E2350,4,0)</f>
        <v>#N/A</v>
      </c>
      <c r="N2191" s="2">
        <v>1958</v>
      </c>
      <c r="O2191" s="2">
        <v>1846</v>
      </c>
      <c r="P2191" s="2">
        <v>3</v>
      </c>
      <c r="Q2191" s="8">
        <f t="shared" si="136"/>
        <v>5538</v>
      </c>
      <c r="R2191" s="8">
        <f t="shared" si="137"/>
        <v>5874</v>
      </c>
      <c r="S2191" s="2">
        <v>64</v>
      </c>
      <c r="T2191" s="9">
        <f t="shared" si="138"/>
        <v>5938</v>
      </c>
      <c r="U2191" s="34">
        <f t="shared" si="139"/>
        <v>5.7201225740551587E-2</v>
      </c>
      <c r="V2191" s="2" t="s">
        <v>34</v>
      </c>
      <c r="W2191" s="10"/>
    </row>
    <row r="2192" spans="1:23" x14ac:dyDescent="0.25">
      <c r="A2192" s="2" t="s">
        <v>2879</v>
      </c>
      <c r="B2192" s="5">
        <v>43454</v>
      </c>
      <c r="C2192" s="5">
        <v>43456</v>
      </c>
      <c r="D2192" s="2" t="s">
        <v>48</v>
      </c>
      <c r="E2192" s="2" t="s">
        <v>37</v>
      </c>
      <c r="F2192" s="2" t="s">
        <v>584</v>
      </c>
      <c r="G2192" s="33" t="e">
        <f>VLOOKUP(F2192,'Customer Info'!A2183:B2683,2,0)</f>
        <v>#N/A</v>
      </c>
      <c r="H2192" s="6" t="e">
        <f>VLOOKUP(F2192,'Customer Info'!A2183:C2683,3,0)</f>
        <v>#N/A</v>
      </c>
      <c r="I2192" s="6" t="e">
        <f>VLOOKUP(F2192,'Customer Info'!A2183:E2683,5,0)</f>
        <v>#N/A</v>
      </c>
      <c r="J2192" s="2" t="s">
        <v>700</v>
      </c>
      <c r="K2192" s="7" t="e">
        <f>VLOOKUP(J2192,'Product Details'!B2183:C2351,2,0)</f>
        <v>#N/A</v>
      </c>
      <c r="L2192" s="7" t="e">
        <f>VLOOKUP(J2192,'Product Details'!B2183:D2351,3,0)</f>
        <v>#N/A</v>
      </c>
      <c r="M2192" s="7" t="e">
        <f>VLOOKUP(J2192,'Product Details'!B2184:E2351,4,0)</f>
        <v>#N/A</v>
      </c>
      <c r="N2192" s="2">
        <v>202</v>
      </c>
      <c r="O2192" s="2">
        <v>187</v>
      </c>
      <c r="P2192" s="2">
        <v>2</v>
      </c>
      <c r="Q2192" s="8">
        <f t="shared" si="136"/>
        <v>374</v>
      </c>
      <c r="R2192" s="8">
        <f t="shared" si="137"/>
        <v>404</v>
      </c>
      <c r="S2192" s="2">
        <v>30</v>
      </c>
      <c r="T2192" s="9">
        <f t="shared" si="138"/>
        <v>434</v>
      </c>
      <c r="U2192" s="34">
        <f t="shared" si="139"/>
        <v>7.4257425742574254E-2</v>
      </c>
      <c r="V2192" s="2" t="s">
        <v>64</v>
      </c>
      <c r="W2192" s="10"/>
    </row>
    <row r="2193" spans="1:23" x14ac:dyDescent="0.25">
      <c r="A2193" s="2" t="s">
        <v>2880</v>
      </c>
      <c r="B2193" s="5">
        <v>43333</v>
      </c>
      <c r="C2193" s="5">
        <v>43334</v>
      </c>
      <c r="D2193" s="2" t="s">
        <v>29</v>
      </c>
      <c r="E2193" s="2" t="s">
        <v>69</v>
      </c>
      <c r="F2193" s="2" t="s">
        <v>967</v>
      </c>
      <c r="G2193" s="33" t="e">
        <f>VLOOKUP(F2193,'Customer Info'!A2184:B2684,2,0)</f>
        <v>#N/A</v>
      </c>
      <c r="H2193" s="6" t="e">
        <f>VLOOKUP(F2193,'Customer Info'!A2184:C2684,3,0)</f>
        <v>#N/A</v>
      </c>
      <c r="I2193" s="6" t="e">
        <f>VLOOKUP(F2193,'Customer Info'!A2184:E2684,5,0)</f>
        <v>#N/A</v>
      </c>
      <c r="J2193" s="2" t="s">
        <v>57</v>
      </c>
      <c r="K2193" s="7" t="e">
        <f>VLOOKUP(J2193,'Product Details'!B2184:C2352,2,0)</f>
        <v>#N/A</v>
      </c>
      <c r="L2193" s="7" t="e">
        <f>VLOOKUP(J2193,'Product Details'!B2184:D2352,3,0)</f>
        <v>#N/A</v>
      </c>
      <c r="M2193" s="7" t="e">
        <f>VLOOKUP(J2193,'Product Details'!B2185:E2352,4,0)</f>
        <v>#N/A</v>
      </c>
      <c r="N2193" s="2">
        <v>8187</v>
      </c>
      <c r="O2193" s="2">
        <v>7799</v>
      </c>
      <c r="P2193" s="2">
        <v>3</v>
      </c>
      <c r="Q2193" s="8">
        <f t="shared" si="136"/>
        <v>23397</v>
      </c>
      <c r="R2193" s="8">
        <f t="shared" si="137"/>
        <v>24561</v>
      </c>
      <c r="S2193" s="2">
        <v>62</v>
      </c>
      <c r="T2193" s="9">
        <f t="shared" si="138"/>
        <v>24623</v>
      </c>
      <c r="U2193" s="34">
        <f t="shared" si="139"/>
        <v>4.739220715768902E-2</v>
      </c>
      <c r="V2193" s="2" t="s">
        <v>31</v>
      </c>
      <c r="W2193" s="10"/>
    </row>
    <row r="2194" spans="1:23" x14ac:dyDescent="0.25">
      <c r="A2194" s="2" t="s">
        <v>2881</v>
      </c>
      <c r="B2194" s="5">
        <v>43205</v>
      </c>
      <c r="C2194" s="5">
        <v>43206</v>
      </c>
      <c r="D2194" s="2" t="s">
        <v>29</v>
      </c>
      <c r="E2194" s="2" t="s">
        <v>37</v>
      </c>
      <c r="F2194" s="2" t="s">
        <v>1104</v>
      </c>
      <c r="G2194" s="33" t="e">
        <f>VLOOKUP(F2194,'Customer Info'!A2185:B2685,2,0)</f>
        <v>#N/A</v>
      </c>
      <c r="H2194" s="6" t="e">
        <f>VLOOKUP(F2194,'Customer Info'!A2185:C2685,3,0)</f>
        <v>#N/A</v>
      </c>
      <c r="I2194" s="6" t="e">
        <f>VLOOKUP(F2194,'Customer Info'!A2185:E2685,5,0)</f>
        <v>#N/A</v>
      </c>
      <c r="J2194" s="2" t="s">
        <v>191</v>
      </c>
      <c r="K2194" s="7" t="e">
        <f>VLOOKUP(J2194,'Product Details'!B2185:C2353,2,0)</f>
        <v>#N/A</v>
      </c>
      <c r="L2194" s="7" t="e">
        <f>VLOOKUP(J2194,'Product Details'!B2185:D2353,3,0)</f>
        <v>#N/A</v>
      </c>
      <c r="M2194" s="7" t="e">
        <f>VLOOKUP(J2194,'Product Details'!B2186:E2353,4,0)</f>
        <v>#N/A</v>
      </c>
      <c r="N2194" s="2">
        <v>3275</v>
      </c>
      <c r="O2194" s="2">
        <v>3090</v>
      </c>
      <c r="P2194" s="2">
        <v>4</v>
      </c>
      <c r="Q2194" s="8">
        <f t="shared" si="136"/>
        <v>12360</v>
      </c>
      <c r="R2194" s="8">
        <f t="shared" si="137"/>
        <v>13100</v>
      </c>
      <c r="S2194" s="2">
        <v>76</v>
      </c>
      <c r="T2194" s="9">
        <f t="shared" si="138"/>
        <v>13176</v>
      </c>
      <c r="U2194" s="34">
        <f t="shared" si="139"/>
        <v>5.6488549618320609E-2</v>
      </c>
      <c r="V2194" s="2" t="s">
        <v>34</v>
      </c>
      <c r="W2194" s="10"/>
    </row>
    <row r="2195" spans="1:23" x14ac:dyDescent="0.25">
      <c r="A2195" s="2" t="s">
        <v>2882</v>
      </c>
      <c r="B2195" s="5">
        <v>43297</v>
      </c>
      <c r="C2195" s="5">
        <v>43299</v>
      </c>
      <c r="D2195" s="2" t="s">
        <v>48</v>
      </c>
      <c r="E2195" s="2" t="s">
        <v>92</v>
      </c>
      <c r="F2195" s="2" t="s">
        <v>1242</v>
      </c>
      <c r="G2195" s="33" t="e">
        <f>VLOOKUP(F2195,'Customer Info'!A2186:B2686,2,0)</f>
        <v>#N/A</v>
      </c>
      <c r="H2195" s="6" t="e">
        <f>VLOOKUP(F2195,'Customer Info'!A2186:C2686,3,0)</f>
        <v>#N/A</v>
      </c>
      <c r="I2195" s="6" t="e">
        <f>VLOOKUP(F2195,'Customer Info'!A2186:E2686,5,0)</f>
        <v>#N/A</v>
      </c>
      <c r="J2195" s="2" t="s">
        <v>87</v>
      </c>
      <c r="K2195" s="7" t="e">
        <f>VLOOKUP(J2195,'Product Details'!B2186:C2354,2,0)</f>
        <v>#N/A</v>
      </c>
      <c r="L2195" s="7" t="e">
        <f>VLOOKUP(J2195,'Product Details'!B2186:D2354,3,0)</f>
        <v>#N/A</v>
      </c>
      <c r="M2195" s="7" t="e">
        <f>VLOOKUP(J2195,'Product Details'!B2187:E2354,4,0)</f>
        <v>#N/A</v>
      </c>
      <c r="N2195" s="2">
        <v>531</v>
      </c>
      <c r="O2195" s="2">
        <v>487</v>
      </c>
      <c r="P2195" s="2">
        <v>7</v>
      </c>
      <c r="Q2195" s="8">
        <f t="shared" si="136"/>
        <v>3409</v>
      </c>
      <c r="R2195" s="8">
        <f t="shared" si="137"/>
        <v>3717</v>
      </c>
      <c r="S2195" s="2">
        <v>65</v>
      </c>
      <c r="T2195" s="9">
        <f t="shared" si="138"/>
        <v>3782</v>
      </c>
      <c r="U2195" s="34">
        <f t="shared" si="139"/>
        <v>8.2862523540489647E-2</v>
      </c>
      <c r="V2195" s="2" t="s">
        <v>64</v>
      </c>
      <c r="W2195" s="10"/>
    </row>
    <row r="2196" spans="1:23" x14ac:dyDescent="0.25">
      <c r="A2196" s="2" t="s">
        <v>2883</v>
      </c>
      <c r="B2196" s="5">
        <v>43290</v>
      </c>
      <c r="C2196" s="5">
        <v>43291</v>
      </c>
      <c r="D2196" s="2" t="s">
        <v>29</v>
      </c>
      <c r="E2196" s="2" t="s">
        <v>44</v>
      </c>
      <c r="F2196" s="2" t="s">
        <v>2403</v>
      </c>
      <c r="G2196" s="33" t="e">
        <f>VLOOKUP(F2196,'Customer Info'!A2187:B2687,2,0)</f>
        <v>#N/A</v>
      </c>
      <c r="H2196" s="6" t="e">
        <f>VLOOKUP(F2196,'Customer Info'!A2187:C2687,3,0)</f>
        <v>#N/A</v>
      </c>
      <c r="I2196" s="6" t="e">
        <f>VLOOKUP(F2196,'Customer Info'!A2187:E2687,5,0)</f>
        <v>#N/A</v>
      </c>
      <c r="J2196" s="2" t="s">
        <v>351</v>
      </c>
      <c r="K2196" s="7" t="e">
        <f>VLOOKUP(J2196,'Product Details'!B2187:C2355,2,0)</f>
        <v>#N/A</v>
      </c>
      <c r="L2196" s="7" t="e">
        <f>VLOOKUP(J2196,'Product Details'!B2187:D2355,3,0)</f>
        <v>#N/A</v>
      </c>
      <c r="M2196" s="7" t="e">
        <f>VLOOKUP(J2196,'Product Details'!B2188:E2355,4,0)</f>
        <v>#N/A</v>
      </c>
      <c r="N2196" s="2">
        <v>2177</v>
      </c>
      <c r="O2196" s="2">
        <v>2054</v>
      </c>
      <c r="P2196" s="2">
        <v>5</v>
      </c>
      <c r="Q2196" s="8">
        <f t="shared" si="136"/>
        <v>10270</v>
      </c>
      <c r="R2196" s="8">
        <f t="shared" si="137"/>
        <v>10885</v>
      </c>
      <c r="S2196" s="2">
        <v>88</v>
      </c>
      <c r="T2196" s="9">
        <f t="shared" si="138"/>
        <v>10973</v>
      </c>
      <c r="U2196" s="34">
        <f t="shared" si="139"/>
        <v>5.6499770326136886E-2</v>
      </c>
      <c r="V2196" s="2" t="s">
        <v>34</v>
      </c>
      <c r="W2196" s="10"/>
    </row>
    <row r="2197" spans="1:23" x14ac:dyDescent="0.25">
      <c r="A2197" s="2" t="s">
        <v>2884</v>
      </c>
      <c r="B2197" s="5">
        <v>43431</v>
      </c>
      <c r="C2197" s="5">
        <v>43433</v>
      </c>
      <c r="D2197" s="2" t="s">
        <v>29</v>
      </c>
      <c r="E2197" s="2" t="s">
        <v>69</v>
      </c>
      <c r="F2197" s="2" t="s">
        <v>513</v>
      </c>
      <c r="G2197" s="33" t="e">
        <f>VLOOKUP(F2197,'Customer Info'!A2188:B2688,2,0)</f>
        <v>#N/A</v>
      </c>
      <c r="H2197" s="6" t="e">
        <f>VLOOKUP(F2197,'Customer Info'!A2188:C2688,3,0)</f>
        <v>#N/A</v>
      </c>
      <c r="I2197" s="6" t="e">
        <f>VLOOKUP(F2197,'Customer Info'!A2188:E2688,5,0)</f>
        <v>#N/A</v>
      </c>
      <c r="J2197" s="2" t="s">
        <v>1013</v>
      </c>
      <c r="K2197" s="7" t="e">
        <f>VLOOKUP(J2197,'Product Details'!B2188:C2356,2,0)</f>
        <v>#N/A</v>
      </c>
      <c r="L2197" s="7" t="e">
        <f>VLOOKUP(J2197,'Product Details'!B2188:D2356,3,0)</f>
        <v>#N/A</v>
      </c>
      <c r="M2197" s="7" t="e">
        <f>VLOOKUP(J2197,'Product Details'!B2189:E2356,4,0)</f>
        <v>#N/A</v>
      </c>
      <c r="N2197" s="2">
        <v>4002</v>
      </c>
      <c r="O2197" s="2">
        <v>3744</v>
      </c>
      <c r="P2197" s="2">
        <v>7</v>
      </c>
      <c r="Q2197" s="8">
        <f t="shared" si="136"/>
        <v>26208</v>
      </c>
      <c r="R2197" s="8">
        <f t="shared" si="137"/>
        <v>28014</v>
      </c>
      <c r="S2197" s="2">
        <v>47</v>
      </c>
      <c r="T2197" s="9">
        <f t="shared" si="138"/>
        <v>28061</v>
      </c>
      <c r="U2197" s="34">
        <f t="shared" si="139"/>
        <v>6.4467766116941536E-2</v>
      </c>
      <c r="V2197" s="2" t="s">
        <v>64</v>
      </c>
      <c r="W2197" s="10"/>
    </row>
    <row r="2198" spans="1:23" x14ac:dyDescent="0.25">
      <c r="A2198" s="2" t="s">
        <v>2885</v>
      </c>
      <c r="B2198" s="5">
        <v>43420</v>
      </c>
      <c r="C2198" s="5">
        <v>43420</v>
      </c>
      <c r="D2198" s="2" t="s">
        <v>36</v>
      </c>
      <c r="E2198" s="2" t="s">
        <v>37</v>
      </c>
      <c r="F2198" s="2" t="s">
        <v>1474</v>
      </c>
      <c r="G2198" s="33" t="e">
        <f>VLOOKUP(F2198,'Customer Info'!A2189:B2689,2,0)</f>
        <v>#N/A</v>
      </c>
      <c r="H2198" s="6" t="e">
        <f>VLOOKUP(F2198,'Customer Info'!A2189:C2689,3,0)</f>
        <v>#N/A</v>
      </c>
      <c r="I2198" s="6" t="e">
        <f>VLOOKUP(F2198,'Customer Info'!A2189:E2689,5,0)</f>
        <v>#N/A</v>
      </c>
      <c r="J2198" s="2" t="s">
        <v>42</v>
      </c>
      <c r="K2198" s="7" t="e">
        <f>VLOOKUP(J2198,'Product Details'!B2189:C2357,2,0)</f>
        <v>#N/A</v>
      </c>
      <c r="L2198" s="7" t="e">
        <f>VLOOKUP(J2198,'Product Details'!B2189:D2357,3,0)</f>
        <v>#N/A</v>
      </c>
      <c r="M2198" s="7" t="e">
        <f>VLOOKUP(J2198,'Product Details'!B2190:E2357,4,0)</f>
        <v>#N/A</v>
      </c>
      <c r="N2198" s="2">
        <v>1619</v>
      </c>
      <c r="O2198" s="2">
        <v>1442</v>
      </c>
      <c r="P2198" s="2">
        <v>6</v>
      </c>
      <c r="Q2198" s="8">
        <f t="shared" si="136"/>
        <v>8652</v>
      </c>
      <c r="R2198" s="8">
        <f t="shared" si="137"/>
        <v>9714</v>
      </c>
      <c r="S2198" s="2">
        <v>44</v>
      </c>
      <c r="T2198" s="9">
        <f t="shared" si="138"/>
        <v>9758</v>
      </c>
      <c r="U2198" s="34">
        <f t="shared" si="139"/>
        <v>0.10932674490426189</v>
      </c>
      <c r="V2198" s="2" t="s">
        <v>64</v>
      </c>
      <c r="W2198" s="10"/>
    </row>
    <row r="2199" spans="1:23" x14ac:dyDescent="0.25">
      <c r="A2199" s="2" t="s">
        <v>2886</v>
      </c>
      <c r="B2199" s="5">
        <v>43228</v>
      </c>
      <c r="C2199" s="5">
        <v>43228</v>
      </c>
      <c r="D2199" s="2" t="s">
        <v>48</v>
      </c>
      <c r="E2199" s="2" t="s">
        <v>92</v>
      </c>
      <c r="F2199" s="2" t="s">
        <v>66</v>
      </c>
      <c r="G2199" s="33" t="e">
        <f>VLOOKUP(F2199,'Customer Info'!A2190:B2690,2,0)</f>
        <v>#N/A</v>
      </c>
      <c r="H2199" s="6" t="e">
        <f>VLOOKUP(F2199,'Customer Info'!A2190:C2690,3,0)</f>
        <v>#N/A</v>
      </c>
      <c r="I2199" s="6" t="e">
        <f>VLOOKUP(F2199,'Customer Info'!A2190:E2690,5,0)</f>
        <v>#N/A</v>
      </c>
      <c r="J2199" s="2" t="s">
        <v>263</v>
      </c>
      <c r="K2199" s="7" t="e">
        <f>VLOOKUP(J2199,'Product Details'!B2190:C2358,2,0)</f>
        <v>#N/A</v>
      </c>
      <c r="L2199" s="7" t="e">
        <f>VLOOKUP(J2199,'Product Details'!B2190:D2358,3,0)</f>
        <v>#N/A</v>
      </c>
      <c r="M2199" s="7" t="e">
        <f>VLOOKUP(J2199,'Product Details'!B2191:E2358,4,0)</f>
        <v>#N/A</v>
      </c>
      <c r="N2199" s="2">
        <v>626</v>
      </c>
      <c r="O2199" s="2">
        <v>559</v>
      </c>
      <c r="P2199" s="2">
        <v>1</v>
      </c>
      <c r="Q2199" s="8">
        <f t="shared" si="136"/>
        <v>559</v>
      </c>
      <c r="R2199" s="8">
        <f t="shared" si="137"/>
        <v>626</v>
      </c>
      <c r="S2199" s="2">
        <v>55</v>
      </c>
      <c r="T2199" s="9">
        <f t="shared" si="138"/>
        <v>681</v>
      </c>
      <c r="U2199" s="34">
        <f t="shared" si="139"/>
        <v>0.10702875399361023</v>
      </c>
      <c r="V2199" s="2" t="s">
        <v>64</v>
      </c>
      <c r="W2199" s="10"/>
    </row>
    <row r="2200" spans="1:23" x14ac:dyDescent="0.25">
      <c r="A2200" s="2" t="s">
        <v>2887</v>
      </c>
      <c r="B2200" s="5">
        <v>43452</v>
      </c>
      <c r="C2200" s="5">
        <v>43452</v>
      </c>
      <c r="D2200" s="2" t="s">
        <v>48</v>
      </c>
      <c r="E2200" s="2" t="s">
        <v>92</v>
      </c>
      <c r="F2200" s="2" t="s">
        <v>473</v>
      </c>
      <c r="G2200" s="33" t="e">
        <f>VLOOKUP(F2200,'Customer Info'!A2191:B2691,2,0)</f>
        <v>#N/A</v>
      </c>
      <c r="H2200" s="6" t="e">
        <f>VLOOKUP(F2200,'Customer Info'!A2191:C2691,3,0)</f>
        <v>#N/A</v>
      </c>
      <c r="I2200" s="6" t="e">
        <f>VLOOKUP(F2200,'Customer Info'!A2191:E2691,5,0)</f>
        <v>#N/A</v>
      </c>
      <c r="J2200" s="2" t="s">
        <v>867</v>
      </c>
      <c r="K2200" s="7" t="e">
        <f>VLOOKUP(J2200,'Product Details'!B2191:C2359,2,0)</f>
        <v>#N/A</v>
      </c>
      <c r="L2200" s="7" t="e">
        <f>VLOOKUP(J2200,'Product Details'!B2191:D2359,3,0)</f>
        <v>#N/A</v>
      </c>
      <c r="M2200" s="7" t="e">
        <f>VLOOKUP(J2200,'Product Details'!B2192:E2359,4,0)</f>
        <v>#N/A</v>
      </c>
      <c r="N2200" s="2">
        <v>2453</v>
      </c>
      <c r="O2200" s="2">
        <v>2336</v>
      </c>
      <c r="P2200" s="2">
        <v>3</v>
      </c>
      <c r="Q2200" s="8">
        <f t="shared" si="136"/>
        <v>7008</v>
      </c>
      <c r="R2200" s="8">
        <f t="shared" si="137"/>
        <v>7359</v>
      </c>
      <c r="S2200" s="2">
        <v>80</v>
      </c>
      <c r="T2200" s="9">
        <f t="shared" si="138"/>
        <v>7439</v>
      </c>
      <c r="U2200" s="34">
        <f t="shared" si="139"/>
        <v>4.7696697920913168E-2</v>
      </c>
      <c r="V2200" s="2" t="s">
        <v>64</v>
      </c>
      <c r="W2200" s="10"/>
    </row>
    <row r="2201" spans="1:23" x14ac:dyDescent="0.25">
      <c r="A2201" s="2" t="s">
        <v>2888</v>
      </c>
      <c r="B2201" s="5">
        <v>43204</v>
      </c>
      <c r="C2201" s="5">
        <v>43205</v>
      </c>
      <c r="D2201" s="2" t="s">
        <v>29</v>
      </c>
      <c r="E2201" s="2" t="s">
        <v>92</v>
      </c>
      <c r="F2201" s="2" t="s">
        <v>331</v>
      </c>
      <c r="G2201" s="33" t="e">
        <f>VLOOKUP(F2201,'Customer Info'!A2192:B2692,2,0)</f>
        <v>#N/A</v>
      </c>
      <c r="H2201" s="6" t="e">
        <f>VLOOKUP(F2201,'Customer Info'!A2192:C2692,3,0)</f>
        <v>#N/A</v>
      </c>
      <c r="I2201" s="6" t="e">
        <f>VLOOKUP(F2201,'Customer Info'!A2192:E2692,5,0)</f>
        <v>#N/A</v>
      </c>
      <c r="J2201" s="2" t="s">
        <v>205</v>
      </c>
      <c r="K2201" s="7" t="e">
        <f>VLOOKUP(J2201,'Product Details'!B2192:C2360,2,0)</f>
        <v>#N/A</v>
      </c>
      <c r="L2201" s="7" t="e">
        <f>VLOOKUP(J2201,'Product Details'!B2192:D2360,3,0)</f>
        <v>#N/A</v>
      </c>
      <c r="M2201" s="7" t="e">
        <f>VLOOKUP(J2201,'Product Details'!B2193:E2360,4,0)</f>
        <v>#N/A</v>
      </c>
      <c r="N2201" s="2">
        <v>2342</v>
      </c>
      <c r="O2201" s="2">
        <v>2210</v>
      </c>
      <c r="P2201" s="2">
        <v>2</v>
      </c>
      <c r="Q2201" s="8">
        <f t="shared" si="136"/>
        <v>4420</v>
      </c>
      <c r="R2201" s="8">
        <f t="shared" si="137"/>
        <v>4684</v>
      </c>
      <c r="S2201" s="2">
        <v>91</v>
      </c>
      <c r="T2201" s="9">
        <f t="shared" si="138"/>
        <v>4775</v>
      </c>
      <c r="U2201" s="34">
        <f t="shared" si="139"/>
        <v>5.6362083689154567E-2</v>
      </c>
      <c r="V2201" s="2" t="s">
        <v>34</v>
      </c>
      <c r="W2201" s="10"/>
    </row>
    <row r="2202" spans="1:23" x14ac:dyDescent="0.25">
      <c r="A2202" s="2" t="s">
        <v>2889</v>
      </c>
      <c r="B2202" s="5">
        <v>43431</v>
      </c>
      <c r="C2202" s="5">
        <v>43432</v>
      </c>
      <c r="D2202" s="2" t="s">
        <v>29</v>
      </c>
      <c r="E2202" s="2" t="s">
        <v>30</v>
      </c>
      <c r="F2202" s="2" t="s">
        <v>232</v>
      </c>
      <c r="G2202" s="33" t="e">
        <f>VLOOKUP(F2202,'Customer Info'!A2193:B2693,2,0)</f>
        <v>#N/A</v>
      </c>
      <c r="H2202" s="6" t="e">
        <f>VLOOKUP(F2202,'Customer Info'!A2193:C2693,3,0)</f>
        <v>#N/A</v>
      </c>
      <c r="I2202" s="6" t="e">
        <f>VLOOKUP(F2202,'Customer Info'!A2193:E2693,5,0)</f>
        <v>#N/A</v>
      </c>
      <c r="J2202" s="2" t="s">
        <v>51</v>
      </c>
      <c r="K2202" s="7" t="e">
        <f>VLOOKUP(J2202,'Product Details'!B2193:C2361,2,0)</f>
        <v>#N/A</v>
      </c>
      <c r="L2202" s="7" t="e">
        <f>VLOOKUP(J2202,'Product Details'!B2193:D2361,3,0)</f>
        <v>#N/A</v>
      </c>
      <c r="M2202" s="7" t="e">
        <f>VLOOKUP(J2202,'Product Details'!B2194:E2361,4,0)</f>
        <v>#N/A</v>
      </c>
      <c r="N2202" s="2">
        <v>3248</v>
      </c>
      <c r="O2202" s="2">
        <v>3035</v>
      </c>
      <c r="P2202" s="2">
        <v>4</v>
      </c>
      <c r="Q2202" s="8">
        <f t="shared" si="136"/>
        <v>12140</v>
      </c>
      <c r="R2202" s="8">
        <f t="shared" si="137"/>
        <v>12992</v>
      </c>
      <c r="S2202" s="2">
        <v>58</v>
      </c>
      <c r="T2202" s="9">
        <f t="shared" si="138"/>
        <v>13050</v>
      </c>
      <c r="U2202" s="34">
        <f t="shared" si="139"/>
        <v>6.5578817733990144E-2</v>
      </c>
      <c r="V2202" s="2" t="s">
        <v>64</v>
      </c>
      <c r="W2202" s="10"/>
    </row>
    <row r="2203" spans="1:23" x14ac:dyDescent="0.25">
      <c r="A2203" s="2" t="s">
        <v>2890</v>
      </c>
      <c r="B2203" s="5">
        <v>43336</v>
      </c>
      <c r="C2203" s="5">
        <v>43336</v>
      </c>
      <c r="D2203" s="2" t="s">
        <v>29</v>
      </c>
      <c r="E2203" s="2" t="s">
        <v>30</v>
      </c>
      <c r="F2203" s="2" t="s">
        <v>1696</v>
      </c>
      <c r="G2203" s="33" t="e">
        <f>VLOOKUP(F2203,'Customer Info'!A2194:B2694,2,0)</f>
        <v>#N/A</v>
      </c>
      <c r="H2203" s="6" t="e">
        <f>VLOOKUP(F2203,'Customer Info'!A2194:C2694,3,0)</f>
        <v>#N/A</v>
      </c>
      <c r="I2203" s="6" t="e">
        <f>VLOOKUP(F2203,'Customer Info'!A2194:E2694,5,0)</f>
        <v>#N/A</v>
      </c>
      <c r="J2203" s="2" t="s">
        <v>399</v>
      </c>
      <c r="K2203" s="7" t="e">
        <f>VLOOKUP(J2203,'Product Details'!B2194:C2362,2,0)</f>
        <v>#N/A</v>
      </c>
      <c r="L2203" s="7" t="e">
        <f>VLOOKUP(J2203,'Product Details'!B2194:D2362,3,0)</f>
        <v>#N/A</v>
      </c>
      <c r="M2203" s="7" t="e">
        <f>VLOOKUP(J2203,'Product Details'!B2195:E2362,4,0)</f>
        <v>#N/A</v>
      </c>
      <c r="N2203" s="2">
        <v>2027</v>
      </c>
      <c r="O2203" s="2">
        <v>1913</v>
      </c>
      <c r="P2203" s="2">
        <v>2</v>
      </c>
      <c r="Q2203" s="8">
        <f t="shared" si="136"/>
        <v>3826</v>
      </c>
      <c r="R2203" s="8">
        <f t="shared" si="137"/>
        <v>4054</v>
      </c>
      <c r="S2203" s="2">
        <v>69</v>
      </c>
      <c r="T2203" s="9">
        <f t="shared" si="138"/>
        <v>4123</v>
      </c>
      <c r="U2203" s="34">
        <f t="shared" si="139"/>
        <v>5.6240749876665025E-2</v>
      </c>
      <c r="V2203" s="2" t="s">
        <v>34</v>
      </c>
      <c r="W2203" s="10"/>
    </row>
    <row r="2204" spans="1:23" x14ac:dyDescent="0.25">
      <c r="A2204" s="2" t="s">
        <v>2891</v>
      </c>
      <c r="B2204" s="5">
        <v>43410</v>
      </c>
      <c r="C2204" s="5">
        <v>43410</v>
      </c>
      <c r="D2204" s="2" t="s">
        <v>29</v>
      </c>
      <c r="E2204" s="2" t="s">
        <v>30</v>
      </c>
      <c r="F2204" s="2" t="s">
        <v>815</v>
      </c>
      <c r="G2204" s="33" t="e">
        <f>VLOOKUP(F2204,'Customer Info'!A2195:B2695,2,0)</f>
        <v>#N/A</v>
      </c>
      <c r="H2204" s="6" t="e">
        <f>VLOOKUP(F2204,'Customer Info'!A2195:C2695,3,0)</f>
        <v>#N/A</v>
      </c>
      <c r="I2204" s="6" t="e">
        <f>VLOOKUP(F2204,'Customer Info'!A2195:E2695,5,0)</f>
        <v>#N/A</v>
      </c>
      <c r="J2204" s="2" t="s">
        <v>164</v>
      </c>
      <c r="K2204" s="7" t="e">
        <f>VLOOKUP(J2204,'Product Details'!B2195:C2363,2,0)</f>
        <v>#N/A</v>
      </c>
      <c r="L2204" s="7" t="e">
        <f>VLOOKUP(J2204,'Product Details'!B2195:D2363,3,0)</f>
        <v>#N/A</v>
      </c>
      <c r="M2204" s="7" t="e">
        <f>VLOOKUP(J2204,'Product Details'!B2196:E2363,4,0)</f>
        <v>#N/A</v>
      </c>
      <c r="N2204" s="2">
        <v>2205</v>
      </c>
      <c r="O2204" s="2">
        <v>2061</v>
      </c>
      <c r="P2204" s="2">
        <v>6</v>
      </c>
      <c r="Q2204" s="8">
        <f t="shared" si="136"/>
        <v>12366</v>
      </c>
      <c r="R2204" s="8">
        <f t="shared" si="137"/>
        <v>13230</v>
      </c>
      <c r="S2204" s="2">
        <v>43</v>
      </c>
      <c r="T2204" s="9">
        <f t="shared" si="138"/>
        <v>13273</v>
      </c>
      <c r="U2204" s="34">
        <f t="shared" si="139"/>
        <v>6.5306122448979598E-2</v>
      </c>
      <c r="V2204" s="2" t="s">
        <v>64</v>
      </c>
      <c r="W2204" s="10"/>
    </row>
    <row r="2205" spans="1:23" x14ac:dyDescent="0.25">
      <c r="A2205" s="2" t="s">
        <v>2892</v>
      </c>
      <c r="B2205" s="5">
        <v>43330</v>
      </c>
      <c r="C2205" s="5">
        <v>43332</v>
      </c>
      <c r="D2205" s="2" t="s">
        <v>36</v>
      </c>
      <c r="E2205" s="2" t="s">
        <v>92</v>
      </c>
      <c r="F2205" s="2" t="s">
        <v>922</v>
      </c>
      <c r="G2205" s="33" t="e">
        <f>VLOOKUP(F2205,'Customer Info'!A2196:B2696,2,0)</f>
        <v>#N/A</v>
      </c>
      <c r="H2205" s="6" t="e">
        <f>VLOOKUP(F2205,'Customer Info'!A2196:C2696,3,0)</f>
        <v>#N/A</v>
      </c>
      <c r="I2205" s="6" t="e">
        <f>VLOOKUP(F2205,'Customer Info'!A2196:E2696,5,0)</f>
        <v>#N/A</v>
      </c>
      <c r="J2205" s="2" t="s">
        <v>793</v>
      </c>
      <c r="K2205" s="7" t="e">
        <f>VLOOKUP(J2205,'Product Details'!B2196:C2364,2,0)</f>
        <v>#N/A</v>
      </c>
      <c r="L2205" s="7" t="e">
        <f>VLOOKUP(J2205,'Product Details'!B2196:D2364,3,0)</f>
        <v>#N/A</v>
      </c>
      <c r="M2205" s="7" t="e">
        <f>VLOOKUP(J2205,'Product Details'!B2197:E2364,4,0)</f>
        <v>#N/A</v>
      </c>
      <c r="N2205" s="2">
        <v>7350</v>
      </c>
      <c r="O2205" s="2">
        <v>6743</v>
      </c>
      <c r="P2205" s="2">
        <v>1</v>
      </c>
      <c r="Q2205" s="8">
        <f t="shared" si="136"/>
        <v>6743</v>
      </c>
      <c r="R2205" s="8">
        <f t="shared" si="137"/>
        <v>7350</v>
      </c>
      <c r="S2205" s="2">
        <v>78</v>
      </c>
      <c r="T2205" s="9">
        <f t="shared" si="138"/>
        <v>7428</v>
      </c>
      <c r="U2205" s="34">
        <f t="shared" si="139"/>
        <v>8.2585034013605438E-2</v>
      </c>
      <c r="V2205" s="2" t="s">
        <v>64</v>
      </c>
      <c r="W2205" s="10"/>
    </row>
    <row r="2206" spans="1:23" x14ac:dyDescent="0.25">
      <c r="A2206" s="2" t="s">
        <v>2893</v>
      </c>
      <c r="B2206" s="5">
        <v>43103</v>
      </c>
      <c r="C2206" s="5">
        <v>43104</v>
      </c>
      <c r="D2206" s="2" t="s">
        <v>36</v>
      </c>
      <c r="E2206" s="2" t="s">
        <v>30</v>
      </c>
      <c r="F2206" s="2" t="s">
        <v>843</v>
      </c>
      <c r="G2206" s="33" t="e">
        <f>VLOOKUP(F2206,'Customer Info'!A2197:B2697,2,0)</f>
        <v>#N/A</v>
      </c>
      <c r="H2206" s="6" t="e">
        <f>VLOOKUP(F2206,'Customer Info'!A2197:C2697,3,0)</f>
        <v>#N/A</v>
      </c>
      <c r="I2206" s="6" t="e">
        <f>VLOOKUP(F2206,'Customer Info'!A2197:E2697,5,0)</f>
        <v>#N/A</v>
      </c>
      <c r="J2206" s="2" t="s">
        <v>263</v>
      </c>
      <c r="K2206" s="7" t="e">
        <f>VLOOKUP(J2206,'Product Details'!B2197:C2365,2,0)</f>
        <v>#N/A</v>
      </c>
      <c r="L2206" s="7" t="e">
        <f>VLOOKUP(J2206,'Product Details'!B2197:D2365,3,0)</f>
        <v>#N/A</v>
      </c>
      <c r="M2206" s="7" t="e">
        <f>VLOOKUP(J2206,'Product Details'!B2198:E2365,4,0)</f>
        <v>#N/A</v>
      </c>
      <c r="N2206" s="2">
        <v>2857</v>
      </c>
      <c r="O2206" s="2">
        <v>2622</v>
      </c>
      <c r="P2206" s="2">
        <v>4</v>
      </c>
      <c r="Q2206" s="8">
        <f t="shared" si="136"/>
        <v>10488</v>
      </c>
      <c r="R2206" s="8">
        <f t="shared" si="137"/>
        <v>11428</v>
      </c>
      <c r="S2206" s="2">
        <v>44</v>
      </c>
      <c r="T2206" s="9">
        <f t="shared" si="138"/>
        <v>11472</v>
      </c>
      <c r="U2206" s="34">
        <f t="shared" si="139"/>
        <v>8.2254112705635277E-2</v>
      </c>
      <c r="V2206" s="2" t="s">
        <v>64</v>
      </c>
      <c r="W2206" s="10"/>
    </row>
    <row r="2207" spans="1:23" x14ac:dyDescent="0.25">
      <c r="A2207" s="2" t="s">
        <v>2894</v>
      </c>
      <c r="B2207" s="5">
        <v>43290</v>
      </c>
      <c r="C2207" s="5">
        <v>43290</v>
      </c>
      <c r="D2207" s="2" t="s">
        <v>29</v>
      </c>
      <c r="E2207" s="2" t="s">
        <v>37</v>
      </c>
      <c r="F2207" s="2" t="s">
        <v>3</v>
      </c>
      <c r="G2207" s="33" t="e">
        <f>VLOOKUP(F2207,'Customer Info'!A2198:B2698,2,0)</f>
        <v>#N/A</v>
      </c>
      <c r="H2207" s="6" t="e">
        <f>VLOOKUP(F2207,'Customer Info'!A2198:C2698,3,0)</f>
        <v>#N/A</v>
      </c>
      <c r="I2207" s="6" t="e">
        <f>VLOOKUP(F2207,'Customer Info'!A2198:E2698,5,0)</f>
        <v>#N/A</v>
      </c>
      <c r="J2207" s="2" t="s">
        <v>311</v>
      </c>
      <c r="K2207" s="7" t="e">
        <f>VLOOKUP(J2207,'Product Details'!B2198:C2366,2,0)</f>
        <v>#N/A</v>
      </c>
      <c r="L2207" s="7" t="e">
        <f>VLOOKUP(J2207,'Product Details'!B2198:D2366,3,0)</f>
        <v>#N/A</v>
      </c>
      <c r="M2207" s="7" t="e">
        <f>VLOOKUP(J2207,'Product Details'!B2199:E2366,4,0)</f>
        <v>#N/A</v>
      </c>
      <c r="N2207" s="2">
        <v>1576</v>
      </c>
      <c r="O2207" s="2">
        <v>1531</v>
      </c>
      <c r="P2207" s="2">
        <v>2</v>
      </c>
      <c r="Q2207" s="8">
        <f t="shared" si="136"/>
        <v>3062</v>
      </c>
      <c r="R2207" s="8">
        <f t="shared" si="137"/>
        <v>3152</v>
      </c>
      <c r="S2207" s="2">
        <v>92</v>
      </c>
      <c r="T2207" s="9">
        <f t="shared" si="138"/>
        <v>3244</v>
      </c>
      <c r="U2207" s="34">
        <f t="shared" si="139"/>
        <v>2.8553299492385786E-2</v>
      </c>
      <c r="V2207" s="2" t="s">
        <v>31</v>
      </c>
      <c r="W2207" s="10"/>
    </row>
    <row r="2208" spans="1:23" x14ac:dyDescent="0.25">
      <c r="A2208" s="2" t="s">
        <v>2895</v>
      </c>
      <c r="B2208" s="5">
        <v>43287</v>
      </c>
      <c r="C2208" s="5">
        <v>43288</v>
      </c>
      <c r="D2208" s="2" t="s">
        <v>36</v>
      </c>
      <c r="E2208" s="2" t="s">
        <v>37</v>
      </c>
      <c r="F2208" s="2" t="s">
        <v>745</v>
      </c>
      <c r="G2208" s="33" t="e">
        <f>VLOOKUP(F2208,'Customer Info'!A2199:B2699,2,0)</f>
        <v>#N/A</v>
      </c>
      <c r="H2208" s="6" t="e">
        <f>VLOOKUP(F2208,'Customer Info'!A2199:C2699,3,0)</f>
        <v>#N/A</v>
      </c>
      <c r="I2208" s="6" t="e">
        <f>VLOOKUP(F2208,'Customer Info'!A2199:E2699,5,0)</f>
        <v>#N/A</v>
      </c>
      <c r="J2208" s="2" t="s">
        <v>342</v>
      </c>
      <c r="K2208" s="7" t="e">
        <f>VLOOKUP(J2208,'Product Details'!B2199:C2367,2,0)</f>
        <v>#N/A</v>
      </c>
      <c r="L2208" s="7" t="e">
        <f>VLOOKUP(J2208,'Product Details'!B2199:D2367,3,0)</f>
        <v>#N/A</v>
      </c>
      <c r="M2208" s="7" t="e">
        <f>VLOOKUP(J2208,'Product Details'!B2200:E2367,4,0)</f>
        <v>#N/A</v>
      </c>
      <c r="N2208" s="2">
        <v>5848</v>
      </c>
      <c r="O2208" s="2">
        <v>5214</v>
      </c>
      <c r="P2208" s="2">
        <v>9</v>
      </c>
      <c r="Q2208" s="8">
        <f t="shared" si="136"/>
        <v>46926</v>
      </c>
      <c r="R2208" s="8">
        <f t="shared" si="137"/>
        <v>52632</v>
      </c>
      <c r="S2208" s="2">
        <v>72</v>
      </c>
      <c r="T2208" s="9">
        <f t="shared" si="138"/>
        <v>52704</v>
      </c>
      <c r="U2208" s="34">
        <f t="shared" si="139"/>
        <v>0.10841313269493844</v>
      </c>
      <c r="V2208" s="2" t="s">
        <v>34</v>
      </c>
      <c r="W2208" s="10"/>
    </row>
    <row r="2209" spans="1:23" x14ac:dyDescent="0.25">
      <c r="A2209" s="2" t="s">
        <v>2896</v>
      </c>
      <c r="B2209" s="5">
        <v>43413</v>
      </c>
      <c r="C2209" s="5">
        <v>43415</v>
      </c>
      <c r="D2209" s="2" t="s">
        <v>48</v>
      </c>
      <c r="E2209" s="2" t="s">
        <v>92</v>
      </c>
      <c r="F2209" s="2" t="s">
        <v>1887</v>
      </c>
      <c r="G2209" s="33" t="e">
        <f>VLOOKUP(F2209,'Customer Info'!A2200:B2700,2,0)</f>
        <v>#N/A</v>
      </c>
      <c r="H2209" s="6" t="e">
        <f>VLOOKUP(F2209,'Customer Info'!A2200:C2700,3,0)</f>
        <v>#N/A</v>
      </c>
      <c r="I2209" s="6" t="e">
        <f>VLOOKUP(F2209,'Customer Info'!A2200:E2700,5,0)</f>
        <v>#N/A</v>
      </c>
      <c r="J2209" s="2" t="s">
        <v>144</v>
      </c>
      <c r="K2209" s="7" t="e">
        <f>VLOOKUP(J2209,'Product Details'!B2200:C2368,2,0)</f>
        <v>#N/A</v>
      </c>
      <c r="L2209" s="7" t="e">
        <f>VLOOKUP(J2209,'Product Details'!B2200:D2368,3,0)</f>
        <v>#N/A</v>
      </c>
      <c r="M2209" s="7" t="e">
        <f>VLOOKUP(J2209,'Product Details'!B2201:E2368,4,0)</f>
        <v>#N/A</v>
      </c>
      <c r="N2209" s="2">
        <v>829</v>
      </c>
      <c r="O2209" s="2">
        <v>761</v>
      </c>
      <c r="P2209" s="2">
        <v>5</v>
      </c>
      <c r="Q2209" s="8">
        <f t="shared" si="136"/>
        <v>3805</v>
      </c>
      <c r="R2209" s="8">
        <f t="shared" si="137"/>
        <v>4145</v>
      </c>
      <c r="S2209" s="2">
        <v>40</v>
      </c>
      <c r="T2209" s="9">
        <f t="shared" si="138"/>
        <v>4185</v>
      </c>
      <c r="U2209" s="34">
        <f t="shared" si="139"/>
        <v>8.2026537997587454E-2</v>
      </c>
      <c r="V2209" s="2" t="s">
        <v>34</v>
      </c>
      <c r="W2209" s="10"/>
    </row>
    <row r="2210" spans="1:23" x14ac:dyDescent="0.25">
      <c r="A2210" s="2" t="s">
        <v>2897</v>
      </c>
      <c r="B2210" s="5">
        <v>43388</v>
      </c>
      <c r="C2210" s="5">
        <v>43388</v>
      </c>
      <c r="D2210" s="2" t="s">
        <v>48</v>
      </c>
      <c r="E2210" s="2" t="s">
        <v>30</v>
      </c>
      <c r="F2210" s="2" t="s">
        <v>614</v>
      </c>
      <c r="G2210" s="33" t="e">
        <f>VLOOKUP(F2210,'Customer Info'!A2201:B2701,2,0)</f>
        <v>#N/A</v>
      </c>
      <c r="H2210" s="6" t="e">
        <f>VLOOKUP(F2210,'Customer Info'!A2201:C2701,3,0)</f>
        <v>#N/A</v>
      </c>
      <c r="I2210" s="6" t="e">
        <f>VLOOKUP(F2210,'Customer Info'!A2201:E2701,5,0)</f>
        <v>#N/A</v>
      </c>
      <c r="J2210" s="2" t="s">
        <v>181</v>
      </c>
      <c r="K2210" s="7" t="e">
        <f>VLOOKUP(J2210,'Product Details'!B2201:C2369,2,0)</f>
        <v>#N/A</v>
      </c>
      <c r="L2210" s="7" t="e">
        <f>VLOOKUP(J2210,'Product Details'!B2201:D2369,3,0)</f>
        <v>#N/A</v>
      </c>
      <c r="M2210" s="7" t="e">
        <f>VLOOKUP(J2210,'Product Details'!B2202:E2369,4,0)</f>
        <v>#N/A</v>
      </c>
      <c r="N2210" s="2">
        <v>81</v>
      </c>
      <c r="O2210" s="2">
        <v>77</v>
      </c>
      <c r="P2210" s="2">
        <v>3</v>
      </c>
      <c r="Q2210" s="8">
        <f t="shared" si="136"/>
        <v>231</v>
      </c>
      <c r="R2210" s="8">
        <f t="shared" si="137"/>
        <v>243</v>
      </c>
      <c r="S2210" s="2">
        <v>10</v>
      </c>
      <c r="T2210" s="9">
        <f t="shared" si="138"/>
        <v>253</v>
      </c>
      <c r="U2210" s="34">
        <f t="shared" si="139"/>
        <v>4.9382716049382713E-2</v>
      </c>
      <c r="V2210" s="2" t="s">
        <v>34</v>
      </c>
      <c r="W2210" s="10"/>
    </row>
    <row r="2211" spans="1:23" x14ac:dyDescent="0.25">
      <c r="A2211" s="2" t="s">
        <v>2898</v>
      </c>
      <c r="B2211" s="5">
        <v>43337</v>
      </c>
      <c r="C2211" s="5">
        <v>43338</v>
      </c>
      <c r="D2211" s="2" t="s">
        <v>48</v>
      </c>
      <c r="E2211" s="2" t="s">
        <v>37</v>
      </c>
      <c r="F2211" s="2" t="s">
        <v>1703</v>
      </c>
      <c r="G2211" s="33" t="e">
        <f>VLOOKUP(F2211,'Customer Info'!A2202:B2702,2,0)</f>
        <v>#N/A</v>
      </c>
      <c r="H2211" s="6" t="e">
        <f>VLOOKUP(F2211,'Customer Info'!A2202:C2702,3,0)</f>
        <v>#N/A</v>
      </c>
      <c r="I2211" s="6" t="e">
        <f>VLOOKUP(F2211,'Customer Info'!A2202:E2702,5,0)</f>
        <v>#N/A</v>
      </c>
      <c r="J2211" s="2" t="s">
        <v>564</v>
      </c>
      <c r="K2211" s="7" t="e">
        <f>VLOOKUP(J2211,'Product Details'!B2202:C2370,2,0)</f>
        <v>#N/A</v>
      </c>
      <c r="L2211" s="7" t="e">
        <f>VLOOKUP(J2211,'Product Details'!B2202:D2370,3,0)</f>
        <v>#N/A</v>
      </c>
      <c r="M2211" s="7" t="e">
        <f>VLOOKUP(J2211,'Product Details'!B2203:E2370,4,0)</f>
        <v>#N/A</v>
      </c>
      <c r="N2211" s="2">
        <v>445</v>
      </c>
      <c r="O2211" s="2">
        <v>415</v>
      </c>
      <c r="P2211" s="2">
        <v>2</v>
      </c>
      <c r="Q2211" s="8">
        <f t="shared" si="136"/>
        <v>830</v>
      </c>
      <c r="R2211" s="8">
        <f t="shared" si="137"/>
        <v>890</v>
      </c>
      <c r="S2211" s="2">
        <v>66</v>
      </c>
      <c r="T2211" s="9">
        <f t="shared" si="138"/>
        <v>956</v>
      </c>
      <c r="U2211" s="34">
        <f t="shared" si="139"/>
        <v>6.741573033707865E-2</v>
      </c>
      <c r="V2211" s="2" t="s">
        <v>34</v>
      </c>
      <c r="W2211" s="10"/>
    </row>
    <row r="2212" spans="1:23" x14ac:dyDescent="0.25">
      <c r="A2212" s="2" t="s">
        <v>2899</v>
      </c>
      <c r="B2212" s="5">
        <v>43236</v>
      </c>
      <c r="C2212" s="5">
        <v>43238</v>
      </c>
      <c r="D2212" s="2" t="s">
        <v>36</v>
      </c>
      <c r="E2212" s="2" t="s">
        <v>37</v>
      </c>
      <c r="F2212" s="2" t="s">
        <v>507</v>
      </c>
      <c r="G2212" s="33" t="e">
        <f>VLOOKUP(F2212,'Customer Info'!A2203:B2703,2,0)</f>
        <v>#N/A</v>
      </c>
      <c r="H2212" s="6" t="e">
        <f>VLOOKUP(F2212,'Customer Info'!A2203:C2703,3,0)</f>
        <v>#N/A</v>
      </c>
      <c r="I2212" s="6" t="e">
        <f>VLOOKUP(F2212,'Customer Info'!A2203:E2703,5,0)</f>
        <v>#N/A</v>
      </c>
      <c r="J2212" s="2" t="s">
        <v>533</v>
      </c>
      <c r="K2212" s="7" t="e">
        <f>VLOOKUP(J2212,'Product Details'!B2203:C2371,2,0)</f>
        <v>#N/A</v>
      </c>
      <c r="L2212" s="7" t="e">
        <f>VLOOKUP(J2212,'Product Details'!B2203:D2371,3,0)</f>
        <v>#N/A</v>
      </c>
      <c r="M2212" s="7" t="e">
        <f>VLOOKUP(J2212,'Product Details'!B2204:E2371,4,0)</f>
        <v>#N/A</v>
      </c>
      <c r="N2212" s="2">
        <v>1619</v>
      </c>
      <c r="O2212" s="2">
        <v>1442</v>
      </c>
      <c r="P2212" s="2">
        <v>5</v>
      </c>
      <c r="Q2212" s="8">
        <f t="shared" si="136"/>
        <v>7210</v>
      </c>
      <c r="R2212" s="8">
        <f t="shared" si="137"/>
        <v>8095</v>
      </c>
      <c r="S2212" s="2">
        <v>60</v>
      </c>
      <c r="T2212" s="9">
        <f t="shared" si="138"/>
        <v>8155</v>
      </c>
      <c r="U2212" s="34">
        <f t="shared" si="139"/>
        <v>0.10932674490426189</v>
      </c>
      <c r="V2212" s="2" t="s">
        <v>31</v>
      </c>
      <c r="W2212" s="10"/>
    </row>
    <row r="2213" spans="1:23" x14ac:dyDescent="0.25">
      <c r="A2213" s="2" t="s">
        <v>2900</v>
      </c>
      <c r="B2213" s="5">
        <v>43297</v>
      </c>
      <c r="C2213" s="5">
        <v>43297</v>
      </c>
      <c r="D2213" s="2" t="s">
        <v>29</v>
      </c>
      <c r="E2213" s="2" t="s">
        <v>37</v>
      </c>
      <c r="F2213" s="2" t="s">
        <v>484</v>
      </c>
      <c r="G2213" s="33" t="e">
        <f>VLOOKUP(F2213,'Customer Info'!A2204:B2704,2,0)</f>
        <v>#N/A</v>
      </c>
      <c r="H2213" s="6" t="e">
        <f>VLOOKUP(F2213,'Customer Info'!A2204:C2704,3,0)</f>
        <v>#N/A</v>
      </c>
      <c r="I2213" s="6" t="e">
        <f>VLOOKUP(F2213,'Customer Info'!A2204:E2704,5,0)</f>
        <v>#N/A</v>
      </c>
      <c r="J2213" s="2" t="s">
        <v>302</v>
      </c>
      <c r="K2213" s="7" t="e">
        <f>VLOOKUP(J2213,'Product Details'!B2204:C2372,2,0)</f>
        <v>#N/A</v>
      </c>
      <c r="L2213" s="7" t="e">
        <f>VLOOKUP(J2213,'Product Details'!B2204:D2372,3,0)</f>
        <v>#N/A</v>
      </c>
      <c r="M2213" s="7" t="e">
        <f>VLOOKUP(J2213,'Product Details'!B2205:E2372,4,0)</f>
        <v>#N/A</v>
      </c>
      <c r="N2213" s="2">
        <v>2874</v>
      </c>
      <c r="O2213" s="2">
        <v>2583</v>
      </c>
      <c r="P2213" s="2">
        <v>8</v>
      </c>
      <c r="Q2213" s="8">
        <f t="shared" si="136"/>
        <v>20664</v>
      </c>
      <c r="R2213" s="8">
        <f t="shared" si="137"/>
        <v>22992</v>
      </c>
      <c r="S2213" s="2">
        <v>69</v>
      </c>
      <c r="T2213" s="9">
        <f t="shared" si="138"/>
        <v>23061</v>
      </c>
      <c r="U2213" s="34">
        <f t="shared" si="139"/>
        <v>0.10125260960334029</v>
      </c>
      <c r="V2213" s="2" t="s">
        <v>34</v>
      </c>
      <c r="W2213" s="10"/>
    </row>
    <row r="2214" spans="1:23" x14ac:dyDescent="0.25">
      <c r="A2214" s="2" t="s">
        <v>2901</v>
      </c>
      <c r="B2214" s="5">
        <v>43314</v>
      </c>
      <c r="C2214" s="5">
        <v>43314</v>
      </c>
      <c r="D2214" s="2" t="s">
        <v>48</v>
      </c>
      <c r="E2214" s="2" t="s">
        <v>37</v>
      </c>
      <c r="F2214" s="2" t="s">
        <v>1939</v>
      </c>
      <c r="G2214" s="33" t="e">
        <f>VLOOKUP(F2214,'Customer Info'!A2205:B2705,2,0)</f>
        <v>#N/A</v>
      </c>
      <c r="H2214" s="6" t="e">
        <f>VLOOKUP(F2214,'Customer Info'!A2205:C2705,3,0)</f>
        <v>#N/A</v>
      </c>
      <c r="I2214" s="6" t="e">
        <f>VLOOKUP(F2214,'Customer Info'!A2205:E2705,5,0)</f>
        <v>#N/A</v>
      </c>
      <c r="J2214" s="2" t="s">
        <v>103</v>
      </c>
      <c r="K2214" s="7" t="e">
        <f>VLOOKUP(J2214,'Product Details'!B2205:C2373,2,0)</f>
        <v>#N/A</v>
      </c>
      <c r="L2214" s="7" t="e">
        <f>VLOOKUP(J2214,'Product Details'!B2205:D2373,3,0)</f>
        <v>#N/A</v>
      </c>
      <c r="M2214" s="7" t="e">
        <f>VLOOKUP(J2214,'Product Details'!B2206:E2373,4,0)</f>
        <v>#N/A</v>
      </c>
      <c r="N2214" s="2">
        <v>148</v>
      </c>
      <c r="O2214" s="2">
        <v>136</v>
      </c>
      <c r="P2214" s="2">
        <v>4</v>
      </c>
      <c r="Q2214" s="8">
        <f t="shared" si="136"/>
        <v>544</v>
      </c>
      <c r="R2214" s="8">
        <f t="shared" si="137"/>
        <v>592</v>
      </c>
      <c r="S2214" s="2">
        <v>30</v>
      </c>
      <c r="T2214" s="9">
        <f t="shared" si="138"/>
        <v>622</v>
      </c>
      <c r="U2214" s="34">
        <f t="shared" si="139"/>
        <v>8.1081081081081086E-2</v>
      </c>
      <c r="V2214" s="2" t="s">
        <v>34</v>
      </c>
      <c r="W2214" s="10"/>
    </row>
    <row r="2215" spans="1:23" x14ac:dyDescent="0.25">
      <c r="A2215" s="2" t="s">
        <v>2902</v>
      </c>
      <c r="B2215" s="5">
        <v>43230</v>
      </c>
      <c r="C2215" s="5">
        <v>43230</v>
      </c>
      <c r="D2215" s="2" t="s">
        <v>48</v>
      </c>
      <c r="E2215" s="2" t="s">
        <v>44</v>
      </c>
      <c r="F2215" s="2" t="s">
        <v>1135</v>
      </c>
      <c r="G2215" s="33" t="e">
        <f>VLOOKUP(F2215,'Customer Info'!A2206:B2706,2,0)</f>
        <v>#N/A</v>
      </c>
      <c r="H2215" s="6" t="e">
        <f>VLOOKUP(F2215,'Customer Info'!A2206:C2706,3,0)</f>
        <v>#N/A</v>
      </c>
      <c r="I2215" s="6" t="e">
        <f>VLOOKUP(F2215,'Customer Info'!A2206:E2706,5,0)</f>
        <v>#N/A</v>
      </c>
      <c r="J2215" s="2" t="s">
        <v>230</v>
      </c>
      <c r="K2215" s="7" t="e">
        <f>VLOOKUP(J2215,'Product Details'!B2206:C2374,2,0)</f>
        <v>#N/A</v>
      </c>
      <c r="L2215" s="7" t="e">
        <f>VLOOKUP(J2215,'Product Details'!B2206:D2374,3,0)</f>
        <v>#N/A</v>
      </c>
      <c r="M2215" s="7" t="e">
        <f>VLOOKUP(J2215,'Product Details'!B2207:E2374,4,0)</f>
        <v>#N/A</v>
      </c>
      <c r="N2215" s="2">
        <v>60</v>
      </c>
      <c r="O2215" s="2">
        <v>58</v>
      </c>
      <c r="P2215" s="2">
        <v>3</v>
      </c>
      <c r="Q2215" s="8">
        <f t="shared" si="136"/>
        <v>174</v>
      </c>
      <c r="R2215" s="8">
        <f t="shared" si="137"/>
        <v>180</v>
      </c>
      <c r="S2215" s="2">
        <v>10</v>
      </c>
      <c r="T2215" s="9">
        <f t="shared" si="138"/>
        <v>190</v>
      </c>
      <c r="U2215" s="34">
        <f t="shared" si="139"/>
        <v>3.3333333333333333E-2</v>
      </c>
      <c r="V2215" s="2" t="s">
        <v>34</v>
      </c>
      <c r="W2215" s="10"/>
    </row>
    <row r="2216" spans="1:23" x14ac:dyDescent="0.25">
      <c r="A2216" s="2" t="s">
        <v>2903</v>
      </c>
      <c r="B2216" s="5">
        <v>43417</v>
      </c>
      <c r="C2216" s="5">
        <v>43417</v>
      </c>
      <c r="D2216" s="2" t="s">
        <v>48</v>
      </c>
      <c r="E2216" s="2" t="s">
        <v>37</v>
      </c>
      <c r="F2216" s="2" t="s">
        <v>319</v>
      </c>
      <c r="G2216" s="33" t="e">
        <f>VLOOKUP(F2216,'Customer Info'!A2207:B2707,2,0)</f>
        <v>#N/A</v>
      </c>
      <c r="H2216" s="6" t="e">
        <f>VLOOKUP(F2216,'Customer Info'!A2207:C2707,3,0)</f>
        <v>#N/A</v>
      </c>
      <c r="I2216" s="6" t="e">
        <f>VLOOKUP(F2216,'Customer Info'!A2207:E2707,5,0)</f>
        <v>#N/A</v>
      </c>
      <c r="J2216" s="2" t="s">
        <v>345</v>
      </c>
      <c r="K2216" s="7" t="e">
        <f>VLOOKUP(J2216,'Product Details'!B2207:C2375,2,0)</f>
        <v>#N/A</v>
      </c>
      <c r="L2216" s="7" t="e">
        <f>VLOOKUP(J2216,'Product Details'!B2207:D2375,3,0)</f>
        <v>#N/A</v>
      </c>
      <c r="M2216" s="7" t="e">
        <f>VLOOKUP(J2216,'Product Details'!B2208:E2375,4,0)</f>
        <v>#N/A</v>
      </c>
      <c r="N2216" s="2">
        <v>69</v>
      </c>
      <c r="O2216" s="2">
        <v>64</v>
      </c>
      <c r="P2216" s="2">
        <v>3</v>
      </c>
      <c r="Q2216" s="8">
        <f t="shared" si="136"/>
        <v>192</v>
      </c>
      <c r="R2216" s="8">
        <f t="shared" si="137"/>
        <v>207</v>
      </c>
      <c r="S2216" s="2">
        <v>10</v>
      </c>
      <c r="T2216" s="9">
        <f t="shared" si="138"/>
        <v>217</v>
      </c>
      <c r="U2216" s="34">
        <f t="shared" si="139"/>
        <v>7.2463768115942032E-2</v>
      </c>
      <c r="V2216" s="2" t="s">
        <v>31</v>
      </c>
      <c r="W2216" s="10"/>
    </row>
    <row r="2217" spans="1:23" x14ac:dyDescent="0.25">
      <c r="A2217" s="2" t="s">
        <v>2904</v>
      </c>
      <c r="B2217" s="5">
        <v>43248</v>
      </c>
      <c r="C2217" s="5">
        <v>43250</v>
      </c>
      <c r="D2217" s="2" t="s">
        <v>48</v>
      </c>
      <c r="E2217" s="2" t="s">
        <v>69</v>
      </c>
      <c r="F2217" s="2" t="s">
        <v>262</v>
      </c>
      <c r="G2217" s="33" t="e">
        <f>VLOOKUP(F2217,'Customer Info'!A2208:B2708,2,0)</f>
        <v>#N/A</v>
      </c>
      <c r="H2217" s="6" t="e">
        <f>VLOOKUP(F2217,'Customer Info'!A2208:C2708,3,0)</f>
        <v>#N/A</v>
      </c>
      <c r="I2217" s="6" t="e">
        <f>VLOOKUP(F2217,'Customer Info'!A2208:E2708,5,0)</f>
        <v>#N/A</v>
      </c>
      <c r="J2217" s="2" t="s">
        <v>1001</v>
      </c>
      <c r="K2217" s="7" t="e">
        <f>VLOOKUP(J2217,'Product Details'!B2208:C2376,2,0)</f>
        <v>#N/A</v>
      </c>
      <c r="L2217" s="7" t="e">
        <f>VLOOKUP(J2217,'Product Details'!B2208:D2376,3,0)</f>
        <v>#N/A</v>
      </c>
      <c r="M2217" s="7" t="e">
        <f>VLOOKUP(J2217,'Product Details'!B2209:E2376,4,0)</f>
        <v>#N/A</v>
      </c>
      <c r="N2217" s="2">
        <v>1113</v>
      </c>
      <c r="O2217" s="2">
        <v>1040</v>
      </c>
      <c r="P2217" s="2">
        <v>2</v>
      </c>
      <c r="Q2217" s="8">
        <f t="shared" si="136"/>
        <v>2080</v>
      </c>
      <c r="R2217" s="8">
        <f t="shared" si="137"/>
        <v>2226</v>
      </c>
      <c r="S2217" s="2">
        <v>60</v>
      </c>
      <c r="T2217" s="9">
        <f t="shared" si="138"/>
        <v>2286</v>
      </c>
      <c r="U2217" s="34">
        <f t="shared" si="139"/>
        <v>6.5588499550763707E-2</v>
      </c>
      <c r="V2217" s="2" t="s">
        <v>34</v>
      </c>
      <c r="W2217" s="10"/>
    </row>
    <row r="2218" spans="1:23" x14ac:dyDescent="0.25">
      <c r="A2218" s="2" t="s">
        <v>2905</v>
      </c>
      <c r="B2218" s="5">
        <v>43135</v>
      </c>
      <c r="C2218" s="5">
        <v>43136</v>
      </c>
      <c r="D2218" s="2" t="s">
        <v>29</v>
      </c>
      <c r="E2218" s="2" t="s">
        <v>30</v>
      </c>
      <c r="F2218" s="2" t="s">
        <v>1318</v>
      </c>
      <c r="G2218" s="33" t="e">
        <f>VLOOKUP(F2218,'Customer Info'!A2209:B2709,2,0)</f>
        <v>#N/A</v>
      </c>
      <c r="H2218" s="6" t="e">
        <f>VLOOKUP(F2218,'Customer Info'!A2209:C2709,3,0)</f>
        <v>#N/A</v>
      </c>
      <c r="I2218" s="6" t="e">
        <f>VLOOKUP(F2218,'Customer Info'!A2209:E2709,5,0)</f>
        <v>#N/A</v>
      </c>
      <c r="J2218" s="2" t="s">
        <v>595</v>
      </c>
      <c r="K2218" s="7" t="e">
        <f>VLOOKUP(J2218,'Product Details'!B2209:C2377,2,0)</f>
        <v>#N/A</v>
      </c>
      <c r="L2218" s="7" t="e">
        <f>VLOOKUP(J2218,'Product Details'!B2209:D2377,3,0)</f>
        <v>#N/A</v>
      </c>
      <c r="M2218" s="7" t="e">
        <f>VLOOKUP(J2218,'Product Details'!B2210:E2377,4,0)</f>
        <v>#N/A</v>
      </c>
      <c r="N2218" s="2">
        <v>2681</v>
      </c>
      <c r="O2218" s="2">
        <v>2458</v>
      </c>
      <c r="P2218" s="2">
        <v>6</v>
      </c>
      <c r="Q2218" s="8">
        <f t="shared" si="136"/>
        <v>14748</v>
      </c>
      <c r="R2218" s="8">
        <f t="shared" si="137"/>
        <v>16086</v>
      </c>
      <c r="S2218" s="2">
        <v>22</v>
      </c>
      <c r="T2218" s="9">
        <f t="shared" si="138"/>
        <v>16108</v>
      </c>
      <c r="U2218" s="34">
        <f t="shared" si="139"/>
        <v>8.3177918687057067E-2</v>
      </c>
      <c r="V2218" s="2" t="s">
        <v>31</v>
      </c>
      <c r="W2218" s="10"/>
    </row>
    <row r="2219" spans="1:23" x14ac:dyDescent="0.25">
      <c r="A2219" s="2" t="s">
        <v>2906</v>
      </c>
      <c r="B2219" s="5">
        <v>43175</v>
      </c>
      <c r="C2219" s="5">
        <v>43176</v>
      </c>
      <c r="D2219" s="2" t="s">
        <v>48</v>
      </c>
      <c r="E2219" s="2" t="s">
        <v>92</v>
      </c>
      <c r="F2219" s="2" t="s">
        <v>341</v>
      </c>
      <c r="G2219" s="33" t="e">
        <f>VLOOKUP(F2219,'Customer Info'!A2210:B2710,2,0)</f>
        <v>#N/A</v>
      </c>
      <c r="H2219" s="6" t="e">
        <f>VLOOKUP(F2219,'Customer Info'!A2210:C2710,3,0)</f>
        <v>#N/A</v>
      </c>
      <c r="I2219" s="6" t="e">
        <f>VLOOKUP(F2219,'Customer Info'!A2210:E2710,5,0)</f>
        <v>#N/A</v>
      </c>
      <c r="J2219" s="2" t="s">
        <v>458</v>
      </c>
      <c r="K2219" s="7" t="e">
        <f>VLOOKUP(J2219,'Product Details'!B2210:C2378,2,0)</f>
        <v>#N/A</v>
      </c>
      <c r="L2219" s="7" t="e">
        <f>VLOOKUP(J2219,'Product Details'!B2210:D2378,3,0)</f>
        <v>#N/A</v>
      </c>
      <c r="M2219" s="7" t="e">
        <f>VLOOKUP(J2219,'Product Details'!B2211:E2378,4,0)</f>
        <v>#N/A</v>
      </c>
      <c r="N2219" s="2">
        <v>100</v>
      </c>
      <c r="O2219" s="2">
        <v>95</v>
      </c>
      <c r="P2219" s="2">
        <v>1</v>
      </c>
      <c r="Q2219" s="8">
        <f t="shared" si="136"/>
        <v>95</v>
      </c>
      <c r="R2219" s="8">
        <f t="shared" si="137"/>
        <v>100</v>
      </c>
      <c r="S2219" s="2">
        <v>10</v>
      </c>
      <c r="T2219" s="9">
        <f t="shared" si="138"/>
        <v>110</v>
      </c>
      <c r="U2219" s="34">
        <f t="shared" si="139"/>
        <v>0.05</v>
      </c>
      <c r="V2219" s="2" t="s">
        <v>34</v>
      </c>
      <c r="W2219" s="10"/>
    </row>
    <row r="2220" spans="1:23" x14ac:dyDescent="0.25">
      <c r="A2220" s="2" t="s">
        <v>2907</v>
      </c>
      <c r="B2220" s="5">
        <v>43222</v>
      </c>
      <c r="C2220" s="5">
        <v>43224</v>
      </c>
      <c r="D2220" s="2" t="s">
        <v>48</v>
      </c>
      <c r="E2220" s="2" t="s">
        <v>37</v>
      </c>
      <c r="F2220" s="2" t="s">
        <v>1027</v>
      </c>
      <c r="G2220" s="33" t="e">
        <f>VLOOKUP(F2220,'Customer Info'!A2211:B2711,2,0)</f>
        <v>#N/A</v>
      </c>
      <c r="H2220" s="6" t="e">
        <f>VLOOKUP(F2220,'Customer Info'!A2211:C2711,3,0)</f>
        <v>#N/A</v>
      </c>
      <c r="I2220" s="6" t="e">
        <f>VLOOKUP(F2220,'Customer Info'!A2211:E2711,5,0)</f>
        <v>#N/A</v>
      </c>
      <c r="J2220" s="2" t="s">
        <v>39</v>
      </c>
      <c r="K2220" s="7" t="e">
        <f>VLOOKUP(J2220,'Product Details'!B2211:C2379,2,0)</f>
        <v>#N/A</v>
      </c>
      <c r="L2220" s="7" t="e">
        <f>VLOOKUP(J2220,'Product Details'!B2211:D2379,3,0)</f>
        <v>#N/A</v>
      </c>
      <c r="M2220" s="7" t="e">
        <f>VLOOKUP(J2220,'Product Details'!B2212:E2379,4,0)</f>
        <v>#N/A</v>
      </c>
      <c r="N2220" s="2">
        <v>167</v>
      </c>
      <c r="O2220" s="2">
        <v>152</v>
      </c>
      <c r="P2220" s="2">
        <v>1</v>
      </c>
      <c r="Q2220" s="8">
        <f t="shared" si="136"/>
        <v>152</v>
      </c>
      <c r="R2220" s="8">
        <f t="shared" si="137"/>
        <v>167</v>
      </c>
      <c r="S2220" s="2">
        <v>30</v>
      </c>
      <c r="T2220" s="9">
        <f t="shared" si="138"/>
        <v>197</v>
      </c>
      <c r="U2220" s="34">
        <f t="shared" si="139"/>
        <v>8.9820359281437126E-2</v>
      </c>
      <c r="V2220" s="2" t="s">
        <v>34</v>
      </c>
      <c r="W2220" s="10"/>
    </row>
    <row r="2221" spans="1:23" x14ac:dyDescent="0.25">
      <c r="A2221" s="2" t="s">
        <v>2908</v>
      </c>
      <c r="B2221" s="5">
        <v>43448</v>
      </c>
      <c r="C2221" s="5">
        <v>43449</v>
      </c>
      <c r="D2221" s="2" t="s">
        <v>48</v>
      </c>
      <c r="E2221" s="2" t="s">
        <v>69</v>
      </c>
      <c r="F2221" s="2" t="s">
        <v>930</v>
      </c>
      <c r="G2221" s="33" t="e">
        <f>VLOOKUP(F2221,'Customer Info'!A2212:B2712,2,0)</f>
        <v>#N/A</v>
      </c>
      <c r="H2221" s="6" t="e">
        <f>VLOOKUP(F2221,'Customer Info'!A2212:C2712,3,0)</f>
        <v>#N/A</v>
      </c>
      <c r="I2221" s="6" t="e">
        <f>VLOOKUP(F2221,'Customer Info'!A2212:E2712,5,0)</f>
        <v>#N/A</v>
      </c>
      <c r="J2221" s="2" t="s">
        <v>817</v>
      </c>
      <c r="K2221" s="7" t="e">
        <f>VLOOKUP(J2221,'Product Details'!B2212:C2380,2,0)</f>
        <v>#N/A</v>
      </c>
      <c r="L2221" s="7" t="e">
        <f>VLOOKUP(J2221,'Product Details'!B2212:D2380,3,0)</f>
        <v>#N/A</v>
      </c>
      <c r="M2221" s="7" t="e">
        <f>VLOOKUP(J2221,'Product Details'!B2213:E2380,4,0)</f>
        <v>#N/A</v>
      </c>
      <c r="N2221" s="2">
        <v>97</v>
      </c>
      <c r="O2221" s="2">
        <v>92</v>
      </c>
      <c r="P2221" s="2">
        <v>2</v>
      </c>
      <c r="Q2221" s="8">
        <f t="shared" si="136"/>
        <v>184</v>
      </c>
      <c r="R2221" s="8">
        <f t="shared" si="137"/>
        <v>194</v>
      </c>
      <c r="S2221" s="2">
        <v>10</v>
      </c>
      <c r="T2221" s="9">
        <f t="shared" si="138"/>
        <v>204</v>
      </c>
      <c r="U2221" s="34">
        <f t="shared" si="139"/>
        <v>5.1546391752577317E-2</v>
      </c>
      <c r="V2221" s="2" t="s">
        <v>64</v>
      </c>
      <c r="W2221" s="10"/>
    </row>
    <row r="2222" spans="1:23" x14ac:dyDescent="0.25">
      <c r="A2222" s="2" t="s">
        <v>2909</v>
      </c>
      <c r="B2222" s="5">
        <v>43462</v>
      </c>
      <c r="C2222" s="5">
        <v>43464</v>
      </c>
      <c r="D2222" s="2" t="s">
        <v>36</v>
      </c>
      <c r="E2222" s="2" t="s">
        <v>49</v>
      </c>
      <c r="F2222" s="2" t="s">
        <v>1272</v>
      </c>
      <c r="G2222" s="33" t="e">
        <f>VLOOKUP(F2222,'Customer Info'!A2213:B2713,2,0)</f>
        <v>#N/A</v>
      </c>
      <c r="H2222" s="6" t="e">
        <f>VLOOKUP(F2222,'Customer Info'!A2213:C2713,3,0)</f>
        <v>#N/A</v>
      </c>
      <c r="I2222" s="6" t="e">
        <f>VLOOKUP(F2222,'Customer Info'!A2213:E2713,5,0)</f>
        <v>#N/A</v>
      </c>
      <c r="J2222" s="2" t="s">
        <v>442</v>
      </c>
      <c r="K2222" s="7" t="e">
        <f>VLOOKUP(J2222,'Product Details'!B2213:C2381,2,0)</f>
        <v>#N/A</v>
      </c>
      <c r="L2222" s="7" t="e">
        <f>VLOOKUP(J2222,'Product Details'!B2213:D2381,3,0)</f>
        <v>#N/A</v>
      </c>
      <c r="M2222" s="7" t="e">
        <f>VLOOKUP(J2222,'Product Details'!B2214:E2381,4,0)</f>
        <v>#N/A</v>
      </c>
      <c r="N2222" s="2">
        <v>2706</v>
      </c>
      <c r="O2222" s="2">
        <v>2553</v>
      </c>
      <c r="P2222" s="2">
        <v>5</v>
      </c>
      <c r="Q2222" s="8">
        <f t="shared" si="136"/>
        <v>12765</v>
      </c>
      <c r="R2222" s="8">
        <f t="shared" si="137"/>
        <v>13530</v>
      </c>
      <c r="S2222" s="2">
        <v>80</v>
      </c>
      <c r="T2222" s="9">
        <f t="shared" si="138"/>
        <v>13610</v>
      </c>
      <c r="U2222" s="34">
        <f t="shared" si="139"/>
        <v>5.6541019955654102E-2</v>
      </c>
      <c r="V2222" s="2" t="s">
        <v>64</v>
      </c>
      <c r="W2222" s="10"/>
    </row>
    <row r="2223" spans="1:23" x14ac:dyDescent="0.25">
      <c r="A2223" s="2" t="s">
        <v>2910</v>
      </c>
      <c r="B2223" s="5">
        <v>43386</v>
      </c>
      <c r="C2223" s="5">
        <v>43386</v>
      </c>
      <c r="D2223" s="2" t="s">
        <v>36</v>
      </c>
      <c r="E2223" s="2" t="s">
        <v>30</v>
      </c>
      <c r="F2223" s="2" t="s">
        <v>50</v>
      </c>
      <c r="G2223" s="33" t="e">
        <f>VLOOKUP(F2223,'Customer Info'!A2214:B2714,2,0)</f>
        <v>#N/A</v>
      </c>
      <c r="H2223" s="6" t="e">
        <f>VLOOKUP(F2223,'Customer Info'!A2214:C2714,3,0)</f>
        <v>#N/A</v>
      </c>
      <c r="I2223" s="6" t="e">
        <f>VLOOKUP(F2223,'Customer Info'!A2214:E2714,5,0)</f>
        <v>#N/A</v>
      </c>
      <c r="J2223" s="2" t="s">
        <v>81</v>
      </c>
      <c r="K2223" s="7" t="e">
        <f>VLOOKUP(J2223,'Product Details'!B2214:C2382,2,0)</f>
        <v>#N/A</v>
      </c>
      <c r="L2223" s="7" t="e">
        <f>VLOOKUP(J2223,'Product Details'!B2214:D2382,3,0)</f>
        <v>#N/A</v>
      </c>
      <c r="M2223" s="7" t="e">
        <f>VLOOKUP(J2223,'Product Details'!B2215:E2382,4,0)</f>
        <v>#N/A</v>
      </c>
      <c r="N2223" s="2">
        <v>8022</v>
      </c>
      <c r="O2223" s="2">
        <v>7868</v>
      </c>
      <c r="P2223" s="2">
        <v>1</v>
      </c>
      <c r="Q2223" s="8">
        <f t="shared" si="136"/>
        <v>7868</v>
      </c>
      <c r="R2223" s="8">
        <f t="shared" si="137"/>
        <v>8022</v>
      </c>
      <c r="S2223" s="2">
        <v>38</v>
      </c>
      <c r="T2223" s="9">
        <f t="shared" si="138"/>
        <v>8060</v>
      </c>
      <c r="U2223" s="34">
        <f t="shared" si="139"/>
        <v>1.9197207678883072E-2</v>
      </c>
      <c r="V2223" s="2" t="s">
        <v>34</v>
      </c>
      <c r="W2223" s="10"/>
    </row>
    <row r="2224" spans="1:23" x14ac:dyDescent="0.25">
      <c r="A2224" s="2" t="s">
        <v>2911</v>
      </c>
      <c r="B2224" s="5">
        <v>43399</v>
      </c>
      <c r="C2224" s="5">
        <v>43401</v>
      </c>
      <c r="D2224" s="2" t="s">
        <v>48</v>
      </c>
      <c r="E2224" s="2" t="s">
        <v>37</v>
      </c>
      <c r="F2224" s="2" t="s">
        <v>391</v>
      </c>
      <c r="G2224" s="33" t="e">
        <f>VLOOKUP(F2224,'Customer Info'!A2215:B2715,2,0)</f>
        <v>#N/A</v>
      </c>
      <c r="H2224" s="6" t="e">
        <f>VLOOKUP(F2224,'Customer Info'!A2215:C2715,3,0)</f>
        <v>#N/A</v>
      </c>
      <c r="I2224" s="6" t="e">
        <f>VLOOKUP(F2224,'Customer Info'!A2215:E2715,5,0)</f>
        <v>#N/A</v>
      </c>
      <c r="J2224" s="2" t="s">
        <v>1225</v>
      </c>
      <c r="K2224" s="7" t="e">
        <f>VLOOKUP(J2224,'Product Details'!B2215:C2383,2,0)</f>
        <v>#N/A</v>
      </c>
      <c r="L2224" s="7" t="e">
        <f>VLOOKUP(J2224,'Product Details'!B2215:D2383,3,0)</f>
        <v>#N/A</v>
      </c>
      <c r="M2224" s="7" t="e">
        <f>VLOOKUP(J2224,'Product Details'!B2216:E2383,4,0)</f>
        <v>#N/A</v>
      </c>
      <c r="N2224" s="2">
        <v>63</v>
      </c>
      <c r="O2224" s="2">
        <v>58</v>
      </c>
      <c r="P2224" s="2">
        <v>9</v>
      </c>
      <c r="Q2224" s="8">
        <f t="shared" si="136"/>
        <v>522</v>
      </c>
      <c r="R2224" s="8">
        <f t="shared" si="137"/>
        <v>567</v>
      </c>
      <c r="S2224" s="2">
        <v>10</v>
      </c>
      <c r="T2224" s="9">
        <f t="shared" si="138"/>
        <v>577</v>
      </c>
      <c r="U2224" s="34">
        <f t="shared" si="139"/>
        <v>7.9365079365079361E-2</v>
      </c>
      <c r="V2224" s="2" t="s">
        <v>34</v>
      </c>
      <c r="W2224" s="10"/>
    </row>
    <row r="2225" spans="1:23" x14ac:dyDescent="0.25">
      <c r="A2225" s="2" t="s">
        <v>2912</v>
      </c>
      <c r="B2225" s="5">
        <v>43287</v>
      </c>
      <c r="C2225" s="5">
        <v>43289</v>
      </c>
      <c r="D2225" s="2" t="s">
        <v>29</v>
      </c>
      <c r="E2225" s="2" t="s">
        <v>44</v>
      </c>
      <c r="F2225" s="2" t="s">
        <v>917</v>
      </c>
      <c r="G2225" s="33" t="e">
        <f>VLOOKUP(F2225,'Customer Info'!A2216:B2716,2,0)</f>
        <v>#N/A</v>
      </c>
      <c r="H2225" s="6" t="e">
        <f>VLOOKUP(F2225,'Customer Info'!A2216:C2716,3,0)</f>
        <v>#N/A</v>
      </c>
      <c r="I2225" s="6" t="e">
        <f>VLOOKUP(F2225,'Customer Info'!A2216:E2716,5,0)</f>
        <v>#N/A</v>
      </c>
      <c r="J2225" s="2" t="s">
        <v>1397</v>
      </c>
      <c r="K2225" s="7" t="e">
        <f>VLOOKUP(J2225,'Product Details'!B2216:C2384,2,0)</f>
        <v>#N/A</v>
      </c>
      <c r="L2225" s="7" t="e">
        <f>VLOOKUP(J2225,'Product Details'!B2216:D2384,3,0)</f>
        <v>#N/A</v>
      </c>
      <c r="M2225" s="7" t="e">
        <f>VLOOKUP(J2225,'Product Details'!B2217:E2384,4,0)</f>
        <v>#N/A</v>
      </c>
      <c r="N2225" s="2">
        <v>1717</v>
      </c>
      <c r="O2225" s="2">
        <v>1652</v>
      </c>
      <c r="P2225" s="2">
        <v>2</v>
      </c>
      <c r="Q2225" s="8">
        <f t="shared" si="136"/>
        <v>3304</v>
      </c>
      <c r="R2225" s="8">
        <f t="shared" si="137"/>
        <v>3434</v>
      </c>
      <c r="S2225" s="2">
        <v>24</v>
      </c>
      <c r="T2225" s="9">
        <f t="shared" si="138"/>
        <v>3458</v>
      </c>
      <c r="U2225" s="34">
        <f t="shared" si="139"/>
        <v>3.7856726849155503E-2</v>
      </c>
      <c r="V2225" s="2" t="s">
        <v>31</v>
      </c>
      <c r="W2225" s="10"/>
    </row>
    <row r="2226" spans="1:23" x14ac:dyDescent="0.25">
      <c r="A2226" s="2" t="s">
        <v>2913</v>
      </c>
      <c r="B2226" s="5">
        <v>43216</v>
      </c>
      <c r="C2226" s="5">
        <v>43217</v>
      </c>
      <c r="D2226" s="2" t="s">
        <v>29</v>
      </c>
      <c r="E2226" s="2" t="s">
        <v>49</v>
      </c>
      <c r="F2226" s="2" t="s">
        <v>1457</v>
      </c>
      <c r="G2226" s="33" t="e">
        <f>VLOOKUP(F2226,'Customer Info'!A2217:B2717,2,0)</f>
        <v>#N/A</v>
      </c>
      <c r="H2226" s="6" t="e">
        <f>VLOOKUP(F2226,'Customer Info'!A2217:C2717,3,0)</f>
        <v>#N/A</v>
      </c>
      <c r="I2226" s="6" t="e">
        <f>VLOOKUP(F2226,'Customer Info'!A2217:E2717,5,0)</f>
        <v>#N/A</v>
      </c>
      <c r="J2226" s="2" t="s">
        <v>164</v>
      </c>
      <c r="K2226" s="7" t="e">
        <f>VLOOKUP(J2226,'Product Details'!B2217:C2385,2,0)</f>
        <v>#N/A</v>
      </c>
      <c r="L2226" s="7" t="e">
        <f>VLOOKUP(J2226,'Product Details'!B2217:D2385,3,0)</f>
        <v>#N/A</v>
      </c>
      <c r="M2226" s="7" t="e">
        <f>VLOOKUP(J2226,'Product Details'!B2218:E2385,4,0)</f>
        <v>#N/A</v>
      </c>
      <c r="N2226" s="2">
        <v>3288</v>
      </c>
      <c r="O2226" s="2">
        <v>3041</v>
      </c>
      <c r="P2226" s="2">
        <v>2</v>
      </c>
      <c r="Q2226" s="8">
        <f t="shared" si="136"/>
        <v>6082</v>
      </c>
      <c r="R2226" s="8">
        <f t="shared" si="137"/>
        <v>6576</v>
      </c>
      <c r="S2226" s="2">
        <v>98</v>
      </c>
      <c r="T2226" s="9">
        <f t="shared" si="138"/>
        <v>6674</v>
      </c>
      <c r="U2226" s="34">
        <f t="shared" si="139"/>
        <v>7.512165450121655E-2</v>
      </c>
      <c r="V2226" s="2" t="s">
        <v>34</v>
      </c>
      <c r="W2226" s="10"/>
    </row>
    <row r="2227" spans="1:23" x14ac:dyDescent="0.25">
      <c r="A2227" s="2" t="s">
        <v>2914</v>
      </c>
      <c r="B2227" s="5">
        <v>43123</v>
      </c>
      <c r="C2227" s="5">
        <v>43124</v>
      </c>
      <c r="D2227" s="2" t="s">
        <v>29</v>
      </c>
      <c r="E2227" s="2" t="s">
        <v>92</v>
      </c>
      <c r="F2227" s="2" t="s">
        <v>1595</v>
      </c>
      <c r="G2227" s="33" t="e">
        <f>VLOOKUP(F2227,'Customer Info'!A2218:B2718,2,0)</f>
        <v>#N/A</v>
      </c>
      <c r="H2227" s="6" t="e">
        <f>VLOOKUP(F2227,'Customer Info'!A2218:C2718,3,0)</f>
        <v>#N/A</v>
      </c>
      <c r="I2227" s="6" t="e">
        <f>VLOOKUP(F2227,'Customer Info'!A2218:E2718,5,0)</f>
        <v>#N/A</v>
      </c>
      <c r="J2227" s="2" t="s">
        <v>33</v>
      </c>
      <c r="K2227" s="7" t="e">
        <f>VLOOKUP(J2227,'Product Details'!B2218:C2386,2,0)</f>
        <v>#N/A</v>
      </c>
      <c r="L2227" s="7" t="e">
        <f>VLOOKUP(J2227,'Product Details'!B2218:D2386,3,0)</f>
        <v>#N/A</v>
      </c>
      <c r="M2227" s="7" t="e">
        <f>VLOOKUP(J2227,'Product Details'!B2219:E2386,4,0)</f>
        <v>#N/A</v>
      </c>
      <c r="N2227" s="2">
        <v>1770</v>
      </c>
      <c r="O2227" s="2">
        <v>1592</v>
      </c>
      <c r="P2227" s="2">
        <v>10</v>
      </c>
      <c r="Q2227" s="8">
        <f t="shared" si="136"/>
        <v>15920</v>
      </c>
      <c r="R2227" s="8">
        <f t="shared" si="137"/>
        <v>17700</v>
      </c>
      <c r="S2227" s="2">
        <v>27</v>
      </c>
      <c r="T2227" s="9">
        <f t="shared" si="138"/>
        <v>17727</v>
      </c>
      <c r="U2227" s="34">
        <f t="shared" si="139"/>
        <v>0.10056497175141244</v>
      </c>
      <c r="V2227" s="2" t="s">
        <v>64</v>
      </c>
      <c r="W2227" s="10"/>
    </row>
    <row r="2228" spans="1:23" x14ac:dyDescent="0.25">
      <c r="A2228" s="2" t="s">
        <v>2915</v>
      </c>
      <c r="B2228" s="5">
        <v>43173</v>
      </c>
      <c r="C2228" s="5">
        <v>43173</v>
      </c>
      <c r="D2228" s="2" t="s">
        <v>29</v>
      </c>
      <c r="E2228" s="2" t="s">
        <v>69</v>
      </c>
      <c r="F2228" s="2" t="s">
        <v>1424</v>
      </c>
      <c r="G2228" s="33" t="e">
        <f>VLOOKUP(F2228,'Customer Info'!A2219:B2719,2,0)</f>
        <v>#N/A</v>
      </c>
      <c r="H2228" s="6" t="e">
        <f>VLOOKUP(F2228,'Customer Info'!A2219:C2719,3,0)</f>
        <v>#N/A</v>
      </c>
      <c r="I2228" s="6" t="e">
        <f>VLOOKUP(F2228,'Customer Info'!A2219:E2719,5,0)</f>
        <v>#N/A</v>
      </c>
      <c r="J2228" s="2" t="s">
        <v>523</v>
      </c>
      <c r="K2228" s="7" t="e">
        <f>VLOOKUP(J2228,'Product Details'!B2219:C2387,2,0)</f>
        <v>#N/A</v>
      </c>
      <c r="L2228" s="7" t="e">
        <f>VLOOKUP(J2228,'Product Details'!B2219:D2387,3,0)</f>
        <v>#N/A</v>
      </c>
      <c r="M2228" s="7" t="e">
        <f>VLOOKUP(J2228,'Product Details'!B2220:E2387,4,0)</f>
        <v>#N/A</v>
      </c>
      <c r="N2228" s="2">
        <v>1916</v>
      </c>
      <c r="O2228" s="2">
        <v>1844</v>
      </c>
      <c r="P2228" s="2">
        <v>1</v>
      </c>
      <c r="Q2228" s="8">
        <f t="shared" si="136"/>
        <v>1844</v>
      </c>
      <c r="R2228" s="8">
        <f t="shared" si="137"/>
        <v>1916</v>
      </c>
      <c r="S2228" s="2">
        <v>30</v>
      </c>
      <c r="T2228" s="9">
        <f t="shared" si="138"/>
        <v>1946</v>
      </c>
      <c r="U2228" s="34">
        <f t="shared" si="139"/>
        <v>3.7578288100208766E-2</v>
      </c>
      <c r="V2228" s="2" t="s">
        <v>34</v>
      </c>
      <c r="W2228" s="10"/>
    </row>
    <row r="2229" spans="1:23" x14ac:dyDescent="0.25">
      <c r="A2229" s="2" t="s">
        <v>2916</v>
      </c>
      <c r="B2229" s="5">
        <v>43317</v>
      </c>
      <c r="C2229" s="5">
        <v>43318</v>
      </c>
      <c r="D2229" s="2" t="s">
        <v>29</v>
      </c>
      <c r="E2229" s="2" t="s">
        <v>69</v>
      </c>
      <c r="F2229" s="2" t="s">
        <v>105</v>
      </c>
      <c r="G2229" s="33" t="e">
        <f>VLOOKUP(F2229,'Customer Info'!A2220:B2720,2,0)</f>
        <v>#N/A</v>
      </c>
      <c r="H2229" s="6" t="e">
        <f>VLOOKUP(F2229,'Customer Info'!A2220:C2720,3,0)</f>
        <v>#N/A</v>
      </c>
      <c r="I2229" s="6" t="e">
        <f>VLOOKUP(F2229,'Customer Info'!A2220:E2720,5,0)</f>
        <v>#N/A</v>
      </c>
      <c r="J2229" s="2" t="s">
        <v>221</v>
      </c>
      <c r="K2229" s="7" t="e">
        <f>VLOOKUP(J2229,'Product Details'!B2220:C2388,2,0)</f>
        <v>#N/A</v>
      </c>
      <c r="L2229" s="7" t="e">
        <f>VLOOKUP(J2229,'Product Details'!B2220:D2388,3,0)</f>
        <v>#N/A</v>
      </c>
      <c r="M2229" s="7" t="e">
        <f>VLOOKUP(J2229,'Product Details'!B2221:E2388,4,0)</f>
        <v>#N/A</v>
      </c>
      <c r="N2229" s="2">
        <v>2540</v>
      </c>
      <c r="O2229" s="2">
        <v>2397</v>
      </c>
      <c r="P2229" s="2">
        <v>1</v>
      </c>
      <c r="Q2229" s="8">
        <f t="shared" si="136"/>
        <v>2397</v>
      </c>
      <c r="R2229" s="8">
        <f t="shared" si="137"/>
        <v>2540</v>
      </c>
      <c r="S2229" s="2">
        <v>97</v>
      </c>
      <c r="T2229" s="9">
        <f t="shared" si="138"/>
        <v>2637</v>
      </c>
      <c r="U2229" s="34">
        <f t="shared" si="139"/>
        <v>5.62992125984252E-2</v>
      </c>
      <c r="V2229" s="2" t="s">
        <v>64</v>
      </c>
      <c r="W2229" s="10"/>
    </row>
    <row r="2230" spans="1:23" x14ac:dyDescent="0.25">
      <c r="A2230" s="2" t="s">
        <v>2917</v>
      </c>
      <c r="B2230" s="5">
        <v>43413</v>
      </c>
      <c r="C2230" s="5">
        <v>43414</v>
      </c>
      <c r="D2230" s="2" t="s">
        <v>29</v>
      </c>
      <c r="E2230" s="2" t="s">
        <v>30</v>
      </c>
      <c r="F2230" s="2" t="s">
        <v>370</v>
      </c>
      <c r="G2230" s="33" t="e">
        <f>VLOOKUP(F2230,'Customer Info'!A2221:B2721,2,0)</f>
        <v>#N/A</v>
      </c>
      <c r="H2230" s="6" t="e">
        <f>VLOOKUP(F2230,'Customer Info'!A2221:C2721,3,0)</f>
        <v>#N/A</v>
      </c>
      <c r="I2230" s="6" t="e">
        <f>VLOOKUP(F2230,'Customer Info'!A2221:E2721,5,0)</f>
        <v>#N/A</v>
      </c>
      <c r="J2230" s="2" t="s">
        <v>389</v>
      </c>
      <c r="K2230" s="7" t="e">
        <f>VLOOKUP(J2230,'Product Details'!B2221:C2389,2,0)</f>
        <v>#N/A</v>
      </c>
      <c r="L2230" s="7" t="e">
        <f>VLOOKUP(J2230,'Product Details'!B2221:D2389,3,0)</f>
        <v>#N/A</v>
      </c>
      <c r="M2230" s="7" t="e">
        <f>VLOOKUP(J2230,'Product Details'!B2222:E2389,4,0)</f>
        <v>#N/A</v>
      </c>
      <c r="N2230" s="2">
        <v>5836</v>
      </c>
      <c r="O2230" s="2">
        <v>5457</v>
      </c>
      <c r="P2230" s="2">
        <v>1</v>
      </c>
      <c r="Q2230" s="8">
        <f t="shared" si="136"/>
        <v>5457</v>
      </c>
      <c r="R2230" s="8">
        <f t="shared" si="137"/>
        <v>5836</v>
      </c>
      <c r="S2230" s="2">
        <v>36</v>
      </c>
      <c r="T2230" s="9">
        <f t="shared" si="138"/>
        <v>5872</v>
      </c>
      <c r="U2230" s="34">
        <f t="shared" si="139"/>
        <v>6.4941740918437282E-2</v>
      </c>
      <c r="V2230" s="2" t="s">
        <v>64</v>
      </c>
      <c r="W2230" s="10"/>
    </row>
    <row r="2231" spans="1:23" x14ac:dyDescent="0.25">
      <c r="A2231" s="2" t="s">
        <v>2918</v>
      </c>
      <c r="B2231" s="5">
        <v>43377</v>
      </c>
      <c r="C2231" s="5">
        <v>43379</v>
      </c>
      <c r="D2231" s="2" t="s">
        <v>48</v>
      </c>
      <c r="E2231" s="2" t="s">
        <v>92</v>
      </c>
      <c r="F2231" s="2" t="s">
        <v>232</v>
      </c>
      <c r="G2231" s="33" t="e">
        <f>VLOOKUP(F2231,'Customer Info'!A2222:B2722,2,0)</f>
        <v>#N/A</v>
      </c>
      <c r="H2231" s="6" t="e">
        <f>VLOOKUP(F2231,'Customer Info'!A2222:C2722,3,0)</f>
        <v>#N/A</v>
      </c>
      <c r="I2231" s="6" t="e">
        <f>VLOOKUP(F2231,'Customer Info'!A2222:E2722,5,0)</f>
        <v>#N/A</v>
      </c>
      <c r="J2231" s="2" t="s">
        <v>90</v>
      </c>
      <c r="K2231" s="7" t="e">
        <f>VLOOKUP(J2231,'Product Details'!B2222:C2390,2,0)</f>
        <v>#N/A</v>
      </c>
      <c r="L2231" s="7" t="e">
        <f>VLOOKUP(J2231,'Product Details'!B2222:D2390,3,0)</f>
        <v>#N/A</v>
      </c>
      <c r="M2231" s="7" t="e">
        <f>VLOOKUP(J2231,'Product Details'!B2223:E2390,4,0)</f>
        <v>#N/A</v>
      </c>
      <c r="N2231" s="2">
        <v>992</v>
      </c>
      <c r="O2231" s="2">
        <v>928</v>
      </c>
      <c r="P2231" s="2">
        <v>2</v>
      </c>
      <c r="Q2231" s="8">
        <f t="shared" si="136"/>
        <v>1856</v>
      </c>
      <c r="R2231" s="8">
        <f t="shared" si="137"/>
        <v>1984</v>
      </c>
      <c r="S2231" s="2">
        <v>100</v>
      </c>
      <c r="T2231" s="9">
        <f t="shared" si="138"/>
        <v>2084</v>
      </c>
      <c r="U2231" s="34">
        <f t="shared" si="139"/>
        <v>6.4516129032258063E-2</v>
      </c>
      <c r="V2231" s="2" t="s">
        <v>34</v>
      </c>
      <c r="W2231" s="10"/>
    </row>
    <row r="2232" spans="1:23" x14ac:dyDescent="0.25">
      <c r="A2232" s="2" t="s">
        <v>2919</v>
      </c>
      <c r="B2232" s="5">
        <v>43437</v>
      </c>
      <c r="C2232" s="5">
        <v>43439</v>
      </c>
      <c r="D2232" s="2" t="s">
        <v>36</v>
      </c>
      <c r="E2232" s="2" t="s">
        <v>69</v>
      </c>
      <c r="F2232" s="2" t="s">
        <v>1457</v>
      </c>
      <c r="G2232" s="33" t="e">
        <f>VLOOKUP(F2232,'Customer Info'!A2223:B2723,2,0)</f>
        <v>#N/A</v>
      </c>
      <c r="H2232" s="6" t="e">
        <f>VLOOKUP(F2232,'Customer Info'!A2223:C2723,3,0)</f>
        <v>#N/A</v>
      </c>
      <c r="I2232" s="6" t="e">
        <f>VLOOKUP(F2232,'Customer Info'!A2223:E2723,5,0)</f>
        <v>#N/A</v>
      </c>
      <c r="J2232" s="2" t="s">
        <v>1185</v>
      </c>
      <c r="K2232" s="7" t="e">
        <f>VLOOKUP(J2232,'Product Details'!B2223:C2391,2,0)</f>
        <v>#N/A</v>
      </c>
      <c r="L2232" s="7" t="e">
        <f>VLOOKUP(J2232,'Product Details'!B2223:D2391,3,0)</f>
        <v>#N/A</v>
      </c>
      <c r="M2232" s="7" t="e">
        <f>VLOOKUP(J2232,'Product Details'!B2224:E2391,4,0)</f>
        <v>#N/A</v>
      </c>
      <c r="N2232" s="2">
        <v>8651</v>
      </c>
      <c r="O2232" s="2">
        <v>8081</v>
      </c>
      <c r="P2232" s="2">
        <v>3</v>
      </c>
      <c r="Q2232" s="8">
        <f t="shared" si="136"/>
        <v>24243</v>
      </c>
      <c r="R2232" s="8">
        <f t="shared" si="137"/>
        <v>25953</v>
      </c>
      <c r="S2232" s="2">
        <v>43</v>
      </c>
      <c r="T2232" s="9">
        <f t="shared" si="138"/>
        <v>25996</v>
      </c>
      <c r="U2232" s="34">
        <f t="shared" si="139"/>
        <v>6.5888336608484574E-2</v>
      </c>
      <c r="V2232" s="2" t="s">
        <v>34</v>
      </c>
      <c r="W2232" s="10"/>
    </row>
    <row r="2233" spans="1:23" x14ac:dyDescent="0.25">
      <c r="A2233" s="2" t="s">
        <v>2920</v>
      </c>
      <c r="B2233" s="5">
        <v>43128</v>
      </c>
      <c r="C2233" s="5">
        <v>43128</v>
      </c>
      <c r="D2233" s="2" t="s">
        <v>29</v>
      </c>
      <c r="E2233" s="2" t="s">
        <v>44</v>
      </c>
      <c r="F2233" s="2" t="s">
        <v>664</v>
      </c>
      <c r="G2233" s="33" t="e">
        <f>VLOOKUP(F2233,'Customer Info'!A2224:B2724,2,0)</f>
        <v>#N/A</v>
      </c>
      <c r="H2233" s="6" t="e">
        <f>VLOOKUP(F2233,'Customer Info'!A2224:C2724,3,0)</f>
        <v>#N/A</v>
      </c>
      <c r="I2233" s="6" t="e">
        <f>VLOOKUP(F2233,'Customer Info'!A2224:E2724,5,0)</f>
        <v>#N/A</v>
      </c>
      <c r="J2233" s="2" t="s">
        <v>122</v>
      </c>
      <c r="K2233" s="7" t="e">
        <f>VLOOKUP(J2233,'Product Details'!B2224:C2392,2,0)</f>
        <v>#N/A</v>
      </c>
      <c r="L2233" s="7" t="e">
        <f>VLOOKUP(J2233,'Product Details'!B2224:D2392,3,0)</f>
        <v>#N/A</v>
      </c>
      <c r="M2233" s="7" t="e">
        <f>VLOOKUP(J2233,'Product Details'!B2225:E2392,4,0)</f>
        <v>#N/A</v>
      </c>
      <c r="N2233" s="2">
        <v>2958</v>
      </c>
      <c r="O2233" s="2">
        <v>2743</v>
      </c>
      <c r="P2233" s="2">
        <v>2</v>
      </c>
      <c r="Q2233" s="8">
        <f t="shared" si="136"/>
        <v>5486</v>
      </c>
      <c r="R2233" s="8">
        <f t="shared" si="137"/>
        <v>5916</v>
      </c>
      <c r="S2233" s="2">
        <v>96</v>
      </c>
      <c r="T2233" s="9">
        <f t="shared" si="138"/>
        <v>6012</v>
      </c>
      <c r="U2233" s="34">
        <f t="shared" si="139"/>
        <v>7.2684246112238005E-2</v>
      </c>
      <c r="V2233" s="2" t="s">
        <v>72</v>
      </c>
      <c r="W2233" s="10"/>
    </row>
    <row r="2234" spans="1:23" x14ac:dyDescent="0.25">
      <c r="A2234" s="2" t="s">
        <v>2921</v>
      </c>
      <c r="B2234" s="5">
        <v>43434</v>
      </c>
      <c r="C2234" s="5">
        <v>43434</v>
      </c>
      <c r="D2234" s="2" t="s">
        <v>48</v>
      </c>
      <c r="E2234" s="2" t="s">
        <v>44</v>
      </c>
      <c r="F2234" s="2" t="s">
        <v>569</v>
      </c>
      <c r="G2234" s="33" t="e">
        <f>VLOOKUP(F2234,'Customer Info'!A2225:B2725,2,0)</f>
        <v>#N/A</v>
      </c>
      <c r="H2234" s="6" t="e">
        <f>VLOOKUP(F2234,'Customer Info'!A2225:C2725,3,0)</f>
        <v>#N/A</v>
      </c>
      <c r="I2234" s="6" t="e">
        <f>VLOOKUP(F2234,'Customer Info'!A2225:E2725,5,0)</f>
        <v>#N/A</v>
      </c>
      <c r="J2234" s="2" t="s">
        <v>539</v>
      </c>
      <c r="K2234" s="7" t="e">
        <f>VLOOKUP(J2234,'Product Details'!B2225:C2393,2,0)</f>
        <v>#N/A</v>
      </c>
      <c r="L2234" s="7" t="e">
        <f>VLOOKUP(J2234,'Product Details'!B2225:D2393,3,0)</f>
        <v>#N/A</v>
      </c>
      <c r="M2234" s="7" t="e">
        <f>VLOOKUP(J2234,'Product Details'!B2226:E2393,4,0)</f>
        <v>#N/A</v>
      </c>
      <c r="N2234" s="2">
        <v>61</v>
      </c>
      <c r="O2234" s="2">
        <v>57</v>
      </c>
      <c r="P2234" s="2">
        <v>2</v>
      </c>
      <c r="Q2234" s="8">
        <f t="shared" si="136"/>
        <v>114</v>
      </c>
      <c r="R2234" s="8">
        <f t="shared" si="137"/>
        <v>122</v>
      </c>
      <c r="S2234" s="2">
        <v>10</v>
      </c>
      <c r="T2234" s="9">
        <f t="shared" si="138"/>
        <v>132</v>
      </c>
      <c r="U2234" s="34">
        <f t="shared" si="139"/>
        <v>6.5573770491803282E-2</v>
      </c>
      <c r="V2234" s="2" t="s">
        <v>34</v>
      </c>
      <c r="W2234" s="10"/>
    </row>
    <row r="2235" spans="1:23" x14ac:dyDescent="0.25">
      <c r="A2235" s="2" t="s">
        <v>2922</v>
      </c>
      <c r="B2235" s="5">
        <v>43196</v>
      </c>
      <c r="C2235" s="5">
        <v>43196</v>
      </c>
      <c r="D2235" s="2" t="s">
        <v>36</v>
      </c>
      <c r="E2235" s="2" t="s">
        <v>37</v>
      </c>
      <c r="F2235" s="2" t="s">
        <v>412</v>
      </c>
      <c r="G2235" s="33" t="e">
        <f>VLOOKUP(F2235,'Customer Info'!A2226:B2726,2,0)</f>
        <v>#N/A</v>
      </c>
      <c r="H2235" s="6" t="e">
        <f>VLOOKUP(F2235,'Customer Info'!A2226:C2726,3,0)</f>
        <v>#N/A</v>
      </c>
      <c r="I2235" s="6" t="e">
        <f>VLOOKUP(F2235,'Customer Info'!A2226:E2726,5,0)</f>
        <v>#N/A</v>
      </c>
      <c r="J2235" s="2" t="s">
        <v>337</v>
      </c>
      <c r="K2235" s="7" t="e">
        <f>VLOOKUP(J2235,'Product Details'!B2226:C2394,2,0)</f>
        <v>#N/A</v>
      </c>
      <c r="L2235" s="7" t="e">
        <f>VLOOKUP(J2235,'Product Details'!B2226:D2394,3,0)</f>
        <v>#N/A</v>
      </c>
      <c r="M2235" s="7" t="e">
        <f>VLOOKUP(J2235,'Product Details'!B2227:E2394,4,0)</f>
        <v>#N/A</v>
      </c>
      <c r="N2235" s="2">
        <v>2733</v>
      </c>
      <c r="O2235" s="2">
        <v>2579</v>
      </c>
      <c r="P2235" s="2">
        <v>14</v>
      </c>
      <c r="Q2235" s="8">
        <f t="shared" si="136"/>
        <v>36106</v>
      </c>
      <c r="R2235" s="8">
        <f t="shared" si="137"/>
        <v>38262</v>
      </c>
      <c r="S2235" s="2">
        <v>100</v>
      </c>
      <c r="T2235" s="9">
        <f t="shared" si="138"/>
        <v>38362</v>
      </c>
      <c r="U2235" s="34">
        <f t="shared" si="139"/>
        <v>5.6348335162824732E-2</v>
      </c>
      <c r="V2235" s="2" t="s">
        <v>64</v>
      </c>
      <c r="W2235" s="10"/>
    </row>
    <row r="2236" spans="1:23" x14ac:dyDescent="0.25">
      <c r="A2236" s="2" t="s">
        <v>2923</v>
      </c>
      <c r="B2236" s="5">
        <v>43439</v>
      </c>
      <c r="C2236" s="5">
        <v>43439</v>
      </c>
      <c r="D2236" s="2" t="s">
        <v>29</v>
      </c>
      <c r="E2236" s="2" t="s">
        <v>92</v>
      </c>
      <c r="F2236" s="2" t="s">
        <v>80</v>
      </c>
      <c r="G2236" s="33" t="e">
        <f>VLOOKUP(F2236,'Customer Info'!A2227:B2727,2,0)</f>
        <v>#N/A</v>
      </c>
      <c r="H2236" s="6" t="e">
        <f>VLOOKUP(F2236,'Customer Info'!A2227:C2727,3,0)</f>
        <v>#N/A</v>
      </c>
      <c r="I2236" s="6" t="e">
        <f>VLOOKUP(F2236,'Customer Info'!A2227:E2727,5,0)</f>
        <v>#N/A</v>
      </c>
      <c r="J2236" s="2" t="s">
        <v>617</v>
      </c>
      <c r="K2236" s="7" t="e">
        <f>VLOOKUP(J2236,'Product Details'!B2227:C2395,2,0)</f>
        <v>#N/A</v>
      </c>
      <c r="L2236" s="7" t="e">
        <f>VLOOKUP(J2236,'Product Details'!B2227:D2395,3,0)</f>
        <v>#N/A</v>
      </c>
      <c r="M2236" s="7" t="e">
        <f>VLOOKUP(J2236,'Product Details'!B2228:E2395,4,0)</f>
        <v>#N/A</v>
      </c>
      <c r="N2236" s="2">
        <v>6611</v>
      </c>
      <c r="O2236" s="2">
        <v>5943</v>
      </c>
      <c r="P2236" s="2">
        <v>4</v>
      </c>
      <c r="Q2236" s="8">
        <f t="shared" si="136"/>
        <v>23772</v>
      </c>
      <c r="R2236" s="8">
        <f t="shared" si="137"/>
        <v>26444</v>
      </c>
      <c r="S2236" s="2">
        <v>25</v>
      </c>
      <c r="T2236" s="9">
        <f t="shared" si="138"/>
        <v>26469</v>
      </c>
      <c r="U2236" s="34">
        <f t="shared" si="139"/>
        <v>0.1010437150204205</v>
      </c>
      <c r="V2236" s="2" t="s">
        <v>64</v>
      </c>
      <c r="W2236" s="10"/>
    </row>
    <row r="2237" spans="1:23" x14ac:dyDescent="0.25">
      <c r="A2237" s="2" t="s">
        <v>2924</v>
      </c>
      <c r="B2237" s="5">
        <v>43380</v>
      </c>
      <c r="C2237" s="5">
        <v>43381</v>
      </c>
      <c r="D2237" s="2" t="s">
        <v>48</v>
      </c>
      <c r="E2237" s="2" t="s">
        <v>44</v>
      </c>
      <c r="F2237" s="2" t="s">
        <v>1575</v>
      </c>
      <c r="G2237" s="33" t="e">
        <f>VLOOKUP(F2237,'Customer Info'!A2228:B2728,2,0)</f>
        <v>#N/A</v>
      </c>
      <c r="H2237" s="6" t="e">
        <f>VLOOKUP(F2237,'Customer Info'!A2228:C2728,3,0)</f>
        <v>#N/A</v>
      </c>
      <c r="I2237" s="6" t="e">
        <f>VLOOKUP(F2237,'Customer Info'!A2228:E2728,5,0)</f>
        <v>#N/A</v>
      </c>
      <c r="J2237" s="2" t="s">
        <v>700</v>
      </c>
      <c r="K2237" s="7" t="e">
        <f>VLOOKUP(J2237,'Product Details'!B2228:C2396,2,0)</f>
        <v>#N/A</v>
      </c>
      <c r="L2237" s="7" t="e">
        <f>VLOOKUP(J2237,'Product Details'!B2228:D2396,3,0)</f>
        <v>#N/A</v>
      </c>
      <c r="M2237" s="7" t="e">
        <f>VLOOKUP(J2237,'Product Details'!B2229:E2396,4,0)</f>
        <v>#N/A</v>
      </c>
      <c r="N2237" s="2">
        <v>185</v>
      </c>
      <c r="O2237" s="2">
        <v>174</v>
      </c>
      <c r="P2237" s="2">
        <v>4</v>
      </c>
      <c r="Q2237" s="8">
        <f t="shared" si="136"/>
        <v>696</v>
      </c>
      <c r="R2237" s="8">
        <f t="shared" si="137"/>
        <v>740</v>
      </c>
      <c r="S2237" s="2">
        <v>30</v>
      </c>
      <c r="T2237" s="9">
        <f t="shared" si="138"/>
        <v>770</v>
      </c>
      <c r="U2237" s="34">
        <f t="shared" si="139"/>
        <v>5.9459459459459463E-2</v>
      </c>
      <c r="V2237" s="2" t="s">
        <v>34</v>
      </c>
      <c r="W2237" s="10"/>
    </row>
    <row r="2238" spans="1:23" x14ac:dyDescent="0.25">
      <c r="A2238" s="2" t="s">
        <v>2925</v>
      </c>
      <c r="B2238" s="5">
        <v>43250</v>
      </c>
      <c r="C2238" s="5">
        <v>43252</v>
      </c>
      <c r="D2238" s="2" t="s">
        <v>36</v>
      </c>
      <c r="E2238" s="2" t="s">
        <v>49</v>
      </c>
      <c r="F2238" s="2" t="s">
        <v>2324</v>
      </c>
      <c r="G2238" s="33" t="e">
        <f>VLOOKUP(F2238,'Customer Info'!A2229:B2729,2,0)</f>
        <v>#N/A</v>
      </c>
      <c r="H2238" s="6" t="e">
        <f>VLOOKUP(F2238,'Customer Info'!A2229:C2729,3,0)</f>
        <v>#N/A</v>
      </c>
      <c r="I2238" s="6" t="e">
        <f>VLOOKUP(F2238,'Customer Info'!A2229:E2729,5,0)</f>
        <v>#N/A</v>
      </c>
      <c r="J2238" s="2" t="s">
        <v>1185</v>
      </c>
      <c r="K2238" s="7" t="e">
        <f>VLOOKUP(J2238,'Product Details'!B2229:C2397,2,0)</f>
        <v>#N/A</v>
      </c>
      <c r="L2238" s="7" t="e">
        <f>VLOOKUP(J2238,'Product Details'!B2229:D2397,3,0)</f>
        <v>#N/A</v>
      </c>
      <c r="M2238" s="7" t="e">
        <f>VLOOKUP(J2238,'Product Details'!B2230:E2397,4,0)</f>
        <v>#N/A</v>
      </c>
      <c r="N2238" s="2">
        <v>5906</v>
      </c>
      <c r="O2238" s="2">
        <v>5266</v>
      </c>
      <c r="P2238" s="2">
        <v>3</v>
      </c>
      <c r="Q2238" s="8">
        <f t="shared" si="136"/>
        <v>15798</v>
      </c>
      <c r="R2238" s="8">
        <f t="shared" si="137"/>
        <v>17718</v>
      </c>
      <c r="S2238" s="2">
        <v>30</v>
      </c>
      <c r="T2238" s="9">
        <f t="shared" si="138"/>
        <v>17748</v>
      </c>
      <c r="U2238" s="34">
        <f t="shared" si="139"/>
        <v>0.10836437521164917</v>
      </c>
      <c r="V2238" s="2" t="s">
        <v>34</v>
      </c>
      <c r="W2238" s="10"/>
    </row>
    <row r="2239" spans="1:23" x14ac:dyDescent="0.25">
      <c r="A2239" s="2" t="s">
        <v>2926</v>
      </c>
      <c r="B2239" s="5">
        <v>43248</v>
      </c>
      <c r="C2239" s="5">
        <v>43249</v>
      </c>
      <c r="D2239" s="2" t="s">
        <v>48</v>
      </c>
      <c r="E2239" s="2" t="s">
        <v>37</v>
      </c>
      <c r="F2239" s="2" t="s">
        <v>1893</v>
      </c>
      <c r="G2239" s="33" t="e">
        <f>VLOOKUP(F2239,'Customer Info'!A2230:B2730,2,0)</f>
        <v>#N/A</v>
      </c>
      <c r="H2239" s="6" t="e">
        <f>VLOOKUP(F2239,'Customer Info'!A2230:C2730,3,0)</f>
        <v>#N/A</v>
      </c>
      <c r="I2239" s="6" t="e">
        <f>VLOOKUP(F2239,'Customer Info'!A2230:E2730,5,0)</f>
        <v>#N/A</v>
      </c>
      <c r="J2239" s="2" t="s">
        <v>595</v>
      </c>
      <c r="K2239" s="7" t="e">
        <f>VLOOKUP(J2239,'Product Details'!B2230:C2398,2,0)</f>
        <v>#N/A</v>
      </c>
      <c r="L2239" s="7" t="e">
        <f>VLOOKUP(J2239,'Product Details'!B2230:D2398,3,0)</f>
        <v>#N/A</v>
      </c>
      <c r="M2239" s="7" t="e">
        <f>VLOOKUP(J2239,'Product Details'!B2231:E2398,4,0)</f>
        <v>#N/A</v>
      </c>
      <c r="N2239" s="2">
        <v>184</v>
      </c>
      <c r="O2239" s="2">
        <v>176</v>
      </c>
      <c r="P2239" s="2">
        <v>4</v>
      </c>
      <c r="Q2239" s="8">
        <f t="shared" si="136"/>
        <v>704</v>
      </c>
      <c r="R2239" s="8">
        <f t="shared" si="137"/>
        <v>736</v>
      </c>
      <c r="S2239" s="2">
        <v>30</v>
      </c>
      <c r="T2239" s="9">
        <f t="shared" si="138"/>
        <v>766</v>
      </c>
      <c r="U2239" s="34">
        <f t="shared" si="139"/>
        <v>4.3478260869565216E-2</v>
      </c>
      <c r="V2239" s="2" t="s">
        <v>64</v>
      </c>
      <c r="W2239" s="10"/>
    </row>
    <row r="2240" spans="1:23" x14ac:dyDescent="0.25">
      <c r="A2240" s="2" t="s">
        <v>2927</v>
      </c>
      <c r="B2240" s="5">
        <v>43128</v>
      </c>
      <c r="C2240" s="5">
        <v>43130</v>
      </c>
      <c r="D2240" s="2" t="s">
        <v>48</v>
      </c>
      <c r="E2240" s="2" t="s">
        <v>69</v>
      </c>
      <c r="F2240" s="2" t="s">
        <v>1831</v>
      </c>
      <c r="G2240" s="33" t="e">
        <f>VLOOKUP(F2240,'Customer Info'!A2231:B2731,2,0)</f>
        <v>#N/A</v>
      </c>
      <c r="H2240" s="6" t="e">
        <f>VLOOKUP(F2240,'Customer Info'!A2231:C2731,3,0)</f>
        <v>#N/A</v>
      </c>
      <c r="I2240" s="6" t="e">
        <f>VLOOKUP(F2240,'Customer Info'!A2231:E2731,5,0)</f>
        <v>#N/A</v>
      </c>
      <c r="J2240" s="2" t="s">
        <v>515</v>
      </c>
      <c r="K2240" s="7" t="e">
        <f>VLOOKUP(J2240,'Product Details'!B2231:C2399,2,0)</f>
        <v>#N/A</v>
      </c>
      <c r="L2240" s="7" t="e">
        <f>VLOOKUP(J2240,'Product Details'!B2231:D2399,3,0)</f>
        <v>#N/A</v>
      </c>
      <c r="M2240" s="7" t="e">
        <f>VLOOKUP(J2240,'Product Details'!B2232:E2399,4,0)</f>
        <v>#N/A</v>
      </c>
      <c r="N2240" s="2">
        <v>167</v>
      </c>
      <c r="O2240" s="2">
        <v>155</v>
      </c>
      <c r="P2240" s="2">
        <v>2</v>
      </c>
      <c r="Q2240" s="8">
        <f t="shared" si="136"/>
        <v>310</v>
      </c>
      <c r="R2240" s="8">
        <f t="shared" si="137"/>
        <v>334</v>
      </c>
      <c r="S2240" s="2">
        <v>30</v>
      </c>
      <c r="T2240" s="9">
        <f t="shared" si="138"/>
        <v>364</v>
      </c>
      <c r="U2240" s="34">
        <f t="shared" si="139"/>
        <v>7.1856287425149698E-2</v>
      </c>
      <c r="V2240" s="2" t="s">
        <v>64</v>
      </c>
      <c r="W2240" s="10"/>
    </row>
    <row r="2241" spans="1:23" x14ac:dyDescent="0.25">
      <c r="A2241" s="2" t="s">
        <v>2928</v>
      </c>
      <c r="B2241" s="5">
        <v>43372</v>
      </c>
      <c r="C2241" s="5">
        <v>43374</v>
      </c>
      <c r="D2241" s="2" t="s">
        <v>48</v>
      </c>
      <c r="E2241" s="2" t="s">
        <v>69</v>
      </c>
      <c r="F2241" s="2" t="s">
        <v>1505</v>
      </c>
      <c r="G2241" s="33" t="e">
        <f>VLOOKUP(F2241,'Customer Info'!A2232:B2732,2,0)</f>
        <v>#N/A</v>
      </c>
      <c r="H2241" s="6" t="e">
        <f>VLOOKUP(F2241,'Customer Info'!A2232:C2732,3,0)</f>
        <v>#N/A</v>
      </c>
      <c r="I2241" s="6" t="e">
        <f>VLOOKUP(F2241,'Customer Info'!A2232:E2732,5,0)</f>
        <v>#N/A</v>
      </c>
      <c r="J2241" s="2" t="s">
        <v>362</v>
      </c>
      <c r="K2241" s="7" t="e">
        <f>VLOOKUP(J2241,'Product Details'!B2232:C2400,2,0)</f>
        <v>#N/A</v>
      </c>
      <c r="L2241" s="7" t="e">
        <f>VLOOKUP(J2241,'Product Details'!B2232:D2400,3,0)</f>
        <v>#N/A</v>
      </c>
      <c r="M2241" s="7" t="e">
        <f>VLOOKUP(J2241,'Product Details'!B2233:E2400,4,0)</f>
        <v>#N/A</v>
      </c>
      <c r="N2241" s="2">
        <v>3256</v>
      </c>
      <c r="O2241" s="2">
        <v>3044</v>
      </c>
      <c r="P2241" s="2">
        <v>5</v>
      </c>
      <c r="Q2241" s="8">
        <f t="shared" si="136"/>
        <v>15220</v>
      </c>
      <c r="R2241" s="8">
        <f t="shared" si="137"/>
        <v>16280</v>
      </c>
      <c r="S2241" s="2">
        <v>52</v>
      </c>
      <c r="T2241" s="9">
        <f t="shared" si="138"/>
        <v>16332</v>
      </c>
      <c r="U2241" s="34">
        <f t="shared" si="139"/>
        <v>6.5110565110565108E-2</v>
      </c>
      <c r="V2241" s="2" t="s">
        <v>34</v>
      </c>
      <c r="W2241" s="10"/>
    </row>
    <row r="2242" spans="1:23" x14ac:dyDescent="0.25">
      <c r="A2242" s="2" t="s">
        <v>2929</v>
      </c>
      <c r="B2242" s="5">
        <v>43405</v>
      </c>
      <c r="C2242" s="5">
        <v>43407</v>
      </c>
      <c r="D2242" s="2" t="s">
        <v>48</v>
      </c>
      <c r="E2242" s="2" t="s">
        <v>49</v>
      </c>
      <c r="F2242" s="2" t="s">
        <v>1666</v>
      </c>
      <c r="G2242" s="33" t="e">
        <f>VLOOKUP(F2242,'Customer Info'!A2233:B2733,2,0)</f>
        <v>#N/A</v>
      </c>
      <c r="H2242" s="6" t="e">
        <f>VLOOKUP(F2242,'Customer Info'!A2233:C2733,3,0)</f>
        <v>#N/A</v>
      </c>
      <c r="I2242" s="6" t="e">
        <f>VLOOKUP(F2242,'Customer Info'!A2233:E2733,5,0)</f>
        <v>#N/A</v>
      </c>
      <c r="J2242" s="2" t="s">
        <v>5</v>
      </c>
      <c r="K2242" s="7" t="e">
        <f>VLOOKUP(J2242,'Product Details'!B2233:C2401,2,0)</f>
        <v>#N/A</v>
      </c>
      <c r="L2242" s="7" t="e">
        <f>VLOOKUP(J2242,'Product Details'!B2233:D2401,3,0)</f>
        <v>#N/A</v>
      </c>
      <c r="M2242" s="7" t="e">
        <f>VLOOKUP(J2242,'Product Details'!B2234:E2401,4,0)</f>
        <v>#N/A</v>
      </c>
      <c r="N2242" s="2">
        <v>90</v>
      </c>
      <c r="O2242" s="2">
        <v>81</v>
      </c>
      <c r="P2242" s="2">
        <v>2</v>
      </c>
      <c r="Q2242" s="8">
        <f t="shared" si="136"/>
        <v>162</v>
      </c>
      <c r="R2242" s="8">
        <f t="shared" si="137"/>
        <v>180</v>
      </c>
      <c r="S2242" s="2">
        <v>10</v>
      </c>
      <c r="T2242" s="9">
        <f t="shared" si="138"/>
        <v>190</v>
      </c>
      <c r="U2242" s="34">
        <f t="shared" si="139"/>
        <v>0.1</v>
      </c>
      <c r="V2242" s="2" t="s">
        <v>31</v>
      </c>
      <c r="W2242" s="10"/>
    </row>
    <row r="2243" spans="1:23" x14ac:dyDescent="0.25">
      <c r="A2243" s="2" t="s">
        <v>2930</v>
      </c>
      <c r="B2243" s="5">
        <v>43181</v>
      </c>
      <c r="C2243" s="5">
        <v>43182</v>
      </c>
      <c r="D2243" s="2" t="s">
        <v>29</v>
      </c>
      <c r="E2243" s="2" t="s">
        <v>44</v>
      </c>
      <c r="F2243" s="2" t="s">
        <v>927</v>
      </c>
      <c r="G2243" s="33" t="e">
        <f>VLOOKUP(F2243,'Customer Info'!A2234:B2734,2,0)</f>
        <v>#N/A</v>
      </c>
      <c r="H2243" s="6" t="e">
        <f>VLOOKUP(F2243,'Customer Info'!A2234:C2734,3,0)</f>
        <v>#N/A</v>
      </c>
      <c r="I2243" s="6" t="e">
        <f>VLOOKUP(F2243,'Customer Info'!A2234:E2734,5,0)</f>
        <v>#N/A</v>
      </c>
      <c r="J2243" s="2" t="s">
        <v>493</v>
      </c>
      <c r="K2243" s="7" t="e">
        <f>VLOOKUP(J2243,'Product Details'!B2234:C2402,2,0)</f>
        <v>#N/A</v>
      </c>
      <c r="L2243" s="7" t="e">
        <f>VLOOKUP(J2243,'Product Details'!B2234:D2402,3,0)</f>
        <v>#N/A</v>
      </c>
      <c r="M2243" s="7" t="e">
        <f>VLOOKUP(J2243,'Product Details'!B2235:E2402,4,0)</f>
        <v>#N/A</v>
      </c>
      <c r="N2243" s="2">
        <v>4443</v>
      </c>
      <c r="O2243" s="2">
        <v>4079</v>
      </c>
      <c r="P2243" s="2">
        <v>2</v>
      </c>
      <c r="Q2243" s="8">
        <f t="shared" si="136"/>
        <v>8158</v>
      </c>
      <c r="R2243" s="8">
        <f t="shared" si="137"/>
        <v>8886</v>
      </c>
      <c r="S2243" s="2">
        <v>21</v>
      </c>
      <c r="T2243" s="9">
        <f t="shared" si="138"/>
        <v>8907</v>
      </c>
      <c r="U2243" s="34">
        <f t="shared" si="139"/>
        <v>8.1926626153499882E-2</v>
      </c>
      <c r="V2243" s="2" t="s">
        <v>64</v>
      </c>
      <c r="W2243" s="10"/>
    </row>
    <row r="2244" spans="1:23" x14ac:dyDescent="0.25">
      <c r="A2244" s="2" t="s">
        <v>2931</v>
      </c>
      <c r="B2244" s="5">
        <v>43246</v>
      </c>
      <c r="C2244" s="5">
        <v>43248</v>
      </c>
      <c r="D2244" s="2" t="s">
        <v>48</v>
      </c>
      <c r="E2244" s="2" t="s">
        <v>69</v>
      </c>
      <c r="F2244" s="2" t="s">
        <v>1528</v>
      </c>
      <c r="G2244" s="33" t="e">
        <f>VLOOKUP(F2244,'Customer Info'!A2235:B2735,2,0)</f>
        <v>#N/A</v>
      </c>
      <c r="H2244" s="6" t="e">
        <f>VLOOKUP(F2244,'Customer Info'!A2235:C2735,3,0)</f>
        <v>#N/A</v>
      </c>
      <c r="I2244" s="6" t="e">
        <f>VLOOKUP(F2244,'Customer Info'!A2235:E2735,5,0)</f>
        <v>#N/A</v>
      </c>
      <c r="J2244" s="2" t="s">
        <v>399</v>
      </c>
      <c r="K2244" s="7" t="e">
        <f>VLOOKUP(J2244,'Product Details'!B2235:C2403,2,0)</f>
        <v>#N/A</v>
      </c>
      <c r="L2244" s="7" t="e">
        <f>VLOOKUP(J2244,'Product Details'!B2235:D2403,3,0)</f>
        <v>#N/A</v>
      </c>
      <c r="M2244" s="7" t="e">
        <f>VLOOKUP(J2244,'Product Details'!B2236:E2403,4,0)</f>
        <v>#N/A</v>
      </c>
      <c r="N2244" s="2">
        <v>149</v>
      </c>
      <c r="O2244" s="2">
        <v>131</v>
      </c>
      <c r="P2244" s="2">
        <v>2</v>
      </c>
      <c r="Q2244" s="8">
        <f t="shared" si="136"/>
        <v>262</v>
      </c>
      <c r="R2244" s="8">
        <f t="shared" si="137"/>
        <v>298</v>
      </c>
      <c r="S2244" s="2">
        <v>30</v>
      </c>
      <c r="T2244" s="9">
        <f t="shared" si="138"/>
        <v>328</v>
      </c>
      <c r="U2244" s="34">
        <f t="shared" si="139"/>
        <v>0.12080536912751678</v>
      </c>
      <c r="V2244" s="2" t="s">
        <v>64</v>
      </c>
      <c r="W2244" s="10"/>
    </row>
    <row r="2245" spans="1:23" x14ac:dyDescent="0.25">
      <c r="A2245" s="2" t="s">
        <v>2932</v>
      </c>
      <c r="B2245" s="5">
        <v>43181</v>
      </c>
      <c r="C2245" s="5">
        <v>43182</v>
      </c>
      <c r="D2245" s="2" t="s">
        <v>29</v>
      </c>
      <c r="E2245" s="2" t="s">
        <v>49</v>
      </c>
      <c r="F2245" s="2" t="s">
        <v>1250</v>
      </c>
      <c r="G2245" s="33" t="e">
        <f>VLOOKUP(F2245,'Customer Info'!A2236:B2736,2,0)</f>
        <v>#N/A</v>
      </c>
      <c r="H2245" s="6" t="e">
        <f>VLOOKUP(F2245,'Customer Info'!A2236:C2736,3,0)</f>
        <v>#N/A</v>
      </c>
      <c r="I2245" s="6" t="e">
        <f>VLOOKUP(F2245,'Customer Info'!A2236:E2736,5,0)</f>
        <v>#N/A</v>
      </c>
      <c r="J2245" s="2" t="s">
        <v>623</v>
      </c>
      <c r="K2245" s="7" t="e">
        <f>VLOOKUP(J2245,'Product Details'!B2236:C2404,2,0)</f>
        <v>#N/A</v>
      </c>
      <c r="L2245" s="7" t="e">
        <f>VLOOKUP(J2245,'Product Details'!B2236:D2404,3,0)</f>
        <v>#N/A</v>
      </c>
      <c r="M2245" s="7" t="e">
        <f>VLOOKUP(J2245,'Product Details'!B2237:E2404,4,0)</f>
        <v>#N/A</v>
      </c>
      <c r="N2245" s="2">
        <v>4443</v>
      </c>
      <c r="O2245" s="2">
        <v>4079</v>
      </c>
      <c r="P2245" s="2">
        <v>6</v>
      </c>
      <c r="Q2245" s="8">
        <f t="shared" si="136"/>
        <v>24474</v>
      </c>
      <c r="R2245" s="8">
        <f t="shared" si="137"/>
        <v>26658</v>
      </c>
      <c r="S2245" s="2">
        <v>38</v>
      </c>
      <c r="T2245" s="9">
        <f t="shared" si="138"/>
        <v>26696</v>
      </c>
      <c r="U2245" s="34">
        <f t="shared" si="139"/>
        <v>8.1926626153499882E-2</v>
      </c>
      <c r="V2245" s="2" t="s">
        <v>34</v>
      </c>
      <c r="W2245" s="10"/>
    </row>
    <row r="2246" spans="1:23" x14ac:dyDescent="0.25">
      <c r="A2246" s="2" t="s">
        <v>2933</v>
      </c>
      <c r="B2246" s="5">
        <v>43286</v>
      </c>
      <c r="C2246" s="5">
        <v>43286</v>
      </c>
      <c r="D2246" s="2" t="s">
        <v>48</v>
      </c>
      <c r="E2246" s="2" t="s">
        <v>44</v>
      </c>
      <c r="F2246" s="2" t="s">
        <v>1316</v>
      </c>
      <c r="G2246" s="33" t="e">
        <f>VLOOKUP(F2246,'Customer Info'!A2237:B2737,2,0)</f>
        <v>#N/A</v>
      </c>
      <c r="H2246" s="6" t="e">
        <f>VLOOKUP(F2246,'Customer Info'!A2237:C2737,3,0)</f>
        <v>#N/A</v>
      </c>
      <c r="I2246" s="6" t="e">
        <f>VLOOKUP(F2246,'Customer Info'!A2237:E2737,5,0)</f>
        <v>#N/A</v>
      </c>
      <c r="J2246" s="2" t="s">
        <v>860</v>
      </c>
      <c r="K2246" s="7" t="e">
        <f>VLOOKUP(J2246,'Product Details'!B2237:C2405,2,0)</f>
        <v>#N/A</v>
      </c>
      <c r="L2246" s="7" t="e">
        <f>VLOOKUP(J2246,'Product Details'!B2237:D2405,3,0)</f>
        <v>#N/A</v>
      </c>
      <c r="M2246" s="7" t="e">
        <f>VLOOKUP(J2246,'Product Details'!B2238:E2405,4,0)</f>
        <v>#N/A</v>
      </c>
      <c r="N2246" s="2">
        <v>400</v>
      </c>
      <c r="O2246" s="2">
        <v>360</v>
      </c>
      <c r="P2246" s="2">
        <v>1</v>
      </c>
      <c r="Q2246" s="8">
        <f t="shared" si="136"/>
        <v>360</v>
      </c>
      <c r="R2246" s="8">
        <f t="shared" si="137"/>
        <v>400</v>
      </c>
      <c r="S2246" s="2">
        <v>27</v>
      </c>
      <c r="T2246" s="9">
        <f t="shared" si="138"/>
        <v>427</v>
      </c>
      <c r="U2246" s="34">
        <f t="shared" si="139"/>
        <v>0.1</v>
      </c>
      <c r="V2246" s="2" t="s">
        <v>34</v>
      </c>
      <c r="W2246" s="10"/>
    </row>
    <row r="2247" spans="1:23" x14ac:dyDescent="0.25">
      <c r="A2247" s="2" t="s">
        <v>2934</v>
      </c>
      <c r="B2247" s="5">
        <v>43190</v>
      </c>
      <c r="C2247" s="5">
        <v>43191</v>
      </c>
      <c r="D2247" s="2" t="s">
        <v>48</v>
      </c>
      <c r="E2247" s="2" t="s">
        <v>49</v>
      </c>
      <c r="F2247" s="2" t="s">
        <v>664</v>
      </c>
      <c r="G2247" s="33" t="e">
        <f>VLOOKUP(F2247,'Customer Info'!A2238:B2738,2,0)</f>
        <v>#N/A</v>
      </c>
      <c r="H2247" s="6" t="e">
        <f>VLOOKUP(F2247,'Customer Info'!A2238:C2738,3,0)</f>
        <v>#N/A</v>
      </c>
      <c r="I2247" s="6" t="e">
        <f>VLOOKUP(F2247,'Customer Info'!A2238:E2738,5,0)</f>
        <v>#N/A</v>
      </c>
      <c r="J2247" s="2" t="s">
        <v>141</v>
      </c>
      <c r="K2247" s="7" t="e">
        <f>VLOOKUP(J2247,'Product Details'!B2238:C2406,2,0)</f>
        <v>#N/A</v>
      </c>
      <c r="L2247" s="7" t="e">
        <f>VLOOKUP(J2247,'Product Details'!B2238:D2406,3,0)</f>
        <v>#N/A</v>
      </c>
      <c r="M2247" s="7" t="e">
        <f>VLOOKUP(J2247,'Product Details'!B2239:E2406,4,0)</f>
        <v>#N/A</v>
      </c>
      <c r="N2247" s="2">
        <v>1103</v>
      </c>
      <c r="O2247" s="2">
        <v>1030</v>
      </c>
      <c r="P2247" s="2">
        <v>3</v>
      </c>
      <c r="Q2247" s="8">
        <f t="shared" si="136"/>
        <v>3090</v>
      </c>
      <c r="R2247" s="8">
        <f t="shared" si="137"/>
        <v>3309</v>
      </c>
      <c r="S2247" s="2">
        <v>92</v>
      </c>
      <c r="T2247" s="9">
        <f t="shared" si="138"/>
        <v>3401</v>
      </c>
      <c r="U2247" s="34">
        <f t="shared" si="139"/>
        <v>6.6183136899365363E-2</v>
      </c>
      <c r="V2247" s="2" t="s">
        <v>34</v>
      </c>
      <c r="W2247" s="10"/>
    </row>
    <row r="2248" spans="1:23" x14ac:dyDescent="0.25">
      <c r="A2248" s="2" t="s">
        <v>2935</v>
      </c>
      <c r="B2248" s="5">
        <v>43122</v>
      </c>
      <c r="C2248" s="5">
        <v>43123</v>
      </c>
      <c r="D2248" s="2" t="s">
        <v>48</v>
      </c>
      <c r="E2248" s="2" t="s">
        <v>69</v>
      </c>
      <c r="F2248" s="2" t="s">
        <v>146</v>
      </c>
      <c r="G2248" s="33" t="e">
        <f>VLOOKUP(F2248,'Customer Info'!A2239:B2739,2,0)</f>
        <v>#N/A</v>
      </c>
      <c r="H2248" s="6" t="e">
        <f>VLOOKUP(F2248,'Customer Info'!A2239:C2739,3,0)</f>
        <v>#N/A</v>
      </c>
      <c r="I2248" s="6" t="e">
        <f>VLOOKUP(F2248,'Customer Info'!A2239:E2739,5,0)</f>
        <v>#N/A</v>
      </c>
      <c r="J2248" s="2" t="s">
        <v>205</v>
      </c>
      <c r="K2248" s="7" t="e">
        <f>VLOOKUP(J2248,'Product Details'!B2239:C2407,2,0)</f>
        <v>#N/A</v>
      </c>
      <c r="L2248" s="7" t="e">
        <f>VLOOKUP(J2248,'Product Details'!B2239:D2407,3,0)</f>
        <v>#N/A</v>
      </c>
      <c r="M2248" s="7" t="e">
        <f>VLOOKUP(J2248,'Product Details'!B2240:E2407,4,0)</f>
        <v>#N/A</v>
      </c>
      <c r="N2248" s="2">
        <v>691</v>
      </c>
      <c r="O2248" s="2">
        <v>646</v>
      </c>
      <c r="P2248" s="2">
        <v>4</v>
      </c>
      <c r="Q2248" s="8">
        <f t="shared" si="136"/>
        <v>2584</v>
      </c>
      <c r="R2248" s="8">
        <f t="shared" si="137"/>
        <v>2764</v>
      </c>
      <c r="S2248" s="2">
        <v>81</v>
      </c>
      <c r="T2248" s="9">
        <f t="shared" si="138"/>
        <v>2845</v>
      </c>
      <c r="U2248" s="34">
        <f t="shared" si="139"/>
        <v>6.5123010130246017E-2</v>
      </c>
      <c r="V2248" s="2" t="s">
        <v>64</v>
      </c>
      <c r="W2248" s="10"/>
    </row>
    <row r="2249" spans="1:23" x14ac:dyDescent="0.25">
      <c r="A2249" s="2" t="s">
        <v>2936</v>
      </c>
      <c r="B2249" s="5">
        <v>43303</v>
      </c>
      <c r="C2249" s="5">
        <v>43305</v>
      </c>
      <c r="D2249" s="2" t="s">
        <v>48</v>
      </c>
      <c r="E2249" s="2" t="s">
        <v>92</v>
      </c>
      <c r="F2249" s="2" t="s">
        <v>764</v>
      </c>
      <c r="G2249" s="33" t="e">
        <f>VLOOKUP(F2249,'Customer Info'!A2240:B2740,2,0)</f>
        <v>#N/A</v>
      </c>
      <c r="H2249" s="6" t="e">
        <f>VLOOKUP(F2249,'Customer Info'!A2240:C2740,3,0)</f>
        <v>#N/A</v>
      </c>
      <c r="I2249" s="6" t="e">
        <f>VLOOKUP(F2249,'Customer Info'!A2240:E2740,5,0)</f>
        <v>#N/A</v>
      </c>
      <c r="J2249" s="2" t="s">
        <v>523</v>
      </c>
      <c r="K2249" s="7" t="e">
        <f>VLOOKUP(J2249,'Product Details'!B2240:C2408,2,0)</f>
        <v>#N/A</v>
      </c>
      <c r="L2249" s="7" t="e">
        <f>VLOOKUP(J2249,'Product Details'!B2240:D2408,3,0)</f>
        <v>#N/A</v>
      </c>
      <c r="M2249" s="7" t="e">
        <f>VLOOKUP(J2249,'Product Details'!B2241:E2408,4,0)</f>
        <v>#N/A</v>
      </c>
      <c r="N2249" s="2">
        <v>58</v>
      </c>
      <c r="O2249" s="2">
        <v>56</v>
      </c>
      <c r="P2249" s="2">
        <v>2</v>
      </c>
      <c r="Q2249" s="8">
        <f t="shared" si="136"/>
        <v>112</v>
      </c>
      <c r="R2249" s="8">
        <f t="shared" si="137"/>
        <v>116</v>
      </c>
      <c r="S2249" s="2">
        <v>10</v>
      </c>
      <c r="T2249" s="9">
        <f t="shared" si="138"/>
        <v>126</v>
      </c>
      <c r="U2249" s="34">
        <f t="shared" si="139"/>
        <v>3.4482758620689655E-2</v>
      </c>
      <c r="V2249" s="2" t="s">
        <v>34</v>
      </c>
      <c r="W2249" s="10"/>
    </row>
    <row r="2250" spans="1:23" x14ac:dyDescent="0.25">
      <c r="A2250" s="2" t="s">
        <v>2937</v>
      </c>
      <c r="B2250" s="5">
        <v>43318</v>
      </c>
      <c r="C2250" s="5">
        <v>43320</v>
      </c>
      <c r="D2250" s="2" t="s">
        <v>48</v>
      </c>
      <c r="E2250" s="2" t="s">
        <v>44</v>
      </c>
      <c r="F2250" s="2" t="s">
        <v>490</v>
      </c>
      <c r="G2250" s="33" t="e">
        <f>VLOOKUP(F2250,'Customer Info'!A2241:B2741,2,0)</f>
        <v>#N/A</v>
      </c>
      <c r="H2250" s="6" t="e">
        <f>VLOOKUP(F2250,'Customer Info'!A2241:C2741,3,0)</f>
        <v>#N/A</v>
      </c>
      <c r="I2250" s="6" t="e">
        <f>VLOOKUP(F2250,'Customer Info'!A2241:E2741,5,0)</f>
        <v>#N/A</v>
      </c>
      <c r="J2250" s="2" t="s">
        <v>533</v>
      </c>
      <c r="K2250" s="7" t="e">
        <f>VLOOKUP(J2250,'Product Details'!B2241:C2409,2,0)</f>
        <v>#N/A</v>
      </c>
      <c r="L2250" s="7" t="e">
        <f>VLOOKUP(J2250,'Product Details'!B2241:D2409,3,0)</f>
        <v>#N/A</v>
      </c>
      <c r="M2250" s="7" t="e">
        <f>VLOOKUP(J2250,'Product Details'!B2242:E2409,4,0)</f>
        <v>#N/A</v>
      </c>
      <c r="N2250" s="2">
        <v>712</v>
      </c>
      <c r="O2250" s="2">
        <v>640</v>
      </c>
      <c r="P2250" s="2">
        <v>9</v>
      </c>
      <c r="Q2250" s="8">
        <f t="shared" si="136"/>
        <v>5760</v>
      </c>
      <c r="R2250" s="8">
        <f t="shared" si="137"/>
        <v>6408</v>
      </c>
      <c r="S2250" s="2">
        <v>91</v>
      </c>
      <c r="T2250" s="9">
        <f t="shared" si="138"/>
        <v>6499</v>
      </c>
      <c r="U2250" s="34">
        <f t="shared" si="139"/>
        <v>0.10112359550561797</v>
      </c>
      <c r="V2250" s="2" t="s">
        <v>72</v>
      </c>
      <c r="W2250" s="10"/>
    </row>
    <row r="2251" spans="1:23" x14ac:dyDescent="0.25">
      <c r="A2251" s="2" t="s">
        <v>2938</v>
      </c>
      <c r="B2251" s="5">
        <v>43107</v>
      </c>
      <c r="C2251" s="5">
        <v>43109</v>
      </c>
      <c r="D2251" s="2" t="s">
        <v>29</v>
      </c>
      <c r="E2251" s="2" t="s">
        <v>49</v>
      </c>
      <c r="F2251" s="2" t="s">
        <v>2077</v>
      </c>
      <c r="G2251" s="33" t="e">
        <f>VLOOKUP(F2251,'Customer Info'!A2242:B2742,2,0)</f>
        <v>#N/A</v>
      </c>
      <c r="H2251" s="6" t="e">
        <f>VLOOKUP(F2251,'Customer Info'!A2242:C2742,3,0)</f>
        <v>#N/A</v>
      </c>
      <c r="I2251" s="6" t="e">
        <f>VLOOKUP(F2251,'Customer Info'!A2242:E2742,5,0)</f>
        <v>#N/A</v>
      </c>
      <c r="J2251" s="2" t="s">
        <v>521</v>
      </c>
      <c r="K2251" s="7" t="e">
        <f>VLOOKUP(J2251,'Product Details'!B2242:C2410,2,0)</f>
        <v>#N/A</v>
      </c>
      <c r="L2251" s="7" t="e">
        <f>VLOOKUP(J2251,'Product Details'!B2242:D2410,3,0)</f>
        <v>#N/A</v>
      </c>
      <c r="M2251" s="7" t="e">
        <f>VLOOKUP(J2251,'Product Details'!B2243:E2410,4,0)</f>
        <v>#N/A</v>
      </c>
      <c r="N2251" s="2">
        <v>2787</v>
      </c>
      <c r="O2251" s="2">
        <v>2681</v>
      </c>
      <c r="P2251" s="2">
        <v>9</v>
      </c>
      <c r="Q2251" s="8">
        <f t="shared" ref="Q2251:Q2314" si="140">O2251*P2251</f>
        <v>24129</v>
      </c>
      <c r="R2251" s="8">
        <f t="shared" ref="R2251:R2314" si="141">N2251*P2251</f>
        <v>25083</v>
      </c>
      <c r="S2251" s="2">
        <v>55</v>
      </c>
      <c r="T2251" s="9">
        <f t="shared" ref="T2251:T2314" si="142">R2251+S2251</f>
        <v>25138</v>
      </c>
      <c r="U2251" s="34">
        <f t="shared" ref="U2251:U2314" si="143">(N2251-O2251)/N2251</f>
        <v>3.8033728022963759E-2</v>
      </c>
      <c r="V2251" s="2" t="s">
        <v>34</v>
      </c>
      <c r="W2251" s="10"/>
    </row>
    <row r="2252" spans="1:23" x14ac:dyDescent="0.25">
      <c r="A2252" s="2" t="s">
        <v>2939</v>
      </c>
      <c r="B2252" s="5">
        <v>43187</v>
      </c>
      <c r="C2252" s="5">
        <v>43188</v>
      </c>
      <c r="D2252" s="2" t="s">
        <v>29</v>
      </c>
      <c r="E2252" s="2" t="s">
        <v>37</v>
      </c>
      <c r="F2252" s="2" t="s">
        <v>325</v>
      </c>
      <c r="G2252" s="33" t="e">
        <f>VLOOKUP(F2252,'Customer Info'!A2243:B2743,2,0)</f>
        <v>#N/A</v>
      </c>
      <c r="H2252" s="6" t="e">
        <f>VLOOKUP(F2252,'Customer Info'!A2243:C2743,3,0)</f>
        <v>#N/A</v>
      </c>
      <c r="I2252" s="6" t="e">
        <f>VLOOKUP(F2252,'Customer Info'!A2243:E2743,5,0)</f>
        <v>#N/A</v>
      </c>
      <c r="J2252" s="2" t="s">
        <v>427</v>
      </c>
      <c r="K2252" s="7" t="e">
        <f>VLOOKUP(J2252,'Product Details'!B2243:C2411,2,0)</f>
        <v>#N/A</v>
      </c>
      <c r="L2252" s="7" t="e">
        <f>VLOOKUP(J2252,'Product Details'!B2243:D2411,3,0)</f>
        <v>#N/A</v>
      </c>
      <c r="M2252" s="7" t="e">
        <f>VLOOKUP(J2252,'Product Details'!B2244:E2411,4,0)</f>
        <v>#N/A</v>
      </c>
      <c r="N2252" s="2">
        <v>2602</v>
      </c>
      <c r="O2252" s="2">
        <v>2363</v>
      </c>
      <c r="P2252" s="2">
        <v>4</v>
      </c>
      <c r="Q2252" s="8">
        <f t="shared" si="140"/>
        <v>9452</v>
      </c>
      <c r="R2252" s="8">
        <f t="shared" si="141"/>
        <v>10408</v>
      </c>
      <c r="S2252" s="2">
        <v>37</v>
      </c>
      <c r="T2252" s="9">
        <f t="shared" si="142"/>
        <v>10445</v>
      </c>
      <c r="U2252" s="34">
        <f t="shared" si="143"/>
        <v>9.1852421214450419E-2</v>
      </c>
      <c r="V2252" s="2" t="s">
        <v>34</v>
      </c>
      <c r="W2252" s="10"/>
    </row>
    <row r="2253" spans="1:23" x14ac:dyDescent="0.25">
      <c r="A2253" s="2" t="s">
        <v>2940</v>
      </c>
      <c r="B2253" s="5">
        <v>43429</v>
      </c>
      <c r="C2253" s="5">
        <v>43429</v>
      </c>
      <c r="D2253" s="2" t="s">
        <v>29</v>
      </c>
      <c r="E2253" s="2" t="s">
        <v>69</v>
      </c>
      <c r="F2253" s="2" t="s">
        <v>709</v>
      </c>
      <c r="G2253" s="33" t="e">
        <f>VLOOKUP(F2253,'Customer Info'!A2244:B2744,2,0)</f>
        <v>#N/A</v>
      </c>
      <c r="H2253" s="6" t="e">
        <f>VLOOKUP(F2253,'Customer Info'!A2244:C2744,3,0)</f>
        <v>#N/A</v>
      </c>
      <c r="I2253" s="6" t="e">
        <f>VLOOKUP(F2253,'Customer Info'!A2244:E2744,5,0)</f>
        <v>#N/A</v>
      </c>
      <c r="J2253" s="2" t="s">
        <v>402</v>
      </c>
      <c r="K2253" s="7" t="e">
        <f>VLOOKUP(J2253,'Product Details'!B2244:C2412,2,0)</f>
        <v>#N/A</v>
      </c>
      <c r="L2253" s="7" t="e">
        <f>VLOOKUP(J2253,'Product Details'!B2244:D2412,3,0)</f>
        <v>#N/A</v>
      </c>
      <c r="M2253" s="7" t="e">
        <f>VLOOKUP(J2253,'Product Details'!B2245:E2412,4,0)</f>
        <v>#N/A</v>
      </c>
      <c r="N2253" s="2">
        <v>7327</v>
      </c>
      <c r="O2253" s="2">
        <v>6658</v>
      </c>
      <c r="P2253" s="2">
        <v>6</v>
      </c>
      <c r="Q2253" s="8">
        <f t="shared" si="140"/>
        <v>39948</v>
      </c>
      <c r="R2253" s="8">
        <f t="shared" si="141"/>
        <v>43962</v>
      </c>
      <c r="S2253" s="2">
        <v>83</v>
      </c>
      <c r="T2253" s="9">
        <f t="shared" si="142"/>
        <v>44045</v>
      </c>
      <c r="U2253" s="34">
        <f t="shared" si="143"/>
        <v>9.1306128019653335E-2</v>
      </c>
      <c r="V2253" s="2" t="s">
        <v>64</v>
      </c>
      <c r="W2253" s="10"/>
    </row>
    <row r="2254" spans="1:23" x14ac:dyDescent="0.25">
      <c r="A2254" s="2" t="s">
        <v>2941</v>
      </c>
      <c r="B2254" s="5">
        <v>43348</v>
      </c>
      <c r="C2254" s="5">
        <v>43350</v>
      </c>
      <c r="D2254" s="2" t="s">
        <v>36</v>
      </c>
      <c r="E2254" s="2" t="s">
        <v>69</v>
      </c>
      <c r="F2254" s="2" t="s">
        <v>1130</v>
      </c>
      <c r="G2254" s="33" t="e">
        <f>VLOOKUP(F2254,'Customer Info'!A2245:B2745,2,0)</f>
        <v>#N/A</v>
      </c>
      <c r="H2254" s="6" t="e">
        <f>VLOOKUP(F2254,'Customer Info'!A2245:C2745,3,0)</f>
        <v>#N/A</v>
      </c>
      <c r="I2254" s="6" t="e">
        <f>VLOOKUP(F2254,'Customer Info'!A2245:E2745,5,0)</f>
        <v>#N/A</v>
      </c>
      <c r="J2254" s="2" t="s">
        <v>194</v>
      </c>
      <c r="K2254" s="7" t="e">
        <f>VLOOKUP(J2254,'Product Details'!B2245:C2413,2,0)</f>
        <v>#N/A</v>
      </c>
      <c r="L2254" s="7" t="e">
        <f>VLOOKUP(J2254,'Product Details'!B2245:D2413,3,0)</f>
        <v>#N/A</v>
      </c>
      <c r="M2254" s="7" t="e">
        <f>VLOOKUP(J2254,'Product Details'!B2246:E2413,4,0)</f>
        <v>#N/A</v>
      </c>
      <c r="N2254" s="2">
        <v>8738</v>
      </c>
      <c r="O2254" s="2">
        <v>8162</v>
      </c>
      <c r="P2254" s="2">
        <v>2</v>
      </c>
      <c r="Q2254" s="8">
        <f t="shared" si="140"/>
        <v>16324</v>
      </c>
      <c r="R2254" s="8">
        <f t="shared" si="141"/>
        <v>17476</v>
      </c>
      <c r="S2254" s="2">
        <v>69</v>
      </c>
      <c r="T2254" s="9">
        <f t="shared" si="142"/>
        <v>17545</v>
      </c>
      <c r="U2254" s="34">
        <f t="shared" si="143"/>
        <v>6.5918974593728544E-2</v>
      </c>
      <c r="V2254" s="2" t="s">
        <v>34</v>
      </c>
      <c r="W2254" s="10"/>
    </row>
    <row r="2255" spans="1:23" x14ac:dyDescent="0.25">
      <c r="A2255" s="2" t="s">
        <v>2942</v>
      </c>
      <c r="B2255" s="5">
        <v>43350</v>
      </c>
      <c r="C2255" s="5">
        <v>43351</v>
      </c>
      <c r="D2255" s="2" t="s">
        <v>36</v>
      </c>
      <c r="E2255" s="2" t="s">
        <v>30</v>
      </c>
      <c r="F2255" s="2" t="s">
        <v>764</v>
      </c>
      <c r="G2255" s="33" t="e">
        <f>VLOOKUP(F2255,'Customer Info'!A2246:B2746,2,0)</f>
        <v>#N/A</v>
      </c>
      <c r="H2255" s="6" t="e">
        <f>VLOOKUP(F2255,'Customer Info'!A2246:C2746,3,0)</f>
        <v>#N/A</v>
      </c>
      <c r="I2255" s="6" t="e">
        <f>VLOOKUP(F2255,'Customer Info'!A2246:E2746,5,0)</f>
        <v>#N/A</v>
      </c>
      <c r="J2255" s="2" t="s">
        <v>695</v>
      </c>
      <c r="K2255" s="7" t="e">
        <f>VLOOKUP(J2255,'Product Details'!B2246:C2414,2,0)</f>
        <v>#N/A</v>
      </c>
      <c r="L2255" s="7" t="e">
        <f>VLOOKUP(J2255,'Product Details'!B2246:D2414,3,0)</f>
        <v>#N/A</v>
      </c>
      <c r="M2255" s="7" t="e">
        <f>VLOOKUP(J2255,'Product Details'!B2247:E2414,4,0)</f>
        <v>#N/A</v>
      </c>
      <c r="N2255" s="2">
        <v>5848</v>
      </c>
      <c r="O2255" s="2">
        <v>5214</v>
      </c>
      <c r="P2255" s="2">
        <v>1</v>
      </c>
      <c r="Q2255" s="8">
        <f t="shared" si="140"/>
        <v>5214</v>
      </c>
      <c r="R2255" s="8">
        <f t="shared" si="141"/>
        <v>5848</v>
      </c>
      <c r="S2255" s="2">
        <v>23</v>
      </c>
      <c r="T2255" s="9">
        <f t="shared" si="142"/>
        <v>5871</v>
      </c>
      <c r="U2255" s="34">
        <f t="shared" si="143"/>
        <v>0.10841313269493844</v>
      </c>
      <c r="V2255" s="2" t="s">
        <v>31</v>
      </c>
      <c r="W2255" s="10"/>
    </row>
    <row r="2256" spans="1:23" x14ac:dyDescent="0.25">
      <c r="A2256" s="2" t="s">
        <v>2943</v>
      </c>
      <c r="B2256" s="5">
        <v>43348</v>
      </c>
      <c r="C2256" s="5">
        <v>43348</v>
      </c>
      <c r="D2256" s="2" t="s">
        <v>29</v>
      </c>
      <c r="E2256" s="2" t="s">
        <v>69</v>
      </c>
      <c r="F2256" s="2" t="s">
        <v>1016</v>
      </c>
      <c r="G2256" s="33" t="e">
        <f>VLOOKUP(F2256,'Customer Info'!A2247:B2747,2,0)</f>
        <v>#N/A</v>
      </c>
      <c r="H2256" s="6" t="e">
        <f>VLOOKUP(F2256,'Customer Info'!A2247:C2747,3,0)</f>
        <v>#N/A</v>
      </c>
      <c r="I2256" s="6" t="e">
        <f>VLOOKUP(F2256,'Customer Info'!A2247:E2747,5,0)</f>
        <v>#N/A</v>
      </c>
      <c r="J2256" s="2" t="s">
        <v>297</v>
      </c>
      <c r="K2256" s="7" t="e">
        <f>VLOOKUP(J2256,'Product Details'!B2247:C2415,2,0)</f>
        <v>#N/A</v>
      </c>
      <c r="L2256" s="7" t="e">
        <f>VLOOKUP(J2256,'Product Details'!B2247:D2415,3,0)</f>
        <v>#N/A</v>
      </c>
      <c r="M2256" s="7" t="e">
        <f>VLOOKUP(J2256,'Product Details'!B2248:E2415,4,0)</f>
        <v>#N/A</v>
      </c>
      <c r="N2256" s="2">
        <v>6012</v>
      </c>
      <c r="O2256" s="2">
        <v>5677</v>
      </c>
      <c r="P2256" s="2">
        <v>2</v>
      </c>
      <c r="Q2256" s="8">
        <f t="shared" si="140"/>
        <v>11354</v>
      </c>
      <c r="R2256" s="8">
        <f t="shared" si="141"/>
        <v>12024</v>
      </c>
      <c r="S2256" s="2">
        <v>61</v>
      </c>
      <c r="T2256" s="9">
        <f t="shared" si="142"/>
        <v>12085</v>
      </c>
      <c r="U2256" s="34">
        <f t="shared" si="143"/>
        <v>5.5721889554224885E-2</v>
      </c>
      <c r="V2256" s="2" t="s">
        <v>34</v>
      </c>
      <c r="W2256" s="10"/>
    </row>
    <row r="2257" spans="1:23" x14ac:dyDescent="0.25">
      <c r="A2257" s="2" t="s">
        <v>2944</v>
      </c>
      <c r="B2257" s="5">
        <v>43266</v>
      </c>
      <c r="C2257" s="5">
        <v>43266</v>
      </c>
      <c r="D2257" s="2" t="s">
        <v>48</v>
      </c>
      <c r="E2257" s="2" t="s">
        <v>49</v>
      </c>
      <c r="F2257" s="2" t="s">
        <v>559</v>
      </c>
      <c r="G2257" s="33" t="e">
        <f>VLOOKUP(F2257,'Customer Info'!A2248:B2748,2,0)</f>
        <v>#N/A</v>
      </c>
      <c r="H2257" s="6" t="e">
        <f>VLOOKUP(F2257,'Customer Info'!A2248:C2748,3,0)</f>
        <v>#N/A</v>
      </c>
      <c r="I2257" s="6" t="e">
        <f>VLOOKUP(F2257,'Customer Info'!A2248:E2748,5,0)</f>
        <v>#N/A</v>
      </c>
      <c r="J2257" s="2" t="s">
        <v>302</v>
      </c>
      <c r="K2257" s="7" t="e">
        <f>VLOOKUP(J2257,'Product Details'!B2248:C2416,2,0)</f>
        <v>#N/A</v>
      </c>
      <c r="L2257" s="7" t="e">
        <f>VLOOKUP(J2257,'Product Details'!B2248:D2416,3,0)</f>
        <v>#N/A</v>
      </c>
      <c r="M2257" s="7" t="e">
        <f>VLOOKUP(J2257,'Product Details'!B2249:E2416,4,0)</f>
        <v>#N/A</v>
      </c>
      <c r="N2257" s="2">
        <v>896</v>
      </c>
      <c r="O2257" s="2">
        <v>870</v>
      </c>
      <c r="P2257" s="2">
        <v>3</v>
      </c>
      <c r="Q2257" s="8">
        <f t="shared" si="140"/>
        <v>2610</v>
      </c>
      <c r="R2257" s="8">
        <f t="shared" si="141"/>
        <v>2688</v>
      </c>
      <c r="S2257" s="2">
        <v>76</v>
      </c>
      <c r="T2257" s="9">
        <f t="shared" si="142"/>
        <v>2764</v>
      </c>
      <c r="U2257" s="34">
        <f t="shared" si="143"/>
        <v>2.9017857142857144E-2</v>
      </c>
      <c r="V2257" s="2" t="s">
        <v>34</v>
      </c>
      <c r="W2257" s="10"/>
    </row>
    <row r="2258" spans="1:23" x14ac:dyDescent="0.25">
      <c r="A2258" s="2" t="s">
        <v>2945</v>
      </c>
      <c r="B2258" s="5">
        <v>43373</v>
      </c>
      <c r="C2258" s="5">
        <v>43375</v>
      </c>
      <c r="D2258" s="2" t="s">
        <v>29</v>
      </c>
      <c r="E2258" s="2" t="s">
        <v>49</v>
      </c>
      <c r="F2258" s="2" t="s">
        <v>429</v>
      </c>
      <c r="G2258" s="33" t="e">
        <f>VLOOKUP(F2258,'Customer Info'!A2249:B2749,2,0)</f>
        <v>#N/A</v>
      </c>
      <c r="H2258" s="6" t="e">
        <f>VLOOKUP(F2258,'Customer Info'!A2249:C2749,3,0)</f>
        <v>#N/A</v>
      </c>
      <c r="I2258" s="6" t="e">
        <f>VLOOKUP(F2258,'Customer Info'!A2249:E2749,5,0)</f>
        <v>#N/A</v>
      </c>
      <c r="J2258" s="2" t="s">
        <v>129</v>
      </c>
      <c r="K2258" s="7" t="e">
        <f>VLOOKUP(J2258,'Product Details'!B2249:C2417,2,0)</f>
        <v>#N/A</v>
      </c>
      <c r="L2258" s="7" t="e">
        <f>VLOOKUP(J2258,'Product Details'!B2249:D2417,3,0)</f>
        <v>#N/A</v>
      </c>
      <c r="M2258" s="7" t="e">
        <f>VLOOKUP(J2258,'Product Details'!B2250:E2417,4,0)</f>
        <v>#N/A</v>
      </c>
      <c r="N2258" s="2">
        <v>1623</v>
      </c>
      <c r="O2258" s="2">
        <v>1546</v>
      </c>
      <c r="P2258" s="2">
        <v>5</v>
      </c>
      <c r="Q2258" s="8">
        <f t="shared" si="140"/>
        <v>7730</v>
      </c>
      <c r="R2258" s="8">
        <f t="shared" si="141"/>
        <v>8115</v>
      </c>
      <c r="S2258" s="2">
        <v>83</v>
      </c>
      <c r="T2258" s="9">
        <f t="shared" si="142"/>
        <v>8198</v>
      </c>
      <c r="U2258" s="34">
        <f t="shared" si="143"/>
        <v>4.7443006777572398E-2</v>
      </c>
      <c r="V2258" s="2" t="s">
        <v>34</v>
      </c>
      <c r="W2258" s="10"/>
    </row>
    <row r="2259" spans="1:23" x14ac:dyDescent="0.25">
      <c r="A2259" s="2" t="s">
        <v>2946</v>
      </c>
      <c r="B2259" s="5">
        <v>43263</v>
      </c>
      <c r="C2259" s="5">
        <v>43265</v>
      </c>
      <c r="D2259" s="2" t="s">
        <v>48</v>
      </c>
      <c r="E2259" s="2" t="s">
        <v>37</v>
      </c>
      <c r="F2259" s="2" t="s">
        <v>1158</v>
      </c>
      <c r="G2259" s="33" t="e">
        <f>VLOOKUP(F2259,'Customer Info'!A2250:B2750,2,0)</f>
        <v>#N/A</v>
      </c>
      <c r="H2259" s="6" t="e">
        <f>VLOOKUP(F2259,'Customer Info'!A2250:C2750,3,0)</f>
        <v>#N/A</v>
      </c>
      <c r="I2259" s="6" t="e">
        <f>VLOOKUP(F2259,'Customer Info'!A2250:E2750,5,0)</f>
        <v>#N/A</v>
      </c>
      <c r="J2259" s="2" t="s">
        <v>94</v>
      </c>
      <c r="K2259" s="7" t="e">
        <f>VLOOKUP(J2259,'Product Details'!B2250:C2418,2,0)</f>
        <v>#N/A</v>
      </c>
      <c r="L2259" s="7" t="e">
        <f>VLOOKUP(J2259,'Product Details'!B2250:D2418,3,0)</f>
        <v>#N/A</v>
      </c>
      <c r="M2259" s="7" t="e">
        <f>VLOOKUP(J2259,'Product Details'!B2251:E2418,4,0)</f>
        <v>#N/A</v>
      </c>
      <c r="N2259" s="2">
        <v>1512</v>
      </c>
      <c r="O2259" s="2">
        <v>1497</v>
      </c>
      <c r="P2259" s="2">
        <v>3</v>
      </c>
      <c r="Q2259" s="8">
        <f t="shared" si="140"/>
        <v>4491</v>
      </c>
      <c r="R2259" s="8">
        <f t="shared" si="141"/>
        <v>4536</v>
      </c>
      <c r="S2259" s="2">
        <v>42</v>
      </c>
      <c r="T2259" s="9">
        <f t="shared" si="142"/>
        <v>4578</v>
      </c>
      <c r="U2259" s="34">
        <f t="shared" si="143"/>
        <v>9.9206349206349201E-3</v>
      </c>
      <c r="V2259" s="2" t="s">
        <v>34</v>
      </c>
      <c r="W2259" s="10"/>
    </row>
    <row r="2260" spans="1:23" x14ac:dyDescent="0.25">
      <c r="A2260" s="2" t="s">
        <v>2947</v>
      </c>
      <c r="B2260" s="5">
        <v>43305</v>
      </c>
      <c r="C2260" s="5">
        <v>43306</v>
      </c>
      <c r="D2260" s="2" t="s">
        <v>48</v>
      </c>
      <c r="E2260" s="2" t="s">
        <v>37</v>
      </c>
      <c r="F2260" s="2" t="s">
        <v>2290</v>
      </c>
      <c r="G2260" s="33" t="e">
        <f>VLOOKUP(F2260,'Customer Info'!A2251:B2751,2,0)</f>
        <v>#N/A</v>
      </c>
      <c r="H2260" s="6" t="e">
        <f>VLOOKUP(F2260,'Customer Info'!A2251:C2751,3,0)</f>
        <v>#N/A</v>
      </c>
      <c r="I2260" s="6" t="e">
        <f>VLOOKUP(F2260,'Customer Info'!A2251:E2751,5,0)</f>
        <v>#N/A</v>
      </c>
      <c r="J2260" s="2" t="s">
        <v>521</v>
      </c>
      <c r="K2260" s="7" t="e">
        <f>VLOOKUP(J2260,'Product Details'!B2251:C2419,2,0)</f>
        <v>#N/A</v>
      </c>
      <c r="L2260" s="7" t="e">
        <f>VLOOKUP(J2260,'Product Details'!B2251:D2419,3,0)</f>
        <v>#N/A</v>
      </c>
      <c r="M2260" s="7" t="e">
        <f>VLOOKUP(J2260,'Product Details'!B2252:E2419,4,0)</f>
        <v>#N/A</v>
      </c>
      <c r="N2260" s="2">
        <v>162</v>
      </c>
      <c r="O2260" s="2">
        <v>148</v>
      </c>
      <c r="P2260" s="2">
        <v>2</v>
      </c>
      <c r="Q2260" s="8">
        <f t="shared" si="140"/>
        <v>296</v>
      </c>
      <c r="R2260" s="8">
        <f t="shared" si="141"/>
        <v>324</v>
      </c>
      <c r="S2260" s="2">
        <v>30</v>
      </c>
      <c r="T2260" s="9">
        <f t="shared" si="142"/>
        <v>354</v>
      </c>
      <c r="U2260" s="34">
        <f t="shared" si="143"/>
        <v>8.6419753086419748E-2</v>
      </c>
      <c r="V2260" s="2" t="s">
        <v>34</v>
      </c>
      <c r="W2260" s="10"/>
    </row>
    <row r="2261" spans="1:23" x14ac:dyDescent="0.25">
      <c r="A2261" s="2" t="s">
        <v>2948</v>
      </c>
      <c r="B2261" s="5">
        <v>43197</v>
      </c>
      <c r="C2261" s="5">
        <v>43199</v>
      </c>
      <c r="D2261" s="2" t="s">
        <v>48</v>
      </c>
      <c r="E2261" s="2" t="s">
        <v>92</v>
      </c>
      <c r="F2261" s="2" t="s">
        <v>1897</v>
      </c>
      <c r="G2261" s="33" t="e">
        <f>VLOOKUP(F2261,'Customer Info'!A2252:B2752,2,0)</f>
        <v>#N/A</v>
      </c>
      <c r="H2261" s="6" t="e">
        <f>VLOOKUP(F2261,'Customer Info'!A2252:C2752,3,0)</f>
        <v>#N/A</v>
      </c>
      <c r="I2261" s="6" t="e">
        <f>VLOOKUP(F2261,'Customer Info'!A2252:E2752,5,0)</f>
        <v>#N/A</v>
      </c>
      <c r="J2261" s="2" t="s">
        <v>297</v>
      </c>
      <c r="K2261" s="7" t="e">
        <f>VLOOKUP(J2261,'Product Details'!B2252:C2420,2,0)</f>
        <v>#N/A</v>
      </c>
      <c r="L2261" s="7" t="e">
        <f>VLOOKUP(J2261,'Product Details'!B2252:D2420,3,0)</f>
        <v>#N/A</v>
      </c>
      <c r="M2261" s="7" t="e">
        <f>VLOOKUP(J2261,'Product Details'!B2253:E2420,4,0)</f>
        <v>#N/A</v>
      </c>
      <c r="N2261" s="2">
        <v>128</v>
      </c>
      <c r="O2261" s="2">
        <v>115</v>
      </c>
      <c r="P2261" s="2">
        <v>7</v>
      </c>
      <c r="Q2261" s="8">
        <f t="shared" si="140"/>
        <v>805</v>
      </c>
      <c r="R2261" s="8">
        <f t="shared" si="141"/>
        <v>896</v>
      </c>
      <c r="S2261" s="2">
        <v>30</v>
      </c>
      <c r="T2261" s="9">
        <f t="shared" si="142"/>
        <v>926</v>
      </c>
      <c r="U2261" s="34">
        <f t="shared" si="143"/>
        <v>0.1015625</v>
      </c>
      <c r="V2261" s="2" t="s">
        <v>64</v>
      </c>
      <c r="W2261" s="10"/>
    </row>
    <row r="2262" spans="1:23" x14ac:dyDescent="0.25">
      <c r="A2262" s="2" t="s">
        <v>2949</v>
      </c>
      <c r="B2262" s="5">
        <v>43375</v>
      </c>
      <c r="C2262" s="5">
        <v>43376</v>
      </c>
      <c r="D2262" s="2" t="s">
        <v>48</v>
      </c>
      <c r="E2262" s="2" t="s">
        <v>92</v>
      </c>
      <c r="F2262" s="2" t="s">
        <v>951</v>
      </c>
      <c r="G2262" s="33" t="e">
        <f>VLOOKUP(F2262,'Customer Info'!A2253:B2753,2,0)</f>
        <v>#N/A</v>
      </c>
      <c r="H2262" s="6" t="e">
        <f>VLOOKUP(F2262,'Customer Info'!A2253:C2753,3,0)</f>
        <v>#N/A</v>
      </c>
      <c r="I2262" s="6" t="e">
        <f>VLOOKUP(F2262,'Customer Info'!A2253:E2753,5,0)</f>
        <v>#N/A</v>
      </c>
      <c r="J2262" s="2" t="s">
        <v>54</v>
      </c>
      <c r="K2262" s="7" t="e">
        <f>VLOOKUP(J2262,'Product Details'!B2253:C2421,2,0)</f>
        <v>#N/A</v>
      </c>
      <c r="L2262" s="7" t="e">
        <f>VLOOKUP(J2262,'Product Details'!B2253:D2421,3,0)</f>
        <v>#N/A</v>
      </c>
      <c r="M2262" s="7" t="e">
        <f>VLOOKUP(J2262,'Product Details'!B2254:E2421,4,0)</f>
        <v>#N/A</v>
      </c>
      <c r="N2262" s="2">
        <v>691</v>
      </c>
      <c r="O2262" s="2">
        <v>646</v>
      </c>
      <c r="P2262" s="2">
        <v>2</v>
      </c>
      <c r="Q2262" s="8">
        <f t="shared" si="140"/>
        <v>1292</v>
      </c>
      <c r="R2262" s="8">
        <f t="shared" si="141"/>
        <v>1382</v>
      </c>
      <c r="S2262" s="2">
        <v>81</v>
      </c>
      <c r="T2262" s="9">
        <f t="shared" si="142"/>
        <v>1463</v>
      </c>
      <c r="U2262" s="34">
        <f t="shared" si="143"/>
        <v>6.5123010130246017E-2</v>
      </c>
      <c r="V2262" s="2" t="s">
        <v>34</v>
      </c>
      <c r="W2262" s="10"/>
    </row>
    <row r="2263" spans="1:23" x14ac:dyDescent="0.25">
      <c r="A2263" s="2" t="s">
        <v>2950</v>
      </c>
      <c r="B2263" s="5">
        <v>43420</v>
      </c>
      <c r="C2263" s="5">
        <v>43421</v>
      </c>
      <c r="D2263" s="2" t="s">
        <v>36</v>
      </c>
      <c r="E2263" s="2" t="s">
        <v>30</v>
      </c>
      <c r="F2263" s="2" t="s">
        <v>1106</v>
      </c>
      <c r="G2263" s="33" t="e">
        <f>VLOOKUP(F2263,'Customer Info'!A2254:B2754,2,0)</f>
        <v>#N/A</v>
      </c>
      <c r="H2263" s="6" t="e">
        <f>VLOOKUP(F2263,'Customer Info'!A2254:C2754,3,0)</f>
        <v>#N/A</v>
      </c>
      <c r="I2263" s="6" t="e">
        <f>VLOOKUP(F2263,'Customer Info'!A2254:E2754,5,0)</f>
        <v>#N/A</v>
      </c>
      <c r="J2263" s="2" t="s">
        <v>1397</v>
      </c>
      <c r="K2263" s="7" t="e">
        <f>VLOOKUP(J2263,'Product Details'!B2254:C2422,2,0)</f>
        <v>#N/A</v>
      </c>
      <c r="L2263" s="7" t="e">
        <f>VLOOKUP(J2263,'Product Details'!B2254:D2422,3,0)</f>
        <v>#N/A</v>
      </c>
      <c r="M2263" s="7" t="e">
        <f>VLOOKUP(J2263,'Product Details'!B2255:E2422,4,0)</f>
        <v>#N/A</v>
      </c>
      <c r="N2263" s="2">
        <v>2551</v>
      </c>
      <c r="O2263" s="2">
        <v>2456</v>
      </c>
      <c r="P2263" s="2">
        <v>2</v>
      </c>
      <c r="Q2263" s="8">
        <f t="shared" si="140"/>
        <v>4912</v>
      </c>
      <c r="R2263" s="8">
        <f t="shared" si="141"/>
        <v>5102</v>
      </c>
      <c r="S2263" s="2">
        <v>81</v>
      </c>
      <c r="T2263" s="9">
        <f t="shared" si="142"/>
        <v>5183</v>
      </c>
      <c r="U2263" s="34">
        <f t="shared" si="143"/>
        <v>3.7240297922383377E-2</v>
      </c>
      <c r="V2263" s="2" t="s">
        <v>34</v>
      </c>
      <c r="W2263" s="10"/>
    </row>
    <row r="2264" spans="1:23" x14ac:dyDescent="0.25">
      <c r="A2264" s="2" t="s">
        <v>2951</v>
      </c>
      <c r="B2264" s="5">
        <v>43333</v>
      </c>
      <c r="C2264" s="5">
        <v>43333</v>
      </c>
      <c r="D2264" s="2" t="s">
        <v>36</v>
      </c>
      <c r="E2264" s="2" t="s">
        <v>30</v>
      </c>
      <c r="F2264" s="2" t="s">
        <v>1027</v>
      </c>
      <c r="G2264" s="33" t="e">
        <f>VLOOKUP(F2264,'Customer Info'!A2255:B2755,2,0)</f>
        <v>#N/A</v>
      </c>
      <c r="H2264" s="6" t="e">
        <f>VLOOKUP(F2264,'Customer Info'!A2255:C2755,3,0)</f>
        <v>#N/A</v>
      </c>
      <c r="I2264" s="6" t="e">
        <f>VLOOKUP(F2264,'Customer Info'!A2255:E2755,5,0)</f>
        <v>#N/A</v>
      </c>
      <c r="J2264" s="2" t="s">
        <v>913</v>
      </c>
      <c r="K2264" s="7" t="e">
        <f>VLOOKUP(J2264,'Product Details'!B2255:C2423,2,0)</f>
        <v>#N/A</v>
      </c>
      <c r="L2264" s="7" t="e">
        <f>VLOOKUP(J2264,'Product Details'!B2255:D2423,3,0)</f>
        <v>#N/A</v>
      </c>
      <c r="M2264" s="7" t="e">
        <f>VLOOKUP(J2264,'Product Details'!B2256:E2423,4,0)</f>
        <v>#N/A</v>
      </c>
      <c r="N2264" s="2">
        <v>8869</v>
      </c>
      <c r="O2264" s="2">
        <v>7906</v>
      </c>
      <c r="P2264" s="2">
        <v>3</v>
      </c>
      <c r="Q2264" s="8">
        <f t="shared" si="140"/>
        <v>23718</v>
      </c>
      <c r="R2264" s="8">
        <f t="shared" si="141"/>
        <v>26607</v>
      </c>
      <c r="S2264" s="2">
        <v>76</v>
      </c>
      <c r="T2264" s="9">
        <f t="shared" si="142"/>
        <v>26683</v>
      </c>
      <c r="U2264" s="34">
        <f t="shared" si="143"/>
        <v>0.10858044875408727</v>
      </c>
      <c r="V2264" s="2" t="s">
        <v>34</v>
      </c>
      <c r="W2264" s="10"/>
    </row>
    <row r="2265" spans="1:23" x14ac:dyDescent="0.25">
      <c r="A2265" s="2" t="s">
        <v>2952</v>
      </c>
      <c r="B2265" s="5">
        <v>43409</v>
      </c>
      <c r="C2265" s="5">
        <v>43409</v>
      </c>
      <c r="D2265" s="2" t="s">
        <v>36</v>
      </c>
      <c r="E2265" s="2" t="s">
        <v>37</v>
      </c>
      <c r="F2265" s="2" t="s">
        <v>99</v>
      </c>
      <c r="G2265" s="33" t="e">
        <f>VLOOKUP(F2265,'Customer Info'!A2256:B2756,2,0)</f>
        <v>#N/A</v>
      </c>
      <c r="H2265" s="6" t="e">
        <f>VLOOKUP(F2265,'Customer Info'!A2256:C2756,3,0)</f>
        <v>#N/A</v>
      </c>
      <c r="I2265" s="6" t="e">
        <f>VLOOKUP(F2265,'Customer Info'!A2256:E2756,5,0)</f>
        <v>#N/A</v>
      </c>
      <c r="J2265" s="2" t="s">
        <v>389</v>
      </c>
      <c r="K2265" s="7" t="e">
        <f>VLOOKUP(J2265,'Product Details'!B2256:C2424,2,0)</f>
        <v>#N/A</v>
      </c>
      <c r="L2265" s="7" t="e">
        <f>VLOOKUP(J2265,'Product Details'!B2256:D2424,3,0)</f>
        <v>#N/A</v>
      </c>
      <c r="M2265" s="7" t="e">
        <f>VLOOKUP(J2265,'Product Details'!B2257:E2424,4,0)</f>
        <v>#N/A</v>
      </c>
      <c r="N2265" s="2">
        <v>8686</v>
      </c>
      <c r="O2265" s="2">
        <v>8035</v>
      </c>
      <c r="P2265" s="2">
        <v>4</v>
      </c>
      <c r="Q2265" s="8">
        <f t="shared" si="140"/>
        <v>32140</v>
      </c>
      <c r="R2265" s="8">
        <f t="shared" si="141"/>
        <v>34744</v>
      </c>
      <c r="S2265" s="2">
        <v>25</v>
      </c>
      <c r="T2265" s="9">
        <f t="shared" si="142"/>
        <v>34769</v>
      </c>
      <c r="U2265" s="34">
        <f t="shared" si="143"/>
        <v>7.4948192493667978E-2</v>
      </c>
      <c r="V2265" s="2" t="s">
        <v>34</v>
      </c>
      <c r="W2265" s="10"/>
    </row>
    <row r="2266" spans="1:23" x14ac:dyDescent="0.25">
      <c r="A2266" s="2" t="s">
        <v>2953</v>
      </c>
      <c r="B2266" s="5">
        <v>43464</v>
      </c>
      <c r="C2266" s="5">
        <v>43465</v>
      </c>
      <c r="D2266" s="2" t="s">
        <v>36</v>
      </c>
      <c r="E2266" s="2" t="s">
        <v>30</v>
      </c>
      <c r="F2266" s="2" t="s">
        <v>1275</v>
      </c>
      <c r="G2266" s="33" t="e">
        <f>VLOOKUP(F2266,'Customer Info'!A2257:B2757,2,0)</f>
        <v>#N/A</v>
      </c>
      <c r="H2266" s="6" t="e">
        <f>VLOOKUP(F2266,'Customer Info'!A2257:C2757,3,0)</f>
        <v>#N/A</v>
      </c>
      <c r="I2266" s="6" t="e">
        <f>VLOOKUP(F2266,'Customer Info'!A2257:E2757,5,0)</f>
        <v>#N/A</v>
      </c>
      <c r="J2266" s="2" t="s">
        <v>184</v>
      </c>
      <c r="K2266" s="7" t="e">
        <f>VLOOKUP(J2266,'Product Details'!B2257:C2425,2,0)</f>
        <v>#N/A</v>
      </c>
      <c r="L2266" s="7" t="e">
        <f>VLOOKUP(J2266,'Product Details'!B2257:D2425,3,0)</f>
        <v>#N/A</v>
      </c>
      <c r="M2266" s="7" t="e">
        <f>VLOOKUP(J2266,'Product Details'!B2258:E2425,4,0)</f>
        <v>#N/A</v>
      </c>
      <c r="N2266" s="2">
        <v>8199</v>
      </c>
      <c r="O2266" s="2">
        <v>7523</v>
      </c>
      <c r="P2266" s="2">
        <v>1</v>
      </c>
      <c r="Q2266" s="8">
        <f t="shared" si="140"/>
        <v>7523</v>
      </c>
      <c r="R2266" s="8">
        <f t="shared" si="141"/>
        <v>8199</v>
      </c>
      <c r="S2266" s="2">
        <v>47</v>
      </c>
      <c r="T2266" s="9">
        <f t="shared" si="142"/>
        <v>8246</v>
      </c>
      <c r="U2266" s="34">
        <f t="shared" si="143"/>
        <v>8.2449079155994628E-2</v>
      </c>
      <c r="V2266" s="2" t="s">
        <v>64</v>
      </c>
      <c r="W2266" s="10"/>
    </row>
    <row r="2267" spans="1:23" x14ac:dyDescent="0.25">
      <c r="A2267" s="2" t="s">
        <v>2954</v>
      </c>
      <c r="B2267" s="5">
        <v>43360</v>
      </c>
      <c r="C2267" s="5">
        <v>43360</v>
      </c>
      <c r="D2267" s="2" t="s">
        <v>48</v>
      </c>
      <c r="E2267" s="2" t="s">
        <v>44</v>
      </c>
      <c r="F2267" s="2" t="s">
        <v>348</v>
      </c>
      <c r="G2267" s="33" t="e">
        <f>VLOOKUP(F2267,'Customer Info'!A2258:B2758,2,0)</f>
        <v>#N/A</v>
      </c>
      <c r="H2267" s="6" t="e">
        <f>VLOOKUP(F2267,'Customer Info'!A2258:C2758,3,0)</f>
        <v>#N/A</v>
      </c>
      <c r="I2267" s="6" t="e">
        <f>VLOOKUP(F2267,'Customer Info'!A2258:E2758,5,0)</f>
        <v>#N/A</v>
      </c>
      <c r="J2267" s="2" t="s">
        <v>359</v>
      </c>
      <c r="K2267" s="7" t="e">
        <f>VLOOKUP(J2267,'Product Details'!B2258:C2426,2,0)</f>
        <v>#N/A</v>
      </c>
      <c r="L2267" s="7" t="e">
        <f>VLOOKUP(J2267,'Product Details'!B2258:D2426,3,0)</f>
        <v>#N/A</v>
      </c>
      <c r="M2267" s="7" t="e">
        <f>VLOOKUP(J2267,'Product Details'!B2259:E2426,4,0)</f>
        <v>#N/A</v>
      </c>
      <c r="N2267" s="2">
        <v>222</v>
      </c>
      <c r="O2267" s="2">
        <v>204</v>
      </c>
      <c r="P2267" s="2">
        <v>2</v>
      </c>
      <c r="Q2267" s="8">
        <f t="shared" si="140"/>
        <v>408</v>
      </c>
      <c r="R2267" s="8">
        <f t="shared" si="141"/>
        <v>444</v>
      </c>
      <c r="S2267" s="2">
        <v>52</v>
      </c>
      <c r="T2267" s="9">
        <f t="shared" si="142"/>
        <v>496</v>
      </c>
      <c r="U2267" s="34">
        <f t="shared" si="143"/>
        <v>8.1081081081081086E-2</v>
      </c>
      <c r="V2267" s="2" t="s">
        <v>64</v>
      </c>
      <c r="W2267" s="10"/>
    </row>
    <row r="2268" spans="1:23" x14ac:dyDescent="0.25">
      <c r="A2268" s="2" t="s">
        <v>2955</v>
      </c>
      <c r="B2268" s="5">
        <v>43234</v>
      </c>
      <c r="C2268" s="5">
        <v>43234</v>
      </c>
      <c r="D2268" s="2" t="s">
        <v>36</v>
      </c>
      <c r="E2268" s="2" t="s">
        <v>92</v>
      </c>
      <c r="F2268" s="2" t="s">
        <v>909</v>
      </c>
      <c r="G2268" s="33" t="e">
        <f>VLOOKUP(F2268,'Customer Info'!A2259:B2759,2,0)</f>
        <v>#N/A</v>
      </c>
      <c r="H2268" s="6" t="e">
        <f>VLOOKUP(F2268,'Customer Info'!A2259:C2759,3,0)</f>
        <v>#N/A</v>
      </c>
      <c r="I2268" s="6" t="e">
        <f>VLOOKUP(F2268,'Customer Info'!A2259:E2759,5,0)</f>
        <v>#N/A</v>
      </c>
      <c r="J2268" s="2" t="s">
        <v>698</v>
      </c>
      <c r="K2268" s="7" t="e">
        <f>VLOOKUP(J2268,'Product Details'!B2259:C2427,2,0)</f>
        <v>#N/A</v>
      </c>
      <c r="L2268" s="7" t="e">
        <f>VLOOKUP(J2268,'Product Details'!B2259:D2427,3,0)</f>
        <v>#N/A</v>
      </c>
      <c r="M2268" s="7" t="e">
        <f>VLOOKUP(J2268,'Product Details'!B2260:E2427,4,0)</f>
        <v>#N/A</v>
      </c>
      <c r="N2268" s="2">
        <v>1556</v>
      </c>
      <c r="O2268" s="2">
        <v>1414</v>
      </c>
      <c r="P2268" s="2">
        <v>3</v>
      </c>
      <c r="Q2268" s="8">
        <f t="shared" si="140"/>
        <v>4242</v>
      </c>
      <c r="R2268" s="8">
        <f t="shared" si="141"/>
        <v>4668</v>
      </c>
      <c r="S2268" s="2">
        <v>95</v>
      </c>
      <c r="T2268" s="9">
        <f t="shared" si="142"/>
        <v>4763</v>
      </c>
      <c r="U2268" s="34">
        <f t="shared" si="143"/>
        <v>9.1259640102827763E-2</v>
      </c>
      <c r="V2268" s="2" t="s">
        <v>34</v>
      </c>
      <c r="W2268" s="10"/>
    </row>
    <row r="2269" spans="1:23" x14ac:dyDescent="0.25">
      <c r="A2269" s="2" t="s">
        <v>2956</v>
      </c>
      <c r="B2269" s="5">
        <v>43333</v>
      </c>
      <c r="C2269" s="5">
        <v>43334</v>
      </c>
      <c r="D2269" s="2" t="s">
        <v>29</v>
      </c>
      <c r="E2269" s="2" t="s">
        <v>44</v>
      </c>
      <c r="F2269" s="2" t="s">
        <v>650</v>
      </c>
      <c r="G2269" s="33" t="e">
        <f>VLOOKUP(F2269,'Customer Info'!A2260:B2760,2,0)</f>
        <v>#N/A</v>
      </c>
      <c r="H2269" s="6" t="e">
        <f>VLOOKUP(F2269,'Customer Info'!A2260:C2760,3,0)</f>
        <v>#N/A</v>
      </c>
      <c r="I2269" s="6" t="e">
        <f>VLOOKUP(F2269,'Customer Info'!A2260:E2760,5,0)</f>
        <v>#N/A</v>
      </c>
      <c r="J2269" s="2" t="s">
        <v>1397</v>
      </c>
      <c r="K2269" s="7" t="e">
        <f>VLOOKUP(J2269,'Product Details'!B2260:C2428,2,0)</f>
        <v>#N/A</v>
      </c>
      <c r="L2269" s="7" t="e">
        <f>VLOOKUP(J2269,'Product Details'!B2260:D2428,3,0)</f>
        <v>#N/A</v>
      </c>
      <c r="M2269" s="7" t="e">
        <f>VLOOKUP(J2269,'Product Details'!B2261:E2428,4,0)</f>
        <v>#N/A</v>
      </c>
      <c r="N2269" s="2">
        <v>6354</v>
      </c>
      <c r="O2269" s="2">
        <v>5769</v>
      </c>
      <c r="P2269" s="2">
        <v>2</v>
      </c>
      <c r="Q2269" s="8">
        <f t="shared" si="140"/>
        <v>11538</v>
      </c>
      <c r="R2269" s="8">
        <f t="shared" si="141"/>
        <v>12708</v>
      </c>
      <c r="S2269" s="2">
        <v>91</v>
      </c>
      <c r="T2269" s="9">
        <f t="shared" si="142"/>
        <v>12799</v>
      </c>
      <c r="U2269" s="34">
        <f t="shared" si="143"/>
        <v>9.2067988668555242E-2</v>
      </c>
      <c r="V2269" s="2" t="s">
        <v>34</v>
      </c>
      <c r="W2269" s="10"/>
    </row>
    <row r="2270" spans="1:23" x14ac:dyDescent="0.25">
      <c r="A2270" s="2" t="s">
        <v>2957</v>
      </c>
      <c r="B2270" s="5">
        <v>43399</v>
      </c>
      <c r="C2270" s="5">
        <v>43399</v>
      </c>
      <c r="D2270" s="2" t="s">
        <v>48</v>
      </c>
      <c r="E2270" s="2" t="s">
        <v>49</v>
      </c>
      <c r="F2270" s="2" t="s">
        <v>226</v>
      </c>
      <c r="G2270" s="33" t="e">
        <f>VLOOKUP(F2270,'Customer Info'!A2261:B2761,2,0)</f>
        <v>#N/A</v>
      </c>
      <c r="H2270" s="6" t="e">
        <f>VLOOKUP(F2270,'Customer Info'!A2261:C2761,3,0)</f>
        <v>#N/A</v>
      </c>
      <c r="I2270" s="6" t="e">
        <f>VLOOKUP(F2270,'Customer Info'!A2261:E2761,5,0)</f>
        <v>#N/A</v>
      </c>
      <c r="J2270" s="2" t="s">
        <v>493</v>
      </c>
      <c r="K2270" s="7" t="e">
        <f>VLOOKUP(J2270,'Product Details'!B2261:C2429,2,0)</f>
        <v>#N/A</v>
      </c>
      <c r="L2270" s="7" t="e">
        <f>VLOOKUP(J2270,'Product Details'!B2261:D2429,3,0)</f>
        <v>#N/A</v>
      </c>
      <c r="M2270" s="7" t="e">
        <f>VLOOKUP(J2270,'Product Details'!B2262:E2429,4,0)</f>
        <v>#N/A</v>
      </c>
      <c r="N2270" s="2">
        <v>184</v>
      </c>
      <c r="O2270" s="2">
        <v>176</v>
      </c>
      <c r="P2270" s="2">
        <v>2</v>
      </c>
      <c r="Q2270" s="8">
        <f t="shared" si="140"/>
        <v>352</v>
      </c>
      <c r="R2270" s="8">
        <f t="shared" si="141"/>
        <v>368</v>
      </c>
      <c r="S2270" s="2">
        <v>30</v>
      </c>
      <c r="T2270" s="9">
        <f t="shared" si="142"/>
        <v>398</v>
      </c>
      <c r="U2270" s="34">
        <f t="shared" si="143"/>
        <v>4.3478260869565216E-2</v>
      </c>
      <c r="V2270" s="2" t="s">
        <v>64</v>
      </c>
      <c r="W2270" s="10"/>
    </row>
    <row r="2271" spans="1:23" x14ac:dyDescent="0.25">
      <c r="A2271" s="2" t="s">
        <v>2958</v>
      </c>
      <c r="B2271" s="5">
        <v>43216</v>
      </c>
      <c r="C2271" s="5">
        <v>43217</v>
      </c>
      <c r="D2271" s="2" t="s">
        <v>48</v>
      </c>
      <c r="E2271" s="2" t="s">
        <v>69</v>
      </c>
      <c r="F2271" s="2" t="s">
        <v>2959</v>
      </c>
      <c r="G2271" s="33" t="e">
        <f>VLOOKUP(F2271,'Customer Info'!A2262:B2762,2,0)</f>
        <v>#N/A</v>
      </c>
      <c r="H2271" s="6" t="e">
        <f>VLOOKUP(F2271,'Customer Info'!A2262:C2762,3,0)</f>
        <v>#N/A</v>
      </c>
      <c r="I2271" s="6" t="e">
        <f>VLOOKUP(F2271,'Customer Info'!A2262:E2762,5,0)</f>
        <v>#N/A</v>
      </c>
      <c r="J2271" s="2" t="s">
        <v>329</v>
      </c>
      <c r="K2271" s="7" t="e">
        <f>VLOOKUP(J2271,'Product Details'!B2262:C2430,2,0)</f>
        <v>#N/A</v>
      </c>
      <c r="L2271" s="7" t="e">
        <f>VLOOKUP(J2271,'Product Details'!B2262:D2430,3,0)</f>
        <v>#N/A</v>
      </c>
      <c r="M2271" s="7" t="e">
        <f>VLOOKUP(J2271,'Product Details'!B2263:E2430,4,0)</f>
        <v>#N/A</v>
      </c>
      <c r="N2271" s="2">
        <v>79</v>
      </c>
      <c r="O2271" s="2">
        <v>75</v>
      </c>
      <c r="P2271" s="2">
        <v>3</v>
      </c>
      <c r="Q2271" s="8">
        <f t="shared" si="140"/>
        <v>225</v>
      </c>
      <c r="R2271" s="8">
        <f t="shared" si="141"/>
        <v>237</v>
      </c>
      <c r="S2271" s="2">
        <v>10</v>
      </c>
      <c r="T2271" s="9">
        <f t="shared" si="142"/>
        <v>247</v>
      </c>
      <c r="U2271" s="34">
        <f t="shared" si="143"/>
        <v>5.0632911392405063E-2</v>
      </c>
      <c r="V2271" s="2" t="s">
        <v>34</v>
      </c>
      <c r="W2271" s="10"/>
    </row>
    <row r="2272" spans="1:23" x14ac:dyDescent="0.25">
      <c r="A2272" s="2" t="s">
        <v>2960</v>
      </c>
      <c r="B2272" s="5">
        <v>43438</v>
      </c>
      <c r="C2272" s="5">
        <v>43439</v>
      </c>
      <c r="D2272" s="2" t="s">
        <v>36</v>
      </c>
      <c r="E2272" s="2" t="s">
        <v>37</v>
      </c>
      <c r="F2272" s="2" t="s">
        <v>1693</v>
      </c>
      <c r="G2272" s="33" t="e">
        <f>VLOOKUP(F2272,'Customer Info'!A2263:B2763,2,0)</f>
        <v>#N/A</v>
      </c>
      <c r="H2272" s="6" t="e">
        <f>VLOOKUP(F2272,'Customer Info'!A2263:C2763,3,0)</f>
        <v>#N/A</v>
      </c>
      <c r="I2272" s="6" t="e">
        <f>VLOOKUP(F2272,'Customer Info'!A2263:E2763,5,0)</f>
        <v>#N/A</v>
      </c>
      <c r="J2272" s="2" t="s">
        <v>138</v>
      </c>
      <c r="K2272" s="7" t="e">
        <f>VLOOKUP(J2272,'Product Details'!B2263:C2431,2,0)</f>
        <v>#N/A</v>
      </c>
      <c r="L2272" s="7" t="e">
        <f>VLOOKUP(J2272,'Product Details'!B2263:D2431,3,0)</f>
        <v>#N/A</v>
      </c>
      <c r="M2272" s="7" t="e">
        <f>VLOOKUP(J2272,'Product Details'!B2264:E2431,4,0)</f>
        <v>#N/A</v>
      </c>
      <c r="N2272" s="2">
        <v>6664</v>
      </c>
      <c r="O2272" s="2">
        <v>6473</v>
      </c>
      <c r="P2272" s="2">
        <v>2</v>
      </c>
      <c r="Q2272" s="8">
        <f t="shared" si="140"/>
        <v>12946</v>
      </c>
      <c r="R2272" s="8">
        <f t="shared" si="141"/>
        <v>13328</v>
      </c>
      <c r="S2272" s="2">
        <v>45</v>
      </c>
      <c r="T2272" s="9">
        <f t="shared" si="142"/>
        <v>13373</v>
      </c>
      <c r="U2272" s="34">
        <f t="shared" si="143"/>
        <v>2.8661464585834334E-2</v>
      </c>
      <c r="V2272" s="2" t="s">
        <v>34</v>
      </c>
      <c r="W2272" s="10"/>
    </row>
    <row r="2273" spans="1:23" x14ac:dyDescent="0.25">
      <c r="A2273" s="2" t="s">
        <v>2961</v>
      </c>
      <c r="B2273" s="5">
        <v>43306</v>
      </c>
      <c r="C2273" s="5">
        <v>43306</v>
      </c>
      <c r="D2273" s="2" t="s">
        <v>36</v>
      </c>
      <c r="E2273" s="2" t="s">
        <v>92</v>
      </c>
      <c r="F2273" s="2" t="s">
        <v>292</v>
      </c>
      <c r="G2273" s="33" t="e">
        <f>VLOOKUP(F2273,'Customer Info'!A2264:B2764,2,0)</f>
        <v>#N/A</v>
      </c>
      <c r="H2273" s="6" t="e">
        <f>VLOOKUP(F2273,'Customer Info'!A2264:C2764,3,0)</f>
        <v>#N/A</v>
      </c>
      <c r="I2273" s="6" t="e">
        <f>VLOOKUP(F2273,'Customer Info'!A2264:E2764,5,0)</f>
        <v>#N/A</v>
      </c>
      <c r="J2273" s="2" t="s">
        <v>1174</v>
      </c>
      <c r="K2273" s="7" t="e">
        <f>VLOOKUP(J2273,'Product Details'!B2264:C2432,2,0)</f>
        <v>#N/A</v>
      </c>
      <c r="L2273" s="7" t="e">
        <f>VLOOKUP(J2273,'Product Details'!B2264:D2432,3,0)</f>
        <v>#N/A</v>
      </c>
      <c r="M2273" s="7" t="e">
        <f>VLOOKUP(J2273,'Product Details'!B2265:E2432,4,0)</f>
        <v>#N/A</v>
      </c>
      <c r="N2273" s="2">
        <v>2501</v>
      </c>
      <c r="O2273" s="2">
        <v>2361</v>
      </c>
      <c r="P2273" s="2">
        <v>6</v>
      </c>
      <c r="Q2273" s="8">
        <f t="shared" si="140"/>
        <v>14166</v>
      </c>
      <c r="R2273" s="8">
        <f t="shared" si="141"/>
        <v>15006</v>
      </c>
      <c r="S2273" s="2">
        <v>73</v>
      </c>
      <c r="T2273" s="9">
        <f t="shared" si="142"/>
        <v>15079</v>
      </c>
      <c r="U2273" s="34">
        <f t="shared" si="143"/>
        <v>5.5977608956417436E-2</v>
      </c>
      <c r="V2273" s="2" t="s">
        <v>34</v>
      </c>
      <c r="W2273" s="10"/>
    </row>
    <row r="2274" spans="1:23" x14ac:dyDescent="0.25">
      <c r="A2274" s="2" t="s">
        <v>2962</v>
      </c>
      <c r="B2274" s="5">
        <v>43172</v>
      </c>
      <c r="C2274" s="5">
        <v>43174</v>
      </c>
      <c r="D2274" s="2" t="s">
        <v>48</v>
      </c>
      <c r="E2274" s="2" t="s">
        <v>37</v>
      </c>
      <c r="F2274" s="2" t="s">
        <v>80</v>
      </c>
      <c r="G2274" s="33" t="e">
        <f>VLOOKUP(F2274,'Customer Info'!A2265:B2765,2,0)</f>
        <v>#N/A</v>
      </c>
      <c r="H2274" s="6" t="e">
        <f>VLOOKUP(F2274,'Customer Info'!A2265:C2765,3,0)</f>
        <v>#N/A</v>
      </c>
      <c r="I2274" s="6" t="e">
        <f>VLOOKUP(F2274,'Customer Info'!A2265:E2765,5,0)</f>
        <v>#N/A</v>
      </c>
      <c r="J2274" s="2" t="s">
        <v>60</v>
      </c>
      <c r="K2274" s="7" t="e">
        <f>VLOOKUP(J2274,'Product Details'!B2265:C2433,2,0)</f>
        <v>#N/A</v>
      </c>
      <c r="L2274" s="7" t="e">
        <f>VLOOKUP(J2274,'Product Details'!B2265:D2433,3,0)</f>
        <v>#N/A</v>
      </c>
      <c r="M2274" s="7" t="e">
        <f>VLOOKUP(J2274,'Product Details'!B2266:E2433,4,0)</f>
        <v>#N/A</v>
      </c>
      <c r="N2274" s="2">
        <v>130</v>
      </c>
      <c r="O2274" s="2">
        <v>122</v>
      </c>
      <c r="P2274" s="2">
        <v>1</v>
      </c>
      <c r="Q2274" s="8">
        <f t="shared" si="140"/>
        <v>122</v>
      </c>
      <c r="R2274" s="8">
        <f t="shared" si="141"/>
        <v>130</v>
      </c>
      <c r="S2274" s="2">
        <v>30</v>
      </c>
      <c r="T2274" s="9">
        <f t="shared" si="142"/>
        <v>160</v>
      </c>
      <c r="U2274" s="34">
        <f t="shared" si="143"/>
        <v>6.1538461538461542E-2</v>
      </c>
      <c r="V2274" s="2" t="s">
        <v>34</v>
      </c>
      <c r="W2274" s="10"/>
    </row>
    <row r="2275" spans="1:23" x14ac:dyDescent="0.25">
      <c r="A2275" s="2" t="s">
        <v>2963</v>
      </c>
      <c r="B2275" s="5">
        <v>43176</v>
      </c>
      <c r="C2275" s="5">
        <v>43177</v>
      </c>
      <c r="D2275" s="2" t="s">
        <v>48</v>
      </c>
      <c r="E2275" s="2" t="s">
        <v>49</v>
      </c>
      <c r="F2275" s="2" t="s">
        <v>183</v>
      </c>
      <c r="G2275" s="33" t="e">
        <f>VLOOKUP(F2275,'Customer Info'!A2266:B2766,2,0)</f>
        <v>#N/A</v>
      </c>
      <c r="H2275" s="6" t="e">
        <f>VLOOKUP(F2275,'Customer Info'!A2266:C2766,3,0)</f>
        <v>#N/A</v>
      </c>
      <c r="I2275" s="6" t="e">
        <f>VLOOKUP(F2275,'Customer Info'!A2266:E2766,5,0)</f>
        <v>#N/A</v>
      </c>
      <c r="J2275" s="2" t="s">
        <v>256</v>
      </c>
      <c r="K2275" s="7" t="e">
        <f>VLOOKUP(J2275,'Product Details'!B2266:C2434,2,0)</f>
        <v>#N/A</v>
      </c>
      <c r="L2275" s="7" t="e">
        <f>VLOOKUP(J2275,'Product Details'!B2266:D2434,3,0)</f>
        <v>#N/A</v>
      </c>
      <c r="M2275" s="7" t="e">
        <f>VLOOKUP(J2275,'Product Details'!B2267:E2434,4,0)</f>
        <v>#N/A</v>
      </c>
      <c r="N2275" s="2">
        <v>143</v>
      </c>
      <c r="O2275" s="2">
        <v>137</v>
      </c>
      <c r="P2275" s="2">
        <v>2</v>
      </c>
      <c r="Q2275" s="8">
        <f t="shared" si="140"/>
        <v>274</v>
      </c>
      <c r="R2275" s="8">
        <f t="shared" si="141"/>
        <v>286</v>
      </c>
      <c r="S2275" s="2">
        <v>30</v>
      </c>
      <c r="T2275" s="9">
        <f t="shared" si="142"/>
        <v>316</v>
      </c>
      <c r="U2275" s="34">
        <f t="shared" si="143"/>
        <v>4.195804195804196E-2</v>
      </c>
      <c r="V2275" s="2" t="s">
        <v>31</v>
      </c>
      <c r="W2275" s="10"/>
    </row>
    <row r="2276" spans="1:23" x14ac:dyDescent="0.25">
      <c r="A2276" s="2" t="s">
        <v>2964</v>
      </c>
      <c r="B2276" s="5">
        <v>43228</v>
      </c>
      <c r="C2276" s="5">
        <v>43229</v>
      </c>
      <c r="D2276" s="2" t="s">
        <v>48</v>
      </c>
      <c r="E2276" s="2" t="s">
        <v>30</v>
      </c>
      <c r="F2276" s="2" t="s">
        <v>80</v>
      </c>
      <c r="G2276" s="33" t="e">
        <f>VLOOKUP(F2276,'Customer Info'!A2267:B2767,2,0)</f>
        <v>#N/A</v>
      </c>
      <c r="H2276" s="6" t="e">
        <f>VLOOKUP(F2276,'Customer Info'!A2267:C2767,3,0)</f>
        <v>#N/A</v>
      </c>
      <c r="I2276" s="6" t="e">
        <f>VLOOKUP(F2276,'Customer Info'!A2267:E2767,5,0)</f>
        <v>#N/A</v>
      </c>
      <c r="J2276" s="2" t="s">
        <v>408</v>
      </c>
      <c r="K2276" s="7" t="e">
        <f>VLOOKUP(J2276,'Product Details'!B2267:C2435,2,0)</f>
        <v>#N/A</v>
      </c>
      <c r="L2276" s="7" t="e">
        <f>VLOOKUP(J2276,'Product Details'!B2267:D2435,3,0)</f>
        <v>#N/A</v>
      </c>
      <c r="M2276" s="7" t="e">
        <f>VLOOKUP(J2276,'Product Details'!B2268:E2435,4,0)</f>
        <v>#N/A</v>
      </c>
      <c r="N2276" s="2">
        <v>2965</v>
      </c>
      <c r="O2276" s="2">
        <v>2694</v>
      </c>
      <c r="P2276" s="2">
        <v>1</v>
      </c>
      <c r="Q2276" s="8">
        <f t="shared" si="140"/>
        <v>2694</v>
      </c>
      <c r="R2276" s="8">
        <f t="shared" si="141"/>
        <v>2965</v>
      </c>
      <c r="S2276" s="2">
        <v>89</v>
      </c>
      <c r="T2276" s="9">
        <f t="shared" si="142"/>
        <v>3054</v>
      </c>
      <c r="U2276" s="34">
        <f t="shared" si="143"/>
        <v>9.1399662731871834E-2</v>
      </c>
      <c r="V2276" s="2" t="s">
        <v>34</v>
      </c>
      <c r="W2276" s="10"/>
    </row>
    <row r="2277" spans="1:23" x14ac:dyDescent="0.25">
      <c r="A2277" s="2" t="s">
        <v>2965</v>
      </c>
      <c r="B2277" s="5">
        <v>43323</v>
      </c>
      <c r="C2277" s="5">
        <v>43325</v>
      </c>
      <c r="D2277" s="2" t="s">
        <v>29</v>
      </c>
      <c r="E2277" s="2" t="s">
        <v>37</v>
      </c>
      <c r="F2277" s="2" t="s">
        <v>823</v>
      </c>
      <c r="G2277" s="33" t="e">
        <f>VLOOKUP(F2277,'Customer Info'!A2268:B2768,2,0)</f>
        <v>#N/A</v>
      </c>
      <c r="H2277" s="6" t="e">
        <f>VLOOKUP(F2277,'Customer Info'!A2268:C2768,3,0)</f>
        <v>#N/A</v>
      </c>
      <c r="I2277" s="6" t="e">
        <f>VLOOKUP(F2277,'Customer Info'!A2268:E2768,5,0)</f>
        <v>#N/A</v>
      </c>
      <c r="J2277" s="2" t="s">
        <v>171</v>
      </c>
      <c r="K2277" s="7" t="e">
        <f>VLOOKUP(J2277,'Product Details'!B2268:C2436,2,0)</f>
        <v>#N/A</v>
      </c>
      <c r="L2277" s="7" t="e">
        <f>VLOOKUP(J2277,'Product Details'!B2268:D2436,3,0)</f>
        <v>#N/A</v>
      </c>
      <c r="M2277" s="7" t="e">
        <f>VLOOKUP(J2277,'Product Details'!B2269:E2436,4,0)</f>
        <v>#N/A</v>
      </c>
      <c r="N2277" s="2">
        <v>1318</v>
      </c>
      <c r="O2277" s="2">
        <v>1209</v>
      </c>
      <c r="P2277" s="2">
        <v>2</v>
      </c>
      <c r="Q2277" s="8">
        <f t="shared" si="140"/>
        <v>2418</v>
      </c>
      <c r="R2277" s="8">
        <f t="shared" si="141"/>
        <v>2636</v>
      </c>
      <c r="S2277" s="2">
        <v>66</v>
      </c>
      <c r="T2277" s="9">
        <f t="shared" si="142"/>
        <v>2702</v>
      </c>
      <c r="U2277" s="34">
        <f t="shared" si="143"/>
        <v>8.2701062215478002E-2</v>
      </c>
      <c r="V2277" s="2" t="s">
        <v>31</v>
      </c>
      <c r="W2277" s="10"/>
    </row>
    <row r="2278" spans="1:23" x14ac:dyDescent="0.25">
      <c r="A2278" s="2" t="s">
        <v>2966</v>
      </c>
      <c r="B2278" s="5">
        <v>43200</v>
      </c>
      <c r="C2278" s="5">
        <v>43200</v>
      </c>
      <c r="D2278" s="2" t="s">
        <v>29</v>
      </c>
      <c r="E2278" s="2" t="s">
        <v>92</v>
      </c>
      <c r="F2278" s="2" t="s">
        <v>864</v>
      </c>
      <c r="G2278" s="33" t="e">
        <f>VLOOKUP(F2278,'Customer Info'!A2269:B2769,2,0)</f>
        <v>#N/A</v>
      </c>
      <c r="H2278" s="6" t="e">
        <f>VLOOKUP(F2278,'Customer Info'!A2269:C2769,3,0)</f>
        <v>#N/A</v>
      </c>
      <c r="I2278" s="6" t="e">
        <f>VLOOKUP(F2278,'Customer Info'!A2269:E2769,5,0)</f>
        <v>#N/A</v>
      </c>
      <c r="J2278" s="2" t="s">
        <v>1397</v>
      </c>
      <c r="K2278" s="7" t="e">
        <f>VLOOKUP(J2278,'Product Details'!B2269:C2437,2,0)</f>
        <v>#N/A</v>
      </c>
      <c r="L2278" s="7" t="e">
        <f>VLOOKUP(J2278,'Product Details'!B2269:D2437,3,0)</f>
        <v>#N/A</v>
      </c>
      <c r="M2278" s="7" t="e">
        <f>VLOOKUP(J2278,'Product Details'!B2270:E2437,4,0)</f>
        <v>#N/A</v>
      </c>
      <c r="N2278" s="2">
        <v>5894</v>
      </c>
      <c r="O2278" s="2">
        <v>5621</v>
      </c>
      <c r="P2278" s="2">
        <v>3</v>
      </c>
      <c r="Q2278" s="8">
        <f t="shared" si="140"/>
        <v>16863</v>
      </c>
      <c r="R2278" s="8">
        <f t="shared" si="141"/>
        <v>17682</v>
      </c>
      <c r="S2278" s="2">
        <v>33</v>
      </c>
      <c r="T2278" s="9">
        <f t="shared" si="142"/>
        <v>17715</v>
      </c>
      <c r="U2278" s="34">
        <f t="shared" si="143"/>
        <v>4.631828978622328E-2</v>
      </c>
      <c r="V2278" s="2" t="s">
        <v>34</v>
      </c>
      <c r="W2278" s="10"/>
    </row>
    <row r="2279" spans="1:23" x14ac:dyDescent="0.25">
      <c r="A2279" s="2" t="s">
        <v>2967</v>
      </c>
      <c r="B2279" s="5">
        <v>43127</v>
      </c>
      <c r="C2279" s="5">
        <v>43129</v>
      </c>
      <c r="D2279" s="2" t="s">
        <v>29</v>
      </c>
      <c r="E2279" s="2" t="s">
        <v>69</v>
      </c>
      <c r="F2279" s="2" t="s">
        <v>688</v>
      </c>
      <c r="G2279" s="33" t="e">
        <f>VLOOKUP(F2279,'Customer Info'!A2270:B2770,2,0)</f>
        <v>#N/A</v>
      </c>
      <c r="H2279" s="6" t="e">
        <f>VLOOKUP(F2279,'Customer Info'!A2270:C2770,3,0)</f>
        <v>#N/A</v>
      </c>
      <c r="I2279" s="6" t="e">
        <f>VLOOKUP(F2279,'Customer Info'!A2270:E2770,5,0)</f>
        <v>#N/A</v>
      </c>
      <c r="J2279" s="2" t="s">
        <v>60</v>
      </c>
      <c r="K2279" s="7" t="e">
        <f>VLOOKUP(J2279,'Product Details'!B2270:C2438,2,0)</f>
        <v>#N/A</v>
      </c>
      <c r="L2279" s="7" t="e">
        <f>VLOOKUP(J2279,'Product Details'!B2270:D2438,3,0)</f>
        <v>#N/A</v>
      </c>
      <c r="M2279" s="7" t="e">
        <f>VLOOKUP(J2279,'Product Details'!B2271:E2438,4,0)</f>
        <v>#N/A</v>
      </c>
      <c r="N2279" s="2">
        <v>2083</v>
      </c>
      <c r="O2279" s="2">
        <v>2004</v>
      </c>
      <c r="P2279" s="2">
        <v>2</v>
      </c>
      <c r="Q2279" s="8">
        <f t="shared" si="140"/>
        <v>4008</v>
      </c>
      <c r="R2279" s="8">
        <f t="shared" si="141"/>
        <v>4166</v>
      </c>
      <c r="S2279" s="2">
        <v>49</v>
      </c>
      <c r="T2279" s="9">
        <f t="shared" si="142"/>
        <v>4215</v>
      </c>
      <c r="U2279" s="34">
        <f t="shared" si="143"/>
        <v>3.7926068170907344E-2</v>
      </c>
      <c r="V2279" s="2" t="s">
        <v>34</v>
      </c>
      <c r="W2279" s="10"/>
    </row>
    <row r="2280" spans="1:23" x14ac:dyDescent="0.25">
      <c r="A2280" s="2" t="s">
        <v>2968</v>
      </c>
      <c r="B2280" s="5">
        <v>43336</v>
      </c>
      <c r="C2280" s="5">
        <v>43336</v>
      </c>
      <c r="D2280" s="2" t="s">
        <v>48</v>
      </c>
      <c r="E2280" s="2" t="s">
        <v>92</v>
      </c>
      <c r="F2280" s="2" t="s">
        <v>637</v>
      </c>
      <c r="G2280" s="33" t="e">
        <f>VLOOKUP(F2280,'Customer Info'!A2271:B2771,2,0)</f>
        <v>#N/A</v>
      </c>
      <c r="H2280" s="6" t="e">
        <f>VLOOKUP(F2280,'Customer Info'!A2271:C2771,3,0)</f>
        <v>#N/A</v>
      </c>
      <c r="I2280" s="6" t="e">
        <f>VLOOKUP(F2280,'Customer Info'!A2271:E2771,5,0)</f>
        <v>#N/A</v>
      </c>
      <c r="J2280" s="2" t="s">
        <v>362</v>
      </c>
      <c r="K2280" s="7" t="e">
        <f>VLOOKUP(J2280,'Product Details'!B2271:C2439,2,0)</f>
        <v>#N/A</v>
      </c>
      <c r="L2280" s="7" t="e">
        <f>VLOOKUP(J2280,'Product Details'!B2271:D2439,3,0)</f>
        <v>#N/A</v>
      </c>
      <c r="M2280" s="7" t="e">
        <f>VLOOKUP(J2280,'Product Details'!B2272:E2439,4,0)</f>
        <v>#N/A</v>
      </c>
      <c r="N2280" s="2">
        <v>1453</v>
      </c>
      <c r="O2280" s="2">
        <v>1411</v>
      </c>
      <c r="P2280" s="2">
        <v>3</v>
      </c>
      <c r="Q2280" s="8">
        <f t="shared" si="140"/>
        <v>4233</v>
      </c>
      <c r="R2280" s="8">
        <f t="shared" si="141"/>
        <v>4359</v>
      </c>
      <c r="S2280" s="2">
        <v>63</v>
      </c>
      <c r="T2280" s="9">
        <f t="shared" si="142"/>
        <v>4422</v>
      </c>
      <c r="U2280" s="34">
        <f t="shared" si="143"/>
        <v>2.8905712319339298E-2</v>
      </c>
      <c r="V2280" s="2" t="s">
        <v>34</v>
      </c>
      <c r="W2280" s="10"/>
    </row>
    <row r="2281" spans="1:23" x14ac:dyDescent="0.25">
      <c r="A2281" s="2" t="s">
        <v>2969</v>
      </c>
      <c r="B2281" s="5">
        <v>43442</v>
      </c>
      <c r="C2281" s="5">
        <v>43442</v>
      </c>
      <c r="D2281" s="2" t="s">
        <v>36</v>
      </c>
      <c r="E2281" s="2" t="s">
        <v>37</v>
      </c>
      <c r="F2281" s="2" t="s">
        <v>1457</v>
      </c>
      <c r="G2281" s="33" t="e">
        <f>VLOOKUP(F2281,'Customer Info'!A2272:B2772,2,0)</f>
        <v>#N/A</v>
      </c>
      <c r="H2281" s="6" t="e">
        <f>VLOOKUP(F2281,'Customer Info'!A2272:C2772,3,0)</f>
        <v>#N/A</v>
      </c>
      <c r="I2281" s="6" t="e">
        <f>VLOOKUP(F2281,'Customer Info'!A2272:E2772,5,0)</f>
        <v>#N/A</v>
      </c>
      <c r="J2281" s="2" t="s">
        <v>281</v>
      </c>
      <c r="K2281" s="7" t="e">
        <f>VLOOKUP(J2281,'Product Details'!B2272:C2440,2,0)</f>
        <v>#N/A</v>
      </c>
      <c r="L2281" s="7" t="e">
        <f>VLOOKUP(J2281,'Product Details'!B2272:D2440,3,0)</f>
        <v>#N/A</v>
      </c>
      <c r="M2281" s="7" t="e">
        <f>VLOOKUP(J2281,'Product Details'!B2273:E2440,4,0)</f>
        <v>#N/A</v>
      </c>
      <c r="N2281" s="2">
        <v>7508</v>
      </c>
      <c r="O2281" s="2">
        <v>6956</v>
      </c>
      <c r="P2281" s="2">
        <v>2</v>
      </c>
      <c r="Q2281" s="8">
        <f t="shared" si="140"/>
        <v>13912</v>
      </c>
      <c r="R2281" s="8">
        <f t="shared" si="141"/>
        <v>15016</v>
      </c>
      <c r="S2281" s="2">
        <v>28</v>
      </c>
      <c r="T2281" s="9">
        <f t="shared" si="142"/>
        <v>15044</v>
      </c>
      <c r="U2281" s="34">
        <f t="shared" si="143"/>
        <v>7.3521576984549808E-2</v>
      </c>
      <c r="V2281" s="2" t="s">
        <v>34</v>
      </c>
      <c r="W2281" s="10"/>
    </row>
    <row r="2282" spans="1:23" x14ac:dyDescent="0.25">
      <c r="A2282" s="2" t="s">
        <v>2970</v>
      </c>
      <c r="B2282" s="5">
        <v>43335</v>
      </c>
      <c r="C2282" s="5">
        <v>43336</v>
      </c>
      <c r="D2282" s="2" t="s">
        <v>36</v>
      </c>
      <c r="E2282" s="2" t="s">
        <v>92</v>
      </c>
      <c r="F2282" s="2" t="s">
        <v>1459</v>
      </c>
      <c r="G2282" s="33" t="e">
        <f>VLOOKUP(F2282,'Customer Info'!A2273:B2773,2,0)</f>
        <v>#N/A</v>
      </c>
      <c r="H2282" s="6" t="e">
        <f>VLOOKUP(F2282,'Customer Info'!A2273:C2773,3,0)</f>
        <v>#N/A</v>
      </c>
      <c r="I2282" s="6" t="e">
        <f>VLOOKUP(F2282,'Customer Info'!A2273:E2773,5,0)</f>
        <v>#N/A</v>
      </c>
      <c r="J2282" s="2" t="s">
        <v>191</v>
      </c>
      <c r="K2282" s="7" t="e">
        <f>VLOOKUP(J2282,'Product Details'!B2273:C2441,2,0)</f>
        <v>#N/A</v>
      </c>
      <c r="L2282" s="7" t="e">
        <f>VLOOKUP(J2282,'Product Details'!B2273:D2441,3,0)</f>
        <v>#N/A</v>
      </c>
      <c r="M2282" s="7" t="e">
        <f>VLOOKUP(J2282,'Product Details'!B2274:E2441,4,0)</f>
        <v>#N/A</v>
      </c>
      <c r="N2282" s="2">
        <v>1619</v>
      </c>
      <c r="O2282" s="2">
        <v>1442</v>
      </c>
      <c r="P2282" s="2">
        <v>2</v>
      </c>
      <c r="Q2282" s="8">
        <f t="shared" si="140"/>
        <v>2884</v>
      </c>
      <c r="R2282" s="8">
        <f t="shared" si="141"/>
        <v>3238</v>
      </c>
      <c r="S2282" s="2">
        <v>64</v>
      </c>
      <c r="T2282" s="9">
        <f t="shared" si="142"/>
        <v>3302</v>
      </c>
      <c r="U2282" s="34">
        <f t="shared" si="143"/>
        <v>0.10932674490426189</v>
      </c>
      <c r="V2282" s="2" t="s">
        <v>72</v>
      </c>
      <c r="W2282" s="10"/>
    </row>
    <row r="2283" spans="1:23" x14ac:dyDescent="0.25">
      <c r="A2283" s="2" t="s">
        <v>2971</v>
      </c>
      <c r="B2283" s="5">
        <v>43157</v>
      </c>
      <c r="C2283" s="5">
        <v>43158</v>
      </c>
      <c r="D2283" s="2" t="s">
        <v>48</v>
      </c>
      <c r="E2283" s="2" t="s">
        <v>44</v>
      </c>
      <c r="F2283" s="2" t="s">
        <v>743</v>
      </c>
      <c r="G2283" s="33" t="e">
        <f>VLOOKUP(F2283,'Customer Info'!A2274:B2774,2,0)</f>
        <v>#N/A</v>
      </c>
      <c r="H2283" s="6" t="e">
        <f>VLOOKUP(F2283,'Customer Info'!A2274:C2774,3,0)</f>
        <v>#N/A</v>
      </c>
      <c r="I2283" s="6" t="e">
        <f>VLOOKUP(F2283,'Customer Info'!A2274:E2774,5,0)</f>
        <v>#N/A</v>
      </c>
      <c r="J2283" s="2" t="s">
        <v>1225</v>
      </c>
      <c r="K2283" s="7" t="e">
        <f>VLOOKUP(J2283,'Product Details'!B2274:C2442,2,0)</f>
        <v>#N/A</v>
      </c>
      <c r="L2283" s="7" t="e">
        <f>VLOOKUP(J2283,'Product Details'!B2274:D2442,3,0)</f>
        <v>#N/A</v>
      </c>
      <c r="M2283" s="7" t="e">
        <f>VLOOKUP(J2283,'Product Details'!B2275:E2442,4,0)</f>
        <v>#N/A</v>
      </c>
      <c r="N2283" s="2">
        <v>1385</v>
      </c>
      <c r="O2283" s="2">
        <v>1295</v>
      </c>
      <c r="P2283" s="2">
        <v>1</v>
      </c>
      <c r="Q2283" s="8">
        <f t="shared" si="140"/>
        <v>1295</v>
      </c>
      <c r="R2283" s="8">
        <f t="shared" si="141"/>
        <v>1385</v>
      </c>
      <c r="S2283" s="2">
        <v>42</v>
      </c>
      <c r="T2283" s="9">
        <f t="shared" si="142"/>
        <v>1427</v>
      </c>
      <c r="U2283" s="34">
        <f t="shared" si="143"/>
        <v>6.4981949458483748E-2</v>
      </c>
      <c r="V2283" s="2" t="s">
        <v>31</v>
      </c>
      <c r="W2283" s="10"/>
    </row>
    <row r="2284" spans="1:23" x14ac:dyDescent="0.25">
      <c r="A2284" s="2" t="s">
        <v>2972</v>
      </c>
      <c r="B2284" s="5">
        <v>43433</v>
      </c>
      <c r="C2284" s="5">
        <v>43433</v>
      </c>
      <c r="D2284" s="2" t="s">
        <v>29</v>
      </c>
      <c r="E2284" s="2" t="s">
        <v>37</v>
      </c>
      <c r="F2284" s="2" t="s">
        <v>767</v>
      </c>
      <c r="G2284" s="33" t="e">
        <f>VLOOKUP(F2284,'Customer Info'!A2275:B2775,2,0)</f>
        <v>#N/A</v>
      </c>
      <c r="H2284" s="6" t="e">
        <f>VLOOKUP(F2284,'Customer Info'!A2275:C2775,3,0)</f>
        <v>#N/A</v>
      </c>
      <c r="I2284" s="6" t="e">
        <f>VLOOKUP(F2284,'Customer Info'!A2275:E2775,5,0)</f>
        <v>#N/A</v>
      </c>
      <c r="J2284" s="2" t="s">
        <v>75</v>
      </c>
      <c r="K2284" s="7" t="e">
        <f>VLOOKUP(J2284,'Product Details'!B2275:C2443,2,0)</f>
        <v>#N/A</v>
      </c>
      <c r="L2284" s="7" t="e">
        <f>VLOOKUP(J2284,'Product Details'!B2275:D2443,3,0)</f>
        <v>#N/A</v>
      </c>
      <c r="M2284" s="7" t="e">
        <f>VLOOKUP(J2284,'Product Details'!B2276:E2443,4,0)</f>
        <v>#N/A</v>
      </c>
      <c r="N2284" s="2">
        <v>2296</v>
      </c>
      <c r="O2284" s="2">
        <v>2146</v>
      </c>
      <c r="P2284" s="2">
        <v>2</v>
      </c>
      <c r="Q2284" s="8">
        <f t="shared" si="140"/>
        <v>4292</v>
      </c>
      <c r="R2284" s="8">
        <f t="shared" si="141"/>
        <v>4592</v>
      </c>
      <c r="S2284" s="2">
        <v>55</v>
      </c>
      <c r="T2284" s="9">
        <f t="shared" si="142"/>
        <v>4647</v>
      </c>
      <c r="U2284" s="34">
        <f t="shared" si="143"/>
        <v>6.5331010452961677E-2</v>
      </c>
      <c r="V2284" s="2" t="s">
        <v>64</v>
      </c>
      <c r="W2284" s="10"/>
    </row>
    <row r="2285" spans="1:23" x14ac:dyDescent="0.25">
      <c r="A2285" s="2" t="s">
        <v>2973</v>
      </c>
      <c r="B2285" s="5">
        <v>43414</v>
      </c>
      <c r="C2285" s="5">
        <v>43416</v>
      </c>
      <c r="D2285" s="2" t="s">
        <v>48</v>
      </c>
      <c r="E2285" s="2" t="s">
        <v>44</v>
      </c>
      <c r="F2285" s="2" t="s">
        <v>86</v>
      </c>
      <c r="G2285" s="33" t="e">
        <f>VLOOKUP(F2285,'Customer Info'!A2276:B2776,2,0)</f>
        <v>#N/A</v>
      </c>
      <c r="H2285" s="6" t="e">
        <f>VLOOKUP(F2285,'Customer Info'!A2276:C2776,3,0)</f>
        <v>#N/A</v>
      </c>
      <c r="I2285" s="6" t="e">
        <f>VLOOKUP(F2285,'Customer Info'!A2276:E2776,5,0)</f>
        <v>#N/A</v>
      </c>
      <c r="J2285" s="2" t="s">
        <v>796</v>
      </c>
      <c r="K2285" s="7" t="e">
        <f>VLOOKUP(J2285,'Product Details'!B2276:C2444,2,0)</f>
        <v>#N/A</v>
      </c>
      <c r="L2285" s="7" t="e">
        <f>VLOOKUP(J2285,'Product Details'!B2276:D2444,3,0)</f>
        <v>#N/A</v>
      </c>
      <c r="M2285" s="7" t="e">
        <f>VLOOKUP(J2285,'Product Details'!B2277:E2444,4,0)</f>
        <v>#N/A</v>
      </c>
      <c r="N2285" s="2">
        <v>417</v>
      </c>
      <c r="O2285" s="2">
        <v>392</v>
      </c>
      <c r="P2285" s="2">
        <v>5</v>
      </c>
      <c r="Q2285" s="8">
        <f t="shared" si="140"/>
        <v>1960</v>
      </c>
      <c r="R2285" s="8">
        <f t="shared" si="141"/>
        <v>2085</v>
      </c>
      <c r="S2285" s="2">
        <v>41</v>
      </c>
      <c r="T2285" s="9">
        <f t="shared" si="142"/>
        <v>2126</v>
      </c>
      <c r="U2285" s="34">
        <f t="shared" si="143"/>
        <v>5.9952038369304558E-2</v>
      </c>
      <c r="V2285" s="2" t="s">
        <v>34</v>
      </c>
      <c r="W2285" s="10"/>
    </row>
    <row r="2286" spans="1:23" x14ac:dyDescent="0.25">
      <c r="A2286" s="2" t="s">
        <v>2974</v>
      </c>
      <c r="B2286" s="5">
        <v>43272</v>
      </c>
      <c r="C2286" s="5">
        <v>43274</v>
      </c>
      <c r="D2286" s="2" t="s">
        <v>48</v>
      </c>
      <c r="E2286" s="2" t="s">
        <v>44</v>
      </c>
      <c r="F2286" s="2" t="s">
        <v>357</v>
      </c>
      <c r="G2286" s="33" t="e">
        <f>VLOOKUP(F2286,'Customer Info'!A2277:B2777,2,0)</f>
        <v>#N/A</v>
      </c>
      <c r="H2286" s="6" t="e">
        <f>VLOOKUP(F2286,'Customer Info'!A2277:C2777,3,0)</f>
        <v>#N/A</v>
      </c>
      <c r="I2286" s="6" t="e">
        <f>VLOOKUP(F2286,'Customer Info'!A2277:E2777,5,0)</f>
        <v>#N/A</v>
      </c>
      <c r="J2286" s="2" t="s">
        <v>417</v>
      </c>
      <c r="K2286" s="7" t="e">
        <f>VLOOKUP(J2286,'Product Details'!B2277:C2445,2,0)</f>
        <v>#N/A</v>
      </c>
      <c r="L2286" s="7" t="e">
        <f>VLOOKUP(J2286,'Product Details'!B2277:D2445,3,0)</f>
        <v>#N/A</v>
      </c>
      <c r="M2286" s="7" t="e">
        <f>VLOOKUP(J2286,'Product Details'!B2278:E2445,4,0)</f>
        <v>#N/A</v>
      </c>
      <c r="N2286" s="2">
        <v>63</v>
      </c>
      <c r="O2286" s="2">
        <v>58</v>
      </c>
      <c r="P2286" s="2">
        <v>3</v>
      </c>
      <c r="Q2286" s="8">
        <f t="shared" si="140"/>
        <v>174</v>
      </c>
      <c r="R2286" s="8">
        <f t="shared" si="141"/>
        <v>189</v>
      </c>
      <c r="S2286" s="2">
        <v>10</v>
      </c>
      <c r="T2286" s="9">
        <f t="shared" si="142"/>
        <v>199</v>
      </c>
      <c r="U2286" s="34">
        <f t="shared" si="143"/>
        <v>7.9365079365079361E-2</v>
      </c>
      <c r="V2286" s="2" t="s">
        <v>64</v>
      </c>
      <c r="W2286" s="10"/>
    </row>
    <row r="2287" spans="1:23" x14ac:dyDescent="0.25">
      <c r="A2287" s="2" t="s">
        <v>2975</v>
      </c>
      <c r="B2287" s="5">
        <v>43379</v>
      </c>
      <c r="C2287" s="5">
        <v>43380</v>
      </c>
      <c r="D2287" s="2" t="s">
        <v>36</v>
      </c>
      <c r="E2287" s="2" t="s">
        <v>30</v>
      </c>
      <c r="F2287" s="2" t="s">
        <v>1055</v>
      </c>
      <c r="G2287" s="33" t="e">
        <f>VLOOKUP(F2287,'Customer Info'!A2278:B2778,2,0)</f>
        <v>#N/A</v>
      </c>
      <c r="H2287" s="6" t="e">
        <f>VLOOKUP(F2287,'Customer Info'!A2278:C2778,3,0)</f>
        <v>#N/A</v>
      </c>
      <c r="I2287" s="6" t="e">
        <f>VLOOKUP(F2287,'Customer Info'!A2278:E2778,5,0)</f>
        <v>#N/A</v>
      </c>
      <c r="J2287" s="2" t="s">
        <v>380</v>
      </c>
      <c r="K2287" s="7" t="e">
        <f>VLOOKUP(J2287,'Product Details'!B2278:C2446,2,0)</f>
        <v>#N/A</v>
      </c>
      <c r="L2287" s="7" t="e">
        <f>VLOOKUP(J2287,'Product Details'!B2278:D2446,3,0)</f>
        <v>#N/A</v>
      </c>
      <c r="M2287" s="7" t="e">
        <f>VLOOKUP(J2287,'Product Details'!B2279:E2446,4,0)</f>
        <v>#N/A</v>
      </c>
      <c r="N2287" s="2">
        <v>5882</v>
      </c>
      <c r="O2287" s="2">
        <v>5713</v>
      </c>
      <c r="P2287" s="2">
        <v>3</v>
      </c>
      <c r="Q2287" s="8">
        <f t="shared" si="140"/>
        <v>17139</v>
      </c>
      <c r="R2287" s="8">
        <f t="shared" si="141"/>
        <v>17646</v>
      </c>
      <c r="S2287" s="2">
        <v>80</v>
      </c>
      <c r="T2287" s="9">
        <f t="shared" si="142"/>
        <v>17726</v>
      </c>
      <c r="U2287" s="34">
        <f t="shared" si="143"/>
        <v>2.8731723903434207E-2</v>
      </c>
      <c r="V2287" s="2" t="s">
        <v>64</v>
      </c>
      <c r="W2287" s="10"/>
    </row>
    <row r="2288" spans="1:23" x14ac:dyDescent="0.25">
      <c r="A2288" s="2" t="s">
        <v>2976</v>
      </c>
      <c r="B2288" s="5">
        <v>43270</v>
      </c>
      <c r="C2288" s="5">
        <v>43270</v>
      </c>
      <c r="D2288" s="2" t="s">
        <v>48</v>
      </c>
      <c r="E2288" s="2" t="s">
        <v>30</v>
      </c>
      <c r="F2288" s="2" t="s">
        <v>478</v>
      </c>
      <c r="G2288" s="33" t="e">
        <f>VLOOKUP(F2288,'Customer Info'!A2279:B2779,2,0)</f>
        <v>#N/A</v>
      </c>
      <c r="H2288" s="6" t="e">
        <f>VLOOKUP(F2288,'Customer Info'!A2279:C2779,3,0)</f>
        <v>#N/A</v>
      </c>
      <c r="I2288" s="6" t="e">
        <f>VLOOKUP(F2288,'Customer Info'!A2279:E2779,5,0)</f>
        <v>#N/A</v>
      </c>
      <c r="J2288" s="2" t="s">
        <v>415</v>
      </c>
      <c r="K2288" s="7" t="e">
        <f>VLOOKUP(J2288,'Product Details'!B2279:C2447,2,0)</f>
        <v>#N/A</v>
      </c>
      <c r="L2288" s="7" t="e">
        <f>VLOOKUP(J2288,'Product Details'!B2279:D2447,3,0)</f>
        <v>#N/A</v>
      </c>
      <c r="M2288" s="7" t="e">
        <f>VLOOKUP(J2288,'Product Details'!B2280:E2447,4,0)</f>
        <v>#N/A</v>
      </c>
      <c r="N2288" s="2">
        <v>218</v>
      </c>
      <c r="O2288" s="2">
        <v>200</v>
      </c>
      <c r="P2288" s="2">
        <v>3</v>
      </c>
      <c r="Q2288" s="8">
        <f t="shared" si="140"/>
        <v>600</v>
      </c>
      <c r="R2288" s="8">
        <f t="shared" si="141"/>
        <v>654</v>
      </c>
      <c r="S2288" s="2">
        <v>74</v>
      </c>
      <c r="T2288" s="9">
        <f t="shared" si="142"/>
        <v>728</v>
      </c>
      <c r="U2288" s="34">
        <f t="shared" si="143"/>
        <v>8.2568807339449546E-2</v>
      </c>
      <c r="V2288" s="2" t="s">
        <v>34</v>
      </c>
      <c r="W2288" s="10"/>
    </row>
    <row r="2289" spans="1:23" x14ac:dyDescent="0.25">
      <c r="A2289" s="2" t="s">
        <v>2977</v>
      </c>
      <c r="B2289" s="5">
        <v>43178</v>
      </c>
      <c r="C2289" s="5">
        <v>43179</v>
      </c>
      <c r="D2289" s="2" t="s">
        <v>48</v>
      </c>
      <c r="E2289" s="2" t="s">
        <v>69</v>
      </c>
      <c r="F2289" s="2" t="s">
        <v>869</v>
      </c>
      <c r="G2289" s="33" t="e">
        <f>VLOOKUP(F2289,'Customer Info'!A2280:B2780,2,0)</f>
        <v>#N/A</v>
      </c>
      <c r="H2289" s="6" t="e">
        <f>VLOOKUP(F2289,'Customer Info'!A2280:C2780,3,0)</f>
        <v>#N/A</v>
      </c>
      <c r="I2289" s="6" t="e">
        <f>VLOOKUP(F2289,'Customer Info'!A2280:E2780,5,0)</f>
        <v>#N/A</v>
      </c>
      <c r="J2289" s="2" t="s">
        <v>695</v>
      </c>
      <c r="K2289" s="7" t="e">
        <f>VLOOKUP(J2289,'Product Details'!B2280:C2448,2,0)</f>
        <v>#N/A</v>
      </c>
      <c r="L2289" s="7" t="e">
        <f>VLOOKUP(J2289,'Product Details'!B2280:D2448,3,0)</f>
        <v>#N/A</v>
      </c>
      <c r="M2289" s="7" t="e">
        <f>VLOOKUP(J2289,'Product Details'!B2281:E2448,4,0)</f>
        <v>#N/A</v>
      </c>
      <c r="N2289" s="2">
        <v>97</v>
      </c>
      <c r="O2289" s="2">
        <v>92</v>
      </c>
      <c r="P2289" s="2">
        <v>1</v>
      </c>
      <c r="Q2289" s="8">
        <f t="shared" si="140"/>
        <v>92</v>
      </c>
      <c r="R2289" s="8">
        <f t="shared" si="141"/>
        <v>97</v>
      </c>
      <c r="S2289" s="2">
        <v>10</v>
      </c>
      <c r="T2289" s="9">
        <f t="shared" si="142"/>
        <v>107</v>
      </c>
      <c r="U2289" s="34">
        <f t="shared" si="143"/>
        <v>5.1546391752577317E-2</v>
      </c>
      <c r="V2289" s="2" t="s">
        <v>31</v>
      </c>
      <c r="W2289" s="10"/>
    </row>
    <row r="2290" spans="1:23" x14ac:dyDescent="0.25">
      <c r="A2290" s="2" t="s">
        <v>2978</v>
      </c>
      <c r="B2290" s="5">
        <v>43366</v>
      </c>
      <c r="C2290" s="5">
        <v>43367</v>
      </c>
      <c r="D2290" s="2" t="s">
        <v>36</v>
      </c>
      <c r="E2290" s="2" t="s">
        <v>49</v>
      </c>
      <c r="F2290" s="2" t="s">
        <v>1350</v>
      </c>
      <c r="G2290" s="33" t="e">
        <f>VLOOKUP(F2290,'Customer Info'!A2281:B2781,2,0)</f>
        <v>#N/A</v>
      </c>
      <c r="H2290" s="6" t="e">
        <f>VLOOKUP(F2290,'Customer Info'!A2281:C2781,3,0)</f>
        <v>#N/A</v>
      </c>
      <c r="I2290" s="6" t="e">
        <f>VLOOKUP(F2290,'Customer Info'!A2281:E2781,5,0)</f>
        <v>#N/A</v>
      </c>
      <c r="J2290" s="2" t="s">
        <v>337</v>
      </c>
      <c r="K2290" s="7" t="e">
        <f>VLOOKUP(J2290,'Product Details'!B2281:C2449,2,0)</f>
        <v>#N/A</v>
      </c>
      <c r="L2290" s="7" t="e">
        <f>VLOOKUP(J2290,'Product Details'!B2281:D2449,3,0)</f>
        <v>#N/A</v>
      </c>
      <c r="M2290" s="7" t="e">
        <f>VLOOKUP(J2290,'Product Details'!B2282:E2449,4,0)</f>
        <v>#N/A</v>
      </c>
      <c r="N2290" s="2">
        <v>6864</v>
      </c>
      <c r="O2290" s="2">
        <v>6667</v>
      </c>
      <c r="P2290" s="2">
        <v>2</v>
      </c>
      <c r="Q2290" s="8">
        <f t="shared" si="140"/>
        <v>13334</v>
      </c>
      <c r="R2290" s="8">
        <f t="shared" si="141"/>
        <v>13728</v>
      </c>
      <c r="S2290" s="2">
        <v>83</v>
      </c>
      <c r="T2290" s="9">
        <f t="shared" si="142"/>
        <v>13811</v>
      </c>
      <c r="U2290" s="34">
        <f t="shared" si="143"/>
        <v>2.87004662004662E-2</v>
      </c>
      <c r="V2290" s="2" t="s">
        <v>34</v>
      </c>
      <c r="W2290" s="10"/>
    </row>
    <row r="2291" spans="1:23" x14ac:dyDescent="0.25">
      <c r="A2291" s="2" t="s">
        <v>2979</v>
      </c>
      <c r="B2291" s="5">
        <v>43350</v>
      </c>
      <c r="C2291" s="5">
        <v>43350</v>
      </c>
      <c r="D2291" s="2" t="s">
        <v>48</v>
      </c>
      <c r="E2291" s="2" t="s">
        <v>44</v>
      </c>
      <c r="F2291" s="2" t="s">
        <v>401</v>
      </c>
      <c r="G2291" s="33" t="e">
        <f>VLOOKUP(F2291,'Customer Info'!A2282:B2782,2,0)</f>
        <v>#N/A</v>
      </c>
      <c r="H2291" s="6" t="e">
        <f>VLOOKUP(F2291,'Customer Info'!A2282:C2782,3,0)</f>
        <v>#N/A</v>
      </c>
      <c r="I2291" s="6" t="e">
        <f>VLOOKUP(F2291,'Customer Info'!A2282:E2782,5,0)</f>
        <v>#N/A</v>
      </c>
      <c r="J2291" s="2" t="s">
        <v>595</v>
      </c>
      <c r="K2291" s="7" t="e">
        <f>VLOOKUP(J2291,'Product Details'!B2282:C2450,2,0)</f>
        <v>#N/A</v>
      </c>
      <c r="L2291" s="7" t="e">
        <f>VLOOKUP(J2291,'Product Details'!B2282:D2450,3,0)</f>
        <v>#N/A</v>
      </c>
      <c r="M2291" s="7" t="e">
        <f>VLOOKUP(J2291,'Product Details'!B2283:E2450,4,0)</f>
        <v>#N/A</v>
      </c>
      <c r="N2291" s="2">
        <v>495</v>
      </c>
      <c r="O2291" s="2">
        <v>458</v>
      </c>
      <c r="P2291" s="2">
        <v>2</v>
      </c>
      <c r="Q2291" s="8">
        <f t="shared" si="140"/>
        <v>916</v>
      </c>
      <c r="R2291" s="8">
        <f t="shared" si="141"/>
        <v>990</v>
      </c>
      <c r="S2291" s="2">
        <v>42</v>
      </c>
      <c r="T2291" s="9">
        <f t="shared" si="142"/>
        <v>1032</v>
      </c>
      <c r="U2291" s="34">
        <f t="shared" si="143"/>
        <v>7.4747474747474743E-2</v>
      </c>
      <c r="V2291" s="2" t="s">
        <v>34</v>
      </c>
      <c r="W2291" s="10"/>
    </row>
    <row r="2292" spans="1:23" x14ac:dyDescent="0.25">
      <c r="A2292" s="2" t="s">
        <v>2980</v>
      </c>
      <c r="B2292" s="5">
        <v>43216</v>
      </c>
      <c r="C2292" s="5">
        <v>43217</v>
      </c>
      <c r="D2292" s="2" t="s">
        <v>36</v>
      </c>
      <c r="E2292" s="2" t="s">
        <v>69</v>
      </c>
      <c r="F2292" s="2" t="s">
        <v>255</v>
      </c>
      <c r="G2292" s="33" t="e">
        <f>VLOOKUP(F2292,'Customer Info'!A2283:B2783,2,0)</f>
        <v>#N/A</v>
      </c>
      <c r="H2292" s="6" t="e">
        <f>VLOOKUP(F2292,'Customer Info'!A2283:C2783,3,0)</f>
        <v>#N/A</v>
      </c>
      <c r="I2292" s="6" t="e">
        <f>VLOOKUP(F2292,'Customer Info'!A2283:E2783,5,0)</f>
        <v>#N/A</v>
      </c>
      <c r="J2292" s="2" t="s">
        <v>71</v>
      </c>
      <c r="K2292" s="7" t="e">
        <f>VLOOKUP(J2292,'Product Details'!B2283:C2451,2,0)</f>
        <v>#N/A</v>
      </c>
      <c r="L2292" s="7" t="e">
        <f>VLOOKUP(J2292,'Product Details'!B2283:D2451,3,0)</f>
        <v>#N/A</v>
      </c>
      <c r="M2292" s="7" t="e">
        <f>VLOOKUP(J2292,'Product Details'!B2284:E2451,4,0)</f>
        <v>#N/A</v>
      </c>
      <c r="N2292" s="2">
        <v>5906</v>
      </c>
      <c r="O2292" s="2">
        <v>5266</v>
      </c>
      <c r="P2292" s="2">
        <v>1</v>
      </c>
      <c r="Q2292" s="8">
        <f t="shared" si="140"/>
        <v>5266</v>
      </c>
      <c r="R2292" s="8">
        <f t="shared" si="141"/>
        <v>5906</v>
      </c>
      <c r="S2292" s="2">
        <v>31</v>
      </c>
      <c r="T2292" s="9">
        <f t="shared" si="142"/>
        <v>5937</v>
      </c>
      <c r="U2292" s="34">
        <f t="shared" si="143"/>
        <v>0.10836437521164917</v>
      </c>
      <c r="V2292" s="2" t="s">
        <v>34</v>
      </c>
      <c r="W2292" s="10"/>
    </row>
    <row r="2293" spans="1:23" x14ac:dyDescent="0.25">
      <c r="A2293" s="2" t="s">
        <v>2981</v>
      </c>
      <c r="B2293" s="5">
        <v>43260</v>
      </c>
      <c r="C2293" s="5">
        <v>43261</v>
      </c>
      <c r="D2293" s="2" t="s">
        <v>29</v>
      </c>
      <c r="E2293" s="2" t="s">
        <v>37</v>
      </c>
      <c r="F2293" s="2" t="s">
        <v>153</v>
      </c>
      <c r="G2293" s="33" t="e">
        <f>VLOOKUP(F2293,'Customer Info'!A2284:B2784,2,0)</f>
        <v>#N/A</v>
      </c>
      <c r="H2293" s="6" t="e">
        <f>VLOOKUP(F2293,'Customer Info'!A2284:C2784,3,0)</f>
        <v>#N/A</v>
      </c>
      <c r="I2293" s="6" t="e">
        <f>VLOOKUP(F2293,'Customer Info'!A2284:E2784,5,0)</f>
        <v>#N/A</v>
      </c>
      <c r="J2293" s="2" t="s">
        <v>39</v>
      </c>
      <c r="K2293" s="7" t="e">
        <f>VLOOKUP(J2293,'Product Details'!B2284:C2452,2,0)</f>
        <v>#N/A</v>
      </c>
      <c r="L2293" s="7" t="e">
        <f>VLOOKUP(J2293,'Product Details'!B2284:D2452,3,0)</f>
        <v>#N/A</v>
      </c>
      <c r="M2293" s="7" t="e">
        <f>VLOOKUP(J2293,'Product Details'!B2285:E2452,4,0)</f>
        <v>#N/A</v>
      </c>
      <c r="N2293" s="2">
        <v>7232</v>
      </c>
      <c r="O2293" s="2">
        <v>6753</v>
      </c>
      <c r="P2293" s="2">
        <v>2</v>
      </c>
      <c r="Q2293" s="8">
        <f t="shared" si="140"/>
        <v>13506</v>
      </c>
      <c r="R2293" s="8">
        <f t="shared" si="141"/>
        <v>14464</v>
      </c>
      <c r="S2293" s="2">
        <v>40</v>
      </c>
      <c r="T2293" s="9">
        <f t="shared" si="142"/>
        <v>14504</v>
      </c>
      <c r="U2293" s="34">
        <f t="shared" si="143"/>
        <v>6.623340707964602E-2</v>
      </c>
      <c r="V2293" s="2" t="s">
        <v>34</v>
      </c>
      <c r="W2293" s="10"/>
    </row>
    <row r="2294" spans="1:23" x14ac:dyDescent="0.25">
      <c r="A2294" s="2" t="s">
        <v>2982</v>
      </c>
      <c r="B2294" s="5">
        <v>43244</v>
      </c>
      <c r="C2294" s="5">
        <v>43245</v>
      </c>
      <c r="D2294" s="2" t="s">
        <v>36</v>
      </c>
      <c r="E2294" s="2" t="s">
        <v>92</v>
      </c>
      <c r="F2294" s="2" t="s">
        <v>1006</v>
      </c>
      <c r="G2294" s="33" t="e">
        <f>VLOOKUP(F2294,'Customer Info'!A2285:B2785,2,0)</f>
        <v>#N/A</v>
      </c>
      <c r="H2294" s="6" t="e">
        <f>VLOOKUP(F2294,'Customer Info'!A2285:C2785,3,0)</f>
        <v>#N/A</v>
      </c>
      <c r="I2294" s="6" t="e">
        <f>VLOOKUP(F2294,'Customer Info'!A2285:E2785,5,0)</f>
        <v>#N/A</v>
      </c>
      <c r="J2294" s="2" t="s">
        <v>841</v>
      </c>
      <c r="K2294" s="7" t="e">
        <f>VLOOKUP(J2294,'Product Details'!B2285:C2453,2,0)</f>
        <v>#N/A</v>
      </c>
      <c r="L2294" s="7" t="e">
        <f>VLOOKUP(J2294,'Product Details'!B2285:D2453,3,0)</f>
        <v>#N/A</v>
      </c>
      <c r="M2294" s="7" t="e">
        <f>VLOOKUP(J2294,'Product Details'!B2286:E2453,4,0)</f>
        <v>#N/A</v>
      </c>
      <c r="N2294" s="2">
        <v>2273</v>
      </c>
      <c r="O2294" s="2">
        <v>2229</v>
      </c>
      <c r="P2294" s="2">
        <v>3</v>
      </c>
      <c r="Q2294" s="8">
        <f t="shared" si="140"/>
        <v>6687</v>
      </c>
      <c r="R2294" s="8">
        <f t="shared" si="141"/>
        <v>6819</v>
      </c>
      <c r="S2294" s="2">
        <v>37</v>
      </c>
      <c r="T2294" s="9">
        <f t="shared" si="142"/>
        <v>6856</v>
      </c>
      <c r="U2294" s="34">
        <f t="shared" si="143"/>
        <v>1.9357677078750551E-2</v>
      </c>
      <c r="V2294" s="2" t="s">
        <v>64</v>
      </c>
      <c r="W2294" s="10"/>
    </row>
    <row r="2295" spans="1:23" x14ac:dyDescent="0.25">
      <c r="A2295" s="2" t="s">
        <v>2983</v>
      </c>
      <c r="B2295" s="5">
        <v>43419</v>
      </c>
      <c r="C2295" s="5">
        <v>43419</v>
      </c>
      <c r="D2295" s="2" t="s">
        <v>48</v>
      </c>
      <c r="E2295" s="2" t="s">
        <v>37</v>
      </c>
      <c r="F2295" s="2" t="s">
        <v>148</v>
      </c>
      <c r="G2295" s="33" t="e">
        <f>VLOOKUP(F2295,'Customer Info'!A2286:B2786,2,0)</f>
        <v>#N/A</v>
      </c>
      <c r="H2295" s="6" t="e">
        <f>VLOOKUP(F2295,'Customer Info'!A2286:C2786,3,0)</f>
        <v>#N/A</v>
      </c>
      <c r="I2295" s="6" t="e">
        <f>VLOOKUP(F2295,'Customer Info'!A2286:E2786,5,0)</f>
        <v>#N/A</v>
      </c>
      <c r="J2295" s="2" t="s">
        <v>284</v>
      </c>
      <c r="K2295" s="7" t="e">
        <f>VLOOKUP(J2295,'Product Details'!B2286:C2454,2,0)</f>
        <v>#N/A</v>
      </c>
      <c r="L2295" s="7" t="e">
        <f>VLOOKUP(J2295,'Product Details'!B2286:D2454,3,0)</f>
        <v>#N/A</v>
      </c>
      <c r="M2295" s="7" t="e">
        <f>VLOOKUP(J2295,'Product Details'!B2287:E2454,4,0)</f>
        <v>#N/A</v>
      </c>
      <c r="N2295" s="2">
        <v>998</v>
      </c>
      <c r="O2295" s="2">
        <v>931</v>
      </c>
      <c r="P2295" s="2">
        <v>3</v>
      </c>
      <c r="Q2295" s="8">
        <f t="shared" si="140"/>
        <v>2793</v>
      </c>
      <c r="R2295" s="8">
        <f t="shared" si="141"/>
        <v>2994</v>
      </c>
      <c r="S2295" s="2">
        <v>27</v>
      </c>
      <c r="T2295" s="9">
        <f t="shared" si="142"/>
        <v>3021</v>
      </c>
      <c r="U2295" s="34">
        <f t="shared" si="143"/>
        <v>6.7134268537074146E-2</v>
      </c>
      <c r="V2295" s="2" t="s">
        <v>31</v>
      </c>
      <c r="W2295" s="10"/>
    </row>
    <row r="2296" spans="1:23" x14ac:dyDescent="0.25">
      <c r="A2296" s="2" t="s">
        <v>2984</v>
      </c>
      <c r="B2296" s="5">
        <v>43347</v>
      </c>
      <c r="C2296" s="5">
        <v>43348</v>
      </c>
      <c r="D2296" s="2" t="s">
        <v>48</v>
      </c>
      <c r="E2296" s="2" t="s">
        <v>49</v>
      </c>
      <c r="F2296" s="2" t="s">
        <v>150</v>
      </c>
      <c r="G2296" s="33" t="e">
        <f>VLOOKUP(F2296,'Customer Info'!A2287:B2787,2,0)</f>
        <v>#N/A</v>
      </c>
      <c r="H2296" s="6" t="e">
        <f>VLOOKUP(F2296,'Customer Info'!A2287:C2787,3,0)</f>
        <v>#N/A</v>
      </c>
      <c r="I2296" s="6" t="e">
        <f>VLOOKUP(F2296,'Customer Info'!A2287:E2787,5,0)</f>
        <v>#N/A</v>
      </c>
      <c r="J2296" s="2" t="s">
        <v>546</v>
      </c>
      <c r="K2296" s="7" t="e">
        <f>VLOOKUP(J2296,'Product Details'!B2287:C2455,2,0)</f>
        <v>#N/A</v>
      </c>
      <c r="L2296" s="7" t="e">
        <f>VLOOKUP(J2296,'Product Details'!B2287:D2455,3,0)</f>
        <v>#N/A</v>
      </c>
      <c r="M2296" s="7" t="e">
        <f>VLOOKUP(J2296,'Product Details'!B2288:E2455,4,0)</f>
        <v>#N/A</v>
      </c>
      <c r="N2296" s="2">
        <v>142</v>
      </c>
      <c r="O2296" s="2">
        <v>134</v>
      </c>
      <c r="P2296" s="2">
        <v>3</v>
      </c>
      <c r="Q2296" s="8">
        <f t="shared" si="140"/>
        <v>402</v>
      </c>
      <c r="R2296" s="8">
        <f t="shared" si="141"/>
        <v>426</v>
      </c>
      <c r="S2296" s="2">
        <v>30</v>
      </c>
      <c r="T2296" s="9">
        <f t="shared" si="142"/>
        <v>456</v>
      </c>
      <c r="U2296" s="34">
        <f t="shared" si="143"/>
        <v>5.6338028169014086E-2</v>
      </c>
      <c r="V2296" s="2" t="s">
        <v>34</v>
      </c>
      <c r="W2296" s="10"/>
    </row>
    <row r="2297" spans="1:23" x14ac:dyDescent="0.25">
      <c r="A2297" s="2" t="s">
        <v>2985</v>
      </c>
      <c r="B2297" s="5">
        <v>43347</v>
      </c>
      <c r="C2297" s="5">
        <v>43348</v>
      </c>
      <c r="D2297" s="2" t="s">
        <v>48</v>
      </c>
      <c r="E2297" s="2" t="s">
        <v>69</v>
      </c>
      <c r="F2297" s="2" t="s">
        <v>1104</v>
      </c>
      <c r="G2297" s="33" t="e">
        <f>VLOOKUP(F2297,'Customer Info'!A2288:B2788,2,0)</f>
        <v>#N/A</v>
      </c>
      <c r="H2297" s="6" t="e">
        <f>VLOOKUP(F2297,'Customer Info'!A2288:C2788,3,0)</f>
        <v>#N/A</v>
      </c>
      <c r="I2297" s="6" t="e">
        <f>VLOOKUP(F2297,'Customer Info'!A2288:E2788,5,0)</f>
        <v>#N/A</v>
      </c>
      <c r="J2297" s="2" t="s">
        <v>449</v>
      </c>
      <c r="K2297" s="7" t="e">
        <f>VLOOKUP(J2297,'Product Details'!B2288:C2456,2,0)</f>
        <v>#N/A</v>
      </c>
      <c r="L2297" s="7" t="e">
        <f>VLOOKUP(J2297,'Product Details'!B2288:D2456,3,0)</f>
        <v>#N/A</v>
      </c>
      <c r="M2297" s="7" t="e">
        <f>VLOOKUP(J2297,'Product Details'!B2289:E2456,4,0)</f>
        <v>#N/A</v>
      </c>
      <c r="N2297" s="2">
        <v>3224</v>
      </c>
      <c r="O2297" s="2">
        <v>2984</v>
      </c>
      <c r="P2297" s="2">
        <v>4</v>
      </c>
      <c r="Q2297" s="8">
        <f t="shared" si="140"/>
        <v>11936</v>
      </c>
      <c r="R2297" s="8">
        <f t="shared" si="141"/>
        <v>12896</v>
      </c>
      <c r="S2297" s="2">
        <v>52</v>
      </c>
      <c r="T2297" s="9">
        <f t="shared" si="142"/>
        <v>12948</v>
      </c>
      <c r="U2297" s="34">
        <f t="shared" si="143"/>
        <v>7.4441687344913146E-2</v>
      </c>
      <c r="V2297" s="2" t="s">
        <v>64</v>
      </c>
      <c r="W2297" s="10"/>
    </row>
    <row r="2298" spans="1:23" x14ac:dyDescent="0.25">
      <c r="A2298" s="2" t="s">
        <v>2986</v>
      </c>
      <c r="B2298" s="5">
        <v>43387</v>
      </c>
      <c r="C2298" s="5">
        <v>43387</v>
      </c>
      <c r="D2298" s="2" t="s">
        <v>48</v>
      </c>
      <c r="E2298" s="2" t="s">
        <v>37</v>
      </c>
      <c r="F2298" s="2" t="s">
        <v>951</v>
      </c>
      <c r="G2298" s="33" t="e">
        <f>VLOOKUP(F2298,'Customer Info'!A2289:B2789,2,0)</f>
        <v>#N/A</v>
      </c>
      <c r="H2298" s="6" t="e">
        <f>VLOOKUP(F2298,'Customer Info'!A2289:C2789,3,0)</f>
        <v>#N/A</v>
      </c>
      <c r="I2298" s="6" t="e">
        <f>VLOOKUP(F2298,'Customer Info'!A2289:E2789,5,0)</f>
        <v>#N/A</v>
      </c>
      <c r="J2298" s="2" t="s">
        <v>962</v>
      </c>
      <c r="K2298" s="7" t="e">
        <f>VLOOKUP(J2298,'Product Details'!B2289:C2457,2,0)</f>
        <v>#N/A</v>
      </c>
      <c r="L2298" s="7" t="e">
        <f>VLOOKUP(J2298,'Product Details'!B2289:D2457,3,0)</f>
        <v>#N/A</v>
      </c>
      <c r="M2298" s="7" t="e">
        <f>VLOOKUP(J2298,'Product Details'!B2290:E2457,4,0)</f>
        <v>#N/A</v>
      </c>
      <c r="N2298" s="2">
        <v>143</v>
      </c>
      <c r="O2298" s="2">
        <v>137</v>
      </c>
      <c r="P2298" s="2">
        <v>2</v>
      </c>
      <c r="Q2298" s="8">
        <f t="shared" si="140"/>
        <v>274</v>
      </c>
      <c r="R2298" s="8">
        <f t="shared" si="141"/>
        <v>286</v>
      </c>
      <c r="S2298" s="2">
        <v>30</v>
      </c>
      <c r="T2298" s="9">
        <f t="shared" si="142"/>
        <v>316</v>
      </c>
      <c r="U2298" s="34">
        <f t="shared" si="143"/>
        <v>4.195804195804196E-2</v>
      </c>
      <c r="V2298" s="2" t="s">
        <v>34</v>
      </c>
      <c r="W2298" s="10"/>
    </row>
    <row r="2299" spans="1:23" x14ac:dyDescent="0.25">
      <c r="A2299" s="2" t="s">
        <v>2987</v>
      </c>
      <c r="B2299" s="5">
        <v>43262</v>
      </c>
      <c r="C2299" s="5">
        <v>43263</v>
      </c>
      <c r="D2299" s="2" t="s">
        <v>48</v>
      </c>
      <c r="E2299" s="2" t="s">
        <v>44</v>
      </c>
      <c r="F2299" s="2" t="s">
        <v>776</v>
      </c>
      <c r="G2299" s="33" t="e">
        <f>VLOOKUP(F2299,'Customer Info'!A2290:B2790,2,0)</f>
        <v>#N/A</v>
      </c>
      <c r="H2299" s="6" t="e">
        <f>VLOOKUP(F2299,'Customer Info'!A2290:C2790,3,0)</f>
        <v>#N/A</v>
      </c>
      <c r="I2299" s="6" t="e">
        <f>VLOOKUP(F2299,'Customer Info'!A2290:E2790,5,0)</f>
        <v>#N/A</v>
      </c>
      <c r="J2299" s="2" t="s">
        <v>270</v>
      </c>
      <c r="K2299" s="7" t="e">
        <f>VLOOKUP(J2299,'Product Details'!B2290:C2458,2,0)</f>
        <v>#N/A</v>
      </c>
      <c r="L2299" s="7" t="e">
        <f>VLOOKUP(J2299,'Product Details'!B2290:D2458,3,0)</f>
        <v>#N/A</v>
      </c>
      <c r="M2299" s="7" t="e">
        <f>VLOOKUP(J2299,'Product Details'!B2291:E2458,4,0)</f>
        <v>#N/A</v>
      </c>
      <c r="N2299" s="2">
        <v>63</v>
      </c>
      <c r="O2299" s="2">
        <v>58</v>
      </c>
      <c r="P2299" s="2">
        <v>9</v>
      </c>
      <c r="Q2299" s="8">
        <f t="shared" si="140"/>
        <v>522</v>
      </c>
      <c r="R2299" s="8">
        <f t="shared" si="141"/>
        <v>567</v>
      </c>
      <c r="S2299" s="2">
        <v>10</v>
      </c>
      <c r="T2299" s="9">
        <f t="shared" si="142"/>
        <v>577</v>
      </c>
      <c r="U2299" s="34">
        <f t="shared" si="143"/>
        <v>7.9365079365079361E-2</v>
      </c>
      <c r="V2299" s="2" t="s">
        <v>34</v>
      </c>
      <c r="W2299" s="10"/>
    </row>
    <row r="2300" spans="1:23" x14ac:dyDescent="0.25">
      <c r="A2300" s="2" t="s">
        <v>2988</v>
      </c>
      <c r="B2300" s="5">
        <v>43307</v>
      </c>
      <c r="C2300" s="5">
        <v>43309</v>
      </c>
      <c r="D2300" s="2" t="s">
        <v>48</v>
      </c>
      <c r="E2300" s="2" t="s">
        <v>92</v>
      </c>
      <c r="F2300" s="2" t="s">
        <v>729</v>
      </c>
      <c r="G2300" s="33" t="e">
        <f>VLOOKUP(F2300,'Customer Info'!A2291:B2791,2,0)</f>
        <v>#N/A</v>
      </c>
      <c r="H2300" s="6" t="e">
        <f>VLOOKUP(F2300,'Customer Info'!A2291:C2791,3,0)</f>
        <v>#N/A</v>
      </c>
      <c r="I2300" s="6" t="e">
        <f>VLOOKUP(F2300,'Customer Info'!A2291:E2791,5,0)</f>
        <v>#N/A</v>
      </c>
      <c r="J2300" s="2" t="s">
        <v>181</v>
      </c>
      <c r="K2300" s="7" t="e">
        <f>VLOOKUP(J2300,'Product Details'!B2291:C2459,2,0)</f>
        <v>#N/A</v>
      </c>
      <c r="L2300" s="7" t="e">
        <f>VLOOKUP(J2300,'Product Details'!B2291:D2459,3,0)</f>
        <v>#N/A</v>
      </c>
      <c r="M2300" s="7" t="e">
        <f>VLOOKUP(J2300,'Product Details'!B2292:E2459,4,0)</f>
        <v>#N/A</v>
      </c>
      <c r="N2300" s="2">
        <v>119</v>
      </c>
      <c r="O2300" s="2">
        <v>112</v>
      </c>
      <c r="P2300" s="2">
        <v>1</v>
      </c>
      <c r="Q2300" s="8">
        <f t="shared" si="140"/>
        <v>112</v>
      </c>
      <c r="R2300" s="8">
        <f t="shared" si="141"/>
        <v>119</v>
      </c>
      <c r="S2300" s="2">
        <v>30</v>
      </c>
      <c r="T2300" s="9">
        <f t="shared" si="142"/>
        <v>149</v>
      </c>
      <c r="U2300" s="34">
        <f t="shared" si="143"/>
        <v>5.8823529411764705E-2</v>
      </c>
      <c r="V2300" s="2" t="s">
        <v>34</v>
      </c>
      <c r="W2300" s="10"/>
    </row>
    <row r="2301" spans="1:23" x14ac:dyDescent="0.25">
      <c r="A2301" s="2" t="s">
        <v>2989</v>
      </c>
      <c r="B2301" s="5">
        <v>43375</v>
      </c>
      <c r="C2301" s="5">
        <v>43377</v>
      </c>
      <c r="D2301" s="2" t="s">
        <v>29</v>
      </c>
      <c r="E2301" s="2" t="s">
        <v>69</v>
      </c>
      <c r="F2301" s="2" t="s">
        <v>1571</v>
      </c>
      <c r="G2301" s="33" t="e">
        <f>VLOOKUP(F2301,'Customer Info'!A2292:B2792,2,0)</f>
        <v>#N/A</v>
      </c>
      <c r="H2301" s="6" t="e">
        <f>VLOOKUP(F2301,'Customer Info'!A2292:C2792,3,0)</f>
        <v>#N/A</v>
      </c>
      <c r="I2301" s="6" t="e">
        <f>VLOOKUP(F2301,'Customer Info'!A2292:E2792,5,0)</f>
        <v>#N/A</v>
      </c>
      <c r="J2301" s="2" t="s">
        <v>504</v>
      </c>
      <c r="K2301" s="7" t="e">
        <f>VLOOKUP(J2301,'Product Details'!B2292:C2460,2,0)</f>
        <v>#N/A</v>
      </c>
      <c r="L2301" s="7" t="e">
        <f>VLOOKUP(J2301,'Product Details'!B2292:D2460,3,0)</f>
        <v>#N/A</v>
      </c>
      <c r="M2301" s="7" t="e">
        <f>VLOOKUP(J2301,'Product Details'!B2293:E2460,4,0)</f>
        <v>#N/A</v>
      </c>
      <c r="N2301" s="2">
        <v>7021</v>
      </c>
      <c r="O2301" s="2">
        <v>6686</v>
      </c>
      <c r="P2301" s="2">
        <v>2</v>
      </c>
      <c r="Q2301" s="8">
        <f t="shared" si="140"/>
        <v>13372</v>
      </c>
      <c r="R2301" s="8">
        <f t="shared" si="141"/>
        <v>14042</v>
      </c>
      <c r="S2301" s="2">
        <v>57</v>
      </c>
      <c r="T2301" s="9">
        <f t="shared" si="142"/>
        <v>14099</v>
      </c>
      <c r="U2301" s="34">
        <f t="shared" si="143"/>
        <v>4.7714000854579122E-2</v>
      </c>
      <c r="V2301" s="2" t="s">
        <v>34</v>
      </c>
      <c r="W2301" s="10"/>
    </row>
    <row r="2302" spans="1:23" x14ac:dyDescent="0.25">
      <c r="A2302" s="2" t="s">
        <v>2990</v>
      </c>
      <c r="B2302" s="5">
        <v>43219</v>
      </c>
      <c r="C2302" s="5">
        <v>43220</v>
      </c>
      <c r="D2302" s="2" t="s">
        <v>48</v>
      </c>
      <c r="E2302" s="2" t="s">
        <v>92</v>
      </c>
      <c r="F2302" s="2" t="s">
        <v>1332</v>
      </c>
      <c r="G2302" s="33" t="e">
        <f>VLOOKUP(F2302,'Customer Info'!A2293:B2793,2,0)</f>
        <v>#N/A</v>
      </c>
      <c r="H2302" s="6" t="e">
        <f>VLOOKUP(F2302,'Customer Info'!A2293:C2793,3,0)</f>
        <v>#N/A</v>
      </c>
      <c r="I2302" s="6" t="e">
        <f>VLOOKUP(F2302,'Customer Info'!A2293:E2793,5,0)</f>
        <v>#N/A</v>
      </c>
      <c r="J2302" s="2" t="s">
        <v>523</v>
      </c>
      <c r="K2302" s="7" t="e">
        <f>VLOOKUP(J2302,'Product Details'!B2293:C2461,2,0)</f>
        <v>#N/A</v>
      </c>
      <c r="L2302" s="7" t="e">
        <f>VLOOKUP(J2302,'Product Details'!B2293:D2461,3,0)</f>
        <v>#N/A</v>
      </c>
      <c r="M2302" s="7" t="e">
        <f>VLOOKUP(J2302,'Product Details'!B2294:E2461,4,0)</f>
        <v>#N/A</v>
      </c>
      <c r="N2302" s="2">
        <v>2333</v>
      </c>
      <c r="O2302" s="2">
        <v>2060</v>
      </c>
      <c r="P2302" s="2">
        <v>2</v>
      </c>
      <c r="Q2302" s="8">
        <f t="shared" si="140"/>
        <v>4120</v>
      </c>
      <c r="R2302" s="8">
        <f t="shared" si="141"/>
        <v>4666</v>
      </c>
      <c r="S2302" s="2">
        <v>98</v>
      </c>
      <c r="T2302" s="9">
        <f t="shared" si="142"/>
        <v>4764</v>
      </c>
      <c r="U2302" s="34">
        <f t="shared" si="143"/>
        <v>0.11701671667381054</v>
      </c>
      <c r="V2302" s="2" t="s">
        <v>34</v>
      </c>
      <c r="W2302" s="10"/>
    </row>
    <row r="2303" spans="1:23" x14ac:dyDescent="0.25">
      <c r="A2303" s="2" t="s">
        <v>2991</v>
      </c>
      <c r="B2303" s="5">
        <v>43432</v>
      </c>
      <c r="C2303" s="5">
        <v>43433</v>
      </c>
      <c r="D2303" s="2" t="s">
        <v>29</v>
      </c>
      <c r="E2303" s="2" t="s">
        <v>69</v>
      </c>
      <c r="F2303" s="2" t="s">
        <v>370</v>
      </c>
      <c r="G2303" s="33" t="e">
        <f>VLOOKUP(F2303,'Customer Info'!A2294:B2794,2,0)</f>
        <v>#N/A</v>
      </c>
      <c r="H2303" s="6" t="e">
        <f>VLOOKUP(F2303,'Customer Info'!A2294:C2794,3,0)</f>
        <v>#N/A</v>
      </c>
      <c r="I2303" s="6" t="e">
        <f>VLOOKUP(F2303,'Customer Info'!A2294:E2794,5,0)</f>
        <v>#N/A</v>
      </c>
      <c r="J2303" s="2" t="s">
        <v>383</v>
      </c>
      <c r="K2303" s="7" t="e">
        <f>VLOOKUP(J2303,'Product Details'!B2294:C2462,2,0)</f>
        <v>#N/A</v>
      </c>
      <c r="L2303" s="7" t="e">
        <f>VLOOKUP(J2303,'Product Details'!B2294:D2462,3,0)</f>
        <v>#N/A</v>
      </c>
      <c r="M2303" s="7" t="e">
        <f>VLOOKUP(J2303,'Product Details'!B2295:E2462,4,0)</f>
        <v>#N/A</v>
      </c>
      <c r="N2303" s="2">
        <v>4846</v>
      </c>
      <c r="O2303" s="2">
        <v>4492</v>
      </c>
      <c r="P2303" s="2">
        <v>2</v>
      </c>
      <c r="Q2303" s="8">
        <f t="shared" si="140"/>
        <v>8984</v>
      </c>
      <c r="R2303" s="8">
        <f t="shared" si="141"/>
        <v>9692</v>
      </c>
      <c r="S2303" s="2">
        <v>88</v>
      </c>
      <c r="T2303" s="9">
        <f t="shared" si="142"/>
        <v>9780</v>
      </c>
      <c r="U2303" s="34">
        <f t="shared" si="143"/>
        <v>7.3049938093272801E-2</v>
      </c>
      <c r="V2303" s="2" t="s">
        <v>64</v>
      </c>
      <c r="W2303" s="10"/>
    </row>
    <row r="2304" spans="1:23" x14ac:dyDescent="0.25">
      <c r="A2304" s="2" t="s">
        <v>2992</v>
      </c>
      <c r="B2304" s="5">
        <v>43257</v>
      </c>
      <c r="C2304" s="5">
        <v>43259</v>
      </c>
      <c r="D2304" s="2" t="s">
        <v>48</v>
      </c>
      <c r="E2304" s="2" t="s">
        <v>92</v>
      </c>
      <c r="F2304" s="2" t="s">
        <v>2290</v>
      </c>
      <c r="G2304" s="33" t="e">
        <f>VLOOKUP(F2304,'Customer Info'!A2295:B2795,2,0)</f>
        <v>#N/A</v>
      </c>
      <c r="H2304" s="6" t="e">
        <f>VLOOKUP(F2304,'Customer Info'!A2295:C2795,3,0)</f>
        <v>#N/A</v>
      </c>
      <c r="I2304" s="6" t="e">
        <f>VLOOKUP(F2304,'Customer Info'!A2295:E2795,5,0)</f>
        <v>#N/A</v>
      </c>
      <c r="J2304" s="2" t="s">
        <v>218</v>
      </c>
      <c r="K2304" s="7" t="e">
        <f>VLOOKUP(J2304,'Product Details'!B2295:C2463,2,0)</f>
        <v>#N/A</v>
      </c>
      <c r="L2304" s="7" t="e">
        <f>VLOOKUP(J2304,'Product Details'!B2295:D2463,3,0)</f>
        <v>#N/A</v>
      </c>
      <c r="M2304" s="7" t="e">
        <f>VLOOKUP(J2304,'Product Details'!B2296:E2463,4,0)</f>
        <v>#N/A</v>
      </c>
      <c r="N2304" s="2">
        <v>998</v>
      </c>
      <c r="O2304" s="2">
        <v>931</v>
      </c>
      <c r="P2304" s="2">
        <v>5</v>
      </c>
      <c r="Q2304" s="8">
        <f t="shared" si="140"/>
        <v>4655</v>
      </c>
      <c r="R2304" s="8">
        <f t="shared" si="141"/>
        <v>4990</v>
      </c>
      <c r="S2304" s="2">
        <v>60</v>
      </c>
      <c r="T2304" s="9">
        <f t="shared" si="142"/>
        <v>5050</v>
      </c>
      <c r="U2304" s="34">
        <f t="shared" si="143"/>
        <v>6.7134268537074146E-2</v>
      </c>
      <c r="V2304" s="2" t="s">
        <v>34</v>
      </c>
      <c r="W2304" s="10"/>
    </row>
    <row r="2305" spans="1:23" x14ac:dyDescent="0.25">
      <c r="A2305" s="2" t="s">
        <v>2993</v>
      </c>
      <c r="B2305" s="5">
        <v>43438</v>
      </c>
      <c r="C2305" s="5">
        <v>43438</v>
      </c>
      <c r="D2305" s="2" t="s">
        <v>48</v>
      </c>
      <c r="E2305" s="2" t="s">
        <v>30</v>
      </c>
      <c r="F2305" s="2" t="s">
        <v>1493</v>
      </c>
      <c r="G2305" s="33" t="e">
        <f>VLOOKUP(F2305,'Customer Info'!A2296:B2796,2,0)</f>
        <v>#N/A</v>
      </c>
      <c r="H2305" s="6" t="e">
        <f>VLOOKUP(F2305,'Customer Info'!A2296:C2796,3,0)</f>
        <v>#N/A</v>
      </c>
      <c r="I2305" s="6" t="e">
        <f>VLOOKUP(F2305,'Customer Info'!A2296:E2796,5,0)</f>
        <v>#N/A</v>
      </c>
      <c r="J2305" s="2" t="s">
        <v>191</v>
      </c>
      <c r="K2305" s="7" t="e">
        <f>VLOOKUP(J2305,'Product Details'!B2296:C2464,2,0)</f>
        <v>#N/A</v>
      </c>
      <c r="L2305" s="7" t="e">
        <f>VLOOKUP(J2305,'Product Details'!B2296:D2464,3,0)</f>
        <v>#N/A</v>
      </c>
      <c r="M2305" s="7" t="e">
        <f>VLOOKUP(J2305,'Product Details'!B2297:E2464,4,0)</f>
        <v>#N/A</v>
      </c>
      <c r="N2305" s="2">
        <v>1113</v>
      </c>
      <c r="O2305" s="2">
        <v>1040</v>
      </c>
      <c r="P2305" s="2">
        <v>2</v>
      </c>
      <c r="Q2305" s="8">
        <f t="shared" si="140"/>
        <v>2080</v>
      </c>
      <c r="R2305" s="8">
        <f t="shared" si="141"/>
        <v>2226</v>
      </c>
      <c r="S2305" s="2">
        <v>40</v>
      </c>
      <c r="T2305" s="9">
        <f t="shared" si="142"/>
        <v>2266</v>
      </c>
      <c r="U2305" s="34">
        <f t="shared" si="143"/>
        <v>6.5588499550763707E-2</v>
      </c>
      <c r="V2305" s="2" t="s">
        <v>34</v>
      </c>
      <c r="W2305" s="10"/>
    </row>
    <row r="2306" spans="1:23" x14ac:dyDescent="0.25">
      <c r="A2306" s="2" t="s">
        <v>2994</v>
      </c>
      <c r="B2306" s="5">
        <v>43310</v>
      </c>
      <c r="C2306" s="5">
        <v>43311</v>
      </c>
      <c r="D2306" s="2" t="s">
        <v>48</v>
      </c>
      <c r="E2306" s="2" t="s">
        <v>92</v>
      </c>
      <c r="F2306" s="2" t="s">
        <v>743</v>
      </c>
      <c r="G2306" s="33" t="e">
        <f>VLOOKUP(F2306,'Customer Info'!A2297:B2797,2,0)</f>
        <v>#N/A</v>
      </c>
      <c r="H2306" s="6" t="e">
        <f>VLOOKUP(F2306,'Customer Info'!A2297:C2797,3,0)</f>
        <v>#N/A</v>
      </c>
      <c r="I2306" s="6" t="e">
        <f>VLOOKUP(F2306,'Customer Info'!A2297:E2797,5,0)</f>
        <v>#N/A</v>
      </c>
      <c r="J2306" s="2" t="s">
        <v>612</v>
      </c>
      <c r="K2306" s="7" t="e">
        <f>VLOOKUP(J2306,'Product Details'!B2297:C2465,2,0)</f>
        <v>#N/A</v>
      </c>
      <c r="L2306" s="7" t="e">
        <f>VLOOKUP(J2306,'Product Details'!B2297:D2465,3,0)</f>
        <v>#N/A</v>
      </c>
      <c r="M2306" s="7" t="e">
        <f>VLOOKUP(J2306,'Product Details'!B2298:E2465,4,0)</f>
        <v>#N/A</v>
      </c>
      <c r="N2306" s="2">
        <v>143</v>
      </c>
      <c r="O2306" s="2">
        <v>137</v>
      </c>
      <c r="P2306" s="2">
        <v>5</v>
      </c>
      <c r="Q2306" s="8">
        <f t="shared" si="140"/>
        <v>685</v>
      </c>
      <c r="R2306" s="8">
        <f t="shared" si="141"/>
        <v>715</v>
      </c>
      <c r="S2306" s="2">
        <v>30</v>
      </c>
      <c r="T2306" s="9">
        <f t="shared" si="142"/>
        <v>745</v>
      </c>
      <c r="U2306" s="34">
        <f t="shared" si="143"/>
        <v>4.195804195804196E-2</v>
      </c>
      <c r="V2306" s="2" t="s">
        <v>34</v>
      </c>
      <c r="W2306" s="10"/>
    </row>
    <row r="2307" spans="1:23" x14ac:dyDescent="0.25">
      <c r="A2307" s="2" t="s">
        <v>2995</v>
      </c>
      <c r="B2307" s="5">
        <v>43172</v>
      </c>
      <c r="C2307" s="5">
        <v>43173</v>
      </c>
      <c r="D2307" s="2" t="s">
        <v>29</v>
      </c>
      <c r="E2307" s="2" t="s">
        <v>44</v>
      </c>
      <c r="F2307" s="2" t="s">
        <v>153</v>
      </c>
      <c r="G2307" s="33" t="e">
        <f>VLOOKUP(F2307,'Customer Info'!A2298:B2798,2,0)</f>
        <v>#N/A</v>
      </c>
      <c r="H2307" s="6" t="e">
        <f>VLOOKUP(F2307,'Customer Info'!A2298:C2798,3,0)</f>
        <v>#N/A</v>
      </c>
      <c r="I2307" s="6" t="e">
        <f>VLOOKUP(F2307,'Customer Info'!A2298:E2798,5,0)</f>
        <v>#N/A</v>
      </c>
      <c r="J2307" s="2" t="s">
        <v>836</v>
      </c>
      <c r="K2307" s="7" t="e">
        <f>VLOOKUP(J2307,'Product Details'!B2298:C2466,2,0)</f>
        <v>#N/A</v>
      </c>
      <c r="L2307" s="7" t="e">
        <f>VLOOKUP(J2307,'Product Details'!B2298:D2466,3,0)</f>
        <v>#N/A</v>
      </c>
      <c r="M2307" s="7" t="e">
        <f>VLOOKUP(J2307,'Product Details'!B2299:E2466,4,0)</f>
        <v>#N/A</v>
      </c>
      <c r="N2307" s="2">
        <v>1318</v>
      </c>
      <c r="O2307" s="2">
        <v>1209</v>
      </c>
      <c r="P2307" s="2">
        <v>3</v>
      </c>
      <c r="Q2307" s="8">
        <f t="shared" si="140"/>
        <v>3627</v>
      </c>
      <c r="R2307" s="8">
        <f t="shared" si="141"/>
        <v>3954</v>
      </c>
      <c r="S2307" s="2">
        <v>21</v>
      </c>
      <c r="T2307" s="9">
        <f t="shared" si="142"/>
        <v>3975</v>
      </c>
      <c r="U2307" s="34">
        <f t="shared" si="143"/>
        <v>8.2701062215478002E-2</v>
      </c>
      <c r="V2307" s="2" t="s">
        <v>34</v>
      </c>
      <c r="W2307" s="10"/>
    </row>
    <row r="2308" spans="1:23" x14ac:dyDescent="0.25">
      <c r="A2308" s="2" t="s">
        <v>2996</v>
      </c>
      <c r="B2308" s="5">
        <v>43121</v>
      </c>
      <c r="C2308" s="5">
        <v>43123</v>
      </c>
      <c r="D2308" s="2" t="s">
        <v>48</v>
      </c>
      <c r="E2308" s="2" t="s">
        <v>37</v>
      </c>
      <c r="F2308" s="2" t="s">
        <v>873</v>
      </c>
      <c r="G2308" s="33" t="e">
        <f>VLOOKUP(F2308,'Customer Info'!A2299:B2799,2,0)</f>
        <v>#N/A</v>
      </c>
      <c r="H2308" s="6" t="e">
        <f>VLOOKUP(F2308,'Customer Info'!A2299:C2799,3,0)</f>
        <v>#N/A</v>
      </c>
      <c r="I2308" s="6" t="e">
        <f>VLOOKUP(F2308,'Customer Info'!A2299:E2799,5,0)</f>
        <v>#N/A</v>
      </c>
      <c r="J2308" s="2" t="s">
        <v>504</v>
      </c>
      <c r="K2308" s="7" t="e">
        <f>VLOOKUP(J2308,'Product Details'!B2299:C2467,2,0)</f>
        <v>#N/A</v>
      </c>
      <c r="L2308" s="7" t="e">
        <f>VLOOKUP(J2308,'Product Details'!B2299:D2467,3,0)</f>
        <v>#N/A</v>
      </c>
      <c r="M2308" s="7" t="e">
        <f>VLOOKUP(J2308,'Product Details'!B2300:E2467,4,0)</f>
        <v>#N/A</v>
      </c>
      <c r="N2308" s="2">
        <v>679</v>
      </c>
      <c r="O2308" s="2">
        <v>654</v>
      </c>
      <c r="P2308" s="2">
        <v>5</v>
      </c>
      <c r="Q2308" s="8">
        <f t="shared" si="140"/>
        <v>3270</v>
      </c>
      <c r="R2308" s="8">
        <f t="shared" si="141"/>
        <v>3395</v>
      </c>
      <c r="S2308" s="2">
        <v>36</v>
      </c>
      <c r="T2308" s="9">
        <f t="shared" si="142"/>
        <v>3431</v>
      </c>
      <c r="U2308" s="34">
        <f t="shared" si="143"/>
        <v>3.6818851251840944E-2</v>
      </c>
      <c r="V2308" s="2" t="s">
        <v>31</v>
      </c>
      <c r="W2308" s="10"/>
    </row>
    <row r="2309" spans="1:23" x14ac:dyDescent="0.25">
      <c r="A2309" s="2" t="s">
        <v>2997</v>
      </c>
      <c r="B2309" s="5">
        <v>43173</v>
      </c>
      <c r="C2309" s="5">
        <v>43173</v>
      </c>
      <c r="D2309" s="2" t="s">
        <v>48</v>
      </c>
      <c r="E2309" s="2" t="s">
        <v>44</v>
      </c>
      <c r="F2309" s="2" t="s">
        <v>873</v>
      </c>
      <c r="G2309" s="33" t="e">
        <f>VLOOKUP(F2309,'Customer Info'!A2300:B2800,2,0)</f>
        <v>#N/A</v>
      </c>
      <c r="H2309" s="6" t="e">
        <f>VLOOKUP(F2309,'Customer Info'!A2300:C2800,3,0)</f>
        <v>#N/A</v>
      </c>
      <c r="I2309" s="6" t="e">
        <f>VLOOKUP(F2309,'Customer Info'!A2300:E2800,5,0)</f>
        <v>#N/A</v>
      </c>
      <c r="J2309" s="2" t="s">
        <v>521</v>
      </c>
      <c r="K2309" s="7" t="e">
        <f>VLOOKUP(J2309,'Product Details'!B2300:C2468,2,0)</f>
        <v>#N/A</v>
      </c>
      <c r="L2309" s="7" t="e">
        <f>VLOOKUP(J2309,'Product Details'!B2300:D2468,3,0)</f>
        <v>#N/A</v>
      </c>
      <c r="M2309" s="7" t="e">
        <f>VLOOKUP(J2309,'Product Details'!B2301:E2468,4,0)</f>
        <v>#N/A</v>
      </c>
      <c r="N2309" s="2">
        <v>1372</v>
      </c>
      <c r="O2309" s="2">
        <v>1308</v>
      </c>
      <c r="P2309" s="2">
        <v>3</v>
      </c>
      <c r="Q2309" s="8">
        <f t="shared" si="140"/>
        <v>3924</v>
      </c>
      <c r="R2309" s="8">
        <f t="shared" si="141"/>
        <v>4116</v>
      </c>
      <c r="S2309" s="2">
        <v>95</v>
      </c>
      <c r="T2309" s="9">
        <f t="shared" si="142"/>
        <v>4211</v>
      </c>
      <c r="U2309" s="34">
        <f t="shared" si="143"/>
        <v>4.6647230320699708E-2</v>
      </c>
      <c r="V2309" s="2" t="s">
        <v>64</v>
      </c>
      <c r="W2309" s="10"/>
    </row>
    <row r="2310" spans="1:23" x14ac:dyDescent="0.25">
      <c r="A2310" s="2" t="s">
        <v>2998</v>
      </c>
      <c r="B2310" s="5">
        <v>43126</v>
      </c>
      <c r="C2310" s="5">
        <v>43128</v>
      </c>
      <c r="D2310" s="2" t="s">
        <v>48</v>
      </c>
      <c r="E2310" s="2" t="s">
        <v>69</v>
      </c>
      <c r="F2310" s="2" t="s">
        <v>190</v>
      </c>
      <c r="G2310" s="33" t="e">
        <f>VLOOKUP(F2310,'Customer Info'!A2301:B2801,2,0)</f>
        <v>#N/A</v>
      </c>
      <c r="H2310" s="6" t="e">
        <f>VLOOKUP(F2310,'Customer Info'!A2301:C2801,3,0)</f>
        <v>#N/A</v>
      </c>
      <c r="I2310" s="6" t="e">
        <f>VLOOKUP(F2310,'Customer Info'!A2301:E2801,5,0)</f>
        <v>#N/A</v>
      </c>
      <c r="J2310" s="2" t="s">
        <v>371</v>
      </c>
      <c r="K2310" s="7" t="e">
        <f>VLOOKUP(J2310,'Product Details'!B2301:C2469,2,0)</f>
        <v>#N/A</v>
      </c>
      <c r="L2310" s="7" t="e">
        <f>VLOOKUP(J2310,'Product Details'!B2301:D2469,3,0)</f>
        <v>#N/A</v>
      </c>
      <c r="M2310" s="7" t="e">
        <f>VLOOKUP(J2310,'Product Details'!B2302:E2469,4,0)</f>
        <v>#N/A</v>
      </c>
      <c r="N2310" s="2">
        <v>681</v>
      </c>
      <c r="O2310" s="2">
        <v>642</v>
      </c>
      <c r="P2310" s="2">
        <v>6</v>
      </c>
      <c r="Q2310" s="8">
        <f t="shared" si="140"/>
        <v>3852</v>
      </c>
      <c r="R2310" s="8">
        <f t="shared" si="141"/>
        <v>4086</v>
      </c>
      <c r="S2310" s="2">
        <v>67</v>
      </c>
      <c r="T2310" s="9">
        <f t="shared" si="142"/>
        <v>4153</v>
      </c>
      <c r="U2310" s="34">
        <f t="shared" si="143"/>
        <v>5.7268722466960353E-2</v>
      </c>
      <c r="V2310" s="2" t="s">
        <v>34</v>
      </c>
      <c r="W2310" s="10"/>
    </row>
    <row r="2311" spans="1:23" x14ac:dyDescent="0.25">
      <c r="A2311" s="2" t="s">
        <v>2999</v>
      </c>
      <c r="B2311" s="5">
        <v>43183</v>
      </c>
      <c r="C2311" s="5">
        <v>43185</v>
      </c>
      <c r="D2311" s="2" t="s">
        <v>48</v>
      </c>
      <c r="E2311" s="2" t="s">
        <v>49</v>
      </c>
      <c r="F2311" s="2" t="s">
        <v>739</v>
      </c>
      <c r="G2311" s="33" t="e">
        <f>VLOOKUP(F2311,'Customer Info'!A2302:B2802,2,0)</f>
        <v>#N/A</v>
      </c>
      <c r="H2311" s="6" t="e">
        <f>VLOOKUP(F2311,'Customer Info'!A2302:C2802,3,0)</f>
        <v>#N/A</v>
      </c>
      <c r="I2311" s="6" t="e">
        <f>VLOOKUP(F2311,'Customer Info'!A2302:E2802,5,0)</f>
        <v>#N/A</v>
      </c>
      <c r="J2311" s="2" t="s">
        <v>5</v>
      </c>
      <c r="K2311" s="7" t="e">
        <f>VLOOKUP(J2311,'Product Details'!B2302:C2470,2,0)</f>
        <v>#N/A</v>
      </c>
      <c r="L2311" s="7" t="e">
        <f>VLOOKUP(J2311,'Product Details'!B2302:D2470,3,0)</f>
        <v>#N/A</v>
      </c>
      <c r="M2311" s="7" t="e">
        <f>VLOOKUP(J2311,'Product Details'!B2303:E2470,4,0)</f>
        <v>#N/A</v>
      </c>
      <c r="N2311" s="2">
        <v>695</v>
      </c>
      <c r="O2311" s="2">
        <v>661</v>
      </c>
      <c r="P2311" s="2">
        <v>3</v>
      </c>
      <c r="Q2311" s="8">
        <f t="shared" si="140"/>
        <v>1983</v>
      </c>
      <c r="R2311" s="8">
        <f t="shared" si="141"/>
        <v>2085</v>
      </c>
      <c r="S2311" s="2">
        <v>99</v>
      </c>
      <c r="T2311" s="9">
        <f t="shared" si="142"/>
        <v>2184</v>
      </c>
      <c r="U2311" s="34">
        <f t="shared" si="143"/>
        <v>4.8920863309352518E-2</v>
      </c>
      <c r="V2311" s="2" t="s">
        <v>34</v>
      </c>
      <c r="W2311" s="10"/>
    </row>
    <row r="2312" spans="1:23" x14ac:dyDescent="0.25">
      <c r="A2312" s="2" t="s">
        <v>3000</v>
      </c>
      <c r="B2312" s="5">
        <v>43127</v>
      </c>
      <c r="C2312" s="5">
        <v>43127</v>
      </c>
      <c r="D2312" s="2" t="s">
        <v>36</v>
      </c>
      <c r="E2312" s="2" t="s">
        <v>44</v>
      </c>
      <c r="F2312" s="2" t="s">
        <v>992</v>
      </c>
      <c r="G2312" s="33" t="e">
        <f>VLOOKUP(F2312,'Customer Info'!A2303:B2803,2,0)</f>
        <v>#N/A</v>
      </c>
      <c r="H2312" s="6" t="e">
        <f>VLOOKUP(F2312,'Customer Info'!A2303:C2803,3,0)</f>
        <v>#N/A</v>
      </c>
      <c r="I2312" s="6" t="e">
        <f>VLOOKUP(F2312,'Customer Info'!A2303:E2803,5,0)</f>
        <v>#N/A</v>
      </c>
      <c r="J2312" s="2" t="s">
        <v>90</v>
      </c>
      <c r="K2312" s="7" t="e">
        <f>VLOOKUP(J2312,'Product Details'!B2303:C2471,2,0)</f>
        <v>#N/A</v>
      </c>
      <c r="L2312" s="7" t="e">
        <f>VLOOKUP(J2312,'Product Details'!B2303:D2471,3,0)</f>
        <v>#N/A</v>
      </c>
      <c r="M2312" s="7" t="e">
        <f>VLOOKUP(J2312,'Product Details'!B2304:E2471,4,0)</f>
        <v>#N/A</v>
      </c>
      <c r="N2312" s="2">
        <v>1651</v>
      </c>
      <c r="O2312" s="2">
        <v>1604</v>
      </c>
      <c r="P2312" s="2">
        <v>6</v>
      </c>
      <c r="Q2312" s="8">
        <f t="shared" si="140"/>
        <v>9624</v>
      </c>
      <c r="R2312" s="8">
        <f t="shared" si="141"/>
        <v>9906</v>
      </c>
      <c r="S2312" s="2">
        <v>72</v>
      </c>
      <c r="T2312" s="9">
        <f t="shared" si="142"/>
        <v>9978</v>
      </c>
      <c r="U2312" s="34">
        <f t="shared" si="143"/>
        <v>2.8467595396729255E-2</v>
      </c>
      <c r="V2312" s="2" t="s">
        <v>31</v>
      </c>
      <c r="W2312" s="10"/>
    </row>
    <row r="2313" spans="1:23" x14ac:dyDescent="0.25">
      <c r="A2313" s="2" t="s">
        <v>3001</v>
      </c>
      <c r="B2313" s="5">
        <v>43271</v>
      </c>
      <c r="C2313" s="5">
        <v>43272</v>
      </c>
      <c r="D2313" s="2" t="s">
        <v>48</v>
      </c>
      <c r="E2313" s="2" t="s">
        <v>92</v>
      </c>
      <c r="F2313" s="2" t="s">
        <v>513</v>
      </c>
      <c r="G2313" s="33" t="e">
        <f>VLOOKUP(F2313,'Customer Info'!A2304:B2804,2,0)</f>
        <v>#N/A</v>
      </c>
      <c r="H2313" s="6" t="e">
        <f>VLOOKUP(F2313,'Customer Info'!A2304:C2804,3,0)</f>
        <v>#N/A</v>
      </c>
      <c r="I2313" s="6" t="e">
        <f>VLOOKUP(F2313,'Customer Info'!A2304:E2804,5,0)</f>
        <v>#N/A</v>
      </c>
      <c r="J2313" s="2" t="s">
        <v>112</v>
      </c>
      <c r="K2313" s="7" t="e">
        <f>VLOOKUP(J2313,'Product Details'!B2304:C2472,2,0)</f>
        <v>#N/A</v>
      </c>
      <c r="L2313" s="7" t="e">
        <f>VLOOKUP(J2313,'Product Details'!B2304:D2472,3,0)</f>
        <v>#N/A</v>
      </c>
      <c r="M2313" s="7" t="e">
        <f>VLOOKUP(J2313,'Product Details'!B2305:E2472,4,0)</f>
        <v>#N/A</v>
      </c>
      <c r="N2313" s="2">
        <v>127</v>
      </c>
      <c r="O2313" s="2">
        <v>116</v>
      </c>
      <c r="P2313" s="2">
        <v>1</v>
      </c>
      <c r="Q2313" s="8">
        <f t="shared" si="140"/>
        <v>116</v>
      </c>
      <c r="R2313" s="8">
        <f t="shared" si="141"/>
        <v>127</v>
      </c>
      <c r="S2313" s="2">
        <v>30</v>
      </c>
      <c r="T2313" s="9">
        <f t="shared" si="142"/>
        <v>157</v>
      </c>
      <c r="U2313" s="34">
        <f t="shared" si="143"/>
        <v>8.6614173228346455E-2</v>
      </c>
      <c r="V2313" s="2" t="s">
        <v>64</v>
      </c>
      <c r="W2313" s="10"/>
    </row>
    <row r="2314" spans="1:23" x14ac:dyDescent="0.25">
      <c r="A2314" s="2" t="s">
        <v>3002</v>
      </c>
      <c r="B2314" s="5">
        <v>43251</v>
      </c>
      <c r="C2314" s="5">
        <v>43251</v>
      </c>
      <c r="D2314" s="2" t="s">
        <v>48</v>
      </c>
      <c r="E2314" s="2" t="s">
        <v>37</v>
      </c>
      <c r="F2314" s="2" t="s">
        <v>424</v>
      </c>
      <c r="G2314" s="33" t="e">
        <f>VLOOKUP(F2314,'Customer Info'!A2305:B2805,2,0)</f>
        <v>#N/A</v>
      </c>
      <c r="H2314" s="6" t="e">
        <f>VLOOKUP(F2314,'Customer Info'!A2305:C2805,3,0)</f>
        <v>#N/A</v>
      </c>
      <c r="I2314" s="6" t="e">
        <f>VLOOKUP(F2314,'Customer Info'!A2305:E2805,5,0)</f>
        <v>#N/A</v>
      </c>
      <c r="J2314" s="2" t="s">
        <v>78</v>
      </c>
      <c r="K2314" s="7" t="e">
        <f>VLOOKUP(J2314,'Product Details'!B2305:C2473,2,0)</f>
        <v>#N/A</v>
      </c>
      <c r="L2314" s="7" t="e">
        <f>VLOOKUP(J2314,'Product Details'!B2305:D2473,3,0)</f>
        <v>#N/A</v>
      </c>
      <c r="M2314" s="7" t="e">
        <f>VLOOKUP(J2314,'Product Details'!B2306:E2473,4,0)</f>
        <v>#N/A</v>
      </c>
      <c r="N2314" s="2">
        <v>210</v>
      </c>
      <c r="O2314" s="2">
        <v>193</v>
      </c>
      <c r="P2314" s="2">
        <v>8</v>
      </c>
      <c r="Q2314" s="8">
        <f t="shared" si="140"/>
        <v>1544</v>
      </c>
      <c r="R2314" s="8">
        <f t="shared" si="141"/>
        <v>1680</v>
      </c>
      <c r="S2314" s="2">
        <v>55</v>
      </c>
      <c r="T2314" s="9">
        <f t="shared" si="142"/>
        <v>1735</v>
      </c>
      <c r="U2314" s="34">
        <f t="shared" si="143"/>
        <v>8.0952380952380956E-2</v>
      </c>
      <c r="V2314" s="2" t="s">
        <v>34</v>
      </c>
      <c r="W2314" s="10"/>
    </row>
    <row r="2315" spans="1:23" x14ac:dyDescent="0.25">
      <c r="A2315" s="2" t="s">
        <v>3003</v>
      </c>
      <c r="B2315" s="5">
        <v>43382</v>
      </c>
      <c r="C2315" s="5">
        <v>43384</v>
      </c>
      <c r="D2315" s="2" t="s">
        <v>36</v>
      </c>
      <c r="E2315" s="2" t="s">
        <v>49</v>
      </c>
      <c r="F2315" s="2" t="s">
        <v>758</v>
      </c>
      <c r="G2315" s="33" t="e">
        <f>VLOOKUP(F2315,'Customer Info'!A2306:B2806,2,0)</f>
        <v>#N/A</v>
      </c>
      <c r="H2315" s="6" t="e">
        <f>VLOOKUP(F2315,'Customer Info'!A2306:C2806,3,0)</f>
        <v>#N/A</v>
      </c>
      <c r="I2315" s="6" t="e">
        <f>VLOOKUP(F2315,'Customer Info'!A2306:E2806,5,0)</f>
        <v>#N/A</v>
      </c>
      <c r="J2315" s="2" t="s">
        <v>132</v>
      </c>
      <c r="K2315" s="7" t="e">
        <f>VLOOKUP(J2315,'Product Details'!B2306:C2474,2,0)</f>
        <v>#N/A</v>
      </c>
      <c r="L2315" s="7" t="e">
        <f>VLOOKUP(J2315,'Product Details'!B2306:D2474,3,0)</f>
        <v>#N/A</v>
      </c>
      <c r="M2315" s="7" t="e">
        <f>VLOOKUP(J2315,'Product Details'!B2307:E2474,4,0)</f>
        <v>#N/A</v>
      </c>
      <c r="N2315" s="2">
        <v>7960</v>
      </c>
      <c r="O2315" s="2">
        <v>7375</v>
      </c>
      <c r="P2315" s="2">
        <v>2</v>
      </c>
      <c r="Q2315" s="8">
        <f t="shared" ref="Q2315:Q2378" si="144">O2315*P2315</f>
        <v>14750</v>
      </c>
      <c r="R2315" s="8">
        <f t="shared" ref="R2315:R2378" si="145">N2315*P2315</f>
        <v>15920</v>
      </c>
      <c r="S2315" s="2">
        <v>77</v>
      </c>
      <c r="T2315" s="9">
        <f t="shared" ref="T2315:T2378" si="146">R2315+S2315</f>
        <v>15997</v>
      </c>
      <c r="U2315" s="34">
        <f t="shared" ref="U2315:U2378" si="147">(N2315-O2315)/N2315</f>
        <v>7.3492462311557788E-2</v>
      </c>
      <c r="V2315" s="2" t="s">
        <v>34</v>
      </c>
      <c r="W2315" s="10"/>
    </row>
    <row r="2316" spans="1:23" x14ac:dyDescent="0.25">
      <c r="A2316" s="2" t="s">
        <v>3004</v>
      </c>
      <c r="B2316" s="5">
        <v>43111</v>
      </c>
      <c r="C2316" s="5">
        <v>43112</v>
      </c>
      <c r="D2316" s="2" t="s">
        <v>36</v>
      </c>
      <c r="E2316" s="2" t="s">
        <v>49</v>
      </c>
      <c r="F2316" s="2" t="s">
        <v>1342</v>
      </c>
      <c r="G2316" s="33" t="e">
        <f>VLOOKUP(F2316,'Customer Info'!A2307:B2807,2,0)</f>
        <v>#N/A</v>
      </c>
      <c r="H2316" s="6" t="e">
        <f>VLOOKUP(F2316,'Customer Info'!A2307:C2807,3,0)</f>
        <v>#N/A</v>
      </c>
      <c r="I2316" s="6" t="e">
        <f>VLOOKUP(F2316,'Customer Info'!A2307:E2807,5,0)</f>
        <v>#N/A</v>
      </c>
      <c r="J2316" s="2" t="s">
        <v>46</v>
      </c>
      <c r="K2316" s="7" t="e">
        <f>VLOOKUP(J2316,'Product Details'!B2307:C2475,2,0)</f>
        <v>#N/A</v>
      </c>
      <c r="L2316" s="7" t="e">
        <f>VLOOKUP(J2316,'Product Details'!B2307:D2475,3,0)</f>
        <v>#N/A</v>
      </c>
      <c r="M2316" s="7" t="e">
        <f>VLOOKUP(J2316,'Product Details'!B2308:E2475,4,0)</f>
        <v>#N/A</v>
      </c>
      <c r="N2316" s="2">
        <v>21566</v>
      </c>
      <c r="O2316" s="2">
        <v>19225</v>
      </c>
      <c r="P2316" s="2">
        <v>4</v>
      </c>
      <c r="Q2316" s="8">
        <f t="shared" si="144"/>
        <v>76900</v>
      </c>
      <c r="R2316" s="8">
        <f t="shared" si="145"/>
        <v>86264</v>
      </c>
      <c r="S2316" s="2">
        <v>100</v>
      </c>
      <c r="T2316" s="9">
        <f t="shared" si="146"/>
        <v>86364</v>
      </c>
      <c r="U2316" s="34">
        <f t="shared" si="147"/>
        <v>0.10855049615134935</v>
      </c>
      <c r="V2316" s="2" t="s">
        <v>34</v>
      </c>
      <c r="W2316" s="10"/>
    </row>
    <row r="2317" spans="1:23" x14ac:dyDescent="0.25">
      <c r="A2317" s="2" t="s">
        <v>3005</v>
      </c>
      <c r="B2317" s="5">
        <v>43432</v>
      </c>
      <c r="C2317" s="5">
        <v>43433</v>
      </c>
      <c r="D2317" s="2" t="s">
        <v>48</v>
      </c>
      <c r="E2317" s="2" t="s">
        <v>69</v>
      </c>
      <c r="F2317" s="2" t="s">
        <v>328</v>
      </c>
      <c r="G2317" s="33" t="e">
        <f>VLOOKUP(F2317,'Customer Info'!A2308:B2808,2,0)</f>
        <v>#N/A</v>
      </c>
      <c r="H2317" s="6" t="e">
        <f>VLOOKUP(F2317,'Customer Info'!A2308:C2808,3,0)</f>
        <v>#N/A</v>
      </c>
      <c r="I2317" s="6" t="e">
        <f>VLOOKUP(F2317,'Customer Info'!A2308:E2808,5,0)</f>
        <v>#N/A</v>
      </c>
      <c r="J2317" s="2" t="s">
        <v>329</v>
      </c>
      <c r="K2317" s="7" t="e">
        <f>VLOOKUP(J2317,'Product Details'!B2308:C2476,2,0)</f>
        <v>#N/A</v>
      </c>
      <c r="L2317" s="7" t="e">
        <f>VLOOKUP(J2317,'Product Details'!B2308:D2476,3,0)</f>
        <v>#N/A</v>
      </c>
      <c r="M2317" s="7" t="e">
        <f>VLOOKUP(J2317,'Product Details'!B2309:E2476,4,0)</f>
        <v>#N/A</v>
      </c>
      <c r="N2317" s="2">
        <v>61</v>
      </c>
      <c r="O2317" s="2">
        <v>56</v>
      </c>
      <c r="P2317" s="2">
        <v>1</v>
      </c>
      <c r="Q2317" s="8">
        <f t="shared" si="144"/>
        <v>56</v>
      </c>
      <c r="R2317" s="8">
        <f t="shared" si="145"/>
        <v>61</v>
      </c>
      <c r="S2317" s="2">
        <v>10</v>
      </c>
      <c r="T2317" s="9">
        <f t="shared" si="146"/>
        <v>71</v>
      </c>
      <c r="U2317" s="34">
        <f t="shared" si="147"/>
        <v>8.1967213114754092E-2</v>
      </c>
      <c r="V2317" s="2" t="s">
        <v>34</v>
      </c>
      <c r="W2317" s="10"/>
    </row>
    <row r="2318" spans="1:23" x14ac:dyDescent="0.25">
      <c r="A2318" s="2" t="s">
        <v>3006</v>
      </c>
      <c r="B2318" s="5">
        <v>43278</v>
      </c>
      <c r="C2318" s="5">
        <v>43279</v>
      </c>
      <c r="D2318" s="2" t="s">
        <v>48</v>
      </c>
      <c r="E2318" s="2" t="s">
        <v>92</v>
      </c>
      <c r="F2318" s="2" t="s">
        <v>1666</v>
      </c>
      <c r="G2318" s="33" t="e">
        <f>VLOOKUP(F2318,'Customer Info'!A2309:B2809,2,0)</f>
        <v>#N/A</v>
      </c>
      <c r="H2318" s="6" t="e">
        <f>VLOOKUP(F2318,'Customer Info'!A2309:C2809,3,0)</f>
        <v>#N/A</v>
      </c>
      <c r="I2318" s="6" t="e">
        <f>VLOOKUP(F2318,'Customer Info'!A2309:E2809,5,0)</f>
        <v>#N/A</v>
      </c>
      <c r="J2318" s="2" t="s">
        <v>335</v>
      </c>
      <c r="K2318" s="7" t="e">
        <f>VLOOKUP(J2318,'Product Details'!B2309:C2477,2,0)</f>
        <v>#N/A</v>
      </c>
      <c r="L2318" s="7" t="e">
        <f>VLOOKUP(J2318,'Product Details'!B2309:D2477,3,0)</f>
        <v>#N/A</v>
      </c>
      <c r="M2318" s="7" t="e">
        <f>VLOOKUP(J2318,'Product Details'!B2310:E2477,4,0)</f>
        <v>#N/A</v>
      </c>
      <c r="N2318" s="2">
        <v>167</v>
      </c>
      <c r="O2318" s="2">
        <v>152</v>
      </c>
      <c r="P2318" s="2">
        <v>4</v>
      </c>
      <c r="Q2318" s="8">
        <f t="shared" si="144"/>
        <v>608</v>
      </c>
      <c r="R2318" s="8">
        <f t="shared" si="145"/>
        <v>668</v>
      </c>
      <c r="S2318" s="2">
        <v>30</v>
      </c>
      <c r="T2318" s="9">
        <f t="shared" si="146"/>
        <v>698</v>
      </c>
      <c r="U2318" s="34">
        <f t="shared" si="147"/>
        <v>8.9820359281437126E-2</v>
      </c>
      <c r="V2318" s="2" t="s">
        <v>64</v>
      </c>
      <c r="W2318" s="10"/>
    </row>
    <row r="2319" spans="1:23" x14ac:dyDescent="0.25">
      <c r="A2319" s="2" t="s">
        <v>3007</v>
      </c>
      <c r="B2319" s="5">
        <v>43465</v>
      </c>
      <c r="C2319" s="5">
        <v>43467</v>
      </c>
      <c r="D2319" s="2" t="s">
        <v>36</v>
      </c>
      <c r="E2319" s="2" t="s">
        <v>69</v>
      </c>
      <c r="F2319" s="2" t="s">
        <v>889</v>
      </c>
      <c r="G2319" s="33" t="e">
        <f>VLOOKUP(F2319,'Customer Info'!A2310:B2810,2,0)</f>
        <v>#N/A</v>
      </c>
      <c r="H2319" s="6" t="e">
        <f>VLOOKUP(F2319,'Customer Info'!A2310:C2810,3,0)</f>
        <v>#N/A</v>
      </c>
      <c r="I2319" s="6" t="e">
        <f>VLOOKUP(F2319,'Customer Info'!A2310:E2810,5,0)</f>
        <v>#N/A</v>
      </c>
      <c r="J2319" s="2" t="s">
        <v>215</v>
      </c>
      <c r="K2319" s="7" t="e">
        <f>VLOOKUP(J2319,'Product Details'!B2310:C2478,2,0)</f>
        <v>#N/A</v>
      </c>
      <c r="L2319" s="7" t="e">
        <f>VLOOKUP(J2319,'Product Details'!B2310:D2478,3,0)</f>
        <v>#N/A</v>
      </c>
      <c r="M2319" s="7" t="e">
        <f>VLOOKUP(J2319,'Product Details'!B2311:E2478,4,0)</f>
        <v>#N/A</v>
      </c>
      <c r="N2319" s="2">
        <v>1619</v>
      </c>
      <c r="O2319" s="2">
        <v>1442</v>
      </c>
      <c r="P2319" s="2">
        <v>3</v>
      </c>
      <c r="Q2319" s="8">
        <f t="shared" si="144"/>
        <v>4326</v>
      </c>
      <c r="R2319" s="8">
        <f t="shared" si="145"/>
        <v>4857</v>
      </c>
      <c r="S2319" s="2">
        <v>25</v>
      </c>
      <c r="T2319" s="9">
        <f t="shared" si="146"/>
        <v>4882</v>
      </c>
      <c r="U2319" s="34">
        <f t="shared" si="147"/>
        <v>0.10932674490426189</v>
      </c>
      <c r="V2319" s="2" t="s">
        <v>34</v>
      </c>
      <c r="W2319" s="10"/>
    </row>
    <row r="2320" spans="1:23" x14ac:dyDescent="0.25">
      <c r="A2320" s="2" t="s">
        <v>3008</v>
      </c>
      <c r="B2320" s="5">
        <v>43164</v>
      </c>
      <c r="C2320" s="5">
        <v>43166</v>
      </c>
      <c r="D2320" s="2" t="s">
        <v>36</v>
      </c>
      <c r="E2320" s="2" t="s">
        <v>30</v>
      </c>
      <c r="F2320" s="2" t="s">
        <v>965</v>
      </c>
      <c r="G2320" s="33" t="e">
        <f>VLOOKUP(F2320,'Customer Info'!A2311:B2811,2,0)</f>
        <v>#N/A</v>
      </c>
      <c r="H2320" s="6" t="e">
        <f>VLOOKUP(F2320,'Customer Info'!A2311:C2811,3,0)</f>
        <v>#N/A</v>
      </c>
      <c r="I2320" s="6" t="e">
        <f>VLOOKUP(F2320,'Customer Info'!A2311:E2811,5,0)</f>
        <v>#N/A</v>
      </c>
      <c r="J2320" s="2" t="s">
        <v>700</v>
      </c>
      <c r="K2320" s="7" t="e">
        <f>VLOOKUP(J2320,'Product Details'!B2311:C2479,2,0)</f>
        <v>#N/A</v>
      </c>
      <c r="L2320" s="7" t="e">
        <f>VLOOKUP(J2320,'Product Details'!B2311:D2479,3,0)</f>
        <v>#N/A</v>
      </c>
      <c r="M2320" s="7" t="e">
        <f>VLOOKUP(J2320,'Product Details'!B2312:E2479,4,0)</f>
        <v>#N/A</v>
      </c>
      <c r="N2320" s="2">
        <v>7534</v>
      </c>
      <c r="O2320" s="2">
        <v>7106</v>
      </c>
      <c r="P2320" s="2">
        <v>2</v>
      </c>
      <c r="Q2320" s="8">
        <f t="shared" si="144"/>
        <v>14212</v>
      </c>
      <c r="R2320" s="8">
        <f t="shared" si="145"/>
        <v>15068</v>
      </c>
      <c r="S2320" s="2">
        <v>76</v>
      </c>
      <c r="T2320" s="9">
        <f t="shared" si="146"/>
        <v>15144</v>
      </c>
      <c r="U2320" s="34">
        <f t="shared" si="147"/>
        <v>5.6809131935226971E-2</v>
      </c>
      <c r="V2320" s="2" t="s">
        <v>34</v>
      </c>
      <c r="W2320" s="10"/>
    </row>
    <row r="2321" spans="1:23" x14ac:dyDescent="0.25">
      <c r="A2321" s="2" t="s">
        <v>3009</v>
      </c>
      <c r="B2321" s="5">
        <v>43435</v>
      </c>
      <c r="C2321" s="5">
        <v>43435</v>
      </c>
      <c r="D2321" s="2" t="s">
        <v>48</v>
      </c>
      <c r="E2321" s="2" t="s">
        <v>37</v>
      </c>
      <c r="F2321" s="2" t="s">
        <v>269</v>
      </c>
      <c r="G2321" s="33" t="e">
        <f>VLOOKUP(F2321,'Customer Info'!A2312:B2812,2,0)</f>
        <v>#N/A</v>
      </c>
      <c r="H2321" s="6" t="e">
        <f>VLOOKUP(F2321,'Customer Info'!A2312:C2812,3,0)</f>
        <v>#N/A</v>
      </c>
      <c r="I2321" s="6" t="e">
        <f>VLOOKUP(F2321,'Customer Info'!A2312:E2812,5,0)</f>
        <v>#N/A</v>
      </c>
      <c r="J2321" s="2" t="s">
        <v>284</v>
      </c>
      <c r="K2321" s="7" t="e">
        <f>VLOOKUP(J2321,'Product Details'!B2312:C2480,2,0)</f>
        <v>#N/A</v>
      </c>
      <c r="L2321" s="7" t="e">
        <f>VLOOKUP(J2321,'Product Details'!B2312:D2480,3,0)</f>
        <v>#N/A</v>
      </c>
      <c r="M2321" s="7" t="e">
        <f>VLOOKUP(J2321,'Product Details'!B2313:E2480,4,0)</f>
        <v>#N/A</v>
      </c>
      <c r="N2321" s="2">
        <v>542</v>
      </c>
      <c r="O2321" s="2">
        <v>492</v>
      </c>
      <c r="P2321" s="2">
        <v>5</v>
      </c>
      <c r="Q2321" s="8">
        <f t="shared" si="144"/>
        <v>2460</v>
      </c>
      <c r="R2321" s="8">
        <f t="shared" si="145"/>
        <v>2710</v>
      </c>
      <c r="S2321" s="2">
        <v>87</v>
      </c>
      <c r="T2321" s="9">
        <f t="shared" si="146"/>
        <v>2797</v>
      </c>
      <c r="U2321" s="34">
        <f t="shared" si="147"/>
        <v>9.2250922509225092E-2</v>
      </c>
      <c r="V2321" s="2" t="s">
        <v>72</v>
      </c>
      <c r="W2321" s="10"/>
    </row>
    <row r="2322" spans="1:23" x14ac:dyDescent="0.25">
      <c r="A2322" s="2" t="s">
        <v>3010</v>
      </c>
      <c r="B2322" s="5">
        <v>43437</v>
      </c>
      <c r="C2322" s="5">
        <v>43438</v>
      </c>
      <c r="D2322" s="2" t="s">
        <v>48</v>
      </c>
      <c r="E2322" s="2" t="s">
        <v>92</v>
      </c>
      <c r="F2322" s="2" t="s">
        <v>1361</v>
      </c>
      <c r="G2322" s="33" t="e">
        <f>VLOOKUP(F2322,'Customer Info'!A2313:B2813,2,0)</f>
        <v>#N/A</v>
      </c>
      <c r="H2322" s="6" t="e">
        <f>VLOOKUP(F2322,'Customer Info'!A2313:C2813,3,0)</f>
        <v>#N/A</v>
      </c>
      <c r="I2322" s="6" t="e">
        <f>VLOOKUP(F2322,'Customer Info'!A2313:E2813,5,0)</f>
        <v>#N/A</v>
      </c>
      <c r="J2322" s="2" t="s">
        <v>1185</v>
      </c>
      <c r="K2322" s="7" t="e">
        <f>VLOOKUP(J2322,'Product Details'!B2313:C2481,2,0)</f>
        <v>#N/A</v>
      </c>
      <c r="L2322" s="7" t="e">
        <f>VLOOKUP(J2322,'Product Details'!B2313:D2481,3,0)</f>
        <v>#N/A</v>
      </c>
      <c r="M2322" s="7" t="e">
        <f>VLOOKUP(J2322,'Product Details'!B2314:E2481,4,0)</f>
        <v>#N/A</v>
      </c>
      <c r="N2322" s="2">
        <v>1146</v>
      </c>
      <c r="O2322" s="2">
        <v>1061</v>
      </c>
      <c r="P2322" s="2">
        <v>4</v>
      </c>
      <c r="Q2322" s="8">
        <f t="shared" si="144"/>
        <v>4244</v>
      </c>
      <c r="R2322" s="8">
        <f t="shared" si="145"/>
        <v>4584</v>
      </c>
      <c r="S2322" s="2">
        <v>70</v>
      </c>
      <c r="T2322" s="9">
        <f t="shared" si="146"/>
        <v>4654</v>
      </c>
      <c r="U2322" s="34">
        <f t="shared" si="147"/>
        <v>7.4171029668411867E-2</v>
      </c>
      <c r="V2322" s="2" t="s">
        <v>31</v>
      </c>
      <c r="W2322" s="10"/>
    </row>
    <row r="2323" spans="1:23" x14ac:dyDescent="0.25">
      <c r="A2323" s="2" t="s">
        <v>3011</v>
      </c>
      <c r="B2323" s="5">
        <v>43213</v>
      </c>
      <c r="C2323" s="5">
        <v>43214</v>
      </c>
      <c r="D2323" s="2" t="s">
        <v>29</v>
      </c>
      <c r="E2323" s="2" t="s">
        <v>30</v>
      </c>
      <c r="F2323" s="2" t="s">
        <v>569</v>
      </c>
      <c r="G2323" s="33" t="e">
        <f>VLOOKUP(F2323,'Customer Info'!A2314:B2814,2,0)</f>
        <v>#N/A</v>
      </c>
      <c r="H2323" s="6" t="e">
        <f>VLOOKUP(F2323,'Customer Info'!A2314:C2814,3,0)</f>
        <v>#N/A</v>
      </c>
      <c r="I2323" s="6" t="e">
        <f>VLOOKUP(F2323,'Customer Info'!A2314:E2814,5,0)</f>
        <v>#N/A</v>
      </c>
      <c r="J2323" s="2" t="s">
        <v>962</v>
      </c>
      <c r="K2323" s="7" t="e">
        <f>VLOOKUP(J2323,'Product Details'!B2314:C2482,2,0)</f>
        <v>#N/A</v>
      </c>
      <c r="L2323" s="7" t="e">
        <f>VLOOKUP(J2323,'Product Details'!B2314:D2482,3,0)</f>
        <v>#N/A</v>
      </c>
      <c r="M2323" s="7" t="e">
        <f>VLOOKUP(J2323,'Product Details'!B2315:E2482,4,0)</f>
        <v>#N/A</v>
      </c>
      <c r="N2323" s="2">
        <v>3091</v>
      </c>
      <c r="O2323" s="2">
        <v>2889</v>
      </c>
      <c r="P2323" s="2">
        <v>1</v>
      </c>
      <c r="Q2323" s="8">
        <f t="shared" si="144"/>
        <v>2889</v>
      </c>
      <c r="R2323" s="8">
        <f t="shared" si="145"/>
        <v>3091</v>
      </c>
      <c r="S2323" s="2">
        <v>45</v>
      </c>
      <c r="T2323" s="9">
        <f t="shared" si="146"/>
        <v>3136</v>
      </c>
      <c r="U2323" s="34">
        <f t="shared" si="147"/>
        <v>6.5351019087673892E-2</v>
      </c>
      <c r="V2323" s="2" t="s">
        <v>34</v>
      </c>
      <c r="W2323" s="10"/>
    </row>
    <row r="2324" spans="1:23" x14ac:dyDescent="0.25">
      <c r="A2324" s="2" t="s">
        <v>3012</v>
      </c>
      <c r="B2324" s="5">
        <v>43244</v>
      </c>
      <c r="C2324" s="5">
        <v>43246</v>
      </c>
      <c r="D2324" s="2" t="s">
        <v>48</v>
      </c>
      <c r="E2324" s="2" t="s">
        <v>49</v>
      </c>
      <c r="F2324" s="2" t="s">
        <v>611</v>
      </c>
      <c r="G2324" s="33" t="e">
        <f>VLOOKUP(F2324,'Customer Info'!A2315:B2815,2,0)</f>
        <v>#N/A</v>
      </c>
      <c r="H2324" s="6" t="e">
        <f>VLOOKUP(F2324,'Customer Info'!A2315:C2815,3,0)</f>
        <v>#N/A</v>
      </c>
      <c r="I2324" s="6" t="e">
        <f>VLOOKUP(F2324,'Customer Info'!A2315:E2815,5,0)</f>
        <v>#N/A</v>
      </c>
      <c r="J2324" s="2" t="s">
        <v>57</v>
      </c>
      <c r="K2324" s="7" t="e">
        <f>VLOOKUP(J2324,'Product Details'!B2315:C2483,2,0)</f>
        <v>#N/A</v>
      </c>
      <c r="L2324" s="7" t="e">
        <f>VLOOKUP(J2324,'Product Details'!B2315:D2483,3,0)</f>
        <v>#N/A</v>
      </c>
      <c r="M2324" s="7" t="e">
        <f>VLOOKUP(J2324,'Product Details'!B2316:E2483,4,0)</f>
        <v>#N/A</v>
      </c>
      <c r="N2324" s="2">
        <v>191</v>
      </c>
      <c r="O2324" s="2">
        <v>170</v>
      </c>
      <c r="P2324" s="2">
        <v>1</v>
      </c>
      <c r="Q2324" s="8">
        <f t="shared" si="144"/>
        <v>170</v>
      </c>
      <c r="R2324" s="8">
        <f t="shared" si="145"/>
        <v>191</v>
      </c>
      <c r="S2324" s="2">
        <v>30</v>
      </c>
      <c r="T2324" s="9">
        <f t="shared" si="146"/>
        <v>221</v>
      </c>
      <c r="U2324" s="34">
        <f t="shared" si="147"/>
        <v>0.1099476439790576</v>
      </c>
      <c r="V2324" s="2" t="s">
        <v>34</v>
      </c>
      <c r="W2324" s="10"/>
    </row>
    <row r="2325" spans="1:23" x14ac:dyDescent="0.25">
      <c r="A2325" s="2" t="s">
        <v>3013</v>
      </c>
      <c r="B2325" s="5">
        <v>43266</v>
      </c>
      <c r="C2325" s="5">
        <v>43268</v>
      </c>
      <c r="D2325" s="2" t="s">
        <v>36</v>
      </c>
      <c r="E2325" s="2" t="s">
        <v>69</v>
      </c>
      <c r="F2325" s="2" t="s">
        <v>1212</v>
      </c>
      <c r="G2325" s="33" t="e">
        <f>VLOOKUP(F2325,'Customer Info'!A2316:B2816,2,0)</f>
        <v>#N/A</v>
      </c>
      <c r="H2325" s="6" t="e">
        <f>VLOOKUP(F2325,'Customer Info'!A2316:C2816,3,0)</f>
        <v>#N/A</v>
      </c>
      <c r="I2325" s="6" t="e">
        <f>VLOOKUP(F2325,'Customer Info'!A2316:E2816,5,0)</f>
        <v>#N/A</v>
      </c>
      <c r="J2325" s="2" t="s">
        <v>449</v>
      </c>
      <c r="K2325" s="7" t="e">
        <f>VLOOKUP(J2325,'Product Details'!B2316:C2484,2,0)</f>
        <v>#N/A</v>
      </c>
      <c r="L2325" s="7" t="e">
        <f>VLOOKUP(J2325,'Product Details'!B2316:D2484,3,0)</f>
        <v>#N/A</v>
      </c>
      <c r="M2325" s="7" t="e">
        <f>VLOOKUP(J2325,'Product Details'!B2317:E2484,4,0)</f>
        <v>#N/A</v>
      </c>
      <c r="N2325" s="2">
        <v>6027</v>
      </c>
      <c r="O2325" s="2">
        <v>5694</v>
      </c>
      <c r="P2325" s="2">
        <v>3</v>
      </c>
      <c r="Q2325" s="8">
        <f t="shared" si="144"/>
        <v>17082</v>
      </c>
      <c r="R2325" s="8">
        <f t="shared" si="145"/>
        <v>18081</v>
      </c>
      <c r="S2325" s="2">
        <v>41</v>
      </c>
      <c r="T2325" s="9">
        <f t="shared" si="146"/>
        <v>18122</v>
      </c>
      <c r="U2325" s="34">
        <f t="shared" si="147"/>
        <v>5.5251368840219015E-2</v>
      </c>
      <c r="V2325" s="2" t="s">
        <v>34</v>
      </c>
      <c r="W2325" s="10"/>
    </row>
    <row r="2326" spans="1:23" x14ac:dyDescent="0.25">
      <c r="A2326" s="2" t="s">
        <v>3014</v>
      </c>
      <c r="B2326" s="5">
        <v>43170</v>
      </c>
      <c r="C2326" s="5">
        <v>43171</v>
      </c>
      <c r="D2326" s="2" t="s">
        <v>36</v>
      </c>
      <c r="E2326" s="2" t="s">
        <v>69</v>
      </c>
      <c r="F2326" s="2" t="s">
        <v>108</v>
      </c>
      <c r="G2326" s="33" t="e">
        <f>VLOOKUP(F2326,'Customer Info'!A2317:B2817,2,0)</f>
        <v>#N/A</v>
      </c>
      <c r="H2326" s="6" t="e">
        <f>VLOOKUP(F2326,'Customer Info'!A2317:C2817,3,0)</f>
        <v>#N/A</v>
      </c>
      <c r="I2326" s="6" t="e">
        <f>VLOOKUP(F2326,'Customer Info'!A2317:E2817,5,0)</f>
        <v>#N/A</v>
      </c>
      <c r="J2326" s="2" t="s">
        <v>181</v>
      </c>
      <c r="K2326" s="7" t="e">
        <f>VLOOKUP(J2326,'Product Details'!B2317:C2485,2,0)</f>
        <v>#N/A</v>
      </c>
      <c r="L2326" s="7" t="e">
        <f>VLOOKUP(J2326,'Product Details'!B2317:D2485,3,0)</f>
        <v>#N/A</v>
      </c>
      <c r="M2326" s="7" t="e">
        <f>VLOOKUP(J2326,'Product Details'!B2318:E2485,4,0)</f>
        <v>#N/A</v>
      </c>
      <c r="N2326" s="2">
        <v>38328</v>
      </c>
      <c r="O2326" s="2">
        <v>35164</v>
      </c>
      <c r="P2326" s="2">
        <v>1</v>
      </c>
      <c r="Q2326" s="8">
        <f t="shared" si="144"/>
        <v>35164</v>
      </c>
      <c r="R2326" s="8">
        <f t="shared" si="145"/>
        <v>38328</v>
      </c>
      <c r="S2326" s="2">
        <v>34</v>
      </c>
      <c r="T2326" s="9">
        <f t="shared" si="146"/>
        <v>38362</v>
      </c>
      <c r="U2326" s="34">
        <f t="shared" si="147"/>
        <v>8.2550615737841782E-2</v>
      </c>
      <c r="V2326" s="2" t="s">
        <v>34</v>
      </c>
      <c r="W2326" s="10"/>
    </row>
    <row r="2327" spans="1:23" x14ac:dyDescent="0.25">
      <c r="A2327" s="2" t="s">
        <v>3015</v>
      </c>
      <c r="B2327" s="5">
        <v>43250</v>
      </c>
      <c r="C2327" s="5">
        <v>43252</v>
      </c>
      <c r="D2327" s="2" t="s">
        <v>36</v>
      </c>
      <c r="E2327" s="2" t="s">
        <v>37</v>
      </c>
      <c r="F2327" s="2" t="s">
        <v>673</v>
      </c>
      <c r="G2327" s="33" t="e">
        <f>VLOOKUP(F2327,'Customer Info'!A2318:B2818,2,0)</f>
        <v>#N/A</v>
      </c>
      <c r="H2327" s="6" t="e">
        <f>VLOOKUP(F2327,'Customer Info'!A2318:C2818,3,0)</f>
        <v>#N/A</v>
      </c>
      <c r="I2327" s="6" t="e">
        <f>VLOOKUP(F2327,'Customer Info'!A2318:E2818,5,0)</f>
        <v>#N/A</v>
      </c>
      <c r="J2327" s="2" t="s">
        <v>103</v>
      </c>
      <c r="K2327" s="7" t="e">
        <f>VLOOKUP(J2327,'Product Details'!B2318:C2486,2,0)</f>
        <v>#N/A</v>
      </c>
      <c r="L2327" s="7" t="e">
        <f>VLOOKUP(J2327,'Product Details'!B2318:D2486,3,0)</f>
        <v>#N/A</v>
      </c>
      <c r="M2327" s="7" t="e">
        <f>VLOOKUP(J2327,'Product Details'!B2319:E2486,4,0)</f>
        <v>#N/A</v>
      </c>
      <c r="N2327" s="2">
        <v>1498</v>
      </c>
      <c r="O2327" s="2">
        <v>1335</v>
      </c>
      <c r="P2327" s="2">
        <v>1</v>
      </c>
      <c r="Q2327" s="8">
        <f t="shared" si="144"/>
        <v>1335</v>
      </c>
      <c r="R2327" s="8">
        <f t="shared" si="145"/>
        <v>1498</v>
      </c>
      <c r="S2327" s="2">
        <v>37</v>
      </c>
      <c r="T2327" s="9">
        <f t="shared" si="146"/>
        <v>1535</v>
      </c>
      <c r="U2327" s="34">
        <f t="shared" si="147"/>
        <v>0.10881174899866489</v>
      </c>
      <c r="V2327" s="2" t="s">
        <v>34</v>
      </c>
      <c r="W2327" s="10"/>
    </row>
    <row r="2328" spans="1:23" x14ac:dyDescent="0.25">
      <c r="A2328" s="2" t="s">
        <v>3016</v>
      </c>
      <c r="B2328" s="5">
        <v>43118</v>
      </c>
      <c r="C2328" s="5">
        <v>43118</v>
      </c>
      <c r="D2328" s="2" t="s">
        <v>29</v>
      </c>
      <c r="E2328" s="2" t="s">
        <v>37</v>
      </c>
      <c r="F2328" s="2" t="s">
        <v>992</v>
      </c>
      <c r="G2328" s="33" t="e">
        <f>VLOOKUP(F2328,'Customer Info'!A2319:B2819,2,0)</f>
        <v>#N/A</v>
      </c>
      <c r="H2328" s="6" t="e">
        <f>VLOOKUP(F2328,'Customer Info'!A2319:C2819,3,0)</f>
        <v>#N/A</v>
      </c>
      <c r="I2328" s="6" t="e">
        <f>VLOOKUP(F2328,'Customer Info'!A2319:E2819,5,0)</f>
        <v>#N/A</v>
      </c>
      <c r="J2328" s="2" t="s">
        <v>263</v>
      </c>
      <c r="K2328" s="7" t="e">
        <f>VLOOKUP(J2328,'Product Details'!B2319:C2487,2,0)</f>
        <v>#N/A</v>
      </c>
      <c r="L2328" s="7" t="e">
        <f>VLOOKUP(J2328,'Product Details'!B2319:D2487,3,0)</f>
        <v>#N/A</v>
      </c>
      <c r="M2328" s="7" t="e">
        <f>VLOOKUP(J2328,'Product Details'!B2320:E2487,4,0)</f>
        <v>#N/A</v>
      </c>
      <c r="N2328" s="2">
        <v>3408</v>
      </c>
      <c r="O2328" s="2">
        <v>3215</v>
      </c>
      <c r="P2328" s="2">
        <v>4</v>
      </c>
      <c r="Q2328" s="8">
        <f t="shared" si="144"/>
        <v>12860</v>
      </c>
      <c r="R2328" s="8">
        <f t="shared" si="145"/>
        <v>13632</v>
      </c>
      <c r="S2328" s="2">
        <v>48</v>
      </c>
      <c r="T2328" s="9">
        <f t="shared" si="146"/>
        <v>13680</v>
      </c>
      <c r="U2328" s="34">
        <f t="shared" si="147"/>
        <v>5.6631455399061031E-2</v>
      </c>
      <c r="V2328" s="2" t="s">
        <v>64</v>
      </c>
      <c r="W2328" s="10"/>
    </row>
    <row r="2329" spans="1:23" x14ac:dyDescent="0.25">
      <c r="A2329" s="2" t="s">
        <v>3017</v>
      </c>
      <c r="B2329" s="5">
        <v>43170</v>
      </c>
      <c r="C2329" s="5">
        <v>43170</v>
      </c>
      <c r="D2329" s="2" t="s">
        <v>48</v>
      </c>
      <c r="E2329" s="2" t="s">
        <v>44</v>
      </c>
      <c r="F2329" s="2" t="s">
        <v>146</v>
      </c>
      <c r="G2329" s="33" t="e">
        <f>VLOOKUP(F2329,'Customer Info'!A2320:B2820,2,0)</f>
        <v>#N/A</v>
      </c>
      <c r="H2329" s="6" t="e">
        <f>VLOOKUP(F2329,'Customer Info'!A2320:C2820,3,0)</f>
        <v>#N/A</v>
      </c>
      <c r="I2329" s="6" t="e">
        <f>VLOOKUP(F2329,'Customer Info'!A2320:E2820,5,0)</f>
        <v>#N/A</v>
      </c>
      <c r="J2329" s="2" t="s">
        <v>504</v>
      </c>
      <c r="K2329" s="7" t="e">
        <f>VLOOKUP(J2329,'Product Details'!B2320:C2488,2,0)</f>
        <v>#N/A</v>
      </c>
      <c r="L2329" s="7" t="e">
        <f>VLOOKUP(J2329,'Product Details'!B2320:D2488,3,0)</f>
        <v>#N/A</v>
      </c>
      <c r="M2329" s="7" t="e">
        <f>VLOOKUP(J2329,'Product Details'!B2321:E2488,4,0)</f>
        <v>#N/A</v>
      </c>
      <c r="N2329" s="2">
        <v>63</v>
      </c>
      <c r="O2329" s="2">
        <v>58</v>
      </c>
      <c r="P2329" s="2">
        <v>9</v>
      </c>
      <c r="Q2329" s="8">
        <f t="shared" si="144"/>
        <v>522</v>
      </c>
      <c r="R2329" s="8">
        <f t="shared" si="145"/>
        <v>567</v>
      </c>
      <c r="S2329" s="2">
        <v>10</v>
      </c>
      <c r="T2329" s="9">
        <f t="shared" si="146"/>
        <v>577</v>
      </c>
      <c r="U2329" s="34">
        <f t="shared" si="147"/>
        <v>7.9365079365079361E-2</v>
      </c>
      <c r="V2329" s="2" t="s">
        <v>34</v>
      </c>
      <c r="W2329" s="10"/>
    </row>
    <row r="2330" spans="1:23" x14ac:dyDescent="0.25">
      <c r="A2330" s="2" t="s">
        <v>3018</v>
      </c>
      <c r="B2330" s="5">
        <v>43117</v>
      </c>
      <c r="C2330" s="5">
        <v>43118</v>
      </c>
      <c r="D2330" s="2" t="s">
        <v>29</v>
      </c>
      <c r="E2330" s="2" t="s">
        <v>44</v>
      </c>
      <c r="F2330" s="2" t="s">
        <v>422</v>
      </c>
      <c r="G2330" s="33" t="e">
        <f>VLOOKUP(F2330,'Customer Info'!A2321:B2821,2,0)</f>
        <v>#N/A</v>
      </c>
      <c r="H2330" s="6" t="e">
        <f>VLOOKUP(F2330,'Customer Info'!A2321:C2821,3,0)</f>
        <v>#N/A</v>
      </c>
      <c r="I2330" s="6" t="e">
        <f>VLOOKUP(F2330,'Customer Info'!A2321:E2821,5,0)</f>
        <v>#N/A</v>
      </c>
      <c r="J2330" s="2" t="s">
        <v>67</v>
      </c>
      <c r="K2330" s="7" t="e">
        <f>VLOOKUP(J2330,'Product Details'!B2321:C2489,2,0)</f>
        <v>#N/A</v>
      </c>
      <c r="L2330" s="7" t="e">
        <f>VLOOKUP(J2330,'Product Details'!B2321:D2489,3,0)</f>
        <v>#N/A</v>
      </c>
      <c r="M2330" s="7" t="e">
        <f>VLOOKUP(J2330,'Product Details'!B2322:E2489,4,0)</f>
        <v>#N/A</v>
      </c>
      <c r="N2330" s="2">
        <v>1623</v>
      </c>
      <c r="O2330" s="2">
        <v>1546</v>
      </c>
      <c r="P2330" s="2">
        <v>3</v>
      </c>
      <c r="Q2330" s="8">
        <f t="shared" si="144"/>
        <v>4638</v>
      </c>
      <c r="R2330" s="8">
        <f t="shared" si="145"/>
        <v>4869</v>
      </c>
      <c r="S2330" s="2">
        <v>48</v>
      </c>
      <c r="T2330" s="9">
        <f t="shared" si="146"/>
        <v>4917</v>
      </c>
      <c r="U2330" s="34">
        <f t="shared" si="147"/>
        <v>4.7443006777572398E-2</v>
      </c>
      <c r="V2330" s="2" t="s">
        <v>34</v>
      </c>
      <c r="W2330" s="10"/>
    </row>
    <row r="2331" spans="1:23" x14ac:dyDescent="0.25">
      <c r="A2331" s="2" t="s">
        <v>3019</v>
      </c>
      <c r="B2331" s="5">
        <v>43131</v>
      </c>
      <c r="C2331" s="5">
        <v>43132</v>
      </c>
      <c r="D2331" s="2" t="s">
        <v>36</v>
      </c>
      <c r="E2331" s="2" t="s">
        <v>30</v>
      </c>
      <c r="F2331" s="2" t="s">
        <v>736</v>
      </c>
      <c r="G2331" s="33" t="e">
        <f>VLOOKUP(F2331,'Customer Info'!A2322:B2822,2,0)</f>
        <v>#N/A</v>
      </c>
      <c r="H2331" s="6" t="e">
        <f>VLOOKUP(F2331,'Customer Info'!A2322:C2822,3,0)</f>
        <v>#N/A</v>
      </c>
      <c r="I2331" s="6" t="e">
        <f>VLOOKUP(F2331,'Customer Info'!A2322:E2822,5,0)</f>
        <v>#N/A</v>
      </c>
      <c r="J2331" s="2" t="s">
        <v>1013</v>
      </c>
      <c r="K2331" s="7" t="e">
        <f>VLOOKUP(J2331,'Product Details'!B2322:C2490,2,0)</f>
        <v>#N/A</v>
      </c>
      <c r="L2331" s="7" t="e">
        <f>VLOOKUP(J2331,'Product Details'!B2322:D2490,3,0)</f>
        <v>#N/A</v>
      </c>
      <c r="M2331" s="7" t="e">
        <f>VLOOKUP(J2331,'Product Details'!B2323:E2490,4,0)</f>
        <v>#N/A</v>
      </c>
      <c r="N2331" s="2">
        <v>8379</v>
      </c>
      <c r="O2331" s="2">
        <v>8061</v>
      </c>
      <c r="P2331" s="2">
        <v>2</v>
      </c>
      <c r="Q2331" s="8">
        <f t="shared" si="144"/>
        <v>16122</v>
      </c>
      <c r="R2331" s="8">
        <f t="shared" si="145"/>
        <v>16758</v>
      </c>
      <c r="S2331" s="2">
        <v>98</v>
      </c>
      <c r="T2331" s="9">
        <f t="shared" si="146"/>
        <v>16856</v>
      </c>
      <c r="U2331" s="34">
        <f t="shared" si="147"/>
        <v>3.795202291442893E-2</v>
      </c>
      <c r="V2331" s="2" t="s">
        <v>64</v>
      </c>
      <c r="W2331" s="10"/>
    </row>
    <row r="2332" spans="1:23" x14ac:dyDescent="0.25">
      <c r="A2332" s="2" t="s">
        <v>3020</v>
      </c>
      <c r="B2332" s="5">
        <v>43385</v>
      </c>
      <c r="C2332" s="5">
        <v>43385</v>
      </c>
      <c r="D2332" s="2" t="s">
        <v>48</v>
      </c>
      <c r="E2332" s="2" t="s">
        <v>30</v>
      </c>
      <c r="F2332" s="2" t="s">
        <v>1474</v>
      </c>
      <c r="G2332" s="33" t="e">
        <f>VLOOKUP(F2332,'Customer Info'!A2323:B2823,2,0)</f>
        <v>#N/A</v>
      </c>
      <c r="H2332" s="6" t="e">
        <f>VLOOKUP(F2332,'Customer Info'!A2323:C2823,3,0)</f>
        <v>#N/A</v>
      </c>
      <c r="I2332" s="6" t="e">
        <f>VLOOKUP(F2332,'Customer Info'!A2323:E2823,5,0)</f>
        <v>#N/A</v>
      </c>
      <c r="J2332" s="2" t="s">
        <v>263</v>
      </c>
      <c r="K2332" s="7" t="e">
        <f>VLOOKUP(J2332,'Product Details'!B2323:C2491,2,0)</f>
        <v>#N/A</v>
      </c>
      <c r="L2332" s="7" t="e">
        <f>VLOOKUP(J2332,'Product Details'!B2323:D2491,3,0)</f>
        <v>#N/A</v>
      </c>
      <c r="M2332" s="7" t="e">
        <f>VLOOKUP(J2332,'Product Details'!B2324:E2491,4,0)</f>
        <v>#N/A</v>
      </c>
      <c r="N2332" s="2">
        <v>1809</v>
      </c>
      <c r="O2332" s="2">
        <v>1691</v>
      </c>
      <c r="P2332" s="2">
        <v>1</v>
      </c>
      <c r="Q2332" s="8">
        <f t="shared" si="144"/>
        <v>1691</v>
      </c>
      <c r="R2332" s="8">
        <f t="shared" si="145"/>
        <v>1809</v>
      </c>
      <c r="S2332" s="2">
        <v>32</v>
      </c>
      <c r="T2332" s="9">
        <f t="shared" si="146"/>
        <v>1841</v>
      </c>
      <c r="U2332" s="34">
        <f t="shared" si="147"/>
        <v>6.5229408512990597E-2</v>
      </c>
      <c r="V2332" s="2" t="s">
        <v>34</v>
      </c>
      <c r="W2332" s="10"/>
    </row>
    <row r="2333" spans="1:23" x14ac:dyDescent="0.25">
      <c r="A2333" s="2" t="s">
        <v>3021</v>
      </c>
      <c r="B2333" s="5">
        <v>43173</v>
      </c>
      <c r="C2333" s="5">
        <v>43175</v>
      </c>
      <c r="D2333" s="2" t="s">
        <v>48</v>
      </c>
      <c r="E2333" s="2" t="s">
        <v>44</v>
      </c>
      <c r="F2333" s="2" t="s">
        <v>1457</v>
      </c>
      <c r="G2333" s="33" t="e">
        <f>VLOOKUP(F2333,'Customer Info'!A2324:B2824,2,0)</f>
        <v>#N/A</v>
      </c>
      <c r="H2333" s="6" t="e">
        <f>VLOOKUP(F2333,'Customer Info'!A2324:C2824,3,0)</f>
        <v>#N/A</v>
      </c>
      <c r="I2333" s="6" t="e">
        <f>VLOOKUP(F2333,'Customer Info'!A2324:E2824,5,0)</f>
        <v>#N/A</v>
      </c>
      <c r="J2333" s="2" t="s">
        <v>860</v>
      </c>
      <c r="K2333" s="7" t="e">
        <f>VLOOKUP(J2333,'Product Details'!B2324:C2492,2,0)</f>
        <v>#N/A</v>
      </c>
      <c r="L2333" s="7" t="e">
        <f>VLOOKUP(J2333,'Product Details'!B2324:D2492,3,0)</f>
        <v>#N/A</v>
      </c>
      <c r="M2333" s="7" t="e">
        <f>VLOOKUP(J2333,'Product Details'!B2325:E2492,4,0)</f>
        <v>#N/A</v>
      </c>
      <c r="N2333" s="2">
        <v>511</v>
      </c>
      <c r="O2333" s="2">
        <v>468</v>
      </c>
      <c r="P2333" s="2">
        <v>3</v>
      </c>
      <c r="Q2333" s="8">
        <f t="shared" si="144"/>
        <v>1404</v>
      </c>
      <c r="R2333" s="8">
        <f t="shared" si="145"/>
        <v>1533</v>
      </c>
      <c r="S2333" s="2">
        <v>88</v>
      </c>
      <c r="T2333" s="9">
        <f t="shared" si="146"/>
        <v>1621</v>
      </c>
      <c r="U2333" s="34">
        <f t="shared" si="147"/>
        <v>8.4148727984344418E-2</v>
      </c>
      <c r="V2333" s="2" t="s">
        <v>64</v>
      </c>
      <c r="W2333" s="10"/>
    </row>
    <row r="2334" spans="1:23" x14ac:dyDescent="0.25">
      <c r="A2334" s="2" t="s">
        <v>3022</v>
      </c>
      <c r="B2334" s="5">
        <v>43237</v>
      </c>
      <c r="C2334" s="5">
        <v>43239</v>
      </c>
      <c r="D2334" s="2" t="s">
        <v>36</v>
      </c>
      <c r="E2334" s="2" t="s">
        <v>49</v>
      </c>
      <c r="F2334" s="2" t="s">
        <v>847</v>
      </c>
      <c r="G2334" s="33" t="e">
        <f>VLOOKUP(F2334,'Customer Info'!A2325:B2825,2,0)</f>
        <v>#N/A</v>
      </c>
      <c r="H2334" s="6" t="e">
        <f>VLOOKUP(F2334,'Customer Info'!A2325:C2825,3,0)</f>
        <v>#N/A</v>
      </c>
      <c r="I2334" s="6" t="e">
        <f>VLOOKUP(F2334,'Customer Info'!A2325:E2825,5,0)</f>
        <v>#N/A</v>
      </c>
      <c r="J2334" s="2" t="s">
        <v>173</v>
      </c>
      <c r="K2334" s="7" t="e">
        <f>VLOOKUP(J2334,'Product Details'!B2325:C2493,2,0)</f>
        <v>#N/A</v>
      </c>
      <c r="L2334" s="7" t="e">
        <f>VLOOKUP(J2334,'Product Details'!B2325:D2493,3,0)</f>
        <v>#N/A</v>
      </c>
      <c r="M2334" s="7" t="e">
        <f>VLOOKUP(J2334,'Product Details'!B2326:E2493,4,0)</f>
        <v>#N/A</v>
      </c>
      <c r="N2334" s="2">
        <v>8619</v>
      </c>
      <c r="O2334" s="2">
        <v>7759</v>
      </c>
      <c r="P2334" s="2">
        <v>5</v>
      </c>
      <c r="Q2334" s="8">
        <f t="shared" si="144"/>
        <v>38795</v>
      </c>
      <c r="R2334" s="8">
        <f t="shared" si="145"/>
        <v>43095</v>
      </c>
      <c r="S2334" s="2">
        <v>73</v>
      </c>
      <c r="T2334" s="9">
        <f t="shared" si="146"/>
        <v>43168</v>
      </c>
      <c r="U2334" s="34">
        <f t="shared" si="147"/>
        <v>9.9779556793131455E-2</v>
      </c>
      <c r="V2334" s="2" t="s">
        <v>64</v>
      </c>
      <c r="W2334" s="10"/>
    </row>
    <row r="2335" spans="1:23" x14ac:dyDescent="0.25">
      <c r="A2335" s="2" t="s">
        <v>3023</v>
      </c>
      <c r="B2335" s="5">
        <v>43156</v>
      </c>
      <c r="C2335" s="5">
        <v>43158</v>
      </c>
      <c r="D2335" s="2" t="s">
        <v>29</v>
      </c>
      <c r="E2335" s="2" t="s">
        <v>49</v>
      </c>
      <c r="F2335" s="2" t="s">
        <v>1290</v>
      </c>
      <c r="G2335" s="33" t="e">
        <f>VLOOKUP(F2335,'Customer Info'!A2326:B2826,2,0)</f>
        <v>#N/A</v>
      </c>
      <c r="H2335" s="6" t="e">
        <f>VLOOKUP(F2335,'Customer Info'!A2326:C2826,3,0)</f>
        <v>#N/A</v>
      </c>
      <c r="I2335" s="6" t="e">
        <f>VLOOKUP(F2335,'Customer Info'!A2326:E2826,5,0)</f>
        <v>#N/A</v>
      </c>
      <c r="J2335" s="2" t="s">
        <v>205</v>
      </c>
      <c r="K2335" s="7" t="e">
        <f>VLOOKUP(J2335,'Product Details'!B2326:C2494,2,0)</f>
        <v>#N/A</v>
      </c>
      <c r="L2335" s="7" t="e">
        <f>VLOOKUP(J2335,'Product Details'!B2326:D2494,3,0)</f>
        <v>#N/A</v>
      </c>
      <c r="M2335" s="7" t="e">
        <f>VLOOKUP(J2335,'Product Details'!B2327:E2494,4,0)</f>
        <v>#N/A</v>
      </c>
      <c r="N2335" s="2">
        <v>5836</v>
      </c>
      <c r="O2335" s="2">
        <v>5457</v>
      </c>
      <c r="P2335" s="2">
        <v>6</v>
      </c>
      <c r="Q2335" s="8">
        <f t="shared" si="144"/>
        <v>32742</v>
      </c>
      <c r="R2335" s="8">
        <f t="shared" si="145"/>
        <v>35016</v>
      </c>
      <c r="S2335" s="2">
        <v>61</v>
      </c>
      <c r="T2335" s="9">
        <f t="shared" si="146"/>
        <v>35077</v>
      </c>
      <c r="U2335" s="34">
        <f t="shared" si="147"/>
        <v>6.4941740918437282E-2</v>
      </c>
      <c r="V2335" s="2" t="s">
        <v>34</v>
      </c>
      <c r="W2335" s="10"/>
    </row>
    <row r="2336" spans="1:23" x14ac:dyDescent="0.25">
      <c r="A2336" s="2" t="s">
        <v>3024</v>
      </c>
      <c r="B2336" s="5">
        <v>43178</v>
      </c>
      <c r="C2336" s="5">
        <v>43178</v>
      </c>
      <c r="D2336" s="2" t="s">
        <v>36</v>
      </c>
      <c r="E2336" s="2" t="s">
        <v>69</v>
      </c>
      <c r="F2336" s="2" t="s">
        <v>1419</v>
      </c>
      <c r="G2336" s="33" t="e">
        <f>VLOOKUP(F2336,'Customer Info'!A2327:B2827,2,0)</f>
        <v>#N/A</v>
      </c>
      <c r="H2336" s="6" t="e">
        <f>VLOOKUP(F2336,'Customer Info'!A2327:C2827,3,0)</f>
        <v>#N/A</v>
      </c>
      <c r="I2336" s="6" t="e">
        <f>VLOOKUP(F2336,'Customer Info'!A2327:E2827,5,0)</f>
        <v>#N/A</v>
      </c>
      <c r="J2336" s="2" t="s">
        <v>612</v>
      </c>
      <c r="K2336" s="7" t="e">
        <f>VLOOKUP(J2336,'Product Details'!B2327:C2495,2,0)</f>
        <v>#N/A</v>
      </c>
      <c r="L2336" s="7" t="e">
        <f>VLOOKUP(J2336,'Product Details'!B2327:D2495,3,0)</f>
        <v>#N/A</v>
      </c>
      <c r="M2336" s="7" t="e">
        <f>VLOOKUP(J2336,'Product Details'!B2328:E2495,4,0)</f>
        <v>#N/A</v>
      </c>
      <c r="N2336" s="2">
        <v>2706</v>
      </c>
      <c r="O2336" s="2">
        <v>2553</v>
      </c>
      <c r="P2336" s="2">
        <v>1</v>
      </c>
      <c r="Q2336" s="8">
        <f t="shared" si="144"/>
        <v>2553</v>
      </c>
      <c r="R2336" s="8">
        <f t="shared" si="145"/>
        <v>2706</v>
      </c>
      <c r="S2336" s="2">
        <v>56</v>
      </c>
      <c r="T2336" s="9">
        <f t="shared" si="146"/>
        <v>2762</v>
      </c>
      <c r="U2336" s="34">
        <f t="shared" si="147"/>
        <v>5.6541019955654102E-2</v>
      </c>
      <c r="V2336" s="2" t="s">
        <v>64</v>
      </c>
      <c r="W2336" s="10"/>
    </row>
    <row r="2337" spans="1:23" x14ac:dyDescent="0.25">
      <c r="A2337" s="2" t="s">
        <v>3025</v>
      </c>
      <c r="B2337" s="5">
        <v>43377</v>
      </c>
      <c r="C2337" s="5">
        <v>43378</v>
      </c>
      <c r="D2337" s="2" t="s">
        <v>48</v>
      </c>
      <c r="E2337" s="2" t="s">
        <v>44</v>
      </c>
      <c r="F2337" s="2" t="s">
        <v>840</v>
      </c>
      <c r="G2337" s="33" t="e">
        <f>VLOOKUP(F2337,'Customer Info'!A2328:B2828,2,0)</f>
        <v>#N/A</v>
      </c>
      <c r="H2337" s="6" t="e">
        <f>VLOOKUP(F2337,'Customer Info'!A2328:C2828,3,0)</f>
        <v>#N/A</v>
      </c>
      <c r="I2337" s="6" t="e">
        <f>VLOOKUP(F2337,'Customer Info'!A2328:E2828,5,0)</f>
        <v>#N/A</v>
      </c>
      <c r="J2337" s="2" t="s">
        <v>187</v>
      </c>
      <c r="K2337" s="7" t="e">
        <f>VLOOKUP(J2337,'Product Details'!B2328:C2496,2,0)</f>
        <v>#N/A</v>
      </c>
      <c r="L2337" s="7" t="e">
        <f>VLOOKUP(J2337,'Product Details'!B2328:D2496,3,0)</f>
        <v>#N/A</v>
      </c>
      <c r="M2337" s="7" t="e">
        <f>VLOOKUP(J2337,'Product Details'!B2329:E2496,4,0)</f>
        <v>#N/A</v>
      </c>
      <c r="N2337" s="2">
        <v>458</v>
      </c>
      <c r="O2337" s="2">
        <v>419</v>
      </c>
      <c r="P2337" s="2">
        <v>7</v>
      </c>
      <c r="Q2337" s="8">
        <f t="shared" si="144"/>
        <v>2933</v>
      </c>
      <c r="R2337" s="8">
        <f t="shared" si="145"/>
        <v>3206</v>
      </c>
      <c r="S2337" s="2">
        <v>32</v>
      </c>
      <c r="T2337" s="9">
        <f t="shared" si="146"/>
        <v>3238</v>
      </c>
      <c r="U2337" s="34">
        <f t="shared" si="147"/>
        <v>8.5152838427947602E-2</v>
      </c>
      <c r="V2337" s="2" t="s">
        <v>34</v>
      </c>
      <c r="W2337" s="10"/>
    </row>
    <row r="2338" spans="1:23" x14ac:dyDescent="0.25">
      <c r="A2338" s="2" t="s">
        <v>3026</v>
      </c>
      <c r="B2338" s="5">
        <v>43277</v>
      </c>
      <c r="C2338" s="5">
        <v>43277</v>
      </c>
      <c r="D2338" s="2" t="s">
        <v>36</v>
      </c>
      <c r="E2338" s="2" t="s">
        <v>49</v>
      </c>
      <c r="F2338" s="2" t="s">
        <v>59</v>
      </c>
      <c r="G2338" s="33" t="e">
        <f>VLOOKUP(F2338,'Customer Info'!A2329:B2829,2,0)</f>
        <v>#N/A</v>
      </c>
      <c r="H2338" s="6" t="e">
        <f>VLOOKUP(F2338,'Customer Info'!A2329:C2829,3,0)</f>
        <v>#N/A</v>
      </c>
      <c r="I2338" s="6" t="e">
        <f>VLOOKUP(F2338,'Customer Info'!A2329:E2829,5,0)</f>
        <v>#N/A</v>
      </c>
      <c r="J2338" s="2" t="s">
        <v>60</v>
      </c>
      <c r="K2338" s="7" t="e">
        <f>VLOOKUP(J2338,'Product Details'!B2329:C2497,2,0)</f>
        <v>#N/A</v>
      </c>
      <c r="L2338" s="7" t="e">
        <f>VLOOKUP(J2338,'Product Details'!B2329:D2497,3,0)</f>
        <v>#N/A</v>
      </c>
      <c r="M2338" s="7" t="e">
        <f>VLOOKUP(J2338,'Product Details'!B2330:E2497,4,0)</f>
        <v>#N/A</v>
      </c>
      <c r="N2338" s="2">
        <v>8619</v>
      </c>
      <c r="O2338" s="2">
        <v>7759</v>
      </c>
      <c r="P2338" s="2">
        <v>3</v>
      </c>
      <c r="Q2338" s="8">
        <f t="shared" si="144"/>
        <v>23277</v>
      </c>
      <c r="R2338" s="8">
        <f t="shared" si="145"/>
        <v>25857</v>
      </c>
      <c r="S2338" s="2">
        <v>60</v>
      </c>
      <c r="T2338" s="9">
        <f t="shared" si="146"/>
        <v>25917</v>
      </c>
      <c r="U2338" s="34">
        <f t="shared" si="147"/>
        <v>9.9779556793131455E-2</v>
      </c>
      <c r="V2338" s="2" t="s">
        <v>34</v>
      </c>
      <c r="W2338" s="10"/>
    </row>
    <row r="2339" spans="1:23" x14ac:dyDescent="0.25">
      <c r="A2339" s="2" t="s">
        <v>3027</v>
      </c>
      <c r="B2339" s="5">
        <v>43135</v>
      </c>
      <c r="C2339" s="5">
        <v>43137</v>
      </c>
      <c r="D2339" s="2" t="s">
        <v>48</v>
      </c>
      <c r="E2339" s="2" t="s">
        <v>69</v>
      </c>
      <c r="F2339" s="2" t="s">
        <v>283</v>
      </c>
      <c r="G2339" s="33" t="e">
        <f>VLOOKUP(F2339,'Customer Info'!A2330:B2830,2,0)</f>
        <v>#N/A</v>
      </c>
      <c r="H2339" s="6" t="e">
        <f>VLOOKUP(F2339,'Customer Info'!A2330:C2830,3,0)</f>
        <v>#N/A</v>
      </c>
      <c r="I2339" s="6" t="e">
        <f>VLOOKUP(F2339,'Customer Info'!A2330:E2830,5,0)</f>
        <v>#N/A</v>
      </c>
      <c r="J2339" s="2" t="s">
        <v>455</v>
      </c>
      <c r="K2339" s="7" t="e">
        <f>VLOOKUP(J2339,'Product Details'!B2330:C2498,2,0)</f>
        <v>#N/A</v>
      </c>
      <c r="L2339" s="7" t="e">
        <f>VLOOKUP(J2339,'Product Details'!B2330:D2498,3,0)</f>
        <v>#N/A</v>
      </c>
      <c r="M2339" s="7" t="e">
        <f>VLOOKUP(J2339,'Product Details'!B2331:E2498,4,0)</f>
        <v>#N/A</v>
      </c>
      <c r="N2339" s="2">
        <v>143</v>
      </c>
      <c r="O2339" s="2">
        <v>137</v>
      </c>
      <c r="P2339" s="2">
        <v>7</v>
      </c>
      <c r="Q2339" s="8">
        <f t="shared" si="144"/>
        <v>959</v>
      </c>
      <c r="R2339" s="8">
        <f t="shared" si="145"/>
        <v>1001</v>
      </c>
      <c r="S2339" s="2">
        <v>30</v>
      </c>
      <c r="T2339" s="9">
        <f t="shared" si="146"/>
        <v>1031</v>
      </c>
      <c r="U2339" s="34">
        <f t="shared" si="147"/>
        <v>4.195804195804196E-2</v>
      </c>
      <c r="V2339" s="2" t="s">
        <v>34</v>
      </c>
      <c r="W2339" s="10"/>
    </row>
    <row r="2340" spans="1:23" x14ac:dyDescent="0.25">
      <c r="A2340" s="2" t="s">
        <v>3028</v>
      </c>
      <c r="B2340" s="5">
        <v>43441</v>
      </c>
      <c r="C2340" s="5">
        <v>43442</v>
      </c>
      <c r="D2340" s="2" t="s">
        <v>36</v>
      </c>
      <c r="E2340" s="2" t="s">
        <v>30</v>
      </c>
      <c r="F2340" s="2" t="s">
        <v>2097</v>
      </c>
      <c r="G2340" s="33" t="e">
        <f>VLOOKUP(F2340,'Customer Info'!A2331:B2831,2,0)</f>
        <v>#N/A</v>
      </c>
      <c r="H2340" s="6" t="e">
        <f>VLOOKUP(F2340,'Customer Info'!A2331:C2831,3,0)</f>
        <v>#N/A</v>
      </c>
      <c r="I2340" s="6" t="e">
        <f>VLOOKUP(F2340,'Customer Info'!A2331:E2831,5,0)</f>
        <v>#N/A</v>
      </c>
      <c r="J2340" s="2" t="s">
        <v>894</v>
      </c>
      <c r="K2340" s="7" t="e">
        <f>VLOOKUP(J2340,'Product Details'!B2331:C2499,2,0)</f>
        <v>#N/A</v>
      </c>
      <c r="L2340" s="7" t="e">
        <f>VLOOKUP(J2340,'Product Details'!B2331:D2499,3,0)</f>
        <v>#N/A</v>
      </c>
      <c r="M2340" s="7" t="e">
        <f>VLOOKUP(J2340,'Product Details'!B2332:E2499,4,0)</f>
        <v>#N/A</v>
      </c>
      <c r="N2340" s="2">
        <v>5848</v>
      </c>
      <c r="O2340" s="2">
        <v>5214</v>
      </c>
      <c r="P2340" s="2">
        <v>1</v>
      </c>
      <c r="Q2340" s="8">
        <f t="shared" si="144"/>
        <v>5214</v>
      </c>
      <c r="R2340" s="8">
        <f t="shared" si="145"/>
        <v>5848</v>
      </c>
      <c r="S2340" s="2">
        <v>61</v>
      </c>
      <c r="T2340" s="9">
        <f t="shared" si="146"/>
        <v>5909</v>
      </c>
      <c r="U2340" s="34">
        <f t="shared" si="147"/>
        <v>0.10841313269493844</v>
      </c>
      <c r="V2340" s="2" t="s">
        <v>34</v>
      </c>
      <c r="W2340" s="10"/>
    </row>
    <row r="2341" spans="1:23" x14ac:dyDescent="0.25">
      <c r="A2341" s="2" t="s">
        <v>3029</v>
      </c>
      <c r="B2341" s="5">
        <v>43352</v>
      </c>
      <c r="C2341" s="5">
        <v>43353</v>
      </c>
      <c r="D2341" s="2" t="s">
        <v>48</v>
      </c>
      <c r="E2341" s="2" t="s">
        <v>37</v>
      </c>
      <c r="F2341" s="2" t="s">
        <v>511</v>
      </c>
      <c r="G2341" s="33" t="e">
        <f>VLOOKUP(F2341,'Customer Info'!A2332:B2832,2,0)</f>
        <v>#N/A</v>
      </c>
      <c r="H2341" s="6" t="e">
        <f>VLOOKUP(F2341,'Customer Info'!A2332:C2832,3,0)</f>
        <v>#N/A</v>
      </c>
      <c r="I2341" s="6" t="e">
        <f>VLOOKUP(F2341,'Customer Info'!A2332:E2832,5,0)</f>
        <v>#N/A</v>
      </c>
      <c r="J2341" s="2" t="s">
        <v>415</v>
      </c>
      <c r="K2341" s="7" t="e">
        <f>VLOOKUP(J2341,'Product Details'!B2332:C2500,2,0)</f>
        <v>#N/A</v>
      </c>
      <c r="L2341" s="7" t="e">
        <f>VLOOKUP(J2341,'Product Details'!B2332:D2500,3,0)</f>
        <v>#N/A</v>
      </c>
      <c r="M2341" s="7" t="e">
        <f>VLOOKUP(J2341,'Product Details'!B2333:E2500,4,0)</f>
        <v>#N/A</v>
      </c>
      <c r="N2341" s="2">
        <v>1798</v>
      </c>
      <c r="O2341" s="2">
        <v>1650</v>
      </c>
      <c r="P2341" s="2">
        <v>5</v>
      </c>
      <c r="Q2341" s="8">
        <f t="shared" si="144"/>
        <v>8250</v>
      </c>
      <c r="R2341" s="8">
        <f t="shared" si="145"/>
        <v>8990</v>
      </c>
      <c r="S2341" s="2">
        <v>24</v>
      </c>
      <c r="T2341" s="9">
        <f t="shared" si="146"/>
        <v>9014</v>
      </c>
      <c r="U2341" s="34">
        <f t="shared" si="147"/>
        <v>8.2313681868743049E-2</v>
      </c>
      <c r="V2341" s="2" t="s">
        <v>31</v>
      </c>
      <c r="W2341" s="10"/>
    </row>
    <row r="2342" spans="1:23" x14ac:dyDescent="0.25">
      <c r="A2342" s="2" t="s">
        <v>3030</v>
      </c>
      <c r="B2342" s="5">
        <v>43354</v>
      </c>
      <c r="C2342" s="5">
        <v>43354</v>
      </c>
      <c r="D2342" s="2" t="s">
        <v>48</v>
      </c>
      <c r="E2342" s="2" t="s">
        <v>30</v>
      </c>
      <c r="F2342" s="2" t="s">
        <v>401</v>
      </c>
      <c r="G2342" s="33" t="e">
        <f>VLOOKUP(F2342,'Customer Info'!A2333:B2833,2,0)</f>
        <v>#N/A</v>
      </c>
      <c r="H2342" s="6" t="e">
        <f>VLOOKUP(F2342,'Customer Info'!A2333:C2833,3,0)</f>
        <v>#N/A</v>
      </c>
      <c r="I2342" s="6" t="e">
        <f>VLOOKUP(F2342,'Customer Info'!A2333:E2833,5,0)</f>
        <v>#N/A</v>
      </c>
      <c r="J2342" s="2" t="s">
        <v>135</v>
      </c>
      <c r="K2342" s="7" t="e">
        <f>VLOOKUP(J2342,'Product Details'!B2333:C2501,2,0)</f>
        <v>#N/A</v>
      </c>
      <c r="L2342" s="7" t="e">
        <f>VLOOKUP(J2342,'Product Details'!B2333:D2501,3,0)</f>
        <v>#N/A</v>
      </c>
      <c r="M2342" s="7" t="e">
        <f>VLOOKUP(J2342,'Product Details'!B2334:E2501,4,0)</f>
        <v>#N/A</v>
      </c>
      <c r="N2342" s="2">
        <v>194</v>
      </c>
      <c r="O2342" s="2">
        <v>176</v>
      </c>
      <c r="P2342" s="2">
        <v>2</v>
      </c>
      <c r="Q2342" s="8">
        <f t="shared" si="144"/>
        <v>352</v>
      </c>
      <c r="R2342" s="8">
        <f t="shared" si="145"/>
        <v>388</v>
      </c>
      <c r="S2342" s="2">
        <v>30</v>
      </c>
      <c r="T2342" s="9">
        <f t="shared" si="146"/>
        <v>418</v>
      </c>
      <c r="U2342" s="34">
        <f t="shared" si="147"/>
        <v>9.2783505154639179E-2</v>
      </c>
      <c r="V2342" s="2" t="s">
        <v>64</v>
      </c>
      <c r="W2342" s="10"/>
    </row>
    <row r="2343" spans="1:23" x14ac:dyDescent="0.25">
      <c r="A2343" s="2" t="s">
        <v>3031</v>
      </c>
      <c r="B2343" s="5">
        <v>43389</v>
      </c>
      <c r="C2343" s="5">
        <v>43390</v>
      </c>
      <c r="D2343" s="2" t="s">
        <v>48</v>
      </c>
      <c r="E2343" s="2" t="s">
        <v>92</v>
      </c>
      <c r="F2343" s="2" t="s">
        <v>1522</v>
      </c>
      <c r="G2343" s="33" t="e">
        <f>VLOOKUP(F2343,'Customer Info'!A2334:B2834,2,0)</f>
        <v>#N/A</v>
      </c>
      <c r="H2343" s="6" t="e">
        <f>VLOOKUP(F2343,'Customer Info'!A2334:C2834,3,0)</f>
        <v>#N/A</v>
      </c>
      <c r="I2343" s="6" t="e">
        <f>VLOOKUP(F2343,'Customer Info'!A2334:E2834,5,0)</f>
        <v>#N/A</v>
      </c>
      <c r="J2343" s="2" t="s">
        <v>913</v>
      </c>
      <c r="K2343" s="7" t="e">
        <f>VLOOKUP(J2343,'Product Details'!B2334:C2502,2,0)</f>
        <v>#N/A</v>
      </c>
      <c r="L2343" s="7" t="e">
        <f>VLOOKUP(J2343,'Product Details'!B2334:D2502,3,0)</f>
        <v>#N/A</v>
      </c>
      <c r="M2343" s="7" t="e">
        <f>VLOOKUP(J2343,'Product Details'!B2335:E2502,4,0)</f>
        <v>#N/A</v>
      </c>
      <c r="N2343" s="2">
        <v>77</v>
      </c>
      <c r="O2343" s="2">
        <v>73</v>
      </c>
      <c r="P2343" s="2">
        <v>4</v>
      </c>
      <c r="Q2343" s="8">
        <f t="shared" si="144"/>
        <v>292</v>
      </c>
      <c r="R2343" s="8">
        <f t="shared" si="145"/>
        <v>308</v>
      </c>
      <c r="S2343" s="2">
        <v>10</v>
      </c>
      <c r="T2343" s="9">
        <f t="shared" si="146"/>
        <v>318</v>
      </c>
      <c r="U2343" s="34">
        <f t="shared" si="147"/>
        <v>5.1948051948051951E-2</v>
      </c>
      <c r="V2343" s="2" t="s">
        <v>34</v>
      </c>
      <c r="W2343" s="10"/>
    </row>
    <row r="2344" spans="1:23" x14ac:dyDescent="0.25">
      <c r="A2344" s="2" t="s">
        <v>3032</v>
      </c>
      <c r="B2344" s="5">
        <v>43307</v>
      </c>
      <c r="C2344" s="5">
        <v>43308</v>
      </c>
      <c r="D2344" s="2" t="s">
        <v>48</v>
      </c>
      <c r="E2344" s="2" t="s">
        <v>44</v>
      </c>
      <c r="F2344" s="2" t="s">
        <v>464</v>
      </c>
      <c r="G2344" s="33" t="e">
        <f>VLOOKUP(F2344,'Customer Info'!A2335:B2835,2,0)</f>
        <v>#N/A</v>
      </c>
      <c r="H2344" s="6" t="e">
        <f>VLOOKUP(F2344,'Customer Info'!A2335:C2835,3,0)</f>
        <v>#N/A</v>
      </c>
      <c r="I2344" s="6" t="e">
        <f>VLOOKUP(F2344,'Customer Info'!A2335:E2835,5,0)</f>
        <v>#N/A</v>
      </c>
      <c r="J2344" s="2" t="s">
        <v>580</v>
      </c>
      <c r="K2344" s="7" t="e">
        <f>VLOOKUP(J2344,'Product Details'!B2335:C2503,2,0)</f>
        <v>#N/A</v>
      </c>
      <c r="L2344" s="7" t="e">
        <f>VLOOKUP(J2344,'Product Details'!B2335:D2503,3,0)</f>
        <v>#N/A</v>
      </c>
      <c r="M2344" s="7" t="e">
        <f>VLOOKUP(J2344,'Product Details'!B2336:E2503,4,0)</f>
        <v>#N/A</v>
      </c>
      <c r="N2344" s="2">
        <v>400</v>
      </c>
      <c r="O2344" s="2">
        <v>360</v>
      </c>
      <c r="P2344" s="2">
        <v>14</v>
      </c>
      <c r="Q2344" s="8">
        <f t="shared" si="144"/>
        <v>5040</v>
      </c>
      <c r="R2344" s="8">
        <f t="shared" si="145"/>
        <v>5600</v>
      </c>
      <c r="S2344" s="2">
        <v>51</v>
      </c>
      <c r="T2344" s="9">
        <f t="shared" si="146"/>
        <v>5651</v>
      </c>
      <c r="U2344" s="34">
        <f t="shared" si="147"/>
        <v>0.1</v>
      </c>
      <c r="V2344" s="2" t="s">
        <v>34</v>
      </c>
      <c r="W2344" s="10"/>
    </row>
    <row r="2345" spans="1:23" x14ac:dyDescent="0.25">
      <c r="A2345" s="2" t="s">
        <v>3033</v>
      </c>
      <c r="B2345" s="5">
        <v>43328</v>
      </c>
      <c r="C2345" s="5">
        <v>43329</v>
      </c>
      <c r="D2345" s="2" t="s">
        <v>29</v>
      </c>
      <c r="E2345" s="2" t="s">
        <v>69</v>
      </c>
      <c r="F2345" s="2" t="s">
        <v>140</v>
      </c>
      <c r="G2345" s="33" t="e">
        <f>VLOOKUP(F2345,'Customer Info'!A2336:B2836,2,0)</f>
        <v>#N/A</v>
      </c>
      <c r="H2345" s="6" t="e">
        <f>VLOOKUP(F2345,'Customer Info'!A2336:C2836,3,0)</f>
        <v>#N/A</v>
      </c>
      <c r="I2345" s="6" t="e">
        <f>VLOOKUP(F2345,'Customer Info'!A2336:E2836,5,0)</f>
        <v>#N/A</v>
      </c>
      <c r="J2345" s="2" t="s">
        <v>138</v>
      </c>
      <c r="K2345" s="7" t="e">
        <f>VLOOKUP(J2345,'Product Details'!B2336:C2504,2,0)</f>
        <v>#N/A</v>
      </c>
      <c r="L2345" s="7" t="e">
        <f>VLOOKUP(J2345,'Product Details'!B2336:D2504,3,0)</f>
        <v>#N/A</v>
      </c>
      <c r="M2345" s="7" t="e">
        <f>VLOOKUP(J2345,'Product Details'!B2337:E2504,4,0)</f>
        <v>#N/A</v>
      </c>
      <c r="N2345" s="2">
        <v>8351</v>
      </c>
      <c r="O2345" s="2">
        <v>8033</v>
      </c>
      <c r="P2345" s="2">
        <v>13</v>
      </c>
      <c r="Q2345" s="8">
        <f t="shared" si="144"/>
        <v>104429</v>
      </c>
      <c r="R2345" s="8">
        <f t="shared" si="145"/>
        <v>108563</v>
      </c>
      <c r="S2345" s="2">
        <v>29</v>
      </c>
      <c r="T2345" s="9">
        <f t="shared" si="146"/>
        <v>108592</v>
      </c>
      <c r="U2345" s="34">
        <f t="shared" si="147"/>
        <v>3.807927194347982E-2</v>
      </c>
      <c r="V2345" s="2" t="s">
        <v>64</v>
      </c>
      <c r="W2345" s="10"/>
    </row>
    <row r="2346" spans="1:23" x14ac:dyDescent="0.25">
      <c r="A2346" s="2" t="s">
        <v>3034</v>
      </c>
      <c r="B2346" s="5">
        <v>43394</v>
      </c>
      <c r="C2346" s="5">
        <v>43396</v>
      </c>
      <c r="D2346" s="2" t="s">
        <v>29</v>
      </c>
      <c r="E2346" s="2" t="s">
        <v>44</v>
      </c>
      <c r="F2346" s="2" t="s">
        <v>659</v>
      </c>
      <c r="G2346" s="33" t="e">
        <f>VLOOKUP(F2346,'Customer Info'!A2337:B2837,2,0)</f>
        <v>#N/A</v>
      </c>
      <c r="H2346" s="6" t="e">
        <f>VLOOKUP(F2346,'Customer Info'!A2337:C2837,3,0)</f>
        <v>#N/A</v>
      </c>
      <c r="I2346" s="6" t="e">
        <f>VLOOKUP(F2346,'Customer Info'!A2337:E2837,5,0)</f>
        <v>#N/A</v>
      </c>
      <c r="J2346" s="2" t="s">
        <v>493</v>
      </c>
      <c r="K2346" s="7" t="e">
        <f>VLOOKUP(J2346,'Product Details'!B2337:C2505,2,0)</f>
        <v>#N/A</v>
      </c>
      <c r="L2346" s="7" t="e">
        <f>VLOOKUP(J2346,'Product Details'!B2337:D2505,3,0)</f>
        <v>#N/A</v>
      </c>
      <c r="M2346" s="7" t="e">
        <f>VLOOKUP(J2346,'Product Details'!B2338:E2505,4,0)</f>
        <v>#N/A</v>
      </c>
      <c r="N2346" s="2">
        <v>2759</v>
      </c>
      <c r="O2346" s="2">
        <v>2628</v>
      </c>
      <c r="P2346" s="2">
        <v>11</v>
      </c>
      <c r="Q2346" s="8">
        <f t="shared" si="144"/>
        <v>28908</v>
      </c>
      <c r="R2346" s="8">
        <f t="shared" si="145"/>
        <v>30349</v>
      </c>
      <c r="S2346" s="2">
        <v>95</v>
      </c>
      <c r="T2346" s="9">
        <f t="shared" si="146"/>
        <v>30444</v>
      </c>
      <c r="U2346" s="34">
        <f t="shared" si="147"/>
        <v>4.7480971366437114E-2</v>
      </c>
      <c r="V2346" s="2" t="s">
        <v>34</v>
      </c>
      <c r="W2346" s="10"/>
    </row>
    <row r="2347" spans="1:23" x14ac:dyDescent="0.25">
      <c r="A2347" s="2" t="s">
        <v>3035</v>
      </c>
      <c r="B2347" s="5">
        <v>43369</v>
      </c>
      <c r="C2347" s="5">
        <v>43370</v>
      </c>
      <c r="D2347" s="2" t="s">
        <v>29</v>
      </c>
      <c r="E2347" s="2" t="s">
        <v>49</v>
      </c>
      <c r="F2347" s="2" t="s">
        <v>961</v>
      </c>
      <c r="G2347" s="33" t="e">
        <f>VLOOKUP(F2347,'Customer Info'!A2338:B2838,2,0)</f>
        <v>#N/A</v>
      </c>
      <c r="H2347" s="6" t="e">
        <f>VLOOKUP(F2347,'Customer Info'!A2338:C2838,3,0)</f>
        <v>#N/A</v>
      </c>
      <c r="I2347" s="6" t="e">
        <f>VLOOKUP(F2347,'Customer Info'!A2338:E2838,5,0)</f>
        <v>#N/A</v>
      </c>
      <c r="J2347" s="2" t="s">
        <v>867</v>
      </c>
      <c r="K2347" s="7" t="e">
        <f>VLOOKUP(J2347,'Product Details'!B2338:C2506,2,0)</f>
        <v>#N/A</v>
      </c>
      <c r="L2347" s="7" t="e">
        <f>VLOOKUP(J2347,'Product Details'!B2338:D2506,3,0)</f>
        <v>#N/A</v>
      </c>
      <c r="M2347" s="7" t="e">
        <f>VLOOKUP(J2347,'Product Details'!B2339:E2506,4,0)</f>
        <v>#N/A</v>
      </c>
      <c r="N2347" s="2">
        <v>2365</v>
      </c>
      <c r="O2347" s="2">
        <v>2232</v>
      </c>
      <c r="P2347" s="2">
        <v>2</v>
      </c>
      <c r="Q2347" s="8">
        <f t="shared" si="144"/>
        <v>4464</v>
      </c>
      <c r="R2347" s="8">
        <f t="shared" si="145"/>
        <v>4730</v>
      </c>
      <c r="S2347" s="2">
        <v>50</v>
      </c>
      <c r="T2347" s="9">
        <f t="shared" si="146"/>
        <v>4780</v>
      </c>
      <c r="U2347" s="34">
        <f t="shared" si="147"/>
        <v>5.6236786469344609E-2</v>
      </c>
      <c r="V2347" s="2" t="s">
        <v>31</v>
      </c>
      <c r="W2347" s="10"/>
    </row>
    <row r="2348" spans="1:23" x14ac:dyDescent="0.25">
      <c r="A2348" s="2" t="s">
        <v>3036</v>
      </c>
      <c r="B2348" s="5">
        <v>43363</v>
      </c>
      <c r="C2348" s="5">
        <v>43365</v>
      </c>
      <c r="D2348" s="2" t="s">
        <v>48</v>
      </c>
      <c r="E2348" s="2" t="s">
        <v>69</v>
      </c>
      <c r="F2348" s="2" t="s">
        <v>196</v>
      </c>
      <c r="G2348" s="33" t="e">
        <f>VLOOKUP(F2348,'Customer Info'!A2339:B2839,2,0)</f>
        <v>#N/A</v>
      </c>
      <c r="H2348" s="6" t="e">
        <f>VLOOKUP(F2348,'Customer Info'!A2339:C2839,3,0)</f>
        <v>#N/A</v>
      </c>
      <c r="I2348" s="6" t="e">
        <f>VLOOKUP(F2348,'Customer Info'!A2339:E2839,5,0)</f>
        <v>#N/A</v>
      </c>
      <c r="J2348" s="2" t="s">
        <v>515</v>
      </c>
      <c r="K2348" s="7" t="e">
        <f>VLOOKUP(J2348,'Product Details'!B2339:C2507,2,0)</f>
        <v>#N/A</v>
      </c>
      <c r="L2348" s="7" t="e">
        <f>VLOOKUP(J2348,'Product Details'!B2339:D2507,3,0)</f>
        <v>#N/A</v>
      </c>
      <c r="M2348" s="7" t="e">
        <f>VLOOKUP(J2348,'Product Details'!B2340:E2507,4,0)</f>
        <v>#N/A</v>
      </c>
      <c r="N2348" s="2">
        <v>63</v>
      </c>
      <c r="O2348" s="2">
        <v>58</v>
      </c>
      <c r="P2348" s="2">
        <v>9</v>
      </c>
      <c r="Q2348" s="8">
        <f t="shared" si="144"/>
        <v>522</v>
      </c>
      <c r="R2348" s="8">
        <f t="shared" si="145"/>
        <v>567</v>
      </c>
      <c r="S2348" s="2">
        <v>10</v>
      </c>
      <c r="T2348" s="9">
        <f t="shared" si="146"/>
        <v>577</v>
      </c>
      <c r="U2348" s="34">
        <f t="shared" si="147"/>
        <v>7.9365079365079361E-2</v>
      </c>
      <c r="V2348" s="2" t="s">
        <v>34</v>
      </c>
      <c r="W2348" s="10"/>
    </row>
    <row r="2349" spans="1:23" x14ac:dyDescent="0.25">
      <c r="A2349" s="2" t="s">
        <v>3037</v>
      </c>
      <c r="B2349" s="5">
        <v>43154</v>
      </c>
      <c r="C2349" s="5">
        <v>43155</v>
      </c>
      <c r="D2349" s="2" t="s">
        <v>48</v>
      </c>
      <c r="E2349" s="2" t="s">
        <v>37</v>
      </c>
      <c r="F2349" s="2" t="s">
        <v>1044</v>
      </c>
      <c r="G2349" s="33" t="e">
        <f>VLOOKUP(F2349,'Customer Info'!A2340:B2840,2,0)</f>
        <v>#N/A</v>
      </c>
      <c r="H2349" s="6" t="e">
        <f>VLOOKUP(F2349,'Customer Info'!A2340:C2840,3,0)</f>
        <v>#N/A</v>
      </c>
      <c r="I2349" s="6" t="e">
        <f>VLOOKUP(F2349,'Customer Info'!A2340:E2840,5,0)</f>
        <v>#N/A</v>
      </c>
      <c r="J2349" s="2" t="s">
        <v>521</v>
      </c>
      <c r="K2349" s="7" t="e">
        <f>VLOOKUP(J2349,'Product Details'!B2340:C2508,2,0)</f>
        <v>#N/A</v>
      </c>
      <c r="L2349" s="7" t="e">
        <f>VLOOKUP(J2349,'Product Details'!B2340:D2508,3,0)</f>
        <v>#N/A</v>
      </c>
      <c r="M2349" s="7" t="e">
        <f>VLOOKUP(J2349,'Product Details'!B2341:E2508,4,0)</f>
        <v>#N/A</v>
      </c>
      <c r="N2349" s="2">
        <v>1704</v>
      </c>
      <c r="O2349" s="2">
        <v>1624</v>
      </c>
      <c r="P2349" s="2">
        <v>1</v>
      </c>
      <c r="Q2349" s="8">
        <f t="shared" si="144"/>
        <v>1624</v>
      </c>
      <c r="R2349" s="8">
        <f t="shared" si="145"/>
        <v>1704</v>
      </c>
      <c r="S2349" s="2">
        <v>60</v>
      </c>
      <c r="T2349" s="9">
        <f t="shared" si="146"/>
        <v>1764</v>
      </c>
      <c r="U2349" s="34">
        <f t="shared" si="147"/>
        <v>4.6948356807511735E-2</v>
      </c>
      <c r="V2349" s="2" t="s">
        <v>31</v>
      </c>
      <c r="W2349" s="10"/>
    </row>
    <row r="2350" spans="1:23" x14ac:dyDescent="0.25">
      <c r="A2350" s="2" t="s">
        <v>3038</v>
      </c>
      <c r="B2350" s="5">
        <v>43437</v>
      </c>
      <c r="C2350" s="5">
        <v>43438</v>
      </c>
      <c r="D2350" s="2" t="s">
        <v>48</v>
      </c>
      <c r="E2350" s="2" t="s">
        <v>37</v>
      </c>
      <c r="F2350" s="2" t="s">
        <v>341</v>
      </c>
      <c r="G2350" s="33" t="e">
        <f>VLOOKUP(F2350,'Customer Info'!A2341:B2841,2,0)</f>
        <v>#N/A</v>
      </c>
      <c r="H2350" s="6" t="e">
        <f>VLOOKUP(F2350,'Customer Info'!A2341:C2841,3,0)</f>
        <v>#N/A</v>
      </c>
      <c r="I2350" s="6" t="e">
        <f>VLOOKUP(F2350,'Customer Info'!A2341:E2841,5,0)</f>
        <v>#N/A</v>
      </c>
      <c r="J2350" s="2" t="s">
        <v>215</v>
      </c>
      <c r="K2350" s="7" t="e">
        <f>VLOOKUP(J2350,'Product Details'!B2341:C2509,2,0)</f>
        <v>#N/A</v>
      </c>
      <c r="L2350" s="7" t="e">
        <f>VLOOKUP(J2350,'Product Details'!B2341:D2509,3,0)</f>
        <v>#N/A</v>
      </c>
      <c r="M2350" s="7" t="e">
        <f>VLOOKUP(J2350,'Product Details'!B2342:E2509,4,0)</f>
        <v>#N/A</v>
      </c>
      <c r="N2350" s="2">
        <v>170</v>
      </c>
      <c r="O2350" s="2">
        <v>160</v>
      </c>
      <c r="P2350" s="2">
        <v>4</v>
      </c>
      <c r="Q2350" s="8">
        <f t="shared" si="144"/>
        <v>640</v>
      </c>
      <c r="R2350" s="8">
        <f t="shared" si="145"/>
        <v>680</v>
      </c>
      <c r="S2350" s="2">
        <v>30</v>
      </c>
      <c r="T2350" s="9">
        <f t="shared" si="146"/>
        <v>710</v>
      </c>
      <c r="U2350" s="34">
        <f t="shared" si="147"/>
        <v>5.8823529411764705E-2</v>
      </c>
      <c r="V2350" s="2" t="s">
        <v>64</v>
      </c>
      <c r="W2350" s="10"/>
    </row>
    <row r="2351" spans="1:23" x14ac:dyDescent="0.25">
      <c r="A2351" s="2" t="s">
        <v>3039</v>
      </c>
      <c r="B2351" s="5">
        <v>43116</v>
      </c>
      <c r="C2351" s="5">
        <v>43116</v>
      </c>
      <c r="D2351" s="2" t="s">
        <v>48</v>
      </c>
      <c r="E2351" s="2" t="s">
        <v>49</v>
      </c>
      <c r="F2351" s="2" t="s">
        <v>53</v>
      </c>
      <c r="G2351" s="33" t="e">
        <f>VLOOKUP(F2351,'Customer Info'!A2342:B2842,2,0)</f>
        <v>#N/A</v>
      </c>
      <c r="H2351" s="6" t="e">
        <f>VLOOKUP(F2351,'Customer Info'!A2342:C2842,3,0)</f>
        <v>#N/A</v>
      </c>
      <c r="I2351" s="6" t="e">
        <f>VLOOKUP(F2351,'Customer Info'!A2342:E2842,5,0)</f>
        <v>#N/A</v>
      </c>
      <c r="J2351" s="2" t="s">
        <v>81</v>
      </c>
      <c r="K2351" s="7" t="e">
        <f>VLOOKUP(J2351,'Product Details'!B2342:C2510,2,0)</f>
        <v>#N/A</v>
      </c>
      <c r="L2351" s="7" t="e">
        <f>VLOOKUP(J2351,'Product Details'!B2342:D2510,3,0)</f>
        <v>#N/A</v>
      </c>
      <c r="M2351" s="7" t="e">
        <f>VLOOKUP(J2351,'Product Details'!B2343:E2510,4,0)</f>
        <v>#N/A</v>
      </c>
      <c r="N2351" s="2">
        <v>3224</v>
      </c>
      <c r="O2351" s="2">
        <v>2984</v>
      </c>
      <c r="P2351" s="2">
        <v>1</v>
      </c>
      <c r="Q2351" s="8">
        <f t="shared" si="144"/>
        <v>2984</v>
      </c>
      <c r="R2351" s="8">
        <f t="shared" si="145"/>
        <v>3224</v>
      </c>
      <c r="S2351" s="2">
        <v>38</v>
      </c>
      <c r="T2351" s="9">
        <f t="shared" si="146"/>
        <v>3262</v>
      </c>
      <c r="U2351" s="34">
        <f t="shared" si="147"/>
        <v>7.4441687344913146E-2</v>
      </c>
      <c r="V2351" s="2" t="s">
        <v>31</v>
      </c>
      <c r="W2351" s="10"/>
    </row>
    <row r="2352" spans="1:23" x14ac:dyDescent="0.25">
      <c r="A2352" s="2" t="s">
        <v>3040</v>
      </c>
      <c r="B2352" s="5">
        <v>43365</v>
      </c>
      <c r="C2352" s="5">
        <v>43365</v>
      </c>
      <c r="D2352" s="2" t="s">
        <v>48</v>
      </c>
      <c r="E2352" s="2" t="s">
        <v>44</v>
      </c>
      <c r="F2352" s="2" t="s">
        <v>242</v>
      </c>
      <c r="G2352" s="33" t="e">
        <f>VLOOKUP(F2352,'Customer Info'!A2343:B2843,2,0)</f>
        <v>#N/A</v>
      </c>
      <c r="H2352" s="6" t="e">
        <f>VLOOKUP(F2352,'Customer Info'!A2343:C2843,3,0)</f>
        <v>#N/A</v>
      </c>
      <c r="I2352" s="6" t="e">
        <f>VLOOKUP(F2352,'Customer Info'!A2343:E2843,5,0)</f>
        <v>#N/A</v>
      </c>
      <c r="J2352" s="2" t="s">
        <v>458</v>
      </c>
      <c r="K2352" s="7" t="e">
        <f>VLOOKUP(J2352,'Product Details'!B2343:C2511,2,0)</f>
        <v>#N/A</v>
      </c>
      <c r="L2352" s="7" t="e">
        <f>VLOOKUP(J2352,'Product Details'!B2343:D2511,3,0)</f>
        <v>#N/A</v>
      </c>
      <c r="M2352" s="7" t="e">
        <f>VLOOKUP(J2352,'Product Details'!B2344:E2511,4,0)</f>
        <v>#N/A</v>
      </c>
      <c r="N2352" s="2">
        <v>220</v>
      </c>
      <c r="O2352" s="2">
        <v>206</v>
      </c>
      <c r="P2352" s="2">
        <v>4</v>
      </c>
      <c r="Q2352" s="8">
        <f t="shared" si="144"/>
        <v>824</v>
      </c>
      <c r="R2352" s="8">
        <f t="shared" si="145"/>
        <v>880</v>
      </c>
      <c r="S2352" s="2">
        <v>74</v>
      </c>
      <c r="T2352" s="9">
        <f t="shared" si="146"/>
        <v>954</v>
      </c>
      <c r="U2352" s="34">
        <f t="shared" si="147"/>
        <v>6.363636363636363E-2</v>
      </c>
      <c r="V2352" s="2" t="s">
        <v>34</v>
      </c>
      <c r="W2352" s="10"/>
    </row>
    <row r="2353" spans="1:23" x14ac:dyDescent="0.25">
      <c r="A2353" s="2" t="s">
        <v>3041</v>
      </c>
      <c r="B2353" s="5">
        <v>43152</v>
      </c>
      <c r="C2353" s="5">
        <v>43154</v>
      </c>
      <c r="D2353" s="2" t="s">
        <v>48</v>
      </c>
      <c r="E2353" s="2" t="s">
        <v>49</v>
      </c>
      <c r="F2353" s="2" t="s">
        <v>614</v>
      </c>
      <c r="G2353" s="33" t="e">
        <f>VLOOKUP(F2353,'Customer Info'!A2344:B2844,2,0)</f>
        <v>#N/A</v>
      </c>
      <c r="H2353" s="6" t="e">
        <f>VLOOKUP(F2353,'Customer Info'!A2344:C2844,3,0)</f>
        <v>#N/A</v>
      </c>
      <c r="I2353" s="6" t="e">
        <f>VLOOKUP(F2353,'Customer Info'!A2344:E2844,5,0)</f>
        <v>#N/A</v>
      </c>
      <c r="J2353" s="2" t="s">
        <v>173</v>
      </c>
      <c r="K2353" s="7" t="e">
        <f>VLOOKUP(J2353,'Product Details'!B2344:C2512,2,0)</f>
        <v>#N/A</v>
      </c>
      <c r="L2353" s="7" t="e">
        <f>VLOOKUP(J2353,'Product Details'!B2344:D2512,3,0)</f>
        <v>#N/A</v>
      </c>
      <c r="M2353" s="7" t="e">
        <f>VLOOKUP(J2353,'Product Details'!B2345:E2512,4,0)</f>
        <v>#N/A</v>
      </c>
      <c r="N2353" s="2">
        <v>3289</v>
      </c>
      <c r="O2353" s="2">
        <v>3105</v>
      </c>
      <c r="P2353" s="2">
        <v>2</v>
      </c>
      <c r="Q2353" s="8">
        <f t="shared" si="144"/>
        <v>6210</v>
      </c>
      <c r="R2353" s="8">
        <f t="shared" si="145"/>
        <v>6578</v>
      </c>
      <c r="S2353" s="2">
        <v>71</v>
      </c>
      <c r="T2353" s="9">
        <f t="shared" si="146"/>
        <v>6649</v>
      </c>
      <c r="U2353" s="34">
        <f t="shared" si="147"/>
        <v>5.5944055944055944E-2</v>
      </c>
      <c r="V2353" s="2" t="s">
        <v>34</v>
      </c>
      <c r="W2353" s="10"/>
    </row>
    <row r="2354" spans="1:23" x14ac:dyDescent="0.25">
      <c r="A2354" s="2" t="s">
        <v>3042</v>
      </c>
      <c r="B2354" s="5">
        <v>43304</v>
      </c>
      <c r="C2354" s="5">
        <v>43304</v>
      </c>
      <c r="D2354" s="2" t="s">
        <v>36</v>
      </c>
      <c r="E2354" s="2" t="s">
        <v>37</v>
      </c>
      <c r="F2354" s="2" t="s">
        <v>659</v>
      </c>
      <c r="G2354" s="33" t="e">
        <f>VLOOKUP(F2354,'Customer Info'!A2345:B2845,2,0)</f>
        <v>#N/A</v>
      </c>
      <c r="H2354" s="6" t="e">
        <f>VLOOKUP(F2354,'Customer Info'!A2345:C2845,3,0)</f>
        <v>#N/A</v>
      </c>
      <c r="I2354" s="6" t="e">
        <f>VLOOKUP(F2354,'Customer Info'!A2345:E2845,5,0)</f>
        <v>#N/A</v>
      </c>
      <c r="J2354" s="2" t="s">
        <v>332</v>
      </c>
      <c r="K2354" s="7" t="e">
        <f>VLOOKUP(J2354,'Product Details'!B2345:C2513,2,0)</f>
        <v>#N/A</v>
      </c>
      <c r="L2354" s="7" t="e">
        <f>VLOOKUP(J2354,'Product Details'!B2345:D2513,3,0)</f>
        <v>#N/A</v>
      </c>
      <c r="M2354" s="7" t="e">
        <f>VLOOKUP(J2354,'Product Details'!B2346:E2513,4,0)</f>
        <v>#N/A</v>
      </c>
      <c r="N2354" s="2">
        <v>6701</v>
      </c>
      <c r="O2354" s="2">
        <v>6384</v>
      </c>
      <c r="P2354" s="2">
        <v>2</v>
      </c>
      <c r="Q2354" s="8">
        <f t="shared" si="144"/>
        <v>12768</v>
      </c>
      <c r="R2354" s="8">
        <f t="shared" si="145"/>
        <v>13402</v>
      </c>
      <c r="S2354" s="2">
        <v>67</v>
      </c>
      <c r="T2354" s="9">
        <f t="shared" si="146"/>
        <v>13469</v>
      </c>
      <c r="U2354" s="34">
        <f t="shared" si="147"/>
        <v>4.7306372183256229E-2</v>
      </c>
      <c r="V2354" s="2" t="s">
        <v>34</v>
      </c>
      <c r="W2354" s="10"/>
    </row>
    <row r="2355" spans="1:23" x14ac:dyDescent="0.25">
      <c r="A2355" s="2" t="s">
        <v>3043</v>
      </c>
      <c r="B2355" s="5">
        <v>43447</v>
      </c>
      <c r="C2355" s="5">
        <v>43449</v>
      </c>
      <c r="D2355" s="2" t="s">
        <v>48</v>
      </c>
      <c r="E2355" s="2" t="s">
        <v>44</v>
      </c>
      <c r="F2355" s="2" t="s">
        <v>1040</v>
      </c>
      <c r="G2355" s="33" t="e">
        <f>VLOOKUP(F2355,'Customer Info'!A2346:B2846,2,0)</f>
        <v>#N/A</v>
      </c>
      <c r="H2355" s="6" t="e">
        <f>VLOOKUP(F2355,'Customer Info'!A2346:C2846,3,0)</f>
        <v>#N/A</v>
      </c>
      <c r="I2355" s="6" t="e">
        <f>VLOOKUP(F2355,'Customer Info'!A2346:E2846,5,0)</f>
        <v>#N/A</v>
      </c>
      <c r="J2355" s="2" t="s">
        <v>75</v>
      </c>
      <c r="K2355" s="7" t="e">
        <f>VLOOKUP(J2355,'Product Details'!B2346:C2514,2,0)</f>
        <v>#N/A</v>
      </c>
      <c r="L2355" s="7" t="e">
        <f>VLOOKUP(J2355,'Product Details'!B2346:D2514,3,0)</f>
        <v>#N/A</v>
      </c>
      <c r="M2355" s="7" t="e">
        <f>VLOOKUP(J2355,'Product Details'!B2347:E2514,4,0)</f>
        <v>#N/A</v>
      </c>
      <c r="N2355" s="2">
        <v>2310</v>
      </c>
      <c r="O2355" s="2">
        <v>2040</v>
      </c>
      <c r="P2355" s="2">
        <v>3</v>
      </c>
      <c r="Q2355" s="8">
        <f t="shared" si="144"/>
        <v>6120</v>
      </c>
      <c r="R2355" s="8">
        <f t="shared" si="145"/>
        <v>6930</v>
      </c>
      <c r="S2355" s="2">
        <v>39</v>
      </c>
      <c r="T2355" s="9">
        <f t="shared" si="146"/>
        <v>6969</v>
      </c>
      <c r="U2355" s="34">
        <f t="shared" si="147"/>
        <v>0.11688311688311688</v>
      </c>
      <c r="V2355" s="2" t="s">
        <v>34</v>
      </c>
      <c r="W2355" s="10"/>
    </row>
    <row r="2356" spans="1:23" x14ac:dyDescent="0.25">
      <c r="A2356" s="2" t="s">
        <v>3044</v>
      </c>
      <c r="B2356" s="5">
        <v>43175</v>
      </c>
      <c r="C2356" s="5">
        <v>43175</v>
      </c>
      <c r="D2356" s="2" t="s">
        <v>48</v>
      </c>
      <c r="E2356" s="2" t="s">
        <v>69</v>
      </c>
      <c r="F2356" s="2" t="s">
        <v>569</v>
      </c>
      <c r="G2356" s="33" t="e">
        <f>VLOOKUP(F2356,'Customer Info'!A2347:B2847,2,0)</f>
        <v>#N/A</v>
      </c>
      <c r="H2356" s="6" t="e">
        <f>VLOOKUP(F2356,'Customer Info'!A2347:C2847,3,0)</f>
        <v>#N/A</v>
      </c>
      <c r="I2356" s="6" t="e">
        <f>VLOOKUP(F2356,'Customer Info'!A2347:E2847,5,0)</f>
        <v>#N/A</v>
      </c>
      <c r="J2356" s="2" t="s">
        <v>57</v>
      </c>
      <c r="K2356" s="7" t="e">
        <f>VLOOKUP(J2356,'Product Details'!B2347:C2515,2,0)</f>
        <v>#N/A</v>
      </c>
      <c r="L2356" s="7" t="e">
        <f>VLOOKUP(J2356,'Product Details'!B2347:D2515,3,0)</f>
        <v>#N/A</v>
      </c>
      <c r="M2356" s="7" t="e">
        <f>VLOOKUP(J2356,'Product Details'!B2348:E2515,4,0)</f>
        <v>#N/A</v>
      </c>
      <c r="N2356" s="2">
        <v>169</v>
      </c>
      <c r="O2356" s="2">
        <v>154</v>
      </c>
      <c r="P2356" s="2">
        <v>4</v>
      </c>
      <c r="Q2356" s="8">
        <f t="shared" si="144"/>
        <v>616</v>
      </c>
      <c r="R2356" s="8">
        <f t="shared" si="145"/>
        <v>676</v>
      </c>
      <c r="S2356" s="2">
        <v>30</v>
      </c>
      <c r="T2356" s="9">
        <f t="shared" si="146"/>
        <v>706</v>
      </c>
      <c r="U2356" s="34">
        <f t="shared" si="147"/>
        <v>8.8757396449704137E-2</v>
      </c>
      <c r="V2356" s="2" t="s">
        <v>34</v>
      </c>
      <c r="W2356" s="10"/>
    </row>
    <row r="2357" spans="1:23" x14ac:dyDescent="0.25">
      <c r="A2357" s="2" t="s">
        <v>3045</v>
      </c>
      <c r="B2357" s="5">
        <v>43151</v>
      </c>
      <c r="C2357" s="5">
        <v>43151</v>
      </c>
      <c r="D2357" s="2" t="s">
        <v>48</v>
      </c>
      <c r="E2357" s="2" t="s">
        <v>37</v>
      </c>
      <c r="F2357" s="2" t="s">
        <v>83</v>
      </c>
      <c r="G2357" s="33" t="e">
        <f>VLOOKUP(F2357,'Customer Info'!A2348:B2848,2,0)</f>
        <v>#N/A</v>
      </c>
      <c r="H2357" s="6" t="e">
        <f>VLOOKUP(F2357,'Customer Info'!A2348:C2848,3,0)</f>
        <v>#N/A</v>
      </c>
      <c r="I2357" s="6" t="e">
        <f>VLOOKUP(F2357,'Customer Info'!A2348:E2848,5,0)</f>
        <v>#N/A</v>
      </c>
      <c r="J2357" s="2" t="s">
        <v>434</v>
      </c>
      <c r="K2357" s="7" t="e">
        <f>VLOOKUP(J2357,'Product Details'!B2348:C2516,2,0)</f>
        <v>#N/A</v>
      </c>
      <c r="L2357" s="7" t="e">
        <f>VLOOKUP(J2357,'Product Details'!B2348:D2516,3,0)</f>
        <v>#N/A</v>
      </c>
      <c r="M2357" s="7" t="e">
        <f>VLOOKUP(J2357,'Product Details'!B2349:E2516,4,0)</f>
        <v>#N/A</v>
      </c>
      <c r="N2357" s="2">
        <v>1809</v>
      </c>
      <c r="O2357" s="2">
        <v>1691</v>
      </c>
      <c r="P2357" s="2">
        <v>5</v>
      </c>
      <c r="Q2357" s="8">
        <f t="shared" si="144"/>
        <v>8455</v>
      </c>
      <c r="R2357" s="8">
        <f t="shared" si="145"/>
        <v>9045</v>
      </c>
      <c r="S2357" s="2">
        <v>25</v>
      </c>
      <c r="T2357" s="9">
        <f t="shared" si="146"/>
        <v>9070</v>
      </c>
      <c r="U2357" s="34">
        <f t="shared" si="147"/>
        <v>6.5229408512990597E-2</v>
      </c>
      <c r="V2357" s="2" t="s">
        <v>34</v>
      </c>
      <c r="W2357" s="10"/>
    </row>
    <row r="2358" spans="1:23" x14ac:dyDescent="0.25">
      <c r="A2358" s="2" t="s">
        <v>3046</v>
      </c>
      <c r="B2358" s="5">
        <v>43403</v>
      </c>
      <c r="C2358" s="5">
        <v>43405</v>
      </c>
      <c r="D2358" s="2" t="s">
        <v>29</v>
      </c>
      <c r="E2358" s="2" t="s">
        <v>92</v>
      </c>
      <c r="F2358" s="2" t="s">
        <v>976</v>
      </c>
      <c r="G2358" s="33" t="e">
        <f>VLOOKUP(F2358,'Customer Info'!A2349:B2849,2,0)</f>
        <v>#N/A</v>
      </c>
      <c r="H2358" s="6" t="e">
        <f>VLOOKUP(F2358,'Customer Info'!A2349:C2849,3,0)</f>
        <v>#N/A</v>
      </c>
      <c r="I2358" s="6" t="e">
        <f>VLOOKUP(F2358,'Customer Info'!A2349:E2849,5,0)</f>
        <v>#N/A</v>
      </c>
      <c r="J2358" s="2" t="s">
        <v>184</v>
      </c>
      <c r="K2358" s="7" t="e">
        <f>VLOOKUP(J2358,'Product Details'!B2349:C2517,2,0)</f>
        <v>#N/A</v>
      </c>
      <c r="L2358" s="7" t="e">
        <f>VLOOKUP(J2358,'Product Details'!B2349:D2517,3,0)</f>
        <v>#N/A</v>
      </c>
      <c r="M2358" s="7" t="e">
        <f>VLOOKUP(J2358,'Product Details'!B2350:E2517,4,0)</f>
        <v>#N/A</v>
      </c>
      <c r="N2358" s="2">
        <v>1574</v>
      </c>
      <c r="O2358" s="2">
        <v>1458</v>
      </c>
      <c r="P2358" s="2">
        <v>3</v>
      </c>
      <c r="Q2358" s="8">
        <f t="shared" si="144"/>
        <v>4374</v>
      </c>
      <c r="R2358" s="8">
        <f t="shared" si="145"/>
        <v>4722</v>
      </c>
      <c r="S2358" s="2">
        <v>36</v>
      </c>
      <c r="T2358" s="9">
        <f t="shared" si="146"/>
        <v>4758</v>
      </c>
      <c r="U2358" s="34">
        <f t="shared" si="147"/>
        <v>7.3697585768742052E-2</v>
      </c>
      <c r="V2358" s="2" t="s">
        <v>34</v>
      </c>
      <c r="W2358" s="10"/>
    </row>
    <row r="2359" spans="1:23" x14ac:dyDescent="0.25">
      <c r="A2359" s="2" t="s">
        <v>3047</v>
      </c>
      <c r="B2359" s="5">
        <v>43170</v>
      </c>
      <c r="C2359" s="5">
        <v>43172</v>
      </c>
      <c r="D2359" s="2" t="s">
        <v>48</v>
      </c>
      <c r="E2359" s="2" t="s">
        <v>44</v>
      </c>
      <c r="F2359" s="2" t="s">
        <v>1316</v>
      </c>
      <c r="G2359" s="33" t="e">
        <f>VLOOKUP(F2359,'Customer Info'!A2350:B2850,2,0)</f>
        <v>#N/A</v>
      </c>
      <c r="H2359" s="6" t="e">
        <f>VLOOKUP(F2359,'Customer Info'!A2350:C2850,3,0)</f>
        <v>#N/A</v>
      </c>
      <c r="I2359" s="6" t="e">
        <f>VLOOKUP(F2359,'Customer Info'!A2350:E2850,5,0)</f>
        <v>#N/A</v>
      </c>
      <c r="J2359" s="2" t="s">
        <v>246</v>
      </c>
      <c r="K2359" s="7" t="e">
        <f>VLOOKUP(J2359,'Product Details'!B2350:C2518,2,0)</f>
        <v>#N/A</v>
      </c>
      <c r="L2359" s="7" t="e">
        <f>VLOOKUP(J2359,'Product Details'!B2350:D2518,3,0)</f>
        <v>#N/A</v>
      </c>
      <c r="M2359" s="7" t="e">
        <f>VLOOKUP(J2359,'Product Details'!B2351:E2518,4,0)</f>
        <v>#N/A</v>
      </c>
      <c r="N2359" s="2">
        <v>183</v>
      </c>
      <c r="O2359" s="2">
        <v>168</v>
      </c>
      <c r="P2359" s="2">
        <v>1</v>
      </c>
      <c r="Q2359" s="8">
        <f t="shared" si="144"/>
        <v>168</v>
      </c>
      <c r="R2359" s="8">
        <f t="shared" si="145"/>
        <v>183</v>
      </c>
      <c r="S2359" s="2">
        <v>30</v>
      </c>
      <c r="T2359" s="9">
        <f t="shared" si="146"/>
        <v>213</v>
      </c>
      <c r="U2359" s="34">
        <f t="shared" si="147"/>
        <v>8.1967213114754092E-2</v>
      </c>
      <c r="V2359" s="2" t="s">
        <v>34</v>
      </c>
      <c r="W2359" s="10"/>
    </row>
    <row r="2360" spans="1:23" x14ac:dyDescent="0.25">
      <c r="A2360" s="2" t="s">
        <v>3048</v>
      </c>
      <c r="B2360" s="5">
        <v>43272</v>
      </c>
      <c r="C2360" s="5">
        <v>43273</v>
      </c>
      <c r="D2360" s="2" t="s">
        <v>48</v>
      </c>
      <c r="E2360" s="2" t="s">
        <v>44</v>
      </c>
      <c r="F2360" s="2" t="s">
        <v>630</v>
      </c>
      <c r="G2360" s="33" t="e">
        <f>VLOOKUP(F2360,'Customer Info'!A2351:B2851,2,0)</f>
        <v>#N/A</v>
      </c>
      <c r="H2360" s="6" t="e">
        <f>VLOOKUP(F2360,'Customer Info'!A2351:C2851,3,0)</f>
        <v>#N/A</v>
      </c>
      <c r="I2360" s="6" t="e">
        <f>VLOOKUP(F2360,'Customer Info'!A2351:E2851,5,0)</f>
        <v>#N/A</v>
      </c>
      <c r="J2360" s="2" t="s">
        <v>46</v>
      </c>
      <c r="K2360" s="7" t="e">
        <f>VLOOKUP(J2360,'Product Details'!B2351:C2519,2,0)</f>
        <v>#N/A</v>
      </c>
      <c r="L2360" s="7" t="e">
        <f>VLOOKUP(J2360,'Product Details'!B2351:D2519,3,0)</f>
        <v>#N/A</v>
      </c>
      <c r="M2360" s="7" t="e">
        <f>VLOOKUP(J2360,'Product Details'!B2352:E2519,4,0)</f>
        <v>#N/A</v>
      </c>
      <c r="N2360" s="2">
        <v>520</v>
      </c>
      <c r="O2360" s="2">
        <v>477</v>
      </c>
      <c r="P2360" s="2">
        <v>3</v>
      </c>
      <c r="Q2360" s="8">
        <f t="shared" si="144"/>
        <v>1431</v>
      </c>
      <c r="R2360" s="8">
        <f t="shared" si="145"/>
        <v>1560</v>
      </c>
      <c r="S2360" s="2">
        <v>39</v>
      </c>
      <c r="T2360" s="9">
        <f t="shared" si="146"/>
        <v>1599</v>
      </c>
      <c r="U2360" s="34">
        <f t="shared" si="147"/>
        <v>8.269230769230769E-2</v>
      </c>
      <c r="V2360" s="2" t="s">
        <v>34</v>
      </c>
      <c r="W2360" s="10"/>
    </row>
    <row r="2361" spans="1:23" x14ac:dyDescent="0.25">
      <c r="A2361" s="2" t="s">
        <v>3049</v>
      </c>
      <c r="B2361" s="5">
        <v>43410</v>
      </c>
      <c r="C2361" s="5">
        <v>43412</v>
      </c>
      <c r="D2361" s="2" t="s">
        <v>36</v>
      </c>
      <c r="E2361" s="2" t="s">
        <v>69</v>
      </c>
      <c r="F2361" s="2" t="s">
        <v>466</v>
      </c>
      <c r="G2361" s="33" t="e">
        <f>VLOOKUP(F2361,'Customer Info'!A2352:B2852,2,0)</f>
        <v>#N/A</v>
      </c>
      <c r="H2361" s="6" t="e">
        <f>VLOOKUP(F2361,'Customer Info'!A2352:C2852,3,0)</f>
        <v>#N/A</v>
      </c>
      <c r="I2361" s="6" t="e">
        <f>VLOOKUP(F2361,'Customer Info'!A2352:E2852,5,0)</f>
        <v>#N/A</v>
      </c>
      <c r="J2361" s="2" t="s">
        <v>467</v>
      </c>
      <c r="K2361" s="7" t="e">
        <f>VLOOKUP(J2361,'Product Details'!B2352:C2520,2,0)</f>
        <v>#N/A</v>
      </c>
      <c r="L2361" s="7" t="e">
        <f>VLOOKUP(J2361,'Product Details'!B2352:D2520,3,0)</f>
        <v>#N/A</v>
      </c>
      <c r="M2361" s="7" t="e">
        <f>VLOOKUP(J2361,'Product Details'!B2353:E2520,4,0)</f>
        <v>#N/A</v>
      </c>
      <c r="N2361" s="2">
        <v>8399</v>
      </c>
      <c r="O2361" s="2">
        <v>8001</v>
      </c>
      <c r="P2361" s="2">
        <v>1</v>
      </c>
      <c r="Q2361" s="8">
        <f t="shared" si="144"/>
        <v>8001</v>
      </c>
      <c r="R2361" s="8">
        <f t="shared" si="145"/>
        <v>8399</v>
      </c>
      <c r="S2361" s="2">
        <v>80</v>
      </c>
      <c r="T2361" s="9">
        <f t="shared" si="146"/>
        <v>8479</v>
      </c>
      <c r="U2361" s="34">
        <f t="shared" si="147"/>
        <v>4.7386593642100253E-2</v>
      </c>
      <c r="V2361" s="2" t="s">
        <v>64</v>
      </c>
      <c r="W2361" s="10"/>
    </row>
    <row r="2362" spans="1:23" x14ac:dyDescent="0.25">
      <c r="A2362" s="2" t="s">
        <v>3050</v>
      </c>
      <c r="B2362" s="5">
        <v>43171</v>
      </c>
      <c r="C2362" s="5">
        <v>43172</v>
      </c>
      <c r="D2362" s="2" t="s">
        <v>36</v>
      </c>
      <c r="E2362" s="2" t="s">
        <v>30</v>
      </c>
      <c r="F2362" s="2" t="s">
        <v>2607</v>
      </c>
      <c r="G2362" s="33" t="e">
        <f>VLOOKUP(F2362,'Customer Info'!A2353:B2853,2,0)</f>
        <v>#N/A</v>
      </c>
      <c r="H2362" s="6" t="e">
        <f>VLOOKUP(F2362,'Customer Info'!A2353:C2853,3,0)</f>
        <v>#N/A</v>
      </c>
      <c r="I2362" s="6" t="e">
        <f>VLOOKUP(F2362,'Customer Info'!A2353:E2853,5,0)</f>
        <v>#N/A</v>
      </c>
      <c r="J2362" s="2" t="s">
        <v>238</v>
      </c>
      <c r="K2362" s="7" t="e">
        <f>VLOOKUP(J2362,'Product Details'!B2353:C2521,2,0)</f>
        <v>#N/A</v>
      </c>
      <c r="L2362" s="7" t="e">
        <f>VLOOKUP(J2362,'Product Details'!B2353:D2521,3,0)</f>
        <v>#N/A</v>
      </c>
      <c r="M2362" s="7" t="e">
        <f>VLOOKUP(J2362,'Product Details'!B2354:E2521,4,0)</f>
        <v>#N/A</v>
      </c>
      <c r="N2362" s="2">
        <v>2526</v>
      </c>
      <c r="O2362" s="2">
        <v>2408</v>
      </c>
      <c r="P2362" s="2">
        <v>9</v>
      </c>
      <c r="Q2362" s="8">
        <f t="shared" si="144"/>
        <v>21672</v>
      </c>
      <c r="R2362" s="8">
        <f t="shared" si="145"/>
        <v>22734</v>
      </c>
      <c r="S2362" s="2">
        <v>82</v>
      </c>
      <c r="T2362" s="9">
        <f t="shared" si="146"/>
        <v>22816</v>
      </c>
      <c r="U2362" s="34">
        <f t="shared" si="147"/>
        <v>4.6714172604908948E-2</v>
      </c>
      <c r="V2362" s="2" t="s">
        <v>64</v>
      </c>
      <c r="W2362" s="10"/>
    </row>
    <row r="2363" spans="1:23" x14ac:dyDescent="0.25">
      <c r="A2363" s="2" t="s">
        <v>3051</v>
      </c>
      <c r="B2363" s="5">
        <v>43221</v>
      </c>
      <c r="C2363" s="5">
        <v>43222</v>
      </c>
      <c r="D2363" s="2" t="s">
        <v>48</v>
      </c>
      <c r="E2363" s="2" t="s">
        <v>37</v>
      </c>
      <c r="F2363" s="2" t="s">
        <v>146</v>
      </c>
      <c r="G2363" s="33" t="e">
        <f>VLOOKUP(F2363,'Customer Info'!A2354:B2854,2,0)</f>
        <v>#N/A</v>
      </c>
      <c r="H2363" s="6" t="e">
        <f>VLOOKUP(F2363,'Customer Info'!A2354:C2854,3,0)</f>
        <v>#N/A</v>
      </c>
      <c r="I2363" s="6" t="e">
        <f>VLOOKUP(F2363,'Customer Info'!A2354:E2854,5,0)</f>
        <v>#N/A</v>
      </c>
      <c r="J2363" s="2" t="s">
        <v>796</v>
      </c>
      <c r="K2363" s="7" t="e">
        <f>VLOOKUP(J2363,'Product Details'!B2354:C2522,2,0)</f>
        <v>#N/A</v>
      </c>
      <c r="L2363" s="7" t="e">
        <f>VLOOKUP(J2363,'Product Details'!B2354:D2522,3,0)</f>
        <v>#N/A</v>
      </c>
      <c r="M2363" s="7" t="e">
        <f>VLOOKUP(J2363,'Product Details'!B2355:E2522,4,0)</f>
        <v>#N/A</v>
      </c>
      <c r="N2363" s="2">
        <v>520</v>
      </c>
      <c r="O2363" s="2">
        <v>477</v>
      </c>
      <c r="P2363" s="2">
        <v>3</v>
      </c>
      <c r="Q2363" s="8">
        <f t="shared" si="144"/>
        <v>1431</v>
      </c>
      <c r="R2363" s="8">
        <f t="shared" si="145"/>
        <v>1560</v>
      </c>
      <c r="S2363" s="2">
        <v>49</v>
      </c>
      <c r="T2363" s="9">
        <f t="shared" si="146"/>
        <v>1609</v>
      </c>
      <c r="U2363" s="34">
        <f t="shared" si="147"/>
        <v>8.269230769230769E-2</v>
      </c>
      <c r="V2363" s="2" t="s">
        <v>64</v>
      </c>
      <c r="W2363" s="10"/>
    </row>
    <row r="2364" spans="1:23" x14ac:dyDescent="0.25">
      <c r="A2364" s="2" t="s">
        <v>3052</v>
      </c>
      <c r="B2364" s="5">
        <v>43359</v>
      </c>
      <c r="C2364" s="5">
        <v>43359</v>
      </c>
      <c r="D2364" s="2" t="s">
        <v>48</v>
      </c>
      <c r="E2364" s="2" t="s">
        <v>44</v>
      </c>
      <c r="F2364" s="2" t="s">
        <v>780</v>
      </c>
      <c r="G2364" s="33" t="e">
        <f>VLOOKUP(F2364,'Customer Info'!A2355:B2855,2,0)</f>
        <v>#N/A</v>
      </c>
      <c r="H2364" s="6" t="e">
        <f>VLOOKUP(F2364,'Customer Info'!A2355:C2855,3,0)</f>
        <v>#N/A</v>
      </c>
      <c r="I2364" s="6" t="e">
        <f>VLOOKUP(F2364,'Customer Info'!A2355:E2855,5,0)</f>
        <v>#N/A</v>
      </c>
      <c r="J2364" s="2" t="s">
        <v>227</v>
      </c>
      <c r="K2364" s="7" t="e">
        <f>VLOOKUP(J2364,'Product Details'!B2355:C2523,2,0)</f>
        <v>#N/A</v>
      </c>
      <c r="L2364" s="7" t="e">
        <f>VLOOKUP(J2364,'Product Details'!B2355:D2523,3,0)</f>
        <v>#N/A</v>
      </c>
      <c r="M2364" s="7" t="e">
        <f>VLOOKUP(J2364,'Product Details'!B2356:E2523,4,0)</f>
        <v>#N/A</v>
      </c>
      <c r="N2364" s="2">
        <v>511</v>
      </c>
      <c r="O2364" s="2">
        <v>477</v>
      </c>
      <c r="P2364" s="2">
        <v>9</v>
      </c>
      <c r="Q2364" s="8">
        <f t="shared" si="144"/>
        <v>4293</v>
      </c>
      <c r="R2364" s="8">
        <f t="shared" si="145"/>
        <v>4599</v>
      </c>
      <c r="S2364" s="2">
        <v>82</v>
      </c>
      <c r="T2364" s="9">
        <f t="shared" si="146"/>
        <v>4681</v>
      </c>
      <c r="U2364" s="34">
        <f t="shared" si="147"/>
        <v>6.6536203522504889E-2</v>
      </c>
      <c r="V2364" s="2" t="s">
        <v>64</v>
      </c>
      <c r="W2364" s="10"/>
    </row>
    <row r="2365" spans="1:23" x14ac:dyDescent="0.25">
      <c r="A2365" s="2" t="s">
        <v>3053</v>
      </c>
      <c r="B2365" s="5">
        <v>43360</v>
      </c>
      <c r="C2365" s="5">
        <v>43362</v>
      </c>
      <c r="D2365" s="2" t="s">
        <v>48</v>
      </c>
      <c r="E2365" s="2" t="s">
        <v>44</v>
      </c>
      <c r="F2365" s="2" t="s">
        <v>1710</v>
      </c>
      <c r="G2365" s="33" t="e">
        <f>VLOOKUP(F2365,'Customer Info'!A2356:B2856,2,0)</f>
        <v>#N/A</v>
      </c>
      <c r="H2365" s="6" t="e">
        <f>VLOOKUP(F2365,'Customer Info'!A2356:C2856,3,0)</f>
        <v>#N/A</v>
      </c>
      <c r="I2365" s="6" t="e">
        <f>VLOOKUP(F2365,'Customer Info'!A2356:E2856,5,0)</f>
        <v>#N/A</v>
      </c>
      <c r="J2365" s="2" t="s">
        <v>129</v>
      </c>
      <c r="K2365" s="7" t="e">
        <f>VLOOKUP(J2365,'Product Details'!B2356:C2524,2,0)</f>
        <v>#N/A</v>
      </c>
      <c r="L2365" s="7" t="e">
        <f>VLOOKUP(J2365,'Product Details'!B2356:D2524,3,0)</f>
        <v>#N/A</v>
      </c>
      <c r="M2365" s="7" t="e">
        <f>VLOOKUP(J2365,'Product Details'!B2357:E2524,4,0)</f>
        <v>#N/A</v>
      </c>
      <c r="N2365" s="2">
        <v>954</v>
      </c>
      <c r="O2365" s="2">
        <v>901</v>
      </c>
      <c r="P2365" s="2">
        <v>1</v>
      </c>
      <c r="Q2365" s="8">
        <f t="shared" si="144"/>
        <v>901</v>
      </c>
      <c r="R2365" s="8">
        <f t="shared" si="145"/>
        <v>954</v>
      </c>
      <c r="S2365" s="2">
        <v>46</v>
      </c>
      <c r="T2365" s="9">
        <f t="shared" si="146"/>
        <v>1000</v>
      </c>
      <c r="U2365" s="34">
        <f t="shared" si="147"/>
        <v>5.5555555555555552E-2</v>
      </c>
      <c r="V2365" s="2" t="s">
        <v>34</v>
      </c>
      <c r="W2365" s="10"/>
    </row>
    <row r="2366" spans="1:23" x14ac:dyDescent="0.25">
      <c r="A2366" s="2" t="s">
        <v>3054</v>
      </c>
      <c r="B2366" s="5">
        <v>43338</v>
      </c>
      <c r="C2366" s="5">
        <v>43340</v>
      </c>
      <c r="D2366" s="2" t="s">
        <v>48</v>
      </c>
      <c r="E2366" s="2" t="s">
        <v>37</v>
      </c>
      <c r="F2366" s="2" t="s">
        <v>74</v>
      </c>
      <c r="G2366" s="33" t="e">
        <f>VLOOKUP(F2366,'Customer Info'!A2357:B2857,2,0)</f>
        <v>#N/A</v>
      </c>
      <c r="H2366" s="6" t="e">
        <f>VLOOKUP(F2366,'Customer Info'!A2357:C2857,3,0)</f>
        <v>#N/A</v>
      </c>
      <c r="I2366" s="6" t="e">
        <f>VLOOKUP(F2366,'Customer Info'!A2357:E2857,5,0)</f>
        <v>#N/A</v>
      </c>
      <c r="J2366" s="2" t="s">
        <v>63</v>
      </c>
      <c r="K2366" s="7" t="e">
        <f>VLOOKUP(J2366,'Product Details'!B2357:C2525,2,0)</f>
        <v>#N/A</v>
      </c>
      <c r="L2366" s="7" t="e">
        <f>VLOOKUP(J2366,'Product Details'!B2357:D2525,3,0)</f>
        <v>#N/A</v>
      </c>
      <c r="M2366" s="7" t="e">
        <f>VLOOKUP(J2366,'Product Details'!B2358:E2525,4,0)</f>
        <v>#N/A</v>
      </c>
      <c r="N2366" s="2">
        <v>93</v>
      </c>
      <c r="O2366" s="2">
        <v>86</v>
      </c>
      <c r="P2366" s="2">
        <v>3</v>
      </c>
      <c r="Q2366" s="8">
        <f t="shared" si="144"/>
        <v>258</v>
      </c>
      <c r="R2366" s="8">
        <f t="shared" si="145"/>
        <v>279</v>
      </c>
      <c r="S2366" s="2">
        <v>10</v>
      </c>
      <c r="T2366" s="9">
        <f t="shared" si="146"/>
        <v>289</v>
      </c>
      <c r="U2366" s="34">
        <f t="shared" si="147"/>
        <v>7.5268817204301078E-2</v>
      </c>
      <c r="V2366" s="2" t="s">
        <v>34</v>
      </c>
      <c r="W2366" s="10"/>
    </row>
    <row r="2367" spans="1:23" x14ac:dyDescent="0.25">
      <c r="A2367" s="2" t="s">
        <v>3055</v>
      </c>
      <c r="B2367" s="5">
        <v>43220</v>
      </c>
      <c r="C2367" s="5">
        <v>43222</v>
      </c>
      <c r="D2367" s="2" t="s">
        <v>48</v>
      </c>
      <c r="E2367" s="2" t="s">
        <v>69</v>
      </c>
      <c r="F2367" s="2" t="s">
        <v>451</v>
      </c>
      <c r="G2367" s="33" t="e">
        <f>VLOOKUP(F2367,'Customer Info'!A2358:B2858,2,0)</f>
        <v>#N/A</v>
      </c>
      <c r="H2367" s="6" t="e">
        <f>VLOOKUP(F2367,'Customer Info'!A2358:C2858,3,0)</f>
        <v>#N/A</v>
      </c>
      <c r="I2367" s="6" t="e">
        <f>VLOOKUP(F2367,'Customer Info'!A2358:E2858,5,0)</f>
        <v>#N/A</v>
      </c>
      <c r="J2367" s="2" t="s">
        <v>197</v>
      </c>
      <c r="K2367" s="7" t="e">
        <f>VLOOKUP(J2367,'Product Details'!B2358:C2526,2,0)</f>
        <v>#N/A</v>
      </c>
      <c r="L2367" s="7" t="e">
        <f>VLOOKUP(J2367,'Product Details'!B2358:D2526,3,0)</f>
        <v>#N/A</v>
      </c>
      <c r="M2367" s="7" t="e">
        <f>VLOOKUP(J2367,'Product Details'!B2359:E2526,4,0)</f>
        <v>#N/A</v>
      </c>
      <c r="N2367" s="2">
        <v>171</v>
      </c>
      <c r="O2367" s="2">
        <v>153</v>
      </c>
      <c r="P2367" s="2">
        <v>5</v>
      </c>
      <c r="Q2367" s="8">
        <f t="shared" si="144"/>
        <v>765</v>
      </c>
      <c r="R2367" s="8">
        <f t="shared" si="145"/>
        <v>855</v>
      </c>
      <c r="S2367" s="2">
        <v>30</v>
      </c>
      <c r="T2367" s="9">
        <f t="shared" si="146"/>
        <v>885</v>
      </c>
      <c r="U2367" s="34">
        <f t="shared" si="147"/>
        <v>0.10526315789473684</v>
      </c>
      <c r="V2367" s="2" t="s">
        <v>64</v>
      </c>
      <c r="W2367" s="10"/>
    </row>
    <row r="2368" spans="1:23" x14ac:dyDescent="0.25">
      <c r="A2368" s="2" t="s">
        <v>3056</v>
      </c>
      <c r="B2368" s="5">
        <v>43120</v>
      </c>
      <c r="C2368" s="5">
        <v>43121</v>
      </c>
      <c r="D2368" s="2" t="s">
        <v>29</v>
      </c>
      <c r="E2368" s="2" t="s">
        <v>44</v>
      </c>
      <c r="F2368" s="2" t="s">
        <v>2077</v>
      </c>
      <c r="G2368" s="33" t="e">
        <f>VLOOKUP(F2368,'Customer Info'!A2359:B2859,2,0)</f>
        <v>#N/A</v>
      </c>
      <c r="H2368" s="6" t="e">
        <f>VLOOKUP(F2368,'Customer Info'!A2359:C2859,3,0)</f>
        <v>#N/A</v>
      </c>
      <c r="I2368" s="6" t="e">
        <f>VLOOKUP(F2368,'Customer Info'!A2359:E2859,5,0)</f>
        <v>#N/A</v>
      </c>
      <c r="J2368" s="2" t="s">
        <v>33</v>
      </c>
      <c r="K2368" s="7" t="e">
        <f>VLOOKUP(J2368,'Product Details'!B2359:C2527,2,0)</f>
        <v>#N/A</v>
      </c>
      <c r="L2368" s="7" t="e">
        <f>VLOOKUP(J2368,'Product Details'!B2359:D2527,3,0)</f>
        <v>#N/A</v>
      </c>
      <c r="M2368" s="7" t="e">
        <f>VLOOKUP(J2368,'Product Details'!B2360:E2527,4,0)</f>
        <v>#N/A</v>
      </c>
      <c r="N2368" s="2">
        <v>2778</v>
      </c>
      <c r="O2368" s="2">
        <v>2573</v>
      </c>
      <c r="P2368" s="2">
        <v>1</v>
      </c>
      <c r="Q2368" s="8">
        <f t="shared" si="144"/>
        <v>2573</v>
      </c>
      <c r="R2368" s="8">
        <f t="shared" si="145"/>
        <v>2778</v>
      </c>
      <c r="S2368" s="2">
        <v>66</v>
      </c>
      <c r="T2368" s="9">
        <f t="shared" si="146"/>
        <v>2844</v>
      </c>
      <c r="U2368" s="34">
        <f t="shared" si="147"/>
        <v>7.3794096472282217E-2</v>
      </c>
      <c r="V2368" s="2" t="s">
        <v>34</v>
      </c>
      <c r="W2368" s="10"/>
    </row>
    <row r="2369" spans="1:23" x14ac:dyDescent="0.25">
      <c r="A2369" s="2" t="s">
        <v>3057</v>
      </c>
      <c r="B2369" s="5">
        <v>43206</v>
      </c>
      <c r="C2369" s="5">
        <v>43206</v>
      </c>
      <c r="D2369" s="2" t="s">
        <v>29</v>
      </c>
      <c r="E2369" s="2" t="s">
        <v>69</v>
      </c>
      <c r="F2369" s="2" t="s">
        <v>917</v>
      </c>
      <c r="G2369" s="33" t="e">
        <f>VLOOKUP(F2369,'Customer Info'!A2360:B2860,2,0)</f>
        <v>#N/A</v>
      </c>
      <c r="H2369" s="6" t="e">
        <f>VLOOKUP(F2369,'Customer Info'!A2360:C2860,3,0)</f>
        <v>#N/A</v>
      </c>
      <c r="I2369" s="6" t="e">
        <f>VLOOKUP(F2369,'Customer Info'!A2360:E2860,5,0)</f>
        <v>#N/A</v>
      </c>
      <c r="J2369" s="2" t="s">
        <v>564</v>
      </c>
      <c r="K2369" s="7" t="e">
        <f>VLOOKUP(J2369,'Product Details'!B2360:C2528,2,0)</f>
        <v>#N/A</v>
      </c>
      <c r="L2369" s="7" t="e">
        <f>VLOOKUP(J2369,'Product Details'!B2360:D2528,3,0)</f>
        <v>#N/A</v>
      </c>
      <c r="M2369" s="7" t="e">
        <f>VLOOKUP(J2369,'Product Details'!B2361:E2528,4,0)</f>
        <v>#N/A</v>
      </c>
      <c r="N2369" s="2">
        <v>1798</v>
      </c>
      <c r="O2369" s="2">
        <v>1666</v>
      </c>
      <c r="P2369" s="2">
        <v>1</v>
      </c>
      <c r="Q2369" s="8">
        <f t="shared" si="144"/>
        <v>1666</v>
      </c>
      <c r="R2369" s="8">
        <f t="shared" si="145"/>
        <v>1798</v>
      </c>
      <c r="S2369" s="2">
        <v>26</v>
      </c>
      <c r="T2369" s="9">
        <f t="shared" si="146"/>
        <v>1824</v>
      </c>
      <c r="U2369" s="34">
        <f t="shared" si="147"/>
        <v>7.3414905450500556E-2</v>
      </c>
      <c r="V2369" s="2" t="s">
        <v>34</v>
      </c>
      <c r="W2369" s="10"/>
    </row>
    <row r="2370" spans="1:23" x14ac:dyDescent="0.25">
      <c r="A2370" s="2" t="s">
        <v>3058</v>
      </c>
      <c r="B2370" s="5">
        <v>43362</v>
      </c>
      <c r="C2370" s="5">
        <v>43364</v>
      </c>
      <c r="D2370" s="2" t="s">
        <v>48</v>
      </c>
      <c r="E2370" s="2" t="s">
        <v>44</v>
      </c>
      <c r="F2370" s="2" t="s">
        <v>2530</v>
      </c>
      <c r="G2370" s="33" t="e">
        <f>VLOOKUP(F2370,'Customer Info'!A2361:B2861,2,0)</f>
        <v>#N/A</v>
      </c>
      <c r="H2370" s="6" t="e">
        <f>VLOOKUP(F2370,'Customer Info'!A2361:C2861,3,0)</f>
        <v>#N/A</v>
      </c>
      <c r="I2370" s="6" t="e">
        <f>VLOOKUP(F2370,'Customer Info'!A2361:E2861,5,0)</f>
        <v>#N/A</v>
      </c>
      <c r="J2370" s="2" t="s">
        <v>246</v>
      </c>
      <c r="K2370" s="7" t="e">
        <f>VLOOKUP(J2370,'Product Details'!B2361:C2529,2,0)</f>
        <v>#N/A</v>
      </c>
      <c r="L2370" s="7" t="e">
        <f>VLOOKUP(J2370,'Product Details'!B2361:D2529,3,0)</f>
        <v>#N/A</v>
      </c>
      <c r="M2370" s="7" t="e">
        <f>VLOOKUP(J2370,'Product Details'!B2362:E2529,4,0)</f>
        <v>#N/A</v>
      </c>
      <c r="N2370" s="2">
        <v>2453</v>
      </c>
      <c r="O2370" s="2">
        <v>2336</v>
      </c>
      <c r="P2370" s="2">
        <v>2</v>
      </c>
      <c r="Q2370" s="8">
        <f t="shared" si="144"/>
        <v>4672</v>
      </c>
      <c r="R2370" s="8">
        <f t="shared" si="145"/>
        <v>4906</v>
      </c>
      <c r="S2370" s="2">
        <v>83</v>
      </c>
      <c r="T2370" s="9">
        <f t="shared" si="146"/>
        <v>4989</v>
      </c>
      <c r="U2370" s="34">
        <f t="shared" si="147"/>
        <v>4.7696697920913168E-2</v>
      </c>
      <c r="V2370" s="2" t="s">
        <v>34</v>
      </c>
      <c r="W2370" s="10"/>
    </row>
    <row r="2371" spans="1:23" x14ac:dyDescent="0.25">
      <c r="A2371" s="2" t="s">
        <v>3059</v>
      </c>
      <c r="B2371" s="5">
        <v>43308</v>
      </c>
      <c r="C2371" s="5">
        <v>43308</v>
      </c>
      <c r="D2371" s="2" t="s">
        <v>48</v>
      </c>
      <c r="E2371" s="2" t="s">
        <v>92</v>
      </c>
      <c r="F2371" s="2" t="s">
        <v>898</v>
      </c>
      <c r="G2371" s="33" t="e">
        <f>VLOOKUP(F2371,'Customer Info'!A2362:B2862,2,0)</f>
        <v>#N/A</v>
      </c>
      <c r="H2371" s="6" t="e">
        <f>VLOOKUP(F2371,'Customer Info'!A2362:C2862,3,0)</f>
        <v>#N/A</v>
      </c>
      <c r="I2371" s="6" t="e">
        <f>VLOOKUP(F2371,'Customer Info'!A2362:E2862,5,0)</f>
        <v>#N/A</v>
      </c>
      <c r="J2371" s="2" t="s">
        <v>230</v>
      </c>
      <c r="K2371" s="7" t="e">
        <f>VLOOKUP(J2371,'Product Details'!B2362:C2530,2,0)</f>
        <v>#N/A</v>
      </c>
      <c r="L2371" s="7" t="e">
        <f>VLOOKUP(J2371,'Product Details'!B2362:D2530,3,0)</f>
        <v>#N/A</v>
      </c>
      <c r="M2371" s="7" t="e">
        <f>VLOOKUP(J2371,'Product Details'!B2363:E2530,4,0)</f>
        <v>#N/A</v>
      </c>
      <c r="N2371" s="2">
        <v>1246</v>
      </c>
      <c r="O2371" s="2">
        <v>1164</v>
      </c>
      <c r="P2371" s="2">
        <v>3</v>
      </c>
      <c r="Q2371" s="8">
        <f t="shared" si="144"/>
        <v>3492</v>
      </c>
      <c r="R2371" s="8">
        <f t="shared" si="145"/>
        <v>3738</v>
      </c>
      <c r="S2371" s="2">
        <v>75</v>
      </c>
      <c r="T2371" s="9">
        <f t="shared" si="146"/>
        <v>3813</v>
      </c>
      <c r="U2371" s="34">
        <f t="shared" si="147"/>
        <v>6.5810593900481537E-2</v>
      </c>
      <c r="V2371" s="2" t="s">
        <v>34</v>
      </c>
      <c r="W2371" s="10"/>
    </row>
    <row r="2372" spans="1:23" x14ac:dyDescent="0.25">
      <c r="A2372" s="2" t="s">
        <v>3060</v>
      </c>
      <c r="B2372" s="5">
        <v>43455</v>
      </c>
      <c r="C2372" s="5">
        <v>43455</v>
      </c>
      <c r="D2372" s="2" t="s">
        <v>48</v>
      </c>
      <c r="E2372" s="2" t="s">
        <v>49</v>
      </c>
      <c r="F2372" s="2" t="s">
        <v>1080</v>
      </c>
      <c r="G2372" s="33" t="e">
        <f>VLOOKUP(F2372,'Customer Info'!A2363:B2863,2,0)</f>
        <v>#N/A</v>
      </c>
      <c r="H2372" s="6" t="e">
        <f>VLOOKUP(F2372,'Customer Info'!A2363:C2863,3,0)</f>
        <v>#N/A</v>
      </c>
      <c r="I2372" s="6" t="e">
        <f>VLOOKUP(F2372,'Customer Info'!A2363:E2863,5,0)</f>
        <v>#N/A</v>
      </c>
      <c r="J2372" s="2" t="s">
        <v>314</v>
      </c>
      <c r="K2372" s="7" t="e">
        <f>VLOOKUP(J2372,'Product Details'!B2363:C2531,2,0)</f>
        <v>#N/A</v>
      </c>
      <c r="L2372" s="7" t="e">
        <f>VLOOKUP(J2372,'Product Details'!B2363:D2531,3,0)</f>
        <v>#N/A</v>
      </c>
      <c r="M2372" s="7" t="e">
        <f>VLOOKUP(J2372,'Product Details'!B2364:E2531,4,0)</f>
        <v>#N/A</v>
      </c>
      <c r="N2372" s="2">
        <v>751</v>
      </c>
      <c r="O2372" s="2">
        <v>696</v>
      </c>
      <c r="P2372" s="2">
        <v>1</v>
      </c>
      <c r="Q2372" s="8">
        <f t="shared" si="144"/>
        <v>696</v>
      </c>
      <c r="R2372" s="8">
        <f t="shared" si="145"/>
        <v>751</v>
      </c>
      <c r="S2372" s="2">
        <v>46</v>
      </c>
      <c r="T2372" s="9">
        <f t="shared" si="146"/>
        <v>797</v>
      </c>
      <c r="U2372" s="34">
        <f t="shared" si="147"/>
        <v>7.3235685752330221E-2</v>
      </c>
      <c r="V2372" s="2" t="s">
        <v>64</v>
      </c>
      <c r="W2372" s="10"/>
    </row>
    <row r="2373" spans="1:23" x14ac:dyDescent="0.25">
      <c r="A2373" s="2" t="s">
        <v>3061</v>
      </c>
      <c r="B2373" s="5">
        <v>43322</v>
      </c>
      <c r="C2373" s="5">
        <v>43322</v>
      </c>
      <c r="D2373" s="2" t="s">
        <v>48</v>
      </c>
      <c r="E2373" s="2" t="s">
        <v>44</v>
      </c>
      <c r="F2373" s="2" t="s">
        <v>105</v>
      </c>
      <c r="G2373" s="33" t="e">
        <f>VLOOKUP(F2373,'Customer Info'!A2364:B2864,2,0)</f>
        <v>#N/A</v>
      </c>
      <c r="H2373" s="6" t="e">
        <f>VLOOKUP(F2373,'Customer Info'!A2364:C2864,3,0)</f>
        <v>#N/A</v>
      </c>
      <c r="I2373" s="6" t="e">
        <f>VLOOKUP(F2373,'Customer Info'!A2364:E2864,5,0)</f>
        <v>#N/A</v>
      </c>
      <c r="J2373" s="2" t="s">
        <v>33</v>
      </c>
      <c r="K2373" s="7" t="e">
        <f>VLOOKUP(J2373,'Product Details'!B2364:C2532,2,0)</f>
        <v>#N/A</v>
      </c>
      <c r="L2373" s="7" t="e">
        <f>VLOOKUP(J2373,'Product Details'!B2364:D2532,3,0)</f>
        <v>#N/A</v>
      </c>
      <c r="M2373" s="7" t="e">
        <f>VLOOKUP(J2373,'Product Details'!B2365:E2532,4,0)</f>
        <v>#N/A</v>
      </c>
      <c r="N2373" s="2">
        <v>2478</v>
      </c>
      <c r="O2373" s="2">
        <v>2406</v>
      </c>
      <c r="P2373" s="2">
        <v>2</v>
      </c>
      <c r="Q2373" s="8">
        <f t="shared" si="144"/>
        <v>4812</v>
      </c>
      <c r="R2373" s="8">
        <f t="shared" si="145"/>
        <v>4956</v>
      </c>
      <c r="S2373" s="2">
        <v>46</v>
      </c>
      <c r="T2373" s="9">
        <f t="shared" si="146"/>
        <v>5002</v>
      </c>
      <c r="U2373" s="34">
        <f t="shared" si="147"/>
        <v>2.9055690072639227E-2</v>
      </c>
      <c r="V2373" s="2" t="s">
        <v>64</v>
      </c>
      <c r="W2373" s="10"/>
    </row>
    <row r="2374" spans="1:23" x14ac:dyDescent="0.25">
      <c r="A2374" s="2" t="s">
        <v>3062</v>
      </c>
      <c r="B2374" s="5">
        <v>43187</v>
      </c>
      <c r="C2374" s="5">
        <v>43187</v>
      </c>
      <c r="D2374" s="2" t="s">
        <v>48</v>
      </c>
      <c r="E2374" s="2" t="s">
        <v>30</v>
      </c>
      <c r="F2374" s="2" t="s">
        <v>1897</v>
      </c>
      <c r="G2374" s="33" t="e">
        <f>VLOOKUP(F2374,'Customer Info'!A2365:B2865,2,0)</f>
        <v>#N/A</v>
      </c>
      <c r="H2374" s="6" t="e">
        <f>VLOOKUP(F2374,'Customer Info'!A2365:C2865,3,0)</f>
        <v>#N/A</v>
      </c>
      <c r="I2374" s="6" t="e">
        <f>VLOOKUP(F2374,'Customer Info'!A2365:E2865,5,0)</f>
        <v>#N/A</v>
      </c>
      <c r="J2374" s="2" t="s">
        <v>436</v>
      </c>
      <c r="K2374" s="7" t="e">
        <f>VLOOKUP(J2374,'Product Details'!B2365:C2533,2,0)</f>
        <v>#N/A</v>
      </c>
      <c r="L2374" s="7" t="e">
        <f>VLOOKUP(J2374,'Product Details'!B2365:D2533,3,0)</f>
        <v>#N/A</v>
      </c>
      <c r="M2374" s="7" t="e">
        <f>VLOOKUP(J2374,'Product Details'!B2366:E2533,4,0)</f>
        <v>#N/A</v>
      </c>
      <c r="N2374" s="2">
        <v>175</v>
      </c>
      <c r="O2374" s="2">
        <v>162</v>
      </c>
      <c r="P2374" s="2">
        <v>3</v>
      </c>
      <c r="Q2374" s="8">
        <f t="shared" si="144"/>
        <v>486</v>
      </c>
      <c r="R2374" s="8">
        <f t="shared" si="145"/>
        <v>525</v>
      </c>
      <c r="S2374" s="2">
        <v>30</v>
      </c>
      <c r="T2374" s="9">
        <f t="shared" si="146"/>
        <v>555</v>
      </c>
      <c r="U2374" s="34">
        <f t="shared" si="147"/>
        <v>7.4285714285714288E-2</v>
      </c>
      <c r="V2374" s="2" t="s">
        <v>34</v>
      </c>
      <c r="W2374" s="10"/>
    </row>
    <row r="2375" spans="1:23" x14ac:dyDescent="0.25">
      <c r="A2375" s="2" t="s">
        <v>3063</v>
      </c>
      <c r="B2375" s="5">
        <v>43365</v>
      </c>
      <c r="C2375" s="5">
        <v>43366</v>
      </c>
      <c r="D2375" s="2" t="s">
        <v>29</v>
      </c>
      <c r="E2375" s="2" t="s">
        <v>92</v>
      </c>
      <c r="F2375" s="2" t="s">
        <v>1544</v>
      </c>
      <c r="G2375" s="33" t="e">
        <f>VLOOKUP(F2375,'Customer Info'!A2366:B2866,2,0)</f>
        <v>#N/A</v>
      </c>
      <c r="H2375" s="6" t="e">
        <f>VLOOKUP(F2375,'Customer Info'!A2366:C2866,3,0)</f>
        <v>#N/A</v>
      </c>
      <c r="I2375" s="6" t="e">
        <f>VLOOKUP(F2375,'Customer Info'!A2366:E2866,5,0)</f>
        <v>#N/A</v>
      </c>
      <c r="J2375" s="2" t="s">
        <v>117</v>
      </c>
      <c r="K2375" s="7" t="e">
        <f>VLOOKUP(J2375,'Product Details'!B2366:C2534,2,0)</f>
        <v>#N/A</v>
      </c>
      <c r="L2375" s="7" t="e">
        <f>VLOOKUP(J2375,'Product Details'!B2366:D2534,3,0)</f>
        <v>#N/A</v>
      </c>
      <c r="M2375" s="7" t="e">
        <f>VLOOKUP(J2375,'Product Details'!B2367:E2534,4,0)</f>
        <v>#N/A</v>
      </c>
      <c r="N2375" s="2">
        <v>2296</v>
      </c>
      <c r="O2375" s="2">
        <v>2146</v>
      </c>
      <c r="P2375" s="2">
        <v>4</v>
      </c>
      <c r="Q2375" s="8">
        <f t="shared" si="144"/>
        <v>8584</v>
      </c>
      <c r="R2375" s="8">
        <f t="shared" si="145"/>
        <v>9184</v>
      </c>
      <c r="S2375" s="2">
        <v>37</v>
      </c>
      <c r="T2375" s="9">
        <f t="shared" si="146"/>
        <v>9221</v>
      </c>
      <c r="U2375" s="34">
        <f t="shared" si="147"/>
        <v>6.5331010452961677E-2</v>
      </c>
      <c r="V2375" s="2" t="s">
        <v>34</v>
      </c>
      <c r="W2375" s="10"/>
    </row>
    <row r="2376" spans="1:23" x14ac:dyDescent="0.25">
      <c r="A2376" s="2" t="s">
        <v>3064</v>
      </c>
      <c r="B2376" s="5">
        <v>43385</v>
      </c>
      <c r="C2376" s="5">
        <v>43385</v>
      </c>
      <c r="D2376" s="2" t="s">
        <v>36</v>
      </c>
      <c r="E2376" s="2" t="s">
        <v>37</v>
      </c>
      <c r="F2376" s="2" t="s">
        <v>1118</v>
      </c>
      <c r="G2376" s="33" t="e">
        <f>VLOOKUP(F2376,'Customer Info'!A2367:B2867,2,0)</f>
        <v>#N/A</v>
      </c>
      <c r="H2376" s="6" t="e">
        <f>VLOOKUP(F2376,'Customer Info'!A2367:C2867,3,0)</f>
        <v>#N/A</v>
      </c>
      <c r="I2376" s="6" t="e">
        <f>VLOOKUP(F2376,'Customer Info'!A2367:E2867,5,0)</f>
        <v>#N/A</v>
      </c>
      <c r="J2376" s="2" t="s">
        <v>246</v>
      </c>
      <c r="K2376" s="7" t="e">
        <f>VLOOKUP(J2376,'Product Details'!B2367:C2535,2,0)</f>
        <v>#N/A</v>
      </c>
      <c r="L2376" s="7" t="e">
        <f>VLOOKUP(J2376,'Product Details'!B2367:D2535,3,0)</f>
        <v>#N/A</v>
      </c>
      <c r="M2376" s="7" t="e">
        <f>VLOOKUP(J2376,'Product Details'!B2368:E2535,4,0)</f>
        <v>#N/A</v>
      </c>
      <c r="N2376" s="2">
        <v>5941</v>
      </c>
      <c r="O2376" s="2">
        <v>5827</v>
      </c>
      <c r="P2376" s="2">
        <v>9</v>
      </c>
      <c r="Q2376" s="8">
        <f t="shared" si="144"/>
        <v>52443</v>
      </c>
      <c r="R2376" s="8">
        <f t="shared" si="145"/>
        <v>53469</v>
      </c>
      <c r="S2376" s="2">
        <v>86</v>
      </c>
      <c r="T2376" s="9">
        <f t="shared" si="146"/>
        <v>53555</v>
      </c>
      <c r="U2376" s="34">
        <f t="shared" si="147"/>
        <v>1.9188688772933851E-2</v>
      </c>
      <c r="V2376" s="2" t="s">
        <v>34</v>
      </c>
      <c r="W2376" s="10"/>
    </row>
    <row r="2377" spans="1:23" x14ac:dyDescent="0.25">
      <c r="A2377" s="2" t="s">
        <v>3065</v>
      </c>
      <c r="B2377" s="5">
        <v>43123</v>
      </c>
      <c r="C2377" s="5">
        <v>43123</v>
      </c>
      <c r="D2377" s="2" t="s">
        <v>36</v>
      </c>
      <c r="E2377" s="2" t="s">
        <v>49</v>
      </c>
      <c r="F2377" s="2" t="s">
        <v>158</v>
      </c>
      <c r="G2377" s="33" t="e">
        <f>VLOOKUP(F2377,'Customer Info'!A2368:B2868,2,0)</f>
        <v>#N/A</v>
      </c>
      <c r="H2377" s="6" t="e">
        <f>VLOOKUP(F2377,'Customer Info'!A2368:C2868,3,0)</f>
        <v>#N/A</v>
      </c>
      <c r="I2377" s="6" t="e">
        <f>VLOOKUP(F2377,'Customer Info'!A2368:E2868,5,0)</f>
        <v>#N/A</v>
      </c>
      <c r="J2377" s="2" t="s">
        <v>63</v>
      </c>
      <c r="K2377" s="7" t="e">
        <f>VLOOKUP(J2377,'Product Details'!B2368:C2536,2,0)</f>
        <v>#N/A</v>
      </c>
      <c r="L2377" s="7" t="e">
        <f>VLOOKUP(J2377,'Product Details'!B2368:D2536,3,0)</f>
        <v>#N/A</v>
      </c>
      <c r="M2377" s="7" t="e">
        <f>VLOOKUP(J2377,'Product Details'!B2369:E2536,4,0)</f>
        <v>#N/A</v>
      </c>
      <c r="N2377" s="2">
        <v>1568</v>
      </c>
      <c r="O2377" s="2">
        <v>1495</v>
      </c>
      <c r="P2377" s="2">
        <v>3</v>
      </c>
      <c r="Q2377" s="8">
        <f t="shared" si="144"/>
        <v>4485</v>
      </c>
      <c r="R2377" s="8">
        <f t="shared" si="145"/>
        <v>4704</v>
      </c>
      <c r="S2377" s="2">
        <v>36</v>
      </c>
      <c r="T2377" s="9">
        <f t="shared" si="146"/>
        <v>4740</v>
      </c>
      <c r="U2377" s="34">
        <f t="shared" si="147"/>
        <v>4.6556122448979595E-2</v>
      </c>
      <c r="V2377" s="2" t="s">
        <v>64</v>
      </c>
      <c r="W2377" s="10"/>
    </row>
    <row r="2378" spans="1:23" x14ac:dyDescent="0.25">
      <c r="A2378" s="2" t="s">
        <v>3066</v>
      </c>
      <c r="B2378" s="5">
        <v>43125</v>
      </c>
      <c r="C2378" s="5">
        <v>43127</v>
      </c>
      <c r="D2378" s="2" t="s">
        <v>48</v>
      </c>
      <c r="E2378" s="2" t="s">
        <v>92</v>
      </c>
      <c r="F2378" s="2" t="s">
        <v>3067</v>
      </c>
      <c r="G2378" s="33" t="e">
        <f>VLOOKUP(F2378,'Customer Info'!A2369:B2869,2,0)</f>
        <v>#N/A</v>
      </c>
      <c r="H2378" s="6" t="e">
        <f>VLOOKUP(F2378,'Customer Info'!A2369:C2869,3,0)</f>
        <v>#N/A</v>
      </c>
      <c r="I2378" s="6" t="e">
        <f>VLOOKUP(F2378,'Customer Info'!A2369:E2869,5,0)</f>
        <v>#N/A</v>
      </c>
      <c r="J2378" s="2" t="s">
        <v>84</v>
      </c>
      <c r="K2378" s="7" t="e">
        <f>VLOOKUP(J2378,'Product Details'!B2369:C2537,2,0)</f>
        <v>#N/A</v>
      </c>
      <c r="L2378" s="7" t="e">
        <f>VLOOKUP(J2378,'Product Details'!B2369:D2537,3,0)</f>
        <v>#N/A</v>
      </c>
      <c r="M2378" s="7" t="e">
        <f>VLOOKUP(J2378,'Product Details'!B2370:E2537,4,0)</f>
        <v>#N/A</v>
      </c>
      <c r="N2378" s="2">
        <v>1246</v>
      </c>
      <c r="O2378" s="2">
        <v>1164</v>
      </c>
      <c r="P2378" s="2">
        <v>1</v>
      </c>
      <c r="Q2378" s="8">
        <f t="shared" si="144"/>
        <v>1164</v>
      </c>
      <c r="R2378" s="8">
        <f t="shared" si="145"/>
        <v>1246</v>
      </c>
      <c r="S2378" s="2">
        <v>59</v>
      </c>
      <c r="T2378" s="9">
        <f t="shared" si="146"/>
        <v>1305</v>
      </c>
      <c r="U2378" s="34">
        <f t="shared" si="147"/>
        <v>6.5810593900481537E-2</v>
      </c>
      <c r="V2378" s="2" t="s">
        <v>34</v>
      </c>
      <c r="W2378" s="10"/>
    </row>
    <row r="2379" spans="1:23" x14ac:dyDescent="0.25">
      <c r="A2379" s="2" t="s">
        <v>3068</v>
      </c>
      <c r="B2379" s="5">
        <v>43265</v>
      </c>
      <c r="C2379" s="5">
        <v>43265</v>
      </c>
      <c r="D2379" s="2" t="s">
        <v>48</v>
      </c>
      <c r="E2379" s="2" t="s">
        <v>92</v>
      </c>
      <c r="F2379" s="2" t="s">
        <v>1104</v>
      </c>
      <c r="G2379" s="33" t="e">
        <f>VLOOKUP(F2379,'Customer Info'!A2370:B2870,2,0)</f>
        <v>#N/A</v>
      </c>
      <c r="H2379" s="6" t="e">
        <f>VLOOKUP(F2379,'Customer Info'!A2370:C2870,3,0)</f>
        <v>#N/A</v>
      </c>
      <c r="I2379" s="6" t="e">
        <f>VLOOKUP(F2379,'Customer Info'!A2370:E2870,5,0)</f>
        <v>#N/A</v>
      </c>
      <c r="J2379" s="2" t="s">
        <v>87</v>
      </c>
      <c r="K2379" s="7" t="e">
        <f>VLOOKUP(J2379,'Product Details'!B2370:C2538,2,0)</f>
        <v>#N/A</v>
      </c>
      <c r="L2379" s="7" t="e">
        <f>VLOOKUP(J2379,'Product Details'!B2370:D2538,3,0)</f>
        <v>#N/A</v>
      </c>
      <c r="M2379" s="7" t="e">
        <f>VLOOKUP(J2379,'Product Details'!B2371:E2538,4,0)</f>
        <v>#N/A</v>
      </c>
      <c r="N2379" s="2">
        <v>139</v>
      </c>
      <c r="O2379" s="2">
        <v>133</v>
      </c>
      <c r="P2379" s="2">
        <v>4</v>
      </c>
      <c r="Q2379" s="8">
        <f t="shared" ref="Q2379:Q2442" si="148">O2379*P2379</f>
        <v>532</v>
      </c>
      <c r="R2379" s="8">
        <f t="shared" ref="R2379:R2442" si="149">N2379*P2379</f>
        <v>556</v>
      </c>
      <c r="S2379" s="2">
        <v>30</v>
      </c>
      <c r="T2379" s="9">
        <f t="shared" ref="T2379:T2442" si="150">R2379+S2379</f>
        <v>586</v>
      </c>
      <c r="U2379" s="34">
        <f t="shared" ref="U2379:U2442" si="151">(N2379-O2379)/N2379</f>
        <v>4.3165467625899283E-2</v>
      </c>
      <c r="V2379" s="2" t="s">
        <v>34</v>
      </c>
      <c r="W2379" s="10"/>
    </row>
    <row r="2380" spans="1:23" x14ac:dyDescent="0.25">
      <c r="A2380" s="2" t="s">
        <v>3069</v>
      </c>
      <c r="B2380" s="5">
        <v>43243</v>
      </c>
      <c r="C2380" s="5">
        <v>43245</v>
      </c>
      <c r="D2380" s="2" t="s">
        <v>29</v>
      </c>
      <c r="E2380" s="2" t="s">
        <v>30</v>
      </c>
      <c r="F2380" s="2" t="s">
        <v>2155</v>
      </c>
      <c r="G2380" s="33" t="e">
        <f>VLOOKUP(F2380,'Customer Info'!A2371:B2871,2,0)</f>
        <v>#N/A</v>
      </c>
      <c r="H2380" s="6" t="e">
        <f>VLOOKUP(F2380,'Customer Info'!A2371:C2871,3,0)</f>
        <v>#N/A</v>
      </c>
      <c r="I2380" s="6" t="e">
        <f>VLOOKUP(F2380,'Customer Info'!A2371:E2871,5,0)</f>
        <v>#N/A</v>
      </c>
      <c r="J2380" s="2" t="s">
        <v>793</v>
      </c>
      <c r="K2380" s="7" t="e">
        <f>VLOOKUP(J2380,'Product Details'!B2371:C2539,2,0)</f>
        <v>#N/A</v>
      </c>
      <c r="L2380" s="7" t="e">
        <f>VLOOKUP(J2380,'Product Details'!B2371:D2539,3,0)</f>
        <v>#N/A</v>
      </c>
      <c r="M2380" s="7" t="e">
        <f>VLOOKUP(J2380,'Product Details'!B2372:E2539,4,0)</f>
        <v>#N/A</v>
      </c>
      <c r="N2380" s="2">
        <v>2365</v>
      </c>
      <c r="O2380" s="2">
        <v>2232</v>
      </c>
      <c r="P2380" s="2">
        <v>1</v>
      </c>
      <c r="Q2380" s="8">
        <f t="shared" si="148"/>
        <v>2232</v>
      </c>
      <c r="R2380" s="8">
        <f t="shared" si="149"/>
        <v>2365</v>
      </c>
      <c r="S2380" s="2">
        <v>40</v>
      </c>
      <c r="T2380" s="9">
        <f t="shared" si="150"/>
        <v>2405</v>
      </c>
      <c r="U2380" s="34">
        <f t="shared" si="151"/>
        <v>5.6236786469344609E-2</v>
      </c>
      <c r="V2380" s="2" t="s">
        <v>34</v>
      </c>
      <c r="W2380" s="10"/>
    </row>
    <row r="2381" spans="1:23" x14ac:dyDescent="0.25">
      <c r="A2381" s="2" t="s">
        <v>3070</v>
      </c>
      <c r="B2381" s="5">
        <v>43148</v>
      </c>
      <c r="C2381" s="5">
        <v>43150</v>
      </c>
      <c r="D2381" s="2" t="s">
        <v>36</v>
      </c>
      <c r="E2381" s="2" t="s">
        <v>30</v>
      </c>
      <c r="F2381" s="2" t="s">
        <v>787</v>
      </c>
      <c r="G2381" s="33" t="e">
        <f>VLOOKUP(F2381,'Customer Info'!A2372:B2872,2,0)</f>
        <v>#N/A</v>
      </c>
      <c r="H2381" s="6" t="e">
        <f>VLOOKUP(F2381,'Customer Info'!A2372:C2872,3,0)</f>
        <v>#N/A</v>
      </c>
      <c r="I2381" s="6" t="e">
        <f>VLOOKUP(F2381,'Customer Info'!A2372:E2872,5,0)</f>
        <v>#N/A</v>
      </c>
      <c r="J2381" s="2" t="s">
        <v>467</v>
      </c>
      <c r="K2381" s="7" t="e">
        <f>VLOOKUP(J2381,'Product Details'!B2372:C2540,2,0)</f>
        <v>#N/A</v>
      </c>
      <c r="L2381" s="7" t="e">
        <f>VLOOKUP(J2381,'Product Details'!B2372:D2540,3,0)</f>
        <v>#N/A</v>
      </c>
      <c r="M2381" s="7" t="e">
        <f>VLOOKUP(J2381,'Product Details'!B2373:E2540,4,0)</f>
        <v>#N/A</v>
      </c>
      <c r="N2381" s="2">
        <v>1528</v>
      </c>
      <c r="O2381" s="2">
        <v>1348</v>
      </c>
      <c r="P2381" s="2">
        <v>2</v>
      </c>
      <c r="Q2381" s="8">
        <f t="shared" si="148"/>
        <v>2696</v>
      </c>
      <c r="R2381" s="8">
        <f t="shared" si="149"/>
        <v>3056</v>
      </c>
      <c r="S2381" s="2">
        <v>86</v>
      </c>
      <c r="T2381" s="9">
        <f t="shared" si="150"/>
        <v>3142</v>
      </c>
      <c r="U2381" s="34">
        <f t="shared" si="151"/>
        <v>0.11780104712041885</v>
      </c>
      <c r="V2381" s="2" t="s">
        <v>34</v>
      </c>
      <c r="W2381" s="10"/>
    </row>
    <row r="2382" spans="1:23" x14ac:dyDescent="0.25">
      <c r="A2382" s="2" t="s">
        <v>3071</v>
      </c>
      <c r="B2382" s="5">
        <v>43430</v>
      </c>
      <c r="C2382" s="5">
        <v>43432</v>
      </c>
      <c r="D2382" s="2" t="s">
        <v>48</v>
      </c>
      <c r="E2382" s="2" t="s">
        <v>37</v>
      </c>
      <c r="F2382" s="2" t="s">
        <v>299</v>
      </c>
      <c r="G2382" s="33" t="e">
        <f>VLOOKUP(F2382,'Customer Info'!A2373:B2873,2,0)</f>
        <v>#N/A</v>
      </c>
      <c r="H2382" s="6" t="e">
        <f>VLOOKUP(F2382,'Customer Info'!A2373:C2873,3,0)</f>
        <v>#N/A</v>
      </c>
      <c r="I2382" s="6" t="e">
        <f>VLOOKUP(F2382,'Customer Info'!A2373:E2873,5,0)</f>
        <v>#N/A</v>
      </c>
      <c r="J2382" s="2" t="s">
        <v>81</v>
      </c>
      <c r="K2382" s="7" t="e">
        <f>VLOOKUP(J2382,'Product Details'!B2373:C2541,2,0)</f>
        <v>#N/A</v>
      </c>
      <c r="L2382" s="7" t="e">
        <f>VLOOKUP(J2382,'Product Details'!B2373:D2541,3,0)</f>
        <v>#N/A</v>
      </c>
      <c r="M2382" s="7" t="e">
        <f>VLOOKUP(J2382,'Product Details'!B2374:E2541,4,0)</f>
        <v>#N/A</v>
      </c>
      <c r="N2382" s="2">
        <v>825</v>
      </c>
      <c r="O2382" s="2">
        <v>793</v>
      </c>
      <c r="P2382" s="2">
        <v>2</v>
      </c>
      <c r="Q2382" s="8">
        <f t="shared" si="148"/>
        <v>1586</v>
      </c>
      <c r="R2382" s="8">
        <f t="shared" si="149"/>
        <v>1650</v>
      </c>
      <c r="S2382" s="2">
        <v>41</v>
      </c>
      <c r="T2382" s="9">
        <f t="shared" si="150"/>
        <v>1691</v>
      </c>
      <c r="U2382" s="34">
        <f t="shared" si="151"/>
        <v>3.8787878787878788E-2</v>
      </c>
      <c r="V2382" s="2" t="s">
        <v>34</v>
      </c>
      <c r="W2382" s="10"/>
    </row>
    <row r="2383" spans="1:23" x14ac:dyDescent="0.25">
      <c r="A2383" s="2" t="s">
        <v>3072</v>
      </c>
      <c r="B2383" s="5">
        <v>43386</v>
      </c>
      <c r="C2383" s="5">
        <v>43387</v>
      </c>
      <c r="D2383" s="2" t="s">
        <v>48</v>
      </c>
      <c r="E2383" s="2" t="s">
        <v>49</v>
      </c>
      <c r="F2383" s="2" t="s">
        <v>815</v>
      </c>
      <c r="G2383" s="33" t="e">
        <f>VLOOKUP(F2383,'Customer Info'!A2374:B2874,2,0)</f>
        <v>#N/A</v>
      </c>
      <c r="H2383" s="6" t="e">
        <f>VLOOKUP(F2383,'Customer Info'!A2374:C2874,3,0)</f>
        <v>#N/A</v>
      </c>
      <c r="I2383" s="6" t="e">
        <f>VLOOKUP(F2383,'Customer Info'!A2374:E2874,5,0)</f>
        <v>#N/A</v>
      </c>
      <c r="J2383" s="2" t="s">
        <v>294</v>
      </c>
      <c r="K2383" s="7" t="e">
        <f>VLOOKUP(J2383,'Product Details'!B2374:C2542,2,0)</f>
        <v>#N/A</v>
      </c>
      <c r="L2383" s="7" t="e">
        <f>VLOOKUP(J2383,'Product Details'!B2374:D2542,3,0)</f>
        <v>#N/A</v>
      </c>
      <c r="M2383" s="7" t="e">
        <f>VLOOKUP(J2383,'Product Details'!B2375:E2542,4,0)</f>
        <v>#N/A</v>
      </c>
      <c r="N2383" s="2">
        <v>67</v>
      </c>
      <c r="O2383" s="2">
        <v>62</v>
      </c>
      <c r="P2383" s="2">
        <v>1</v>
      </c>
      <c r="Q2383" s="8">
        <f t="shared" si="148"/>
        <v>62</v>
      </c>
      <c r="R2383" s="8">
        <f t="shared" si="149"/>
        <v>67</v>
      </c>
      <c r="S2383" s="2">
        <v>10</v>
      </c>
      <c r="T2383" s="9">
        <f t="shared" si="150"/>
        <v>77</v>
      </c>
      <c r="U2383" s="34">
        <f t="shared" si="151"/>
        <v>7.4626865671641784E-2</v>
      </c>
      <c r="V2383" s="2" t="s">
        <v>31</v>
      </c>
      <c r="W2383" s="10"/>
    </row>
    <row r="2384" spans="1:23" x14ac:dyDescent="0.25">
      <c r="A2384" s="2" t="s">
        <v>3073</v>
      </c>
      <c r="B2384" s="5">
        <v>43366</v>
      </c>
      <c r="C2384" s="5">
        <v>43366</v>
      </c>
      <c r="D2384" s="2" t="s">
        <v>48</v>
      </c>
      <c r="E2384" s="2" t="s">
        <v>44</v>
      </c>
      <c r="F2384" s="2" t="s">
        <v>1242</v>
      </c>
      <c r="G2384" s="33" t="e">
        <f>VLOOKUP(F2384,'Customer Info'!A2375:B2875,2,0)</f>
        <v>#N/A</v>
      </c>
      <c r="H2384" s="6" t="e">
        <f>VLOOKUP(F2384,'Customer Info'!A2375:C2875,3,0)</f>
        <v>#N/A</v>
      </c>
      <c r="I2384" s="6" t="e">
        <f>VLOOKUP(F2384,'Customer Info'!A2375:E2875,5,0)</f>
        <v>#N/A</v>
      </c>
      <c r="J2384" s="2" t="s">
        <v>97</v>
      </c>
      <c r="K2384" s="7" t="e">
        <f>VLOOKUP(J2384,'Product Details'!B2375:C2543,2,0)</f>
        <v>#N/A</v>
      </c>
      <c r="L2384" s="7" t="e">
        <f>VLOOKUP(J2384,'Product Details'!B2375:D2543,3,0)</f>
        <v>#N/A</v>
      </c>
      <c r="M2384" s="7" t="e">
        <f>VLOOKUP(J2384,'Product Details'!B2376:E2543,4,0)</f>
        <v>#N/A</v>
      </c>
      <c r="N2384" s="2">
        <v>2310</v>
      </c>
      <c r="O2384" s="2">
        <v>2040</v>
      </c>
      <c r="P2384" s="2">
        <v>3</v>
      </c>
      <c r="Q2384" s="8">
        <f t="shared" si="148"/>
        <v>6120</v>
      </c>
      <c r="R2384" s="8">
        <f t="shared" si="149"/>
        <v>6930</v>
      </c>
      <c r="S2384" s="2">
        <v>54</v>
      </c>
      <c r="T2384" s="9">
        <f t="shared" si="150"/>
        <v>6984</v>
      </c>
      <c r="U2384" s="34">
        <f t="shared" si="151"/>
        <v>0.11688311688311688</v>
      </c>
      <c r="V2384" s="2" t="s">
        <v>34</v>
      </c>
      <c r="W2384" s="10"/>
    </row>
    <row r="2385" spans="1:23" x14ac:dyDescent="0.25">
      <c r="A2385" s="2" t="s">
        <v>3074</v>
      </c>
      <c r="B2385" s="5">
        <v>43231</v>
      </c>
      <c r="C2385" s="5">
        <v>43231</v>
      </c>
      <c r="D2385" s="2" t="s">
        <v>29</v>
      </c>
      <c r="E2385" s="2" t="s">
        <v>37</v>
      </c>
      <c r="F2385" s="2" t="s">
        <v>1528</v>
      </c>
      <c r="G2385" s="33" t="e">
        <f>VLOOKUP(F2385,'Customer Info'!A2376:B2876,2,0)</f>
        <v>#N/A</v>
      </c>
      <c r="H2385" s="6" t="e">
        <f>VLOOKUP(F2385,'Customer Info'!A2376:C2876,3,0)</f>
        <v>#N/A</v>
      </c>
      <c r="I2385" s="6" t="e">
        <f>VLOOKUP(F2385,'Customer Info'!A2376:E2876,5,0)</f>
        <v>#N/A</v>
      </c>
      <c r="J2385" s="2" t="s">
        <v>1391</v>
      </c>
      <c r="K2385" s="7" t="e">
        <f>VLOOKUP(J2385,'Product Details'!B2376:C2544,2,0)</f>
        <v>#N/A</v>
      </c>
      <c r="L2385" s="7" t="e">
        <f>VLOOKUP(J2385,'Product Details'!B2376:D2544,3,0)</f>
        <v>#N/A</v>
      </c>
      <c r="M2385" s="7" t="e">
        <f>VLOOKUP(J2385,'Product Details'!B2377:E2544,4,0)</f>
        <v>#N/A</v>
      </c>
      <c r="N2385" s="2">
        <v>4577</v>
      </c>
      <c r="O2385" s="2">
        <v>4280</v>
      </c>
      <c r="P2385" s="2">
        <v>2</v>
      </c>
      <c r="Q2385" s="8">
        <f t="shared" si="148"/>
        <v>8560</v>
      </c>
      <c r="R2385" s="8">
        <f t="shared" si="149"/>
        <v>9154</v>
      </c>
      <c r="S2385" s="2">
        <v>50</v>
      </c>
      <c r="T2385" s="9">
        <f t="shared" si="150"/>
        <v>9204</v>
      </c>
      <c r="U2385" s="34">
        <f t="shared" si="151"/>
        <v>6.4889665719903872E-2</v>
      </c>
      <c r="V2385" s="2" t="s">
        <v>34</v>
      </c>
      <c r="W2385" s="10"/>
    </row>
    <row r="2386" spans="1:23" x14ac:dyDescent="0.25">
      <c r="A2386" s="2" t="s">
        <v>3075</v>
      </c>
      <c r="B2386" s="5">
        <v>43217</v>
      </c>
      <c r="C2386" s="5">
        <v>43219</v>
      </c>
      <c r="D2386" s="2" t="s">
        <v>48</v>
      </c>
      <c r="E2386" s="2" t="s">
        <v>37</v>
      </c>
      <c r="F2386" s="2" t="s">
        <v>223</v>
      </c>
      <c r="G2386" s="33" t="e">
        <f>VLOOKUP(F2386,'Customer Info'!A2377:B2877,2,0)</f>
        <v>#N/A</v>
      </c>
      <c r="H2386" s="6" t="e">
        <f>VLOOKUP(F2386,'Customer Info'!A2377:C2877,3,0)</f>
        <v>#N/A</v>
      </c>
      <c r="I2386" s="6" t="e">
        <f>VLOOKUP(F2386,'Customer Info'!A2377:E2877,5,0)</f>
        <v>#N/A</v>
      </c>
      <c r="J2386" s="2" t="s">
        <v>129</v>
      </c>
      <c r="K2386" s="7" t="e">
        <f>VLOOKUP(J2386,'Product Details'!B2377:C2545,2,0)</f>
        <v>#N/A</v>
      </c>
      <c r="L2386" s="7" t="e">
        <f>VLOOKUP(J2386,'Product Details'!B2377:D2545,3,0)</f>
        <v>#N/A</v>
      </c>
      <c r="M2386" s="7" t="e">
        <f>VLOOKUP(J2386,'Product Details'!B2378:E2545,4,0)</f>
        <v>#N/A</v>
      </c>
      <c r="N2386" s="2">
        <v>73</v>
      </c>
      <c r="O2386" s="2">
        <v>65</v>
      </c>
      <c r="P2386" s="2">
        <v>5</v>
      </c>
      <c r="Q2386" s="8">
        <f t="shared" si="148"/>
        <v>325</v>
      </c>
      <c r="R2386" s="8">
        <f t="shared" si="149"/>
        <v>365</v>
      </c>
      <c r="S2386" s="2">
        <v>10</v>
      </c>
      <c r="T2386" s="9">
        <f t="shared" si="150"/>
        <v>375</v>
      </c>
      <c r="U2386" s="34">
        <f t="shared" si="151"/>
        <v>0.1095890410958904</v>
      </c>
      <c r="V2386" s="2" t="s">
        <v>34</v>
      </c>
      <c r="W2386" s="10"/>
    </row>
    <row r="2387" spans="1:23" x14ac:dyDescent="0.25">
      <c r="A2387" s="2" t="s">
        <v>3076</v>
      </c>
      <c r="B2387" s="5">
        <v>43316</v>
      </c>
      <c r="C2387" s="5">
        <v>43316</v>
      </c>
      <c r="D2387" s="2" t="s">
        <v>48</v>
      </c>
      <c r="E2387" s="2" t="s">
        <v>30</v>
      </c>
      <c r="F2387" s="2" t="s">
        <v>1046</v>
      </c>
      <c r="G2387" s="33" t="e">
        <f>VLOOKUP(F2387,'Customer Info'!A2378:B2878,2,0)</f>
        <v>#N/A</v>
      </c>
      <c r="H2387" s="6" t="e">
        <f>VLOOKUP(F2387,'Customer Info'!A2378:C2878,3,0)</f>
        <v>#N/A</v>
      </c>
      <c r="I2387" s="6" t="e">
        <f>VLOOKUP(F2387,'Customer Info'!A2378:E2878,5,0)</f>
        <v>#N/A</v>
      </c>
      <c r="J2387" s="2" t="s">
        <v>103</v>
      </c>
      <c r="K2387" s="7" t="e">
        <f>VLOOKUP(J2387,'Product Details'!B2378:C2546,2,0)</f>
        <v>#N/A</v>
      </c>
      <c r="L2387" s="7" t="e">
        <f>VLOOKUP(J2387,'Product Details'!B2378:D2546,3,0)</f>
        <v>#N/A</v>
      </c>
      <c r="M2387" s="7" t="e">
        <f>VLOOKUP(J2387,'Product Details'!B2379:E2546,4,0)</f>
        <v>#N/A</v>
      </c>
      <c r="N2387" s="2">
        <v>151</v>
      </c>
      <c r="O2387" s="2">
        <v>139</v>
      </c>
      <c r="P2387" s="2">
        <v>3</v>
      </c>
      <c r="Q2387" s="8">
        <f t="shared" si="148"/>
        <v>417</v>
      </c>
      <c r="R2387" s="8">
        <f t="shared" si="149"/>
        <v>453</v>
      </c>
      <c r="S2387" s="2">
        <v>30</v>
      </c>
      <c r="T2387" s="9">
        <f t="shared" si="150"/>
        <v>483</v>
      </c>
      <c r="U2387" s="34">
        <f t="shared" si="151"/>
        <v>7.9470198675496692E-2</v>
      </c>
      <c r="V2387" s="2" t="s">
        <v>64</v>
      </c>
      <c r="W2387" s="10"/>
    </row>
    <row r="2388" spans="1:23" x14ac:dyDescent="0.25">
      <c r="A2388" s="2" t="s">
        <v>3077</v>
      </c>
      <c r="B2388" s="5">
        <v>43288</v>
      </c>
      <c r="C2388" s="5">
        <v>43289</v>
      </c>
      <c r="D2388" s="2" t="s">
        <v>48</v>
      </c>
      <c r="E2388" s="2" t="s">
        <v>49</v>
      </c>
      <c r="F2388" s="2" t="s">
        <v>954</v>
      </c>
      <c r="G2388" s="33" t="e">
        <f>VLOOKUP(F2388,'Customer Info'!A2379:B2879,2,0)</f>
        <v>#N/A</v>
      </c>
      <c r="H2388" s="6" t="e">
        <f>VLOOKUP(F2388,'Customer Info'!A2379:C2879,3,0)</f>
        <v>#N/A</v>
      </c>
      <c r="I2388" s="6" t="e">
        <f>VLOOKUP(F2388,'Customer Info'!A2379:E2879,5,0)</f>
        <v>#N/A</v>
      </c>
      <c r="J2388" s="2" t="s">
        <v>243</v>
      </c>
      <c r="K2388" s="7" t="e">
        <f>VLOOKUP(J2388,'Product Details'!B2379:C2547,2,0)</f>
        <v>#N/A</v>
      </c>
      <c r="L2388" s="7" t="e">
        <f>VLOOKUP(J2388,'Product Details'!B2379:D2547,3,0)</f>
        <v>#N/A</v>
      </c>
      <c r="M2388" s="7" t="e">
        <f>VLOOKUP(J2388,'Product Details'!B2380:E2547,4,0)</f>
        <v>#N/A</v>
      </c>
      <c r="N2388" s="2">
        <v>184</v>
      </c>
      <c r="O2388" s="2">
        <v>176</v>
      </c>
      <c r="P2388" s="2">
        <v>5</v>
      </c>
      <c r="Q2388" s="8">
        <f t="shared" si="148"/>
        <v>880</v>
      </c>
      <c r="R2388" s="8">
        <f t="shared" si="149"/>
        <v>920</v>
      </c>
      <c r="S2388" s="2">
        <v>30</v>
      </c>
      <c r="T2388" s="9">
        <f t="shared" si="150"/>
        <v>950</v>
      </c>
      <c r="U2388" s="34">
        <f t="shared" si="151"/>
        <v>4.3478260869565216E-2</v>
      </c>
      <c r="V2388" s="2" t="s">
        <v>64</v>
      </c>
      <c r="W2388" s="10"/>
    </row>
    <row r="2389" spans="1:23" x14ac:dyDescent="0.25">
      <c r="A2389" s="2" t="s">
        <v>3078</v>
      </c>
      <c r="B2389" s="5">
        <v>43251</v>
      </c>
      <c r="C2389" s="5">
        <v>43252</v>
      </c>
      <c r="D2389" s="2" t="s">
        <v>48</v>
      </c>
      <c r="E2389" s="2" t="s">
        <v>37</v>
      </c>
      <c r="F2389" s="2" t="s">
        <v>484</v>
      </c>
      <c r="G2389" s="33" t="e">
        <f>VLOOKUP(F2389,'Customer Info'!A2380:B2880,2,0)</f>
        <v>#N/A</v>
      </c>
      <c r="H2389" s="6" t="e">
        <f>VLOOKUP(F2389,'Customer Info'!A2380:C2880,3,0)</f>
        <v>#N/A</v>
      </c>
      <c r="I2389" s="6" t="e">
        <f>VLOOKUP(F2389,'Customer Info'!A2380:E2880,5,0)</f>
        <v>#N/A</v>
      </c>
      <c r="J2389" s="2" t="s">
        <v>173</v>
      </c>
      <c r="K2389" s="7" t="e">
        <f>VLOOKUP(J2389,'Product Details'!B2380:C2548,2,0)</f>
        <v>#N/A</v>
      </c>
      <c r="L2389" s="7" t="e">
        <f>VLOOKUP(J2389,'Product Details'!B2380:D2548,3,0)</f>
        <v>#N/A</v>
      </c>
      <c r="M2389" s="7" t="e">
        <f>VLOOKUP(J2389,'Product Details'!B2381:E2548,4,0)</f>
        <v>#N/A</v>
      </c>
      <c r="N2389" s="2">
        <v>456</v>
      </c>
      <c r="O2389" s="2">
        <v>430</v>
      </c>
      <c r="P2389" s="2">
        <v>3</v>
      </c>
      <c r="Q2389" s="8">
        <f t="shared" si="148"/>
        <v>1290</v>
      </c>
      <c r="R2389" s="8">
        <f t="shared" si="149"/>
        <v>1368</v>
      </c>
      <c r="S2389" s="2">
        <v>81</v>
      </c>
      <c r="T2389" s="9">
        <f t="shared" si="150"/>
        <v>1449</v>
      </c>
      <c r="U2389" s="34">
        <f t="shared" si="151"/>
        <v>5.701754385964912E-2</v>
      </c>
      <c r="V2389" s="2" t="s">
        <v>64</v>
      </c>
      <c r="W2389" s="10"/>
    </row>
    <row r="2390" spans="1:23" x14ac:dyDescent="0.25">
      <c r="A2390" s="2" t="s">
        <v>3079</v>
      </c>
      <c r="B2390" s="5">
        <v>43333</v>
      </c>
      <c r="C2390" s="5">
        <v>43335</v>
      </c>
      <c r="D2390" s="2" t="s">
        <v>48</v>
      </c>
      <c r="E2390" s="2" t="s">
        <v>37</v>
      </c>
      <c r="F2390" s="2" t="s">
        <v>1366</v>
      </c>
      <c r="G2390" s="33" t="e">
        <f>VLOOKUP(F2390,'Customer Info'!A2381:B2881,2,0)</f>
        <v>#N/A</v>
      </c>
      <c r="H2390" s="6" t="e">
        <f>VLOOKUP(F2390,'Customer Info'!A2381:C2881,3,0)</f>
        <v>#N/A</v>
      </c>
      <c r="I2390" s="6" t="e">
        <f>VLOOKUP(F2390,'Customer Info'!A2381:E2881,5,0)</f>
        <v>#N/A</v>
      </c>
      <c r="J2390" s="2" t="s">
        <v>326</v>
      </c>
      <c r="K2390" s="7" t="e">
        <f>VLOOKUP(J2390,'Product Details'!B2381:C2549,2,0)</f>
        <v>#N/A</v>
      </c>
      <c r="L2390" s="7" t="e">
        <f>VLOOKUP(J2390,'Product Details'!B2381:D2549,3,0)</f>
        <v>#N/A</v>
      </c>
      <c r="M2390" s="7" t="e">
        <f>VLOOKUP(J2390,'Product Details'!B2382:E2549,4,0)</f>
        <v>#N/A</v>
      </c>
      <c r="N2390" s="2">
        <v>674</v>
      </c>
      <c r="O2390" s="2">
        <v>629</v>
      </c>
      <c r="P2390" s="2">
        <v>5</v>
      </c>
      <c r="Q2390" s="8">
        <f t="shared" si="148"/>
        <v>3145</v>
      </c>
      <c r="R2390" s="8">
        <f t="shared" si="149"/>
        <v>3370</v>
      </c>
      <c r="S2390" s="2">
        <v>81</v>
      </c>
      <c r="T2390" s="9">
        <f t="shared" si="150"/>
        <v>3451</v>
      </c>
      <c r="U2390" s="34">
        <f t="shared" si="151"/>
        <v>6.6765578635014838E-2</v>
      </c>
      <c r="V2390" s="2" t="s">
        <v>31</v>
      </c>
      <c r="W2390" s="10"/>
    </row>
    <row r="2391" spans="1:23" x14ac:dyDescent="0.25">
      <c r="A2391" s="2" t="s">
        <v>3080</v>
      </c>
      <c r="B2391" s="5">
        <v>43398</v>
      </c>
      <c r="C2391" s="5">
        <v>43399</v>
      </c>
      <c r="D2391" s="2" t="s">
        <v>48</v>
      </c>
      <c r="E2391" s="2" t="s">
        <v>37</v>
      </c>
      <c r="F2391" s="2" t="s">
        <v>1522</v>
      </c>
      <c r="G2391" s="33" t="e">
        <f>VLOOKUP(F2391,'Customer Info'!A2382:B2882,2,0)</f>
        <v>#N/A</v>
      </c>
      <c r="H2391" s="6" t="e">
        <f>VLOOKUP(F2391,'Customer Info'!A2382:C2882,3,0)</f>
        <v>#N/A</v>
      </c>
      <c r="I2391" s="6" t="e">
        <f>VLOOKUP(F2391,'Customer Info'!A2382:E2882,5,0)</f>
        <v>#N/A</v>
      </c>
      <c r="J2391" s="2" t="s">
        <v>617</v>
      </c>
      <c r="K2391" s="7" t="e">
        <f>VLOOKUP(J2391,'Product Details'!B2382:C2550,2,0)</f>
        <v>#N/A</v>
      </c>
      <c r="L2391" s="7" t="e">
        <f>VLOOKUP(J2391,'Product Details'!B2382:D2550,3,0)</f>
        <v>#N/A</v>
      </c>
      <c r="M2391" s="7" t="e">
        <f>VLOOKUP(J2391,'Product Details'!B2383:E2550,4,0)</f>
        <v>#N/A</v>
      </c>
      <c r="N2391" s="2">
        <v>279</v>
      </c>
      <c r="O2391" s="2">
        <v>254</v>
      </c>
      <c r="P2391" s="2">
        <v>2</v>
      </c>
      <c r="Q2391" s="8">
        <f t="shared" si="148"/>
        <v>508</v>
      </c>
      <c r="R2391" s="8">
        <f t="shared" si="149"/>
        <v>558</v>
      </c>
      <c r="S2391" s="2">
        <v>51</v>
      </c>
      <c r="T2391" s="9">
        <f t="shared" si="150"/>
        <v>609</v>
      </c>
      <c r="U2391" s="34">
        <f t="shared" si="151"/>
        <v>8.9605734767025089E-2</v>
      </c>
      <c r="V2391" s="2" t="s">
        <v>31</v>
      </c>
      <c r="W2391" s="10"/>
    </row>
    <row r="2392" spans="1:23" x14ac:dyDescent="0.25">
      <c r="A2392" s="2" t="s">
        <v>3081</v>
      </c>
      <c r="B2392" s="5">
        <v>43382</v>
      </c>
      <c r="C2392" s="5">
        <v>43384</v>
      </c>
      <c r="D2392" s="2" t="s">
        <v>48</v>
      </c>
      <c r="E2392" s="2" t="s">
        <v>37</v>
      </c>
      <c r="F2392" s="2" t="s">
        <v>1388</v>
      </c>
      <c r="G2392" s="33" t="e">
        <f>VLOOKUP(F2392,'Customer Info'!A2383:B2883,2,0)</f>
        <v>#N/A</v>
      </c>
      <c r="H2392" s="6" t="e">
        <f>VLOOKUP(F2392,'Customer Info'!A2383:C2883,3,0)</f>
        <v>#N/A</v>
      </c>
      <c r="I2392" s="6" t="e">
        <f>VLOOKUP(F2392,'Customer Info'!A2383:E2883,5,0)</f>
        <v>#N/A</v>
      </c>
      <c r="J2392" s="2" t="s">
        <v>235</v>
      </c>
      <c r="K2392" s="7" t="e">
        <f>VLOOKUP(J2392,'Product Details'!B2383:C2551,2,0)</f>
        <v>#N/A</v>
      </c>
      <c r="L2392" s="7" t="e">
        <f>VLOOKUP(J2392,'Product Details'!B2383:D2551,3,0)</f>
        <v>#N/A</v>
      </c>
      <c r="M2392" s="7" t="e">
        <f>VLOOKUP(J2392,'Product Details'!B2384:E2551,4,0)</f>
        <v>#N/A</v>
      </c>
      <c r="N2392" s="2">
        <v>214</v>
      </c>
      <c r="O2392" s="2">
        <v>199</v>
      </c>
      <c r="P2392" s="2">
        <v>2</v>
      </c>
      <c r="Q2392" s="8">
        <f t="shared" si="148"/>
        <v>398</v>
      </c>
      <c r="R2392" s="8">
        <f t="shared" si="149"/>
        <v>428</v>
      </c>
      <c r="S2392" s="2">
        <v>45</v>
      </c>
      <c r="T2392" s="9">
        <f t="shared" si="150"/>
        <v>473</v>
      </c>
      <c r="U2392" s="34">
        <f t="shared" si="151"/>
        <v>7.0093457943925228E-2</v>
      </c>
      <c r="V2392" s="2" t="s">
        <v>34</v>
      </c>
      <c r="W2392" s="10"/>
    </row>
    <row r="2393" spans="1:23" x14ac:dyDescent="0.25">
      <c r="A2393" s="2" t="s">
        <v>3082</v>
      </c>
      <c r="B2393" s="5">
        <v>43311</v>
      </c>
      <c r="C2393" s="5">
        <v>43313</v>
      </c>
      <c r="D2393" s="2" t="s">
        <v>36</v>
      </c>
      <c r="E2393" s="2" t="s">
        <v>37</v>
      </c>
      <c r="F2393" s="2" t="s">
        <v>473</v>
      </c>
      <c r="G2393" s="33" t="e">
        <f>VLOOKUP(F2393,'Customer Info'!A2384:B2884,2,0)</f>
        <v>#N/A</v>
      </c>
      <c r="H2393" s="6" t="e">
        <f>VLOOKUP(F2393,'Customer Info'!A2384:C2884,3,0)</f>
        <v>#N/A</v>
      </c>
      <c r="I2393" s="6" t="e">
        <f>VLOOKUP(F2393,'Customer Info'!A2384:E2884,5,0)</f>
        <v>#N/A</v>
      </c>
      <c r="J2393" s="2" t="s">
        <v>57</v>
      </c>
      <c r="K2393" s="7" t="e">
        <f>VLOOKUP(J2393,'Product Details'!B2384:C2552,2,0)</f>
        <v>#N/A</v>
      </c>
      <c r="L2393" s="7" t="e">
        <f>VLOOKUP(J2393,'Product Details'!B2384:D2552,3,0)</f>
        <v>#N/A</v>
      </c>
      <c r="M2393" s="7" t="e">
        <f>VLOOKUP(J2393,'Product Details'!B2385:E2552,4,0)</f>
        <v>#N/A</v>
      </c>
      <c r="N2393" s="2">
        <v>38328</v>
      </c>
      <c r="O2393" s="2">
        <v>35164</v>
      </c>
      <c r="P2393" s="2">
        <v>2</v>
      </c>
      <c r="Q2393" s="8">
        <f t="shared" si="148"/>
        <v>70328</v>
      </c>
      <c r="R2393" s="8">
        <f t="shared" si="149"/>
        <v>76656</v>
      </c>
      <c r="S2393" s="2">
        <v>49</v>
      </c>
      <c r="T2393" s="9">
        <f t="shared" si="150"/>
        <v>76705</v>
      </c>
      <c r="U2393" s="34">
        <f t="shared" si="151"/>
        <v>8.2550615737841782E-2</v>
      </c>
      <c r="V2393" s="2" t="s">
        <v>31</v>
      </c>
      <c r="W2393" s="10"/>
    </row>
    <row r="2394" spans="1:23" x14ac:dyDescent="0.25">
      <c r="A2394" s="2" t="s">
        <v>3083</v>
      </c>
      <c r="B2394" s="5">
        <v>43110</v>
      </c>
      <c r="C2394" s="5">
        <v>43112</v>
      </c>
      <c r="D2394" s="2" t="s">
        <v>48</v>
      </c>
      <c r="E2394" s="2" t="s">
        <v>37</v>
      </c>
      <c r="F2394" s="2" t="s">
        <v>545</v>
      </c>
      <c r="G2394" s="33" t="e">
        <f>VLOOKUP(F2394,'Customer Info'!A2385:B2885,2,0)</f>
        <v>#N/A</v>
      </c>
      <c r="H2394" s="6" t="e">
        <f>VLOOKUP(F2394,'Customer Info'!A2385:C2885,3,0)</f>
        <v>#N/A</v>
      </c>
      <c r="I2394" s="6" t="e">
        <f>VLOOKUP(F2394,'Customer Info'!A2385:E2885,5,0)</f>
        <v>#N/A</v>
      </c>
      <c r="J2394" s="2" t="s">
        <v>455</v>
      </c>
      <c r="K2394" s="7" t="e">
        <f>VLOOKUP(J2394,'Product Details'!B2385:C2553,2,0)</f>
        <v>#N/A</v>
      </c>
      <c r="L2394" s="7" t="e">
        <f>VLOOKUP(J2394,'Product Details'!B2385:D2553,3,0)</f>
        <v>#N/A</v>
      </c>
      <c r="M2394" s="7" t="e">
        <f>VLOOKUP(J2394,'Product Details'!B2386:E2553,4,0)</f>
        <v>#N/A</v>
      </c>
      <c r="N2394" s="2">
        <v>1399</v>
      </c>
      <c r="O2394" s="2">
        <v>1308</v>
      </c>
      <c r="P2394" s="2">
        <v>3</v>
      </c>
      <c r="Q2394" s="8">
        <f t="shared" si="148"/>
        <v>3924</v>
      </c>
      <c r="R2394" s="8">
        <f t="shared" si="149"/>
        <v>4197</v>
      </c>
      <c r="S2394" s="2">
        <v>42</v>
      </c>
      <c r="T2394" s="9">
        <f t="shared" si="150"/>
        <v>4239</v>
      </c>
      <c r="U2394" s="34">
        <f t="shared" si="151"/>
        <v>6.5046461758398857E-2</v>
      </c>
      <c r="V2394" s="2" t="s">
        <v>64</v>
      </c>
      <c r="W2394" s="10"/>
    </row>
    <row r="2395" spans="1:23" x14ac:dyDescent="0.25">
      <c r="A2395" s="2" t="s">
        <v>3084</v>
      </c>
      <c r="B2395" s="5">
        <v>43177</v>
      </c>
      <c r="C2395" s="5">
        <v>43178</v>
      </c>
      <c r="D2395" s="2" t="s">
        <v>48</v>
      </c>
      <c r="E2395" s="2" t="s">
        <v>37</v>
      </c>
      <c r="F2395" s="2" t="s">
        <v>398</v>
      </c>
      <c r="G2395" s="33" t="e">
        <f>VLOOKUP(F2395,'Customer Info'!A2386:B2886,2,0)</f>
        <v>#N/A</v>
      </c>
      <c r="H2395" s="6" t="e">
        <f>VLOOKUP(F2395,'Customer Info'!A2386:C2886,3,0)</f>
        <v>#N/A</v>
      </c>
      <c r="I2395" s="6" t="e">
        <f>VLOOKUP(F2395,'Customer Info'!A2386:E2886,5,0)</f>
        <v>#N/A</v>
      </c>
      <c r="J2395" s="2" t="s">
        <v>449</v>
      </c>
      <c r="K2395" s="7" t="e">
        <f>VLOOKUP(J2395,'Product Details'!B2386:C2554,2,0)</f>
        <v>#N/A</v>
      </c>
      <c r="L2395" s="7" t="e">
        <f>VLOOKUP(J2395,'Product Details'!B2386:D2554,3,0)</f>
        <v>#N/A</v>
      </c>
      <c r="M2395" s="7" t="e">
        <f>VLOOKUP(J2395,'Product Details'!B2387:E2554,4,0)</f>
        <v>#N/A</v>
      </c>
      <c r="N2395" s="2">
        <v>542</v>
      </c>
      <c r="O2395" s="2">
        <v>492</v>
      </c>
      <c r="P2395" s="2">
        <v>7</v>
      </c>
      <c r="Q2395" s="8">
        <f t="shared" si="148"/>
        <v>3444</v>
      </c>
      <c r="R2395" s="8">
        <f t="shared" si="149"/>
        <v>3794</v>
      </c>
      <c r="S2395" s="2">
        <v>53</v>
      </c>
      <c r="T2395" s="9">
        <f t="shared" si="150"/>
        <v>3847</v>
      </c>
      <c r="U2395" s="34">
        <f t="shared" si="151"/>
        <v>9.2250922509225092E-2</v>
      </c>
      <c r="V2395" s="2" t="s">
        <v>72</v>
      </c>
      <c r="W2395" s="10"/>
    </row>
    <row r="2396" spans="1:23" x14ac:dyDescent="0.25">
      <c r="A2396" s="2" t="s">
        <v>3085</v>
      </c>
      <c r="B2396" s="5">
        <v>43176</v>
      </c>
      <c r="C2396" s="5">
        <v>43177</v>
      </c>
      <c r="D2396" s="2" t="s">
        <v>29</v>
      </c>
      <c r="E2396" s="2" t="s">
        <v>44</v>
      </c>
      <c r="F2396" s="2" t="s">
        <v>1945</v>
      </c>
      <c r="G2396" s="33" t="e">
        <f>VLOOKUP(F2396,'Customer Info'!A2387:B2887,2,0)</f>
        <v>#N/A</v>
      </c>
      <c r="H2396" s="6" t="e">
        <f>VLOOKUP(F2396,'Customer Info'!A2387:C2887,3,0)</f>
        <v>#N/A</v>
      </c>
      <c r="I2396" s="6" t="e">
        <f>VLOOKUP(F2396,'Customer Info'!A2387:E2887,5,0)</f>
        <v>#N/A</v>
      </c>
      <c r="J2396" s="2" t="s">
        <v>702</v>
      </c>
      <c r="K2396" s="7" t="e">
        <f>VLOOKUP(J2396,'Product Details'!B2387:C2555,2,0)</f>
        <v>#N/A</v>
      </c>
      <c r="L2396" s="7" t="e">
        <f>VLOOKUP(J2396,'Product Details'!B2387:D2555,3,0)</f>
        <v>#N/A</v>
      </c>
      <c r="M2396" s="7" t="e">
        <f>VLOOKUP(J2396,'Product Details'!B2388:E2555,4,0)</f>
        <v>#N/A</v>
      </c>
      <c r="N2396" s="2">
        <v>5051</v>
      </c>
      <c r="O2396" s="2">
        <v>4634</v>
      </c>
      <c r="P2396" s="2">
        <v>4</v>
      </c>
      <c r="Q2396" s="8">
        <f t="shared" si="148"/>
        <v>18536</v>
      </c>
      <c r="R2396" s="8">
        <f t="shared" si="149"/>
        <v>20204</v>
      </c>
      <c r="S2396" s="2">
        <v>59</v>
      </c>
      <c r="T2396" s="9">
        <f t="shared" si="150"/>
        <v>20263</v>
      </c>
      <c r="U2396" s="34">
        <f t="shared" si="151"/>
        <v>8.2557909324886158E-2</v>
      </c>
      <c r="V2396" s="2" t="s">
        <v>31</v>
      </c>
      <c r="W2396" s="10"/>
    </row>
    <row r="2397" spans="1:23" x14ac:dyDescent="0.25">
      <c r="A2397" s="2" t="s">
        <v>3086</v>
      </c>
      <c r="B2397" s="5">
        <v>43133</v>
      </c>
      <c r="C2397" s="5">
        <v>43135</v>
      </c>
      <c r="D2397" s="2" t="s">
        <v>29</v>
      </c>
      <c r="E2397" s="2" t="s">
        <v>44</v>
      </c>
      <c r="F2397" s="2" t="s">
        <v>214</v>
      </c>
      <c r="G2397" s="33" t="e">
        <f>VLOOKUP(F2397,'Customer Info'!A2388:B2888,2,0)</f>
        <v>#N/A</v>
      </c>
      <c r="H2397" s="6" t="e">
        <f>VLOOKUP(F2397,'Customer Info'!A2388:C2888,3,0)</f>
        <v>#N/A</v>
      </c>
      <c r="I2397" s="6" t="e">
        <f>VLOOKUP(F2397,'Customer Info'!A2388:E2888,5,0)</f>
        <v>#N/A</v>
      </c>
      <c r="J2397" s="2" t="s">
        <v>405</v>
      </c>
      <c r="K2397" s="7" t="e">
        <f>VLOOKUP(J2397,'Product Details'!B2388:C2556,2,0)</f>
        <v>#N/A</v>
      </c>
      <c r="L2397" s="7" t="e">
        <f>VLOOKUP(J2397,'Product Details'!B2388:D2556,3,0)</f>
        <v>#N/A</v>
      </c>
      <c r="M2397" s="7" t="e">
        <f>VLOOKUP(J2397,'Product Details'!B2389:E2556,4,0)</f>
        <v>#N/A</v>
      </c>
      <c r="N2397" s="2">
        <v>1790</v>
      </c>
      <c r="O2397" s="2">
        <v>1706</v>
      </c>
      <c r="P2397" s="2">
        <v>3</v>
      </c>
      <c r="Q2397" s="8">
        <f t="shared" si="148"/>
        <v>5118</v>
      </c>
      <c r="R2397" s="8">
        <f t="shared" si="149"/>
        <v>5370</v>
      </c>
      <c r="S2397" s="2">
        <v>50</v>
      </c>
      <c r="T2397" s="9">
        <f t="shared" si="150"/>
        <v>5420</v>
      </c>
      <c r="U2397" s="34">
        <f t="shared" si="151"/>
        <v>4.6927374301675977E-2</v>
      </c>
      <c r="V2397" s="2" t="s">
        <v>34</v>
      </c>
      <c r="W2397" s="10"/>
    </row>
    <row r="2398" spans="1:23" x14ac:dyDescent="0.25">
      <c r="A2398" s="2" t="s">
        <v>3087</v>
      </c>
      <c r="B2398" s="5">
        <v>43363</v>
      </c>
      <c r="C2398" s="5">
        <v>43364</v>
      </c>
      <c r="D2398" s="2" t="s">
        <v>48</v>
      </c>
      <c r="E2398" s="2" t="s">
        <v>49</v>
      </c>
      <c r="F2398" s="2" t="s">
        <v>1091</v>
      </c>
      <c r="G2398" s="33" t="e">
        <f>VLOOKUP(F2398,'Customer Info'!A2389:B2889,2,0)</f>
        <v>#N/A</v>
      </c>
      <c r="H2398" s="6" t="e">
        <f>VLOOKUP(F2398,'Customer Info'!A2389:C2889,3,0)</f>
        <v>#N/A</v>
      </c>
      <c r="I2398" s="6" t="e">
        <f>VLOOKUP(F2398,'Customer Info'!A2389:E2889,5,0)</f>
        <v>#N/A</v>
      </c>
      <c r="J2398" s="2" t="s">
        <v>415</v>
      </c>
      <c r="K2398" s="7" t="e">
        <f>VLOOKUP(J2398,'Product Details'!B2389:C2557,2,0)</f>
        <v>#N/A</v>
      </c>
      <c r="L2398" s="7" t="e">
        <f>VLOOKUP(J2398,'Product Details'!B2389:D2557,3,0)</f>
        <v>#N/A</v>
      </c>
      <c r="M2398" s="7" t="e">
        <f>VLOOKUP(J2398,'Product Details'!B2390:E2557,4,0)</f>
        <v>#N/A</v>
      </c>
      <c r="N2398" s="2">
        <v>2907</v>
      </c>
      <c r="O2398" s="2">
        <v>2667</v>
      </c>
      <c r="P2398" s="2">
        <v>4</v>
      </c>
      <c r="Q2398" s="8">
        <f t="shared" si="148"/>
        <v>10668</v>
      </c>
      <c r="R2398" s="8">
        <f t="shared" si="149"/>
        <v>11628</v>
      </c>
      <c r="S2398" s="2">
        <v>91</v>
      </c>
      <c r="T2398" s="9">
        <f t="shared" si="150"/>
        <v>11719</v>
      </c>
      <c r="U2398" s="34">
        <f t="shared" si="151"/>
        <v>8.2559339525283798E-2</v>
      </c>
      <c r="V2398" s="2" t="s">
        <v>34</v>
      </c>
      <c r="W2398" s="10"/>
    </row>
    <row r="2399" spans="1:23" x14ac:dyDescent="0.25">
      <c r="A2399" s="2" t="s">
        <v>3088</v>
      </c>
      <c r="B2399" s="5">
        <v>43446</v>
      </c>
      <c r="C2399" s="5">
        <v>43448</v>
      </c>
      <c r="D2399" s="2" t="s">
        <v>29</v>
      </c>
      <c r="E2399" s="2" t="s">
        <v>49</v>
      </c>
      <c r="F2399" s="2" t="s">
        <v>1207</v>
      </c>
      <c r="G2399" s="33" t="e">
        <f>VLOOKUP(F2399,'Customer Info'!A2390:B2890,2,0)</f>
        <v>#N/A</v>
      </c>
      <c r="H2399" s="6" t="e">
        <f>VLOOKUP(F2399,'Customer Info'!A2390:C2890,3,0)</f>
        <v>#N/A</v>
      </c>
      <c r="I2399" s="6" t="e">
        <f>VLOOKUP(F2399,'Customer Info'!A2390:E2890,5,0)</f>
        <v>#N/A</v>
      </c>
      <c r="J2399" s="2" t="s">
        <v>181</v>
      </c>
      <c r="K2399" s="7" t="e">
        <f>VLOOKUP(J2399,'Product Details'!B2390:C2558,2,0)</f>
        <v>#N/A</v>
      </c>
      <c r="L2399" s="7" t="e">
        <f>VLOOKUP(J2399,'Product Details'!B2390:D2558,3,0)</f>
        <v>#N/A</v>
      </c>
      <c r="M2399" s="7" t="e">
        <f>VLOOKUP(J2399,'Product Details'!B2391:E2558,4,0)</f>
        <v>#N/A</v>
      </c>
      <c r="N2399" s="2">
        <v>2981</v>
      </c>
      <c r="O2399" s="2">
        <v>2870</v>
      </c>
      <c r="P2399" s="2">
        <v>2</v>
      </c>
      <c r="Q2399" s="8">
        <f t="shared" si="148"/>
        <v>5740</v>
      </c>
      <c r="R2399" s="8">
        <f t="shared" si="149"/>
        <v>5962</v>
      </c>
      <c r="S2399" s="2">
        <v>21</v>
      </c>
      <c r="T2399" s="9">
        <f t="shared" si="150"/>
        <v>5983</v>
      </c>
      <c r="U2399" s="34">
        <f t="shared" si="151"/>
        <v>3.7235826903723582E-2</v>
      </c>
      <c r="V2399" s="2" t="s">
        <v>31</v>
      </c>
      <c r="W2399" s="10"/>
    </row>
    <row r="2400" spans="1:23" x14ac:dyDescent="0.25">
      <c r="A2400" s="2" t="s">
        <v>3089</v>
      </c>
      <c r="B2400" s="5">
        <v>43357</v>
      </c>
      <c r="C2400" s="5">
        <v>43357</v>
      </c>
      <c r="D2400" s="2" t="s">
        <v>29</v>
      </c>
      <c r="E2400" s="2" t="s">
        <v>49</v>
      </c>
      <c r="F2400" s="2" t="s">
        <v>881</v>
      </c>
      <c r="G2400" s="33" t="e">
        <f>VLOOKUP(F2400,'Customer Info'!A2391:B2891,2,0)</f>
        <v>#N/A</v>
      </c>
      <c r="H2400" s="6" t="e">
        <f>VLOOKUP(F2400,'Customer Info'!A2391:C2891,3,0)</f>
        <v>#N/A</v>
      </c>
      <c r="I2400" s="6" t="e">
        <f>VLOOKUP(F2400,'Customer Info'!A2391:E2891,5,0)</f>
        <v>#N/A</v>
      </c>
      <c r="J2400" s="2" t="s">
        <v>752</v>
      </c>
      <c r="K2400" s="7" t="e">
        <f>VLOOKUP(J2400,'Product Details'!B2391:C2559,2,0)</f>
        <v>#N/A</v>
      </c>
      <c r="L2400" s="7" t="e">
        <f>VLOOKUP(J2400,'Product Details'!B2391:D2559,3,0)</f>
        <v>#N/A</v>
      </c>
      <c r="M2400" s="7" t="e">
        <f>VLOOKUP(J2400,'Product Details'!B2392:E2559,4,0)</f>
        <v>#N/A</v>
      </c>
      <c r="N2400" s="2">
        <v>1205</v>
      </c>
      <c r="O2400" s="2">
        <v>1159</v>
      </c>
      <c r="P2400" s="2">
        <v>14</v>
      </c>
      <c r="Q2400" s="8">
        <f t="shared" si="148"/>
        <v>16226</v>
      </c>
      <c r="R2400" s="8">
        <f t="shared" si="149"/>
        <v>16870</v>
      </c>
      <c r="S2400" s="2">
        <v>57</v>
      </c>
      <c r="T2400" s="9">
        <f t="shared" si="150"/>
        <v>16927</v>
      </c>
      <c r="U2400" s="34">
        <f t="shared" si="151"/>
        <v>3.8174273858921165E-2</v>
      </c>
      <c r="V2400" s="2" t="s">
        <v>34</v>
      </c>
      <c r="W2400" s="10"/>
    </row>
    <row r="2401" spans="1:23" x14ac:dyDescent="0.25">
      <c r="A2401" s="2" t="s">
        <v>3090</v>
      </c>
      <c r="B2401" s="5">
        <v>43296</v>
      </c>
      <c r="C2401" s="5">
        <v>43296</v>
      </c>
      <c r="D2401" s="2" t="s">
        <v>29</v>
      </c>
      <c r="E2401" s="2" t="s">
        <v>92</v>
      </c>
      <c r="F2401" s="2" t="s">
        <v>729</v>
      </c>
      <c r="G2401" s="33" t="e">
        <f>VLOOKUP(F2401,'Customer Info'!A2392:B2892,2,0)</f>
        <v>#N/A</v>
      </c>
      <c r="H2401" s="6" t="e">
        <f>VLOOKUP(F2401,'Customer Info'!A2392:C2892,3,0)</f>
        <v>#N/A</v>
      </c>
      <c r="I2401" s="6" t="e">
        <f>VLOOKUP(F2401,'Customer Info'!A2392:E2892,5,0)</f>
        <v>#N/A</v>
      </c>
      <c r="J2401" s="2" t="s">
        <v>5</v>
      </c>
      <c r="K2401" s="7" t="e">
        <f>VLOOKUP(J2401,'Product Details'!B2392:C2560,2,0)</f>
        <v>#N/A</v>
      </c>
      <c r="L2401" s="7" t="e">
        <f>VLOOKUP(J2401,'Product Details'!B2392:D2560,3,0)</f>
        <v>#N/A</v>
      </c>
      <c r="M2401" s="7" t="e">
        <f>VLOOKUP(J2401,'Product Details'!B2393:E2560,4,0)</f>
        <v>#N/A</v>
      </c>
      <c r="N2401" s="2">
        <v>2951</v>
      </c>
      <c r="O2401" s="2">
        <v>2786</v>
      </c>
      <c r="P2401" s="2">
        <v>1</v>
      </c>
      <c r="Q2401" s="8">
        <f t="shared" si="148"/>
        <v>2786</v>
      </c>
      <c r="R2401" s="8">
        <f t="shared" si="149"/>
        <v>2951</v>
      </c>
      <c r="S2401" s="2">
        <v>28</v>
      </c>
      <c r="T2401" s="9">
        <f t="shared" si="150"/>
        <v>2979</v>
      </c>
      <c r="U2401" s="34">
        <f t="shared" si="151"/>
        <v>5.5913249745848867E-2</v>
      </c>
      <c r="V2401" s="2" t="s">
        <v>34</v>
      </c>
      <c r="W2401" s="10"/>
    </row>
    <row r="2402" spans="1:23" x14ac:dyDescent="0.25">
      <c r="A2402" s="2" t="s">
        <v>3091</v>
      </c>
      <c r="B2402" s="5">
        <v>43439</v>
      </c>
      <c r="C2402" s="5">
        <v>43441</v>
      </c>
      <c r="D2402" s="2" t="s">
        <v>48</v>
      </c>
      <c r="E2402" s="2" t="s">
        <v>37</v>
      </c>
      <c r="F2402" s="2" t="s">
        <v>736</v>
      </c>
      <c r="G2402" s="33" t="e">
        <f>VLOOKUP(F2402,'Customer Info'!A2393:B2893,2,0)</f>
        <v>#N/A</v>
      </c>
      <c r="H2402" s="6" t="e">
        <f>VLOOKUP(F2402,'Customer Info'!A2393:C2893,3,0)</f>
        <v>#N/A</v>
      </c>
      <c r="I2402" s="6" t="e">
        <f>VLOOKUP(F2402,'Customer Info'!A2393:E2893,5,0)</f>
        <v>#N/A</v>
      </c>
      <c r="J2402" s="2" t="s">
        <v>208</v>
      </c>
      <c r="K2402" s="7" t="e">
        <f>VLOOKUP(J2402,'Product Details'!B2393:C2561,2,0)</f>
        <v>#N/A</v>
      </c>
      <c r="L2402" s="7" t="e">
        <f>VLOOKUP(J2402,'Product Details'!B2393:D2561,3,0)</f>
        <v>#N/A</v>
      </c>
      <c r="M2402" s="7" t="e">
        <f>VLOOKUP(J2402,'Product Details'!B2394:E2561,4,0)</f>
        <v>#N/A</v>
      </c>
      <c r="N2402" s="2">
        <v>1774</v>
      </c>
      <c r="O2402" s="2">
        <v>1642</v>
      </c>
      <c r="P2402" s="2">
        <v>3</v>
      </c>
      <c r="Q2402" s="8">
        <f t="shared" si="148"/>
        <v>4926</v>
      </c>
      <c r="R2402" s="8">
        <f t="shared" si="149"/>
        <v>5322</v>
      </c>
      <c r="S2402" s="2">
        <v>65</v>
      </c>
      <c r="T2402" s="9">
        <f t="shared" si="150"/>
        <v>5387</v>
      </c>
      <c r="U2402" s="34">
        <f t="shared" si="151"/>
        <v>7.4408117249154457E-2</v>
      </c>
      <c r="V2402" s="2" t="s">
        <v>34</v>
      </c>
      <c r="W2402" s="10"/>
    </row>
    <row r="2403" spans="1:23" x14ac:dyDescent="0.25">
      <c r="A2403" s="2" t="s">
        <v>3092</v>
      </c>
      <c r="B2403" s="5">
        <v>43178</v>
      </c>
      <c r="C2403" s="5">
        <v>43178</v>
      </c>
      <c r="D2403" s="2" t="s">
        <v>48</v>
      </c>
      <c r="E2403" s="2" t="s">
        <v>44</v>
      </c>
      <c r="F2403" s="2" t="s">
        <v>245</v>
      </c>
      <c r="G2403" s="33" t="e">
        <f>VLOOKUP(F2403,'Customer Info'!A2394:B2894,2,0)</f>
        <v>#N/A</v>
      </c>
      <c r="H2403" s="6" t="e">
        <f>VLOOKUP(F2403,'Customer Info'!A2394:C2894,3,0)</f>
        <v>#N/A</v>
      </c>
      <c r="I2403" s="6" t="e">
        <f>VLOOKUP(F2403,'Customer Info'!A2394:E2894,5,0)</f>
        <v>#N/A</v>
      </c>
      <c r="J2403" s="2" t="s">
        <v>860</v>
      </c>
      <c r="K2403" s="7" t="e">
        <f>VLOOKUP(J2403,'Product Details'!B2394:C2562,2,0)</f>
        <v>#N/A</v>
      </c>
      <c r="L2403" s="7" t="e">
        <f>VLOOKUP(J2403,'Product Details'!B2394:D2562,3,0)</f>
        <v>#N/A</v>
      </c>
      <c r="M2403" s="7" t="e">
        <f>VLOOKUP(J2403,'Product Details'!B2395:E2562,4,0)</f>
        <v>#N/A</v>
      </c>
      <c r="N2403" s="2">
        <v>789</v>
      </c>
      <c r="O2403" s="2">
        <v>739</v>
      </c>
      <c r="P2403" s="2">
        <v>3</v>
      </c>
      <c r="Q2403" s="8">
        <f t="shared" si="148"/>
        <v>2217</v>
      </c>
      <c r="R2403" s="8">
        <f t="shared" si="149"/>
        <v>2367</v>
      </c>
      <c r="S2403" s="2">
        <v>61</v>
      </c>
      <c r="T2403" s="9">
        <f t="shared" si="150"/>
        <v>2428</v>
      </c>
      <c r="U2403" s="34">
        <f t="shared" si="151"/>
        <v>6.3371356147021551E-2</v>
      </c>
      <c r="V2403" s="2" t="s">
        <v>31</v>
      </c>
      <c r="W2403" s="10"/>
    </row>
    <row r="2404" spans="1:23" x14ac:dyDescent="0.25">
      <c r="A2404" s="2" t="s">
        <v>3093</v>
      </c>
      <c r="B2404" s="5">
        <v>43145</v>
      </c>
      <c r="C2404" s="5">
        <v>43147</v>
      </c>
      <c r="D2404" s="2" t="s">
        <v>48</v>
      </c>
      <c r="E2404" s="2" t="s">
        <v>37</v>
      </c>
      <c r="F2404" s="2" t="s">
        <v>1575</v>
      </c>
      <c r="G2404" s="33" t="e">
        <f>VLOOKUP(F2404,'Customer Info'!A2395:B2895,2,0)</f>
        <v>#N/A</v>
      </c>
      <c r="H2404" s="6" t="e">
        <f>VLOOKUP(F2404,'Customer Info'!A2395:C2895,3,0)</f>
        <v>#N/A</v>
      </c>
      <c r="I2404" s="6" t="e">
        <f>VLOOKUP(F2404,'Customer Info'!A2395:E2895,5,0)</f>
        <v>#N/A</v>
      </c>
      <c r="J2404" s="2" t="s">
        <v>100</v>
      </c>
      <c r="K2404" s="7" t="e">
        <f>VLOOKUP(J2404,'Product Details'!B2395:C2563,2,0)</f>
        <v>#N/A</v>
      </c>
      <c r="L2404" s="7" t="e">
        <f>VLOOKUP(J2404,'Product Details'!B2395:D2563,3,0)</f>
        <v>#N/A</v>
      </c>
      <c r="M2404" s="7" t="e">
        <f>VLOOKUP(J2404,'Product Details'!B2396:E2563,4,0)</f>
        <v>#N/A</v>
      </c>
      <c r="N2404" s="2">
        <v>1283</v>
      </c>
      <c r="O2404" s="2">
        <v>1187</v>
      </c>
      <c r="P2404" s="2">
        <v>1</v>
      </c>
      <c r="Q2404" s="8">
        <f t="shared" si="148"/>
        <v>1187</v>
      </c>
      <c r="R2404" s="8">
        <f t="shared" si="149"/>
        <v>1283</v>
      </c>
      <c r="S2404" s="2">
        <v>83</v>
      </c>
      <c r="T2404" s="9">
        <f t="shared" si="150"/>
        <v>1366</v>
      </c>
      <c r="U2404" s="34">
        <f t="shared" si="151"/>
        <v>7.4824629773967269E-2</v>
      </c>
      <c r="V2404" s="2" t="s">
        <v>34</v>
      </c>
      <c r="W2404" s="10"/>
    </row>
    <row r="2405" spans="1:23" x14ac:dyDescent="0.25">
      <c r="A2405" s="2" t="s">
        <v>3094</v>
      </c>
      <c r="B2405" s="5">
        <v>43340</v>
      </c>
      <c r="C2405" s="5">
        <v>43341</v>
      </c>
      <c r="D2405" s="2" t="s">
        <v>48</v>
      </c>
      <c r="E2405" s="2" t="s">
        <v>69</v>
      </c>
      <c r="F2405" s="2" t="s">
        <v>1705</v>
      </c>
      <c r="G2405" s="33" t="e">
        <f>VLOOKUP(F2405,'Customer Info'!A2396:B2896,2,0)</f>
        <v>#N/A</v>
      </c>
      <c r="H2405" s="6" t="e">
        <f>VLOOKUP(F2405,'Customer Info'!A2396:C2896,3,0)</f>
        <v>#N/A</v>
      </c>
      <c r="I2405" s="6" t="e">
        <f>VLOOKUP(F2405,'Customer Info'!A2396:E2896,5,0)</f>
        <v>#N/A</v>
      </c>
      <c r="J2405" s="2" t="s">
        <v>349</v>
      </c>
      <c r="K2405" s="7" t="e">
        <f>VLOOKUP(J2405,'Product Details'!B2396:C2564,2,0)</f>
        <v>#N/A</v>
      </c>
      <c r="L2405" s="7" t="e">
        <f>VLOOKUP(J2405,'Product Details'!B2396:D2564,3,0)</f>
        <v>#N/A</v>
      </c>
      <c r="M2405" s="7" t="e">
        <f>VLOOKUP(J2405,'Product Details'!B2397:E2564,4,0)</f>
        <v>#N/A</v>
      </c>
      <c r="N2405" s="2">
        <v>61</v>
      </c>
      <c r="O2405" s="2">
        <v>56</v>
      </c>
      <c r="P2405" s="2">
        <v>5</v>
      </c>
      <c r="Q2405" s="8">
        <f t="shared" si="148"/>
        <v>280</v>
      </c>
      <c r="R2405" s="8">
        <f t="shared" si="149"/>
        <v>305</v>
      </c>
      <c r="S2405" s="2">
        <v>10</v>
      </c>
      <c r="T2405" s="9">
        <f t="shared" si="150"/>
        <v>315</v>
      </c>
      <c r="U2405" s="34">
        <f t="shared" si="151"/>
        <v>8.1967213114754092E-2</v>
      </c>
      <c r="V2405" s="2" t="s">
        <v>34</v>
      </c>
      <c r="W2405" s="10"/>
    </row>
    <row r="2406" spans="1:23" x14ac:dyDescent="0.25">
      <c r="A2406" s="2" t="s">
        <v>3095</v>
      </c>
      <c r="B2406" s="5">
        <v>43310</v>
      </c>
      <c r="C2406" s="5">
        <v>43311</v>
      </c>
      <c r="D2406" s="2" t="s">
        <v>36</v>
      </c>
      <c r="E2406" s="2" t="s">
        <v>92</v>
      </c>
      <c r="F2406" s="2" t="s">
        <v>729</v>
      </c>
      <c r="G2406" s="33" t="e">
        <f>VLOOKUP(F2406,'Customer Info'!A2397:B2897,2,0)</f>
        <v>#N/A</v>
      </c>
      <c r="H2406" s="6" t="e">
        <f>VLOOKUP(F2406,'Customer Info'!A2397:C2897,3,0)</f>
        <v>#N/A</v>
      </c>
      <c r="I2406" s="6" t="e">
        <f>VLOOKUP(F2406,'Customer Info'!A2397:E2897,5,0)</f>
        <v>#N/A</v>
      </c>
      <c r="J2406" s="2" t="s">
        <v>695</v>
      </c>
      <c r="K2406" s="7" t="e">
        <f>VLOOKUP(J2406,'Product Details'!B2397:C2565,2,0)</f>
        <v>#N/A</v>
      </c>
      <c r="L2406" s="7" t="e">
        <f>VLOOKUP(J2406,'Product Details'!B2397:D2565,3,0)</f>
        <v>#N/A</v>
      </c>
      <c r="M2406" s="7" t="e">
        <f>VLOOKUP(J2406,'Product Details'!B2398:E2565,4,0)</f>
        <v>#N/A</v>
      </c>
      <c r="N2406" s="2">
        <v>8022</v>
      </c>
      <c r="O2406" s="2">
        <v>7868</v>
      </c>
      <c r="P2406" s="2">
        <v>1</v>
      </c>
      <c r="Q2406" s="8">
        <f t="shared" si="148"/>
        <v>7868</v>
      </c>
      <c r="R2406" s="8">
        <f t="shared" si="149"/>
        <v>8022</v>
      </c>
      <c r="S2406" s="2">
        <v>86</v>
      </c>
      <c r="T2406" s="9">
        <f t="shared" si="150"/>
        <v>8108</v>
      </c>
      <c r="U2406" s="34">
        <f t="shared" si="151"/>
        <v>1.9197207678883072E-2</v>
      </c>
      <c r="V2406" s="2" t="s">
        <v>34</v>
      </c>
      <c r="W2406" s="10"/>
    </row>
    <row r="2407" spans="1:23" x14ac:dyDescent="0.25">
      <c r="A2407" s="2" t="s">
        <v>3096</v>
      </c>
      <c r="B2407" s="5">
        <v>43448</v>
      </c>
      <c r="C2407" s="5">
        <v>43449</v>
      </c>
      <c r="D2407" s="2" t="s">
        <v>29</v>
      </c>
      <c r="E2407" s="2" t="s">
        <v>37</v>
      </c>
      <c r="F2407" s="2" t="s">
        <v>659</v>
      </c>
      <c r="G2407" s="33" t="e">
        <f>VLOOKUP(F2407,'Customer Info'!A2398:B2898,2,0)</f>
        <v>#N/A</v>
      </c>
      <c r="H2407" s="6" t="e">
        <f>VLOOKUP(F2407,'Customer Info'!A2398:C2898,3,0)</f>
        <v>#N/A</v>
      </c>
      <c r="I2407" s="6" t="e">
        <f>VLOOKUP(F2407,'Customer Info'!A2398:E2898,5,0)</f>
        <v>#N/A</v>
      </c>
      <c r="J2407" s="2" t="s">
        <v>793</v>
      </c>
      <c r="K2407" s="7" t="e">
        <f>VLOOKUP(J2407,'Product Details'!B2398:C2566,2,0)</f>
        <v>#N/A</v>
      </c>
      <c r="L2407" s="7" t="e">
        <f>VLOOKUP(J2407,'Product Details'!B2398:D2566,3,0)</f>
        <v>#N/A</v>
      </c>
      <c r="M2407" s="7" t="e">
        <f>VLOOKUP(J2407,'Product Details'!B2399:E2566,4,0)</f>
        <v>#N/A</v>
      </c>
      <c r="N2407" s="2">
        <v>7474</v>
      </c>
      <c r="O2407" s="2">
        <v>6858</v>
      </c>
      <c r="P2407" s="2">
        <v>4</v>
      </c>
      <c r="Q2407" s="8">
        <f t="shared" si="148"/>
        <v>27432</v>
      </c>
      <c r="R2407" s="8">
        <f t="shared" si="149"/>
        <v>29896</v>
      </c>
      <c r="S2407" s="2">
        <v>52</v>
      </c>
      <c r="T2407" s="9">
        <f t="shared" si="150"/>
        <v>29948</v>
      </c>
      <c r="U2407" s="34">
        <f t="shared" si="151"/>
        <v>8.2419052716082422E-2</v>
      </c>
      <c r="V2407" s="2" t="s">
        <v>34</v>
      </c>
      <c r="W2407" s="10"/>
    </row>
    <row r="2408" spans="1:23" x14ac:dyDescent="0.25">
      <c r="A2408" s="2" t="s">
        <v>3097</v>
      </c>
      <c r="B2408" s="5">
        <v>43388</v>
      </c>
      <c r="C2408" s="5">
        <v>43390</v>
      </c>
      <c r="D2408" s="2" t="s">
        <v>48</v>
      </c>
      <c r="E2408" s="2" t="s">
        <v>92</v>
      </c>
      <c r="F2408" s="2" t="s">
        <v>714</v>
      </c>
      <c r="G2408" s="33" t="e">
        <f>VLOOKUP(F2408,'Customer Info'!A2399:B2899,2,0)</f>
        <v>#N/A</v>
      </c>
      <c r="H2408" s="6" t="e">
        <f>VLOOKUP(F2408,'Customer Info'!A2399:C2899,3,0)</f>
        <v>#N/A</v>
      </c>
      <c r="I2408" s="6" t="e">
        <f>VLOOKUP(F2408,'Customer Info'!A2399:E2899,5,0)</f>
        <v>#N/A</v>
      </c>
      <c r="J2408" s="2" t="s">
        <v>383</v>
      </c>
      <c r="K2408" s="7" t="e">
        <f>VLOOKUP(J2408,'Product Details'!B2399:C2567,2,0)</f>
        <v>#N/A</v>
      </c>
      <c r="L2408" s="7" t="e">
        <f>VLOOKUP(J2408,'Product Details'!B2399:D2567,3,0)</f>
        <v>#N/A</v>
      </c>
      <c r="M2408" s="7" t="e">
        <f>VLOOKUP(J2408,'Product Details'!B2400:E2567,4,0)</f>
        <v>#N/A</v>
      </c>
      <c r="N2408" s="2">
        <v>67</v>
      </c>
      <c r="O2408" s="2">
        <v>62</v>
      </c>
      <c r="P2408" s="2">
        <v>2</v>
      </c>
      <c r="Q2408" s="8">
        <f t="shared" si="148"/>
        <v>124</v>
      </c>
      <c r="R2408" s="8">
        <f t="shared" si="149"/>
        <v>134</v>
      </c>
      <c r="S2408" s="2">
        <v>10</v>
      </c>
      <c r="T2408" s="9">
        <f t="shared" si="150"/>
        <v>144</v>
      </c>
      <c r="U2408" s="34">
        <f t="shared" si="151"/>
        <v>7.4626865671641784E-2</v>
      </c>
      <c r="V2408" s="2" t="s">
        <v>34</v>
      </c>
      <c r="W2408" s="10"/>
    </row>
    <row r="2409" spans="1:23" x14ac:dyDescent="0.25">
      <c r="A2409" s="2" t="s">
        <v>3098</v>
      </c>
      <c r="B2409" s="5">
        <v>43299</v>
      </c>
      <c r="C2409" s="5">
        <v>43301</v>
      </c>
      <c r="D2409" s="2" t="s">
        <v>48</v>
      </c>
      <c r="E2409" s="2" t="s">
        <v>69</v>
      </c>
      <c r="F2409" s="2" t="s">
        <v>946</v>
      </c>
      <c r="G2409" s="33" t="e">
        <f>VLOOKUP(F2409,'Customer Info'!A2400:B2900,2,0)</f>
        <v>#N/A</v>
      </c>
      <c r="H2409" s="6" t="e">
        <f>VLOOKUP(F2409,'Customer Info'!A2400:C2900,3,0)</f>
        <v>#N/A</v>
      </c>
      <c r="I2409" s="6" t="e">
        <f>VLOOKUP(F2409,'Customer Info'!A2400:E2900,5,0)</f>
        <v>#N/A</v>
      </c>
      <c r="J2409" s="2" t="s">
        <v>455</v>
      </c>
      <c r="K2409" s="7" t="e">
        <f>VLOOKUP(J2409,'Product Details'!B2400:C2568,2,0)</f>
        <v>#N/A</v>
      </c>
      <c r="L2409" s="7" t="e">
        <f>VLOOKUP(J2409,'Product Details'!B2400:D2568,3,0)</f>
        <v>#N/A</v>
      </c>
      <c r="M2409" s="7" t="e">
        <f>VLOOKUP(J2409,'Product Details'!B2401:E2568,4,0)</f>
        <v>#N/A</v>
      </c>
      <c r="N2409" s="2">
        <v>140</v>
      </c>
      <c r="O2409" s="2">
        <v>137</v>
      </c>
      <c r="P2409" s="2">
        <v>2</v>
      </c>
      <c r="Q2409" s="8">
        <f t="shared" si="148"/>
        <v>274</v>
      </c>
      <c r="R2409" s="8">
        <f t="shared" si="149"/>
        <v>280</v>
      </c>
      <c r="S2409" s="2">
        <v>30</v>
      </c>
      <c r="T2409" s="9">
        <f t="shared" si="150"/>
        <v>310</v>
      </c>
      <c r="U2409" s="34">
        <f t="shared" si="151"/>
        <v>2.1428571428571429E-2</v>
      </c>
      <c r="V2409" s="2" t="s">
        <v>34</v>
      </c>
      <c r="W2409" s="10"/>
    </row>
    <row r="2410" spans="1:23" x14ac:dyDescent="0.25">
      <c r="A2410" s="2" t="s">
        <v>3099</v>
      </c>
      <c r="B2410" s="5">
        <v>43421</v>
      </c>
      <c r="C2410" s="5">
        <v>43423</v>
      </c>
      <c r="D2410" s="2" t="s">
        <v>36</v>
      </c>
      <c r="E2410" s="2" t="s">
        <v>30</v>
      </c>
      <c r="F2410" s="2" t="s">
        <v>1445</v>
      </c>
      <c r="G2410" s="33" t="e">
        <f>VLOOKUP(F2410,'Customer Info'!A2401:B2901,2,0)</f>
        <v>#N/A</v>
      </c>
      <c r="H2410" s="6" t="e">
        <f>VLOOKUP(F2410,'Customer Info'!A2401:C2901,3,0)</f>
        <v>#N/A</v>
      </c>
      <c r="I2410" s="6" t="e">
        <f>VLOOKUP(F2410,'Customer Info'!A2401:E2901,5,0)</f>
        <v>#N/A</v>
      </c>
      <c r="J2410" s="2" t="s">
        <v>765</v>
      </c>
      <c r="K2410" s="7" t="e">
        <f>VLOOKUP(J2410,'Product Details'!B2401:C2569,2,0)</f>
        <v>#N/A</v>
      </c>
      <c r="L2410" s="7" t="e">
        <f>VLOOKUP(J2410,'Product Details'!B2401:D2569,3,0)</f>
        <v>#N/A</v>
      </c>
      <c r="M2410" s="7" t="e">
        <f>VLOOKUP(J2410,'Product Details'!B2402:E2569,4,0)</f>
        <v>#N/A</v>
      </c>
      <c r="N2410" s="2">
        <v>8022</v>
      </c>
      <c r="O2410" s="2">
        <v>7868</v>
      </c>
      <c r="P2410" s="2">
        <v>2</v>
      </c>
      <c r="Q2410" s="8">
        <f t="shared" si="148"/>
        <v>15736</v>
      </c>
      <c r="R2410" s="8">
        <f t="shared" si="149"/>
        <v>16044</v>
      </c>
      <c r="S2410" s="2">
        <v>96</v>
      </c>
      <c r="T2410" s="9">
        <f t="shared" si="150"/>
        <v>16140</v>
      </c>
      <c r="U2410" s="34">
        <f t="shared" si="151"/>
        <v>1.9197207678883072E-2</v>
      </c>
      <c r="V2410" s="2" t="s">
        <v>64</v>
      </c>
      <c r="W2410" s="10"/>
    </row>
    <row r="2411" spans="1:23" x14ac:dyDescent="0.25">
      <c r="A2411" s="2" t="s">
        <v>3100</v>
      </c>
      <c r="B2411" s="5">
        <v>43359</v>
      </c>
      <c r="C2411" s="5">
        <v>43360</v>
      </c>
      <c r="D2411" s="2" t="s">
        <v>36</v>
      </c>
      <c r="E2411" s="2" t="s">
        <v>37</v>
      </c>
      <c r="F2411" s="2" t="s">
        <v>933</v>
      </c>
      <c r="G2411" s="33" t="e">
        <f>VLOOKUP(F2411,'Customer Info'!A2402:B2902,2,0)</f>
        <v>#N/A</v>
      </c>
      <c r="H2411" s="6" t="e">
        <f>VLOOKUP(F2411,'Customer Info'!A2402:C2902,3,0)</f>
        <v>#N/A</v>
      </c>
      <c r="I2411" s="6" t="e">
        <f>VLOOKUP(F2411,'Customer Info'!A2402:E2902,5,0)</f>
        <v>#N/A</v>
      </c>
      <c r="J2411" s="2" t="s">
        <v>132</v>
      </c>
      <c r="K2411" s="7" t="e">
        <f>VLOOKUP(J2411,'Product Details'!B2402:C2570,2,0)</f>
        <v>#N/A</v>
      </c>
      <c r="L2411" s="7" t="e">
        <f>VLOOKUP(J2411,'Product Details'!B2402:D2570,3,0)</f>
        <v>#N/A</v>
      </c>
      <c r="M2411" s="7" t="e">
        <f>VLOOKUP(J2411,'Product Details'!B2403:E2570,4,0)</f>
        <v>#N/A</v>
      </c>
      <c r="N2411" s="2">
        <v>8967</v>
      </c>
      <c r="O2411" s="2">
        <v>8151</v>
      </c>
      <c r="P2411" s="2">
        <v>1</v>
      </c>
      <c r="Q2411" s="8">
        <f t="shared" si="148"/>
        <v>8151</v>
      </c>
      <c r="R2411" s="8">
        <f t="shared" si="149"/>
        <v>8967</v>
      </c>
      <c r="S2411" s="2">
        <v>41</v>
      </c>
      <c r="T2411" s="9">
        <f t="shared" si="150"/>
        <v>9008</v>
      </c>
      <c r="U2411" s="34">
        <f t="shared" si="151"/>
        <v>9.1000334560053533E-2</v>
      </c>
      <c r="V2411" s="2" t="s">
        <v>34</v>
      </c>
      <c r="W2411" s="10"/>
    </row>
    <row r="2412" spans="1:23" x14ac:dyDescent="0.25">
      <c r="A2412" s="2" t="s">
        <v>3101</v>
      </c>
      <c r="B2412" s="5">
        <v>43383</v>
      </c>
      <c r="C2412" s="5">
        <v>43384</v>
      </c>
      <c r="D2412" s="2" t="s">
        <v>29</v>
      </c>
      <c r="E2412" s="2" t="s">
        <v>30</v>
      </c>
      <c r="F2412" s="2" t="s">
        <v>1255</v>
      </c>
      <c r="G2412" s="33" t="e">
        <f>VLOOKUP(F2412,'Customer Info'!A2403:B2903,2,0)</f>
        <v>#N/A</v>
      </c>
      <c r="H2412" s="6" t="e">
        <f>VLOOKUP(F2412,'Customer Info'!A2403:C2903,3,0)</f>
        <v>#N/A</v>
      </c>
      <c r="I2412" s="6" t="e">
        <f>VLOOKUP(F2412,'Customer Info'!A2403:E2903,5,0)</f>
        <v>#N/A</v>
      </c>
      <c r="J2412" s="2" t="s">
        <v>702</v>
      </c>
      <c r="K2412" s="7" t="e">
        <f>VLOOKUP(J2412,'Product Details'!B2403:C2571,2,0)</f>
        <v>#N/A</v>
      </c>
      <c r="L2412" s="7" t="e">
        <f>VLOOKUP(J2412,'Product Details'!B2403:D2571,3,0)</f>
        <v>#N/A</v>
      </c>
      <c r="M2412" s="7" t="e">
        <f>VLOOKUP(J2412,'Product Details'!B2404:E2571,4,0)</f>
        <v>#N/A</v>
      </c>
      <c r="N2412" s="2">
        <v>2007</v>
      </c>
      <c r="O2412" s="2">
        <v>1839</v>
      </c>
      <c r="P2412" s="2">
        <v>1</v>
      </c>
      <c r="Q2412" s="8">
        <f t="shared" si="148"/>
        <v>1839</v>
      </c>
      <c r="R2412" s="8">
        <f t="shared" si="149"/>
        <v>2007</v>
      </c>
      <c r="S2412" s="2">
        <v>97</v>
      </c>
      <c r="T2412" s="9">
        <f t="shared" si="150"/>
        <v>2104</v>
      </c>
      <c r="U2412" s="34">
        <f t="shared" si="151"/>
        <v>8.3707025411061287E-2</v>
      </c>
      <c r="V2412" s="2" t="s">
        <v>31</v>
      </c>
      <c r="W2412" s="10"/>
    </row>
    <row r="2413" spans="1:23" x14ac:dyDescent="0.25">
      <c r="A2413" s="2" t="s">
        <v>3102</v>
      </c>
      <c r="B2413" s="5">
        <v>43238</v>
      </c>
      <c r="C2413" s="5">
        <v>43239</v>
      </c>
      <c r="D2413" s="2" t="s">
        <v>48</v>
      </c>
      <c r="E2413" s="2" t="s">
        <v>69</v>
      </c>
      <c r="F2413" s="2" t="s">
        <v>866</v>
      </c>
      <c r="G2413" s="33" t="e">
        <f>VLOOKUP(F2413,'Customer Info'!A2404:B2904,2,0)</f>
        <v>#N/A</v>
      </c>
      <c r="H2413" s="6" t="e">
        <f>VLOOKUP(F2413,'Customer Info'!A2404:C2904,3,0)</f>
        <v>#N/A</v>
      </c>
      <c r="I2413" s="6" t="e">
        <f>VLOOKUP(F2413,'Customer Info'!A2404:E2904,5,0)</f>
        <v>#N/A</v>
      </c>
      <c r="J2413" s="2" t="s">
        <v>197</v>
      </c>
      <c r="K2413" s="7" t="e">
        <f>VLOOKUP(J2413,'Product Details'!B2404:C2572,2,0)</f>
        <v>#N/A</v>
      </c>
      <c r="L2413" s="7" t="e">
        <f>VLOOKUP(J2413,'Product Details'!B2404:D2572,3,0)</f>
        <v>#N/A</v>
      </c>
      <c r="M2413" s="7" t="e">
        <f>VLOOKUP(J2413,'Product Details'!B2405:E2572,4,0)</f>
        <v>#N/A</v>
      </c>
      <c r="N2413" s="2">
        <v>658</v>
      </c>
      <c r="O2413" s="2">
        <v>615</v>
      </c>
      <c r="P2413" s="2">
        <v>3</v>
      </c>
      <c r="Q2413" s="8">
        <f t="shared" si="148"/>
        <v>1845</v>
      </c>
      <c r="R2413" s="8">
        <f t="shared" si="149"/>
        <v>1974</v>
      </c>
      <c r="S2413" s="2">
        <v>73</v>
      </c>
      <c r="T2413" s="9">
        <f t="shared" si="150"/>
        <v>2047</v>
      </c>
      <c r="U2413" s="34">
        <f t="shared" si="151"/>
        <v>6.5349544072948323E-2</v>
      </c>
      <c r="V2413" s="2" t="s">
        <v>34</v>
      </c>
      <c r="W2413" s="10"/>
    </row>
    <row r="2414" spans="1:23" x14ac:dyDescent="0.25">
      <c r="A2414" s="2" t="s">
        <v>3103</v>
      </c>
      <c r="B2414" s="5">
        <v>43396</v>
      </c>
      <c r="C2414" s="5">
        <v>43397</v>
      </c>
      <c r="D2414" s="2" t="s">
        <v>29</v>
      </c>
      <c r="E2414" s="2" t="s">
        <v>92</v>
      </c>
      <c r="F2414" s="2" t="s">
        <v>134</v>
      </c>
      <c r="G2414" s="33" t="e">
        <f>VLOOKUP(F2414,'Customer Info'!A2405:B2905,2,0)</f>
        <v>#N/A</v>
      </c>
      <c r="H2414" s="6" t="e">
        <f>VLOOKUP(F2414,'Customer Info'!A2405:C2905,3,0)</f>
        <v>#N/A</v>
      </c>
      <c r="I2414" s="6" t="e">
        <f>VLOOKUP(F2414,'Customer Info'!A2405:E2905,5,0)</f>
        <v>#N/A</v>
      </c>
      <c r="J2414" s="2" t="s">
        <v>533</v>
      </c>
      <c r="K2414" s="7" t="e">
        <f>VLOOKUP(J2414,'Product Details'!B2405:C2573,2,0)</f>
        <v>#N/A</v>
      </c>
      <c r="L2414" s="7" t="e">
        <f>VLOOKUP(J2414,'Product Details'!B2405:D2573,3,0)</f>
        <v>#N/A</v>
      </c>
      <c r="M2414" s="7" t="e">
        <f>VLOOKUP(J2414,'Product Details'!B2406:E2573,4,0)</f>
        <v>#N/A</v>
      </c>
      <c r="N2414" s="2">
        <v>2242</v>
      </c>
      <c r="O2414" s="2">
        <v>2075</v>
      </c>
      <c r="P2414" s="2">
        <v>6</v>
      </c>
      <c r="Q2414" s="8">
        <f t="shared" si="148"/>
        <v>12450</v>
      </c>
      <c r="R2414" s="8">
        <f t="shared" si="149"/>
        <v>13452</v>
      </c>
      <c r="S2414" s="2">
        <v>57</v>
      </c>
      <c r="T2414" s="9">
        <f t="shared" si="150"/>
        <v>13509</v>
      </c>
      <c r="U2414" s="34">
        <f t="shared" si="151"/>
        <v>7.4487065120428186E-2</v>
      </c>
      <c r="V2414" s="2" t="s">
        <v>34</v>
      </c>
      <c r="W2414" s="10"/>
    </row>
    <row r="2415" spans="1:23" x14ac:dyDescent="0.25">
      <c r="A2415" s="2" t="s">
        <v>3104</v>
      </c>
      <c r="B2415" s="5">
        <v>43388</v>
      </c>
      <c r="C2415" s="5">
        <v>43388</v>
      </c>
      <c r="D2415" s="2" t="s">
        <v>36</v>
      </c>
      <c r="E2415" s="2" t="s">
        <v>30</v>
      </c>
      <c r="F2415" s="2" t="s">
        <v>319</v>
      </c>
      <c r="G2415" s="33" t="e">
        <f>VLOOKUP(F2415,'Customer Info'!A2406:B2906,2,0)</f>
        <v>#N/A</v>
      </c>
      <c r="H2415" s="6" t="e">
        <f>VLOOKUP(F2415,'Customer Info'!A2406:C2906,3,0)</f>
        <v>#N/A</v>
      </c>
      <c r="I2415" s="6" t="e">
        <f>VLOOKUP(F2415,'Customer Info'!A2406:E2906,5,0)</f>
        <v>#N/A</v>
      </c>
      <c r="J2415" s="2" t="s">
        <v>633</v>
      </c>
      <c r="K2415" s="7" t="e">
        <f>VLOOKUP(J2415,'Product Details'!B2406:C2574,2,0)</f>
        <v>#N/A</v>
      </c>
      <c r="L2415" s="7" t="e">
        <f>VLOOKUP(J2415,'Product Details'!B2406:D2574,3,0)</f>
        <v>#N/A</v>
      </c>
      <c r="M2415" s="7" t="e">
        <f>VLOOKUP(J2415,'Product Details'!B2407:E2574,4,0)</f>
        <v>#N/A</v>
      </c>
      <c r="N2415" s="2">
        <v>5909</v>
      </c>
      <c r="O2415" s="2">
        <v>5528</v>
      </c>
      <c r="P2415" s="2">
        <v>3</v>
      </c>
      <c r="Q2415" s="8">
        <f t="shared" si="148"/>
        <v>16584</v>
      </c>
      <c r="R2415" s="8">
        <f t="shared" si="149"/>
        <v>17727</v>
      </c>
      <c r="S2415" s="2">
        <v>57</v>
      </c>
      <c r="T2415" s="9">
        <f t="shared" si="150"/>
        <v>17784</v>
      </c>
      <c r="U2415" s="34">
        <f t="shared" si="151"/>
        <v>6.4477915044846845E-2</v>
      </c>
      <c r="V2415" s="2" t="s">
        <v>34</v>
      </c>
      <c r="W2415" s="10"/>
    </row>
    <row r="2416" spans="1:23" x14ac:dyDescent="0.25">
      <c r="A2416" s="2" t="s">
        <v>3105</v>
      </c>
      <c r="B2416" s="5">
        <v>43353</v>
      </c>
      <c r="C2416" s="5">
        <v>43355</v>
      </c>
      <c r="D2416" s="2" t="s">
        <v>29</v>
      </c>
      <c r="E2416" s="2" t="s">
        <v>44</v>
      </c>
      <c r="F2416" s="2" t="s">
        <v>1661</v>
      </c>
      <c r="G2416" s="33" t="e">
        <f>VLOOKUP(F2416,'Customer Info'!A2407:B2907,2,0)</f>
        <v>#N/A</v>
      </c>
      <c r="H2416" s="6" t="e">
        <f>VLOOKUP(F2416,'Customer Info'!A2407:C2907,3,0)</f>
        <v>#N/A</v>
      </c>
      <c r="I2416" s="6" t="e">
        <f>VLOOKUP(F2416,'Customer Info'!A2407:E2907,5,0)</f>
        <v>#N/A</v>
      </c>
      <c r="J2416" s="2" t="s">
        <v>194</v>
      </c>
      <c r="K2416" s="7" t="e">
        <f>VLOOKUP(J2416,'Product Details'!B2407:C2575,2,0)</f>
        <v>#N/A</v>
      </c>
      <c r="L2416" s="7" t="e">
        <f>VLOOKUP(J2416,'Product Details'!B2407:D2575,3,0)</f>
        <v>#N/A</v>
      </c>
      <c r="M2416" s="7" t="e">
        <f>VLOOKUP(J2416,'Product Details'!B2408:E2575,4,0)</f>
        <v>#N/A</v>
      </c>
      <c r="N2416" s="2">
        <v>1306</v>
      </c>
      <c r="O2416" s="2">
        <v>1197</v>
      </c>
      <c r="P2416" s="2">
        <v>7</v>
      </c>
      <c r="Q2416" s="8">
        <f t="shared" si="148"/>
        <v>8379</v>
      </c>
      <c r="R2416" s="8">
        <f t="shared" si="149"/>
        <v>9142</v>
      </c>
      <c r="S2416" s="2">
        <v>81</v>
      </c>
      <c r="T2416" s="9">
        <f t="shared" si="150"/>
        <v>9223</v>
      </c>
      <c r="U2416" s="34">
        <f t="shared" si="151"/>
        <v>8.3460949464012252E-2</v>
      </c>
      <c r="V2416" s="2" t="s">
        <v>34</v>
      </c>
      <c r="W2416" s="10"/>
    </row>
    <row r="2417" spans="1:23" x14ac:dyDescent="0.25">
      <c r="A2417" s="2" t="s">
        <v>3106</v>
      </c>
      <c r="B2417" s="5">
        <v>43380</v>
      </c>
      <c r="C2417" s="5">
        <v>43382</v>
      </c>
      <c r="D2417" s="2" t="s">
        <v>36</v>
      </c>
      <c r="E2417" s="2" t="s">
        <v>49</v>
      </c>
      <c r="F2417" s="2" t="s">
        <v>232</v>
      </c>
      <c r="G2417" s="33" t="e">
        <f>VLOOKUP(F2417,'Customer Info'!A2408:B2908,2,0)</f>
        <v>#N/A</v>
      </c>
      <c r="H2417" s="6" t="e">
        <f>VLOOKUP(F2417,'Customer Info'!A2408:C2908,3,0)</f>
        <v>#N/A</v>
      </c>
      <c r="I2417" s="6" t="e">
        <f>VLOOKUP(F2417,'Customer Info'!A2408:E2908,5,0)</f>
        <v>#N/A</v>
      </c>
      <c r="J2417" s="2" t="s">
        <v>1168</v>
      </c>
      <c r="K2417" s="7" t="e">
        <f>VLOOKUP(J2417,'Product Details'!B2408:C2576,2,0)</f>
        <v>#N/A</v>
      </c>
      <c r="L2417" s="7" t="e">
        <f>VLOOKUP(J2417,'Product Details'!B2408:D2576,3,0)</f>
        <v>#N/A</v>
      </c>
      <c r="M2417" s="7" t="e">
        <f>VLOOKUP(J2417,'Product Details'!B2409:E2576,4,0)</f>
        <v>#N/A</v>
      </c>
      <c r="N2417" s="2">
        <v>9214</v>
      </c>
      <c r="O2417" s="2">
        <v>8295</v>
      </c>
      <c r="P2417" s="2">
        <v>1</v>
      </c>
      <c r="Q2417" s="8">
        <f t="shared" si="148"/>
        <v>8295</v>
      </c>
      <c r="R2417" s="8">
        <f t="shared" si="149"/>
        <v>9214</v>
      </c>
      <c r="S2417" s="2">
        <v>68</v>
      </c>
      <c r="T2417" s="9">
        <f t="shared" si="150"/>
        <v>9282</v>
      </c>
      <c r="U2417" s="34">
        <f t="shared" si="151"/>
        <v>9.9739526807032783E-2</v>
      </c>
      <c r="V2417" s="2" t="s">
        <v>72</v>
      </c>
      <c r="W2417" s="10"/>
    </row>
    <row r="2418" spans="1:23" x14ac:dyDescent="0.25">
      <c r="A2418" s="2" t="s">
        <v>3107</v>
      </c>
      <c r="B2418" s="5">
        <v>43214</v>
      </c>
      <c r="C2418" s="5">
        <v>43216</v>
      </c>
      <c r="D2418" s="2" t="s">
        <v>36</v>
      </c>
      <c r="E2418" s="2" t="s">
        <v>37</v>
      </c>
      <c r="F2418" s="2" t="s">
        <v>518</v>
      </c>
      <c r="G2418" s="33" t="e">
        <f>VLOOKUP(F2418,'Customer Info'!A2409:B2909,2,0)</f>
        <v>#N/A</v>
      </c>
      <c r="H2418" s="6" t="e">
        <f>VLOOKUP(F2418,'Customer Info'!A2409:C2909,3,0)</f>
        <v>#N/A</v>
      </c>
      <c r="I2418" s="6" t="e">
        <f>VLOOKUP(F2418,'Customer Info'!A2409:E2909,5,0)</f>
        <v>#N/A</v>
      </c>
      <c r="J2418" s="2" t="s">
        <v>1051</v>
      </c>
      <c r="K2418" s="7" t="e">
        <f>VLOOKUP(J2418,'Product Details'!B2409:C2577,2,0)</f>
        <v>#N/A</v>
      </c>
      <c r="L2418" s="7" t="e">
        <f>VLOOKUP(J2418,'Product Details'!B2409:D2577,3,0)</f>
        <v>#N/A</v>
      </c>
      <c r="M2418" s="7" t="e">
        <f>VLOOKUP(J2418,'Product Details'!B2410:E2577,4,0)</f>
        <v>#N/A</v>
      </c>
      <c r="N2418" s="2">
        <v>2808</v>
      </c>
      <c r="O2418" s="2">
        <v>2674</v>
      </c>
      <c r="P2418" s="2">
        <v>10</v>
      </c>
      <c r="Q2418" s="8">
        <f t="shared" si="148"/>
        <v>26740</v>
      </c>
      <c r="R2418" s="8">
        <f t="shared" si="149"/>
        <v>28080</v>
      </c>
      <c r="S2418" s="2">
        <v>52</v>
      </c>
      <c r="T2418" s="9">
        <f t="shared" si="150"/>
        <v>28132</v>
      </c>
      <c r="U2418" s="34">
        <f t="shared" si="151"/>
        <v>4.7720797720797722E-2</v>
      </c>
      <c r="V2418" s="2" t="s">
        <v>64</v>
      </c>
      <c r="W2418" s="10"/>
    </row>
    <row r="2419" spans="1:23" x14ac:dyDescent="0.25">
      <c r="A2419" s="2" t="s">
        <v>3108</v>
      </c>
      <c r="B2419" s="5">
        <v>43359</v>
      </c>
      <c r="C2419" s="5">
        <v>43361</v>
      </c>
      <c r="D2419" s="2" t="s">
        <v>48</v>
      </c>
      <c r="E2419" s="2" t="s">
        <v>49</v>
      </c>
      <c r="F2419" s="2" t="s">
        <v>1299</v>
      </c>
      <c r="G2419" s="33" t="e">
        <f>VLOOKUP(F2419,'Customer Info'!A2410:B2910,2,0)</f>
        <v>#N/A</v>
      </c>
      <c r="H2419" s="6" t="e">
        <f>VLOOKUP(F2419,'Customer Info'!A2410:C2910,3,0)</f>
        <v>#N/A</v>
      </c>
      <c r="I2419" s="6" t="e">
        <f>VLOOKUP(F2419,'Customer Info'!A2410:E2910,5,0)</f>
        <v>#N/A</v>
      </c>
      <c r="J2419" s="2" t="s">
        <v>181</v>
      </c>
      <c r="K2419" s="7" t="e">
        <f>VLOOKUP(J2419,'Product Details'!B2410:C2578,2,0)</f>
        <v>#N/A</v>
      </c>
      <c r="L2419" s="7" t="e">
        <f>VLOOKUP(J2419,'Product Details'!B2410:D2578,3,0)</f>
        <v>#N/A</v>
      </c>
      <c r="M2419" s="7" t="e">
        <f>VLOOKUP(J2419,'Product Details'!B2411:E2578,4,0)</f>
        <v>#N/A</v>
      </c>
      <c r="N2419" s="2">
        <v>851</v>
      </c>
      <c r="O2419" s="2">
        <v>773</v>
      </c>
      <c r="P2419" s="2">
        <v>3</v>
      </c>
      <c r="Q2419" s="8">
        <f t="shared" si="148"/>
        <v>2319</v>
      </c>
      <c r="R2419" s="8">
        <f t="shared" si="149"/>
        <v>2553</v>
      </c>
      <c r="S2419" s="2">
        <v>20</v>
      </c>
      <c r="T2419" s="9">
        <f t="shared" si="150"/>
        <v>2573</v>
      </c>
      <c r="U2419" s="34">
        <f t="shared" si="151"/>
        <v>9.1656874265569913E-2</v>
      </c>
      <c r="V2419" s="2" t="s">
        <v>34</v>
      </c>
      <c r="W2419" s="10"/>
    </row>
    <row r="2420" spans="1:23" x14ac:dyDescent="0.25">
      <c r="A2420" s="2" t="s">
        <v>3109</v>
      </c>
      <c r="B2420" s="5">
        <v>43436</v>
      </c>
      <c r="C2420" s="5">
        <v>43437</v>
      </c>
      <c r="D2420" s="2" t="s">
        <v>48</v>
      </c>
      <c r="E2420" s="2" t="s">
        <v>92</v>
      </c>
      <c r="F2420" s="2" t="s">
        <v>597</v>
      </c>
      <c r="G2420" s="33" t="e">
        <f>VLOOKUP(F2420,'Customer Info'!A2411:B2911,2,0)</f>
        <v>#N/A</v>
      </c>
      <c r="H2420" s="6" t="e">
        <f>VLOOKUP(F2420,'Customer Info'!A2411:C2911,3,0)</f>
        <v>#N/A</v>
      </c>
      <c r="I2420" s="6" t="e">
        <f>VLOOKUP(F2420,'Customer Info'!A2411:E2911,5,0)</f>
        <v>#N/A</v>
      </c>
      <c r="J2420" s="2" t="s">
        <v>539</v>
      </c>
      <c r="K2420" s="7" t="e">
        <f>VLOOKUP(J2420,'Product Details'!B2411:C2579,2,0)</f>
        <v>#N/A</v>
      </c>
      <c r="L2420" s="7" t="e">
        <f>VLOOKUP(J2420,'Product Details'!B2411:D2579,3,0)</f>
        <v>#N/A</v>
      </c>
      <c r="M2420" s="7" t="e">
        <f>VLOOKUP(J2420,'Product Details'!B2412:E2579,4,0)</f>
        <v>#N/A</v>
      </c>
      <c r="N2420" s="2">
        <v>2503</v>
      </c>
      <c r="O2420" s="2">
        <v>2454</v>
      </c>
      <c r="P2420" s="2">
        <v>1</v>
      </c>
      <c r="Q2420" s="8">
        <f t="shared" si="148"/>
        <v>2454</v>
      </c>
      <c r="R2420" s="8">
        <f t="shared" si="149"/>
        <v>2503</v>
      </c>
      <c r="S2420" s="2">
        <v>93</v>
      </c>
      <c r="T2420" s="9">
        <f t="shared" si="150"/>
        <v>2596</v>
      </c>
      <c r="U2420" s="34">
        <f t="shared" si="151"/>
        <v>1.9576508190171794E-2</v>
      </c>
      <c r="V2420" s="2" t="s">
        <v>34</v>
      </c>
      <c r="W2420" s="10"/>
    </row>
    <row r="2421" spans="1:23" x14ac:dyDescent="0.25">
      <c r="A2421" s="2" t="s">
        <v>3110</v>
      </c>
      <c r="B2421" s="5">
        <v>43282</v>
      </c>
      <c r="C2421" s="5">
        <v>43283</v>
      </c>
      <c r="D2421" s="2" t="s">
        <v>29</v>
      </c>
      <c r="E2421" s="2" t="s">
        <v>49</v>
      </c>
      <c r="F2421" s="2" t="s">
        <v>1958</v>
      </c>
      <c r="G2421" s="33" t="e">
        <f>VLOOKUP(F2421,'Customer Info'!A2412:B2912,2,0)</f>
        <v>#N/A</v>
      </c>
      <c r="H2421" s="6" t="e">
        <f>VLOOKUP(F2421,'Customer Info'!A2412:C2912,3,0)</f>
        <v>#N/A</v>
      </c>
      <c r="I2421" s="6" t="e">
        <f>VLOOKUP(F2421,'Customer Info'!A2412:E2912,5,0)</f>
        <v>#N/A</v>
      </c>
      <c r="J2421" s="2" t="s">
        <v>551</v>
      </c>
      <c r="K2421" s="7" t="e">
        <f>VLOOKUP(J2421,'Product Details'!B2412:C2580,2,0)</f>
        <v>#N/A</v>
      </c>
      <c r="L2421" s="7" t="e">
        <f>VLOOKUP(J2421,'Product Details'!B2412:D2580,3,0)</f>
        <v>#N/A</v>
      </c>
      <c r="M2421" s="7" t="e">
        <f>VLOOKUP(J2421,'Product Details'!B2413:E2580,4,0)</f>
        <v>#N/A</v>
      </c>
      <c r="N2421" s="2">
        <v>1186</v>
      </c>
      <c r="O2421" s="2">
        <v>1141</v>
      </c>
      <c r="P2421" s="2">
        <v>2</v>
      </c>
      <c r="Q2421" s="8">
        <f t="shared" si="148"/>
        <v>2282</v>
      </c>
      <c r="R2421" s="8">
        <f t="shared" si="149"/>
        <v>2372</v>
      </c>
      <c r="S2421" s="2">
        <v>83</v>
      </c>
      <c r="T2421" s="9">
        <f t="shared" si="150"/>
        <v>2455</v>
      </c>
      <c r="U2421" s="34">
        <f t="shared" si="151"/>
        <v>3.7942664418212479E-2</v>
      </c>
      <c r="V2421" s="2" t="s">
        <v>64</v>
      </c>
      <c r="W2421" s="10"/>
    </row>
    <row r="2422" spans="1:23" x14ac:dyDescent="0.25">
      <c r="A2422" s="2" t="s">
        <v>3111</v>
      </c>
      <c r="B2422" s="5">
        <v>43132</v>
      </c>
      <c r="C2422" s="5">
        <v>43133</v>
      </c>
      <c r="D2422" s="2" t="s">
        <v>36</v>
      </c>
      <c r="E2422" s="2" t="s">
        <v>37</v>
      </c>
      <c r="F2422" s="2" t="s">
        <v>196</v>
      </c>
      <c r="G2422" s="33" t="e">
        <f>VLOOKUP(F2422,'Customer Info'!A2413:B2913,2,0)</f>
        <v>#N/A</v>
      </c>
      <c r="H2422" s="6" t="e">
        <f>VLOOKUP(F2422,'Customer Info'!A2413:C2913,3,0)</f>
        <v>#N/A</v>
      </c>
      <c r="I2422" s="6" t="e">
        <f>VLOOKUP(F2422,'Customer Info'!A2413:E2913,5,0)</f>
        <v>#N/A</v>
      </c>
      <c r="J2422" s="2" t="s">
        <v>623</v>
      </c>
      <c r="K2422" s="7" t="e">
        <f>VLOOKUP(J2422,'Product Details'!B2413:C2581,2,0)</f>
        <v>#N/A</v>
      </c>
      <c r="L2422" s="7" t="e">
        <f>VLOOKUP(J2422,'Product Details'!B2413:D2581,3,0)</f>
        <v>#N/A</v>
      </c>
      <c r="M2422" s="7" t="e">
        <f>VLOOKUP(J2422,'Product Details'!B2414:E2581,4,0)</f>
        <v>#N/A</v>
      </c>
      <c r="N2422" s="2">
        <v>7922</v>
      </c>
      <c r="O2422" s="2">
        <v>7328</v>
      </c>
      <c r="P2422" s="2">
        <v>5</v>
      </c>
      <c r="Q2422" s="8">
        <f t="shared" si="148"/>
        <v>36640</v>
      </c>
      <c r="R2422" s="8">
        <f t="shared" si="149"/>
        <v>39610</v>
      </c>
      <c r="S2422" s="2">
        <v>42</v>
      </c>
      <c r="T2422" s="9">
        <f t="shared" si="150"/>
        <v>39652</v>
      </c>
      <c r="U2422" s="34">
        <f t="shared" si="151"/>
        <v>7.4981065387528398E-2</v>
      </c>
      <c r="V2422" s="2" t="s">
        <v>64</v>
      </c>
      <c r="W2422" s="10"/>
    </row>
    <row r="2423" spans="1:23" x14ac:dyDescent="0.25">
      <c r="A2423" s="2" t="s">
        <v>3112</v>
      </c>
      <c r="B2423" s="5">
        <v>43286</v>
      </c>
      <c r="C2423" s="5">
        <v>43286</v>
      </c>
      <c r="D2423" s="2" t="s">
        <v>48</v>
      </c>
      <c r="E2423" s="2" t="s">
        <v>44</v>
      </c>
      <c r="F2423" s="2" t="s">
        <v>1569</v>
      </c>
      <c r="G2423" s="33" t="e">
        <f>VLOOKUP(F2423,'Customer Info'!A2414:B2914,2,0)</f>
        <v>#N/A</v>
      </c>
      <c r="H2423" s="6" t="e">
        <f>VLOOKUP(F2423,'Customer Info'!A2414:C2914,3,0)</f>
        <v>#N/A</v>
      </c>
      <c r="I2423" s="6" t="e">
        <f>VLOOKUP(F2423,'Customer Info'!A2414:E2914,5,0)</f>
        <v>#N/A</v>
      </c>
      <c r="J2423" s="2" t="s">
        <v>402</v>
      </c>
      <c r="K2423" s="7" t="e">
        <f>VLOOKUP(J2423,'Product Details'!B2414:C2582,2,0)</f>
        <v>#N/A</v>
      </c>
      <c r="L2423" s="7" t="e">
        <f>VLOOKUP(J2423,'Product Details'!B2414:D2582,3,0)</f>
        <v>#N/A</v>
      </c>
      <c r="M2423" s="7" t="e">
        <f>VLOOKUP(J2423,'Product Details'!B2415:E2582,4,0)</f>
        <v>#N/A</v>
      </c>
      <c r="N2423" s="2">
        <v>896</v>
      </c>
      <c r="O2423" s="2">
        <v>870</v>
      </c>
      <c r="P2423" s="2">
        <v>1</v>
      </c>
      <c r="Q2423" s="8">
        <f t="shared" si="148"/>
        <v>870</v>
      </c>
      <c r="R2423" s="8">
        <f t="shared" si="149"/>
        <v>896</v>
      </c>
      <c r="S2423" s="2">
        <v>25</v>
      </c>
      <c r="T2423" s="9">
        <f t="shared" si="150"/>
        <v>921</v>
      </c>
      <c r="U2423" s="34">
        <f t="shared" si="151"/>
        <v>2.9017857142857144E-2</v>
      </c>
      <c r="V2423" s="2" t="s">
        <v>64</v>
      </c>
      <c r="W2423" s="10"/>
    </row>
    <row r="2424" spans="1:23" x14ac:dyDescent="0.25">
      <c r="A2424" s="2" t="s">
        <v>3113</v>
      </c>
      <c r="B2424" s="5">
        <v>43122</v>
      </c>
      <c r="C2424" s="5">
        <v>43123</v>
      </c>
      <c r="D2424" s="2" t="s">
        <v>48</v>
      </c>
      <c r="E2424" s="2" t="s">
        <v>44</v>
      </c>
      <c r="F2424" s="2" t="s">
        <v>1831</v>
      </c>
      <c r="G2424" s="33" t="e">
        <f>VLOOKUP(F2424,'Customer Info'!A2415:B2915,2,0)</f>
        <v>#N/A</v>
      </c>
      <c r="H2424" s="6" t="e">
        <f>VLOOKUP(F2424,'Customer Info'!A2415:C2915,3,0)</f>
        <v>#N/A</v>
      </c>
      <c r="I2424" s="6" t="e">
        <f>VLOOKUP(F2424,'Customer Info'!A2415:E2915,5,0)</f>
        <v>#N/A</v>
      </c>
      <c r="J2424" s="2" t="s">
        <v>191</v>
      </c>
      <c r="K2424" s="7" t="e">
        <f>VLOOKUP(J2424,'Product Details'!B2415:C2583,2,0)</f>
        <v>#N/A</v>
      </c>
      <c r="L2424" s="7" t="e">
        <f>VLOOKUP(J2424,'Product Details'!B2415:D2583,3,0)</f>
        <v>#N/A</v>
      </c>
      <c r="M2424" s="7" t="e">
        <f>VLOOKUP(J2424,'Product Details'!B2416:E2583,4,0)</f>
        <v>#N/A</v>
      </c>
      <c r="N2424" s="2">
        <v>1060</v>
      </c>
      <c r="O2424" s="2">
        <v>964</v>
      </c>
      <c r="P2424" s="2">
        <v>3</v>
      </c>
      <c r="Q2424" s="8">
        <f t="shared" si="148"/>
        <v>2892</v>
      </c>
      <c r="R2424" s="8">
        <f t="shared" si="149"/>
        <v>3180</v>
      </c>
      <c r="S2424" s="2">
        <v>60</v>
      </c>
      <c r="T2424" s="9">
        <f t="shared" si="150"/>
        <v>3240</v>
      </c>
      <c r="U2424" s="34">
        <f t="shared" si="151"/>
        <v>9.056603773584905E-2</v>
      </c>
      <c r="V2424" s="2" t="s">
        <v>72</v>
      </c>
      <c r="W2424" s="10"/>
    </row>
    <row r="2425" spans="1:23" x14ac:dyDescent="0.25">
      <c r="A2425" s="2" t="s">
        <v>3114</v>
      </c>
      <c r="B2425" s="5">
        <v>43406</v>
      </c>
      <c r="C2425" s="5">
        <v>43408</v>
      </c>
      <c r="D2425" s="2" t="s">
        <v>29</v>
      </c>
      <c r="E2425" s="2" t="s">
        <v>49</v>
      </c>
      <c r="F2425" s="2" t="s">
        <v>808</v>
      </c>
      <c r="G2425" s="33" t="e">
        <f>VLOOKUP(F2425,'Customer Info'!A2416:B2916,2,0)</f>
        <v>#N/A</v>
      </c>
      <c r="H2425" s="6" t="e">
        <f>VLOOKUP(F2425,'Customer Info'!A2416:C2916,3,0)</f>
        <v>#N/A</v>
      </c>
      <c r="I2425" s="6" t="e">
        <f>VLOOKUP(F2425,'Customer Info'!A2416:E2916,5,0)</f>
        <v>#N/A</v>
      </c>
      <c r="J2425" s="2" t="s">
        <v>765</v>
      </c>
      <c r="K2425" s="7" t="e">
        <f>VLOOKUP(J2425,'Product Details'!B2416:C2584,2,0)</f>
        <v>#N/A</v>
      </c>
      <c r="L2425" s="7" t="e">
        <f>VLOOKUP(J2425,'Product Details'!B2416:D2584,3,0)</f>
        <v>#N/A</v>
      </c>
      <c r="M2425" s="7" t="e">
        <f>VLOOKUP(J2425,'Product Details'!B2417:E2584,4,0)</f>
        <v>#N/A</v>
      </c>
      <c r="N2425" s="2">
        <v>1359</v>
      </c>
      <c r="O2425" s="2">
        <v>1221</v>
      </c>
      <c r="P2425" s="2">
        <v>4</v>
      </c>
      <c r="Q2425" s="8">
        <f t="shared" si="148"/>
        <v>4884</v>
      </c>
      <c r="R2425" s="8">
        <f t="shared" si="149"/>
        <v>5436</v>
      </c>
      <c r="S2425" s="2">
        <v>57</v>
      </c>
      <c r="T2425" s="9">
        <f t="shared" si="150"/>
        <v>5493</v>
      </c>
      <c r="U2425" s="34">
        <f t="shared" si="151"/>
        <v>0.10154525386313466</v>
      </c>
      <c r="V2425" s="2" t="s">
        <v>64</v>
      </c>
      <c r="W2425" s="10"/>
    </row>
    <row r="2426" spans="1:23" x14ac:dyDescent="0.25">
      <c r="A2426" s="2" t="s">
        <v>3115</v>
      </c>
      <c r="B2426" s="5">
        <v>43417</v>
      </c>
      <c r="C2426" s="5">
        <v>43417</v>
      </c>
      <c r="D2426" s="2" t="s">
        <v>48</v>
      </c>
      <c r="E2426" s="2" t="s">
        <v>37</v>
      </c>
      <c r="F2426" s="2" t="s">
        <v>557</v>
      </c>
      <c r="G2426" s="33" t="e">
        <f>VLOOKUP(F2426,'Customer Info'!A2417:B2917,2,0)</f>
        <v>#N/A</v>
      </c>
      <c r="H2426" s="6" t="e">
        <f>VLOOKUP(F2426,'Customer Info'!A2417:C2917,3,0)</f>
        <v>#N/A</v>
      </c>
      <c r="I2426" s="6" t="e">
        <f>VLOOKUP(F2426,'Customer Info'!A2417:E2917,5,0)</f>
        <v>#N/A</v>
      </c>
      <c r="J2426" s="2" t="s">
        <v>402</v>
      </c>
      <c r="K2426" s="7" t="e">
        <f>VLOOKUP(J2426,'Product Details'!B2417:C2585,2,0)</f>
        <v>#N/A</v>
      </c>
      <c r="L2426" s="7" t="e">
        <f>VLOOKUP(J2426,'Product Details'!B2417:D2585,3,0)</f>
        <v>#N/A</v>
      </c>
      <c r="M2426" s="7" t="e">
        <f>VLOOKUP(J2426,'Product Details'!B2418:E2585,4,0)</f>
        <v>#N/A</v>
      </c>
      <c r="N2426" s="2">
        <v>169</v>
      </c>
      <c r="O2426" s="2">
        <v>160</v>
      </c>
      <c r="P2426" s="2">
        <v>5</v>
      </c>
      <c r="Q2426" s="8">
        <f t="shared" si="148"/>
        <v>800</v>
      </c>
      <c r="R2426" s="8">
        <f t="shared" si="149"/>
        <v>845</v>
      </c>
      <c r="S2426" s="2">
        <v>30</v>
      </c>
      <c r="T2426" s="9">
        <f t="shared" si="150"/>
        <v>875</v>
      </c>
      <c r="U2426" s="34">
        <f t="shared" si="151"/>
        <v>5.3254437869822487E-2</v>
      </c>
      <c r="V2426" s="2" t="s">
        <v>64</v>
      </c>
      <c r="W2426" s="10"/>
    </row>
    <row r="2427" spans="1:23" x14ac:dyDescent="0.25">
      <c r="A2427" s="2" t="s">
        <v>3116</v>
      </c>
      <c r="B2427" s="5">
        <v>43352</v>
      </c>
      <c r="C2427" s="5">
        <v>43353</v>
      </c>
      <c r="D2427" s="2" t="s">
        <v>48</v>
      </c>
      <c r="E2427" s="2" t="s">
        <v>49</v>
      </c>
      <c r="F2427" s="2" t="s">
        <v>614</v>
      </c>
      <c r="G2427" s="33" t="e">
        <f>VLOOKUP(F2427,'Customer Info'!A2418:B2918,2,0)</f>
        <v>#N/A</v>
      </c>
      <c r="H2427" s="6" t="e">
        <f>VLOOKUP(F2427,'Customer Info'!A2418:C2918,3,0)</f>
        <v>#N/A</v>
      </c>
      <c r="I2427" s="6" t="e">
        <f>VLOOKUP(F2427,'Customer Info'!A2418:E2918,5,0)</f>
        <v>#N/A</v>
      </c>
      <c r="J2427" s="2" t="s">
        <v>471</v>
      </c>
      <c r="K2427" s="7" t="e">
        <f>VLOOKUP(J2427,'Product Details'!B2418:C2586,2,0)</f>
        <v>#N/A</v>
      </c>
      <c r="L2427" s="7" t="e">
        <f>VLOOKUP(J2427,'Product Details'!B2418:D2586,3,0)</f>
        <v>#N/A</v>
      </c>
      <c r="M2427" s="7" t="e">
        <f>VLOOKUP(J2427,'Product Details'!B2419:E2586,4,0)</f>
        <v>#N/A</v>
      </c>
      <c r="N2427" s="2">
        <v>1399</v>
      </c>
      <c r="O2427" s="2">
        <v>1308</v>
      </c>
      <c r="P2427" s="2">
        <v>3</v>
      </c>
      <c r="Q2427" s="8">
        <f t="shared" si="148"/>
        <v>3924</v>
      </c>
      <c r="R2427" s="8">
        <f t="shared" si="149"/>
        <v>4197</v>
      </c>
      <c r="S2427" s="2">
        <v>74</v>
      </c>
      <c r="T2427" s="9">
        <f t="shared" si="150"/>
        <v>4271</v>
      </c>
      <c r="U2427" s="34">
        <f t="shared" si="151"/>
        <v>6.5046461758398857E-2</v>
      </c>
      <c r="V2427" s="2" t="s">
        <v>34</v>
      </c>
      <c r="W2427" s="10"/>
    </row>
    <row r="2428" spans="1:23" x14ac:dyDescent="0.25">
      <c r="A2428" s="2" t="s">
        <v>3117</v>
      </c>
      <c r="B2428" s="5">
        <v>43460</v>
      </c>
      <c r="C2428" s="5">
        <v>43461</v>
      </c>
      <c r="D2428" s="2" t="s">
        <v>48</v>
      </c>
      <c r="E2428" s="2" t="s">
        <v>69</v>
      </c>
      <c r="F2428" s="2" t="s">
        <v>319</v>
      </c>
      <c r="G2428" s="33" t="e">
        <f>VLOOKUP(F2428,'Customer Info'!A2419:B2919,2,0)</f>
        <v>#N/A</v>
      </c>
      <c r="H2428" s="6" t="e">
        <f>VLOOKUP(F2428,'Customer Info'!A2419:C2919,3,0)</f>
        <v>#N/A</v>
      </c>
      <c r="I2428" s="6" t="e">
        <f>VLOOKUP(F2428,'Customer Info'!A2419:E2919,5,0)</f>
        <v>#N/A</v>
      </c>
      <c r="J2428" s="2" t="s">
        <v>1174</v>
      </c>
      <c r="K2428" s="7" t="e">
        <f>VLOOKUP(J2428,'Product Details'!B2419:C2587,2,0)</f>
        <v>#N/A</v>
      </c>
      <c r="L2428" s="7" t="e">
        <f>VLOOKUP(J2428,'Product Details'!B2419:D2587,3,0)</f>
        <v>#N/A</v>
      </c>
      <c r="M2428" s="7" t="e">
        <f>VLOOKUP(J2428,'Product Details'!B2420:E2587,4,0)</f>
        <v>#N/A</v>
      </c>
      <c r="N2428" s="2">
        <v>142</v>
      </c>
      <c r="O2428" s="2">
        <v>134</v>
      </c>
      <c r="P2428" s="2">
        <v>4</v>
      </c>
      <c r="Q2428" s="8">
        <f t="shared" si="148"/>
        <v>536</v>
      </c>
      <c r="R2428" s="8">
        <f t="shared" si="149"/>
        <v>568</v>
      </c>
      <c r="S2428" s="2">
        <v>30</v>
      </c>
      <c r="T2428" s="9">
        <f t="shared" si="150"/>
        <v>598</v>
      </c>
      <c r="U2428" s="34">
        <f t="shared" si="151"/>
        <v>5.6338028169014086E-2</v>
      </c>
      <c r="V2428" s="2" t="s">
        <v>31</v>
      </c>
      <c r="W2428" s="10"/>
    </row>
    <row r="2429" spans="1:23" x14ac:dyDescent="0.25">
      <c r="A2429" s="2" t="s">
        <v>3118</v>
      </c>
      <c r="B2429" s="5">
        <v>43422</v>
      </c>
      <c r="C2429" s="5">
        <v>43423</v>
      </c>
      <c r="D2429" s="2" t="s">
        <v>29</v>
      </c>
      <c r="E2429" s="2" t="s">
        <v>44</v>
      </c>
      <c r="F2429" s="2" t="s">
        <v>676</v>
      </c>
      <c r="G2429" s="33" t="e">
        <f>VLOOKUP(F2429,'Customer Info'!A2420:B2920,2,0)</f>
        <v>#N/A</v>
      </c>
      <c r="H2429" s="6" t="e">
        <f>VLOOKUP(F2429,'Customer Info'!A2420:C2920,3,0)</f>
        <v>#N/A</v>
      </c>
      <c r="I2429" s="6" t="e">
        <f>VLOOKUP(F2429,'Customer Info'!A2420:E2920,5,0)</f>
        <v>#N/A</v>
      </c>
      <c r="J2429" s="2" t="s">
        <v>205</v>
      </c>
      <c r="K2429" s="7" t="e">
        <f>VLOOKUP(J2429,'Product Details'!B2420:C2588,2,0)</f>
        <v>#N/A</v>
      </c>
      <c r="L2429" s="7" t="e">
        <f>VLOOKUP(J2429,'Product Details'!B2420:D2588,3,0)</f>
        <v>#N/A</v>
      </c>
      <c r="M2429" s="7" t="e">
        <f>VLOOKUP(J2429,'Product Details'!B2421:E2588,4,0)</f>
        <v>#N/A</v>
      </c>
      <c r="N2429" s="2">
        <v>5894</v>
      </c>
      <c r="O2429" s="2">
        <v>5621</v>
      </c>
      <c r="P2429" s="2">
        <v>3</v>
      </c>
      <c r="Q2429" s="8">
        <f t="shared" si="148"/>
        <v>16863</v>
      </c>
      <c r="R2429" s="8">
        <f t="shared" si="149"/>
        <v>17682</v>
      </c>
      <c r="S2429" s="2">
        <v>80</v>
      </c>
      <c r="T2429" s="9">
        <f t="shared" si="150"/>
        <v>17762</v>
      </c>
      <c r="U2429" s="34">
        <f t="shared" si="151"/>
        <v>4.631828978622328E-2</v>
      </c>
      <c r="V2429" s="2" t="s">
        <v>64</v>
      </c>
      <c r="W2429" s="10"/>
    </row>
    <row r="2430" spans="1:23" x14ac:dyDescent="0.25">
      <c r="A2430" s="2" t="s">
        <v>3119</v>
      </c>
      <c r="B2430" s="5">
        <v>43141</v>
      </c>
      <c r="C2430" s="5">
        <v>43142</v>
      </c>
      <c r="D2430" s="2" t="s">
        <v>48</v>
      </c>
      <c r="E2430" s="2" t="s">
        <v>30</v>
      </c>
      <c r="F2430" s="2" t="s">
        <v>1422</v>
      </c>
      <c r="G2430" s="33" t="e">
        <f>VLOOKUP(F2430,'Customer Info'!A2421:B2921,2,0)</f>
        <v>#N/A</v>
      </c>
      <c r="H2430" s="6" t="e">
        <f>VLOOKUP(F2430,'Customer Info'!A2421:C2921,3,0)</f>
        <v>#N/A</v>
      </c>
      <c r="I2430" s="6" t="e">
        <f>VLOOKUP(F2430,'Customer Info'!A2421:E2921,5,0)</f>
        <v>#N/A</v>
      </c>
      <c r="J2430" s="2" t="s">
        <v>181</v>
      </c>
      <c r="K2430" s="7" t="e">
        <f>VLOOKUP(J2430,'Product Details'!B2421:C2589,2,0)</f>
        <v>#N/A</v>
      </c>
      <c r="L2430" s="7" t="e">
        <f>VLOOKUP(J2430,'Product Details'!B2421:D2589,3,0)</f>
        <v>#N/A</v>
      </c>
      <c r="M2430" s="7" t="e">
        <f>VLOOKUP(J2430,'Product Details'!B2422:E2589,4,0)</f>
        <v>#N/A</v>
      </c>
      <c r="N2430" s="2">
        <v>992</v>
      </c>
      <c r="O2430" s="2">
        <v>928</v>
      </c>
      <c r="P2430" s="2">
        <v>1</v>
      </c>
      <c r="Q2430" s="8">
        <f t="shared" si="148"/>
        <v>928</v>
      </c>
      <c r="R2430" s="8">
        <f t="shared" si="149"/>
        <v>992</v>
      </c>
      <c r="S2430" s="2">
        <v>80</v>
      </c>
      <c r="T2430" s="9">
        <f t="shared" si="150"/>
        <v>1072</v>
      </c>
      <c r="U2430" s="34">
        <f t="shared" si="151"/>
        <v>6.4516129032258063E-2</v>
      </c>
      <c r="V2430" s="2" t="s">
        <v>34</v>
      </c>
      <c r="W2430" s="10"/>
    </row>
    <row r="2431" spans="1:23" x14ac:dyDescent="0.25">
      <c r="A2431" s="2" t="s">
        <v>3120</v>
      </c>
      <c r="B2431" s="5">
        <v>43233</v>
      </c>
      <c r="C2431" s="5">
        <v>43233</v>
      </c>
      <c r="D2431" s="2" t="s">
        <v>29</v>
      </c>
      <c r="E2431" s="2" t="s">
        <v>30</v>
      </c>
      <c r="F2431" s="2" t="s">
        <v>484</v>
      </c>
      <c r="G2431" s="33" t="e">
        <f>VLOOKUP(F2431,'Customer Info'!A2422:B2922,2,0)</f>
        <v>#N/A</v>
      </c>
      <c r="H2431" s="6" t="e">
        <f>VLOOKUP(F2431,'Customer Info'!A2422:C2922,3,0)</f>
        <v>#N/A</v>
      </c>
      <c r="I2431" s="6" t="e">
        <f>VLOOKUP(F2431,'Customer Info'!A2422:E2922,5,0)</f>
        <v>#N/A</v>
      </c>
      <c r="J2431" s="2" t="s">
        <v>284</v>
      </c>
      <c r="K2431" s="7" t="e">
        <f>VLOOKUP(J2431,'Product Details'!B2422:C2590,2,0)</f>
        <v>#N/A</v>
      </c>
      <c r="L2431" s="7" t="e">
        <f>VLOOKUP(J2431,'Product Details'!B2422:D2590,3,0)</f>
        <v>#N/A</v>
      </c>
      <c r="M2431" s="7" t="e">
        <f>VLOOKUP(J2431,'Product Details'!B2423:E2590,4,0)</f>
        <v>#N/A</v>
      </c>
      <c r="N2431" s="2">
        <v>4784</v>
      </c>
      <c r="O2431" s="2">
        <v>4518</v>
      </c>
      <c r="P2431" s="2">
        <v>3</v>
      </c>
      <c r="Q2431" s="8">
        <f t="shared" si="148"/>
        <v>13554</v>
      </c>
      <c r="R2431" s="8">
        <f t="shared" si="149"/>
        <v>14352</v>
      </c>
      <c r="S2431" s="2">
        <v>76</v>
      </c>
      <c r="T2431" s="9">
        <f t="shared" si="150"/>
        <v>14428</v>
      </c>
      <c r="U2431" s="34">
        <f t="shared" si="151"/>
        <v>5.5602006688963208E-2</v>
      </c>
      <c r="V2431" s="2" t="s">
        <v>34</v>
      </c>
      <c r="W2431" s="10"/>
    </row>
    <row r="2432" spans="1:23" x14ac:dyDescent="0.25">
      <c r="A2432" s="2" t="s">
        <v>3121</v>
      </c>
      <c r="B2432" s="5">
        <v>43177</v>
      </c>
      <c r="C2432" s="5">
        <v>43178</v>
      </c>
      <c r="D2432" s="2" t="s">
        <v>48</v>
      </c>
      <c r="E2432" s="2" t="s">
        <v>69</v>
      </c>
      <c r="F2432" s="2" t="s">
        <v>582</v>
      </c>
      <c r="G2432" s="33" t="e">
        <f>VLOOKUP(F2432,'Customer Info'!A2423:B2923,2,0)</f>
        <v>#N/A</v>
      </c>
      <c r="H2432" s="6" t="e">
        <f>VLOOKUP(F2432,'Customer Info'!A2423:C2923,3,0)</f>
        <v>#N/A</v>
      </c>
      <c r="I2432" s="6" t="e">
        <f>VLOOKUP(F2432,'Customer Info'!A2423:E2923,5,0)</f>
        <v>#N/A</v>
      </c>
      <c r="J2432" s="2" t="s">
        <v>962</v>
      </c>
      <c r="K2432" s="7" t="e">
        <f>VLOOKUP(J2432,'Product Details'!B2423:C2591,2,0)</f>
        <v>#N/A</v>
      </c>
      <c r="L2432" s="7" t="e">
        <f>VLOOKUP(J2432,'Product Details'!B2423:D2591,3,0)</f>
        <v>#N/A</v>
      </c>
      <c r="M2432" s="7" t="e">
        <f>VLOOKUP(J2432,'Product Details'!B2424:E2591,4,0)</f>
        <v>#N/A</v>
      </c>
      <c r="N2432" s="2">
        <v>914</v>
      </c>
      <c r="O2432" s="2">
        <v>830</v>
      </c>
      <c r="P2432" s="2">
        <v>2</v>
      </c>
      <c r="Q2432" s="8">
        <f t="shared" si="148"/>
        <v>1660</v>
      </c>
      <c r="R2432" s="8">
        <f t="shared" si="149"/>
        <v>1828</v>
      </c>
      <c r="S2432" s="2">
        <v>86</v>
      </c>
      <c r="T2432" s="9">
        <f t="shared" si="150"/>
        <v>1914</v>
      </c>
      <c r="U2432" s="34">
        <f t="shared" si="151"/>
        <v>9.1903719912472648E-2</v>
      </c>
      <c r="V2432" s="2" t="s">
        <v>64</v>
      </c>
      <c r="W2432" s="10"/>
    </row>
    <row r="2433" spans="1:23" x14ac:dyDescent="0.25">
      <c r="A2433" s="2" t="s">
        <v>3122</v>
      </c>
      <c r="B2433" s="5">
        <v>43446</v>
      </c>
      <c r="C2433" s="5">
        <v>43448</v>
      </c>
      <c r="D2433" s="2" t="s">
        <v>29</v>
      </c>
      <c r="E2433" s="2" t="s">
        <v>44</v>
      </c>
      <c r="F2433" s="2" t="s">
        <v>301</v>
      </c>
      <c r="G2433" s="33" t="e">
        <f>VLOOKUP(F2433,'Customer Info'!A2424:B2924,2,0)</f>
        <v>#N/A</v>
      </c>
      <c r="H2433" s="6" t="e">
        <f>VLOOKUP(F2433,'Customer Info'!A2424:C2924,3,0)</f>
        <v>#N/A</v>
      </c>
      <c r="I2433" s="6" t="e">
        <f>VLOOKUP(F2433,'Customer Info'!A2424:E2924,5,0)</f>
        <v>#N/A</v>
      </c>
      <c r="J2433" s="2" t="s">
        <v>151</v>
      </c>
      <c r="K2433" s="7" t="e">
        <f>VLOOKUP(J2433,'Product Details'!B2424:C2592,2,0)</f>
        <v>#N/A</v>
      </c>
      <c r="L2433" s="7" t="e">
        <f>VLOOKUP(J2433,'Product Details'!B2424:D2592,3,0)</f>
        <v>#N/A</v>
      </c>
      <c r="M2433" s="7" t="e">
        <f>VLOOKUP(J2433,'Product Details'!B2425:E2592,4,0)</f>
        <v>#N/A</v>
      </c>
      <c r="N2433" s="2">
        <v>1703</v>
      </c>
      <c r="O2433" s="2">
        <v>1639</v>
      </c>
      <c r="P2433" s="2">
        <v>4</v>
      </c>
      <c r="Q2433" s="8">
        <f t="shared" si="148"/>
        <v>6556</v>
      </c>
      <c r="R2433" s="8">
        <f t="shared" si="149"/>
        <v>6812</v>
      </c>
      <c r="S2433" s="2">
        <v>91</v>
      </c>
      <c r="T2433" s="9">
        <f t="shared" si="150"/>
        <v>6903</v>
      </c>
      <c r="U2433" s="34">
        <f t="shared" si="151"/>
        <v>3.7580739870816206E-2</v>
      </c>
      <c r="V2433" s="2" t="s">
        <v>34</v>
      </c>
      <c r="W2433" s="10"/>
    </row>
    <row r="2434" spans="1:23" x14ac:dyDescent="0.25">
      <c r="A2434" s="2" t="s">
        <v>3123</v>
      </c>
      <c r="B2434" s="5">
        <v>43352</v>
      </c>
      <c r="C2434" s="5">
        <v>43354</v>
      </c>
      <c r="D2434" s="2" t="s">
        <v>48</v>
      </c>
      <c r="E2434" s="2" t="s">
        <v>30</v>
      </c>
      <c r="F2434" s="2" t="s">
        <v>1204</v>
      </c>
      <c r="G2434" s="33" t="e">
        <f>VLOOKUP(F2434,'Customer Info'!A2425:B2925,2,0)</f>
        <v>#N/A</v>
      </c>
      <c r="H2434" s="6" t="e">
        <f>VLOOKUP(F2434,'Customer Info'!A2425:C2925,3,0)</f>
        <v>#N/A</v>
      </c>
      <c r="I2434" s="6" t="e">
        <f>VLOOKUP(F2434,'Customer Info'!A2425:E2925,5,0)</f>
        <v>#N/A</v>
      </c>
      <c r="J2434" s="2" t="s">
        <v>796</v>
      </c>
      <c r="K2434" s="7" t="e">
        <f>VLOOKUP(J2434,'Product Details'!B2425:C2593,2,0)</f>
        <v>#N/A</v>
      </c>
      <c r="L2434" s="7" t="e">
        <f>VLOOKUP(J2434,'Product Details'!B2425:D2593,3,0)</f>
        <v>#N/A</v>
      </c>
      <c r="M2434" s="7" t="e">
        <f>VLOOKUP(J2434,'Product Details'!B2426:E2593,4,0)</f>
        <v>#N/A</v>
      </c>
      <c r="N2434" s="2">
        <v>811</v>
      </c>
      <c r="O2434" s="2">
        <v>780</v>
      </c>
      <c r="P2434" s="2">
        <v>5</v>
      </c>
      <c r="Q2434" s="8">
        <f t="shared" si="148"/>
        <v>3900</v>
      </c>
      <c r="R2434" s="8">
        <f t="shared" si="149"/>
        <v>4055</v>
      </c>
      <c r="S2434" s="2">
        <v>20</v>
      </c>
      <c r="T2434" s="9">
        <f t="shared" si="150"/>
        <v>4075</v>
      </c>
      <c r="U2434" s="34">
        <f t="shared" si="151"/>
        <v>3.8224414303329221E-2</v>
      </c>
      <c r="V2434" s="2" t="s">
        <v>31</v>
      </c>
      <c r="W2434" s="10"/>
    </row>
    <row r="2435" spans="1:23" x14ac:dyDescent="0.25">
      <c r="A2435" s="2" t="s">
        <v>3124</v>
      </c>
      <c r="B2435" s="5">
        <v>43224</v>
      </c>
      <c r="C2435" s="5">
        <v>43226</v>
      </c>
      <c r="D2435" s="2" t="s">
        <v>29</v>
      </c>
      <c r="E2435" s="2" t="s">
        <v>30</v>
      </c>
      <c r="F2435" s="2" t="s">
        <v>767</v>
      </c>
      <c r="G2435" s="33" t="e">
        <f>VLOOKUP(F2435,'Customer Info'!A2426:B2926,2,0)</f>
        <v>#N/A</v>
      </c>
      <c r="H2435" s="6" t="e">
        <f>VLOOKUP(F2435,'Customer Info'!A2426:C2926,3,0)</f>
        <v>#N/A</v>
      </c>
      <c r="I2435" s="6" t="e">
        <f>VLOOKUP(F2435,'Customer Info'!A2426:E2926,5,0)</f>
        <v>#N/A</v>
      </c>
      <c r="J2435" s="2" t="s">
        <v>184</v>
      </c>
      <c r="K2435" s="7" t="e">
        <f>VLOOKUP(J2435,'Product Details'!B2426:C2594,2,0)</f>
        <v>#N/A</v>
      </c>
      <c r="L2435" s="7" t="e">
        <f>VLOOKUP(J2435,'Product Details'!B2426:D2594,3,0)</f>
        <v>#N/A</v>
      </c>
      <c r="M2435" s="7" t="e">
        <f>VLOOKUP(J2435,'Product Details'!B2427:E2594,4,0)</f>
        <v>#N/A</v>
      </c>
      <c r="N2435" s="2">
        <v>1332</v>
      </c>
      <c r="O2435" s="2">
        <v>1209</v>
      </c>
      <c r="P2435" s="2">
        <v>4</v>
      </c>
      <c r="Q2435" s="8">
        <f t="shared" si="148"/>
        <v>4836</v>
      </c>
      <c r="R2435" s="8">
        <f t="shared" si="149"/>
        <v>5328</v>
      </c>
      <c r="S2435" s="2">
        <v>57</v>
      </c>
      <c r="T2435" s="9">
        <f t="shared" si="150"/>
        <v>5385</v>
      </c>
      <c r="U2435" s="34">
        <f t="shared" si="151"/>
        <v>9.2342342342342343E-2</v>
      </c>
      <c r="V2435" s="2" t="s">
        <v>34</v>
      </c>
      <c r="W2435" s="10"/>
    </row>
    <row r="2436" spans="1:23" x14ac:dyDescent="0.25">
      <c r="A2436" s="2" t="s">
        <v>3125</v>
      </c>
      <c r="B2436" s="5">
        <v>43408</v>
      </c>
      <c r="C2436" s="5">
        <v>43408</v>
      </c>
      <c r="D2436" s="2" t="s">
        <v>29</v>
      </c>
      <c r="E2436" s="2" t="s">
        <v>92</v>
      </c>
      <c r="F2436" s="2" t="s">
        <v>2607</v>
      </c>
      <c r="G2436" s="33" t="e">
        <f>VLOOKUP(F2436,'Customer Info'!A2427:B2927,2,0)</f>
        <v>#N/A</v>
      </c>
      <c r="H2436" s="6" t="e">
        <f>VLOOKUP(F2436,'Customer Info'!A2427:C2927,3,0)</f>
        <v>#N/A</v>
      </c>
      <c r="I2436" s="6" t="e">
        <f>VLOOKUP(F2436,'Customer Info'!A2427:E2927,5,0)</f>
        <v>#N/A</v>
      </c>
      <c r="J2436" s="2" t="s">
        <v>894</v>
      </c>
      <c r="K2436" s="7" t="e">
        <f>VLOOKUP(J2436,'Product Details'!B2427:C2595,2,0)</f>
        <v>#N/A</v>
      </c>
      <c r="L2436" s="7" t="e">
        <f>VLOOKUP(J2436,'Product Details'!B2427:D2595,3,0)</f>
        <v>#N/A</v>
      </c>
      <c r="M2436" s="7" t="e">
        <f>VLOOKUP(J2436,'Product Details'!B2428:E2595,4,0)</f>
        <v>#N/A</v>
      </c>
      <c r="N2436" s="2">
        <v>4487</v>
      </c>
      <c r="O2436" s="2">
        <v>4201</v>
      </c>
      <c r="P2436" s="2">
        <v>4</v>
      </c>
      <c r="Q2436" s="8">
        <f t="shared" si="148"/>
        <v>16804</v>
      </c>
      <c r="R2436" s="8">
        <f t="shared" si="149"/>
        <v>17948</v>
      </c>
      <c r="S2436" s="2">
        <v>52</v>
      </c>
      <c r="T2436" s="9">
        <f t="shared" si="150"/>
        <v>18000</v>
      </c>
      <c r="U2436" s="34">
        <f t="shared" si="151"/>
        <v>6.3739692444840651E-2</v>
      </c>
      <c r="V2436" s="2" t="s">
        <v>34</v>
      </c>
      <c r="W2436" s="10"/>
    </row>
    <row r="2437" spans="1:23" x14ac:dyDescent="0.25">
      <c r="A2437" s="2" t="s">
        <v>3126</v>
      </c>
      <c r="B2437" s="5">
        <v>43329</v>
      </c>
      <c r="C2437" s="5">
        <v>43329</v>
      </c>
      <c r="D2437" s="2" t="s">
        <v>48</v>
      </c>
      <c r="E2437" s="2" t="s">
        <v>37</v>
      </c>
      <c r="F2437" s="2" t="s">
        <v>96</v>
      </c>
      <c r="G2437" s="33" t="e">
        <f>VLOOKUP(F2437,'Customer Info'!A2428:B2928,2,0)</f>
        <v>#N/A</v>
      </c>
      <c r="H2437" s="6" t="e">
        <f>VLOOKUP(F2437,'Customer Info'!A2428:C2928,3,0)</f>
        <v>#N/A</v>
      </c>
      <c r="I2437" s="6" t="e">
        <f>VLOOKUP(F2437,'Customer Info'!A2428:E2928,5,0)</f>
        <v>#N/A</v>
      </c>
      <c r="J2437" s="2" t="s">
        <v>374</v>
      </c>
      <c r="K2437" s="7" t="e">
        <f>VLOOKUP(J2437,'Product Details'!B2428:C2596,2,0)</f>
        <v>#N/A</v>
      </c>
      <c r="L2437" s="7" t="e">
        <f>VLOOKUP(J2437,'Product Details'!B2428:D2596,3,0)</f>
        <v>#N/A</v>
      </c>
      <c r="M2437" s="7" t="e">
        <f>VLOOKUP(J2437,'Product Details'!B2429:E2596,4,0)</f>
        <v>#N/A</v>
      </c>
      <c r="N2437" s="2">
        <v>67</v>
      </c>
      <c r="O2437" s="2">
        <v>62</v>
      </c>
      <c r="P2437" s="2">
        <v>2</v>
      </c>
      <c r="Q2437" s="8">
        <f t="shared" si="148"/>
        <v>124</v>
      </c>
      <c r="R2437" s="8">
        <f t="shared" si="149"/>
        <v>134</v>
      </c>
      <c r="S2437" s="2">
        <v>10</v>
      </c>
      <c r="T2437" s="9">
        <f t="shared" si="150"/>
        <v>144</v>
      </c>
      <c r="U2437" s="34">
        <f t="shared" si="151"/>
        <v>7.4626865671641784E-2</v>
      </c>
      <c r="V2437" s="2" t="s">
        <v>31</v>
      </c>
      <c r="W2437" s="10"/>
    </row>
    <row r="2438" spans="1:23" x14ac:dyDescent="0.25">
      <c r="A2438" s="2" t="s">
        <v>3127</v>
      </c>
      <c r="B2438" s="5">
        <v>43336</v>
      </c>
      <c r="C2438" s="5">
        <v>43337</v>
      </c>
      <c r="D2438" s="2" t="s">
        <v>48</v>
      </c>
      <c r="E2438" s="2" t="s">
        <v>44</v>
      </c>
      <c r="F2438" s="2" t="s">
        <v>1048</v>
      </c>
      <c r="G2438" s="33" t="e">
        <f>VLOOKUP(F2438,'Customer Info'!A2429:B2929,2,0)</f>
        <v>#N/A</v>
      </c>
      <c r="H2438" s="6" t="e">
        <f>VLOOKUP(F2438,'Customer Info'!A2429:C2929,3,0)</f>
        <v>#N/A</v>
      </c>
      <c r="I2438" s="6" t="e">
        <f>VLOOKUP(F2438,'Customer Info'!A2429:E2929,5,0)</f>
        <v>#N/A</v>
      </c>
      <c r="J2438" s="2" t="s">
        <v>94</v>
      </c>
      <c r="K2438" s="7" t="e">
        <f>VLOOKUP(J2438,'Product Details'!B2429:C2597,2,0)</f>
        <v>#N/A</v>
      </c>
      <c r="L2438" s="7" t="e">
        <f>VLOOKUP(J2438,'Product Details'!B2429:D2597,3,0)</f>
        <v>#N/A</v>
      </c>
      <c r="M2438" s="7" t="e">
        <f>VLOOKUP(J2438,'Product Details'!B2430:E2597,4,0)</f>
        <v>#N/A</v>
      </c>
      <c r="N2438" s="2">
        <v>193</v>
      </c>
      <c r="O2438" s="2">
        <v>173</v>
      </c>
      <c r="P2438" s="2">
        <v>3</v>
      </c>
      <c r="Q2438" s="8">
        <f t="shared" si="148"/>
        <v>519</v>
      </c>
      <c r="R2438" s="8">
        <f t="shared" si="149"/>
        <v>579</v>
      </c>
      <c r="S2438" s="2">
        <v>30</v>
      </c>
      <c r="T2438" s="9">
        <f t="shared" si="150"/>
        <v>609</v>
      </c>
      <c r="U2438" s="34">
        <f t="shared" si="151"/>
        <v>0.10362694300518134</v>
      </c>
      <c r="V2438" s="2" t="s">
        <v>64</v>
      </c>
      <c r="W2438" s="10"/>
    </row>
    <row r="2439" spans="1:23" x14ac:dyDescent="0.25">
      <c r="A2439" s="2" t="s">
        <v>3128</v>
      </c>
      <c r="B2439" s="5">
        <v>43396</v>
      </c>
      <c r="C2439" s="5">
        <v>43398</v>
      </c>
      <c r="D2439" s="2" t="s">
        <v>48</v>
      </c>
      <c r="E2439" s="2" t="s">
        <v>92</v>
      </c>
      <c r="F2439" s="2" t="s">
        <v>177</v>
      </c>
      <c r="G2439" s="33" t="e">
        <f>VLOOKUP(F2439,'Customer Info'!A2430:B2930,2,0)</f>
        <v>#N/A</v>
      </c>
      <c r="H2439" s="6" t="e">
        <f>VLOOKUP(F2439,'Customer Info'!A2430:C2930,3,0)</f>
        <v>#N/A</v>
      </c>
      <c r="I2439" s="6" t="e">
        <f>VLOOKUP(F2439,'Customer Info'!A2430:E2930,5,0)</f>
        <v>#N/A</v>
      </c>
      <c r="J2439" s="2" t="s">
        <v>100</v>
      </c>
      <c r="K2439" s="7" t="e">
        <f>VLOOKUP(J2439,'Product Details'!B2430:C2598,2,0)</f>
        <v>#N/A</v>
      </c>
      <c r="L2439" s="7" t="e">
        <f>VLOOKUP(J2439,'Product Details'!B2430:D2598,3,0)</f>
        <v>#N/A</v>
      </c>
      <c r="M2439" s="7" t="e">
        <f>VLOOKUP(J2439,'Product Details'!B2431:E2598,4,0)</f>
        <v>#N/A</v>
      </c>
      <c r="N2439" s="2">
        <v>1125</v>
      </c>
      <c r="O2439" s="2">
        <v>1040</v>
      </c>
      <c r="P2439" s="2">
        <v>2</v>
      </c>
      <c r="Q2439" s="8">
        <f t="shared" si="148"/>
        <v>2080</v>
      </c>
      <c r="R2439" s="8">
        <f t="shared" si="149"/>
        <v>2250</v>
      </c>
      <c r="S2439" s="2">
        <v>83</v>
      </c>
      <c r="T2439" s="9">
        <f t="shared" si="150"/>
        <v>2333</v>
      </c>
      <c r="U2439" s="34">
        <f t="shared" si="151"/>
        <v>7.5555555555555556E-2</v>
      </c>
      <c r="V2439" s="2" t="s">
        <v>34</v>
      </c>
      <c r="W2439" s="10"/>
    </row>
    <row r="2440" spans="1:23" x14ac:dyDescent="0.25">
      <c r="A2440" s="2" t="s">
        <v>3129</v>
      </c>
      <c r="B2440" s="5">
        <v>43236</v>
      </c>
      <c r="C2440" s="5">
        <v>43236</v>
      </c>
      <c r="D2440" s="2" t="s">
        <v>48</v>
      </c>
      <c r="E2440" s="2" t="s">
        <v>30</v>
      </c>
      <c r="F2440" s="2" t="s">
        <v>355</v>
      </c>
      <c r="G2440" s="33" t="e">
        <f>VLOOKUP(F2440,'Customer Info'!A2431:B2931,2,0)</f>
        <v>#N/A</v>
      </c>
      <c r="H2440" s="6" t="e">
        <f>VLOOKUP(F2440,'Customer Info'!A2431:C2931,3,0)</f>
        <v>#N/A</v>
      </c>
      <c r="I2440" s="6" t="e">
        <f>VLOOKUP(F2440,'Customer Info'!A2431:E2931,5,0)</f>
        <v>#N/A</v>
      </c>
      <c r="J2440" s="2" t="s">
        <v>5</v>
      </c>
      <c r="K2440" s="7" t="e">
        <f>VLOOKUP(J2440,'Product Details'!B2431:C2599,2,0)</f>
        <v>#N/A</v>
      </c>
      <c r="L2440" s="7" t="e">
        <f>VLOOKUP(J2440,'Product Details'!B2431:D2599,3,0)</f>
        <v>#N/A</v>
      </c>
      <c r="M2440" s="7" t="e">
        <f>VLOOKUP(J2440,'Product Details'!B2432:E2599,4,0)</f>
        <v>#N/A</v>
      </c>
      <c r="N2440" s="2">
        <v>170</v>
      </c>
      <c r="O2440" s="2">
        <v>160</v>
      </c>
      <c r="P2440" s="2">
        <v>1</v>
      </c>
      <c r="Q2440" s="8">
        <f t="shared" si="148"/>
        <v>160</v>
      </c>
      <c r="R2440" s="8">
        <f t="shared" si="149"/>
        <v>170</v>
      </c>
      <c r="S2440" s="2">
        <v>30</v>
      </c>
      <c r="T2440" s="9">
        <f t="shared" si="150"/>
        <v>200</v>
      </c>
      <c r="U2440" s="34">
        <f t="shared" si="151"/>
        <v>5.8823529411764705E-2</v>
      </c>
      <c r="V2440" s="2" t="s">
        <v>64</v>
      </c>
      <c r="W2440" s="10"/>
    </row>
    <row r="2441" spans="1:23" x14ac:dyDescent="0.25">
      <c r="A2441" s="2" t="s">
        <v>3130</v>
      </c>
      <c r="B2441" s="5">
        <v>43364</v>
      </c>
      <c r="C2441" s="5">
        <v>43364</v>
      </c>
      <c r="D2441" s="2" t="s">
        <v>29</v>
      </c>
      <c r="E2441" s="2" t="s">
        <v>69</v>
      </c>
      <c r="F2441" s="2" t="s">
        <v>1287</v>
      </c>
      <c r="G2441" s="33" t="e">
        <f>VLOOKUP(F2441,'Customer Info'!A2432:B2932,2,0)</f>
        <v>#N/A</v>
      </c>
      <c r="H2441" s="6" t="e">
        <f>VLOOKUP(F2441,'Customer Info'!A2432:C2932,3,0)</f>
        <v>#N/A</v>
      </c>
      <c r="I2441" s="6" t="e">
        <f>VLOOKUP(F2441,'Customer Info'!A2432:E2932,5,0)</f>
        <v>#N/A</v>
      </c>
      <c r="J2441" s="2" t="s">
        <v>1168</v>
      </c>
      <c r="K2441" s="7" t="e">
        <f>VLOOKUP(J2441,'Product Details'!B2432:C2600,2,0)</f>
        <v>#N/A</v>
      </c>
      <c r="L2441" s="7" t="e">
        <f>VLOOKUP(J2441,'Product Details'!B2432:D2600,3,0)</f>
        <v>#N/A</v>
      </c>
      <c r="M2441" s="7" t="e">
        <f>VLOOKUP(J2441,'Product Details'!B2433:E2600,4,0)</f>
        <v>#N/A</v>
      </c>
      <c r="N2441" s="2">
        <v>1585</v>
      </c>
      <c r="O2441" s="2">
        <v>1495</v>
      </c>
      <c r="P2441" s="2">
        <v>4</v>
      </c>
      <c r="Q2441" s="8">
        <f t="shared" si="148"/>
        <v>5980</v>
      </c>
      <c r="R2441" s="8">
        <f t="shared" si="149"/>
        <v>6340</v>
      </c>
      <c r="S2441" s="2">
        <v>60</v>
      </c>
      <c r="T2441" s="9">
        <f t="shared" si="150"/>
        <v>6400</v>
      </c>
      <c r="U2441" s="34">
        <f t="shared" si="151"/>
        <v>5.6782334384858045E-2</v>
      </c>
      <c r="V2441" s="2" t="s">
        <v>34</v>
      </c>
      <c r="W2441" s="10"/>
    </row>
    <row r="2442" spans="1:23" x14ac:dyDescent="0.25">
      <c r="A2442" s="2" t="s">
        <v>3131</v>
      </c>
      <c r="B2442" s="5">
        <v>43111</v>
      </c>
      <c r="C2442" s="5">
        <v>43111</v>
      </c>
      <c r="D2442" s="2" t="s">
        <v>48</v>
      </c>
      <c r="E2442" s="2" t="s">
        <v>92</v>
      </c>
      <c r="F2442" s="2" t="s">
        <v>108</v>
      </c>
      <c r="G2442" s="33" t="e">
        <f>VLOOKUP(F2442,'Customer Info'!A2433:B2933,2,0)</f>
        <v>#N/A</v>
      </c>
      <c r="H2442" s="6" t="e">
        <f>VLOOKUP(F2442,'Customer Info'!A2433:C2933,3,0)</f>
        <v>#N/A</v>
      </c>
      <c r="I2442" s="6" t="e">
        <f>VLOOKUP(F2442,'Customer Info'!A2433:E2933,5,0)</f>
        <v>#N/A</v>
      </c>
      <c r="J2442" s="2" t="s">
        <v>227</v>
      </c>
      <c r="K2442" s="7" t="e">
        <f>VLOOKUP(J2442,'Product Details'!B2433:C2601,2,0)</f>
        <v>#N/A</v>
      </c>
      <c r="L2442" s="7" t="e">
        <f>VLOOKUP(J2442,'Product Details'!B2433:D2601,3,0)</f>
        <v>#N/A</v>
      </c>
      <c r="M2442" s="7" t="e">
        <f>VLOOKUP(J2442,'Product Details'!B2434:E2601,4,0)</f>
        <v>#N/A</v>
      </c>
      <c r="N2442" s="2">
        <v>63</v>
      </c>
      <c r="O2442" s="2">
        <v>58</v>
      </c>
      <c r="P2442" s="2">
        <v>2</v>
      </c>
      <c r="Q2442" s="8">
        <f t="shared" si="148"/>
        <v>116</v>
      </c>
      <c r="R2442" s="8">
        <f t="shared" si="149"/>
        <v>126</v>
      </c>
      <c r="S2442" s="2">
        <v>10</v>
      </c>
      <c r="T2442" s="9">
        <f t="shared" si="150"/>
        <v>136</v>
      </c>
      <c r="U2442" s="34">
        <f t="shared" si="151"/>
        <v>7.9365079365079361E-2</v>
      </c>
      <c r="V2442" s="2" t="s">
        <v>64</v>
      </c>
      <c r="W2442" s="10"/>
    </row>
    <row r="2443" spans="1:23" x14ac:dyDescent="0.25">
      <c r="A2443" s="2" t="s">
        <v>3132</v>
      </c>
      <c r="B2443" s="5">
        <v>43135</v>
      </c>
      <c r="C2443" s="5">
        <v>43136</v>
      </c>
      <c r="D2443" s="2" t="s">
        <v>48</v>
      </c>
      <c r="E2443" s="2" t="s">
        <v>37</v>
      </c>
      <c r="F2443" s="2" t="s">
        <v>1104</v>
      </c>
      <c r="G2443" s="33" t="e">
        <f>VLOOKUP(F2443,'Customer Info'!A2434:B2934,2,0)</f>
        <v>#N/A</v>
      </c>
      <c r="H2443" s="6" t="e">
        <f>VLOOKUP(F2443,'Customer Info'!A2434:C2934,3,0)</f>
        <v>#N/A</v>
      </c>
      <c r="I2443" s="6" t="e">
        <f>VLOOKUP(F2443,'Customer Info'!A2434:E2934,5,0)</f>
        <v>#N/A</v>
      </c>
      <c r="J2443" s="2" t="s">
        <v>349</v>
      </c>
      <c r="K2443" s="7" t="e">
        <f>VLOOKUP(J2443,'Product Details'!B2434:C2602,2,0)</f>
        <v>#N/A</v>
      </c>
      <c r="L2443" s="7" t="e">
        <f>VLOOKUP(J2443,'Product Details'!B2434:D2602,3,0)</f>
        <v>#N/A</v>
      </c>
      <c r="M2443" s="7" t="e">
        <f>VLOOKUP(J2443,'Product Details'!B2435:E2602,4,0)</f>
        <v>#N/A</v>
      </c>
      <c r="N2443" s="2">
        <v>1071</v>
      </c>
      <c r="O2443" s="2">
        <v>1010</v>
      </c>
      <c r="P2443" s="2">
        <v>2</v>
      </c>
      <c r="Q2443" s="8">
        <f t="shared" ref="Q2443:Q2506" si="152">O2443*P2443</f>
        <v>2020</v>
      </c>
      <c r="R2443" s="8">
        <f t="shared" ref="R2443:R2506" si="153">N2443*P2443</f>
        <v>2142</v>
      </c>
      <c r="S2443" s="2">
        <v>41</v>
      </c>
      <c r="T2443" s="9">
        <f t="shared" ref="T2443:T2506" si="154">R2443+S2443</f>
        <v>2183</v>
      </c>
      <c r="U2443" s="34">
        <f t="shared" ref="U2443:U2506" si="155">(N2443-O2443)/N2443</f>
        <v>5.695611577964519E-2</v>
      </c>
      <c r="V2443" s="2" t="s">
        <v>34</v>
      </c>
      <c r="W2443" s="10"/>
    </row>
    <row r="2444" spans="1:23" x14ac:dyDescent="0.25">
      <c r="A2444" s="2" t="s">
        <v>3133</v>
      </c>
      <c r="B2444" s="5">
        <v>43130</v>
      </c>
      <c r="C2444" s="5">
        <v>43132</v>
      </c>
      <c r="D2444" s="2" t="s">
        <v>36</v>
      </c>
      <c r="E2444" s="2" t="s">
        <v>37</v>
      </c>
      <c r="F2444" s="2" t="s">
        <v>893</v>
      </c>
      <c r="G2444" s="33" t="e">
        <f>VLOOKUP(F2444,'Customer Info'!A2435:B2935,2,0)</f>
        <v>#N/A</v>
      </c>
      <c r="H2444" s="6" t="e">
        <f>VLOOKUP(F2444,'Customer Info'!A2435:C2935,3,0)</f>
        <v>#N/A</v>
      </c>
      <c r="I2444" s="6" t="e">
        <f>VLOOKUP(F2444,'Customer Info'!A2435:E2935,5,0)</f>
        <v>#N/A</v>
      </c>
      <c r="J2444" s="2" t="s">
        <v>504</v>
      </c>
      <c r="K2444" s="7" t="e">
        <f>VLOOKUP(J2444,'Product Details'!B2435:C2603,2,0)</f>
        <v>#N/A</v>
      </c>
      <c r="L2444" s="7" t="e">
        <f>VLOOKUP(J2444,'Product Details'!B2435:D2603,3,0)</f>
        <v>#N/A</v>
      </c>
      <c r="M2444" s="7" t="e">
        <f>VLOOKUP(J2444,'Product Details'!B2436:E2603,4,0)</f>
        <v>#N/A</v>
      </c>
      <c r="N2444" s="2">
        <v>8878</v>
      </c>
      <c r="O2444" s="2">
        <v>7914</v>
      </c>
      <c r="P2444" s="2">
        <v>4</v>
      </c>
      <c r="Q2444" s="8">
        <f t="shared" si="152"/>
        <v>31656</v>
      </c>
      <c r="R2444" s="8">
        <f t="shared" si="153"/>
        <v>35512</v>
      </c>
      <c r="S2444" s="2">
        <v>99</v>
      </c>
      <c r="T2444" s="9">
        <f t="shared" si="154"/>
        <v>35611</v>
      </c>
      <c r="U2444" s="34">
        <f t="shared" si="155"/>
        <v>0.10858301419238567</v>
      </c>
      <c r="V2444" s="2" t="s">
        <v>31</v>
      </c>
      <c r="W2444" s="10"/>
    </row>
    <row r="2445" spans="1:23" x14ac:dyDescent="0.25">
      <c r="A2445" s="2" t="s">
        <v>3134</v>
      </c>
      <c r="B2445" s="5">
        <v>43446</v>
      </c>
      <c r="C2445" s="5">
        <v>43448</v>
      </c>
      <c r="D2445" s="2" t="s">
        <v>48</v>
      </c>
      <c r="E2445" s="2" t="s">
        <v>30</v>
      </c>
      <c r="F2445" s="2" t="s">
        <v>229</v>
      </c>
      <c r="G2445" s="33" t="e">
        <f>VLOOKUP(F2445,'Customer Info'!A2436:B2936,2,0)</f>
        <v>#N/A</v>
      </c>
      <c r="H2445" s="6" t="e">
        <f>VLOOKUP(F2445,'Customer Info'!A2436:C2936,3,0)</f>
        <v>#N/A</v>
      </c>
      <c r="I2445" s="6" t="e">
        <f>VLOOKUP(F2445,'Customer Info'!A2436:E2936,5,0)</f>
        <v>#N/A</v>
      </c>
      <c r="J2445" s="2" t="s">
        <v>748</v>
      </c>
      <c r="K2445" s="7" t="e">
        <f>VLOOKUP(J2445,'Product Details'!B2436:C2604,2,0)</f>
        <v>#N/A</v>
      </c>
      <c r="L2445" s="7" t="e">
        <f>VLOOKUP(J2445,'Product Details'!B2436:D2604,3,0)</f>
        <v>#N/A</v>
      </c>
      <c r="M2445" s="7" t="e">
        <f>VLOOKUP(J2445,'Product Details'!B2437:E2604,4,0)</f>
        <v>#N/A</v>
      </c>
      <c r="N2445" s="2">
        <v>78</v>
      </c>
      <c r="O2445" s="2">
        <v>74</v>
      </c>
      <c r="P2445" s="2">
        <v>4</v>
      </c>
      <c r="Q2445" s="8">
        <f t="shared" si="152"/>
        <v>296</v>
      </c>
      <c r="R2445" s="8">
        <f t="shared" si="153"/>
        <v>312</v>
      </c>
      <c r="S2445" s="2">
        <v>10</v>
      </c>
      <c r="T2445" s="9">
        <f t="shared" si="154"/>
        <v>322</v>
      </c>
      <c r="U2445" s="34">
        <f t="shared" si="155"/>
        <v>5.128205128205128E-2</v>
      </c>
      <c r="V2445" s="2" t="s">
        <v>64</v>
      </c>
      <c r="W2445" s="10"/>
    </row>
    <row r="2446" spans="1:23" x14ac:dyDescent="0.25">
      <c r="A2446" s="2" t="s">
        <v>3135</v>
      </c>
      <c r="B2446" s="5">
        <v>43170</v>
      </c>
      <c r="C2446" s="5">
        <v>43172</v>
      </c>
      <c r="D2446" s="2" t="s">
        <v>48</v>
      </c>
      <c r="E2446" s="2" t="s">
        <v>92</v>
      </c>
      <c r="F2446" s="2" t="s">
        <v>1104</v>
      </c>
      <c r="G2446" s="33" t="e">
        <f>VLOOKUP(F2446,'Customer Info'!A2437:B2937,2,0)</f>
        <v>#N/A</v>
      </c>
      <c r="H2446" s="6" t="e">
        <f>VLOOKUP(F2446,'Customer Info'!A2437:C2937,3,0)</f>
        <v>#N/A</v>
      </c>
      <c r="I2446" s="6" t="e">
        <f>VLOOKUP(F2446,'Customer Info'!A2437:E2937,5,0)</f>
        <v>#N/A</v>
      </c>
      <c r="J2446" s="2" t="s">
        <v>752</v>
      </c>
      <c r="K2446" s="7" t="e">
        <f>VLOOKUP(J2446,'Product Details'!B2437:C2605,2,0)</f>
        <v>#N/A</v>
      </c>
      <c r="L2446" s="7" t="e">
        <f>VLOOKUP(J2446,'Product Details'!B2437:D2605,3,0)</f>
        <v>#N/A</v>
      </c>
      <c r="M2446" s="7" t="e">
        <f>VLOOKUP(J2446,'Product Details'!B2438:E2605,4,0)</f>
        <v>#N/A</v>
      </c>
      <c r="N2446" s="2">
        <v>63</v>
      </c>
      <c r="O2446" s="2">
        <v>58</v>
      </c>
      <c r="P2446" s="2">
        <v>2</v>
      </c>
      <c r="Q2446" s="8">
        <f t="shared" si="152"/>
        <v>116</v>
      </c>
      <c r="R2446" s="8">
        <f t="shared" si="153"/>
        <v>126</v>
      </c>
      <c r="S2446" s="2">
        <v>10</v>
      </c>
      <c r="T2446" s="9">
        <f t="shared" si="154"/>
        <v>136</v>
      </c>
      <c r="U2446" s="34">
        <f t="shared" si="155"/>
        <v>7.9365079365079361E-2</v>
      </c>
      <c r="V2446" s="2" t="s">
        <v>64</v>
      </c>
      <c r="W2446" s="10"/>
    </row>
    <row r="2447" spans="1:23" x14ac:dyDescent="0.25">
      <c r="A2447" s="2" t="s">
        <v>3136</v>
      </c>
      <c r="B2447" s="5">
        <v>43318</v>
      </c>
      <c r="C2447" s="5">
        <v>43320</v>
      </c>
      <c r="D2447" s="2" t="s">
        <v>48</v>
      </c>
      <c r="E2447" s="2" t="s">
        <v>49</v>
      </c>
      <c r="F2447" s="2" t="s">
        <v>780</v>
      </c>
      <c r="G2447" s="33" t="e">
        <f>VLOOKUP(F2447,'Customer Info'!A2438:B2938,2,0)</f>
        <v>#N/A</v>
      </c>
      <c r="H2447" s="6" t="e">
        <f>VLOOKUP(F2447,'Customer Info'!A2438:C2938,3,0)</f>
        <v>#N/A</v>
      </c>
      <c r="I2447" s="6" t="e">
        <f>VLOOKUP(F2447,'Customer Info'!A2438:E2938,5,0)</f>
        <v>#N/A</v>
      </c>
      <c r="J2447" s="2" t="s">
        <v>521</v>
      </c>
      <c r="K2447" s="7" t="e">
        <f>VLOOKUP(J2447,'Product Details'!B2438:C2606,2,0)</f>
        <v>#N/A</v>
      </c>
      <c r="L2447" s="7" t="e">
        <f>VLOOKUP(J2447,'Product Details'!B2438:D2606,3,0)</f>
        <v>#N/A</v>
      </c>
      <c r="M2447" s="7" t="e">
        <f>VLOOKUP(J2447,'Product Details'!B2439:E2606,4,0)</f>
        <v>#N/A</v>
      </c>
      <c r="N2447" s="2">
        <v>1518</v>
      </c>
      <c r="O2447" s="2">
        <v>1392</v>
      </c>
      <c r="P2447" s="2">
        <v>5</v>
      </c>
      <c r="Q2447" s="8">
        <f t="shared" si="152"/>
        <v>6960</v>
      </c>
      <c r="R2447" s="8">
        <f t="shared" si="153"/>
        <v>7590</v>
      </c>
      <c r="S2447" s="2">
        <v>28</v>
      </c>
      <c r="T2447" s="9">
        <f t="shared" si="154"/>
        <v>7618</v>
      </c>
      <c r="U2447" s="34">
        <f t="shared" si="155"/>
        <v>8.3003952569169967E-2</v>
      </c>
      <c r="V2447" s="2" t="s">
        <v>34</v>
      </c>
      <c r="W2447" s="10"/>
    </row>
    <row r="2448" spans="1:23" x14ac:dyDescent="0.25">
      <c r="A2448" s="2" t="s">
        <v>3137</v>
      </c>
      <c r="B2448" s="5">
        <v>43225</v>
      </c>
      <c r="C2448" s="5">
        <v>43227</v>
      </c>
      <c r="D2448" s="2" t="s">
        <v>29</v>
      </c>
      <c r="E2448" s="2" t="s">
        <v>37</v>
      </c>
      <c r="F2448" s="2" t="s">
        <v>652</v>
      </c>
      <c r="G2448" s="33" t="e">
        <f>VLOOKUP(F2448,'Customer Info'!A2439:B2939,2,0)</f>
        <v>#N/A</v>
      </c>
      <c r="H2448" s="6" t="e">
        <f>VLOOKUP(F2448,'Customer Info'!A2439:C2939,3,0)</f>
        <v>#N/A</v>
      </c>
      <c r="I2448" s="6" t="e">
        <f>VLOOKUP(F2448,'Customer Info'!A2439:E2939,5,0)</f>
        <v>#N/A</v>
      </c>
      <c r="J2448" s="2" t="s">
        <v>402</v>
      </c>
      <c r="K2448" s="7" t="e">
        <f>VLOOKUP(J2448,'Product Details'!B2439:C2607,2,0)</f>
        <v>#N/A</v>
      </c>
      <c r="L2448" s="7" t="e">
        <f>VLOOKUP(J2448,'Product Details'!B2439:D2607,3,0)</f>
        <v>#N/A</v>
      </c>
      <c r="M2448" s="7" t="e">
        <f>VLOOKUP(J2448,'Product Details'!B2440:E2607,4,0)</f>
        <v>#N/A</v>
      </c>
      <c r="N2448" s="2">
        <v>1717</v>
      </c>
      <c r="O2448" s="2">
        <v>1652</v>
      </c>
      <c r="P2448" s="2">
        <v>2</v>
      </c>
      <c r="Q2448" s="8">
        <f t="shared" si="152"/>
        <v>3304</v>
      </c>
      <c r="R2448" s="8">
        <f t="shared" si="153"/>
        <v>3434</v>
      </c>
      <c r="S2448" s="2">
        <v>26</v>
      </c>
      <c r="T2448" s="9">
        <f t="shared" si="154"/>
        <v>3460</v>
      </c>
      <c r="U2448" s="34">
        <f t="shared" si="155"/>
        <v>3.7856726849155503E-2</v>
      </c>
      <c r="V2448" s="2" t="s">
        <v>34</v>
      </c>
      <c r="W2448" s="10"/>
    </row>
    <row r="2449" spans="1:23" x14ac:dyDescent="0.25">
      <c r="A2449" s="2" t="s">
        <v>3138</v>
      </c>
      <c r="B2449" s="5">
        <v>43196</v>
      </c>
      <c r="C2449" s="5">
        <v>43197</v>
      </c>
      <c r="D2449" s="2" t="s">
        <v>48</v>
      </c>
      <c r="E2449" s="2" t="s">
        <v>44</v>
      </c>
      <c r="F2449" s="2" t="s">
        <v>821</v>
      </c>
      <c r="G2449" s="33" t="e">
        <f>VLOOKUP(F2449,'Customer Info'!A2440:B2940,2,0)</f>
        <v>#N/A</v>
      </c>
      <c r="H2449" s="6" t="e">
        <f>VLOOKUP(F2449,'Customer Info'!A2440:C2940,3,0)</f>
        <v>#N/A</v>
      </c>
      <c r="I2449" s="6" t="e">
        <f>VLOOKUP(F2449,'Customer Info'!A2440:E2940,5,0)</f>
        <v>#N/A</v>
      </c>
      <c r="J2449" s="2" t="s">
        <v>427</v>
      </c>
      <c r="K2449" s="7" t="e">
        <f>VLOOKUP(J2449,'Product Details'!B2440:C2608,2,0)</f>
        <v>#N/A</v>
      </c>
      <c r="L2449" s="7" t="e">
        <f>VLOOKUP(J2449,'Product Details'!B2440:D2608,3,0)</f>
        <v>#N/A</v>
      </c>
      <c r="M2449" s="7" t="e">
        <f>VLOOKUP(J2449,'Product Details'!B2441:E2608,4,0)</f>
        <v>#N/A</v>
      </c>
      <c r="N2449" s="2">
        <v>914</v>
      </c>
      <c r="O2449" s="2">
        <v>830</v>
      </c>
      <c r="P2449" s="2">
        <v>4</v>
      </c>
      <c r="Q2449" s="8">
        <f t="shared" si="152"/>
        <v>3320</v>
      </c>
      <c r="R2449" s="8">
        <f t="shared" si="153"/>
        <v>3656</v>
      </c>
      <c r="S2449" s="2">
        <v>41</v>
      </c>
      <c r="T2449" s="9">
        <f t="shared" si="154"/>
        <v>3697</v>
      </c>
      <c r="U2449" s="34">
        <f t="shared" si="155"/>
        <v>9.1903719912472648E-2</v>
      </c>
      <c r="V2449" s="2" t="s">
        <v>34</v>
      </c>
      <c r="W2449" s="10"/>
    </row>
    <row r="2450" spans="1:23" x14ac:dyDescent="0.25">
      <c r="A2450" s="2" t="s">
        <v>3139</v>
      </c>
      <c r="B2450" s="5">
        <v>43352</v>
      </c>
      <c r="C2450" s="5">
        <v>43354</v>
      </c>
      <c r="D2450" s="2" t="s">
        <v>48</v>
      </c>
      <c r="E2450" s="2" t="s">
        <v>49</v>
      </c>
      <c r="F2450" s="2" t="s">
        <v>628</v>
      </c>
      <c r="G2450" s="33" t="e">
        <f>VLOOKUP(F2450,'Customer Info'!A2441:B2941,2,0)</f>
        <v>#N/A</v>
      </c>
      <c r="H2450" s="6" t="e">
        <f>VLOOKUP(F2450,'Customer Info'!A2441:C2941,3,0)</f>
        <v>#N/A</v>
      </c>
      <c r="I2450" s="6" t="e">
        <f>VLOOKUP(F2450,'Customer Info'!A2441:E2941,5,0)</f>
        <v>#N/A</v>
      </c>
      <c r="J2450" s="2" t="s">
        <v>371</v>
      </c>
      <c r="K2450" s="7" t="e">
        <f>VLOOKUP(J2450,'Product Details'!B2441:C2609,2,0)</f>
        <v>#N/A</v>
      </c>
      <c r="L2450" s="7" t="e">
        <f>VLOOKUP(J2450,'Product Details'!B2441:D2609,3,0)</f>
        <v>#N/A</v>
      </c>
      <c r="M2450" s="7" t="e">
        <f>VLOOKUP(J2450,'Product Details'!B2442:E2609,4,0)</f>
        <v>#N/A</v>
      </c>
      <c r="N2450" s="2">
        <v>542</v>
      </c>
      <c r="O2450" s="2">
        <v>492</v>
      </c>
      <c r="P2450" s="2">
        <v>1</v>
      </c>
      <c r="Q2450" s="8">
        <f t="shared" si="152"/>
        <v>492</v>
      </c>
      <c r="R2450" s="8">
        <f t="shared" si="153"/>
        <v>542</v>
      </c>
      <c r="S2450" s="2">
        <v>23</v>
      </c>
      <c r="T2450" s="9">
        <f t="shared" si="154"/>
        <v>565</v>
      </c>
      <c r="U2450" s="34">
        <f t="shared" si="155"/>
        <v>9.2250922509225092E-2</v>
      </c>
      <c r="V2450" s="2" t="s">
        <v>64</v>
      </c>
      <c r="W2450" s="10"/>
    </row>
    <row r="2451" spans="1:23" x14ac:dyDescent="0.25">
      <c r="A2451" s="2" t="s">
        <v>3140</v>
      </c>
      <c r="B2451" s="5">
        <v>43159</v>
      </c>
      <c r="C2451" s="5">
        <v>43159</v>
      </c>
      <c r="D2451" s="2" t="s">
        <v>48</v>
      </c>
      <c r="E2451" s="2" t="s">
        <v>37</v>
      </c>
      <c r="F2451" s="2" t="s">
        <v>234</v>
      </c>
      <c r="G2451" s="33" t="e">
        <f>VLOOKUP(F2451,'Customer Info'!A2442:B2942,2,0)</f>
        <v>#N/A</v>
      </c>
      <c r="H2451" s="6" t="e">
        <f>VLOOKUP(F2451,'Customer Info'!A2442:C2942,3,0)</f>
        <v>#N/A</v>
      </c>
      <c r="I2451" s="6" t="e">
        <f>VLOOKUP(F2451,'Customer Info'!A2442:E2942,5,0)</f>
        <v>#N/A</v>
      </c>
      <c r="J2451" s="2" t="s">
        <v>314</v>
      </c>
      <c r="K2451" s="7" t="e">
        <f>VLOOKUP(J2451,'Product Details'!B2442:C2610,2,0)</f>
        <v>#N/A</v>
      </c>
      <c r="L2451" s="7" t="e">
        <f>VLOOKUP(J2451,'Product Details'!B2442:D2610,3,0)</f>
        <v>#N/A</v>
      </c>
      <c r="M2451" s="7" t="e">
        <f>VLOOKUP(J2451,'Product Details'!B2443:E2610,4,0)</f>
        <v>#N/A</v>
      </c>
      <c r="N2451" s="2">
        <v>179</v>
      </c>
      <c r="O2451" s="2">
        <v>166</v>
      </c>
      <c r="P2451" s="2">
        <v>5</v>
      </c>
      <c r="Q2451" s="8">
        <f t="shared" si="152"/>
        <v>830</v>
      </c>
      <c r="R2451" s="8">
        <f t="shared" si="153"/>
        <v>895</v>
      </c>
      <c r="S2451" s="2">
        <v>30</v>
      </c>
      <c r="T2451" s="9">
        <f t="shared" si="154"/>
        <v>925</v>
      </c>
      <c r="U2451" s="34">
        <f t="shared" si="155"/>
        <v>7.2625698324022353E-2</v>
      </c>
      <c r="V2451" s="2" t="s">
        <v>72</v>
      </c>
      <c r="W2451" s="10"/>
    </row>
    <row r="2452" spans="1:23" x14ac:dyDescent="0.25">
      <c r="A2452" s="2" t="s">
        <v>3141</v>
      </c>
      <c r="B2452" s="5">
        <v>43191</v>
      </c>
      <c r="C2452" s="5">
        <v>43191</v>
      </c>
      <c r="D2452" s="2" t="s">
        <v>29</v>
      </c>
      <c r="E2452" s="2" t="s">
        <v>92</v>
      </c>
      <c r="F2452" s="2" t="s">
        <v>536</v>
      </c>
      <c r="G2452" s="33" t="e">
        <f>VLOOKUP(F2452,'Customer Info'!A2443:B2943,2,0)</f>
        <v>#N/A</v>
      </c>
      <c r="H2452" s="6" t="e">
        <f>VLOOKUP(F2452,'Customer Info'!A2443:C2943,3,0)</f>
        <v>#N/A</v>
      </c>
      <c r="I2452" s="6" t="e">
        <f>VLOOKUP(F2452,'Customer Info'!A2443:E2943,5,0)</f>
        <v>#N/A</v>
      </c>
      <c r="J2452" s="2" t="s">
        <v>497</v>
      </c>
      <c r="K2452" s="7" t="e">
        <f>VLOOKUP(J2452,'Product Details'!B2443:C2611,2,0)</f>
        <v>#N/A</v>
      </c>
      <c r="L2452" s="7" t="e">
        <f>VLOOKUP(J2452,'Product Details'!B2443:D2611,3,0)</f>
        <v>#N/A</v>
      </c>
      <c r="M2452" s="7" t="e">
        <f>VLOOKUP(J2452,'Product Details'!B2444:E2611,4,0)</f>
        <v>#N/A</v>
      </c>
      <c r="N2452" s="2">
        <v>2296</v>
      </c>
      <c r="O2452" s="2">
        <v>2146</v>
      </c>
      <c r="P2452" s="2">
        <v>2</v>
      </c>
      <c r="Q2452" s="8">
        <f t="shared" si="152"/>
        <v>4292</v>
      </c>
      <c r="R2452" s="8">
        <f t="shared" si="153"/>
        <v>4592</v>
      </c>
      <c r="S2452" s="2">
        <v>50</v>
      </c>
      <c r="T2452" s="9">
        <f t="shared" si="154"/>
        <v>4642</v>
      </c>
      <c r="U2452" s="34">
        <f t="shared" si="155"/>
        <v>6.5331010452961677E-2</v>
      </c>
      <c r="V2452" s="2" t="s">
        <v>34</v>
      </c>
      <c r="W2452" s="10"/>
    </row>
    <row r="2453" spans="1:23" x14ac:dyDescent="0.25">
      <c r="A2453" s="2" t="s">
        <v>3142</v>
      </c>
      <c r="B2453" s="5">
        <v>43160</v>
      </c>
      <c r="C2453" s="5">
        <v>43161</v>
      </c>
      <c r="D2453" s="2" t="s">
        <v>29</v>
      </c>
      <c r="E2453" s="2" t="s">
        <v>30</v>
      </c>
      <c r="F2453" s="2" t="s">
        <v>1459</v>
      </c>
      <c r="G2453" s="33" t="e">
        <f>VLOOKUP(F2453,'Customer Info'!A2444:B2944,2,0)</f>
        <v>#N/A</v>
      </c>
      <c r="H2453" s="6" t="e">
        <f>VLOOKUP(F2453,'Customer Info'!A2444:C2944,3,0)</f>
        <v>#N/A</v>
      </c>
      <c r="I2453" s="6" t="e">
        <f>VLOOKUP(F2453,'Customer Info'!A2444:E2944,5,0)</f>
        <v>#N/A</v>
      </c>
      <c r="J2453" s="2" t="s">
        <v>215</v>
      </c>
      <c r="K2453" s="7" t="e">
        <f>VLOOKUP(J2453,'Product Details'!B2444:C2612,2,0)</f>
        <v>#N/A</v>
      </c>
      <c r="L2453" s="7" t="e">
        <f>VLOOKUP(J2453,'Product Details'!B2444:D2612,3,0)</f>
        <v>#N/A</v>
      </c>
      <c r="M2453" s="7" t="e">
        <f>VLOOKUP(J2453,'Product Details'!B2445:E2612,4,0)</f>
        <v>#N/A</v>
      </c>
      <c r="N2453" s="2">
        <v>4737</v>
      </c>
      <c r="O2453" s="2">
        <v>4473</v>
      </c>
      <c r="P2453" s="2">
        <v>4</v>
      </c>
      <c r="Q2453" s="8">
        <f t="shared" si="152"/>
        <v>17892</v>
      </c>
      <c r="R2453" s="8">
        <f t="shared" si="153"/>
        <v>18948</v>
      </c>
      <c r="S2453" s="2">
        <v>62</v>
      </c>
      <c r="T2453" s="9">
        <f t="shared" si="154"/>
        <v>19010</v>
      </c>
      <c r="U2453" s="34">
        <f t="shared" si="155"/>
        <v>5.5731475617479417E-2</v>
      </c>
      <c r="V2453" s="2" t="s">
        <v>34</v>
      </c>
      <c r="W2453" s="10"/>
    </row>
    <row r="2454" spans="1:23" x14ac:dyDescent="0.25">
      <c r="A2454" s="2" t="s">
        <v>3143</v>
      </c>
      <c r="B2454" s="5">
        <v>43348</v>
      </c>
      <c r="C2454" s="5">
        <v>43348</v>
      </c>
      <c r="D2454" s="2" t="s">
        <v>48</v>
      </c>
      <c r="E2454" s="2" t="s">
        <v>30</v>
      </c>
      <c r="F2454" s="2" t="s">
        <v>379</v>
      </c>
      <c r="G2454" s="33" t="e">
        <f>VLOOKUP(F2454,'Customer Info'!A2445:B2945,2,0)</f>
        <v>#N/A</v>
      </c>
      <c r="H2454" s="6" t="e">
        <f>VLOOKUP(F2454,'Customer Info'!A2445:C2945,3,0)</f>
        <v>#N/A</v>
      </c>
      <c r="I2454" s="6" t="e">
        <f>VLOOKUP(F2454,'Customer Info'!A2445:E2945,5,0)</f>
        <v>#N/A</v>
      </c>
      <c r="J2454" s="2" t="s">
        <v>329</v>
      </c>
      <c r="K2454" s="7" t="e">
        <f>VLOOKUP(J2454,'Product Details'!B2445:C2613,2,0)</f>
        <v>#N/A</v>
      </c>
      <c r="L2454" s="7" t="e">
        <f>VLOOKUP(J2454,'Product Details'!B2445:D2613,3,0)</f>
        <v>#N/A</v>
      </c>
      <c r="M2454" s="7" t="e">
        <f>VLOOKUP(J2454,'Product Details'!B2446:E2613,4,0)</f>
        <v>#N/A</v>
      </c>
      <c r="N2454" s="2">
        <v>765</v>
      </c>
      <c r="O2454" s="2">
        <v>701</v>
      </c>
      <c r="P2454" s="2">
        <v>3</v>
      </c>
      <c r="Q2454" s="8">
        <f t="shared" si="152"/>
        <v>2103</v>
      </c>
      <c r="R2454" s="8">
        <f t="shared" si="153"/>
        <v>2295</v>
      </c>
      <c r="S2454" s="2">
        <v>82</v>
      </c>
      <c r="T2454" s="9">
        <f t="shared" si="154"/>
        <v>2377</v>
      </c>
      <c r="U2454" s="34">
        <f t="shared" si="155"/>
        <v>8.3660130718954243E-2</v>
      </c>
      <c r="V2454" s="2" t="s">
        <v>31</v>
      </c>
      <c r="W2454" s="10"/>
    </row>
    <row r="2455" spans="1:23" x14ac:dyDescent="0.25">
      <c r="A2455" s="2" t="s">
        <v>3144</v>
      </c>
      <c r="B2455" s="5">
        <v>43439</v>
      </c>
      <c r="C2455" s="5">
        <v>43440</v>
      </c>
      <c r="D2455" s="2" t="s">
        <v>29</v>
      </c>
      <c r="E2455" s="2" t="s">
        <v>69</v>
      </c>
      <c r="F2455" s="2" t="s">
        <v>186</v>
      </c>
      <c r="G2455" s="33" t="e">
        <f>VLOOKUP(F2455,'Customer Info'!A2446:B2946,2,0)</f>
        <v>#N/A</v>
      </c>
      <c r="H2455" s="6" t="e">
        <f>VLOOKUP(F2455,'Customer Info'!A2446:C2946,3,0)</f>
        <v>#N/A</v>
      </c>
      <c r="I2455" s="6" t="e">
        <f>VLOOKUP(F2455,'Customer Info'!A2446:E2946,5,0)</f>
        <v>#N/A</v>
      </c>
      <c r="J2455" s="2" t="s">
        <v>215</v>
      </c>
      <c r="K2455" s="7" t="e">
        <f>VLOOKUP(J2455,'Product Details'!B2446:C2614,2,0)</f>
        <v>#N/A</v>
      </c>
      <c r="L2455" s="7" t="e">
        <f>VLOOKUP(J2455,'Product Details'!B2446:D2614,3,0)</f>
        <v>#N/A</v>
      </c>
      <c r="M2455" s="7" t="e">
        <f>VLOOKUP(J2455,'Product Details'!B2447:E2614,4,0)</f>
        <v>#N/A</v>
      </c>
      <c r="N2455" s="2">
        <v>4246</v>
      </c>
      <c r="O2455" s="2">
        <v>3857</v>
      </c>
      <c r="P2455" s="2">
        <v>5</v>
      </c>
      <c r="Q2455" s="8">
        <f t="shared" si="152"/>
        <v>19285</v>
      </c>
      <c r="R2455" s="8">
        <f t="shared" si="153"/>
        <v>21230</v>
      </c>
      <c r="S2455" s="2">
        <v>94</v>
      </c>
      <c r="T2455" s="9">
        <f t="shared" si="154"/>
        <v>21324</v>
      </c>
      <c r="U2455" s="34">
        <f t="shared" si="155"/>
        <v>9.1615638247762601E-2</v>
      </c>
      <c r="V2455" s="2" t="s">
        <v>34</v>
      </c>
      <c r="W2455" s="10"/>
    </row>
    <row r="2456" spans="1:23" x14ac:dyDescent="0.25">
      <c r="A2456" s="2" t="s">
        <v>3145</v>
      </c>
      <c r="B2456" s="5">
        <v>43312</v>
      </c>
      <c r="C2456" s="5">
        <v>43313</v>
      </c>
      <c r="D2456" s="2" t="s">
        <v>48</v>
      </c>
      <c r="E2456" s="2" t="s">
        <v>69</v>
      </c>
      <c r="F2456" s="2" t="s">
        <v>499</v>
      </c>
      <c r="G2456" s="33" t="e">
        <f>VLOOKUP(F2456,'Customer Info'!A2447:B2947,2,0)</f>
        <v>#N/A</v>
      </c>
      <c r="H2456" s="6" t="e">
        <f>VLOOKUP(F2456,'Customer Info'!A2447:C2947,3,0)</f>
        <v>#N/A</v>
      </c>
      <c r="I2456" s="6" t="e">
        <f>VLOOKUP(F2456,'Customer Info'!A2447:E2947,5,0)</f>
        <v>#N/A</v>
      </c>
      <c r="J2456" s="2" t="s">
        <v>351</v>
      </c>
      <c r="K2456" s="7" t="e">
        <f>VLOOKUP(J2456,'Product Details'!B2447:C2615,2,0)</f>
        <v>#N/A</v>
      </c>
      <c r="L2456" s="7" t="e">
        <f>VLOOKUP(J2456,'Product Details'!B2447:D2615,3,0)</f>
        <v>#N/A</v>
      </c>
      <c r="M2456" s="7" t="e">
        <f>VLOOKUP(J2456,'Product Details'!B2448:E2615,4,0)</f>
        <v>#N/A</v>
      </c>
      <c r="N2456" s="2">
        <v>142</v>
      </c>
      <c r="O2456" s="2">
        <v>134</v>
      </c>
      <c r="P2456" s="2">
        <v>1</v>
      </c>
      <c r="Q2456" s="8">
        <f t="shared" si="152"/>
        <v>134</v>
      </c>
      <c r="R2456" s="8">
        <f t="shared" si="153"/>
        <v>142</v>
      </c>
      <c r="S2456" s="2">
        <v>30</v>
      </c>
      <c r="T2456" s="9">
        <f t="shared" si="154"/>
        <v>172</v>
      </c>
      <c r="U2456" s="34">
        <f t="shared" si="155"/>
        <v>5.6338028169014086E-2</v>
      </c>
      <c r="V2456" s="2" t="s">
        <v>34</v>
      </c>
      <c r="W2456" s="10"/>
    </row>
    <row r="2457" spans="1:23" x14ac:dyDescent="0.25">
      <c r="A2457" s="2" t="s">
        <v>3146</v>
      </c>
      <c r="B2457" s="5">
        <v>43126</v>
      </c>
      <c r="C2457" s="5">
        <v>43128</v>
      </c>
      <c r="D2457" s="2" t="s">
        <v>48</v>
      </c>
      <c r="E2457" s="2" t="s">
        <v>44</v>
      </c>
      <c r="F2457" s="2" t="s">
        <v>148</v>
      </c>
      <c r="G2457" s="33" t="e">
        <f>VLOOKUP(F2457,'Customer Info'!A2448:B2948,2,0)</f>
        <v>#N/A</v>
      </c>
      <c r="H2457" s="6" t="e">
        <f>VLOOKUP(F2457,'Customer Info'!A2448:C2948,3,0)</f>
        <v>#N/A</v>
      </c>
      <c r="I2457" s="6" t="e">
        <f>VLOOKUP(F2457,'Customer Info'!A2448:E2948,5,0)</f>
        <v>#N/A</v>
      </c>
      <c r="J2457" s="2" t="s">
        <v>97</v>
      </c>
      <c r="K2457" s="7" t="e">
        <f>VLOOKUP(J2457,'Product Details'!B2448:C2616,2,0)</f>
        <v>#N/A</v>
      </c>
      <c r="L2457" s="7" t="e">
        <f>VLOOKUP(J2457,'Product Details'!B2448:D2616,3,0)</f>
        <v>#N/A</v>
      </c>
      <c r="M2457" s="7" t="e">
        <f>VLOOKUP(J2457,'Product Details'!B2449:E2616,4,0)</f>
        <v>#N/A</v>
      </c>
      <c r="N2457" s="2">
        <v>1283</v>
      </c>
      <c r="O2457" s="2">
        <v>1187</v>
      </c>
      <c r="P2457" s="2">
        <v>6</v>
      </c>
      <c r="Q2457" s="8">
        <f t="shared" si="152"/>
        <v>7122</v>
      </c>
      <c r="R2457" s="8">
        <f t="shared" si="153"/>
        <v>7698</v>
      </c>
      <c r="S2457" s="2">
        <v>49</v>
      </c>
      <c r="T2457" s="9">
        <f t="shared" si="154"/>
        <v>7747</v>
      </c>
      <c r="U2457" s="34">
        <f t="shared" si="155"/>
        <v>7.4824629773967269E-2</v>
      </c>
      <c r="V2457" s="2" t="s">
        <v>34</v>
      </c>
      <c r="W2457" s="10"/>
    </row>
    <row r="2458" spans="1:23" x14ac:dyDescent="0.25">
      <c r="A2458" s="2" t="s">
        <v>3147</v>
      </c>
      <c r="B2458" s="5">
        <v>43241</v>
      </c>
      <c r="C2458" s="5">
        <v>43242</v>
      </c>
      <c r="D2458" s="2" t="s">
        <v>29</v>
      </c>
      <c r="E2458" s="2" t="s">
        <v>30</v>
      </c>
      <c r="F2458" s="2" t="s">
        <v>998</v>
      </c>
      <c r="G2458" s="33" t="e">
        <f>VLOOKUP(F2458,'Customer Info'!A2449:B2949,2,0)</f>
        <v>#N/A</v>
      </c>
      <c r="H2458" s="6" t="e">
        <f>VLOOKUP(F2458,'Customer Info'!A2449:C2949,3,0)</f>
        <v>#N/A</v>
      </c>
      <c r="I2458" s="6" t="e">
        <f>VLOOKUP(F2458,'Customer Info'!A2449:E2949,5,0)</f>
        <v>#N/A</v>
      </c>
      <c r="J2458" s="2" t="s">
        <v>377</v>
      </c>
      <c r="K2458" s="7" t="e">
        <f>VLOOKUP(J2458,'Product Details'!B2449:C2617,2,0)</f>
        <v>#N/A</v>
      </c>
      <c r="L2458" s="7" t="e">
        <f>VLOOKUP(J2458,'Product Details'!B2449:D2617,3,0)</f>
        <v>#N/A</v>
      </c>
      <c r="M2458" s="7" t="e">
        <f>VLOOKUP(J2458,'Product Details'!B2450:E2617,4,0)</f>
        <v>#N/A</v>
      </c>
      <c r="N2458" s="2">
        <v>2418</v>
      </c>
      <c r="O2458" s="2">
        <v>2282</v>
      </c>
      <c r="P2458" s="2">
        <v>3</v>
      </c>
      <c r="Q2458" s="8">
        <f t="shared" si="152"/>
        <v>6846</v>
      </c>
      <c r="R2458" s="8">
        <f t="shared" si="153"/>
        <v>7254</v>
      </c>
      <c r="S2458" s="2">
        <v>52</v>
      </c>
      <c r="T2458" s="9">
        <f t="shared" si="154"/>
        <v>7306</v>
      </c>
      <c r="U2458" s="34">
        <f t="shared" si="155"/>
        <v>5.6244830438378829E-2</v>
      </c>
      <c r="V2458" s="2" t="s">
        <v>34</v>
      </c>
      <c r="W2458" s="10"/>
    </row>
    <row r="2459" spans="1:23" x14ac:dyDescent="0.25">
      <c r="A2459" s="2" t="s">
        <v>3148</v>
      </c>
      <c r="B2459" s="5">
        <v>43238</v>
      </c>
      <c r="C2459" s="5">
        <v>43239</v>
      </c>
      <c r="D2459" s="2" t="s">
        <v>29</v>
      </c>
      <c r="E2459" s="2" t="s">
        <v>37</v>
      </c>
      <c r="F2459" s="2" t="s">
        <v>1033</v>
      </c>
      <c r="G2459" s="33" t="e">
        <f>VLOOKUP(F2459,'Customer Info'!A2450:B2950,2,0)</f>
        <v>#N/A</v>
      </c>
      <c r="H2459" s="6" t="e">
        <f>VLOOKUP(F2459,'Customer Info'!A2450:C2950,3,0)</f>
        <v>#N/A</v>
      </c>
      <c r="I2459" s="6" t="e">
        <f>VLOOKUP(F2459,'Customer Info'!A2450:E2950,5,0)</f>
        <v>#N/A</v>
      </c>
      <c r="J2459" s="2" t="s">
        <v>1168</v>
      </c>
      <c r="K2459" s="7" t="e">
        <f>VLOOKUP(J2459,'Product Details'!B2450:C2618,2,0)</f>
        <v>#N/A</v>
      </c>
      <c r="L2459" s="7" t="e">
        <f>VLOOKUP(J2459,'Product Details'!B2450:D2618,3,0)</f>
        <v>#N/A</v>
      </c>
      <c r="M2459" s="7" t="e">
        <f>VLOOKUP(J2459,'Product Details'!B2451:E2618,4,0)</f>
        <v>#N/A</v>
      </c>
      <c r="N2459" s="2">
        <v>1816</v>
      </c>
      <c r="O2459" s="2">
        <v>1699</v>
      </c>
      <c r="P2459" s="2">
        <v>1</v>
      </c>
      <c r="Q2459" s="8">
        <f t="shared" si="152"/>
        <v>1699</v>
      </c>
      <c r="R2459" s="8">
        <f t="shared" si="153"/>
        <v>1816</v>
      </c>
      <c r="S2459" s="2">
        <v>63</v>
      </c>
      <c r="T2459" s="9">
        <f t="shared" si="154"/>
        <v>1879</v>
      </c>
      <c r="U2459" s="34">
        <f t="shared" si="155"/>
        <v>6.4427312775330398E-2</v>
      </c>
      <c r="V2459" s="2" t="s">
        <v>64</v>
      </c>
      <c r="W2459" s="10"/>
    </row>
    <row r="2460" spans="1:23" x14ac:dyDescent="0.25">
      <c r="A2460" s="2" t="s">
        <v>3149</v>
      </c>
      <c r="B2460" s="5">
        <v>43395</v>
      </c>
      <c r="C2460" s="5">
        <v>43396</v>
      </c>
      <c r="D2460" s="2" t="s">
        <v>48</v>
      </c>
      <c r="E2460" s="2" t="s">
        <v>30</v>
      </c>
      <c r="F2460" s="2" t="s">
        <v>1479</v>
      </c>
      <c r="G2460" s="33" t="e">
        <f>VLOOKUP(F2460,'Customer Info'!A2451:B2951,2,0)</f>
        <v>#N/A</v>
      </c>
      <c r="H2460" s="6" t="e">
        <f>VLOOKUP(F2460,'Customer Info'!A2451:C2951,3,0)</f>
        <v>#N/A</v>
      </c>
      <c r="I2460" s="6" t="e">
        <f>VLOOKUP(F2460,'Customer Info'!A2451:E2951,5,0)</f>
        <v>#N/A</v>
      </c>
      <c r="J2460" s="2" t="s">
        <v>1168</v>
      </c>
      <c r="K2460" s="7" t="e">
        <f>VLOOKUP(J2460,'Product Details'!B2451:C2619,2,0)</f>
        <v>#N/A</v>
      </c>
      <c r="L2460" s="7" t="e">
        <f>VLOOKUP(J2460,'Product Details'!B2451:D2619,3,0)</f>
        <v>#N/A</v>
      </c>
      <c r="M2460" s="7" t="e">
        <f>VLOOKUP(J2460,'Product Details'!B2452:E2619,4,0)</f>
        <v>#N/A</v>
      </c>
      <c r="N2460" s="2">
        <v>224</v>
      </c>
      <c r="O2460" s="2">
        <v>210</v>
      </c>
      <c r="P2460" s="2">
        <v>1</v>
      </c>
      <c r="Q2460" s="8">
        <f t="shared" si="152"/>
        <v>210</v>
      </c>
      <c r="R2460" s="8">
        <f t="shared" si="153"/>
        <v>224</v>
      </c>
      <c r="S2460" s="2">
        <v>86</v>
      </c>
      <c r="T2460" s="9">
        <f t="shared" si="154"/>
        <v>310</v>
      </c>
      <c r="U2460" s="34">
        <f t="shared" si="155"/>
        <v>6.25E-2</v>
      </c>
      <c r="V2460" s="2" t="s">
        <v>34</v>
      </c>
      <c r="W2460" s="10"/>
    </row>
    <row r="2461" spans="1:23" x14ac:dyDescent="0.25">
      <c r="A2461" s="2" t="s">
        <v>3150</v>
      </c>
      <c r="B2461" s="5">
        <v>43330</v>
      </c>
      <c r="C2461" s="5">
        <v>43332</v>
      </c>
      <c r="D2461" s="2" t="s">
        <v>29</v>
      </c>
      <c r="E2461" s="2" t="s">
        <v>92</v>
      </c>
      <c r="F2461" s="2" t="s">
        <v>1200</v>
      </c>
      <c r="G2461" s="33" t="e">
        <f>VLOOKUP(F2461,'Customer Info'!A2452:B2952,2,0)</f>
        <v>#N/A</v>
      </c>
      <c r="H2461" s="6" t="e">
        <f>VLOOKUP(F2461,'Customer Info'!A2452:C2952,3,0)</f>
        <v>#N/A</v>
      </c>
      <c r="I2461" s="6" t="e">
        <f>VLOOKUP(F2461,'Customer Info'!A2452:E2952,5,0)</f>
        <v>#N/A</v>
      </c>
      <c r="J2461" s="2" t="s">
        <v>1174</v>
      </c>
      <c r="K2461" s="7" t="e">
        <f>VLOOKUP(J2461,'Product Details'!B2452:C2620,2,0)</f>
        <v>#N/A</v>
      </c>
      <c r="L2461" s="7" t="e">
        <f>VLOOKUP(J2461,'Product Details'!B2452:D2620,3,0)</f>
        <v>#N/A</v>
      </c>
      <c r="M2461" s="7" t="e">
        <f>VLOOKUP(J2461,'Product Details'!B2453:E2620,4,0)</f>
        <v>#N/A</v>
      </c>
      <c r="N2461" s="2">
        <v>5051</v>
      </c>
      <c r="O2461" s="2">
        <v>4634</v>
      </c>
      <c r="P2461" s="2">
        <v>5</v>
      </c>
      <c r="Q2461" s="8">
        <f t="shared" si="152"/>
        <v>23170</v>
      </c>
      <c r="R2461" s="8">
        <f t="shared" si="153"/>
        <v>25255</v>
      </c>
      <c r="S2461" s="2">
        <v>67</v>
      </c>
      <c r="T2461" s="9">
        <f t="shared" si="154"/>
        <v>25322</v>
      </c>
      <c r="U2461" s="34">
        <f t="shared" si="155"/>
        <v>8.2557909324886158E-2</v>
      </c>
      <c r="V2461" s="2" t="s">
        <v>34</v>
      </c>
      <c r="W2461" s="10"/>
    </row>
    <row r="2462" spans="1:23" x14ac:dyDescent="0.25">
      <c r="A2462" s="2" t="s">
        <v>3151</v>
      </c>
      <c r="B2462" s="5">
        <v>43407</v>
      </c>
      <c r="C2462" s="5">
        <v>43407</v>
      </c>
      <c r="D2462" s="2" t="s">
        <v>48</v>
      </c>
      <c r="E2462" s="2" t="s">
        <v>49</v>
      </c>
      <c r="F2462" s="2" t="s">
        <v>1653</v>
      </c>
      <c r="G2462" s="33" t="e">
        <f>VLOOKUP(F2462,'Customer Info'!A2453:B2953,2,0)</f>
        <v>#N/A</v>
      </c>
      <c r="H2462" s="6" t="e">
        <f>VLOOKUP(F2462,'Customer Info'!A2453:C2953,3,0)</f>
        <v>#N/A</v>
      </c>
      <c r="I2462" s="6" t="e">
        <f>VLOOKUP(F2462,'Customer Info'!A2453:E2953,5,0)</f>
        <v>#N/A</v>
      </c>
      <c r="J2462" s="2" t="s">
        <v>1225</v>
      </c>
      <c r="K2462" s="7" t="e">
        <f>VLOOKUP(J2462,'Product Details'!B2453:C2621,2,0)</f>
        <v>#N/A</v>
      </c>
      <c r="L2462" s="7" t="e">
        <f>VLOOKUP(J2462,'Product Details'!B2453:D2621,3,0)</f>
        <v>#N/A</v>
      </c>
      <c r="M2462" s="7" t="e">
        <f>VLOOKUP(J2462,'Product Details'!B2454:E2621,4,0)</f>
        <v>#N/A</v>
      </c>
      <c r="N2462" s="2">
        <v>1246</v>
      </c>
      <c r="O2462" s="2">
        <v>1164</v>
      </c>
      <c r="P2462" s="2">
        <v>2</v>
      </c>
      <c r="Q2462" s="8">
        <f t="shared" si="152"/>
        <v>2328</v>
      </c>
      <c r="R2462" s="8">
        <f t="shared" si="153"/>
        <v>2492</v>
      </c>
      <c r="S2462" s="2">
        <v>79</v>
      </c>
      <c r="T2462" s="9">
        <f t="shared" si="154"/>
        <v>2571</v>
      </c>
      <c r="U2462" s="34">
        <f t="shared" si="155"/>
        <v>6.5810593900481537E-2</v>
      </c>
      <c r="V2462" s="2" t="s">
        <v>34</v>
      </c>
      <c r="W2462" s="10"/>
    </row>
    <row r="2463" spans="1:23" x14ac:dyDescent="0.25">
      <c r="A2463" s="2" t="s">
        <v>3152</v>
      </c>
      <c r="B2463" s="5">
        <v>43150</v>
      </c>
      <c r="C2463" s="5">
        <v>43151</v>
      </c>
      <c r="D2463" s="2" t="s">
        <v>29</v>
      </c>
      <c r="E2463" s="2" t="s">
        <v>49</v>
      </c>
      <c r="F2463" s="2" t="s">
        <v>1073</v>
      </c>
      <c r="G2463" s="33" t="e">
        <f>VLOOKUP(F2463,'Customer Info'!A2454:B2954,2,0)</f>
        <v>#N/A</v>
      </c>
      <c r="H2463" s="6" t="e">
        <f>VLOOKUP(F2463,'Customer Info'!A2454:C2954,3,0)</f>
        <v>#N/A</v>
      </c>
      <c r="I2463" s="6" t="e">
        <f>VLOOKUP(F2463,'Customer Info'!A2454:E2954,5,0)</f>
        <v>#N/A</v>
      </c>
      <c r="J2463" s="2" t="s">
        <v>63</v>
      </c>
      <c r="K2463" s="7" t="e">
        <f>VLOOKUP(J2463,'Product Details'!B2454:C2622,2,0)</f>
        <v>#N/A</v>
      </c>
      <c r="L2463" s="7" t="e">
        <f>VLOOKUP(J2463,'Product Details'!B2454:D2622,3,0)</f>
        <v>#N/A</v>
      </c>
      <c r="M2463" s="7" t="e">
        <f>VLOOKUP(J2463,'Product Details'!B2455:E2622,4,0)</f>
        <v>#N/A</v>
      </c>
      <c r="N2463" s="2">
        <v>4577</v>
      </c>
      <c r="O2463" s="2">
        <v>4280</v>
      </c>
      <c r="P2463" s="2">
        <v>3</v>
      </c>
      <c r="Q2463" s="8">
        <f t="shared" si="152"/>
        <v>12840</v>
      </c>
      <c r="R2463" s="8">
        <f t="shared" si="153"/>
        <v>13731</v>
      </c>
      <c r="S2463" s="2">
        <v>81</v>
      </c>
      <c r="T2463" s="9">
        <f t="shared" si="154"/>
        <v>13812</v>
      </c>
      <c r="U2463" s="34">
        <f t="shared" si="155"/>
        <v>6.4889665719903872E-2</v>
      </c>
      <c r="V2463" s="2" t="s">
        <v>64</v>
      </c>
      <c r="W2463" s="10"/>
    </row>
    <row r="2464" spans="1:23" x14ac:dyDescent="0.25">
      <c r="A2464" s="2" t="s">
        <v>3153</v>
      </c>
      <c r="B2464" s="5">
        <v>43182</v>
      </c>
      <c r="C2464" s="5">
        <v>43182</v>
      </c>
      <c r="D2464" s="2" t="s">
        <v>29</v>
      </c>
      <c r="E2464" s="2" t="s">
        <v>44</v>
      </c>
      <c r="F2464" s="2" t="s">
        <v>1573</v>
      </c>
      <c r="G2464" s="33" t="e">
        <f>VLOOKUP(F2464,'Customer Info'!A2455:B2955,2,0)</f>
        <v>#N/A</v>
      </c>
      <c r="H2464" s="6" t="e">
        <f>VLOOKUP(F2464,'Customer Info'!A2455:C2955,3,0)</f>
        <v>#N/A</v>
      </c>
      <c r="I2464" s="6" t="e">
        <f>VLOOKUP(F2464,'Customer Info'!A2455:E2955,5,0)</f>
        <v>#N/A</v>
      </c>
      <c r="J2464" s="2" t="s">
        <v>97</v>
      </c>
      <c r="K2464" s="7" t="e">
        <f>VLOOKUP(J2464,'Product Details'!B2455:C2623,2,0)</f>
        <v>#N/A</v>
      </c>
      <c r="L2464" s="7" t="e">
        <f>VLOOKUP(J2464,'Product Details'!B2455:D2623,3,0)</f>
        <v>#N/A</v>
      </c>
      <c r="M2464" s="7" t="e">
        <f>VLOOKUP(J2464,'Product Details'!B2456:E2623,4,0)</f>
        <v>#N/A</v>
      </c>
      <c r="N2464" s="2">
        <v>2249</v>
      </c>
      <c r="O2464" s="2">
        <v>2102</v>
      </c>
      <c r="P2464" s="2">
        <v>3</v>
      </c>
      <c r="Q2464" s="8">
        <f t="shared" si="152"/>
        <v>6306</v>
      </c>
      <c r="R2464" s="8">
        <f t="shared" si="153"/>
        <v>6747</v>
      </c>
      <c r="S2464" s="2">
        <v>36</v>
      </c>
      <c r="T2464" s="9">
        <f t="shared" si="154"/>
        <v>6783</v>
      </c>
      <c r="U2464" s="34">
        <f t="shared" si="155"/>
        <v>6.5362383281458422E-2</v>
      </c>
      <c r="V2464" s="2" t="s">
        <v>72</v>
      </c>
      <c r="W2464" s="10"/>
    </row>
    <row r="2465" spans="1:23" x14ac:dyDescent="0.25">
      <c r="A2465" s="2" t="s">
        <v>3154</v>
      </c>
      <c r="B2465" s="5">
        <v>43226</v>
      </c>
      <c r="C2465" s="5">
        <v>43228</v>
      </c>
      <c r="D2465" s="2" t="s">
        <v>48</v>
      </c>
      <c r="E2465" s="2" t="s">
        <v>69</v>
      </c>
      <c r="F2465" s="2" t="s">
        <v>245</v>
      </c>
      <c r="G2465" s="33" t="e">
        <f>VLOOKUP(F2465,'Customer Info'!A2456:B2956,2,0)</f>
        <v>#N/A</v>
      </c>
      <c r="H2465" s="6" t="e">
        <f>VLOOKUP(F2465,'Customer Info'!A2456:C2956,3,0)</f>
        <v>#N/A</v>
      </c>
      <c r="I2465" s="6" t="e">
        <f>VLOOKUP(F2465,'Customer Info'!A2456:E2956,5,0)</f>
        <v>#N/A</v>
      </c>
      <c r="J2465" s="2" t="s">
        <v>362</v>
      </c>
      <c r="K2465" s="7" t="e">
        <f>VLOOKUP(J2465,'Product Details'!B2456:C2624,2,0)</f>
        <v>#N/A</v>
      </c>
      <c r="L2465" s="7" t="e">
        <f>VLOOKUP(J2465,'Product Details'!B2456:D2624,3,0)</f>
        <v>#N/A</v>
      </c>
      <c r="M2465" s="7" t="e">
        <f>VLOOKUP(J2465,'Product Details'!B2457:E2624,4,0)</f>
        <v>#N/A</v>
      </c>
      <c r="N2465" s="2">
        <v>90</v>
      </c>
      <c r="O2465" s="2">
        <v>81</v>
      </c>
      <c r="P2465" s="2">
        <v>3</v>
      </c>
      <c r="Q2465" s="8">
        <f t="shared" si="152"/>
        <v>243</v>
      </c>
      <c r="R2465" s="8">
        <f t="shared" si="153"/>
        <v>270</v>
      </c>
      <c r="S2465" s="2">
        <v>10</v>
      </c>
      <c r="T2465" s="9">
        <f t="shared" si="154"/>
        <v>280</v>
      </c>
      <c r="U2465" s="34">
        <f t="shared" si="155"/>
        <v>0.1</v>
      </c>
      <c r="V2465" s="2" t="s">
        <v>31</v>
      </c>
      <c r="W2465" s="10"/>
    </row>
    <row r="2466" spans="1:23" x14ac:dyDescent="0.25">
      <c r="A2466" s="2" t="s">
        <v>3155</v>
      </c>
      <c r="B2466" s="5">
        <v>43374</v>
      </c>
      <c r="C2466" s="5">
        <v>43376</v>
      </c>
      <c r="D2466" s="2" t="s">
        <v>48</v>
      </c>
      <c r="E2466" s="2" t="s">
        <v>44</v>
      </c>
      <c r="F2466" s="2" t="s">
        <v>690</v>
      </c>
      <c r="G2466" s="33" t="e">
        <f>VLOOKUP(F2466,'Customer Info'!A2457:B2957,2,0)</f>
        <v>#N/A</v>
      </c>
      <c r="H2466" s="6" t="e">
        <f>VLOOKUP(F2466,'Customer Info'!A2457:C2957,3,0)</f>
        <v>#N/A</v>
      </c>
      <c r="I2466" s="6" t="e">
        <f>VLOOKUP(F2466,'Customer Info'!A2457:E2957,5,0)</f>
        <v>#N/A</v>
      </c>
      <c r="J2466" s="2" t="s">
        <v>962</v>
      </c>
      <c r="K2466" s="7" t="e">
        <f>VLOOKUP(J2466,'Product Details'!B2457:C2625,2,0)</f>
        <v>#N/A</v>
      </c>
      <c r="L2466" s="7" t="e">
        <f>VLOOKUP(J2466,'Product Details'!B2457:D2625,3,0)</f>
        <v>#N/A</v>
      </c>
      <c r="M2466" s="7" t="e">
        <f>VLOOKUP(J2466,'Product Details'!B2458:E2625,4,0)</f>
        <v>#N/A</v>
      </c>
      <c r="N2466" s="2">
        <v>63</v>
      </c>
      <c r="O2466" s="2">
        <v>58</v>
      </c>
      <c r="P2466" s="2">
        <v>9</v>
      </c>
      <c r="Q2466" s="8">
        <f t="shared" si="152"/>
        <v>522</v>
      </c>
      <c r="R2466" s="8">
        <f t="shared" si="153"/>
        <v>567</v>
      </c>
      <c r="S2466" s="2">
        <v>10</v>
      </c>
      <c r="T2466" s="9">
        <f t="shared" si="154"/>
        <v>577</v>
      </c>
      <c r="U2466" s="34">
        <f t="shared" si="155"/>
        <v>7.9365079365079361E-2</v>
      </c>
      <c r="V2466" s="2" t="s">
        <v>34</v>
      </c>
      <c r="W2466" s="10"/>
    </row>
    <row r="2467" spans="1:23" x14ac:dyDescent="0.25">
      <c r="A2467" s="2" t="s">
        <v>3156</v>
      </c>
      <c r="B2467" s="5">
        <v>43367</v>
      </c>
      <c r="C2467" s="5">
        <v>43367</v>
      </c>
      <c r="D2467" s="2" t="s">
        <v>29</v>
      </c>
      <c r="E2467" s="2" t="s">
        <v>69</v>
      </c>
      <c r="F2467" s="2" t="s">
        <v>559</v>
      </c>
      <c r="G2467" s="33" t="e">
        <f>VLOOKUP(F2467,'Customer Info'!A2458:B2958,2,0)</f>
        <v>#N/A</v>
      </c>
      <c r="H2467" s="6" t="e">
        <f>VLOOKUP(F2467,'Customer Info'!A2458:C2958,3,0)</f>
        <v>#N/A</v>
      </c>
      <c r="I2467" s="6" t="e">
        <f>VLOOKUP(F2467,'Customer Info'!A2458:E2958,5,0)</f>
        <v>#N/A</v>
      </c>
      <c r="J2467" s="2" t="s">
        <v>119</v>
      </c>
      <c r="K2467" s="7" t="e">
        <f>VLOOKUP(J2467,'Product Details'!B2458:C2626,2,0)</f>
        <v>#N/A</v>
      </c>
      <c r="L2467" s="7" t="e">
        <f>VLOOKUP(J2467,'Product Details'!B2458:D2626,3,0)</f>
        <v>#N/A</v>
      </c>
      <c r="M2467" s="7" t="e">
        <f>VLOOKUP(J2467,'Product Details'!B2459:E2626,4,0)</f>
        <v>#N/A</v>
      </c>
      <c r="N2467" s="2">
        <v>5894</v>
      </c>
      <c r="O2467" s="2">
        <v>5621</v>
      </c>
      <c r="P2467" s="2">
        <v>3</v>
      </c>
      <c r="Q2467" s="8">
        <f t="shared" si="152"/>
        <v>16863</v>
      </c>
      <c r="R2467" s="8">
        <f t="shared" si="153"/>
        <v>17682</v>
      </c>
      <c r="S2467" s="2">
        <v>96</v>
      </c>
      <c r="T2467" s="9">
        <f t="shared" si="154"/>
        <v>17778</v>
      </c>
      <c r="U2467" s="34">
        <f t="shared" si="155"/>
        <v>4.631828978622328E-2</v>
      </c>
      <c r="V2467" s="2" t="s">
        <v>34</v>
      </c>
      <c r="W2467" s="10"/>
    </row>
    <row r="2468" spans="1:23" x14ac:dyDescent="0.25">
      <c r="A2468" s="2" t="s">
        <v>3157</v>
      </c>
      <c r="B2468" s="5">
        <v>43432</v>
      </c>
      <c r="C2468" s="5">
        <v>43434</v>
      </c>
      <c r="D2468" s="2" t="s">
        <v>36</v>
      </c>
      <c r="E2468" s="2" t="s">
        <v>92</v>
      </c>
      <c r="F2468" s="2" t="s">
        <v>917</v>
      </c>
      <c r="G2468" s="33" t="e">
        <f>VLOOKUP(F2468,'Customer Info'!A2459:B2959,2,0)</f>
        <v>#N/A</v>
      </c>
      <c r="H2468" s="6" t="e">
        <f>VLOOKUP(F2468,'Customer Info'!A2459:C2959,3,0)</f>
        <v>#N/A</v>
      </c>
      <c r="I2468" s="6" t="e">
        <f>VLOOKUP(F2468,'Customer Info'!A2459:E2959,5,0)</f>
        <v>#N/A</v>
      </c>
      <c r="J2468" s="2" t="s">
        <v>1143</v>
      </c>
      <c r="K2468" s="7" t="e">
        <f>VLOOKUP(J2468,'Product Details'!B2459:C2627,2,0)</f>
        <v>#N/A</v>
      </c>
      <c r="L2468" s="7" t="e">
        <f>VLOOKUP(J2468,'Product Details'!B2459:D2627,3,0)</f>
        <v>#N/A</v>
      </c>
      <c r="M2468" s="7" t="e">
        <f>VLOOKUP(J2468,'Product Details'!B2460:E2627,4,0)</f>
        <v>#N/A</v>
      </c>
      <c r="N2468" s="2">
        <v>6864</v>
      </c>
      <c r="O2468" s="2">
        <v>6667</v>
      </c>
      <c r="P2468" s="2">
        <v>8</v>
      </c>
      <c r="Q2468" s="8">
        <f t="shared" si="152"/>
        <v>53336</v>
      </c>
      <c r="R2468" s="8">
        <f t="shared" si="153"/>
        <v>54912</v>
      </c>
      <c r="S2468" s="2">
        <v>37</v>
      </c>
      <c r="T2468" s="9">
        <f t="shared" si="154"/>
        <v>54949</v>
      </c>
      <c r="U2468" s="34">
        <f t="shared" si="155"/>
        <v>2.87004662004662E-2</v>
      </c>
      <c r="V2468" s="2" t="s">
        <v>34</v>
      </c>
      <c r="W2468" s="10"/>
    </row>
    <row r="2469" spans="1:23" x14ac:dyDescent="0.25">
      <c r="A2469" s="2" t="s">
        <v>3158</v>
      </c>
      <c r="B2469" s="5">
        <v>43213</v>
      </c>
      <c r="C2469" s="5">
        <v>43215</v>
      </c>
      <c r="D2469" s="2" t="s">
        <v>29</v>
      </c>
      <c r="E2469" s="2" t="s">
        <v>49</v>
      </c>
      <c r="F2469" s="2" t="s">
        <v>1646</v>
      </c>
      <c r="G2469" s="33" t="e">
        <f>VLOOKUP(F2469,'Customer Info'!A2460:B2960,2,0)</f>
        <v>#N/A</v>
      </c>
      <c r="H2469" s="6" t="e">
        <f>VLOOKUP(F2469,'Customer Info'!A2460:C2960,3,0)</f>
        <v>#N/A</v>
      </c>
      <c r="I2469" s="6" t="e">
        <f>VLOOKUP(F2469,'Customer Info'!A2460:E2960,5,0)</f>
        <v>#N/A</v>
      </c>
      <c r="J2469" s="2" t="s">
        <v>320</v>
      </c>
      <c r="K2469" s="7" t="e">
        <f>VLOOKUP(J2469,'Product Details'!B2460:C2628,2,0)</f>
        <v>#N/A</v>
      </c>
      <c r="L2469" s="7" t="e">
        <f>VLOOKUP(J2469,'Product Details'!B2460:D2628,3,0)</f>
        <v>#N/A</v>
      </c>
      <c r="M2469" s="7" t="e">
        <f>VLOOKUP(J2469,'Product Details'!B2461:E2628,4,0)</f>
        <v>#N/A</v>
      </c>
      <c r="N2469" s="2">
        <v>1798</v>
      </c>
      <c r="O2469" s="2">
        <v>1666</v>
      </c>
      <c r="P2469" s="2">
        <v>2</v>
      </c>
      <c r="Q2469" s="8">
        <f t="shared" si="152"/>
        <v>3332</v>
      </c>
      <c r="R2469" s="8">
        <f t="shared" si="153"/>
        <v>3596</v>
      </c>
      <c r="S2469" s="2">
        <v>88</v>
      </c>
      <c r="T2469" s="9">
        <f t="shared" si="154"/>
        <v>3684</v>
      </c>
      <c r="U2469" s="34">
        <f t="shared" si="155"/>
        <v>7.3414905450500556E-2</v>
      </c>
      <c r="V2469" s="2" t="s">
        <v>64</v>
      </c>
      <c r="W2469" s="10"/>
    </row>
    <row r="2470" spans="1:23" x14ac:dyDescent="0.25">
      <c r="A2470" s="2" t="s">
        <v>3159</v>
      </c>
      <c r="B2470" s="5">
        <v>43391</v>
      </c>
      <c r="C2470" s="5">
        <v>43392</v>
      </c>
      <c r="D2470" s="2" t="s">
        <v>29</v>
      </c>
      <c r="E2470" s="2" t="s">
        <v>37</v>
      </c>
      <c r="F2470" s="2" t="s">
        <v>1166</v>
      </c>
      <c r="G2470" s="33" t="e">
        <f>VLOOKUP(F2470,'Customer Info'!A2461:B2961,2,0)</f>
        <v>#N/A</v>
      </c>
      <c r="H2470" s="6" t="e">
        <f>VLOOKUP(F2470,'Customer Info'!A2461:C2961,3,0)</f>
        <v>#N/A</v>
      </c>
      <c r="I2470" s="6" t="e">
        <f>VLOOKUP(F2470,'Customer Info'!A2461:E2961,5,0)</f>
        <v>#N/A</v>
      </c>
      <c r="J2470" s="2" t="s">
        <v>841</v>
      </c>
      <c r="K2470" s="7" t="e">
        <f>VLOOKUP(J2470,'Product Details'!B2461:C2629,2,0)</f>
        <v>#N/A</v>
      </c>
      <c r="L2470" s="7" t="e">
        <f>VLOOKUP(J2470,'Product Details'!B2461:D2629,3,0)</f>
        <v>#N/A</v>
      </c>
      <c r="M2470" s="7" t="e">
        <f>VLOOKUP(J2470,'Product Details'!B2462:E2629,4,0)</f>
        <v>#N/A</v>
      </c>
      <c r="N2470" s="2">
        <v>4714</v>
      </c>
      <c r="O2470" s="2">
        <v>4323</v>
      </c>
      <c r="P2470" s="2">
        <v>1</v>
      </c>
      <c r="Q2470" s="8">
        <f t="shared" si="152"/>
        <v>4323</v>
      </c>
      <c r="R2470" s="8">
        <f t="shared" si="153"/>
        <v>4714</v>
      </c>
      <c r="S2470" s="2">
        <v>77</v>
      </c>
      <c r="T2470" s="9">
        <f t="shared" si="154"/>
        <v>4791</v>
      </c>
      <c r="U2470" s="34">
        <f t="shared" si="155"/>
        <v>8.2944420873992369E-2</v>
      </c>
      <c r="V2470" s="2" t="s">
        <v>31</v>
      </c>
      <c r="W2470" s="10"/>
    </row>
    <row r="2471" spans="1:23" x14ac:dyDescent="0.25">
      <c r="A2471" s="2" t="s">
        <v>3160</v>
      </c>
      <c r="B2471" s="5">
        <v>43318</v>
      </c>
      <c r="C2471" s="5">
        <v>43318</v>
      </c>
      <c r="D2471" s="2" t="s">
        <v>36</v>
      </c>
      <c r="E2471" s="2" t="s">
        <v>37</v>
      </c>
      <c r="F2471" s="2" t="s">
        <v>690</v>
      </c>
      <c r="G2471" s="33" t="e">
        <f>VLOOKUP(F2471,'Customer Info'!A2462:B2962,2,0)</f>
        <v>#N/A</v>
      </c>
      <c r="H2471" s="6" t="e">
        <f>VLOOKUP(F2471,'Customer Info'!A2462:C2962,3,0)</f>
        <v>#N/A</v>
      </c>
      <c r="I2471" s="6" t="e">
        <f>VLOOKUP(F2471,'Customer Info'!A2462:E2962,5,0)</f>
        <v>#N/A</v>
      </c>
      <c r="J2471" s="2" t="s">
        <v>173</v>
      </c>
      <c r="K2471" s="7" t="e">
        <f>VLOOKUP(J2471,'Product Details'!B2462:C2630,2,0)</f>
        <v>#N/A</v>
      </c>
      <c r="L2471" s="7" t="e">
        <f>VLOOKUP(J2471,'Product Details'!B2462:D2630,3,0)</f>
        <v>#N/A</v>
      </c>
      <c r="M2471" s="7" t="e">
        <f>VLOOKUP(J2471,'Product Details'!B2463:E2630,4,0)</f>
        <v>#N/A</v>
      </c>
      <c r="N2471" s="2">
        <v>7960</v>
      </c>
      <c r="O2471" s="2">
        <v>7375</v>
      </c>
      <c r="P2471" s="2">
        <v>3</v>
      </c>
      <c r="Q2471" s="8">
        <f t="shared" si="152"/>
        <v>22125</v>
      </c>
      <c r="R2471" s="8">
        <f t="shared" si="153"/>
        <v>23880</v>
      </c>
      <c r="S2471" s="2">
        <v>32</v>
      </c>
      <c r="T2471" s="9">
        <f t="shared" si="154"/>
        <v>23912</v>
      </c>
      <c r="U2471" s="34">
        <f t="shared" si="155"/>
        <v>7.3492462311557788E-2</v>
      </c>
      <c r="V2471" s="2" t="s">
        <v>64</v>
      </c>
      <c r="W2471" s="10"/>
    </row>
    <row r="2472" spans="1:23" x14ac:dyDescent="0.25">
      <c r="A2472" s="2" t="s">
        <v>3161</v>
      </c>
      <c r="B2472" s="5">
        <v>43349</v>
      </c>
      <c r="C2472" s="5">
        <v>43349</v>
      </c>
      <c r="D2472" s="2" t="s">
        <v>48</v>
      </c>
      <c r="E2472" s="2" t="s">
        <v>69</v>
      </c>
      <c r="F2472" s="2" t="s">
        <v>974</v>
      </c>
      <c r="G2472" s="33" t="e">
        <f>VLOOKUP(F2472,'Customer Info'!A2463:B2963,2,0)</f>
        <v>#N/A</v>
      </c>
      <c r="H2472" s="6" t="e">
        <f>VLOOKUP(F2472,'Customer Info'!A2463:C2963,3,0)</f>
        <v>#N/A</v>
      </c>
      <c r="I2472" s="6" t="e">
        <f>VLOOKUP(F2472,'Customer Info'!A2463:E2963,5,0)</f>
        <v>#N/A</v>
      </c>
      <c r="J2472" s="2" t="s">
        <v>270</v>
      </c>
      <c r="K2472" s="7" t="e">
        <f>VLOOKUP(J2472,'Product Details'!B2463:C2631,2,0)</f>
        <v>#N/A</v>
      </c>
      <c r="L2472" s="7" t="e">
        <f>VLOOKUP(J2472,'Product Details'!B2463:D2631,3,0)</f>
        <v>#N/A</v>
      </c>
      <c r="M2472" s="7" t="e">
        <f>VLOOKUP(J2472,'Product Details'!B2464:E2631,4,0)</f>
        <v>#N/A</v>
      </c>
      <c r="N2472" s="2">
        <v>222</v>
      </c>
      <c r="O2472" s="2">
        <v>208</v>
      </c>
      <c r="P2472" s="2">
        <v>3</v>
      </c>
      <c r="Q2472" s="8">
        <f t="shared" si="152"/>
        <v>624</v>
      </c>
      <c r="R2472" s="8">
        <f t="shared" si="153"/>
        <v>666</v>
      </c>
      <c r="S2472" s="2">
        <v>74</v>
      </c>
      <c r="T2472" s="9">
        <f t="shared" si="154"/>
        <v>740</v>
      </c>
      <c r="U2472" s="34">
        <f t="shared" si="155"/>
        <v>6.3063063063063057E-2</v>
      </c>
      <c r="V2472" s="2" t="s">
        <v>64</v>
      </c>
      <c r="W2472" s="10"/>
    </row>
    <row r="2473" spans="1:23" x14ac:dyDescent="0.25">
      <c r="A2473" s="2" t="s">
        <v>3162</v>
      </c>
      <c r="B2473" s="5">
        <v>43120</v>
      </c>
      <c r="C2473" s="5">
        <v>43120</v>
      </c>
      <c r="D2473" s="2" t="s">
        <v>29</v>
      </c>
      <c r="E2473" s="2" t="s">
        <v>69</v>
      </c>
      <c r="F2473" s="2" t="s">
        <v>1048</v>
      </c>
      <c r="G2473" s="33" t="e">
        <f>VLOOKUP(F2473,'Customer Info'!A2464:B2964,2,0)</f>
        <v>#N/A</v>
      </c>
      <c r="H2473" s="6" t="e">
        <f>VLOOKUP(F2473,'Customer Info'!A2464:C2964,3,0)</f>
        <v>#N/A</v>
      </c>
      <c r="I2473" s="6" t="e">
        <f>VLOOKUP(F2473,'Customer Info'!A2464:E2964,5,0)</f>
        <v>#N/A</v>
      </c>
      <c r="J2473" s="2" t="s">
        <v>320</v>
      </c>
      <c r="K2473" s="7" t="e">
        <f>VLOOKUP(J2473,'Product Details'!B2464:C2632,2,0)</f>
        <v>#N/A</v>
      </c>
      <c r="L2473" s="7" t="e">
        <f>VLOOKUP(J2473,'Product Details'!B2464:D2632,3,0)</f>
        <v>#N/A</v>
      </c>
      <c r="M2473" s="7" t="e">
        <f>VLOOKUP(J2473,'Product Details'!B2465:E2632,4,0)</f>
        <v>#N/A</v>
      </c>
      <c r="N2473" s="2">
        <v>3321</v>
      </c>
      <c r="O2473" s="2">
        <v>2989</v>
      </c>
      <c r="P2473" s="2">
        <v>1</v>
      </c>
      <c r="Q2473" s="8">
        <f t="shared" si="152"/>
        <v>2989</v>
      </c>
      <c r="R2473" s="8">
        <f t="shared" si="153"/>
        <v>3321</v>
      </c>
      <c r="S2473" s="2">
        <v>56</v>
      </c>
      <c r="T2473" s="9">
        <f t="shared" si="154"/>
        <v>3377</v>
      </c>
      <c r="U2473" s="34">
        <f t="shared" si="155"/>
        <v>9.9969888587774766E-2</v>
      </c>
      <c r="V2473" s="2" t="s">
        <v>34</v>
      </c>
      <c r="W2473" s="10"/>
    </row>
    <row r="2474" spans="1:23" x14ac:dyDescent="0.25">
      <c r="A2474" s="2" t="s">
        <v>3163</v>
      </c>
      <c r="B2474" s="5">
        <v>43398</v>
      </c>
      <c r="C2474" s="5">
        <v>43400</v>
      </c>
      <c r="D2474" s="2" t="s">
        <v>29</v>
      </c>
      <c r="E2474" s="2" t="s">
        <v>37</v>
      </c>
      <c r="F2474" s="2" t="s">
        <v>308</v>
      </c>
      <c r="G2474" s="33" t="e">
        <f>VLOOKUP(F2474,'Customer Info'!A2465:B2965,2,0)</f>
        <v>#N/A</v>
      </c>
      <c r="H2474" s="6" t="e">
        <f>VLOOKUP(F2474,'Customer Info'!A2465:C2965,3,0)</f>
        <v>#N/A</v>
      </c>
      <c r="I2474" s="6" t="e">
        <f>VLOOKUP(F2474,'Customer Info'!A2465:E2965,5,0)</f>
        <v>#N/A</v>
      </c>
      <c r="J2474" s="2" t="s">
        <v>294</v>
      </c>
      <c r="K2474" s="7" t="e">
        <f>VLOOKUP(J2474,'Product Details'!B2465:C2633,2,0)</f>
        <v>#N/A</v>
      </c>
      <c r="L2474" s="7" t="e">
        <f>VLOOKUP(J2474,'Product Details'!B2465:D2633,3,0)</f>
        <v>#N/A</v>
      </c>
      <c r="M2474" s="7" t="e">
        <f>VLOOKUP(J2474,'Product Details'!B2466:E2633,4,0)</f>
        <v>#N/A</v>
      </c>
      <c r="N2474" s="2">
        <v>1717</v>
      </c>
      <c r="O2474" s="2">
        <v>1652</v>
      </c>
      <c r="P2474" s="2">
        <v>4</v>
      </c>
      <c r="Q2474" s="8">
        <f t="shared" si="152"/>
        <v>6608</v>
      </c>
      <c r="R2474" s="8">
        <f t="shared" si="153"/>
        <v>6868</v>
      </c>
      <c r="S2474" s="2">
        <v>97</v>
      </c>
      <c r="T2474" s="9">
        <f t="shared" si="154"/>
        <v>6965</v>
      </c>
      <c r="U2474" s="34">
        <f t="shared" si="155"/>
        <v>3.7856726849155503E-2</v>
      </c>
      <c r="V2474" s="2" t="s">
        <v>34</v>
      </c>
      <c r="W2474" s="10"/>
    </row>
    <row r="2475" spans="1:23" x14ac:dyDescent="0.25">
      <c r="A2475" s="2" t="s">
        <v>3164</v>
      </c>
      <c r="B2475" s="5">
        <v>43285</v>
      </c>
      <c r="C2475" s="5">
        <v>43285</v>
      </c>
      <c r="D2475" s="2" t="s">
        <v>36</v>
      </c>
      <c r="E2475" s="2" t="s">
        <v>30</v>
      </c>
      <c r="F2475" s="2" t="s">
        <v>1193</v>
      </c>
      <c r="G2475" s="33" t="e">
        <f>VLOOKUP(F2475,'Customer Info'!A2466:B2966,2,0)</f>
        <v>#N/A</v>
      </c>
      <c r="H2475" s="6" t="e">
        <f>VLOOKUP(F2475,'Customer Info'!A2466:C2966,3,0)</f>
        <v>#N/A</v>
      </c>
      <c r="I2475" s="6" t="e">
        <f>VLOOKUP(F2475,'Customer Info'!A2466:E2966,5,0)</f>
        <v>#N/A</v>
      </c>
      <c r="J2475" s="2" t="s">
        <v>297</v>
      </c>
      <c r="K2475" s="7" t="e">
        <f>VLOOKUP(J2475,'Product Details'!B2466:C2634,2,0)</f>
        <v>#N/A</v>
      </c>
      <c r="L2475" s="7" t="e">
        <f>VLOOKUP(J2475,'Product Details'!B2466:D2634,3,0)</f>
        <v>#N/A</v>
      </c>
      <c r="M2475" s="7" t="e">
        <f>VLOOKUP(J2475,'Product Details'!B2467:E2634,4,0)</f>
        <v>#N/A</v>
      </c>
      <c r="N2475" s="2">
        <v>8399</v>
      </c>
      <c r="O2475" s="2">
        <v>8001</v>
      </c>
      <c r="P2475" s="2">
        <v>1</v>
      </c>
      <c r="Q2475" s="8">
        <f t="shared" si="152"/>
        <v>8001</v>
      </c>
      <c r="R2475" s="8">
        <f t="shared" si="153"/>
        <v>8399</v>
      </c>
      <c r="S2475" s="2">
        <v>85</v>
      </c>
      <c r="T2475" s="9">
        <f t="shared" si="154"/>
        <v>8484</v>
      </c>
      <c r="U2475" s="34">
        <f t="shared" si="155"/>
        <v>4.7386593642100253E-2</v>
      </c>
      <c r="V2475" s="2" t="s">
        <v>34</v>
      </c>
      <c r="W2475" s="10"/>
    </row>
    <row r="2476" spans="1:23" x14ac:dyDescent="0.25">
      <c r="A2476" s="2" t="s">
        <v>3165</v>
      </c>
      <c r="B2476" s="5">
        <v>43121</v>
      </c>
      <c r="C2476" s="5">
        <v>43122</v>
      </c>
      <c r="D2476" s="2" t="s">
        <v>48</v>
      </c>
      <c r="E2476" s="2" t="s">
        <v>69</v>
      </c>
      <c r="F2476" s="2" t="s">
        <v>419</v>
      </c>
      <c r="G2476" s="33" t="e">
        <f>VLOOKUP(F2476,'Customer Info'!A2467:B2967,2,0)</f>
        <v>#N/A</v>
      </c>
      <c r="H2476" s="6" t="e">
        <f>VLOOKUP(F2476,'Customer Info'!A2467:C2967,3,0)</f>
        <v>#N/A</v>
      </c>
      <c r="I2476" s="6" t="e">
        <f>VLOOKUP(F2476,'Customer Info'!A2467:E2967,5,0)</f>
        <v>#N/A</v>
      </c>
      <c r="J2476" s="2" t="s">
        <v>54</v>
      </c>
      <c r="K2476" s="7" t="e">
        <f>VLOOKUP(J2476,'Product Details'!B2467:C2635,2,0)</f>
        <v>#N/A</v>
      </c>
      <c r="L2476" s="7" t="e">
        <f>VLOOKUP(J2476,'Product Details'!B2467:D2635,3,0)</f>
        <v>#N/A</v>
      </c>
      <c r="M2476" s="7" t="e">
        <f>VLOOKUP(J2476,'Product Details'!B2468:E2635,4,0)</f>
        <v>#N/A</v>
      </c>
      <c r="N2476" s="2">
        <v>183</v>
      </c>
      <c r="O2476" s="2">
        <v>168</v>
      </c>
      <c r="P2476" s="2">
        <v>6</v>
      </c>
      <c r="Q2476" s="8">
        <f t="shared" si="152"/>
        <v>1008</v>
      </c>
      <c r="R2476" s="8">
        <f t="shared" si="153"/>
        <v>1098</v>
      </c>
      <c r="S2476" s="2">
        <v>30</v>
      </c>
      <c r="T2476" s="9">
        <f t="shared" si="154"/>
        <v>1128</v>
      </c>
      <c r="U2476" s="34">
        <f t="shared" si="155"/>
        <v>8.1967213114754092E-2</v>
      </c>
      <c r="V2476" s="2" t="s">
        <v>34</v>
      </c>
      <c r="W2476" s="10"/>
    </row>
    <row r="2477" spans="1:23" x14ac:dyDescent="0.25">
      <c r="A2477" s="2" t="s">
        <v>3166</v>
      </c>
      <c r="B2477" s="5">
        <v>43351</v>
      </c>
      <c r="C2477" s="5">
        <v>43352</v>
      </c>
      <c r="D2477" s="2" t="s">
        <v>29</v>
      </c>
      <c r="E2477" s="2" t="s">
        <v>92</v>
      </c>
      <c r="F2477" s="2" t="s">
        <v>1396</v>
      </c>
      <c r="G2477" s="33" t="e">
        <f>VLOOKUP(F2477,'Customer Info'!A2468:B2968,2,0)</f>
        <v>#N/A</v>
      </c>
      <c r="H2477" s="6" t="e">
        <f>VLOOKUP(F2477,'Customer Info'!A2468:C2968,3,0)</f>
        <v>#N/A</v>
      </c>
      <c r="I2477" s="6" t="e">
        <f>VLOOKUP(F2477,'Customer Info'!A2468:E2968,5,0)</f>
        <v>#N/A</v>
      </c>
      <c r="J2477" s="2" t="s">
        <v>54</v>
      </c>
      <c r="K2477" s="7" t="e">
        <f>VLOOKUP(J2477,'Product Details'!B2468:C2636,2,0)</f>
        <v>#N/A</v>
      </c>
      <c r="L2477" s="7" t="e">
        <f>VLOOKUP(J2477,'Product Details'!B2468:D2636,3,0)</f>
        <v>#N/A</v>
      </c>
      <c r="M2477" s="7" t="e">
        <f>VLOOKUP(J2477,'Product Details'!B2469:E2636,4,0)</f>
        <v>#N/A</v>
      </c>
      <c r="N2477" s="2">
        <v>3321</v>
      </c>
      <c r="O2477" s="2">
        <v>2989</v>
      </c>
      <c r="P2477" s="2">
        <v>1</v>
      </c>
      <c r="Q2477" s="8">
        <f t="shared" si="152"/>
        <v>2989</v>
      </c>
      <c r="R2477" s="8">
        <f t="shared" si="153"/>
        <v>3321</v>
      </c>
      <c r="S2477" s="2">
        <v>76</v>
      </c>
      <c r="T2477" s="9">
        <f t="shared" si="154"/>
        <v>3397</v>
      </c>
      <c r="U2477" s="34">
        <f t="shared" si="155"/>
        <v>9.9969888587774766E-2</v>
      </c>
      <c r="V2477" s="2" t="s">
        <v>31</v>
      </c>
      <c r="W2477" s="10"/>
    </row>
    <row r="2478" spans="1:23" x14ac:dyDescent="0.25">
      <c r="A2478" s="2" t="s">
        <v>3167</v>
      </c>
      <c r="B2478" s="5">
        <v>43369</v>
      </c>
      <c r="C2478" s="5">
        <v>43370</v>
      </c>
      <c r="D2478" s="2" t="s">
        <v>48</v>
      </c>
      <c r="E2478" s="2" t="s">
        <v>69</v>
      </c>
      <c r="F2478" s="2" t="s">
        <v>692</v>
      </c>
      <c r="G2478" s="33" t="e">
        <f>VLOOKUP(F2478,'Customer Info'!A2469:B2969,2,0)</f>
        <v>#N/A</v>
      </c>
      <c r="H2478" s="6" t="e">
        <f>VLOOKUP(F2478,'Customer Info'!A2469:C2969,3,0)</f>
        <v>#N/A</v>
      </c>
      <c r="I2478" s="6" t="e">
        <f>VLOOKUP(F2478,'Customer Info'!A2469:E2969,5,0)</f>
        <v>#N/A</v>
      </c>
      <c r="J2478" s="2" t="s">
        <v>78</v>
      </c>
      <c r="K2478" s="7" t="e">
        <f>VLOOKUP(J2478,'Product Details'!B2469:C2637,2,0)</f>
        <v>#N/A</v>
      </c>
      <c r="L2478" s="7" t="e">
        <f>VLOOKUP(J2478,'Product Details'!B2469:D2637,3,0)</f>
        <v>#N/A</v>
      </c>
      <c r="M2478" s="7" t="e">
        <f>VLOOKUP(J2478,'Product Details'!B2470:E2637,4,0)</f>
        <v>#N/A</v>
      </c>
      <c r="N2478" s="2">
        <v>877</v>
      </c>
      <c r="O2478" s="2">
        <v>788</v>
      </c>
      <c r="P2478" s="2">
        <v>4</v>
      </c>
      <c r="Q2478" s="8">
        <f t="shared" si="152"/>
        <v>3152</v>
      </c>
      <c r="R2478" s="8">
        <f t="shared" si="153"/>
        <v>3508</v>
      </c>
      <c r="S2478" s="2">
        <v>51</v>
      </c>
      <c r="T2478" s="9">
        <f t="shared" si="154"/>
        <v>3559</v>
      </c>
      <c r="U2478" s="34">
        <f t="shared" si="155"/>
        <v>0.10148232611174458</v>
      </c>
      <c r="V2478" s="2" t="s">
        <v>64</v>
      </c>
      <c r="W2478" s="10"/>
    </row>
    <row r="2479" spans="1:23" x14ac:dyDescent="0.25">
      <c r="A2479" s="2" t="s">
        <v>3168</v>
      </c>
      <c r="B2479" s="5">
        <v>43311</v>
      </c>
      <c r="C2479" s="5">
        <v>43313</v>
      </c>
      <c r="D2479" s="2" t="s">
        <v>29</v>
      </c>
      <c r="E2479" s="2" t="s">
        <v>49</v>
      </c>
      <c r="F2479" s="2" t="s">
        <v>828</v>
      </c>
      <c r="G2479" s="33" t="e">
        <f>VLOOKUP(F2479,'Customer Info'!A2470:B2970,2,0)</f>
        <v>#N/A</v>
      </c>
      <c r="H2479" s="6" t="e">
        <f>VLOOKUP(F2479,'Customer Info'!A2470:C2970,3,0)</f>
        <v>#N/A</v>
      </c>
      <c r="I2479" s="6" t="e">
        <f>VLOOKUP(F2479,'Customer Info'!A2470:E2970,5,0)</f>
        <v>#N/A</v>
      </c>
      <c r="J2479" s="2" t="s">
        <v>270</v>
      </c>
      <c r="K2479" s="7" t="e">
        <f>VLOOKUP(J2479,'Product Details'!B2470:C2638,2,0)</f>
        <v>#N/A</v>
      </c>
      <c r="L2479" s="7" t="e">
        <f>VLOOKUP(J2479,'Product Details'!B2470:D2638,3,0)</f>
        <v>#N/A</v>
      </c>
      <c r="M2479" s="7" t="e">
        <f>VLOOKUP(J2479,'Product Details'!B2471:E2638,4,0)</f>
        <v>#N/A</v>
      </c>
      <c r="N2479" s="2">
        <v>2540</v>
      </c>
      <c r="O2479" s="2">
        <v>2397</v>
      </c>
      <c r="P2479" s="2">
        <v>2</v>
      </c>
      <c r="Q2479" s="8">
        <f t="shared" si="152"/>
        <v>4794</v>
      </c>
      <c r="R2479" s="8">
        <f t="shared" si="153"/>
        <v>5080</v>
      </c>
      <c r="S2479" s="2">
        <v>96</v>
      </c>
      <c r="T2479" s="9">
        <f t="shared" si="154"/>
        <v>5176</v>
      </c>
      <c r="U2479" s="34">
        <f t="shared" si="155"/>
        <v>5.62992125984252E-2</v>
      </c>
      <c r="V2479" s="2" t="s">
        <v>34</v>
      </c>
      <c r="W2479" s="10"/>
    </row>
    <row r="2480" spans="1:23" x14ac:dyDescent="0.25">
      <c r="A2480" s="2" t="s">
        <v>3169</v>
      </c>
      <c r="B2480" s="5">
        <v>43124</v>
      </c>
      <c r="C2480" s="5">
        <v>43125</v>
      </c>
      <c r="D2480" s="2" t="s">
        <v>36</v>
      </c>
      <c r="E2480" s="2" t="s">
        <v>44</v>
      </c>
      <c r="F2480" s="2" t="s">
        <v>175</v>
      </c>
      <c r="G2480" s="33" t="e">
        <f>VLOOKUP(F2480,'Customer Info'!A2471:B2971,2,0)</f>
        <v>#N/A</v>
      </c>
      <c r="H2480" s="6" t="e">
        <f>VLOOKUP(F2480,'Customer Info'!A2471:C2971,3,0)</f>
        <v>#N/A</v>
      </c>
      <c r="I2480" s="6" t="e">
        <f>VLOOKUP(F2480,'Customer Info'!A2471:E2971,5,0)</f>
        <v>#N/A</v>
      </c>
      <c r="J2480" s="2" t="s">
        <v>156</v>
      </c>
      <c r="K2480" s="7" t="e">
        <f>VLOOKUP(J2480,'Product Details'!B2471:C2639,2,0)</f>
        <v>#N/A</v>
      </c>
      <c r="L2480" s="7" t="e">
        <f>VLOOKUP(J2480,'Product Details'!B2471:D2639,3,0)</f>
        <v>#N/A</v>
      </c>
      <c r="M2480" s="7" t="e">
        <f>VLOOKUP(J2480,'Product Details'!B2472:E2639,4,0)</f>
        <v>#N/A</v>
      </c>
      <c r="N2480" s="2">
        <v>5848</v>
      </c>
      <c r="O2480" s="2">
        <v>5214</v>
      </c>
      <c r="P2480" s="2">
        <v>1</v>
      </c>
      <c r="Q2480" s="8">
        <f t="shared" si="152"/>
        <v>5214</v>
      </c>
      <c r="R2480" s="8">
        <f t="shared" si="153"/>
        <v>5848</v>
      </c>
      <c r="S2480" s="2">
        <v>94</v>
      </c>
      <c r="T2480" s="9">
        <f t="shared" si="154"/>
        <v>5942</v>
      </c>
      <c r="U2480" s="34">
        <f t="shared" si="155"/>
        <v>0.10841313269493844</v>
      </c>
      <c r="V2480" s="2" t="s">
        <v>34</v>
      </c>
      <c r="W2480" s="10"/>
    </row>
    <row r="2481" spans="1:23" x14ac:dyDescent="0.25">
      <c r="A2481" s="2" t="s">
        <v>3170</v>
      </c>
      <c r="B2481" s="5">
        <v>43202</v>
      </c>
      <c r="C2481" s="5">
        <v>43204</v>
      </c>
      <c r="D2481" s="2" t="s">
        <v>48</v>
      </c>
      <c r="E2481" s="2" t="s">
        <v>44</v>
      </c>
      <c r="F2481" s="2" t="s">
        <v>1207</v>
      </c>
      <c r="G2481" s="33" t="e">
        <f>VLOOKUP(F2481,'Customer Info'!A2472:B2972,2,0)</f>
        <v>#N/A</v>
      </c>
      <c r="H2481" s="6" t="e">
        <f>VLOOKUP(F2481,'Customer Info'!A2472:C2972,3,0)</f>
        <v>#N/A</v>
      </c>
      <c r="I2481" s="6" t="e">
        <f>VLOOKUP(F2481,'Customer Info'!A2472:E2972,5,0)</f>
        <v>#N/A</v>
      </c>
      <c r="J2481" s="2" t="s">
        <v>171</v>
      </c>
      <c r="K2481" s="7" t="e">
        <f>VLOOKUP(J2481,'Product Details'!B2472:C2640,2,0)</f>
        <v>#N/A</v>
      </c>
      <c r="L2481" s="7" t="e">
        <f>VLOOKUP(J2481,'Product Details'!B2472:D2640,3,0)</f>
        <v>#N/A</v>
      </c>
      <c r="M2481" s="7" t="e">
        <f>VLOOKUP(J2481,'Product Details'!B2473:E2640,4,0)</f>
        <v>#N/A</v>
      </c>
      <c r="N2481" s="2">
        <v>79</v>
      </c>
      <c r="O2481" s="2">
        <v>75</v>
      </c>
      <c r="P2481" s="2">
        <v>2</v>
      </c>
      <c r="Q2481" s="8">
        <f t="shared" si="152"/>
        <v>150</v>
      </c>
      <c r="R2481" s="8">
        <f t="shared" si="153"/>
        <v>158</v>
      </c>
      <c r="S2481" s="2">
        <v>10</v>
      </c>
      <c r="T2481" s="9">
        <f t="shared" si="154"/>
        <v>168</v>
      </c>
      <c r="U2481" s="34">
        <f t="shared" si="155"/>
        <v>5.0632911392405063E-2</v>
      </c>
      <c r="V2481" s="2" t="s">
        <v>64</v>
      </c>
      <c r="W2481" s="10"/>
    </row>
    <row r="2482" spans="1:23" x14ac:dyDescent="0.25">
      <c r="A2482" s="2" t="s">
        <v>3171</v>
      </c>
      <c r="B2482" s="5">
        <v>43127</v>
      </c>
      <c r="C2482" s="5">
        <v>43128</v>
      </c>
      <c r="D2482" s="2" t="s">
        <v>29</v>
      </c>
      <c r="E2482" s="2" t="s">
        <v>30</v>
      </c>
      <c r="F2482" s="2" t="s">
        <v>220</v>
      </c>
      <c r="G2482" s="33" t="e">
        <f>VLOOKUP(F2482,'Customer Info'!A2473:B2973,2,0)</f>
        <v>#N/A</v>
      </c>
      <c r="H2482" s="6" t="e">
        <f>VLOOKUP(F2482,'Customer Info'!A2473:C2973,3,0)</f>
        <v>#N/A</v>
      </c>
      <c r="I2482" s="6" t="e">
        <f>VLOOKUP(F2482,'Customer Info'!A2473:E2973,5,0)</f>
        <v>#N/A</v>
      </c>
      <c r="J2482" s="2" t="s">
        <v>1225</v>
      </c>
      <c r="K2482" s="7" t="e">
        <f>VLOOKUP(J2482,'Product Details'!B2473:C2641,2,0)</f>
        <v>#N/A</v>
      </c>
      <c r="L2482" s="7" t="e">
        <f>VLOOKUP(J2482,'Product Details'!B2473:D2641,3,0)</f>
        <v>#N/A</v>
      </c>
      <c r="M2482" s="7" t="e">
        <f>VLOOKUP(J2482,'Product Details'!B2474:E2641,4,0)</f>
        <v>#N/A</v>
      </c>
      <c r="N2482" s="2">
        <v>1834</v>
      </c>
      <c r="O2482" s="2">
        <v>1716</v>
      </c>
      <c r="P2482" s="2">
        <v>1</v>
      </c>
      <c r="Q2482" s="8">
        <f t="shared" si="152"/>
        <v>1716</v>
      </c>
      <c r="R2482" s="8">
        <f t="shared" si="153"/>
        <v>1834</v>
      </c>
      <c r="S2482" s="2">
        <v>20</v>
      </c>
      <c r="T2482" s="9">
        <f t="shared" si="154"/>
        <v>1854</v>
      </c>
      <c r="U2482" s="34">
        <f t="shared" si="155"/>
        <v>6.4340239912759001E-2</v>
      </c>
      <c r="V2482" s="2" t="s">
        <v>34</v>
      </c>
      <c r="W2482" s="10"/>
    </row>
    <row r="2483" spans="1:23" x14ac:dyDescent="0.25">
      <c r="A2483" s="2" t="s">
        <v>3172</v>
      </c>
      <c r="B2483" s="5">
        <v>43463</v>
      </c>
      <c r="C2483" s="5">
        <v>43463</v>
      </c>
      <c r="D2483" s="2" t="s">
        <v>48</v>
      </c>
      <c r="E2483" s="2" t="s">
        <v>30</v>
      </c>
      <c r="F2483" s="2" t="s">
        <v>366</v>
      </c>
      <c r="G2483" s="33" t="e">
        <f>VLOOKUP(F2483,'Customer Info'!A2474:B2974,2,0)</f>
        <v>#N/A</v>
      </c>
      <c r="H2483" s="6" t="e">
        <f>VLOOKUP(F2483,'Customer Info'!A2474:C2974,3,0)</f>
        <v>#N/A</v>
      </c>
      <c r="I2483" s="6" t="e">
        <f>VLOOKUP(F2483,'Customer Info'!A2474:E2974,5,0)</f>
        <v>#N/A</v>
      </c>
      <c r="J2483" s="2" t="s">
        <v>1391</v>
      </c>
      <c r="K2483" s="7" t="e">
        <f>VLOOKUP(J2483,'Product Details'!B2474:C2642,2,0)</f>
        <v>#N/A</v>
      </c>
      <c r="L2483" s="7" t="e">
        <f>VLOOKUP(J2483,'Product Details'!B2474:D2642,3,0)</f>
        <v>#N/A</v>
      </c>
      <c r="M2483" s="7" t="e">
        <f>VLOOKUP(J2483,'Product Details'!B2475:E2642,4,0)</f>
        <v>#N/A</v>
      </c>
      <c r="N2483" s="2">
        <v>183</v>
      </c>
      <c r="O2483" s="2">
        <v>168</v>
      </c>
      <c r="P2483" s="2">
        <v>1</v>
      </c>
      <c r="Q2483" s="8">
        <f t="shared" si="152"/>
        <v>168</v>
      </c>
      <c r="R2483" s="8">
        <f t="shared" si="153"/>
        <v>183</v>
      </c>
      <c r="S2483" s="2">
        <v>30</v>
      </c>
      <c r="T2483" s="9">
        <f t="shared" si="154"/>
        <v>213</v>
      </c>
      <c r="U2483" s="34">
        <f t="shared" si="155"/>
        <v>8.1967213114754092E-2</v>
      </c>
      <c r="V2483" s="2" t="s">
        <v>34</v>
      </c>
      <c r="W2483" s="10"/>
    </row>
    <row r="2484" spans="1:23" x14ac:dyDescent="0.25">
      <c r="A2484" s="2" t="s">
        <v>3173</v>
      </c>
      <c r="B2484" s="5">
        <v>43363</v>
      </c>
      <c r="C2484" s="5">
        <v>43363</v>
      </c>
      <c r="D2484" s="2" t="s">
        <v>48</v>
      </c>
      <c r="E2484" s="2" t="s">
        <v>69</v>
      </c>
      <c r="F2484" s="2" t="s">
        <v>237</v>
      </c>
      <c r="G2484" s="33" t="e">
        <f>VLOOKUP(F2484,'Customer Info'!A2475:B2975,2,0)</f>
        <v>#N/A</v>
      </c>
      <c r="H2484" s="6" t="e">
        <f>VLOOKUP(F2484,'Customer Info'!A2475:C2975,3,0)</f>
        <v>#N/A</v>
      </c>
      <c r="I2484" s="6" t="e">
        <f>VLOOKUP(F2484,'Customer Info'!A2475:E2975,5,0)</f>
        <v>#N/A</v>
      </c>
      <c r="J2484" s="2" t="s">
        <v>194</v>
      </c>
      <c r="K2484" s="7" t="e">
        <f>VLOOKUP(J2484,'Product Details'!B2475:C2643,2,0)</f>
        <v>#N/A</v>
      </c>
      <c r="L2484" s="7" t="e">
        <f>VLOOKUP(J2484,'Product Details'!B2475:D2643,3,0)</f>
        <v>#N/A</v>
      </c>
      <c r="M2484" s="7" t="e">
        <f>VLOOKUP(J2484,'Product Details'!B2476:E2643,4,0)</f>
        <v>#N/A</v>
      </c>
      <c r="N2484" s="2">
        <v>2333</v>
      </c>
      <c r="O2484" s="2">
        <v>2060</v>
      </c>
      <c r="P2484" s="2">
        <v>3</v>
      </c>
      <c r="Q2484" s="8">
        <f t="shared" si="152"/>
        <v>6180</v>
      </c>
      <c r="R2484" s="8">
        <f t="shared" si="153"/>
        <v>6999</v>
      </c>
      <c r="S2484" s="2">
        <v>37</v>
      </c>
      <c r="T2484" s="9">
        <f t="shared" si="154"/>
        <v>7036</v>
      </c>
      <c r="U2484" s="34">
        <f t="shared" si="155"/>
        <v>0.11701671667381054</v>
      </c>
      <c r="V2484" s="2" t="s">
        <v>34</v>
      </c>
      <c r="W2484" s="10"/>
    </row>
    <row r="2485" spans="1:23" x14ac:dyDescent="0.25">
      <c r="A2485" s="2" t="s">
        <v>3174</v>
      </c>
      <c r="B2485" s="5">
        <v>43228</v>
      </c>
      <c r="C2485" s="5">
        <v>43229</v>
      </c>
      <c r="D2485" s="2" t="s">
        <v>29</v>
      </c>
      <c r="E2485" s="2" t="s">
        <v>37</v>
      </c>
      <c r="F2485" s="2" t="s">
        <v>635</v>
      </c>
      <c r="G2485" s="33" t="e">
        <f>VLOOKUP(F2485,'Customer Info'!A2476:B2976,2,0)</f>
        <v>#N/A</v>
      </c>
      <c r="H2485" s="6" t="e">
        <f>VLOOKUP(F2485,'Customer Info'!A2476:C2976,3,0)</f>
        <v>#N/A</v>
      </c>
      <c r="I2485" s="6" t="e">
        <f>VLOOKUP(F2485,'Customer Info'!A2476:E2976,5,0)</f>
        <v>#N/A</v>
      </c>
      <c r="J2485" s="2" t="s">
        <v>205</v>
      </c>
      <c r="K2485" s="7" t="e">
        <f>VLOOKUP(J2485,'Product Details'!B2476:C2644,2,0)</f>
        <v>#N/A</v>
      </c>
      <c r="L2485" s="7" t="e">
        <f>VLOOKUP(J2485,'Product Details'!B2476:D2644,3,0)</f>
        <v>#N/A</v>
      </c>
      <c r="M2485" s="7" t="e">
        <f>VLOOKUP(J2485,'Product Details'!B2477:E2644,4,0)</f>
        <v>#N/A</v>
      </c>
      <c r="N2485" s="2">
        <v>2960</v>
      </c>
      <c r="O2485" s="2">
        <v>2635</v>
      </c>
      <c r="P2485" s="2">
        <v>4</v>
      </c>
      <c r="Q2485" s="8">
        <f t="shared" si="152"/>
        <v>10540</v>
      </c>
      <c r="R2485" s="8">
        <f t="shared" si="153"/>
        <v>11840</v>
      </c>
      <c r="S2485" s="2">
        <v>37</v>
      </c>
      <c r="T2485" s="9">
        <f t="shared" si="154"/>
        <v>11877</v>
      </c>
      <c r="U2485" s="34">
        <f t="shared" si="155"/>
        <v>0.1097972972972973</v>
      </c>
      <c r="V2485" s="2" t="s">
        <v>64</v>
      </c>
      <c r="W2485" s="10"/>
    </row>
    <row r="2486" spans="1:23" x14ac:dyDescent="0.25">
      <c r="A2486" s="2" t="s">
        <v>3175</v>
      </c>
      <c r="B2486" s="5">
        <v>43244</v>
      </c>
      <c r="C2486" s="5">
        <v>43246</v>
      </c>
      <c r="D2486" s="2" t="s">
        <v>48</v>
      </c>
      <c r="E2486" s="2" t="s">
        <v>69</v>
      </c>
      <c r="F2486" s="2" t="s">
        <v>462</v>
      </c>
      <c r="G2486" s="33" t="e">
        <f>VLOOKUP(F2486,'Customer Info'!A2477:B2977,2,0)</f>
        <v>#N/A</v>
      </c>
      <c r="H2486" s="6" t="e">
        <f>VLOOKUP(F2486,'Customer Info'!A2477:C2977,3,0)</f>
        <v>#N/A</v>
      </c>
      <c r="I2486" s="6" t="e">
        <f>VLOOKUP(F2486,'Customer Info'!A2477:E2977,5,0)</f>
        <v>#N/A</v>
      </c>
      <c r="J2486" s="2" t="s">
        <v>449</v>
      </c>
      <c r="K2486" s="7" t="e">
        <f>VLOOKUP(J2486,'Product Details'!B2477:C2645,2,0)</f>
        <v>#N/A</v>
      </c>
      <c r="L2486" s="7" t="e">
        <f>VLOOKUP(J2486,'Product Details'!B2477:D2645,3,0)</f>
        <v>#N/A</v>
      </c>
      <c r="M2486" s="7" t="e">
        <f>VLOOKUP(J2486,'Product Details'!B2478:E2645,4,0)</f>
        <v>#N/A</v>
      </c>
      <c r="N2486" s="2">
        <v>1413</v>
      </c>
      <c r="O2486" s="2">
        <v>1334</v>
      </c>
      <c r="P2486" s="2">
        <v>6</v>
      </c>
      <c r="Q2486" s="8">
        <f t="shared" si="152"/>
        <v>8004</v>
      </c>
      <c r="R2486" s="8">
        <f t="shared" si="153"/>
        <v>8478</v>
      </c>
      <c r="S2486" s="2">
        <v>21</v>
      </c>
      <c r="T2486" s="9">
        <f t="shared" si="154"/>
        <v>8499</v>
      </c>
      <c r="U2486" s="34">
        <f t="shared" si="155"/>
        <v>5.5909412597310686E-2</v>
      </c>
      <c r="V2486" s="2" t="s">
        <v>34</v>
      </c>
      <c r="W2486" s="10"/>
    </row>
    <row r="2487" spans="1:23" x14ac:dyDescent="0.25">
      <c r="A2487" s="2" t="s">
        <v>3176</v>
      </c>
      <c r="B2487" s="5">
        <v>43205</v>
      </c>
      <c r="C2487" s="5">
        <v>43207</v>
      </c>
      <c r="D2487" s="2" t="s">
        <v>48</v>
      </c>
      <c r="E2487" s="2" t="s">
        <v>49</v>
      </c>
      <c r="F2487" s="2" t="s">
        <v>858</v>
      </c>
      <c r="G2487" s="33" t="e">
        <f>VLOOKUP(F2487,'Customer Info'!A2478:B2978,2,0)</f>
        <v>#N/A</v>
      </c>
      <c r="H2487" s="6" t="e">
        <f>VLOOKUP(F2487,'Customer Info'!A2478:C2978,3,0)</f>
        <v>#N/A</v>
      </c>
      <c r="I2487" s="6" t="e">
        <f>VLOOKUP(F2487,'Customer Info'!A2478:E2978,5,0)</f>
        <v>#N/A</v>
      </c>
      <c r="J2487" s="2" t="s">
        <v>617</v>
      </c>
      <c r="K2487" s="7" t="e">
        <f>VLOOKUP(J2487,'Product Details'!B2478:C2646,2,0)</f>
        <v>#N/A</v>
      </c>
      <c r="L2487" s="7" t="e">
        <f>VLOOKUP(J2487,'Product Details'!B2478:D2646,3,0)</f>
        <v>#N/A</v>
      </c>
      <c r="M2487" s="7" t="e">
        <f>VLOOKUP(J2487,'Product Details'!B2479:E2646,4,0)</f>
        <v>#N/A</v>
      </c>
      <c r="N2487" s="2">
        <v>825</v>
      </c>
      <c r="O2487" s="2">
        <v>793</v>
      </c>
      <c r="P2487" s="2">
        <v>2</v>
      </c>
      <c r="Q2487" s="8">
        <f t="shared" si="152"/>
        <v>1586</v>
      </c>
      <c r="R2487" s="8">
        <f t="shared" si="153"/>
        <v>1650</v>
      </c>
      <c r="S2487" s="2">
        <v>87</v>
      </c>
      <c r="T2487" s="9">
        <f t="shared" si="154"/>
        <v>1737</v>
      </c>
      <c r="U2487" s="34">
        <f t="shared" si="155"/>
        <v>3.8787878787878788E-2</v>
      </c>
      <c r="V2487" s="2" t="s">
        <v>34</v>
      </c>
      <c r="W2487" s="10"/>
    </row>
    <row r="2488" spans="1:23" x14ac:dyDescent="0.25">
      <c r="A2488" s="2" t="s">
        <v>3177</v>
      </c>
      <c r="B2488" s="5">
        <v>43241</v>
      </c>
      <c r="C2488" s="5">
        <v>43243</v>
      </c>
      <c r="D2488" s="2" t="s">
        <v>29</v>
      </c>
      <c r="E2488" s="2" t="s">
        <v>44</v>
      </c>
      <c r="F2488" s="2" t="s">
        <v>1696</v>
      </c>
      <c r="G2488" s="33" t="e">
        <f>VLOOKUP(F2488,'Customer Info'!A2479:B2979,2,0)</f>
        <v>#N/A</v>
      </c>
      <c r="H2488" s="6" t="e">
        <f>VLOOKUP(F2488,'Customer Info'!A2479:C2979,3,0)</f>
        <v>#N/A</v>
      </c>
      <c r="I2488" s="6" t="e">
        <f>VLOOKUP(F2488,'Customer Info'!A2479:E2979,5,0)</f>
        <v>#N/A</v>
      </c>
      <c r="J2488" s="2" t="s">
        <v>1225</v>
      </c>
      <c r="K2488" s="7" t="e">
        <f>VLOOKUP(J2488,'Product Details'!B2479:C2647,2,0)</f>
        <v>#N/A</v>
      </c>
      <c r="L2488" s="7" t="e">
        <f>VLOOKUP(J2488,'Product Details'!B2479:D2647,3,0)</f>
        <v>#N/A</v>
      </c>
      <c r="M2488" s="7" t="e">
        <f>VLOOKUP(J2488,'Product Details'!B2480:E2647,4,0)</f>
        <v>#N/A</v>
      </c>
      <c r="N2488" s="2">
        <v>7474</v>
      </c>
      <c r="O2488" s="2">
        <v>6858</v>
      </c>
      <c r="P2488" s="2">
        <v>1</v>
      </c>
      <c r="Q2488" s="8">
        <f t="shared" si="152"/>
        <v>6858</v>
      </c>
      <c r="R2488" s="8">
        <f t="shared" si="153"/>
        <v>7474</v>
      </c>
      <c r="S2488" s="2">
        <v>79</v>
      </c>
      <c r="T2488" s="9">
        <f t="shared" si="154"/>
        <v>7553</v>
      </c>
      <c r="U2488" s="34">
        <f t="shared" si="155"/>
        <v>8.2419052716082422E-2</v>
      </c>
      <c r="V2488" s="2" t="s">
        <v>72</v>
      </c>
      <c r="W2488" s="10"/>
    </row>
    <row r="2489" spans="1:23" x14ac:dyDescent="0.25">
      <c r="A2489" s="2" t="s">
        <v>3178</v>
      </c>
      <c r="B2489" s="5">
        <v>43331</v>
      </c>
      <c r="C2489" s="5">
        <v>43332</v>
      </c>
      <c r="D2489" s="2" t="s">
        <v>36</v>
      </c>
      <c r="E2489" s="2" t="s">
        <v>69</v>
      </c>
      <c r="F2489" s="2" t="s">
        <v>1000</v>
      </c>
      <c r="G2489" s="33" t="e">
        <f>VLOOKUP(F2489,'Customer Info'!A2480:B2980,2,0)</f>
        <v>#N/A</v>
      </c>
      <c r="H2489" s="6" t="e">
        <f>VLOOKUP(F2489,'Customer Info'!A2480:C2980,3,0)</f>
        <v>#N/A</v>
      </c>
      <c r="I2489" s="6" t="e">
        <f>VLOOKUP(F2489,'Customer Info'!A2480:E2980,5,0)</f>
        <v>#N/A</v>
      </c>
      <c r="J2489" s="2" t="s">
        <v>42</v>
      </c>
      <c r="K2489" s="7" t="e">
        <f>VLOOKUP(J2489,'Product Details'!B2480:C2648,2,0)</f>
        <v>#N/A</v>
      </c>
      <c r="L2489" s="7" t="e">
        <f>VLOOKUP(J2489,'Product Details'!B2480:D2648,3,0)</f>
        <v>#N/A</v>
      </c>
      <c r="M2489" s="7" t="e">
        <f>VLOOKUP(J2489,'Product Details'!B2481:E2648,4,0)</f>
        <v>#N/A</v>
      </c>
      <c r="N2489" s="2">
        <v>5848</v>
      </c>
      <c r="O2489" s="2">
        <v>5214</v>
      </c>
      <c r="P2489" s="2">
        <v>6</v>
      </c>
      <c r="Q2489" s="8">
        <f t="shared" si="152"/>
        <v>31284</v>
      </c>
      <c r="R2489" s="8">
        <f t="shared" si="153"/>
        <v>35088</v>
      </c>
      <c r="S2489" s="2">
        <v>90</v>
      </c>
      <c r="T2489" s="9">
        <f t="shared" si="154"/>
        <v>35178</v>
      </c>
      <c r="U2489" s="34">
        <f t="shared" si="155"/>
        <v>0.10841313269493844</v>
      </c>
      <c r="V2489" s="2" t="s">
        <v>34</v>
      </c>
      <c r="W2489" s="10"/>
    </row>
    <row r="2490" spans="1:23" x14ac:dyDescent="0.25">
      <c r="A2490" s="2" t="s">
        <v>3179</v>
      </c>
      <c r="B2490" s="5">
        <v>43395</v>
      </c>
      <c r="C2490" s="5">
        <v>43395</v>
      </c>
      <c r="D2490" s="2" t="s">
        <v>36</v>
      </c>
      <c r="E2490" s="2" t="s">
        <v>49</v>
      </c>
      <c r="F2490" s="2" t="s">
        <v>1474</v>
      </c>
      <c r="G2490" s="33" t="e">
        <f>VLOOKUP(F2490,'Customer Info'!A2481:B2981,2,0)</f>
        <v>#N/A</v>
      </c>
      <c r="H2490" s="6" t="e">
        <f>VLOOKUP(F2490,'Customer Info'!A2481:C2981,3,0)</f>
        <v>#N/A</v>
      </c>
      <c r="I2490" s="6" t="e">
        <f>VLOOKUP(F2490,'Customer Info'!A2481:E2981,5,0)</f>
        <v>#N/A</v>
      </c>
      <c r="J2490" s="2" t="s">
        <v>84</v>
      </c>
      <c r="K2490" s="7" t="e">
        <f>VLOOKUP(J2490,'Product Details'!B2481:C2649,2,0)</f>
        <v>#N/A</v>
      </c>
      <c r="L2490" s="7" t="e">
        <f>VLOOKUP(J2490,'Product Details'!B2481:D2649,3,0)</f>
        <v>#N/A</v>
      </c>
      <c r="M2490" s="7" t="e">
        <f>VLOOKUP(J2490,'Product Details'!B2482:E2649,4,0)</f>
        <v>#N/A</v>
      </c>
      <c r="N2490" s="2">
        <v>2706</v>
      </c>
      <c r="O2490" s="2">
        <v>2553</v>
      </c>
      <c r="P2490" s="2">
        <v>3</v>
      </c>
      <c r="Q2490" s="8">
        <f t="shared" si="152"/>
        <v>7659</v>
      </c>
      <c r="R2490" s="8">
        <f t="shared" si="153"/>
        <v>8118</v>
      </c>
      <c r="S2490" s="2">
        <v>77</v>
      </c>
      <c r="T2490" s="9">
        <f t="shared" si="154"/>
        <v>8195</v>
      </c>
      <c r="U2490" s="34">
        <f t="shared" si="155"/>
        <v>5.6541019955654102E-2</v>
      </c>
      <c r="V2490" s="2" t="s">
        <v>34</v>
      </c>
      <c r="W2490" s="10"/>
    </row>
    <row r="2491" spans="1:23" x14ac:dyDescent="0.25">
      <c r="A2491" s="2" t="s">
        <v>3180</v>
      </c>
      <c r="B2491" s="5">
        <v>43329</v>
      </c>
      <c r="C2491" s="5">
        <v>43329</v>
      </c>
      <c r="D2491" s="2" t="s">
        <v>48</v>
      </c>
      <c r="E2491" s="2" t="s">
        <v>37</v>
      </c>
      <c r="F2491" s="2" t="s">
        <v>575</v>
      </c>
      <c r="G2491" s="33" t="e">
        <f>VLOOKUP(F2491,'Customer Info'!A2482:B2982,2,0)</f>
        <v>#N/A</v>
      </c>
      <c r="H2491" s="6" t="e">
        <f>VLOOKUP(F2491,'Customer Info'!A2482:C2982,3,0)</f>
        <v>#N/A</v>
      </c>
      <c r="I2491" s="6" t="e">
        <f>VLOOKUP(F2491,'Customer Info'!A2482:E2982,5,0)</f>
        <v>#N/A</v>
      </c>
      <c r="J2491" s="2" t="s">
        <v>633</v>
      </c>
      <c r="K2491" s="7" t="e">
        <f>VLOOKUP(J2491,'Product Details'!B2482:C2650,2,0)</f>
        <v>#N/A</v>
      </c>
      <c r="L2491" s="7" t="e">
        <f>VLOOKUP(J2491,'Product Details'!B2482:D2650,3,0)</f>
        <v>#N/A</v>
      </c>
      <c r="M2491" s="7" t="e">
        <f>VLOOKUP(J2491,'Product Details'!B2483:E2650,4,0)</f>
        <v>#N/A</v>
      </c>
      <c r="N2491" s="2">
        <v>138</v>
      </c>
      <c r="O2491" s="2">
        <v>128</v>
      </c>
      <c r="P2491" s="2">
        <v>2</v>
      </c>
      <c r="Q2491" s="8">
        <f t="shared" si="152"/>
        <v>256</v>
      </c>
      <c r="R2491" s="8">
        <f t="shared" si="153"/>
        <v>276</v>
      </c>
      <c r="S2491" s="2">
        <v>30</v>
      </c>
      <c r="T2491" s="9">
        <f t="shared" si="154"/>
        <v>306</v>
      </c>
      <c r="U2491" s="34">
        <f t="shared" si="155"/>
        <v>7.2463768115942032E-2</v>
      </c>
      <c r="V2491" s="2" t="s">
        <v>34</v>
      </c>
      <c r="W2491" s="10"/>
    </row>
    <row r="2492" spans="1:23" x14ac:dyDescent="0.25">
      <c r="A2492" s="2" t="s">
        <v>3181</v>
      </c>
      <c r="B2492" s="5">
        <v>43226</v>
      </c>
      <c r="C2492" s="5">
        <v>43227</v>
      </c>
      <c r="D2492" s="2" t="s">
        <v>36</v>
      </c>
      <c r="E2492" s="2" t="s">
        <v>92</v>
      </c>
      <c r="F2492" s="2" t="s">
        <v>2607</v>
      </c>
      <c r="G2492" s="33" t="e">
        <f>VLOOKUP(F2492,'Customer Info'!A2483:B2983,2,0)</f>
        <v>#N/A</v>
      </c>
      <c r="H2492" s="6" t="e">
        <f>VLOOKUP(F2492,'Customer Info'!A2483:C2983,3,0)</f>
        <v>#N/A</v>
      </c>
      <c r="I2492" s="6" t="e">
        <f>VLOOKUP(F2492,'Customer Info'!A2483:E2983,5,0)</f>
        <v>#N/A</v>
      </c>
      <c r="J2492" s="2" t="s">
        <v>75</v>
      </c>
      <c r="K2492" s="7" t="e">
        <f>VLOOKUP(J2492,'Product Details'!B2483:C2651,2,0)</f>
        <v>#N/A</v>
      </c>
      <c r="L2492" s="7" t="e">
        <f>VLOOKUP(J2492,'Product Details'!B2483:D2651,3,0)</f>
        <v>#N/A</v>
      </c>
      <c r="M2492" s="7" t="e">
        <f>VLOOKUP(J2492,'Product Details'!B2484:E2651,4,0)</f>
        <v>#N/A</v>
      </c>
      <c r="N2492" s="2">
        <v>9135</v>
      </c>
      <c r="O2492" s="2">
        <v>8143</v>
      </c>
      <c r="P2492" s="2">
        <v>1</v>
      </c>
      <c r="Q2492" s="8">
        <f t="shared" si="152"/>
        <v>8143</v>
      </c>
      <c r="R2492" s="8">
        <f t="shared" si="153"/>
        <v>9135</v>
      </c>
      <c r="S2492" s="2">
        <v>73</v>
      </c>
      <c r="T2492" s="9">
        <f t="shared" si="154"/>
        <v>9208</v>
      </c>
      <c r="U2492" s="34">
        <f t="shared" si="155"/>
        <v>0.10859332238642583</v>
      </c>
      <c r="V2492" s="2" t="s">
        <v>64</v>
      </c>
      <c r="W2492" s="10"/>
    </row>
    <row r="2493" spans="1:23" x14ac:dyDescent="0.25">
      <c r="A2493" s="2" t="s">
        <v>3182</v>
      </c>
      <c r="B2493" s="5">
        <v>43439</v>
      </c>
      <c r="C2493" s="5">
        <v>43441</v>
      </c>
      <c r="D2493" s="2" t="s">
        <v>48</v>
      </c>
      <c r="E2493" s="2" t="s">
        <v>49</v>
      </c>
      <c r="F2493" s="2" t="s">
        <v>767</v>
      </c>
      <c r="G2493" s="33" t="e">
        <f>VLOOKUP(F2493,'Customer Info'!A2484:B2984,2,0)</f>
        <v>#N/A</v>
      </c>
      <c r="H2493" s="6" t="e">
        <f>VLOOKUP(F2493,'Customer Info'!A2484:C2984,3,0)</f>
        <v>#N/A</v>
      </c>
      <c r="I2493" s="6" t="e">
        <f>VLOOKUP(F2493,'Customer Info'!A2484:E2984,5,0)</f>
        <v>#N/A</v>
      </c>
      <c r="J2493" s="2" t="s">
        <v>362</v>
      </c>
      <c r="K2493" s="7" t="e">
        <f>VLOOKUP(J2493,'Product Details'!B2484:C2652,2,0)</f>
        <v>#N/A</v>
      </c>
      <c r="L2493" s="7" t="e">
        <f>VLOOKUP(J2493,'Product Details'!B2484:D2652,3,0)</f>
        <v>#N/A</v>
      </c>
      <c r="M2493" s="7" t="e">
        <f>VLOOKUP(J2493,'Product Details'!B2485:E2652,4,0)</f>
        <v>#N/A</v>
      </c>
      <c r="N2493" s="2">
        <v>973</v>
      </c>
      <c r="O2493" s="2">
        <v>910</v>
      </c>
      <c r="P2493" s="2">
        <v>5</v>
      </c>
      <c r="Q2493" s="8">
        <f t="shared" si="152"/>
        <v>4550</v>
      </c>
      <c r="R2493" s="8">
        <f t="shared" si="153"/>
        <v>4865</v>
      </c>
      <c r="S2493" s="2">
        <v>80</v>
      </c>
      <c r="T2493" s="9">
        <f t="shared" si="154"/>
        <v>4945</v>
      </c>
      <c r="U2493" s="34">
        <f t="shared" si="155"/>
        <v>6.4748201438848921E-2</v>
      </c>
      <c r="V2493" s="2" t="s">
        <v>64</v>
      </c>
      <c r="W2493" s="10"/>
    </row>
    <row r="2494" spans="1:23" x14ac:dyDescent="0.25">
      <c r="A2494" s="2" t="s">
        <v>3183</v>
      </c>
      <c r="B2494" s="5">
        <v>43458</v>
      </c>
      <c r="C2494" s="5">
        <v>43459</v>
      </c>
      <c r="D2494" s="2" t="s">
        <v>48</v>
      </c>
      <c r="E2494" s="2" t="s">
        <v>49</v>
      </c>
      <c r="F2494" s="2" t="s">
        <v>1459</v>
      </c>
      <c r="G2494" s="33" t="e">
        <f>VLOOKUP(F2494,'Customer Info'!A2485:B2985,2,0)</f>
        <v>#N/A</v>
      </c>
      <c r="H2494" s="6" t="e">
        <f>VLOOKUP(F2494,'Customer Info'!A2485:C2985,3,0)</f>
        <v>#N/A</v>
      </c>
      <c r="I2494" s="6" t="e">
        <f>VLOOKUP(F2494,'Customer Info'!A2485:E2985,5,0)</f>
        <v>#N/A</v>
      </c>
      <c r="J2494" s="2" t="s">
        <v>841</v>
      </c>
      <c r="K2494" s="7" t="e">
        <f>VLOOKUP(J2494,'Product Details'!B2485:C2653,2,0)</f>
        <v>#N/A</v>
      </c>
      <c r="L2494" s="7" t="e">
        <f>VLOOKUP(J2494,'Product Details'!B2485:D2653,3,0)</f>
        <v>#N/A</v>
      </c>
      <c r="M2494" s="7" t="e">
        <f>VLOOKUP(J2494,'Product Details'!B2486:E2653,4,0)</f>
        <v>#N/A</v>
      </c>
      <c r="N2494" s="2">
        <v>954</v>
      </c>
      <c r="O2494" s="2">
        <v>901</v>
      </c>
      <c r="P2494" s="2">
        <v>4</v>
      </c>
      <c r="Q2494" s="8">
        <f t="shared" si="152"/>
        <v>3604</v>
      </c>
      <c r="R2494" s="8">
        <f t="shared" si="153"/>
        <v>3816</v>
      </c>
      <c r="S2494" s="2">
        <v>52</v>
      </c>
      <c r="T2494" s="9">
        <f t="shared" si="154"/>
        <v>3868</v>
      </c>
      <c r="U2494" s="34">
        <f t="shared" si="155"/>
        <v>5.5555555555555552E-2</v>
      </c>
      <c r="V2494" s="2" t="s">
        <v>64</v>
      </c>
      <c r="W2494" s="10"/>
    </row>
    <row r="2495" spans="1:23" x14ac:dyDescent="0.25">
      <c r="A2495" s="2" t="s">
        <v>3184</v>
      </c>
      <c r="B2495" s="5">
        <v>43308</v>
      </c>
      <c r="C2495" s="5">
        <v>43309</v>
      </c>
      <c r="D2495" s="2" t="s">
        <v>48</v>
      </c>
      <c r="E2495" s="2" t="s">
        <v>37</v>
      </c>
      <c r="F2495" s="2" t="s">
        <v>743</v>
      </c>
      <c r="G2495" s="33" t="e">
        <f>VLOOKUP(F2495,'Customer Info'!A2486:B2986,2,0)</f>
        <v>#N/A</v>
      </c>
      <c r="H2495" s="6" t="e">
        <f>VLOOKUP(F2495,'Customer Info'!A2486:C2986,3,0)</f>
        <v>#N/A</v>
      </c>
      <c r="I2495" s="6" t="e">
        <f>VLOOKUP(F2495,'Customer Info'!A2486:E2986,5,0)</f>
        <v>#N/A</v>
      </c>
      <c r="J2495" s="2" t="s">
        <v>141</v>
      </c>
      <c r="K2495" s="7" t="e">
        <f>VLOOKUP(J2495,'Product Details'!B2486:C2654,2,0)</f>
        <v>#N/A</v>
      </c>
      <c r="L2495" s="7" t="e">
        <f>VLOOKUP(J2495,'Product Details'!B2486:D2654,3,0)</f>
        <v>#N/A</v>
      </c>
      <c r="M2495" s="7" t="e">
        <f>VLOOKUP(J2495,'Product Details'!B2487:E2654,4,0)</f>
        <v>#N/A</v>
      </c>
      <c r="N2495" s="2">
        <v>61</v>
      </c>
      <c r="O2495" s="2">
        <v>56</v>
      </c>
      <c r="P2495" s="2">
        <v>1</v>
      </c>
      <c r="Q2495" s="8">
        <f t="shared" si="152"/>
        <v>56</v>
      </c>
      <c r="R2495" s="8">
        <f t="shared" si="153"/>
        <v>61</v>
      </c>
      <c r="S2495" s="2">
        <v>10</v>
      </c>
      <c r="T2495" s="9">
        <f t="shared" si="154"/>
        <v>71</v>
      </c>
      <c r="U2495" s="34">
        <f t="shared" si="155"/>
        <v>8.1967213114754092E-2</v>
      </c>
      <c r="V2495" s="2" t="s">
        <v>34</v>
      </c>
      <c r="W2495" s="10"/>
    </row>
    <row r="2496" spans="1:23" x14ac:dyDescent="0.25">
      <c r="A2496" s="2" t="s">
        <v>3185</v>
      </c>
      <c r="B2496" s="5">
        <v>43368</v>
      </c>
      <c r="C2496" s="5">
        <v>43368</v>
      </c>
      <c r="D2496" s="2" t="s">
        <v>48</v>
      </c>
      <c r="E2496" s="2" t="s">
        <v>44</v>
      </c>
      <c r="F2496" s="2" t="s">
        <v>767</v>
      </c>
      <c r="G2496" s="33" t="e">
        <f>VLOOKUP(F2496,'Customer Info'!A2487:B2987,2,0)</f>
        <v>#N/A</v>
      </c>
      <c r="H2496" s="6" t="e">
        <f>VLOOKUP(F2496,'Customer Info'!A2487:C2987,3,0)</f>
        <v>#N/A</v>
      </c>
      <c r="I2496" s="6" t="e">
        <f>VLOOKUP(F2496,'Customer Info'!A2487:E2987,5,0)</f>
        <v>#N/A</v>
      </c>
      <c r="J2496" s="2" t="s">
        <v>39</v>
      </c>
      <c r="K2496" s="7" t="e">
        <f>VLOOKUP(J2496,'Product Details'!B2487:C2655,2,0)</f>
        <v>#N/A</v>
      </c>
      <c r="L2496" s="7" t="e">
        <f>VLOOKUP(J2496,'Product Details'!B2487:D2655,3,0)</f>
        <v>#N/A</v>
      </c>
      <c r="M2496" s="7" t="e">
        <f>VLOOKUP(J2496,'Product Details'!B2488:E2655,4,0)</f>
        <v>#N/A</v>
      </c>
      <c r="N2496" s="2">
        <v>1399</v>
      </c>
      <c r="O2496" s="2">
        <v>1308</v>
      </c>
      <c r="P2496" s="2">
        <v>2</v>
      </c>
      <c r="Q2496" s="8">
        <f t="shared" si="152"/>
        <v>2616</v>
      </c>
      <c r="R2496" s="8">
        <f t="shared" si="153"/>
        <v>2798</v>
      </c>
      <c r="S2496" s="2">
        <v>35</v>
      </c>
      <c r="T2496" s="9">
        <f t="shared" si="154"/>
        <v>2833</v>
      </c>
      <c r="U2496" s="34">
        <f t="shared" si="155"/>
        <v>6.5046461758398857E-2</v>
      </c>
      <c r="V2496" s="2" t="s">
        <v>34</v>
      </c>
      <c r="W2496" s="10"/>
    </row>
    <row r="2497" spans="1:23" x14ac:dyDescent="0.25">
      <c r="A2497" s="2" t="s">
        <v>3186</v>
      </c>
      <c r="B2497" s="5">
        <v>43252</v>
      </c>
      <c r="C2497" s="5">
        <v>43253</v>
      </c>
      <c r="D2497" s="2" t="s">
        <v>48</v>
      </c>
      <c r="E2497" s="2" t="s">
        <v>92</v>
      </c>
      <c r="F2497" s="2" t="s">
        <v>3187</v>
      </c>
      <c r="G2497" s="33" t="e">
        <f>VLOOKUP(F2497,'Customer Info'!A2488:B2988,2,0)</f>
        <v>#N/A</v>
      </c>
      <c r="H2497" s="6" t="e">
        <f>VLOOKUP(F2497,'Customer Info'!A2488:C2988,3,0)</f>
        <v>#N/A</v>
      </c>
      <c r="I2497" s="6" t="e">
        <f>VLOOKUP(F2497,'Customer Info'!A2488:E2988,5,0)</f>
        <v>#N/A</v>
      </c>
      <c r="J2497" s="2" t="s">
        <v>63</v>
      </c>
      <c r="K2497" s="7" t="e">
        <f>VLOOKUP(J2497,'Product Details'!B2488:C2656,2,0)</f>
        <v>#N/A</v>
      </c>
      <c r="L2497" s="7" t="e">
        <f>VLOOKUP(J2497,'Product Details'!B2488:D2656,3,0)</f>
        <v>#N/A</v>
      </c>
      <c r="M2497" s="7" t="e">
        <f>VLOOKUP(J2497,'Product Details'!B2489:E2656,4,0)</f>
        <v>#N/A</v>
      </c>
      <c r="N2497" s="2">
        <v>626</v>
      </c>
      <c r="O2497" s="2">
        <v>559</v>
      </c>
      <c r="P2497" s="2">
        <v>8</v>
      </c>
      <c r="Q2497" s="8">
        <f t="shared" si="152"/>
        <v>4472</v>
      </c>
      <c r="R2497" s="8">
        <f t="shared" si="153"/>
        <v>5008</v>
      </c>
      <c r="S2497" s="2">
        <v>90</v>
      </c>
      <c r="T2497" s="9">
        <f t="shared" si="154"/>
        <v>5098</v>
      </c>
      <c r="U2497" s="34">
        <f t="shared" si="155"/>
        <v>0.10702875399361023</v>
      </c>
      <c r="V2497" s="2" t="s">
        <v>34</v>
      </c>
      <c r="W2497" s="10"/>
    </row>
    <row r="2498" spans="1:23" x14ac:dyDescent="0.25">
      <c r="A2498" s="2" t="s">
        <v>3188</v>
      </c>
      <c r="B2498" s="5">
        <v>43120</v>
      </c>
      <c r="C2498" s="5">
        <v>43120</v>
      </c>
      <c r="D2498" s="2" t="s">
        <v>29</v>
      </c>
      <c r="E2498" s="2" t="s">
        <v>49</v>
      </c>
      <c r="F2498" s="2" t="s">
        <v>1264</v>
      </c>
      <c r="G2498" s="33" t="e">
        <f>VLOOKUP(F2498,'Customer Info'!A2489:B2989,2,0)</f>
        <v>#N/A</v>
      </c>
      <c r="H2498" s="6" t="e">
        <f>VLOOKUP(F2498,'Customer Info'!A2489:C2989,3,0)</f>
        <v>#N/A</v>
      </c>
      <c r="I2498" s="6" t="e">
        <f>VLOOKUP(F2498,'Customer Info'!A2489:E2989,5,0)</f>
        <v>#N/A</v>
      </c>
      <c r="J2498" s="2" t="s">
        <v>205</v>
      </c>
      <c r="K2498" s="7" t="e">
        <f>VLOOKUP(J2498,'Product Details'!B2489:C2657,2,0)</f>
        <v>#N/A</v>
      </c>
      <c r="L2498" s="7" t="e">
        <f>VLOOKUP(J2498,'Product Details'!B2489:D2657,3,0)</f>
        <v>#N/A</v>
      </c>
      <c r="M2498" s="7" t="e">
        <f>VLOOKUP(J2498,'Product Details'!B2490:E2657,4,0)</f>
        <v>#N/A</v>
      </c>
      <c r="N2498" s="2">
        <v>3108</v>
      </c>
      <c r="O2498" s="2">
        <v>2882</v>
      </c>
      <c r="P2498" s="2">
        <v>2</v>
      </c>
      <c r="Q2498" s="8">
        <f t="shared" si="152"/>
        <v>5764</v>
      </c>
      <c r="R2498" s="8">
        <f t="shared" si="153"/>
        <v>6216</v>
      </c>
      <c r="S2498" s="2">
        <v>28</v>
      </c>
      <c r="T2498" s="9">
        <f t="shared" si="154"/>
        <v>6244</v>
      </c>
      <c r="U2498" s="34">
        <f t="shared" si="155"/>
        <v>7.2715572715572718E-2</v>
      </c>
      <c r="V2498" s="2" t="s">
        <v>34</v>
      </c>
      <c r="W2498" s="10"/>
    </row>
    <row r="2499" spans="1:23" x14ac:dyDescent="0.25">
      <c r="A2499" s="2" t="s">
        <v>3189</v>
      </c>
      <c r="B2499" s="5">
        <v>43358</v>
      </c>
      <c r="C2499" s="5">
        <v>43358</v>
      </c>
      <c r="D2499" s="2" t="s">
        <v>29</v>
      </c>
      <c r="E2499" s="2" t="s">
        <v>30</v>
      </c>
      <c r="F2499" s="2" t="s">
        <v>2193</v>
      </c>
      <c r="G2499" s="33" t="e">
        <f>VLOOKUP(F2499,'Customer Info'!A2490:B2990,2,0)</f>
        <v>#N/A</v>
      </c>
      <c r="H2499" s="6" t="e">
        <f>VLOOKUP(F2499,'Customer Info'!A2490:C2990,3,0)</f>
        <v>#N/A</v>
      </c>
      <c r="I2499" s="6" t="e">
        <f>VLOOKUP(F2499,'Customer Info'!A2490:E2990,5,0)</f>
        <v>#N/A</v>
      </c>
      <c r="J2499" s="2" t="s">
        <v>351</v>
      </c>
      <c r="K2499" s="7" t="e">
        <f>VLOOKUP(J2499,'Product Details'!B2490:C2658,2,0)</f>
        <v>#N/A</v>
      </c>
      <c r="L2499" s="7" t="e">
        <f>VLOOKUP(J2499,'Product Details'!B2490:D2658,3,0)</f>
        <v>#N/A</v>
      </c>
      <c r="M2499" s="7" t="e">
        <f>VLOOKUP(J2499,'Product Details'!B2491:E2658,4,0)</f>
        <v>#N/A</v>
      </c>
      <c r="N2499" s="2">
        <v>1772</v>
      </c>
      <c r="O2499" s="2">
        <v>1656</v>
      </c>
      <c r="P2499" s="2">
        <v>5</v>
      </c>
      <c r="Q2499" s="8">
        <f t="shared" si="152"/>
        <v>8280</v>
      </c>
      <c r="R2499" s="8">
        <f t="shared" si="153"/>
        <v>8860</v>
      </c>
      <c r="S2499" s="2">
        <v>20</v>
      </c>
      <c r="T2499" s="9">
        <f t="shared" si="154"/>
        <v>8880</v>
      </c>
      <c r="U2499" s="34">
        <f t="shared" si="155"/>
        <v>6.5462753950338598E-2</v>
      </c>
      <c r="V2499" s="2" t="s">
        <v>34</v>
      </c>
      <c r="W2499" s="10"/>
    </row>
    <row r="2500" spans="1:23" x14ac:dyDescent="0.25">
      <c r="A2500" s="2" t="s">
        <v>3190</v>
      </c>
      <c r="B2500" s="5">
        <v>43400</v>
      </c>
      <c r="C2500" s="5">
        <v>43402</v>
      </c>
      <c r="D2500" s="2" t="s">
        <v>29</v>
      </c>
      <c r="E2500" s="2" t="s">
        <v>49</v>
      </c>
      <c r="F2500" s="2" t="s">
        <v>758</v>
      </c>
      <c r="G2500" s="33" t="e">
        <f>VLOOKUP(F2500,'Customer Info'!A2491:B2991,2,0)</f>
        <v>#N/A</v>
      </c>
      <c r="H2500" s="6" t="e">
        <f>VLOOKUP(F2500,'Customer Info'!A2491:C2991,3,0)</f>
        <v>#N/A</v>
      </c>
      <c r="I2500" s="6" t="e">
        <f>VLOOKUP(F2500,'Customer Info'!A2491:E2991,5,0)</f>
        <v>#N/A</v>
      </c>
      <c r="J2500" s="2" t="s">
        <v>669</v>
      </c>
      <c r="K2500" s="7" t="e">
        <f>VLOOKUP(J2500,'Product Details'!B2491:C2659,2,0)</f>
        <v>#N/A</v>
      </c>
      <c r="L2500" s="7" t="e">
        <f>VLOOKUP(J2500,'Product Details'!B2491:D2659,3,0)</f>
        <v>#N/A</v>
      </c>
      <c r="M2500" s="7" t="e">
        <f>VLOOKUP(J2500,'Product Details'!B2492:E2659,4,0)</f>
        <v>#N/A</v>
      </c>
      <c r="N2500" s="2">
        <v>3184</v>
      </c>
      <c r="O2500" s="2">
        <v>2947</v>
      </c>
      <c r="P2500" s="2">
        <v>1</v>
      </c>
      <c r="Q2500" s="8">
        <f t="shared" si="152"/>
        <v>2947</v>
      </c>
      <c r="R2500" s="8">
        <f t="shared" si="153"/>
        <v>3184</v>
      </c>
      <c r="S2500" s="2">
        <v>90</v>
      </c>
      <c r="T2500" s="9">
        <f t="shared" si="154"/>
        <v>3274</v>
      </c>
      <c r="U2500" s="34">
        <f t="shared" si="155"/>
        <v>7.4434673366834167E-2</v>
      </c>
      <c r="V2500" s="2" t="s">
        <v>64</v>
      </c>
      <c r="W2500" s="10"/>
    </row>
    <row r="2501" spans="1:23" x14ac:dyDescent="0.25">
      <c r="A2501" s="2" t="s">
        <v>3191</v>
      </c>
      <c r="B2501" s="5">
        <v>43271</v>
      </c>
      <c r="C2501" s="5">
        <v>43273</v>
      </c>
      <c r="D2501" s="2" t="s">
        <v>48</v>
      </c>
      <c r="E2501" s="2" t="s">
        <v>92</v>
      </c>
      <c r="F2501" s="2" t="s">
        <v>137</v>
      </c>
      <c r="G2501" s="33" t="e">
        <f>VLOOKUP(F2501,'Customer Info'!A2492:B2992,2,0)</f>
        <v>#N/A</v>
      </c>
      <c r="H2501" s="6" t="e">
        <f>VLOOKUP(F2501,'Customer Info'!A2492:C2992,3,0)</f>
        <v>#N/A</v>
      </c>
      <c r="I2501" s="6" t="e">
        <f>VLOOKUP(F2501,'Customer Info'!A2492:E2992,5,0)</f>
        <v>#N/A</v>
      </c>
      <c r="J2501" s="2" t="s">
        <v>129</v>
      </c>
      <c r="K2501" s="7" t="e">
        <f>VLOOKUP(J2501,'Product Details'!B2492:C2660,2,0)</f>
        <v>#N/A</v>
      </c>
      <c r="L2501" s="7" t="e">
        <f>VLOOKUP(J2501,'Product Details'!B2492:D2660,3,0)</f>
        <v>#N/A</v>
      </c>
      <c r="M2501" s="7" t="e">
        <f>VLOOKUP(J2501,'Product Details'!B2493:E2660,4,0)</f>
        <v>#N/A</v>
      </c>
      <c r="N2501" s="2">
        <v>542</v>
      </c>
      <c r="O2501" s="2">
        <v>492</v>
      </c>
      <c r="P2501" s="2">
        <v>4</v>
      </c>
      <c r="Q2501" s="8">
        <f t="shared" si="152"/>
        <v>1968</v>
      </c>
      <c r="R2501" s="8">
        <f t="shared" si="153"/>
        <v>2168</v>
      </c>
      <c r="S2501" s="2">
        <v>72</v>
      </c>
      <c r="T2501" s="9">
        <f t="shared" si="154"/>
        <v>2240</v>
      </c>
      <c r="U2501" s="34">
        <f t="shared" si="155"/>
        <v>9.2250922509225092E-2</v>
      </c>
      <c r="V2501" s="2" t="s">
        <v>64</v>
      </c>
      <c r="W2501" s="10"/>
    </row>
    <row r="2502" spans="1:23" x14ac:dyDescent="0.25">
      <c r="A2502" s="2" t="s">
        <v>3192</v>
      </c>
      <c r="B2502" s="5">
        <v>43302</v>
      </c>
      <c r="C2502" s="5">
        <v>43303</v>
      </c>
      <c r="D2502" s="2" t="s">
        <v>29</v>
      </c>
      <c r="E2502" s="2" t="s">
        <v>37</v>
      </c>
      <c r="F2502" s="2" t="s">
        <v>949</v>
      </c>
      <c r="G2502" s="33" t="e">
        <f>VLOOKUP(F2502,'Customer Info'!A2493:B2993,2,0)</f>
        <v>#N/A</v>
      </c>
      <c r="H2502" s="6" t="e">
        <f>VLOOKUP(F2502,'Customer Info'!A2493:C2993,3,0)</f>
        <v>#N/A</v>
      </c>
      <c r="I2502" s="6" t="e">
        <f>VLOOKUP(F2502,'Customer Info'!A2493:E2993,5,0)</f>
        <v>#N/A</v>
      </c>
      <c r="J2502" s="2" t="s">
        <v>408</v>
      </c>
      <c r="K2502" s="7" t="e">
        <f>VLOOKUP(J2502,'Product Details'!B2493:C2661,2,0)</f>
        <v>#N/A</v>
      </c>
      <c r="L2502" s="7" t="e">
        <f>VLOOKUP(J2502,'Product Details'!B2493:D2661,3,0)</f>
        <v>#N/A</v>
      </c>
      <c r="M2502" s="7" t="e">
        <f>VLOOKUP(J2502,'Product Details'!B2494:E2661,4,0)</f>
        <v>#N/A</v>
      </c>
      <c r="N2502" s="2">
        <v>1637</v>
      </c>
      <c r="O2502" s="2">
        <v>1591</v>
      </c>
      <c r="P2502" s="2">
        <v>1</v>
      </c>
      <c r="Q2502" s="8">
        <f t="shared" si="152"/>
        <v>1591</v>
      </c>
      <c r="R2502" s="8">
        <f t="shared" si="153"/>
        <v>1637</v>
      </c>
      <c r="S2502" s="2">
        <v>99</v>
      </c>
      <c r="T2502" s="9">
        <f t="shared" si="154"/>
        <v>1736</v>
      </c>
      <c r="U2502" s="34">
        <f t="shared" si="155"/>
        <v>2.8100183262064753E-2</v>
      </c>
      <c r="V2502" s="2" t="s">
        <v>64</v>
      </c>
      <c r="W2502" s="10"/>
    </row>
    <row r="2503" spans="1:23" x14ac:dyDescent="0.25">
      <c r="A2503" s="2" t="s">
        <v>3193</v>
      </c>
      <c r="B2503" s="5">
        <v>43230</v>
      </c>
      <c r="C2503" s="5">
        <v>43231</v>
      </c>
      <c r="D2503" s="2" t="s">
        <v>48</v>
      </c>
      <c r="E2503" s="2" t="s">
        <v>30</v>
      </c>
      <c r="F2503" s="2" t="s">
        <v>153</v>
      </c>
      <c r="G2503" s="33" t="e">
        <f>VLOOKUP(F2503,'Customer Info'!A2494:B2994,2,0)</f>
        <v>#N/A</v>
      </c>
      <c r="H2503" s="6" t="e">
        <f>VLOOKUP(F2503,'Customer Info'!A2494:C2994,3,0)</f>
        <v>#N/A</v>
      </c>
      <c r="I2503" s="6" t="e">
        <f>VLOOKUP(F2503,'Customer Info'!A2494:E2994,5,0)</f>
        <v>#N/A</v>
      </c>
      <c r="J2503" s="2" t="s">
        <v>374</v>
      </c>
      <c r="K2503" s="7" t="e">
        <f>VLOOKUP(J2503,'Product Details'!B2494:C2662,2,0)</f>
        <v>#N/A</v>
      </c>
      <c r="L2503" s="7" t="e">
        <f>VLOOKUP(J2503,'Product Details'!B2494:D2662,3,0)</f>
        <v>#N/A</v>
      </c>
      <c r="M2503" s="7" t="e">
        <f>VLOOKUP(J2503,'Product Details'!B2495:E2662,4,0)</f>
        <v>#N/A</v>
      </c>
      <c r="N2503" s="2">
        <v>166</v>
      </c>
      <c r="O2503" s="2">
        <v>157</v>
      </c>
      <c r="P2503" s="2">
        <v>2</v>
      </c>
      <c r="Q2503" s="8">
        <f t="shared" si="152"/>
        <v>314</v>
      </c>
      <c r="R2503" s="8">
        <f t="shared" si="153"/>
        <v>332</v>
      </c>
      <c r="S2503" s="2">
        <v>30</v>
      </c>
      <c r="T2503" s="9">
        <f t="shared" si="154"/>
        <v>362</v>
      </c>
      <c r="U2503" s="34">
        <f t="shared" si="155"/>
        <v>5.4216867469879519E-2</v>
      </c>
      <c r="V2503" s="2" t="s">
        <v>34</v>
      </c>
      <c r="W2503" s="10"/>
    </row>
    <row r="2504" spans="1:23" x14ac:dyDescent="0.25">
      <c r="A2504" s="2" t="s">
        <v>3194</v>
      </c>
      <c r="B2504" s="5">
        <v>43301</v>
      </c>
      <c r="C2504" s="5">
        <v>43302</v>
      </c>
      <c r="D2504" s="2" t="s">
        <v>29</v>
      </c>
      <c r="E2504" s="2" t="s">
        <v>92</v>
      </c>
      <c r="F2504" s="2" t="s">
        <v>632</v>
      </c>
      <c r="G2504" s="33" t="e">
        <f>VLOOKUP(F2504,'Customer Info'!A2495:B2995,2,0)</f>
        <v>#N/A</v>
      </c>
      <c r="H2504" s="6" t="e">
        <f>VLOOKUP(F2504,'Customer Info'!A2495:C2995,3,0)</f>
        <v>#N/A</v>
      </c>
      <c r="I2504" s="6" t="e">
        <f>VLOOKUP(F2504,'Customer Info'!A2495:E2995,5,0)</f>
        <v>#N/A</v>
      </c>
      <c r="J2504" s="2" t="s">
        <v>841</v>
      </c>
      <c r="K2504" s="7" t="e">
        <f>VLOOKUP(J2504,'Product Details'!B2495:C2663,2,0)</f>
        <v>#N/A</v>
      </c>
      <c r="L2504" s="7" t="e">
        <f>VLOOKUP(J2504,'Product Details'!B2495:D2663,3,0)</f>
        <v>#N/A</v>
      </c>
      <c r="M2504" s="7" t="e">
        <f>VLOOKUP(J2504,'Product Details'!B2496:E2663,4,0)</f>
        <v>#N/A</v>
      </c>
      <c r="N2504" s="2">
        <v>2222</v>
      </c>
      <c r="O2504" s="2">
        <v>2081</v>
      </c>
      <c r="P2504" s="2">
        <v>2</v>
      </c>
      <c r="Q2504" s="8">
        <f t="shared" si="152"/>
        <v>4162</v>
      </c>
      <c r="R2504" s="8">
        <f t="shared" si="153"/>
        <v>4444</v>
      </c>
      <c r="S2504" s="2">
        <v>75</v>
      </c>
      <c r="T2504" s="9">
        <f t="shared" si="154"/>
        <v>4519</v>
      </c>
      <c r="U2504" s="34">
        <f t="shared" si="155"/>
        <v>6.3456345634563455E-2</v>
      </c>
      <c r="V2504" s="2" t="s">
        <v>64</v>
      </c>
      <c r="W2504" s="10"/>
    </row>
    <row r="2505" spans="1:23" x14ac:dyDescent="0.25">
      <c r="A2505" s="2" t="s">
        <v>3195</v>
      </c>
      <c r="B2505" s="5">
        <v>43443</v>
      </c>
      <c r="C2505" s="5">
        <v>43445</v>
      </c>
      <c r="D2505" s="2" t="s">
        <v>36</v>
      </c>
      <c r="E2505" s="2" t="s">
        <v>44</v>
      </c>
      <c r="F2505" s="2" t="s">
        <v>889</v>
      </c>
      <c r="G2505" s="33" t="e">
        <f>VLOOKUP(F2505,'Customer Info'!A2496:B2996,2,0)</f>
        <v>#N/A</v>
      </c>
      <c r="H2505" s="6" t="e">
        <f>VLOOKUP(F2505,'Customer Info'!A2496:C2996,3,0)</f>
        <v>#N/A</v>
      </c>
      <c r="I2505" s="6" t="e">
        <f>VLOOKUP(F2505,'Customer Info'!A2496:E2996,5,0)</f>
        <v>#N/A</v>
      </c>
      <c r="J2505" s="2" t="s">
        <v>263</v>
      </c>
      <c r="K2505" s="7" t="e">
        <f>VLOOKUP(J2505,'Product Details'!B2496:C2664,2,0)</f>
        <v>#N/A</v>
      </c>
      <c r="L2505" s="7" t="e">
        <f>VLOOKUP(J2505,'Product Details'!B2496:D2664,3,0)</f>
        <v>#N/A</v>
      </c>
      <c r="M2505" s="7" t="e">
        <f>VLOOKUP(J2505,'Product Details'!B2497:E2664,4,0)</f>
        <v>#N/A</v>
      </c>
      <c r="N2505" s="2">
        <v>7065</v>
      </c>
      <c r="O2505" s="2">
        <v>6545</v>
      </c>
      <c r="P2505" s="2">
        <v>2</v>
      </c>
      <c r="Q2505" s="8">
        <f t="shared" si="152"/>
        <v>13090</v>
      </c>
      <c r="R2505" s="8">
        <f t="shared" si="153"/>
        <v>14130</v>
      </c>
      <c r="S2505" s="2">
        <v>37</v>
      </c>
      <c r="T2505" s="9">
        <f t="shared" si="154"/>
        <v>14167</v>
      </c>
      <c r="U2505" s="34">
        <f t="shared" si="155"/>
        <v>7.360226468506724E-2</v>
      </c>
      <c r="V2505" s="2" t="s">
        <v>34</v>
      </c>
      <c r="W2505" s="10"/>
    </row>
    <row r="2506" spans="1:23" x14ac:dyDescent="0.25">
      <c r="A2506" s="2" t="s">
        <v>3196</v>
      </c>
      <c r="B2506" s="5">
        <v>43215</v>
      </c>
      <c r="C2506" s="5">
        <v>43217</v>
      </c>
      <c r="D2506" s="2" t="s">
        <v>29</v>
      </c>
      <c r="E2506" s="2" t="s">
        <v>37</v>
      </c>
      <c r="F2506" s="2" t="s">
        <v>83</v>
      </c>
      <c r="G2506" s="33" t="e">
        <f>VLOOKUP(F2506,'Customer Info'!A2497:B2997,2,0)</f>
        <v>#N/A</v>
      </c>
      <c r="H2506" s="6" t="e">
        <f>VLOOKUP(F2506,'Customer Info'!A2497:C2997,3,0)</f>
        <v>#N/A</v>
      </c>
      <c r="I2506" s="6" t="e">
        <f>VLOOKUP(F2506,'Customer Info'!A2497:E2997,5,0)</f>
        <v>#N/A</v>
      </c>
      <c r="J2506" s="2" t="s">
        <v>253</v>
      </c>
      <c r="K2506" s="7" t="e">
        <f>VLOOKUP(J2506,'Product Details'!B2497:C2665,2,0)</f>
        <v>#N/A</v>
      </c>
      <c r="L2506" s="7" t="e">
        <f>VLOOKUP(J2506,'Product Details'!B2497:D2665,3,0)</f>
        <v>#N/A</v>
      </c>
      <c r="M2506" s="7" t="e">
        <f>VLOOKUP(J2506,'Product Details'!B2498:E2665,4,0)</f>
        <v>#N/A</v>
      </c>
      <c r="N2506" s="2">
        <v>1911</v>
      </c>
      <c r="O2506" s="2">
        <v>1785</v>
      </c>
      <c r="P2506" s="2">
        <v>1</v>
      </c>
      <c r="Q2506" s="8">
        <f t="shared" si="152"/>
        <v>1785</v>
      </c>
      <c r="R2506" s="8">
        <f t="shared" si="153"/>
        <v>1911</v>
      </c>
      <c r="S2506" s="2">
        <v>97</v>
      </c>
      <c r="T2506" s="9">
        <f t="shared" si="154"/>
        <v>2008</v>
      </c>
      <c r="U2506" s="34">
        <f t="shared" si="155"/>
        <v>6.5934065934065936E-2</v>
      </c>
      <c r="V2506" s="2" t="s">
        <v>34</v>
      </c>
      <c r="W2506" s="10"/>
    </row>
    <row r="2507" spans="1:23" x14ac:dyDescent="0.25">
      <c r="A2507" s="2" t="s">
        <v>3197</v>
      </c>
      <c r="B2507" s="5">
        <v>43458</v>
      </c>
      <c r="C2507" s="5">
        <v>43459</v>
      </c>
      <c r="D2507" s="2" t="s">
        <v>48</v>
      </c>
      <c r="E2507" s="2" t="s">
        <v>44</v>
      </c>
      <c r="F2507" s="2" t="s">
        <v>1831</v>
      </c>
      <c r="G2507" s="33" t="e">
        <f>VLOOKUP(F2507,'Customer Info'!A2498:B2998,2,0)</f>
        <v>#N/A</v>
      </c>
      <c r="H2507" s="6" t="e">
        <f>VLOOKUP(F2507,'Customer Info'!A2498:C2998,3,0)</f>
        <v>#N/A</v>
      </c>
      <c r="I2507" s="6" t="e">
        <f>VLOOKUP(F2507,'Customer Info'!A2498:E2998,5,0)</f>
        <v>#N/A</v>
      </c>
      <c r="J2507" s="2" t="s">
        <v>238</v>
      </c>
      <c r="K2507" s="7" t="e">
        <f>VLOOKUP(J2507,'Product Details'!B2498:C2666,2,0)</f>
        <v>#N/A</v>
      </c>
      <c r="L2507" s="7" t="e">
        <f>VLOOKUP(J2507,'Product Details'!B2498:D2666,3,0)</f>
        <v>#N/A</v>
      </c>
      <c r="M2507" s="7" t="e">
        <f>VLOOKUP(J2507,'Product Details'!B2499:E2666,4,0)</f>
        <v>#N/A</v>
      </c>
      <c r="N2507" s="2">
        <v>1512</v>
      </c>
      <c r="O2507" s="2">
        <v>1497</v>
      </c>
      <c r="P2507" s="2">
        <v>3</v>
      </c>
      <c r="Q2507" s="8">
        <f t="shared" ref="Q2507:Q2570" si="156">O2507*P2507</f>
        <v>4491</v>
      </c>
      <c r="R2507" s="8">
        <f t="shared" ref="R2507:R2570" si="157">N2507*P2507</f>
        <v>4536</v>
      </c>
      <c r="S2507" s="2">
        <v>82</v>
      </c>
      <c r="T2507" s="9">
        <f t="shared" ref="T2507:T2570" si="158">R2507+S2507</f>
        <v>4618</v>
      </c>
      <c r="U2507" s="34">
        <f t="shared" ref="U2507:U2570" si="159">(N2507-O2507)/N2507</f>
        <v>9.9206349206349201E-3</v>
      </c>
      <c r="V2507" s="2" t="s">
        <v>34</v>
      </c>
      <c r="W2507" s="10"/>
    </row>
    <row r="2508" spans="1:23" x14ac:dyDescent="0.25">
      <c r="A2508" s="2" t="s">
        <v>3198</v>
      </c>
      <c r="B2508" s="5">
        <v>43135</v>
      </c>
      <c r="C2508" s="5">
        <v>43135</v>
      </c>
      <c r="D2508" s="2" t="s">
        <v>36</v>
      </c>
      <c r="E2508" s="2" t="s">
        <v>44</v>
      </c>
      <c r="F2508" s="2" t="s">
        <v>1027</v>
      </c>
      <c r="G2508" s="33" t="e">
        <f>VLOOKUP(F2508,'Customer Info'!A2499:B2999,2,0)</f>
        <v>#N/A</v>
      </c>
      <c r="H2508" s="6" t="e">
        <f>VLOOKUP(F2508,'Customer Info'!A2499:C2999,3,0)</f>
        <v>#N/A</v>
      </c>
      <c r="I2508" s="6" t="e">
        <f>VLOOKUP(F2508,'Customer Info'!A2499:E2999,5,0)</f>
        <v>#N/A</v>
      </c>
      <c r="J2508" s="2" t="s">
        <v>762</v>
      </c>
      <c r="K2508" s="7" t="e">
        <f>VLOOKUP(J2508,'Product Details'!B2499:C2667,2,0)</f>
        <v>#N/A</v>
      </c>
      <c r="L2508" s="7" t="e">
        <f>VLOOKUP(J2508,'Product Details'!B2499:D2667,3,0)</f>
        <v>#N/A</v>
      </c>
      <c r="M2508" s="7" t="e">
        <f>VLOOKUP(J2508,'Product Details'!B2500:E2667,4,0)</f>
        <v>#N/A</v>
      </c>
      <c r="N2508" s="2">
        <v>7508</v>
      </c>
      <c r="O2508" s="2">
        <v>6956</v>
      </c>
      <c r="P2508" s="2">
        <v>5</v>
      </c>
      <c r="Q2508" s="8">
        <f t="shared" si="156"/>
        <v>34780</v>
      </c>
      <c r="R2508" s="8">
        <f t="shared" si="157"/>
        <v>37540</v>
      </c>
      <c r="S2508" s="2">
        <v>90</v>
      </c>
      <c r="T2508" s="9">
        <f t="shared" si="158"/>
        <v>37630</v>
      </c>
      <c r="U2508" s="34">
        <f t="shared" si="159"/>
        <v>7.3521576984549808E-2</v>
      </c>
      <c r="V2508" s="2" t="s">
        <v>34</v>
      </c>
      <c r="W2508" s="10"/>
    </row>
    <row r="2509" spans="1:23" x14ac:dyDescent="0.25">
      <c r="A2509" s="2" t="s">
        <v>3199</v>
      </c>
      <c r="B2509" s="5">
        <v>43188</v>
      </c>
      <c r="C2509" s="5">
        <v>43189</v>
      </c>
      <c r="D2509" s="2" t="s">
        <v>36</v>
      </c>
      <c r="E2509" s="2" t="s">
        <v>69</v>
      </c>
      <c r="F2509" s="2" t="s">
        <v>575</v>
      </c>
      <c r="G2509" s="33" t="e">
        <f>VLOOKUP(F2509,'Customer Info'!A2500:B3000,2,0)</f>
        <v>#N/A</v>
      </c>
      <c r="H2509" s="6" t="e">
        <f>VLOOKUP(F2509,'Customer Info'!A2500:C3000,3,0)</f>
        <v>#N/A</v>
      </c>
      <c r="I2509" s="6" t="e">
        <f>VLOOKUP(F2509,'Customer Info'!A2500:E3000,5,0)</f>
        <v>#N/A</v>
      </c>
      <c r="J2509" s="2" t="s">
        <v>860</v>
      </c>
      <c r="K2509" s="7" t="e">
        <f>VLOOKUP(J2509,'Product Details'!B2500:C2668,2,0)</f>
        <v>#N/A</v>
      </c>
      <c r="L2509" s="7" t="e">
        <f>VLOOKUP(J2509,'Product Details'!B2500:D2668,3,0)</f>
        <v>#N/A</v>
      </c>
      <c r="M2509" s="7" t="e">
        <f>VLOOKUP(J2509,'Product Details'!B2501:E2668,4,0)</f>
        <v>#N/A</v>
      </c>
      <c r="N2509" s="2">
        <v>7534</v>
      </c>
      <c r="O2509" s="2">
        <v>7106</v>
      </c>
      <c r="P2509" s="2">
        <v>2</v>
      </c>
      <c r="Q2509" s="8">
        <f t="shared" si="156"/>
        <v>14212</v>
      </c>
      <c r="R2509" s="8">
        <f t="shared" si="157"/>
        <v>15068</v>
      </c>
      <c r="S2509" s="2">
        <v>47</v>
      </c>
      <c r="T2509" s="9">
        <f t="shared" si="158"/>
        <v>15115</v>
      </c>
      <c r="U2509" s="34">
        <f t="shared" si="159"/>
        <v>5.6809131935226971E-2</v>
      </c>
      <c r="V2509" s="2" t="s">
        <v>34</v>
      </c>
      <c r="W2509" s="10"/>
    </row>
    <row r="2510" spans="1:23" x14ac:dyDescent="0.25">
      <c r="A2510" s="2" t="s">
        <v>3200</v>
      </c>
      <c r="B2510" s="5">
        <v>43457</v>
      </c>
      <c r="C2510" s="5">
        <v>43459</v>
      </c>
      <c r="D2510" s="2" t="s">
        <v>29</v>
      </c>
      <c r="E2510" s="2" t="s">
        <v>92</v>
      </c>
      <c r="F2510" s="2" t="s">
        <v>2193</v>
      </c>
      <c r="G2510" s="33" t="e">
        <f>VLOOKUP(F2510,'Customer Info'!A2501:B3001,2,0)</f>
        <v>#N/A</v>
      </c>
      <c r="H2510" s="6" t="e">
        <f>VLOOKUP(F2510,'Customer Info'!A2501:C3001,3,0)</f>
        <v>#N/A</v>
      </c>
      <c r="I2510" s="6" t="e">
        <f>VLOOKUP(F2510,'Customer Info'!A2501:E3001,5,0)</f>
        <v>#N/A</v>
      </c>
      <c r="J2510" s="2" t="s">
        <v>867</v>
      </c>
      <c r="K2510" s="7" t="e">
        <f>VLOOKUP(J2510,'Product Details'!B2501:C2669,2,0)</f>
        <v>#N/A</v>
      </c>
      <c r="L2510" s="7" t="e">
        <f>VLOOKUP(J2510,'Product Details'!B2501:D2669,3,0)</f>
        <v>#N/A</v>
      </c>
      <c r="M2510" s="7" t="e">
        <f>VLOOKUP(J2510,'Product Details'!B2502:E2669,4,0)</f>
        <v>#N/A</v>
      </c>
      <c r="N2510" s="2">
        <v>3341</v>
      </c>
      <c r="O2510" s="2">
        <v>3152</v>
      </c>
      <c r="P2510" s="2">
        <v>2</v>
      </c>
      <c r="Q2510" s="8">
        <f t="shared" si="156"/>
        <v>6304</v>
      </c>
      <c r="R2510" s="8">
        <f t="shared" si="157"/>
        <v>6682</v>
      </c>
      <c r="S2510" s="2">
        <v>61</v>
      </c>
      <c r="T2510" s="9">
        <f t="shared" si="158"/>
        <v>6743</v>
      </c>
      <c r="U2510" s="34">
        <f t="shared" si="159"/>
        <v>5.6569889254714158E-2</v>
      </c>
      <c r="V2510" s="2" t="s">
        <v>31</v>
      </c>
      <c r="W2510" s="10"/>
    </row>
    <row r="2511" spans="1:23" x14ac:dyDescent="0.25">
      <c r="A2511" s="2" t="s">
        <v>3201</v>
      </c>
      <c r="B2511" s="5">
        <v>43335</v>
      </c>
      <c r="C2511" s="5">
        <v>43336</v>
      </c>
      <c r="D2511" s="2" t="s">
        <v>48</v>
      </c>
      <c r="E2511" s="2" t="s">
        <v>30</v>
      </c>
      <c r="F2511" s="2" t="s">
        <v>635</v>
      </c>
      <c r="G2511" s="33" t="e">
        <f>VLOOKUP(F2511,'Customer Info'!A2502:B3002,2,0)</f>
        <v>#N/A</v>
      </c>
      <c r="H2511" s="6" t="e">
        <f>VLOOKUP(F2511,'Customer Info'!A2502:C3002,3,0)</f>
        <v>#N/A</v>
      </c>
      <c r="I2511" s="6" t="e">
        <f>VLOOKUP(F2511,'Customer Info'!A2502:E3002,5,0)</f>
        <v>#N/A</v>
      </c>
      <c r="J2511" s="2" t="s">
        <v>436</v>
      </c>
      <c r="K2511" s="7" t="e">
        <f>VLOOKUP(J2511,'Product Details'!B2502:C2670,2,0)</f>
        <v>#N/A</v>
      </c>
      <c r="L2511" s="7" t="e">
        <f>VLOOKUP(J2511,'Product Details'!B2502:D2670,3,0)</f>
        <v>#N/A</v>
      </c>
      <c r="M2511" s="7" t="e">
        <f>VLOOKUP(J2511,'Product Details'!B2503:E2670,4,0)</f>
        <v>#N/A</v>
      </c>
      <c r="N2511" s="2">
        <v>1283</v>
      </c>
      <c r="O2511" s="2">
        <v>1187</v>
      </c>
      <c r="P2511" s="2">
        <v>2</v>
      </c>
      <c r="Q2511" s="8">
        <f t="shared" si="156"/>
        <v>2374</v>
      </c>
      <c r="R2511" s="8">
        <f t="shared" si="157"/>
        <v>2566</v>
      </c>
      <c r="S2511" s="2">
        <v>63</v>
      </c>
      <c r="T2511" s="9">
        <f t="shared" si="158"/>
        <v>2629</v>
      </c>
      <c r="U2511" s="34">
        <f t="shared" si="159"/>
        <v>7.4824629773967269E-2</v>
      </c>
      <c r="V2511" s="2" t="s">
        <v>64</v>
      </c>
      <c r="W2511" s="10"/>
    </row>
    <row r="2512" spans="1:23" x14ac:dyDescent="0.25">
      <c r="A2512" s="2" t="s">
        <v>3202</v>
      </c>
      <c r="B2512" s="5">
        <v>43279</v>
      </c>
      <c r="C2512" s="5">
        <v>43279</v>
      </c>
      <c r="D2512" s="2" t="s">
        <v>36</v>
      </c>
      <c r="E2512" s="2" t="s">
        <v>92</v>
      </c>
      <c r="F2512" s="2" t="s">
        <v>641</v>
      </c>
      <c r="G2512" s="33" t="e">
        <f>VLOOKUP(F2512,'Customer Info'!A2503:B3003,2,0)</f>
        <v>#N/A</v>
      </c>
      <c r="H2512" s="6" t="e">
        <f>VLOOKUP(F2512,'Customer Info'!A2503:C3003,3,0)</f>
        <v>#N/A</v>
      </c>
      <c r="I2512" s="6" t="e">
        <f>VLOOKUP(F2512,'Customer Info'!A2503:E3003,5,0)</f>
        <v>#N/A</v>
      </c>
      <c r="J2512" s="2" t="s">
        <v>913</v>
      </c>
      <c r="K2512" s="7" t="e">
        <f>VLOOKUP(J2512,'Product Details'!B2503:C2671,2,0)</f>
        <v>#N/A</v>
      </c>
      <c r="L2512" s="7" t="e">
        <f>VLOOKUP(J2512,'Product Details'!B2503:D2671,3,0)</f>
        <v>#N/A</v>
      </c>
      <c r="M2512" s="7" t="e">
        <f>VLOOKUP(J2512,'Product Details'!B2504:E2671,4,0)</f>
        <v>#N/A</v>
      </c>
      <c r="N2512" s="2">
        <v>9214</v>
      </c>
      <c r="O2512" s="2">
        <v>8295</v>
      </c>
      <c r="P2512" s="2">
        <v>2</v>
      </c>
      <c r="Q2512" s="8">
        <f t="shared" si="156"/>
        <v>16590</v>
      </c>
      <c r="R2512" s="8">
        <f t="shared" si="157"/>
        <v>18428</v>
      </c>
      <c r="S2512" s="2">
        <v>57</v>
      </c>
      <c r="T2512" s="9">
        <f t="shared" si="158"/>
        <v>18485</v>
      </c>
      <c r="U2512" s="34">
        <f t="shared" si="159"/>
        <v>9.9739526807032783E-2</v>
      </c>
      <c r="V2512" s="2" t="s">
        <v>34</v>
      </c>
      <c r="W2512" s="10"/>
    </row>
    <row r="2513" spans="1:23" x14ac:dyDescent="0.25">
      <c r="A2513" s="2" t="s">
        <v>3203</v>
      </c>
      <c r="B2513" s="5">
        <v>43142</v>
      </c>
      <c r="C2513" s="5">
        <v>43144</v>
      </c>
      <c r="D2513" s="2" t="s">
        <v>48</v>
      </c>
      <c r="E2513" s="2" t="s">
        <v>49</v>
      </c>
      <c r="F2513" s="2" t="s">
        <v>1283</v>
      </c>
      <c r="G2513" s="33" t="e">
        <f>VLOOKUP(F2513,'Customer Info'!A2504:B3004,2,0)</f>
        <v>#N/A</v>
      </c>
      <c r="H2513" s="6" t="e">
        <f>VLOOKUP(F2513,'Customer Info'!A2504:C3004,3,0)</f>
        <v>#N/A</v>
      </c>
      <c r="I2513" s="6" t="e">
        <f>VLOOKUP(F2513,'Customer Info'!A2504:E3004,5,0)</f>
        <v>#N/A</v>
      </c>
      <c r="J2513" s="2" t="s">
        <v>351</v>
      </c>
      <c r="K2513" s="7" t="e">
        <f>VLOOKUP(J2513,'Product Details'!B2504:C2672,2,0)</f>
        <v>#N/A</v>
      </c>
      <c r="L2513" s="7" t="e">
        <f>VLOOKUP(J2513,'Product Details'!B2504:D2672,3,0)</f>
        <v>#N/A</v>
      </c>
      <c r="M2513" s="7" t="e">
        <f>VLOOKUP(J2513,'Product Details'!B2505:E2672,4,0)</f>
        <v>#N/A</v>
      </c>
      <c r="N2513" s="2">
        <v>773</v>
      </c>
      <c r="O2513" s="2">
        <v>708</v>
      </c>
      <c r="P2513" s="2">
        <v>3</v>
      </c>
      <c r="Q2513" s="8">
        <f t="shared" si="156"/>
        <v>2124</v>
      </c>
      <c r="R2513" s="8">
        <f t="shared" si="157"/>
        <v>2319</v>
      </c>
      <c r="S2513" s="2">
        <v>57</v>
      </c>
      <c r="T2513" s="9">
        <f t="shared" si="158"/>
        <v>2376</v>
      </c>
      <c r="U2513" s="34">
        <f t="shared" si="159"/>
        <v>8.4087968952134537E-2</v>
      </c>
      <c r="V2513" s="2" t="s">
        <v>34</v>
      </c>
      <c r="W2513" s="10"/>
    </row>
    <row r="2514" spans="1:23" x14ac:dyDescent="0.25">
      <c r="A2514" s="2" t="s">
        <v>3204</v>
      </c>
      <c r="B2514" s="5">
        <v>43132</v>
      </c>
      <c r="C2514" s="5">
        <v>43132</v>
      </c>
      <c r="D2514" s="2" t="s">
        <v>48</v>
      </c>
      <c r="E2514" s="2" t="s">
        <v>30</v>
      </c>
      <c r="F2514" s="2" t="s">
        <v>470</v>
      </c>
      <c r="G2514" s="33" t="e">
        <f>VLOOKUP(F2514,'Customer Info'!A2505:B3005,2,0)</f>
        <v>#N/A</v>
      </c>
      <c r="H2514" s="6" t="e">
        <f>VLOOKUP(F2514,'Customer Info'!A2505:C3005,3,0)</f>
        <v>#N/A</v>
      </c>
      <c r="I2514" s="6" t="e">
        <f>VLOOKUP(F2514,'Customer Info'!A2505:E3005,5,0)</f>
        <v>#N/A</v>
      </c>
      <c r="J2514" s="2" t="s">
        <v>793</v>
      </c>
      <c r="K2514" s="7" t="e">
        <f>VLOOKUP(J2514,'Product Details'!B2505:C2673,2,0)</f>
        <v>#N/A</v>
      </c>
      <c r="L2514" s="7" t="e">
        <f>VLOOKUP(J2514,'Product Details'!B2505:D2673,3,0)</f>
        <v>#N/A</v>
      </c>
      <c r="M2514" s="7" t="e">
        <f>VLOOKUP(J2514,'Product Details'!B2506:E2673,4,0)</f>
        <v>#N/A</v>
      </c>
      <c r="N2514" s="2">
        <v>932</v>
      </c>
      <c r="O2514" s="2">
        <v>838</v>
      </c>
      <c r="P2514" s="2">
        <v>7</v>
      </c>
      <c r="Q2514" s="8">
        <f t="shared" si="156"/>
        <v>5866</v>
      </c>
      <c r="R2514" s="8">
        <f t="shared" si="157"/>
        <v>6524</v>
      </c>
      <c r="S2514" s="2">
        <v>94</v>
      </c>
      <c r="T2514" s="9">
        <f t="shared" si="158"/>
        <v>6618</v>
      </c>
      <c r="U2514" s="34">
        <f t="shared" si="159"/>
        <v>0.10085836909871244</v>
      </c>
      <c r="V2514" s="2" t="s">
        <v>34</v>
      </c>
      <c r="W2514" s="10"/>
    </row>
    <row r="2515" spans="1:23" x14ac:dyDescent="0.25">
      <c r="A2515" s="2" t="s">
        <v>3205</v>
      </c>
      <c r="B2515" s="5">
        <v>43136</v>
      </c>
      <c r="C2515" s="5">
        <v>43137</v>
      </c>
      <c r="D2515" s="2" t="s">
        <v>36</v>
      </c>
      <c r="E2515" s="2" t="s">
        <v>49</v>
      </c>
      <c r="F2515" s="2" t="s">
        <v>1424</v>
      </c>
      <c r="G2515" s="33" t="e">
        <f>VLOOKUP(F2515,'Customer Info'!A2506:B3006,2,0)</f>
        <v>#N/A</v>
      </c>
      <c r="H2515" s="6" t="e">
        <f>VLOOKUP(F2515,'Customer Info'!A2506:C3006,3,0)</f>
        <v>#N/A</v>
      </c>
      <c r="I2515" s="6" t="e">
        <f>VLOOKUP(F2515,'Customer Info'!A2506:E3006,5,0)</f>
        <v>#N/A</v>
      </c>
      <c r="J2515" s="2" t="s">
        <v>191</v>
      </c>
      <c r="K2515" s="7" t="e">
        <f>VLOOKUP(J2515,'Product Details'!B2506:C2674,2,0)</f>
        <v>#N/A</v>
      </c>
      <c r="L2515" s="7" t="e">
        <f>VLOOKUP(J2515,'Product Details'!B2506:D2674,3,0)</f>
        <v>#N/A</v>
      </c>
      <c r="M2515" s="7" t="e">
        <f>VLOOKUP(J2515,'Product Details'!B2507:E2674,4,0)</f>
        <v>#N/A</v>
      </c>
      <c r="N2515" s="2">
        <v>6027</v>
      </c>
      <c r="O2515" s="2">
        <v>5694</v>
      </c>
      <c r="P2515" s="2">
        <v>5</v>
      </c>
      <c r="Q2515" s="8">
        <f t="shared" si="156"/>
        <v>28470</v>
      </c>
      <c r="R2515" s="8">
        <f t="shared" si="157"/>
        <v>30135</v>
      </c>
      <c r="S2515" s="2">
        <v>36</v>
      </c>
      <c r="T2515" s="9">
        <f t="shared" si="158"/>
        <v>30171</v>
      </c>
      <c r="U2515" s="34">
        <f t="shared" si="159"/>
        <v>5.5251368840219015E-2</v>
      </c>
      <c r="V2515" s="2" t="s">
        <v>34</v>
      </c>
      <c r="W2515" s="10"/>
    </row>
    <row r="2516" spans="1:23" x14ac:dyDescent="0.25">
      <c r="A2516" s="2" t="s">
        <v>3206</v>
      </c>
      <c r="B2516" s="5">
        <v>43406</v>
      </c>
      <c r="C2516" s="5">
        <v>43407</v>
      </c>
      <c r="D2516" s="2" t="s">
        <v>29</v>
      </c>
      <c r="E2516" s="2" t="s">
        <v>92</v>
      </c>
      <c r="F2516" s="2" t="s">
        <v>525</v>
      </c>
      <c r="G2516" s="33" t="e">
        <f>VLOOKUP(F2516,'Customer Info'!A2507:B3007,2,0)</f>
        <v>#N/A</v>
      </c>
      <c r="H2516" s="6" t="e">
        <f>VLOOKUP(F2516,'Customer Info'!A2507:C3007,3,0)</f>
        <v>#N/A</v>
      </c>
      <c r="I2516" s="6" t="e">
        <f>VLOOKUP(F2516,'Customer Info'!A2507:E3007,5,0)</f>
        <v>#N/A</v>
      </c>
      <c r="J2516" s="2" t="s">
        <v>42</v>
      </c>
      <c r="K2516" s="7" t="e">
        <f>VLOOKUP(J2516,'Product Details'!B2507:C2675,2,0)</f>
        <v>#N/A</v>
      </c>
      <c r="L2516" s="7" t="e">
        <f>VLOOKUP(J2516,'Product Details'!B2507:D2675,3,0)</f>
        <v>#N/A</v>
      </c>
      <c r="M2516" s="7" t="e">
        <f>VLOOKUP(J2516,'Product Details'!B2508:E2675,4,0)</f>
        <v>#N/A</v>
      </c>
      <c r="N2516" s="2">
        <v>1169</v>
      </c>
      <c r="O2516" s="2">
        <v>1103</v>
      </c>
      <c r="P2516" s="2">
        <v>5</v>
      </c>
      <c r="Q2516" s="8">
        <f t="shared" si="156"/>
        <v>5515</v>
      </c>
      <c r="R2516" s="8">
        <f t="shared" si="157"/>
        <v>5845</v>
      </c>
      <c r="S2516" s="2">
        <v>25</v>
      </c>
      <c r="T2516" s="9">
        <f t="shared" si="158"/>
        <v>5870</v>
      </c>
      <c r="U2516" s="34">
        <f t="shared" si="159"/>
        <v>5.6458511548331911E-2</v>
      </c>
      <c r="V2516" s="2" t="s">
        <v>64</v>
      </c>
      <c r="W2516" s="10"/>
    </row>
    <row r="2517" spans="1:23" x14ac:dyDescent="0.25">
      <c r="A2517" s="2" t="s">
        <v>3207</v>
      </c>
      <c r="B2517" s="5">
        <v>43318</v>
      </c>
      <c r="C2517" s="5">
        <v>43320</v>
      </c>
      <c r="D2517" s="2" t="s">
        <v>48</v>
      </c>
      <c r="E2517" s="2" t="s">
        <v>49</v>
      </c>
      <c r="F2517" s="2" t="s">
        <v>214</v>
      </c>
      <c r="G2517" s="33" t="e">
        <f>VLOOKUP(F2517,'Customer Info'!A2508:B3008,2,0)</f>
        <v>#N/A</v>
      </c>
      <c r="H2517" s="6" t="e">
        <f>VLOOKUP(F2517,'Customer Info'!A2508:C3008,3,0)</f>
        <v>#N/A</v>
      </c>
      <c r="I2517" s="6" t="e">
        <f>VLOOKUP(F2517,'Customer Info'!A2508:E3008,5,0)</f>
        <v>#N/A</v>
      </c>
      <c r="J2517" s="2" t="s">
        <v>329</v>
      </c>
      <c r="K2517" s="7" t="e">
        <f>VLOOKUP(J2517,'Product Details'!B2508:C2676,2,0)</f>
        <v>#N/A</v>
      </c>
      <c r="L2517" s="7" t="e">
        <f>VLOOKUP(J2517,'Product Details'!B2508:D2676,3,0)</f>
        <v>#N/A</v>
      </c>
      <c r="M2517" s="7" t="e">
        <f>VLOOKUP(J2517,'Product Details'!B2509:E2676,4,0)</f>
        <v>#N/A</v>
      </c>
      <c r="N2517" s="2">
        <v>1512</v>
      </c>
      <c r="O2517" s="2">
        <v>1497</v>
      </c>
      <c r="P2517" s="2">
        <v>2</v>
      </c>
      <c r="Q2517" s="8">
        <f t="shared" si="156"/>
        <v>2994</v>
      </c>
      <c r="R2517" s="8">
        <f t="shared" si="157"/>
        <v>3024</v>
      </c>
      <c r="S2517" s="2">
        <v>88</v>
      </c>
      <c r="T2517" s="9">
        <f t="shared" si="158"/>
        <v>3112</v>
      </c>
      <c r="U2517" s="34">
        <f t="shared" si="159"/>
        <v>9.9206349206349201E-3</v>
      </c>
      <c r="V2517" s="2" t="s">
        <v>34</v>
      </c>
      <c r="W2517" s="10"/>
    </row>
    <row r="2518" spans="1:23" x14ac:dyDescent="0.25">
      <c r="A2518" s="2" t="s">
        <v>3208</v>
      </c>
      <c r="B2518" s="5">
        <v>43328</v>
      </c>
      <c r="C2518" s="5">
        <v>43329</v>
      </c>
      <c r="D2518" s="2" t="s">
        <v>48</v>
      </c>
      <c r="E2518" s="2" t="s">
        <v>44</v>
      </c>
      <c r="F2518" s="2" t="s">
        <v>170</v>
      </c>
      <c r="G2518" s="33" t="e">
        <f>VLOOKUP(F2518,'Customer Info'!A2509:B3009,2,0)</f>
        <v>#N/A</v>
      </c>
      <c r="H2518" s="6" t="e">
        <f>VLOOKUP(F2518,'Customer Info'!A2509:C3009,3,0)</f>
        <v>#N/A</v>
      </c>
      <c r="I2518" s="6" t="e">
        <f>VLOOKUP(F2518,'Customer Info'!A2509:E3009,5,0)</f>
        <v>#N/A</v>
      </c>
      <c r="J2518" s="2" t="s">
        <v>97</v>
      </c>
      <c r="K2518" s="7" t="e">
        <f>VLOOKUP(J2518,'Product Details'!B2509:C2677,2,0)</f>
        <v>#N/A</v>
      </c>
      <c r="L2518" s="7" t="e">
        <f>VLOOKUP(J2518,'Product Details'!B2509:D2677,3,0)</f>
        <v>#N/A</v>
      </c>
      <c r="M2518" s="7" t="e">
        <f>VLOOKUP(J2518,'Product Details'!B2510:E2677,4,0)</f>
        <v>#N/A</v>
      </c>
      <c r="N2518" s="2">
        <v>173</v>
      </c>
      <c r="O2518" s="2">
        <v>155</v>
      </c>
      <c r="P2518" s="2">
        <v>1</v>
      </c>
      <c r="Q2518" s="8">
        <f t="shared" si="156"/>
        <v>155</v>
      </c>
      <c r="R2518" s="8">
        <f t="shared" si="157"/>
        <v>173</v>
      </c>
      <c r="S2518" s="2">
        <v>30</v>
      </c>
      <c r="T2518" s="9">
        <f t="shared" si="158"/>
        <v>203</v>
      </c>
      <c r="U2518" s="34">
        <f t="shared" si="159"/>
        <v>0.10404624277456648</v>
      </c>
      <c r="V2518" s="2" t="s">
        <v>34</v>
      </c>
      <c r="W2518" s="10"/>
    </row>
    <row r="2519" spans="1:23" x14ac:dyDescent="0.25">
      <c r="A2519" s="2" t="s">
        <v>3209</v>
      </c>
      <c r="B2519" s="5">
        <v>43282</v>
      </c>
      <c r="C2519" s="5">
        <v>43282</v>
      </c>
      <c r="D2519" s="2" t="s">
        <v>48</v>
      </c>
      <c r="E2519" s="2" t="s">
        <v>49</v>
      </c>
      <c r="F2519" s="2" t="s">
        <v>1655</v>
      </c>
      <c r="G2519" s="33" t="e">
        <f>VLOOKUP(F2519,'Customer Info'!A2510:B3010,2,0)</f>
        <v>#N/A</v>
      </c>
      <c r="H2519" s="6" t="e">
        <f>VLOOKUP(F2519,'Customer Info'!A2510:C3010,3,0)</f>
        <v>#N/A</v>
      </c>
      <c r="I2519" s="6" t="e">
        <f>VLOOKUP(F2519,'Customer Info'!A2510:E3010,5,0)</f>
        <v>#N/A</v>
      </c>
      <c r="J2519" s="2" t="s">
        <v>329</v>
      </c>
      <c r="K2519" s="7" t="e">
        <f>VLOOKUP(J2519,'Product Details'!B2510:C2678,2,0)</f>
        <v>#N/A</v>
      </c>
      <c r="L2519" s="7" t="e">
        <f>VLOOKUP(J2519,'Product Details'!B2510:D2678,3,0)</f>
        <v>#N/A</v>
      </c>
      <c r="M2519" s="7" t="e">
        <f>VLOOKUP(J2519,'Product Details'!B2511:E2678,4,0)</f>
        <v>#N/A</v>
      </c>
      <c r="N2519" s="2">
        <v>456</v>
      </c>
      <c r="O2519" s="2">
        <v>430</v>
      </c>
      <c r="P2519" s="2">
        <v>2</v>
      </c>
      <c r="Q2519" s="8">
        <f t="shared" si="156"/>
        <v>860</v>
      </c>
      <c r="R2519" s="8">
        <f t="shared" si="157"/>
        <v>912</v>
      </c>
      <c r="S2519" s="2">
        <v>55</v>
      </c>
      <c r="T2519" s="9">
        <f t="shared" si="158"/>
        <v>967</v>
      </c>
      <c r="U2519" s="34">
        <f t="shared" si="159"/>
        <v>5.701754385964912E-2</v>
      </c>
      <c r="V2519" s="2" t="s">
        <v>31</v>
      </c>
      <c r="W2519" s="10"/>
    </row>
    <row r="2520" spans="1:23" x14ac:dyDescent="0.25">
      <c r="A2520" s="2" t="s">
        <v>3210</v>
      </c>
      <c r="B2520" s="5">
        <v>43421</v>
      </c>
      <c r="C2520" s="5">
        <v>43422</v>
      </c>
      <c r="D2520" s="2" t="s">
        <v>48</v>
      </c>
      <c r="E2520" s="2" t="s">
        <v>69</v>
      </c>
      <c r="F2520" s="2" t="s">
        <v>276</v>
      </c>
      <c r="G2520" s="33" t="e">
        <f>VLOOKUP(F2520,'Customer Info'!A2511:B3011,2,0)</f>
        <v>#N/A</v>
      </c>
      <c r="H2520" s="6" t="e">
        <f>VLOOKUP(F2520,'Customer Info'!A2511:C3011,3,0)</f>
        <v>#N/A</v>
      </c>
      <c r="I2520" s="6" t="e">
        <f>VLOOKUP(F2520,'Customer Info'!A2511:E3011,5,0)</f>
        <v>#N/A</v>
      </c>
      <c r="J2520" s="2" t="s">
        <v>399</v>
      </c>
      <c r="K2520" s="7" t="e">
        <f>VLOOKUP(J2520,'Product Details'!B2511:C2679,2,0)</f>
        <v>#N/A</v>
      </c>
      <c r="L2520" s="7" t="e">
        <f>VLOOKUP(J2520,'Product Details'!B2511:D2679,3,0)</f>
        <v>#N/A</v>
      </c>
      <c r="M2520" s="7" t="e">
        <f>VLOOKUP(J2520,'Product Details'!B2512:E2679,4,0)</f>
        <v>#N/A</v>
      </c>
      <c r="N2520" s="2">
        <v>1413</v>
      </c>
      <c r="O2520" s="2">
        <v>1334</v>
      </c>
      <c r="P2520" s="2">
        <v>3</v>
      </c>
      <c r="Q2520" s="8">
        <f t="shared" si="156"/>
        <v>4002</v>
      </c>
      <c r="R2520" s="8">
        <f t="shared" si="157"/>
        <v>4239</v>
      </c>
      <c r="S2520" s="2">
        <v>57</v>
      </c>
      <c r="T2520" s="9">
        <f t="shared" si="158"/>
        <v>4296</v>
      </c>
      <c r="U2520" s="34">
        <f t="shared" si="159"/>
        <v>5.5909412597310686E-2</v>
      </c>
      <c r="V2520" s="2" t="s">
        <v>34</v>
      </c>
      <c r="W2520" s="10"/>
    </row>
    <row r="2521" spans="1:23" x14ac:dyDescent="0.25">
      <c r="A2521" s="2" t="s">
        <v>3211</v>
      </c>
      <c r="B2521" s="5">
        <v>43204</v>
      </c>
      <c r="C2521" s="5">
        <v>43204</v>
      </c>
      <c r="D2521" s="2" t="s">
        <v>48</v>
      </c>
      <c r="E2521" s="2" t="s">
        <v>92</v>
      </c>
      <c r="F2521" s="2" t="s">
        <v>366</v>
      </c>
      <c r="G2521" s="33" t="e">
        <f>VLOOKUP(F2521,'Customer Info'!A2512:B3012,2,0)</f>
        <v>#N/A</v>
      </c>
      <c r="H2521" s="6" t="e">
        <f>VLOOKUP(F2521,'Customer Info'!A2512:C3012,3,0)</f>
        <v>#N/A</v>
      </c>
      <c r="I2521" s="6" t="e">
        <f>VLOOKUP(F2521,'Customer Info'!A2512:E3012,5,0)</f>
        <v>#N/A</v>
      </c>
      <c r="J2521" s="2" t="s">
        <v>425</v>
      </c>
      <c r="K2521" s="7" t="e">
        <f>VLOOKUP(J2521,'Product Details'!B2512:C2680,2,0)</f>
        <v>#N/A</v>
      </c>
      <c r="L2521" s="7" t="e">
        <f>VLOOKUP(J2521,'Product Details'!B2512:D2680,3,0)</f>
        <v>#N/A</v>
      </c>
      <c r="M2521" s="7" t="e">
        <f>VLOOKUP(J2521,'Product Details'!B2513:E2680,4,0)</f>
        <v>#N/A</v>
      </c>
      <c r="N2521" s="2">
        <v>185</v>
      </c>
      <c r="O2521" s="2">
        <v>174</v>
      </c>
      <c r="P2521" s="2">
        <v>2</v>
      </c>
      <c r="Q2521" s="8">
        <f t="shared" si="156"/>
        <v>348</v>
      </c>
      <c r="R2521" s="8">
        <f t="shared" si="157"/>
        <v>370</v>
      </c>
      <c r="S2521" s="2">
        <v>30</v>
      </c>
      <c r="T2521" s="9">
        <f t="shared" si="158"/>
        <v>400</v>
      </c>
      <c r="U2521" s="34">
        <f t="shared" si="159"/>
        <v>5.9459459459459463E-2</v>
      </c>
      <c r="V2521" s="2" t="s">
        <v>34</v>
      </c>
      <c r="W2521" s="10"/>
    </row>
    <row r="2522" spans="1:23" x14ac:dyDescent="0.25">
      <c r="A2522" s="2" t="s">
        <v>3212</v>
      </c>
      <c r="B2522" s="5">
        <v>43193</v>
      </c>
      <c r="C2522" s="5">
        <v>43194</v>
      </c>
      <c r="D2522" s="2" t="s">
        <v>48</v>
      </c>
      <c r="E2522" s="2" t="s">
        <v>30</v>
      </c>
      <c r="F2522" s="2" t="s">
        <v>1528</v>
      </c>
      <c r="G2522" s="33" t="e">
        <f>VLOOKUP(F2522,'Customer Info'!A2513:B3013,2,0)</f>
        <v>#N/A</v>
      </c>
      <c r="H2522" s="6" t="e">
        <f>VLOOKUP(F2522,'Customer Info'!A2513:C3013,3,0)</f>
        <v>#N/A</v>
      </c>
      <c r="I2522" s="6" t="e">
        <f>VLOOKUP(F2522,'Customer Info'!A2513:E3013,5,0)</f>
        <v>#N/A</v>
      </c>
      <c r="J2522" s="2" t="s">
        <v>87</v>
      </c>
      <c r="K2522" s="7" t="e">
        <f>VLOOKUP(J2522,'Product Details'!B2513:C2681,2,0)</f>
        <v>#N/A</v>
      </c>
      <c r="L2522" s="7" t="e">
        <f>VLOOKUP(J2522,'Product Details'!B2513:D2681,3,0)</f>
        <v>#N/A</v>
      </c>
      <c r="M2522" s="7" t="e">
        <f>VLOOKUP(J2522,'Product Details'!B2514:E2681,4,0)</f>
        <v>#N/A</v>
      </c>
      <c r="N2522" s="2">
        <v>1816</v>
      </c>
      <c r="O2522" s="2">
        <v>1700</v>
      </c>
      <c r="P2522" s="2">
        <v>1</v>
      </c>
      <c r="Q2522" s="8">
        <f t="shared" si="156"/>
        <v>1700</v>
      </c>
      <c r="R2522" s="8">
        <f t="shared" si="157"/>
        <v>1816</v>
      </c>
      <c r="S2522" s="2">
        <v>28</v>
      </c>
      <c r="T2522" s="9">
        <f t="shared" si="158"/>
        <v>1844</v>
      </c>
      <c r="U2522" s="34">
        <f t="shared" si="159"/>
        <v>6.3876651982378851E-2</v>
      </c>
      <c r="V2522" s="2" t="s">
        <v>34</v>
      </c>
      <c r="W2522" s="10"/>
    </row>
    <row r="2523" spans="1:23" x14ac:dyDescent="0.25">
      <c r="A2523" s="2" t="s">
        <v>3213</v>
      </c>
      <c r="B2523" s="5">
        <v>43335</v>
      </c>
      <c r="C2523" s="5">
        <v>43335</v>
      </c>
      <c r="D2523" s="2" t="s">
        <v>29</v>
      </c>
      <c r="E2523" s="2" t="s">
        <v>92</v>
      </c>
      <c r="F2523" s="2" t="s">
        <v>70</v>
      </c>
      <c r="G2523" s="33" t="e">
        <f>VLOOKUP(F2523,'Customer Info'!A2514:B3014,2,0)</f>
        <v>#N/A</v>
      </c>
      <c r="H2523" s="6" t="e">
        <f>VLOOKUP(F2523,'Customer Info'!A2514:C3014,3,0)</f>
        <v>#N/A</v>
      </c>
      <c r="I2523" s="6" t="e">
        <f>VLOOKUP(F2523,'Customer Info'!A2514:E3014,5,0)</f>
        <v>#N/A</v>
      </c>
      <c r="J2523" s="2" t="s">
        <v>555</v>
      </c>
      <c r="K2523" s="7" t="e">
        <f>VLOOKUP(J2523,'Product Details'!B2514:C2682,2,0)</f>
        <v>#N/A</v>
      </c>
      <c r="L2523" s="7" t="e">
        <f>VLOOKUP(J2523,'Product Details'!B2514:D2682,3,0)</f>
        <v>#N/A</v>
      </c>
      <c r="M2523" s="7" t="e">
        <f>VLOOKUP(J2523,'Product Details'!B2515:E2682,4,0)</f>
        <v>#N/A</v>
      </c>
      <c r="N2523" s="2">
        <v>1637</v>
      </c>
      <c r="O2523" s="2">
        <v>1532</v>
      </c>
      <c r="P2523" s="2">
        <v>1</v>
      </c>
      <c r="Q2523" s="8">
        <f t="shared" si="156"/>
        <v>1532</v>
      </c>
      <c r="R2523" s="8">
        <f t="shared" si="157"/>
        <v>1637</v>
      </c>
      <c r="S2523" s="2">
        <v>34</v>
      </c>
      <c r="T2523" s="9">
        <f t="shared" si="158"/>
        <v>1671</v>
      </c>
      <c r="U2523" s="34">
        <f t="shared" si="159"/>
        <v>6.4141722663408673E-2</v>
      </c>
      <c r="V2523" s="2" t="s">
        <v>34</v>
      </c>
      <c r="W2523" s="10"/>
    </row>
    <row r="2524" spans="1:23" x14ac:dyDescent="0.25">
      <c r="A2524" s="2" t="s">
        <v>3214</v>
      </c>
      <c r="B2524" s="5">
        <v>43426</v>
      </c>
      <c r="C2524" s="5">
        <v>43428</v>
      </c>
      <c r="D2524" s="2" t="s">
        <v>48</v>
      </c>
      <c r="E2524" s="2" t="s">
        <v>69</v>
      </c>
      <c r="F2524" s="2" t="s">
        <v>245</v>
      </c>
      <c r="G2524" s="33" t="e">
        <f>VLOOKUP(F2524,'Customer Info'!A2515:B3015,2,0)</f>
        <v>#N/A</v>
      </c>
      <c r="H2524" s="6" t="e">
        <f>VLOOKUP(F2524,'Customer Info'!A2515:C3015,3,0)</f>
        <v>#N/A</v>
      </c>
      <c r="I2524" s="6" t="e">
        <f>VLOOKUP(F2524,'Customer Info'!A2515:E3015,5,0)</f>
        <v>#N/A</v>
      </c>
      <c r="J2524" s="2" t="s">
        <v>493</v>
      </c>
      <c r="K2524" s="7" t="e">
        <f>VLOOKUP(J2524,'Product Details'!B2515:C2683,2,0)</f>
        <v>#N/A</v>
      </c>
      <c r="L2524" s="7" t="e">
        <f>VLOOKUP(J2524,'Product Details'!B2515:D2683,3,0)</f>
        <v>#N/A</v>
      </c>
      <c r="M2524" s="7" t="e">
        <f>VLOOKUP(J2524,'Product Details'!B2516:E2683,4,0)</f>
        <v>#N/A</v>
      </c>
      <c r="N2524" s="2">
        <v>167</v>
      </c>
      <c r="O2524" s="2">
        <v>155</v>
      </c>
      <c r="P2524" s="2">
        <v>1</v>
      </c>
      <c r="Q2524" s="8">
        <f t="shared" si="156"/>
        <v>155</v>
      </c>
      <c r="R2524" s="8">
        <f t="shared" si="157"/>
        <v>167</v>
      </c>
      <c r="S2524" s="2">
        <v>30</v>
      </c>
      <c r="T2524" s="9">
        <f t="shared" si="158"/>
        <v>197</v>
      </c>
      <c r="U2524" s="34">
        <f t="shared" si="159"/>
        <v>7.1856287425149698E-2</v>
      </c>
      <c r="V2524" s="2" t="s">
        <v>34</v>
      </c>
      <c r="W2524" s="10"/>
    </row>
    <row r="2525" spans="1:23" x14ac:dyDescent="0.25">
      <c r="A2525" s="2" t="s">
        <v>3215</v>
      </c>
      <c r="B2525" s="5">
        <v>43231</v>
      </c>
      <c r="C2525" s="5">
        <v>43233</v>
      </c>
      <c r="D2525" s="2" t="s">
        <v>29</v>
      </c>
      <c r="E2525" s="2" t="s">
        <v>44</v>
      </c>
      <c r="F2525" s="2" t="s">
        <v>166</v>
      </c>
      <c r="G2525" s="33" t="e">
        <f>VLOOKUP(F2525,'Customer Info'!A2516:B3016,2,0)</f>
        <v>#N/A</v>
      </c>
      <c r="H2525" s="6" t="e">
        <f>VLOOKUP(F2525,'Customer Info'!A2516:C3016,3,0)</f>
        <v>#N/A</v>
      </c>
      <c r="I2525" s="6" t="e">
        <f>VLOOKUP(F2525,'Customer Info'!A2516:E3016,5,0)</f>
        <v>#N/A</v>
      </c>
      <c r="J2525" s="2" t="s">
        <v>94</v>
      </c>
      <c r="K2525" s="7" t="e">
        <f>VLOOKUP(J2525,'Product Details'!B2516:C2684,2,0)</f>
        <v>#N/A</v>
      </c>
      <c r="L2525" s="7" t="e">
        <f>VLOOKUP(J2525,'Product Details'!B2516:D2684,3,0)</f>
        <v>#N/A</v>
      </c>
      <c r="M2525" s="7" t="e">
        <f>VLOOKUP(J2525,'Product Details'!B2517:E2684,4,0)</f>
        <v>#N/A</v>
      </c>
      <c r="N2525" s="2">
        <v>2981</v>
      </c>
      <c r="O2525" s="2">
        <v>2870</v>
      </c>
      <c r="P2525" s="2">
        <v>3</v>
      </c>
      <c r="Q2525" s="8">
        <f t="shared" si="156"/>
        <v>8610</v>
      </c>
      <c r="R2525" s="8">
        <f t="shared" si="157"/>
        <v>8943</v>
      </c>
      <c r="S2525" s="2">
        <v>45</v>
      </c>
      <c r="T2525" s="9">
        <f t="shared" si="158"/>
        <v>8988</v>
      </c>
      <c r="U2525" s="34">
        <f t="shared" si="159"/>
        <v>3.7235826903723582E-2</v>
      </c>
      <c r="V2525" s="2" t="s">
        <v>34</v>
      </c>
      <c r="W2525" s="10"/>
    </row>
    <row r="2526" spans="1:23" x14ac:dyDescent="0.25">
      <c r="A2526" s="2" t="s">
        <v>3216</v>
      </c>
      <c r="B2526" s="5">
        <v>43291</v>
      </c>
      <c r="C2526" s="5">
        <v>43292</v>
      </c>
      <c r="D2526" s="2" t="s">
        <v>48</v>
      </c>
      <c r="E2526" s="2" t="s">
        <v>44</v>
      </c>
      <c r="F2526" s="2" t="s">
        <v>561</v>
      </c>
      <c r="G2526" s="33" t="e">
        <f>VLOOKUP(F2526,'Customer Info'!A2517:B3017,2,0)</f>
        <v>#N/A</v>
      </c>
      <c r="H2526" s="6" t="e">
        <f>VLOOKUP(F2526,'Customer Info'!A2517:C3017,3,0)</f>
        <v>#N/A</v>
      </c>
      <c r="I2526" s="6" t="e">
        <f>VLOOKUP(F2526,'Customer Info'!A2517:E3017,5,0)</f>
        <v>#N/A</v>
      </c>
      <c r="J2526" s="2" t="s">
        <v>75</v>
      </c>
      <c r="K2526" s="7" t="e">
        <f>VLOOKUP(J2526,'Product Details'!B2517:C2685,2,0)</f>
        <v>#N/A</v>
      </c>
      <c r="L2526" s="7" t="e">
        <f>VLOOKUP(J2526,'Product Details'!B2517:D2685,3,0)</f>
        <v>#N/A</v>
      </c>
      <c r="M2526" s="7" t="e">
        <f>VLOOKUP(J2526,'Product Details'!B2518:E2685,4,0)</f>
        <v>#N/A</v>
      </c>
      <c r="N2526" s="2">
        <v>100</v>
      </c>
      <c r="O2526" s="2">
        <v>95</v>
      </c>
      <c r="P2526" s="2">
        <v>6</v>
      </c>
      <c r="Q2526" s="8">
        <f t="shared" si="156"/>
        <v>570</v>
      </c>
      <c r="R2526" s="8">
        <f t="shared" si="157"/>
        <v>600</v>
      </c>
      <c r="S2526" s="2">
        <v>10</v>
      </c>
      <c r="T2526" s="9">
        <f t="shared" si="158"/>
        <v>610</v>
      </c>
      <c r="U2526" s="34">
        <f t="shared" si="159"/>
        <v>0.05</v>
      </c>
      <c r="V2526" s="2" t="s">
        <v>34</v>
      </c>
      <c r="W2526" s="10"/>
    </row>
    <row r="2527" spans="1:23" x14ac:dyDescent="0.25">
      <c r="A2527" s="2" t="s">
        <v>3217</v>
      </c>
      <c r="B2527" s="5">
        <v>43431</v>
      </c>
      <c r="C2527" s="5">
        <v>43432</v>
      </c>
      <c r="D2527" s="2" t="s">
        <v>36</v>
      </c>
      <c r="E2527" s="2" t="s">
        <v>92</v>
      </c>
      <c r="F2527" s="2" t="s">
        <v>961</v>
      </c>
      <c r="G2527" s="33" t="e">
        <f>VLOOKUP(F2527,'Customer Info'!A2518:B3018,2,0)</f>
        <v>#N/A</v>
      </c>
      <c r="H2527" s="6" t="e">
        <f>VLOOKUP(F2527,'Customer Info'!A2518:C3018,3,0)</f>
        <v>#N/A</v>
      </c>
      <c r="I2527" s="6" t="e">
        <f>VLOOKUP(F2527,'Customer Info'!A2518:E3018,5,0)</f>
        <v>#N/A</v>
      </c>
      <c r="J2527" s="2" t="s">
        <v>191</v>
      </c>
      <c r="K2527" s="7" t="e">
        <f>VLOOKUP(J2527,'Product Details'!B2518:C2686,2,0)</f>
        <v>#N/A</v>
      </c>
      <c r="L2527" s="7" t="e">
        <f>VLOOKUP(J2527,'Product Details'!B2518:D2686,3,0)</f>
        <v>#N/A</v>
      </c>
      <c r="M2527" s="7" t="e">
        <f>VLOOKUP(J2527,'Product Details'!B2519:E2686,4,0)</f>
        <v>#N/A</v>
      </c>
      <c r="N2527" s="2">
        <v>7350</v>
      </c>
      <c r="O2527" s="2">
        <v>6743</v>
      </c>
      <c r="P2527" s="2">
        <v>6</v>
      </c>
      <c r="Q2527" s="8">
        <f t="shared" si="156"/>
        <v>40458</v>
      </c>
      <c r="R2527" s="8">
        <f t="shared" si="157"/>
        <v>44100</v>
      </c>
      <c r="S2527" s="2">
        <v>23</v>
      </c>
      <c r="T2527" s="9">
        <f t="shared" si="158"/>
        <v>44123</v>
      </c>
      <c r="U2527" s="34">
        <f t="shared" si="159"/>
        <v>8.2585034013605438E-2</v>
      </c>
      <c r="V2527" s="2" t="s">
        <v>34</v>
      </c>
      <c r="W2527" s="10"/>
    </row>
    <row r="2528" spans="1:23" x14ac:dyDescent="0.25">
      <c r="A2528" s="2" t="s">
        <v>3218</v>
      </c>
      <c r="B2528" s="5">
        <v>43454</v>
      </c>
      <c r="C2528" s="5">
        <v>43455</v>
      </c>
      <c r="D2528" s="2" t="s">
        <v>36</v>
      </c>
      <c r="E2528" s="2" t="s">
        <v>49</v>
      </c>
      <c r="F2528" s="2" t="s">
        <v>339</v>
      </c>
      <c r="G2528" s="33" t="e">
        <f>VLOOKUP(F2528,'Customer Info'!A2519:B3019,2,0)</f>
        <v>#N/A</v>
      </c>
      <c r="H2528" s="6" t="e">
        <f>VLOOKUP(F2528,'Customer Info'!A2519:C3019,3,0)</f>
        <v>#N/A</v>
      </c>
      <c r="I2528" s="6" t="e">
        <f>VLOOKUP(F2528,'Customer Info'!A2519:E3019,5,0)</f>
        <v>#N/A</v>
      </c>
      <c r="J2528" s="2" t="s">
        <v>317</v>
      </c>
      <c r="K2528" s="7" t="e">
        <f>VLOOKUP(J2528,'Product Details'!B2519:C2687,2,0)</f>
        <v>#N/A</v>
      </c>
      <c r="L2528" s="7" t="e">
        <f>VLOOKUP(J2528,'Product Details'!B2519:D2687,3,0)</f>
        <v>#N/A</v>
      </c>
      <c r="M2528" s="7" t="e">
        <f>VLOOKUP(J2528,'Product Details'!B2520:E2687,4,0)</f>
        <v>#N/A</v>
      </c>
      <c r="N2528" s="2">
        <v>7065</v>
      </c>
      <c r="O2528" s="2">
        <v>6545</v>
      </c>
      <c r="P2528" s="2">
        <v>4</v>
      </c>
      <c r="Q2528" s="8">
        <f t="shared" si="156"/>
        <v>26180</v>
      </c>
      <c r="R2528" s="8">
        <f t="shared" si="157"/>
        <v>28260</v>
      </c>
      <c r="S2528" s="2">
        <v>39</v>
      </c>
      <c r="T2528" s="9">
        <f t="shared" si="158"/>
        <v>28299</v>
      </c>
      <c r="U2528" s="34">
        <f t="shared" si="159"/>
        <v>7.360226468506724E-2</v>
      </c>
      <c r="V2528" s="2" t="s">
        <v>34</v>
      </c>
      <c r="W2528" s="10"/>
    </row>
    <row r="2529" spans="1:23" x14ac:dyDescent="0.25">
      <c r="A2529" s="2" t="s">
        <v>3219</v>
      </c>
      <c r="B2529" s="5">
        <v>43406</v>
      </c>
      <c r="C2529" s="5">
        <v>43408</v>
      </c>
      <c r="D2529" s="2" t="s">
        <v>36</v>
      </c>
      <c r="E2529" s="2" t="s">
        <v>30</v>
      </c>
      <c r="F2529" s="2" t="s">
        <v>611</v>
      </c>
      <c r="G2529" s="33" t="e">
        <f>VLOOKUP(F2529,'Customer Info'!A2520:B3020,2,0)</f>
        <v>#N/A</v>
      </c>
      <c r="H2529" s="6" t="e">
        <f>VLOOKUP(F2529,'Customer Info'!A2520:C3020,3,0)</f>
        <v>#N/A</v>
      </c>
      <c r="I2529" s="6" t="e">
        <f>VLOOKUP(F2529,'Customer Info'!A2520:E3020,5,0)</f>
        <v>#N/A</v>
      </c>
      <c r="J2529" s="2" t="s">
        <v>208</v>
      </c>
      <c r="K2529" s="7" t="e">
        <f>VLOOKUP(J2529,'Product Details'!B2520:C2688,2,0)</f>
        <v>#N/A</v>
      </c>
      <c r="L2529" s="7" t="e">
        <f>VLOOKUP(J2529,'Product Details'!B2520:D2688,3,0)</f>
        <v>#N/A</v>
      </c>
      <c r="M2529" s="7" t="e">
        <f>VLOOKUP(J2529,'Product Details'!B2521:E2688,4,0)</f>
        <v>#N/A</v>
      </c>
      <c r="N2529" s="2">
        <v>8878</v>
      </c>
      <c r="O2529" s="2">
        <v>7914</v>
      </c>
      <c r="P2529" s="2">
        <v>3</v>
      </c>
      <c r="Q2529" s="8">
        <f t="shared" si="156"/>
        <v>23742</v>
      </c>
      <c r="R2529" s="8">
        <f t="shared" si="157"/>
        <v>26634</v>
      </c>
      <c r="S2529" s="2">
        <v>75</v>
      </c>
      <c r="T2529" s="9">
        <f t="shared" si="158"/>
        <v>26709</v>
      </c>
      <c r="U2529" s="34">
        <f t="shared" si="159"/>
        <v>0.10858301419238567</v>
      </c>
      <c r="V2529" s="2" t="s">
        <v>64</v>
      </c>
      <c r="W2529" s="10"/>
    </row>
    <row r="2530" spans="1:23" x14ac:dyDescent="0.25">
      <c r="A2530" s="2" t="s">
        <v>3220</v>
      </c>
      <c r="B2530" s="5">
        <v>43368</v>
      </c>
      <c r="C2530" s="5">
        <v>43370</v>
      </c>
      <c r="D2530" s="2" t="s">
        <v>48</v>
      </c>
      <c r="E2530" s="2" t="s">
        <v>44</v>
      </c>
      <c r="F2530" s="2" t="s">
        <v>1528</v>
      </c>
      <c r="G2530" s="33" t="e">
        <f>VLOOKUP(F2530,'Customer Info'!A2521:B3021,2,0)</f>
        <v>#N/A</v>
      </c>
      <c r="H2530" s="6" t="e">
        <f>VLOOKUP(F2530,'Customer Info'!A2521:C3021,3,0)</f>
        <v>#N/A</v>
      </c>
      <c r="I2530" s="6" t="e">
        <f>VLOOKUP(F2530,'Customer Info'!A2521:E3021,5,0)</f>
        <v>#N/A</v>
      </c>
      <c r="J2530" s="2" t="s">
        <v>144</v>
      </c>
      <c r="K2530" s="7" t="e">
        <f>VLOOKUP(J2530,'Product Details'!B2521:C2689,2,0)</f>
        <v>#N/A</v>
      </c>
      <c r="L2530" s="7" t="e">
        <f>VLOOKUP(J2530,'Product Details'!B2521:D2689,3,0)</f>
        <v>#N/A</v>
      </c>
      <c r="M2530" s="7" t="e">
        <f>VLOOKUP(J2530,'Product Details'!B2522:E2689,4,0)</f>
        <v>#N/A</v>
      </c>
      <c r="N2530" s="2">
        <v>67</v>
      </c>
      <c r="O2530" s="2">
        <v>62</v>
      </c>
      <c r="P2530" s="2">
        <v>3</v>
      </c>
      <c r="Q2530" s="8">
        <f t="shared" si="156"/>
        <v>186</v>
      </c>
      <c r="R2530" s="8">
        <f t="shared" si="157"/>
        <v>201</v>
      </c>
      <c r="S2530" s="2">
        <v>10</v>
      </c>
      <c r="T2530" s="9">
        <f t="shared" si="158"/>
        <v>211</v>
      </c>
      <c r="U2530" s="34">
        <f t="shared" si="159"/>
        <v>7.4626865671641784E-2</v>
      </c>
      <c r="V2530" s="2" t="s">
        <v>34</v>
      </c>
      <c r="W2530" s="10"/>
    </row>
    <row r="2531" spans="1:23" x14ac:dyDescent="0.25">
      <c r="A2531" s="2" t="s">
        <v>3221</v>
      </c>
      <c r="B2531" s="5">
        <v>43339</v>
      </c>
      <c r="C2531" s="5">
        <v>43340</v>
      </c>
      <c r="D2531" s="2" t="s">
        <v>48</v>
      </c>
      <c r="E2531" s="2" t="s">
        <v>49</v>
      </c>
      <c r="F2531" s="2" t="s">
        <v>957</v>
      </c>
      <c r="G2531" s="33" t="e">
        <f>VLOOKUP(F2531,'Customer Info'!A2522:B3022,2,0)</f>
        <v>#N/A</v>
      </c>
      <c r="H2531" s="6" t="e">
        <f>VLOOKUP(F2531,'Customer Info'!A2522:C3022,3,0)</f>
        <v>#N/A</v>
      </c>
      <c r="I2531" s="6" t="e">
        <f>VLOOKUP(F2531,'Customer Info'!A2522:E3022,5,0)</f>
        <v>#N/A</v>
      </c>
      <c r="J2531" s="2" t="s">
        <v>84</v>
      </c>
      <c r="K2531" s="7" t="e">
        <f>VLOOKUP(J2531,'Product Details'!B2522:C2690,2,0)</f>
        <v>#N/A</v>
      </c>
      <c r="L2531" s="7" t="e">
        <f>VLOOKUP(J2531,'Product Details'!B2522:D2690,3,0)</f>
        <v>#N/A</v>
      </c>
      <c r="M2531" s="7" t="e">
        <f>VLOOKUP(J2531,'Product Details'!B2523:E2690,4,0)</f>
        <v>#N/A</v>
      </c>
      <c r="N2531" s="2">
        <v>773</v>
      </c>
      <c r="O2531" s="2">
        <v>708</v>
      </c>
      <c r="P2531" s="2">
        <v>5</v>
      </c>
      <c r="Q2531" s="8">
        <f t="shared" si="156"/>
        <v>3540</v>
      </c>
      <c r="R2531" s="8">
        <f t="shared" si="157"/>
        <v>3865</v>
      </c>
      <c r="S2531" s="2">
        <v>99</v>
      </c>
      <c r="T2531" s="9">
        <f t="shared" si="158"/>
        <v>3964</v>
      </c>
      <c r="U2531" s="34">
        <f t="shared" si="159"/>
        <v>8.4087968952134537E-2</v>
      </c>
      <c r="V2531" s="2" t="s">
        <v>72</v>
      </c>
      <c r="W2531" s="10"/>
    </row>
    <row r="2532" spans="1:23" x14ac:dyDescent="0.25">
      <c r="A2532" s="2" t="s">
        <v>3222</v>
      </c>
      <c r="B2532" s="5">
        <v>43327</v>
      </c>
      <c r="C2532" s="5">
        <v>43329</v>
      </c>
      <c r="D2532" s="2" t="s">
        <v>36</v>
      </c>
      <c r="E2532" s="2" t="s">
        <v>92</v>
      </c>
      <c r="F2532" s="2" t="s">
        <v>1232</v>
      </c>
      <c r="G2532" s="33" t="e">
        <f>VLOOKUP(F2532,'Customer Info'!A2523:B3023,2,0)</f>
        <v>#N/A</v>
      </c>
      <c r="H2532" s="6" t="e">
        <f>VLOOKUP(F2532,'Customer Info'!A2523:C3023,3,0)</f>
        <v>#N/A</v>
      </c>
      <c r="I2532" s="6" t="e">
        <f>VLOOKUP(F2532,'Customer Info'!A2523:E3023,5,0)</f>
        <v>#N/A</v>
      </c>
      <c r="J2532" s="2" t="s">
        <v>427</v>
      </c>
      <c r="K2532" s="7" t="e">
        <f>VLOOKUP(J2532,'Product Details'!B2523:C2691,2,0)</f>
        <v>#N/A</v>
      </c>
      <c r="L2532" s="7" t="e">
        <f>VLOOKUP(J2532,'Product Details'!B2523:D2691,3,0)</f>
        <v>#N/A</v>
      </c>
      <c r="M2532" s="7" t="e">
        <f>VLOOKUP(J2532,'Product Details'!B2524:E2691,4,0)</f>
        <v>#N/A</v>
      </c>
      <c r="N2532" s="2">
        <v>8433</v>
      </c>
      <c r="O2532" s="2">
        <v>7801</v>
      </c>
      <c r="P2532" s="2">
        <v>6</v>
      </c>
      <c r="Q2532" s="8">
        <f t="shared" si="156"/>
        <v>46806</v>
      </c>
      <c r="R2532" s="8">
        <f t="shared" si="157"/>
        <v>50598</v>
      </c>
      <c r="S2532" s="2">
        <v>42</v>
      </c>
      <c r="T2532" s="9">
        <f t="shared" si="158"/>
        <v>50640</v>
      </c>
      <c r="U2532" s="34">
        <f t="shared" si="159"/>
        <v>7.4943673662990637E-2</v>
      </c>
      <c r="V2532" s="2" t="s">
        <v>34</v>
      </c>
      <c r="W2532" s="10"/>
    </row>
    <row r="2533" spans="1:23" x14ac:dyDescent="0.25">
      <c r="A2533" s="2" t="s">
        <v>3223</v>
      </c>
      <c r="B2533" s="5">
        <v>43106</v>
      </c>
      <c r="C2533" s="5">
        <v>43106</v>
      </c>
      <c r="D2533" s="2" t="s">
        <v>29</v>
      </c>
      <c r="E2533" s="2" t="s">
        <v>49</v>
      </c>
      <c r="F2533" s="2" t="s">
        <v>1154</v>
      </c>
      <c r="G2533" s="33" t="e">
        <f>VLOOKUP(F2533,'Customer Info'!A2524:B3024,2,0)</f>
        <v>#N/A</v>
      </c>
      <c r="H2533" s="6" t="e">
        <f>VLOOKUP(F2533,'Customer Info'!A2524:C3024,3,0)</f>
        <v>#N/A</v>
      </c>
      <c r="I2533" s="6" t="e">
        <f>VLOOKUP(F2533,'Customer Info'!A2524:E3024,5,0)</f>
        <v>#N/A</v>
      </c>
      <c r="J2533" s="2" t="s">
        <v>253</v>
      </c>
      <c r="K2533" s="7" t="e">
        <f>VLOOKUP(J2533,'Product Details'!B2524:C2692,2,0)</f>
        <v>#N/A</v>
      </c>
      <c r="L2533" s="7" t="e">
        <f>VLOOKUP(J2533,'Product Details'!B2524:D2692,3,0)</f>
        <v>#N/A</v>
      </c>
      <c r="M2533" s="7" t="e">
        <f>VLOOKUP(J2533,'Product Details'!B2525:E2692,4,0)</f>
        <v>#N/A</v>
      </c>
      <c r="N2533" s="2">
        <v>1834</v>
      </c>
      <c r="O2533" s="2">
        <v>1716</v>
      </c>
      <c r="P2533" s="2">
        <v>2</v>
      </c>
      <c r="Q2533" s="8">
        <f t="shared" si="156"/>
        <v>3432</v>
      </c>
      <c r="R2533" s="8">
        <f t="shared" si="157"/>
        <v>3668</v>
      </c>
      <c r="S2533" s="2">
        <v>63</v>
      </c>
      <c r="T2533" s="9">
        <f t="shared" si="158"/>
        <v>3731</v>
      </c>
      <c r="U2533" s="34">
        <f t="shared" si="159"/>
        <v>6.4340239912759001E-2</v>
      </c>
      <c r="V2533" s="2" t="s">
        <v>34</v>
      </c>
      <c r="W2533" s="10"/>
    </row>
    <row r="2534" spans="1:23" x14ac:dyDescent="0.25">
      <c r="A2534" s="2" t="s">
        <v>3224</v>
      </c>
      <c r="B2534" s="5">
        <v>43115</v>
      </c>
      <c r="C2534" s="5">
        <v>43116</v>
      </c>
      <c r="D2534" s="2" t="s">
        <v>48</v>
      </c>
      <c r="E2534" s="2" t="s">
        <v>92</v>
      </c>
      <c r="F2534" s="2" t="s">
        <v>957</v>
      </c>
      <c r="G2534" s="33" t="e">
        <f>VLOOKUP(F2534,'Customer Info'!A2525:B3025,2,0)</f>
        <v>#N/A</v>
      </c>
      <c r="H2534" s="6" t="e">
        <f>VLOOKUP(F2534,'Customer Info'!A2525:C3025,3,0)</f>
        <v>#N/A</v>
      </c>
      <c r="I2534" s="6" t="e">
        <f>VLOOKUP(F2534,'Customer Info'!A2525:E3025,5,0)</f>
        <v>#N/A</v>
      </c>
      <c r="J2534" s="2" t="s">
        <v>75</v>
      </c>
      <c r="K2534" s="7" t="e">
        <f>VLOOKUP(J2534,'Product Details'!B2525:C2693,2,0)</f>
        <v>#N/A</v>
      </c>
      <c r="L2534" s="7" t="e">
        <f>VLOOKUP(J2534,'Product Details'!B2525:D2693,3,0)</f>
        <v>#N/A</v>
      </c>
      <c r="M2534" s="7" t="e">
        <f>VLOOKUP(J2534,'Product Details'!B2526:E2693,4,0)</f>
        <v>#N/A</v>
      </c>
      <c r="N2534" s="2">
        <v>693</v>
      </c>
      <c r="O2534" s="2">
        <v>667</v>
      </c>
      <c r="P2534" s="2">
        <v>4</v>
      </c>
      <c r="Q2534" s="8">
        <f t="shared" si="156"/>
        <v>2668</v>
      </c>
      <c r="R2534" s="8">
        <f t="shared" si="157"/>
        <v>2772</v>
      </c>
      <c r="S2534" s="2">
        <v>64</v>
      </c>
      <c r="T2534" s="9">
        <f t="shared" si="158"/>
        <v>2836</v>
      </c>
      <c r="U2534" s="34">
        <f t="shared" si="159"/>
        <v>3.751803751803752E-2</v>
      </c>
      <c r="V2534" s="2" t="s">
        <v>64</v>
      </c>
      <c r="W2534" s="10"/>
    </row>
    <row r="2535" spans="1:23" x14ac:dyDescent="0.25">
      <c r="A2535" s="2" t="s">
        <v>3225</v>
      </c>
      <c r="B2535" s="5">
        <v>43378</v>
      </c>
      <c r="C2535" s="5">
        <v>43379</v>
      </c>
      <c r="D2535" s="2" t="s">
        <v>48</v>
      </c>
      <c r="E2535" s="2" t="s">
        <v>37</v>
      </c>
      <c r="F2535" s="2" t="s">
        <v>657</v>
      </c>
      <c r="G2535" s="33" t="e">
        <f>VLOOKUP(F2535,'Customer Info'!A2526:B3026,2,0)</f>
        <v>#N/A</v>
      </c>
      <c r="H2535" s="6" t="e">
        <f>VLOOKUP(F2535,'Customer Info'!A2526:C3026,3,0)</f>
        <v>#N/A</v>
      </c>
      <c r="I2535" s="6" t="e">
        <f>VLOOKUP(F2535,'Customer Info'!A2526:E3026,5,0)</f>
        <v>#N/A</v>
      </c>
      <c r="J2535" s="2" t="s">
        <v>329</v>
      </c>
      <c r="K2535" s="7" t="e">
        <f>VLOOKUP(J2535,'Product Details'!B2526:C2694,2,0)</f>
        <v>#N/A</v>
      </c>
      <c r="L2535" s="7" t="e">
        <f>VLOOKUP(J2535,'Product Details'!B2526:D2694,3,0)</f>
        <v>#N/A</v>
      </c>
      <c r="M2535" s="7" t="e">
        <f>VLOOKUP(J2535,'Product Details'!B2527:E2694,4,0)</f>
        <v>#N/A</v>
      </c>
      <c r="N2535" s="2">
        <v>1017</v>
      </c>
      <c r="O2535" s="2">
        <v>950</v>
      </c>
      <c r="P2535" s="2">
        <v>2</v>
      </c>
      <c r="Q2535" s="8">
        <f t="shared" si="156"/>
        <v>1900</v>
      </c>
      <c r="R2535" s="8">
        <f t="shared" si="157"/>
        <v>2034</v>
      </c>
      <c r="S2535" s="2">
        <v>92</v>
      </c>
      <c r="T2535" s="9">
        <f t="shared" si="158"/>
        <v>2126</v>
      </c>
      <c r="U2535" s="34">
        <f t="shared" si="159"/>
        <v>6.5880039331366769E-2</v>
      </c>
      <c r="V2535" s="2" t="s">
        <v>34</v>
      </c>
      <c r="W2535" s="10"/>
    </row>
    <row r="2536" spans="1:23" x14ac:dyDescent="0.25">
      <c r="A2536" s="2" t="s">
        <v>3226</v>
      </c>
      <c r="B2536" s="5">
        <v>43214</v>
      </c>
      <c r="C2536" s="5">
        <v>43215</v>
      </c>
      <c r="D2536" s="2" t="s">
        <v>48</v>
      </c>
      <c r="E2536" s="2" t="s">
        <v>69</v>
      </c>
      <c r="F2536" s="2" t="s">
        <v>126</v>
      </c>
      <c r="G2536" s="33" t="e">
        <f>VLOOKUP(F2536,'Customer Info'!A2527:B3027,2,0)</f>
        <v>#N/A</v>
      </c>
      <c r="H2536" s="6" t="e">
        <f>VLOOKUP(F2536,'Customer Info'!A2527:C3027,3,0)</f>
        <v>#N/A</v>
      </c>
      <c r="I2536" s="6" t="e">
        <f>VLOOKUP(F2536,'Customer Info'!A2527:E3027,5,0)</f>
        <v>#N/A</v>
      </c>
      <c r="J2536" s="2" t="s">
        <v>539</v>
      </c>
      <c r="K2536" s="7" t="e">
        <f>VLOOKUP(J2536,'Product Details'!B2527:C2695,2,0)</f>
        <v>#N/A</v>
      </c>
      <c r="L2536" s="7" t="e">
        <f>VLOOKUP(J2536,'Product Details'!B2527:D2695,3,0)</f>
        <v>#N/A</v>
      </c>
      <c r="M2536" s="7" t="e">
        <f>VLOOKUP(J2536,'Product Details'!B2528:E2695,4,0)</f>
        <v>#N/A</v>
      </c>
      <c r="N2536" s="2">
        <v>188</v>
      </c>
      <c r="O2536" s="2">
        <v>173</v>
      </c>
      <c r="P2536" s="2">
        <v>3</v>
      </c>
      <c r="Q2536" s="8">
        <f t="shared" si="156"/>
        <v>519</v>
      </c>
      <c r="R2536" s="8">
        <f t="shared" si="157"/>
        <v>564</v>
      </c>
      <c r="S2536" s="2">
        <v>30</v>
      </c>
      <c r="T2536" s="9">
        <f t="shared" si="158"/>
        <v>594</v>
      </c>
      <c r="U2536" s="34">
        <f t="shared" si="159"/>
        <v>7.9787234042553196E-2</v>
      </c>
      <c r="V2536" s="2" t="s">
        <v>34</v>
      </c>
      <c r="W2536" s="10"/>
    </row>
    <row r="2537" spans="1:23" x14ac:dyDescent="0.25">
      <c r="A2537" s="2" t="s">
        <v>3227</v>
      </c>
      <c r="B2537" s="5">
        <v>43295</v>
      </c>
      <c r="C2537" s="5">
        <v>43295</v>
      </c>
      <c r="D2537" s="2" t="s">
        <v>48</v>
      </c>
      <c r="E2537" s="2" t="s">
        <v>92</v>
      </c>
      <c r="F2537" s="2" t="s">
        <v>1740</v>
      </c>
      <c r="G2537" s="33" t="e">
        <f>VLOOKUP(F2537,'Customer Info'!A2528:B3028,2,0)</f>
        <v>#N/A</v>
      </c>
      <c r="H2537" s="6" t="e">
        <f>VLOOKUP(F2537,'Customer Info'!A2528:C3028,3,0)</f>
        <v>#N/A</v>
      </c>
      <c r="I2537" s="6" t="e">
        <f>VLOOKUP(F2537,'Customer Info'!A2528:E3028,5,0)</f>
        <v>#N/A</v>
      </c>
      <c r="J2537" s="2" t="s">
        <v>171</v>
      </c>
      <c r="K2537" s="7" t="e">
        <f>VLOOKUP(J2537,'Product Details'!B2528:C2696,2,0)</f>
        <v>#N/A</v>
      </c>
      <c r="L2537" s="7" t="e">
        <f>VLOOKUP(J2537,'Product Details'!B2528:D2696,3,0)</f>
        <v>#N/A</v>
      </c>
      <c r="M2537" s="7" t="e">
        <f>VLOOKUP(J2537,'Product Details'!B2529:E2696,4,0)</f>
        <v>#N/A</v>
      </c>
      <c r="N2537" s="2">
        <v>224</v>
      </c>
      <c r="O2537" s="2">
        <v>210</v>
      </c>
      <c r="P2537" s="2">
        <v>2</v>
      </c>
      <c r="Q2537" s="8">
        <f t="shared" si="156"/>
        <v>420</v>
      </c>
      <c r="R2537" s="8">
        <f t="shared" si="157"/>
        <v>448</v>
      </c>
      <c r="S2537" s="2">
        <v>80</v>
      </c>
      <c r="T2537" s="9">
        <f t="shared" si="158"/>
        <v>528</v>
      </c>
      <c r="U2537" s="34">
        <f t="shared" si="159"/>
        <v>6.25E-2</v>
      </c>
      <c r="V2537" s="2" t="s">
        <v>34</v>
      </c>
      <c r="W2537" s="10"/>
    </row>
    <row r="2538" spans="1:23" x14ac:dyDescent="0.25">
      <c r="A2538" s="2" t="s">
        <v>3228</v>
      </c>
      <c r="B2538" s="5">
        <v>43322</v>
      </c>
      <c r="C2538" s="5">
        <v>43323</v>
      </c>
      <c r="D2538" s="2" t="s">
        <v>48</v>
      </c>
      <c r="E2538" s="2" t="s">
        <v>69</v>
      </c>
      <c r="F2538" s="2" t="s">
        <v>59</v>
      </c>
      <c r="G2538" s="33" t="e">
        <f>VLOOKUP(F2538,'Customer Info'!A2529:B3029,2,0)</f>
        <v>#N/A</v>
      </c>
      <c r="H2538" s="6" t="e">
        <f>VLOOKUP(F2538,'Customer Info'!A2529:C3029,3,0)</f>
        <v>#N/A</v>
      </c>
      <c r="I2538" s="6" t="e">
        <f>VLOOKUP(F2538,'Customer Info'!A2529:E3029,5,0)</f>
        <v>#N/A</v>
      </c>
      <c r="J2538" s="2" t="s">
        <v>161</v>
      </c>
      <c r="K2538" s="7" t="e">
        <f>VLOOKUP(J2538,'Product Details'!B2529:C2697,2,0)</f>
        <v>#N/A</v>
      </c>
      <c r="L2538" s="7" t="e">
        <f>VLOOKUP(J2538,'Product Details'!B2529:D2697,3,0)</f>
        <v>#N/A</v>
      </c>
      <c r="M2538" s="7" t="e">
        <f>VLOOKUP(J2538,'Product Details'!B2530:E2697,4,0)</f>
        <v>#N/A</v>
      </c>
      <c r="N2538" s="2">
        <v>392</v>
      </c>
      <c r="O2538" s="2">
        <v>356</v>
      </c>
      <c r="P2538" s="2">
        <v>6</v>
      </c>
      <c r="Q2538" s="8">
        <f t="shared" si="156"/>
        <v>2136</v>
      </c>
      <c r="R2538" s="8">
        <f t="shared" si="157"/>
        <v>2352</v>
      </c>
      <c r="S2538" s="2">
        <v>61</v>
      </c>
      <c r="T2538" s="9">
        <f t="shared" si="158"/>
        <v>2413</v>
      </c>
      <c r="U2538" s="34">
        <f t="shared" si="159"/>
        <v>9.1836734693877556E-2</v>
      </c>
      <c r="V2538" s="2" t="s">
        <v>34</v>
      </c>
      <c r="W2538" s="10"/>
    </row>
    <row r="2539" spans="1:23" x14ac:dyDescent="0.25">
      <c r="A2539" s="2" t="s">
        <v>3229</v>
      </c>
      <c r="B2539" s="5">
        <v>43348</v>
      </c>
      <c r="C2539" s="5">
        <v>43350</v>
      </c>
      <c r="D2539" s="2" t="s">
        <v>29</v>
      </c>
      <c r="E2539" s="2" t="s">
        <v>44</v>
      </c>
      <c r="F2539" s="2" t="s">
        <v>1104</v>
      </c>
      <c r="G2539" s="33" t="e">
        <f>VLOOKUP(F2539,'Customer Info'!A2530:B3030,2,0)</f>
        <v>#N/A</v>
      </c>
      <c r="H2539" s="6" t="e">
        <f>VLOOKUP(F2539,'Customer Info'!A2530:C3030,3,0)</f>
        <v>#N/A</v>
      </c>
      <c r="I2539" s="6" t="e">
        <f>VLOOKUP(F2539,'Customer Info'!A2530:E3030,5,0)</f>
        <v>#N/A</v>
      </c>
      <c r="J2539" s="2" t="s">
        <v>106</v>
      </c>
      <c r="K2539" s="7" t="e">
        <f>VLOOKUP(J2539,'Product Details'!B2530:C2698,2,0)</f>
        <v>#N/A</v>
      </c>
      <c r="L2539" s="7" t="e">
        <f>VLOOKUP(J2539,'Product Details'!B2530:D2698,3,0)</f>
        <v>#N/A</v>
      </c>
      <c r="M2539" s="7" t="e">
        <f>VLOOKUP(J2539,'Product Details'!B2531:E2698,4,0)</f>
        <v>#N/A</v>
      </c>
      <c r="N2539" s="2">
        <v>1447</v>
      </c>
      <c r="O2539" s="2">
        <v>1326</v>
      </c>
      <c r="P2539" s="2">
        <v>3</v>
      </c>
      <c r="Q2539" s="8">
        <f t="shared" si="156"/>
        <v>3978</v>
      </c>
      <c r="R2539" s="8">
        <f t="shared" si="157"/>
        <v>4341</v>
      </c>
      <c r="S2539" s="2">
        <v>76</v>
      </c>
      <c r="T2539" s="9">
        <f t="shared" si="158"/>
        <v>4417</v>
      </c>
      <c r="U2539" s="34">
        <f t="shared" si="159"/>
        <v>8.3621285418106428E-2</v>
      </c>
      <c r="V2539" s="2" t="s">
        <v>64</v>
      </c>
      <c r="W2539" s="10"/>
    </row>
    <row r="2540" spans="1:23" x14ac:dyDescent="0.25">
      <c r="A2540" s="2" t="s">
        <v>3230</v>
      </c>
      <c r="B2540" s="5">
        <v>43117</v>
      </c>
      <c r="C2540" s="5">
        <v>43118</v>
      </c>
      <c r="D2540" s="2" t="s">
        <v>29</v>
      </c>
      <c r="E2540" s="2" t="s">
        <v>37</v>
      </c>
      <c r="F2540" s="2" t="s">
        <v>464</v>
      </c>
      <c r="G2540" s="33" t="e">
        <f>VLOOKUP(F2540,'Customer Info'!A2531:B3031,2,0)</f>
        <v>#N/A</v>
      </c>
      <c r="H2540" s="6" t="e">
        <f>VLOOKUP(F2540,'Customer Info'!A2531:C3031,3,0)</f>
        <v>#N/A</v>
      </c>
      <c r="I2540" s="6" t="e">
        <f>VLOOKUP(F2540,'Customer Info'!A2531:E3031,5,0)</f>
        <v>#N/A</v>
      </c>
      <c r="J2540" s="2" t="s">
        <v>119</v>
      </c>
      <c r="K2540" s="7" t="e">
        <f>VLOOKUP(J2540,'Product Details'!B2531:C2699,2,0)</f>
        <v>#N/A</v>
      </c>
      <c r="L2540" s="7" t="e">
        <f>VLOOKUP(J2540,'Product Details'!B2531:D2699,3,0)</f>
        <v>#N/A</v>
      </c>
      <c r="M2540" s="7" t="e">
        <f>VLOOKUP(J2540,'Product Details'!B2532:E2699,4,0)</f>
        <v>#N/A</v>
      </c>
      <c r="N2540" s="2">
        <v>2151</v>
      </c>
      <c r="O2540" s="2">
        <v>2009</v>
      </c>
      <c r="P2540" s="2">
        <v>4</v>
      </c>
      <c r="Q2540" s="8">
        <f t="shared" si="156"/>
        <v>8036</v>
      </c>
      <c r="R2540" s="8">
        <f t="shared" si="157"/>
        <v>8604</v>
      </c>
      <c r="S2540" s="2">
        <v>56</v>
      </c>
      <c r="T2540" s="9">
        <f t="shared" si="158"/>
        <v>8660</v>
      </c>
      <c r="U2540" s="34">
        <f t="shared" si="159"/>
        <v>6.6015806601580657E-2</v>
      </c>
      <c r="V2540" s="2" t="s">
        <v>34</v>
      </c>
      <c r="W2540" s="10"/>
    </row>
    <row r="2541" spans="1:23" x14ac:dyDescent="0.25">
      <c r="A2541" s="2" t="s">
        <v>3231</v>
      </c>
      <c r="B2541" s="5">
        <v>43282</v>
      </c>
      <c r="C2541" s="5">
        <v>43283</v>
      </c>
      <c r="D2541" s="2" t="s">
        <v>36</v>
      </c>
      <c r="E2541" s="2" t="s">
        <v>37</v>
      </c>
      <c r="F2541" s="2" t="s">
        <v>646</v>
      </c>
      <c r="G2541" s="33" t="e">
        <f>VLOOKUP(F2541,'Customer Info'!A2532:B3032,2,0)</f>
        <v>#N/A</v>
      </c>
      <c r="H2541" s="6" t="e">
        <f>VLOOKUP(F2541,'Customer Info'!A2532:C3032,3,0)</f>
        <v>#N/A</v>
      </c>
      <c r="I2541" s="6" t="e">
        <f>VLOOKUP(F2541,'Customer Info'!A2532:E3032,5,0)</f>
        <v>#N/A</v>
      </c>
      <c r="J2541" s="2" t="s">
        <v>539</v>
      </c>
      <c r="K2541" s="7" t="e">
        <f>VLOOKUP(J2541,'Product Details'!B2532:C2700,2,0)</f>
        <v>#N/A</v>
      </c>
      <c r="L2541" s="7" t="e">
        <f>VLOOKUP(J2541,'Product Details'!B2532:D2700,3,0)</f>
        <v>#N/A</v>
      </c>
      <c r="M2541" s="7" t="e">
        <f>VLOOKUP(J2541,'Product Details'!B2533:E2700,4,0)</f>
        <v>#N/A</v>
      </c>
      <c r="N2541" s="2">
        <v>1668</v>
      </c>
      <c r="O2541" s="2">
        <v>1636</v>
      </c>
      <c r="P2541" s="2">
        <v>6</v>
      </c>
      <c r="Q2541" s="8">
        <f t="shared" si="156"/>
        <v>9816</v>
      </c>
      <c r="R2541" s="8">
        <f t="shared" si="157"/>
        <v>10008</v>
      </c>
      <c r="S2541" s="2">
        <v>56</v>
      </c>
      <c r="T2541" s="9">
        <f t="shared" si="158"/>
        <v>10064</v>
      </c>
      <c r="U2541" s="34">
        <f t="shared" si="159"/>
        <v>1.9184652278177457E-2</v>
      </c>
      <c r="V2541" s="2" t="s">
        <v>34</v>
      </c>
      <c r="W2541" s="10"/>
    </row>
    <row r="2542" spans="1:23" x14ac:dyDescent="0.25">
      <c r="A2542" s="2" t="s">
        <v>3232</v>
      </c>
      <c r="B2542" s="5">
        <v>43227</v>
      </c>
      <c r="C2542" s="5">
        <v>43228</v>
      </c>
      <c r="D2542" s="2" t="s">
        <v>48</v>
      </c>
      <c r="E2542" s="2" t="s">
        <v>69</v>
      </c>
      <c r="F2542" s="2" t="s">
        <v>1693</v>
      </c>
      <c r="G2542" s="33" t="e">
        <f>VLOOKUP(F2542,'Customer Info'!A2533:B3033,2,0)</f>
        <v>#N/A</v>
      </c>
      <c r="H2542" s="6" t="e">
        <f>VLOOKUP(F2542,'Customer Info'!A2533:C3033,3,0)</f>
        <v>#N/A</v>
      </c>
      <c r="I2542" s="6" t="e">
        <f>VLOOKUP(F2542,'Customer Info'!A2533:E3033,5,0)</f>
        <v>#N/A</v>
      </c>
      <c r="J2542" s="2" t="s">
        <v>112</v>
      </c>
      <c r="K2542" s="7" t="e">
        <f>VLOOKUP(J2542,'Product Details'!B2533:C2701,2,0)</f>
        <v>#N/A</v>
      </c>
      <c r="L2542" s="7" t="e">
        <f>VLOOKUP(J2542,'Product Details'!B2533:D2701,3,0)</f>
        <v>#N/A</v>
      </c>
      <c r="M2542" s="7" t="e">
        <f>VLOOKUP(J2542,'Product Details'!B2534:E2701,4,0)</f>
        <v>#N/A</v>
      </c>
      <c r="N2542" s="2">
        <v>185</v>
      </c>
      <c r="O2542" s="2">
        <v>174</v>
      </c>
      <c r="P2542" s="2">
        <v>2</v>
      </c>
      <c r="Q2542" s="8">
        <f t="shared" si="156"/>
        <v>348</v>
      </c>
      <c r="R2542" s="8">
        <f t="shared" si="157"/>
        <v>370</v>
      </c>
      <c r="S2542" s="2">
        <v>30</v>
      </c>
      <c r="T2542" s="9">
        <f t="shared" si="158"/>
        <v>400</v>
      </c>
      <c r="U2542" s="34">
        <f t="shared" si="159"/>
        <v>5.9459459459459463E-2</v>
      </c>
      <c r="V2542" s="2" t="s">
        <v>34</v>
      </c>
      <c r="W2542" s="10"/>
    </row>
    <row r="2543" spans="1:23" x14ac:dyDescent="0.25">
      <c r="A2543" s="2" t="s">
        <v>3233</v>
      </c>
      <c r="B2543" s="5">
        <v>43310</v>
      </c>
      <c r="C2543" s="5">
        <v>43310</v>
      </c>
      <c r="D2543" s="2" t="s">
        <v>29</v>
      </c>
      <c r="E2543" s="2" t="s">
        <v>49</v>
      </c>
      <c r="F2543" s="2" t="s">
        <v>1177</v>
      </c>
      <c r="G2543" s="33" t="e">
        <f>VLOOKUP(F2543,'Customer Info'!A2534:B3034,2,0)</f>
        <v>#N/A</v>
      </c>
      <c r="H2543" s="6" t="e">
        <f>VLOOKUP(F2543,'Customer Info'!A2534:C3034,3,0)</f>
        <v>#N/A</v>
      </c>
      <c r="I2543" s="6" t="e">
        <f>VLOOKUP(F2543,'Customer Info'!A2534:E3034,5,0)</f>
        <v>#N/A</v>
      </c>
      <c r="J2543" s="2" t="s">
        <v>841</v>
      </c>
      <c r="K2543" s="7" t="e">
        <f>VLOOKUP(J2543,'Product Details'!B2534:C2702,2,0)</f>
        <v>#N/A</v>
      </c>
      <c r="L2543" s="7" t="e">
        <f>VLOOKUP(J2543,'Product Details'!B2534:D2702,3,0)</f>
        <v>#N/A</v>
      </c>
      <c r="M2543" s="7" t="e">
        <f>VLOOKUP(J2543,'Product Details'!B2535:E2702,4,0)</f>
        <v>#N/A</v>
      </c>
      <c r="N2543" s="2">
        <v>1718</v>
      </c>
      <c r="O2543" s="2">
        <v>1545</v>
      </c>
      <c r="P2543" s="2">
        <v>9</v>
      </c>
      <c r="Q2543" s="8">
        <f t="shared" si="156"/>
        <v>13905</v>
      </c>
      <c r="R2543" s="8">
        <f t="shared" si="157"/>
        <v>15462</v>
      </c>
      <c r="S2543" s="2">
        <v>78</v>
      </c>
      <c r="T2543" s="9">
        <f t="shared" si="158"/>
        <v>15540</v>
      </c>
      <c r="U2543" s="34">
        <f t="shared" si="159"/>
        <v>0.10069848661233993</v>
      </c>
      <c r="V2543" s="2" t="s">
        <v>34</v>
      </c>
      <c r="W2543" s="10"/>
    </row>
    <row r="2544" spans="1:23" x14ac:dyDescent="0.25">
      <c r="A2544" s="2" t="s">
        <v>3234</v>
      </c>
      <c r="B2544" s="5">
        <v>43207</v>
      </c>
      <c r="C2544" s="5">
        <v>43209</v>
      </c>
      <c r="D2544" s="2" t="s">
        <v>48</v>
      </c>
      <c r="E2544" s="2" t="s">
        <v>49</v>
      </c>
      <c r="F2544" s="2" t="s">
        <v>650</v>
      </c>
      <c r="G2544" s="33" t="e">
        <f>VLOOKUP(F2544,'Customer Info'!A2535:B3035,2,0)</f>
        <v>#N/A</v>
      </c>
      <c r="H2544" s="6" t="e">
        <f>VLOOKUP(F2544,'Customer Info'!A2535:C3035,3,0)</f>
        <v>#N/A</v>
      </c>
      <c r="I2544" s="6" t="e">
        <f>VLOOKUP(F2544,'Customer Info'!A2535:E3035,5,0)</f>
        <v>#N/A</v>
      </c>
      <c r="J2544" s="2" t="s">
        <v>455</v>
      </c>
      <c r="K2544" s="7" t="e">
        <f>VLOOKUP(J2544,'Product Details'!B2535:C2703,2,0)</f>
        <v>#N/A</v>
      </c>
      <c r="L2544" s="7" t="e">
        <f>VLOOKUP(J2544,'Product Details'!B2535:D2703,3,0)</f>
        <v>#N/A</v>
      </c>
      <c r="M2544" s="7" t="e">
        <f>VLOOKUP(J2544,'Product Details'!B2536:E2703,4,0)</f>
        <v>#N/A</v>
      </c>
      <c r="N2544" s="2">
        <v>1997</v>
      </c>
      <c r="O2544" s="2">
        <v>1816</v>
      </c>
      <c r="P2544" s="2">
        <v>3</v>
      </c>
      <c r="Q2544" s="8">
        <f t="shared" si="156"/>
        <v>5448</v>
      </c>
      <c r="R2544" s="8">
        <f t="shared" si="157"/>
        <v>5991</v>
      </c>
      <c r="S2544" s="2">
        <v>50</v>
      </c>
      <c r="T2544" s="9">
        <f t="shared" si="158"/>
        <v>6041</v>
      </c>
      <c r="U2544" s="34">
        <f t="shared" si="159"/>
        <v>9.0635953930896351E-2</v>
      </c>
      <c r="V2544" s="2" t="s">
        <v>34</v>
      </c>
      <c r="W2544" s="10"/>
    </row>
    <row r="2545" spans="1:23" x14ac:dyDescent="0.25">
      <c r="A2545" s="2" t="s">
        <v>3235</v>
      </c>
      <c r="B2545" s="5">
        <v>43202</v>
      </c>
      <c r="C2545" s="5">
        <v>43202</v>
      </c>
      <c r="D2545" s="2" t="s">
        <v>29</v>
      </c>
      <c r="E2545" s="2" t="s">
        <v>44</v>
      </c>
      <c r="F2545" s="2" t="s">
        <v>1154</v>
      </c>
      <c r="G2545" s="33" t="e">
        <f>VLOOKUP(F2545,'Customer Info'!A2536:B3036,2,0)</f>
        <v>#N/A</v>
      </c>
      <c r="H2545" s="6" t="e">
        <f>VLOOKUP(F2545,'Customer Info'!A2536:C3036,3,0)</f>
        <v>#N/A</v>
      </c>
      <c r="I2545" s="6" t="e">
        <f>VLOOKUP(F2545,'Customer Info'!A2536:E3036,5,0)</f>
        <v>#N/A</v>
      </c>
      <c r="J2545" s="2" t="s">
        <v>913</v>
      </c>
      <c r="K2545" s="7" t="e">
        <f>VLOOKUP(J2545,'Product Details'!B2536:C2704,2,0)</f>
        <v>#N/A</v>
      </c>
      <c r="L2545" s="7" t="e">
        <f>VLOOKUP(J2545,'Product Details'!B2536:D2704,3,0)</f>
        <v>#N/A</v>
      </c>
      <c r="M2545" s="7" t="e">
        <f>VLOOKUP(J2545,'Product Details'!B2537:E2704,4,0)</f>
        <v>#N/A</v>
      </c>
      <c r="N2545" s="2">
        <v>3341</v>
      </c>
      <c r="O2545" s="2">
        <v>3152</v>
      </c>
      <c r="P2545" s="2">
        <v>9</v>
      </c>
      <c r="Q2545" s="8">
        <f t="shared" si="156"/>
        <v>28368</v>
      </c>
      <c r="R2545" s="8">
        <f t="shared" si="157"/>
        <v>30069</v>
      </c>
      <c r="S2545" s="2">
        <v>85</v>
      </c>
      <c r="T2545" s="9">
        <f t="shared" si="158"/>
        <v>30154</v>
      </c>
      <c r="U2545" s="34">
        <f t="shared" si="159"/>
        <v>5.6569889254714158E-2</v>
      </c>
      <c r="V2545" s="2" t="s">
        <v>34</v>
      </c>
      <c r="W2545" s="10"/>
    </row>
    <row r="2546" spans="1:23" x14ac:dyDescent="0.25">
      <c r="A2546" s="2" t="s">
        <v>3236</v>
      </c>
      <c r="B2546" s="5">
        <v>43390</v>
      </c>
      <c r="C2546" s="5">
        <v>43390</v>
      </c>
      <c r="D2546" s="2" t="s">
        <v>48</v>
      </c>
      <c r="E2546" s="2" t="s">
        <v>49</v>
      </c>
      <c r="F2546" s="2" t="s">
        <v>513</v>
      </c>
      <c r="G2546" s="33" t="e">
        <f>VLOOKUP(F2546,'Customer Info'!A2537:B3037,2,0)</f>
        <v>#N/A</v>
      </c>
      <c r="H2546" s="6" t="e">
        <f>VLOOKUP(F2546,'Customer Info'!A2537:C3037,3,0)</f>
        <v>#N/A</v>
      </c>
      <c r="I2546" s="6" t="e">
        <f>VLOOKUP(F2546,'Customer Info'!A2537:E3037,5,0)</f>
        <v>#N/A</v>
      </c>
      <c r="J2546" s="2" t="s">
        <v>81</v>
      </c>
      <c r="K2546" s="7" t="e">
        <f>VLOOKUP(J2546,'Product Details'!B2537:C2705,2,0)</f>
        <v>#N/A</v>
      </c>
      <c r="L2546" s="7" t="e">
        <f>VLOOKUP(J2546,'Product Details'!B2537:D2705,3,0)</f>
        <v>#N/A</v>
      </c>
      <c r="M2546" s="7" t="e">
        <f>VLOOKUP(J2546,'Product Details'!B2538:E2705,4,0)</f>
        <v>#N/A</v>
      </c>
      <c r="N2546" s="2">
        <v>92</v>
      </c>
      <c r="O2546" s="2">
        <v>85</v>
      </c>
      <c r="P2546" s="2">
        <v>1</v>
      </c>
      <c r="Q2546" s="8">
        <f t="shared" si="156"/>
        <v>85</v>
      </c>
      <c r="R2546" s="8">
        <f t="shared" si="157"/>
        <v>92</v>
      </c>
      <c r="S2546" s="2">
        <v>10</v>
      </c>
      <c r="T2546" s="9">
        <f t="shared" si="158"/>
        <v>102</v>
      </c>
      <c r="U2546" s="34">
        <f t="shared" si="159"/>
        <v>7.6086956521739135E-2</v>
      </c>
      <c r="V2546" s="2" t="s">
        <v>31</v>
      </c>
      <c r="W2546" s="10"/>
    </row>
    <row r="2547" spans="1:23" x14ac:dyDescent="0.25">
      <c r="A2547" s="2" t="s">
        <v>3237</v>
      </c>
      <c r="B2547" s="5">
        <v>43408</v>
      </c>
      <c r="C2547" s="5">
        <v>43410</v>
      </c>
      <c r="D2547" s="2" t="s">
        <v>29</v>
      </c>
      <c r="E2547" s="2" t="s">
        <v>30</v>
      </c>
      <c r="F2547" s="2" t="s">
        <v>646</v>
      </c>
      <c r="G2547" s="33" t="e">
        <f>VLOOKUP(F2547,'Customer Info'!A2538:B3038,2,0)</f>
        <v>#N/A</v>
      </c>
      <c r="H2547" s="6" t="e">
        <f>VLOOKUP(F2547,'Customer Info'!A2538:C3038,3,0)</f>
        <v>#N/A</v>
      </c>
      <c r="I2547" s="6" t="e">
        <f>VLOOKUP(F2547,'Customer Info'!A2538:E3038,5,0)</f>
        <v>#N/A</v>
      </c>
      <c r="J2547" s="2" t="s">
        <v>817</v>
      </c>
      <c r="K2547" s="7" t="e">
        <f>VLOOKUP(J2547,'Product Details'!B2538:C2706,2,0)</f>
        <v>#N/A</v>
      </c>
      <c r="L2547" s="7" t="e">
        <f>VLOOKUP(J2547,'Product Details'!B2538:D2706,3,0)</f>
        <v>#N/A</v>
      </c>
      <c r="M2547" s="7" t="e">
        <f>VLOOKUP(J2547,'Product Details'!B2539:E2706,4,0)</f>
        <v>#N/A</v>
      </c>
      <c r="N2547" s="2">
        <v>7232</v>
      </c>
      <c r="O2547" s="2">
        <v>6753</v>
      </c>
      <c r="P2547" s="2">
        <v>4</v>
      </c>
      <c r="Q2547" s="8">
        <f t="shared" si="156"/>
        <v>27012</v>
      </c>
      <c r="R2547" s="8">
        <f t="shared" si="157"/>
        <v>28928</v>
      </c>
      <c r="S2547" s="2">
        <v>64</v>
      </c>
      <c r="T2547" s="9">
        <f t="shared" si="158"/>
        <v>28992</v>
      </c>
      <c r="U2547" s="34">
        <f t="shared" si="159"/>
        <v>6.623340707964602E-2</v>
      </c>
      <c r="V2547" s="2" t="s">
        <v>31</v>
      </c>
      <c r="W2547" s="10"/>
    </row>
    <row r="2548" spans="1:23" x14ac:dyDescent="0.25">
      <c r="A2548" s="2" t="s">
        <v>3238</v>
      </c>
      <c r="B2548" s="5">
        <v>43433</v>
      </c>
      <c r="C2548" s="5">
        <v>43435</v>
      </c>
      <c r="D2548" s="2" t="s">
        <v>48</v>
      </c>
      <c r="E2548" s="2" t="s">
        <v>92</v>
      </c>
      <c r="F2548" s="2" t="s">
        <v>750</v>
      </c>
      <c r="G2548" s="33" t="e">
        <f>VLOOKUP(F2548,'Customer Info'!A2539:B3039,2,0)</f>
        <v>#N/A</v>
      </c>
      <c r="H2548" s="6" t="e">
        <f>VLOOKUP(F2548,'Customer Info'!A2539:C3039,3,0)</f>
        <v>#N/A</v>
      </c>
      <c r="I2548" s="6" t="e">
        <f>VLOOKUP(F2548,'Customer Info'!A2539:E3039,5,0)</f>
        <v>#N/A</v>
      </c>
      <c r="J2548" s="2" t="s">
        <v>551</v>
      </c>
      <c r="K2548" s="7" t="e">
        <f>VLOOKUP(J2548,'Product Details'!B2539:C2707,2,0)</f>
        <v>#N/A</v>
      </c>
      <c r="L2548" s="7" t="e">
        <f>VLOOKUP(J2548,'Product Details'!B2539:D2707,3,0)</f>
        <v>#N/A</v>
      </c>
      <c r="M2548" s="7" t="e">
        <f>VLOOKUP(J2548,'Product Details'!B2540:E2707,4,0)</f>
        <v>#N/A</v>
      </c>
      <c r="N2548" s="2">
        <v>171</v>
      </c>
      <c r="O2548" s="2">
        <v>153</v>
      </c>
      <c r="P2548" s="2">
        <v>5</v>
      </c>
      <c r="Q2548" s="8">
        <f t="shared" si="156"/>
        <v>765</v>
      </c>
      <c r="R2548" s="8">
        <f t="shared" si="157"/>
        <v>855</v>
      </c>
      <c r="S2548" s="2">
        <v>30</v>
      </c>
      <c r="T2548" s="9">
        <f t="shared" si="158"/>
        <v>885</v>
      </c>
      <c r="U2548" s="34">
        <f t="shared" si="159"/>
        <v>0.10526315789473684</v>
      </c>
      <c r="V2548" s="2" t="s">
        <v>34</v>
      </c>
      <c r="W2548" s="10"/>
    </row>
    <row r="2549" spans="1:23" x14ac:dyDescent="0.25">
      <c r="A2549" s="2" t="s">
        <v>3239</v>
      </c>
      <c r="B2549" s="5">
        <v>43228</v>
      </c>
      <c r="C2549" s="5">
        <v>43229</v>
      </c>
      <c r="D2549" s="2" t="s">
        <v>29</v>
      </c>
      <c r="E2549" s="2" t="s">
        <v>49</v>
      </c>
      <c r="F2549" s="2" t="s">
        <v>1655</v>
      </c>
      <c r="G2549" s="33" t="e">
        <f>VLOOKUP(F2549,'Customer Info'!A2540:B3040,2,0)</f>
        <v>#N/A</v>
      </c>
      <c r="H2549" s="6" t="e">
        <f>VLOOKUP(F2549,'Customer Info'!A2540:C3040,3,0)</f>
        <v>#N/A</v>
      </c>
      <c r="I2549" s="6" t="e">
        <f>VLOOKUP(F2549,'Customer Info'!A2540:E3040,5,0)</f>
        <v>#N/A</v>
      </c>
      <c r="J2549" s="2" t="s">
        <v>1406</v>
      </c>
      <c r="K2549" s="7" t="e">
        <f>VLOOKUP(J2549,'Product Details'!B2540:C2708,2,0)</f>
        <v>#N/A</v>
      </c>
      <c r="L2549" s="7" t="e">
        <f>VLOOKUP(J2549,'Product Details'!B2540:D2708,3,0)</f>
        <v>#N/A</v>
      </c>
      <c r="M2549" s="7" t="e">
        <f>VLOOKUP(J2549,'Product Details'!B2541:E2708,4,0)</f>
        <v>#N/A</v>
      </c>
      <c r="N2549" s="2">
        <v>1808</v>
      </c>
      <c r="O2549" s="2">
        <v>1740</v>
      </c>
      <c r="P2549" s="2">
        <v>3</v>
      </c>
      <c r="Q2549" s="8">
        <f t="shared" si="156"/>
        <v>5220</v>
      </c>
      <c r="R2549" s="8">
        <f t="shared" si="157"/>
        <v>5424</v>
      </c>
      <c r="S2549" s="2">
        <v>27</v>
      </c>
      <c r="T2549" s="9">
        <f t="shared" si="158"/>
        <v>5451</v>
      </c>
      <c r="U2549" s="34">
        <f t="shared" si="159"/>
        <v>3.7610619469026552E-2</v>
      </c>
      <c r="V2549" s="2" t="s">
        <v>34</v>
      </c>
      <c r="W2549" s="10"/>
    </row>
    <row r="2550" spans="1:23" x14ac:dyDescent="0.25">
      <c r="A2550" s="2" t="s">
        <v>3240</v>
      </c>
      <c r="B2550" s="5">
        <v>43122</v>
      </c>
      <c r="C2550" s="5">
        <v>43122</v>
      </c>
      <c r="D2550" s="2" t="s">
        <v>48</v>
      </c>
      <c r="E2550" s="2" t="s">
        <v>37</v>
      </c>
      <c r="F2550" s="2" t="s">
        <v>223</v>
      </c>
      <c r="G2550" s="33" t="e">
        <f>VLOOKUP(F2550,'Customer Info'!A2541:B3041,2,0)</f>
        <v>#N/A</v>
      </c>
      <c r="H2550" s="6" t="e">
        <f>VLOOKUP(F2550,'Customer Info'!A2541:C3041,3,0)</f>
        <v>#N/A</v>
      </c>
      <c r="I2550" s="6" t="e">
        <f>VLOOKUP(F2550,'Customer Info'!A2541:E3041,5,0)</f>
        <v>#N/A</v>
      </c>
      <c r="J2550" s="2" t="s">
        <v>156</v>
      </c>
      <c r="K2550" s="7" t="e">
        <f>VLOOKUP(J2550,'Product Details'!B2541:C2709,2,0)</f>
        <v>#N/A</v>
      </c>
      <c r="L2550" s="7" t="e">
        <f>VLOOKUP(J2550,'Product Details'!B2541:D2709,3,0)</f>
        <v>#N/A</v>
      </c>
      <c r="M2550" s="7" t="e">
        <f>VLOOKUP(J2550,'Product Details'!B2542:E2709,4,0)</f>
        <v>#N/A</v>
      </c>
      <c r="N2550" s="2">
        <v>2907</v>
      </c>
      <c r="O2550" s="2">
        <v>2667</v>
      </c>
      <c r="P2550" s="2">
        <v>3</v>
      </c>
      <c r="Q2550" s="8">
        <f t="shared" si="156"/>
        <v>8001</v>
      </c>
      <c r="R2550" s="8">
        <f t="shared" si="157"/>
        <v>8721</v>
      </c>
      <c r="S2550" s="2">
        <v>28</v>
      </c>
      <c r="T2550" s="9">
        <f t="shared" si="158"/>
        <v>8749</v>
      </c>
      <c r="U2550" s="34">
        <f t="shared" si="159"/>
        <v>8.2559339525283798E-2</v>
      </c>
      <c r="V2550" s="2" t="s">
        <v>34</v>
      </c>
      <c r="W2550" s="10"/>
    </row>
    <row r="2551" spans="1:23" x14ac:dyDescent="0.25">
      <c r="A2551" s="2" t="s">
        <v>3241</v>
      </c>
      <c r="B2551" s="5">
        <v>43396</v>
      </c>
      <c r="C2551" s="5">
        <v>43396</v>
      </c>
      <c r="D2551" s="2" t="s">
        <v>29</v>
      </c>
      <c r="E2551" s="2" t="s">
        <v>44</v>
      </c>
      <c r="F2551" s="2" t="s">
        <v>1525</v>
      </c>
      <c r="G2551" s="33" t="e">
        <f>VLOOKUP(F2551,'Customer Info'!A2542:B3042,2,0)</f>
        <v>#N/A</v>
      </c>
      <c r="H2551" s="6" t="e">
        <f>VLOOKUP(F2551,'Customer Info'!A2542:C3042,3,0)</f>
        <v>#N/A</v>
      </c>
      <c r="I2551" s="6" t="e">
        <f>VLOOKUP(F2551,'Customer Info'!A2542:E3042,5,0)</f>
        <v>#N/A</v>
      </c>
      <c r="J2551" s="2" t="s">
        <v>573</v>
      </c>
      <c r="K2551" s="7" t="e">
        <f>VLOOKUP(J2551,'Product Details'!B2542:C2710,2,0)</f>
        <v>#N/A</v>
      </c>
      <c r="L2551" s="7" t="e">
        <f>VLOOKUP(J2551,'Product Details'!B2542:D2710,3,0)</f>
        <v>#N/A</v>
      </c>
      <c r="M2551" s="7" t="e">
        <f>VLOOKUP(J2551,'Product Details'!B2543:E2710,4,0)</f>
        <v>#N/A</v>
      </c>
      <c r="N2551" s="2">
        <v>4577</v>
      </c>
      <c r="O2551" s="2">
        <v>4280</v>
      </c>
      <c r="P2551" s="2">
        <v>4</v>
      </c>
      <c r="Q2551" s="8">
        <f t="shared" si="156"/>
        <v>17120</v>
      </c>
      <c r="R2551" s="8">
        <f t="shared" si="157"/>
        <v>18308</v>
      </c>
      <c r="S2551" s="2">
        <v>89</v>
      </c>
      <c r="T2551" s="9">
        <f t="shared" si="158"/>
        <v>18397</v>
      </c>
      <c r="U2551" s="34">
        <f t="shared" si="159"/>
        <v>6.4889665719903872E-2</v>
      </c>
      <c r="V2551" s="2" t="s">
        <v>64</v>
      </c>
      <c r="W2551" s="10"/>
    </row>
    <row r="2552" spans="1:23" x14ac:dyDescent="0.25">
      <c r="A2552" s="2" t="s">
        <v>3242</v>
      </c>
      <c r="B2552" s="5">
        <v>43223</v>
      </c>
      <c r="C2552" s="5">
        <v>43223</v>
      </c>
      <c r="D2552" s="2" t="s">
        <v>36</v>
      </c>
      <c r="E2552" s="2" t="s">
        <v>30</v>
      </c>
      <c r="F2552" s="2" t="s">
        <v>66</v>
      </c>
      <c r="G2552" s="33" t="e">
        <f>VLOOKUP(F2552,'Customer Info'!A2543:B3043,2,0)</f>
        <v>#N/A</v>
      </c>
      <c r="H2552" s="6" t="e">
        <f>VLOOKUP(F2552,'Customer Info'!A2543:C3043,3,0)</f>
        <v>#N/A</v>
      </c>
      <c r="I2552" s="6" t="e">
        <f>VLOOKUP(F2552,'Customer Info'!A2543:E3043,5,0)</f>
        <v>#N/A</v>
      </c>
      <c r="J2552" s="2" t="s">
        <v>256</v>
      </c>
      <c r="K2552" s="7" t="e">
        <f>VLOOKUP(J2552,'Product Details'!B2543:C2711,2,0)</f>
        <v>#N/A</v>
      </c>
      <c r="L2552" s="7" t="e">
        <f>VLOOKUP(J2552,'Product Details'!B2543:D2711,3,0)</f>
        <v>#N/A</v>
      </c>
      <c r="M2552" s="7" t="e">
        <f>VLOOKUP(J2552,'Product Details'!B2544:E2711,4,0)</f>
        <v>#N/A</v>
      </c>
      <c r="N2552" s="2">
        <v>6635</v>
      </c>
      <c r="O2552" s="2">
        <v>6321</v>
      </c>
      <c r="P2552" s="2">
        <v>2</v>
      </c>
      <c r="Q2552" s="8">
        <f t="shared" si="156"/>
        <v>12642</v>
      </c>
      <c r="R2552" s="8">
        <f t="shared" si="157"/>
        <v>13270</v>
      </c>
      <c r="S2552" s="2">
        <v>21</v>
      </c>
      <c r="T2552" s="9">
        <f t="shared" si="158"/>
        <v>13291</v>
      </c>
      <c r="U2552" s="34">
        <f t="shared" si="159"/>
        <v>4.7324792765636774E-2</v>
      </c>
      <c r="V2552" s="2" t="s">
        <v>34</v>
      </c>
      <c r="W2552" s="10"/>
    </row>
    <row r="2553" spans="1:23" x14ac:dyDescent="0.25">
      <c r="A2553" s="2" t="s">
        <v>3243</v>
      </c>
      <c r="B2553" s="5">
        <v>43331</v>
      </c>
      <c r="C2553" s="5">
        <v>43332</v>
      </c>
      <c r="D2553" s="2" t="s">
        <v>36</v>
      </c>
      <c r="E2553" s="2" t="s">
        <v>69</v>
      </c>
      <c r="F2553" s="2" t="s">
        <v>1037</v>
      </c>
      <c r="G2553" s="33" t="e">
        <f>VLOOKUP(F2553,'Customer Info'!A2544:B3044,2,0)</f>
        <v>#N/A</v>
      </c>
      <c r="H2553" s="6" t="e">
        <f>VLOOKUP(F2553,'Customer Info'!A2544:C3044,3,0)</f>
        <v>#N/A</v>
      </c>
      <c r="I2553" s="6" t="e">
        <f>VLOOKUP(F2553,'Customer Info'!A2544:E3044,5,0)</f>
        <v>#N/A</v>
      </c>
      <c r="J2553" s="2" t="s">
        <v>420</v>
      </c>
      <c r="K2553" s="7" t="e">
        <f>VLOOKUP(J2553,'Product Details'!B2544:C2712,2,0)</f>
        <v>#N/A</v>
      </c>
      <c r="L2553" s="7" t="e">
        <f>VLOOKUP(J2553,'Product Details'!B2544:D2712,3,0)</f>
        <v>#N/A</v>
      </c>
      <c r="M2553" s="7" t="e">
        <f>VLOOKUP(J2553,'Product Details'!B2545:E2712,4,0)</f>
        <v>#N/A</v>
      </c>
      <c r="N2553" s="2">
        <v>7315</v>
      </c>
      <c r="O2553" s="2">
        <v>6967</v>
      </c>
      <c r="P2553" s="2">
        <v>1</v>
      </c>
      <c r="Q2553" s="8">
        <f t="shared" si="156"/>
        <v>6967</v>
      </c>
      <c r="R2553" s="8">
        <f t="shared" si="157"/>
        <v>7315</v>
      </c>
      <c r="S2553" s="2">
        <v>95</v>
      </c>
      <c r="T2553" s="9">
        <f t="shared" si="158"/>
        <v>7410</v>
      </c>
      <c r="U2553" s="34">
        <f t="shared" si="159"/>
        <v>4.7573479152426518E-2</v>
      </c>
      <c r="V2553" s="2" t="s">
        <v>34</v>
      </c>
      <c r="W2553" s="10"/>
    </row>
    <row r="2554" spans="1:23" x14ac:dyDescent="0.25">
      <c r="A2554" s="2" t="s">
        <v>3244</v>
      </c>
      <c r="B2554" s="5">
        <v>43417</v>
      </c>
      <c r="C2554" s="5">
        <v>43418</v>
      </c>
      <c r="D2554" s="2" t="s">
        <v>48</v>
      </c>
      <c r="E2554" s="2" t="s">
        <v>92</v>
      </c>
      <c r="F2554" s="2" t="s">
        <v>1120</v>
      </c>
      <c r="G2554" s="33" t="e">
        <f>VLOOKUP(F2554,'Customer Info'!A2545:B3045,2,0)</f>
        <v>#N/A</v>
      </c>
      <c r="H2554" s="6" t="e">
        <f>VLOOKUP(F2554,'Customer Info'!A2545:C3045,3,0)</f>
        <v>#N/A</v>
      </c>
      <c r="I2554" s="6" t="e">
        <f>VLOOKUP(F2554,'Customer Info'!A2545:E3045,5,0)</f>
        <v>#N/A</v>
      </c>
      <c r="J2554" s="2" t="s">
        <v>284</v>
      </c>
      <c r="K2554" s="7" t="e">
        <f>VLOOKUP(J2554,'Product Details'!B2545:C2713,2,0)</f>
        <v>#N/A</v>
      </c>
      <c r="L2554" s="7" t="e">
        <f>VLOOKUP(J2554,'Product Details'!B2545:D2713,3,0)</f>
        <v>#N/A</v>
      </c>
      <c r="M2554" s="7" t="e">
        <f>VLOOKUP(J2554,'Product Details'!B2546:E2713,4,0)</f>
        <v>#N/A</v>
      </c>
      <c r="N2554" s="2">
        <v>139</v>
      </c>
      <c r="O2554" s="2">
        <v>130</v>
      </c>
      <c r="P2554" s="2">
        <v>3</v>
      </c>
      <c r="Q2554" s="8">
        <f t="shared" si="156"/>
        <v>390</v>
      </c>
      <c r="R2554" s="8">
        <f t="shared" si="157"/>
        <v>417</v>
      </c>
      <c r="S2554" s="2">
        <v>30</v>
      </c>
      <c r="T2554" s="9">
        <f t="shared" si="158"/>
        <v>447</v>
      </c>
      <c r="U2554" s="34">
        <f t="shared" si="159"/>
        <v>6.4748201438848921E-2</v>
      </c>
      <c r="V2554" s="2" t="s">
        <v>34</v>
      </c>
      <c r="W2554" s="10"/>
    </row>
    <row r="2555" spans="1:23" x14ac:dyDescent="0.25">
      <c r="A2555" s="2" t="s">
        <v>3245</v>
      </c>
      <c r="B2555" s="5">
        <v>43766</v>
      </c>
      <c r="C2555" s="5">
        <v>43768</v>
      </c>
      <c r="D2555" s="2" t="s">
        <v>36</v>
      </c>
      <c r="E2555" s="2" t="s">
        <v>44</v>
      </c>
      <c r="F2555" s="2" t="s">
        <v>780</v>
      </c>
      <c r="G2555" s="33" t="e">
        <f>VLOOKUP(F2555,'Customer Info'!A2546:B3046,2,0)</f>
        <v>#N/A</v>
      </c>
      <c r="H2555" s="6" t="e">
        <f>VLOOKUP(F2555,'Customer Info'!A2546:C3046,3,0)</f>
        <v>#N/A</v>
      </c>
      <c r="I2555" s="6" t="e">
        <f>VLOOKUP(F2555,'Customer Info'!A2546:E3046,5,0)</f>
        <v>#N/A</v>
      </c>
      <c r="J2555" s="2" t="s">
        <v>867</v>
      </c>
      <c r="K2555" s="7" t="e">
        <f>VLOOKUP(J2555,'Product Details'!B2546:C2714,2,0)</f>
        <v>#N/A</v>
      </c>
      <c r="L2555" s="7" t="e">
        <f>VLOOKUP(J2555,'Product Details'!B2546:D2714,3,0)</f>
        <v>#N/A</v>
      </c>
      <c r="M2555" s="7" t="e">
        <f>VLOOKUP(J2555,'Product Details'!B2547:E2714,4,0)</f>
        <v>#N/A</v>
      </c>
      <c r="N2555" s="2">
        <v>1615</v>
      </c>
      <c r="O2555" s="2">
        <v>1525</v>
      </c>
      <c r="P2555" s="2">
        <v>2</v>
      </c>
      <c r="Q2555" s="8">
        <f t="shared" si="156"/>
        <v>3050</v>
      </c>
      <c r="R2555" s="8">
        <f t="shared" si="157"/>
        <v>3230</v>
      </c>
      <c r="S2555" s="2">
        <v>98</v>
      </c>
      <c r="T2555" s="9">
        <f t="shared" si="158"/>
        <v>3328</v>
      </c>
      <c r="U2555" s="34">
        <f t="shared" si="159"/>
        <v>5.5727554179566562E-2</v>
      </c>
      <c r="V2555" s="2" t="s">
        <v>64</v>
      </c>
      <c r="W2555" s="10"/>
    </row>
    <row r="2556" spans="1:23" x14ac:dyDescent="0.25">
      <c r="A2556" s="2" t="s">
        <v>3246</v>
      </c>
      <c r="B2556" s="5">
        <v>43778</v>
      </c>
      <c r="C2556" s="5">
        <v>43780</v>
      </c>
      <c r="D2556" s="2" t="s">
        <v>48</v>
      </c>
      <c r="E2556" s="2" t="s">
        <v>30</v>
      </c>
      <c r="F2556" s="2" t="s">
        <v>590</v>
      </c>
      <c r="G2556" s="33" t="e">
        <f>VLOOKUP(F2556,'Customer Info'!A2547:B3047,2,0)</f>
        <v>#N/A</v>
      </c>
      <c r="H2556" s="6" t="e">
        <f>VLOOKUP(F2556,'Customer Info'!A2547:C3047,3,0)</f>
        <v>#N/A</v>
      </c>
      <c r="I2556" s="6" t="e">
        <f>VLOOKUP(F2556,'Customer Info'!A2547:E3047,5,0)</f>
        <v>#N/A</v>
      </c>
      <c r="J2556" s="2" t="s">
        <v>765</v>
      </c>
      <c r="K2556" s="7" t="e">
        <f>VLOOKUP(J2556,'Product Details'!B2547:C2715,2,0)</f>
        <v>#N/A</v>
      </c>
      <c r="L2556" s="7" t="e">
        <f>VLOOKUP(J2556,'Product Details'!B2547:D2715,3,0)</f>
        <v>#N/A</v>
      </c>
      <c r="M2556" s="7" t="e">
        <f>VLOOKUP(J2556,'Product Details'!B2548:E2715,4,0)</f>
        <v>#N/A</v>
      </c>
      <c r="N2556" s="2">
        <v>1283</v>
      </c>
      <c r="O2556" s="2">
        <v>1187</v>
      </c>
      <c r="P2556" s="2">
        <v>2</v>
      </c>
      <c r="Q2556" s="8">
        <f t="shared" si="156"/>
        <v>2374</v>
      </c>
      <c r="R2556" s="8">
        <f t="shared" si="157"/>
        <v>2566</v>
      </c>
      <c r="S2556" s="2">
        <v>84</v>
      </c>
      <c r="T2556" s="9">
        <f t="shared" si="158"/>
        <v>2650</v>
      </c>
      <c r="U2556" s="34">
        <f t="shared" si="159"/>
        <v>7.4824629773967269E-2</v>
      </c>
      <c r="V2556" s="2" t="s">
        <v>34</v>
      </c>
      <c r="W2556" s="10"/>
    </row>
    <row r="2557" spans="1:23" x14ac:dyDescent="0.25">
      <c r="A2557" s="2" t="s">
        <v>3247</v>
      </c>
      <c r="B2557" s="5">
        <v>43720</v>
      </c>
      <c r="C2557" s="5">
        <v>43722</v>
      </c>
      <c r="D2557" s="2" t="s">
        <v>36</v>
      </c>
      <c r="E2557" s="2" t="s">
        <v>30</v>
      </c>
      <c r="F2557" s="2" t="s">
        <v>396</v>
      </c>
      <c r="G2557" s="33" t="e">
        <f>VLOOKUP(F2557,'Customer Info'!A2548:B3048,2,0)</f>
        <v>#N/A</v>
      </c>
      <c r="H2557" s="6" t="e">
        <f>VLOOKUP(F2557,'Customer Info'!A2548:C3048,3,0)</f>
        <v>#N/A</v>
      </c>
      <c r="I2557" s="6" t="e">
        <f>VLOOKUP(F2557,'Customer Info'!A2548:E3048,5,0)</f>
        <v>#N/A</v>
      </c>
      <c r="J2557" s="2" t="s">
        <v>60</v>
      </c>
      <c r="K2557" s="7" t="e">
        <f>VLOOKUP(J2557,'Product Details'!B2548:C2716,2,0)</f>
        <v>#N/A</v>
      </c>
      <c r="L2557" s="7" t="e">
        <f>VLOOKUP(J2557,'Product Details'!B2548:D2716,3,0)</f>
        <v>#N/A</v>
      </c>
      <c r="M2557" s="7" t="e">
        <f>VLOOKUP(J2557,'Product Details'!B2549:E2716,4,0)</f>
        <v>#N/A</v>
      </c>
      <c r="N2557" s="2">
        <v>1668</v>
      </c>
      <c r="O2557" s="2">
        <v>1636</v>
      </c>
      <c r="P2557" s="2">
        <v>1</v>
      </c>
      <c r="Q2557" s="8">
        <f t="shared" si="156"/>
        <v>1636</v>
      </c>
      <c r="R2557" s="8">
        <f t="shared" si="157"/>
        <v>1668</v>
      </c>
      <c r="S2557" s="2">
        <v>38</v>
      </c>
      <c r="T2557" s="9">
        <f t="shared" si="158"/>
        <v>1706</v>
      </c>
      <c r="U2557" s="34">
        <f t="shared" si="159"/>
        <v>1.9184652278177457E-2</v>
      </c>
      <c r="V2557" s="2" t="s">
        <v>64</v>
      </c>
      <c r="W2557" s="10"/>
    </row>
    <row r="2558" spans="1:23" x14ac:dyDescent="0.25">
      <c r="A2558" s="2" t="s">
        <v>3248</v>
      </c>
      <c r="B2558" s="5">
        <v>43709</v>
      </c>
      <c r="C2558" s="5">
        <v>43709</v>
      </c>
      <c r="D2558" s="2" t="s">
        <v>36</v>
      </c>
      <c r="E2558" s="2" t="s">
        <v>69</v>
      </c>
      <c r="F2558" s="2" t="s">
        <v>322</v>
      </c>
      <c r="G2558" s="33" t="e">
        <f>VLOOKUP(F2558,'Customer Info'!A2549:B3049,2,0)</f>
        <v>#N/A</v>
      </c>
      <c r="H2558" s="6" t="e">
        <f>VLOOKUP(F2558,'Customer Info'!A2549:C3049,3,0)</f>
        <v>#N/A</v>
      </c>
      <c r="I2558" s="6" t="e">
        <f>VLOOKUP(F2558,'Customer Info'!A2549:E3049,5,0)</f>
        <v>#N/A</v>
      </c>
      <c r="J2558" s="2" t="s">
        <v>345</v>
      </c>
      <c r="K2558" s="7" t="e">
        <f>VLOOKUP(J2558,'Product Details'!B2549:C2717,2,0)</f>
        <v>#N/A</v>
      </c>
      <c r="L2558" s="7" t="e">
        <f>VLOOKUP(J2558,'Product Details'!B2549:D2717,3,0)</f>
        <v>#N/A</v>
      </c>
      <c r="M2558" s="7" t="e">
        <f>VLOOKUP(J2558,'Product Details'!B2550:E2717,4,0)</f>
        <v>#N/A</v>
      </c>
      <c r="N2558" s="2">
        <v>9306</v>
      </c>
      <c r="O2558" s="2">
        <v>8461</v>
      </c>
      <c r="P2558" s="2">
        <v>3</v>
      </c>
      <c r="Q2558" s="8">
        <f t="shared" si="156"/>
        <v>25383</v>
      </c>
      <c r="R2558" s="8">
        <f t="shared" si="157"/>
        <v>27918</v>
      </c>
      <c r="S2558" s="2">
        <v>33</v>
      </c>
      <c r="T2558" s="9">
        <f t="shared" si="158"/>
        <v>27951</v>
      </c>
      <c r="U2558" s="34">
        <f t="shared" si="159"/>
        <v>9.0801633354824843E-2</v>
      </c>
      <c r="V2558" s="2" t="s">
        <v>34</v>
      </c>
      <c r="W2558" s="10"/>
    </row>
    <row r="2559" spans="1:23" x14ac:dyDescent="0.25">
      <c r="A2559" s="2" t="s">
        <v>3249</v>
      </c>
      <c r="B2559" s="5">
        <v>43637</v>
      </c>
      <c r="C2559" s="5">
        <v>43638</v>
      </c>
      <c r="D2559" s="2" t="s">
        <v>48</v>
      </c>
      <c r="E2559" s="2" t="s">
        <v>44</v>
      </c>
      <c r="F2559" s="2" t="s">
        <v>688</v>
      </c>
      <c r="G2559" s="33" t="e">
        <f>VLOOKUP(F2559,'Customer Info'!A2550:B3050,2,0)</f>
        <v>#N/A</v>
      </c>
      <c r="H2559" s="6" t="e">
        <f>VLOOKUP(F2559,'Customer Info'!A2550:C3050,3,0)</f>
        <v>#N/A</v>
      </c>
      <c r="I2559" s="6" t="e">
        <f>VLOOKUP(F2559,'Customer Info'!A2550:E3050,5,0)</f>
        <v>#N/A</v>
      </c>
      <c r="J2559" s="2" t="s">
        <v>171</v>
      </c>
      <c r="K2559" s="7" t="e">
        <f>VLOOKUP(J2559,'Product Details'!B2550:C2718,2,0)</f>
        <v>#N/A</v>
      </c>
      <c r="L2559" s="7" t="e">
        <f>VLOOKUP(J2559,'Product Details'!B2550:D2718,3,0)</f>
        <v>#N/A</v>
      </c>
      <c r="M2559" s="7" t="e">
        <f>VLOOKUP(J2559,'Product Details'!B2551:E2718,4,0)</f>
        <v>#N/A</v>
      </c>
      <c r="N2559" s="2">
        <v>166</v>
      </c>
      <c r="O2559" s="2">
        <v>149</v>
      </c>
      <c r="P2559" s="2">
        <v>2</v>
      </c>
      <c r="Q2559" s="8">
        <f t="shared" si="156"/>
        <v>298</v>
      </c>
      <c r="R2559" s="8">
        <f t="shared" si="157"/>
        <v>332</v>
      </c>
      <c r="S2559" s="2">
        <v>30</v>
      </c>
      <c r="T2559" s="9">
        <f t="shared" si="158"/>
        <v>362</v>
      </c>
      <c r="U2559" s="34">
        <f t="shared" si="159"/>
        <v>0.10240963855421686</v>
      </c>
      <c r="V2559" s="2" t="s">
        <v>31</v>
      </c>
      <c r="W2559" s="10"/>
    </row>
    <row r="2560" spans="1:23" x14ac:dyDescent="0.25">
      <c r="A2560" s="2" t="s">
        <v>3250</v>
      </c>
      <c r="B2560" s="5">
        <v>43699</v>
      </c>
      <c r="C2560" s="5">
        <v>43700</v>
      </c>
      <c r="D2560" s="2" t="s">
        <v>48</v>
      </c>
      <c r="E2560" s="2" t="s">
        <v>69</v>
      </c>
      <c r="F2560" s="2" t="s">
        <v>481</v>
      </c>
      <c r="G2560" s="33" t="e">
        <f>VLOOKUP(F2560,'Customer Info'!A2551:B3051,2,0)</f>
        <v>#N/A</v>
      </c>
      <c r="H2560" s="6" t="e">
        <f>VLOOKUP(F2560,'Customer Info'!A2551:C3051,3,0)</f>
        <v>#N/A</v>
      </c>
      <c r="I2560" s="6" t="e">
        <f>VLOOKUP(F2560,'Customer Info'!A2551:E3051,5,0)</f>
        <v>#N/A</v>
      </c>
      <c r="J2560" s="2" t="s">
        <v>748</v>
      </c>
      <c r="K2560" s="7" t="e">
        <f>VLOOKUP(J2560,'Product Details'!B2551:C2719,2,0)</f>
        <v>#N/A</v>
      </c>
      <c r="L2560" s="7" t="e">
        <f>VLOOKUP(J2560,'Product Details'!B2551:D2719,3,0)</f>
        <v>#N/A</v>
      </c>
      <c r="M2560" s="7" t="e">
        <f>VLOOKUP(J2560,'Product Details'!B2552:E2719,4,0)</f>
        <v>#N/A</v>
      </c>
      <c r="N2560" s="2">
        <v>693</v>
      </c>
      <c r="O2560" s="2">
        <v>667</v>
      </c>
      <c r="P2560" s="2">
        <v>7</v>
      </c>
      <c r="Q2560" s="8">
        <f t="shared" si="156"/>
        <v>4669</v>
      </c>
      <c r="R2560" s="8">
        <f t="shared" si="157"/>
        <v>4851</v>
      </c>
      <c r="S2560" s="2">
        <v>33</v>
      </c>
      <c r="T2560" s="9">
        <f t="shared" si="158"/>
        <v>4884</v>
      </c>
      <c r="U2560" s="34">
        <f t="shared" si="159"/>
        <v>3.751803751803752E-2</v>
      </c>
      <c r="V2560" s="2" t="s">
        <v>34</v>
      </c>
      <c r="W2560" s="10"/>
    </row>
    <row r="2561" spans="1:23" x14ac:dyDescent="0.25">
      <c r="A2561" s="2" t="s">
        <v>3251</v>
      </c>
      <c r="B2561" s="5">
        <v>43591</v>
      </c>
      <c r="C2561" s="5">
        <v>43592</v>
      </c>
      <c r="D2561" s="2" t="s">
        <v>29</v>
      </c>
      <c r="E2561" s="2" t="s">
        <v>49</v>
      </c>
      <c r="F2561" s="2" t="s">
        <v>736</v>
      </c>
      <c r="G2561" s="33" t="e">
        <f>VLOOKUP(F2561,'Customer Info'!A2552:B3052,2,0)</f>
        <v>#N/A</v>
      </c>
      <c r="H2561" s="6" t="e">
        <f>VLOOKUP(F2561,'Customer Info'!A2552:C3052,3,0)</f>
        <v>#N/A</v>
      </c>
      <c r="I2561" s="6" t="e">
        <f>VLOOKUP(F2561,'Customer Info'!A2552:E3052,5,0)</f>
        <v>#N/A</v>
      </c>
      <c r="J2561" s="2" t="s">
        <v>317</v>
      </c>
      <c r="K2561" s="7" t="e">
        <f>VLOOKUP(J2561,'Product Details'!B2552:C2720,2,0)</f>
        <v>#N/A</v>
      </c>
      <c r="L2561" s="7" t="e">
        <f>VLOOKUP(J2561,'Product Details'!B2552:D2720,3,0)</f>
        <v>#N/A</v>
      </c>
      <c r="M2561" s="7" t="e">
        <f>VLOOKUP(J2561,'Product Details'!B2553:E2720,4,0)</f>
        <v>#N/A</v>
      </c>
      <c r="N2561" s="2">
        <v>8495</v>
      </c>
      <c r="O2561" s="2">
        <v>7647</v>
      </c>
      <c r="P2561" s="2">
        <v>4</v>
      </c>
      <c r="Q2561" s="8">
        <f t="shared" si="156"/>
        <v>30588</v>
      </c>
      <c r="R2561" s="8">
        <f t="shared" si="157"/>
        <v>33980</v>
      </c>
      <c r="S2561" s="2">
        <v>88</v>
      </c>
      <c r="T2561" s="9">
        <f t="shared" si="158"/>
        <v>34068</v>
      </c>
      <c r="U2561" s="34">
        <f t="shared" si="159"/>
        <v>9.9823425544437905E-2</v>
      </c>
      <c r="V2561" s="2" t="s">
        <v>34</v>
      </c>
      <c r="W2561" s="10"/>
    </row>
    <row r="2562" spans="1:23" x14ac:dyDescent="0.25">
      <c r="A2562" s="2" t="s">
        <v>3252</v>
      </c>
      <c r="B2562" s="5">
        <v>43649</v>
      </c>
      <c r="C2562" s="5">
        <v>43650</v>
      </c>
      <c r="D2562" s="2" t="s">
        <v>48</v>
      </c>
      <c r="E2562" s="2" t="s">
        <v>44</v>
      </c>
      <c r="F2562" s="2" t="s">
        <v>481</v>
      </c>
      <c r="G2562" s="33" t="e">
        <f>VLOOKUP(F2562,'Customer Info'!A2553:B3053,2,0)</f>
        <v>#N/A</v>
      </c>
      <c r="H2562" s="6" t="e">
        <f>VLOOKUP(F2562,'Customer Info'!A2553:C3053,3,0)</f>
        <v>#N/A</v>
      </c>
      <c r="I2562" s="6" t="e">
        <f>VLOOKUP(F2562,'Customer Info'!A2553:E3053,5,0)</f>
        <v>#N/A</v>
      </c>
      <c r="J2562" s="2" t="s">
        <v>415</v>
      </c>
      <c r="K2562" s="7" t="e">
        <f>VLOOKUP(J2562,'Product Details'!B2553:C2721,2,0)</f>
        <v>#N/A</v>
      </c>
      <c r="L2562" s="7" t="e">
        <f>VLOOKUP(J2562,'Product Details'!B2553:D2721,3,0)</f>
        <v>#N/A</v>
      </c>
      <c r="M2562" s="7" t="e">
        <f>VLOOKUP(J2562,'Product Details'!B2554:E2721,4,0)</f>
        <v>#N/A</v>
      </c>
      <c r="N2562" s="2">
        <v>183</v>
      </c>
      <c r="O2562" s="2">
        <v>168</v>
      </c>
      <c r="P2562" s="2">
        <v>1</v>
      </c>
      <c r="Q2562" s="8">
        <f t="shared" si="156"/>
        <v>168</v>
      </c>
      <c r="R2562" s="8">
        <f t="shared" si="157"/>
        <v>183</v>
      </c>
      <c r="S2562" s="2">
        <v>30</v>
      </c>
      <c r="T2562" s="9">
        <f t="shared" si="158"/>
        <v>213</v>
      </c>
      <c r="U2562" s="34">
        <f t="shared" si="159"/>
        <v>8.1967213114754092E-2</v>
      </c>
      <c r="V2562" s="2" t="s">
        <v>64</v>
      </c>
      <c r="W2562" s="10"/>
    </row>
    <row r="2563" spans="1:23" x14ac:dyDescent="0.25">
      <c r="A2563" s="2" t="s">
        <v>3253</v>
      </c>
      <c r="B2563" s="5">
        <v>43726</v>
      </c>
      <c r="C2563" s="5">
        <v>43728</v>
      </c>
      <c r="D2563" s="2" t="s">
        <v>48</v>
      </c>
      <c r="E2563" s="2" t="s">
        <v>30</v>
      </c>
      <c r="F2563" s="2" t="s">
        <v>80</v>
      </c>
      <c r="G2563" s="33" t="e">
        <f>VLOOKUP(F2563,'Customer Info'!A2554:B3054,2,0)</f>
        <v>#N/A</v>
      </c>
      <c r="H2563" s="6" t="e">
        <f>VLOOKUP(F2563,'Customer Info'!A2554:C3054,3,0)</f>
        <v>#N/A</v>
      </c>
      <c r="I2563" s="6" t="e">
        <f>VLOOKUP(F2563,'Customer Info'!A2554:E3054,5,0)</f>
        <v>#N/A</v>
      </c>
      <c r="J2563" s="2" t="s">
        <v>156</v>
      </c>
      <c r="K2563" s="7" t="e">
        <f>VLOOKUP(J2563,'Product Details'!B2554:C2722,2,0)</f>
        <v>#N/A</v>
      </c>
      <c r="L2563" s="7" t="e">
        <f>VLOOKUP(J2563,'Product Details'!B2554:D2722,3,0)</f>
        <v>#N/A</v>
      </c>
      <c r="M2563" s="7" t="e">
        <f>VLOOKUP(J2563,'Product Details'!B2555:E2722,4,0)</f>
        <v>#N/A</v>
      </c>
      <c r="N2563" s="2">
        <v>1169</v>
      </c>
      <c r="O2563" s="2">
        <v>1072</v>
      </c>
      <c r="P2563" s="2">
        <v>1</v>
      </c>
      <c r="Q2563" s="8">
        <f t="shared" si="156"/>
        <v>1072</v>
      </c>
      <c r="R2563" s="8">
        <f t="shared" si="157"/>
        <v>1169</v>
      </c>
      <c r="S2563" s="2">
        <v>54</v>
      </c>
      <c r="T2563" s="9">
        <f t="shared" si="158"/>
        <v>1223</v>
      </c>
      <c r="U2563" s="34">
        <f t="shared" si="159"/>
        <v>8.2976903336184779E-2</v>
      </c>
      <c r="V2563" s="2" t="s">
        <v>72</v>
      </c>
      <c r="W2563" s="10"/>
    </row>
    <row r="2564" spans="1:23" x14ac:dyDescent="0.25">
      <c r="A2564" s="2" t="s">
        <v>3254</v>
      </c>
      <c r="B2564" s="5">
        <v>43744</v>
      </c>
      <c r="C2564" s="5">
        <v>43744</v>
      </c>
      <c r="D2564" s="2" t="s">
        <v>29</v>
      </c>
      <c r="E2564" s="2" t="s">
        <v>37</v>
      </c>
      <c r="F2564" s="2" t="s">
        <v>792</v>
      </c>
      <c r="G2564" s="33" t="e">
        <f>VLOOKUP(F2564,'Customer Info'!A2555:B3055,2,0)</f>
        <v>#N/A</v>
      </c>
      <c r="H2564" s="6" t="e">
        <f>VLOOKUP(F2564,'Customer Info'!A2555:C3055,3,0)</f>
        <v>#N/A</v>
      </c>
      <c r="I2564" s="6" t="e">
        <f>VLOOKUP(F2564,'Customer Info'!A2555:E3055,5,0)</f>
        <v>#N/A</v>
      </c>
      <c r="J2564" s="2" t="s">
        <v>286</v>
      </c>
      <c r="K2564" s="7" t="e">
        <f>VLOOKUP(J2564,'Product Details'!B2555:C2723,2,0)</f>
        <v>#N/A</v>
      </c>
      <c r="L2564" s="7" t="e">
        <f>VLOOKUP(J2564,'Product Details'!B2555:D2723,3,0)</f>
        <v>#N/A</v>
      </c>
      <c r="M2564" s="7" t="e">
        <f>VLOOKUP(J2564,'Product Details'!B2556:E2723,4,0)</f>
        <v>#N/A</v>
      </c>
      <c r="N2564" s="2">
        <v>1911</v>
      </c>
      <c r="O2564" s="2">
        <v>1785</v>
      </c>
      <c r="P2564" s="2">
        <v>1</v>
      </c>
      <c r="Q2564" s="8">
        <f t="shared" si="156"/>
        <v>1785</v>
      </c>
      <c r="R2564" s="8">
        <f t="shared" si="157"/>
        <v>1911</v>
      </c>
      <c r="S2564" s="2">
        <v>82</v>
      </c>
      <c r="T2564" s="9">
        <f t="shared" si="158"/>
        <v>1993</v>
      </c>
      <c r="U2564" s="34">
        <f t="shared" si="159"/>
        <v>6.5934065934065936E-2</v>
      </c>
      <c r="V2564" s="2" t="s">
        <v>34</v>
      </c>
      <c r="W2564" s="10"/>
    </row>
    <row r="2565" spans="1:23" x14ac:dyDescent="0.25">
      <c r="A2565" s="2" t="s">
        <v>3255</v>
      </c>
      <c r="B2565" s="5">
        <v>43636</v>
      </c>
      <c r="C2565" s="5">
        <v>43636</v>
      </c>
      <c r="D2565" s="2" t="s">
        <v>48</v>
      </c>
      <c r="E2565" s="2" t="s">
        <v>69</v>
      </c>
      <c r="F2565" s="2" t="s">
        <v>1200</v>
      </c>
      <c r="G2565" s="33" t="e">
        <f>VLOOKUP(F2565,'Customer Info'!A2556:B3056,2,0)</f>
        <v>#N/A</v>
      </c>
      <c r="H2565" s="6" t="e">
        <f>VLOOKUP(F2565,'Customer Info'!A2556:C3056,3,0)</f>
        <v>#N/A</v>
      </c>
      <c r="I2565" s="6" t="e">
        <f>VLOOKUP(F2565,'Customer Info'!A2556:E3056,5,0)</f>
        <v>#N/A</v>
      </c>
      <c r="J2565" s="2" t="s">
        <v>417</v>
      </c>
      <c r="K2565" s="7" t="e">
        <f>VLOOKUP(J2565,'Product Details'!B2556:C2724,2,0)</f>
        <v>#N/A</v>
      </c>
      <c r="L2565" s="7" t="e">
        <f>VLOOKUP(J2565,'Product Details'!B2556:D2724,3,0)</f>
        <v>#N/A</v>
      </c>
      <c r="M2565" s="7" t="e">
        <f>VLOOKUP(J2565,'Product Details'!B2557:E2724,4,0)</f>
        <v>#N/A</v>
      </c>
      <c r="N2565" s="2">
        <v>773</v>
      </c>
      <c r="O2565" s="2">
        <v>708</v>
      </c>
      <c r="P2565" s="2">
        <v>1</v>
      </c>
      <c r="Q2565" s="8">
        <f t="shared" si="156"/>
        <v>708</v>
      </c>
      <c r="R2565" s="8">
        <f t="shared" si="157"/>
        <v>773</v>
      </c>
      <c r="S2565" s="2">
        <v>78</v>
      </c>
      <c r="T2565" s="9">
        <f t="shared" si="158"/>
        <v>851</v>
      </c>
      <c r="U2565" s="34">
        <f t="shared" si="159"/>
        <v>8.4087968952134537E-2</v>
      </c>
      <c r="V2565" s="2" t="s">
        <v>34</v>
      </c>
      <c r="W2565" s="10"/>
    </row>
    <row r="2566" spans="1:23" x14ac:dyDescent="0.25">
      <c r="A2566" s="2" t="s">
        <v>3256</v>
      </c>
      <c r="B2566" s="5">
        <v>43539</v>
      </c>
      <c r="C2566" s="5">
        <v>43541</v>
      </c>
      <c r="D2566" s="2" t="s">
        <v>48</v>
      </c>
      <c r="E2566" s="2" t="s">
        <v>30</v>
      </c>
      <c r="F2566" s="2" t="s">
        <v>855</v>
      </c>
      <c r="G2566" s="33" t="e">
        <f>VLOOKUP(F2566,'Customer Info'!A2557:B3057,2,0)</f>
        <v>#N/A</v>
      </c>
      <c r="H2566" s="6" t="e">
        <f>VLOOKUP(F2566,'Customer Info'!A2557:C3057,3,0)</f>
        <v>#N/A</v>
      </c>
      <c r="I2566" s="6" t="e">
        <f>VLOOKUP(F2566,'Customer Info'!A2557:E3057,5,0)</f>
        <v>#N/A</v>
      </c>
      <c r="J2566" s="2" t="s">
        <v>359</v>
      </c>
      <c r="K2566" s="7" t="e">
        <f>VLOOKUP(J2566,'Product Details'!B2557:C2725,2,0)</f>
        <v>#N/A</v>
      </c>
      <c r="L2566" s="7" t="e">
        <f>VLOOKUP(J2566,'Product Details'!B2557:D2725,3,0)</f>
        <v>#N/A</v>
      </c>
      <c r="M2566" s="7" t="e">
        <f>VLOOKUP(J2566,'Product Details'!B2558:E2725,4,0)</f>
        <v>#N/A</v>
      </c>
      <c r="N2566" s="2">
        <v>531</v>
      </c>
      <c r="O2566" s="2">
        <v>487</v>
      </c>
      <c r="P2566" s="2">
        <v>3</v>
      </c>
      <c r="Q2566" s="8">
        <f t="shared" si="156"/>
        <v>1461</v>
      </c>
      <c r="R2566" s="8">
        <f t="shared" si="157"/>
        <v>1593</v>
      </c>
      <c r="S2566" s="2">
        <v>33</v>
      </c>
      <c r="T2566" s="9">
        <f t="shared" si="158"/>
        <v>1626</v>
      </c>
      <c r="U2566" s="34">
        <f t="shared" si="159"/>
        <v>8.2862523540489647E-2</v>
      </c>
      <c r="V2566" s="2" t="s">
        <v>34</v>
      </c>
      <c r="W2566" s="10"/>
    </row>
    <row r="2567" spans="1:23" x14ac:dyDescent="0.25">
      <c r="A2567" s="2" t="s">
        <v>3257</v>
      </c>
      <c r="B2567" s="5">
        <v>43736</v>
      </c>
      <c r="C2567" s="5">
        <v>43738</v>
      </c>
      <c r="D2567" s="2" t="s">
        <v>29</v>
      </c>
      <c r="E2567" s="2" t="s">
        <v>49</v>
      </c>
      <c r="F2567" s="2" t="s">
        <v>673</v>
      </c>
      <c r="G2567" s="33" t="e">
        <f>VLOOKUP(F2567,'Customer Info'!A2558:B3058,2,0)</f>
        <v>#N/A</v>
      </c>
      <c r="H2567" s="6" t="e">
        <f>VLOOKUP(F2567,'Customer Info'!A2558:C3058,3,0)</f>
        <v>#N/A</v>
      </c>
      <c r="I2567" s="6" t="e">
        <f>VLOOKUP(F2567,'Customer Info'!A2558:E3058,5,0)</f>
        <v>#N/A</v>
      </c>
      <c r="J2567" s="2" t="s">
        <v>235</v>
      </c>
      <c r="K2567" s="7" t="e">
        <f>VLOOKUP(J2567,'Product Details'!B2558:C2726,2,0)</f>
        <v>#N/A</v>
      </c>
      <c r="L2567" s="7" t="e">
        <f>VLOOKUP(J2567,'Product Details'!B2558:D2726,3,0)</f>
        <v>#N/A</v>
      </c>
      <c r="M2567" s="7" t="e">
        <f>VLOOKUP(J2567,'Product Details'!B2559:E2726,4,0)</f>
        <v>#N/A</v>
      </c>
      <c r="N2567" s="2">
        <v>4808</v>
      </c>
      <c r="O2567" s="2">
        <v>4453</v>
      </c>
      <c r="P2567" s="2">
        <v>1</v>
      </c>
      <c r="Q2567" s="8">
        <f t="shared" si="156"/>
        <v>4453</v>
      </c>
      <c r="R2567" s="8">
        <f t="shared" si="157"/>
        <v>4808</v>
      </c>
      <c r="S2567" s="2">
        <v>34</v>
      </c>
      <c r="T2567" s="9">
        <f t="shared" si="158"/>
        <v>4842</v>
      </c>
      <c r="U2567" s="34">
        <f t="shared" si="159"/>
        <v>7.3835274542429288E-2</v>
      </c>
      <c r="V2567" s="2" t="s">
        <v>64</v>
      </c>
      <c r="W2567" s="10"/>
    </row>
    <row r="2568" spans="1:23" x14ac:dyDescent="0.25">
      <c r="A2568" s="2" t="s">
        <v>3258</v>
      </c>
      <c r="B2568" s="5">
        <v>43473</v>
      </c>
      <c r="C2568" s="5">
        <v>43475</v>
      </c>
      <c r="D2568" s="2" t="s">
        <v>36</v>
      </c>
      <c r="E2568" s="2" t="s">
        <v>44</v>
      </c>
      <c r="F2568" s="2" t="s">
        <v>1786</v>
      </c>
      <c r="G2568" s="33" t="e">
        <f>VLOOKUP(F2568,'Customer Info'!A2559:B3059,2,0)</f>
        <v>#N/A</v>
      </c>
      <c r="H2568" s="6" t="e">
        <f>VLOOKUP(F2568,'Customer Info'!A2559:C3059,3,0)</f>
        <v>#N/A</v>
      </c>
      <c r="I2568" s="6" t="e">
        <f>VLOOKUP(F2568,'Customer Info'!A2559:E3059,5,0)</f>
        <v>#N/A</v>
      </c>
      <c r="J2568" s="2" t="s">
        <v>1168</v>
      </c>
      <c r="K2568" s="7" t="e">
        <f>VLOOKUP(J2568,'Product Details'!B2559:C2727,2,0)</f>
        <v>#N/A</v>
      </c>
      <c r="L2568" s="7" t="e">
        <f>VLOOKUP(J2568,'Product Details'!B2559:D2727,3,0)</f>
        <v>#N/A</v>
      </c>
      <c r="M2568" s="7" t="e">
        <f>VLOOKUP(J2568,'Product Details'!B2560:E2727,4,0)</f>
        <v>#N/A</v>
      </c>
      <c r="N2568" s="2">
        <v>6664</v>
      </c>
      <c r="O2568" s="2">
        <v>6473</v>
      </c>
      <c r="P2568" s="2">
        <v>2</v>
      </c>
      <c r="Q2568" s="8">
        <f t="shared" si="156"/>
        <v>12946</v>
      </c>
      <c r="R2568" s="8">
        <f t="shared" si="157"/>
        <v>13328</v>
      </c>
      <c r="S2568" s="2">
        <v>41</v>
      </c>
      <c r="T2568" s="9">
        <f t="shared" si="158"/>
        <v>13369</v>
      </c>
      <c r="U2568" s="34">
        <f t="shared" si="159"/>
        <v>2.8661464585834334E-2</v>
      </c>
      <c r="V2568" s="2" t="s">
        <v>64</v>
      </c>
      <c r="W2568" s="10"/>
    </row>
    <row r="2569" spans="1:23" x14ac:dyDescent="0.25">
      <c r="A2569" s="2" t="s">
        <v>3259</v>
      </c>
      <c r="B2569" s="5">
        <v>43615</v>
      </c>
      <c r="C2569" s="5">
        <v>43617</v>
      </c>
      <c r="D2569" s="2" t="s">
        <v>48</v>
      </c>
      <c r="E2569" s="2" t="s">
        <v>30</v>
      </c>
      <c r="F2569" s="2" t="s">
        <v>1285</v>
      </c>
      <c r="G2569" s="33" t="e">
        <f>VLOOKUP(F2569,'Customer Info'!A2560:B3060,2,0)</f>
        <v>#N/A</v>
      </c>
      <c r="H2569" s="6" t="e">
        <f>VLOOKUP(F2569,'Customer Info'!A2560:C3060,3,0)</f>
        <v>#N/A</v>
      </c>
      <c r="I2569" s="6" t="e">
        <f>VLOOKUP(F2569,'Customer Info'!A2560:E3060,5,0)</f>
        <v>#N/A</v>
      </c>
      <c r="J2569" s="2" t="s">
        <v>129</v>
      </c>
      <c r="K2569" s="7" t="e">
        <f>VLOOKUP(J2569,'Product Details'!B2560:C2728,2,0)</f>
        <v>#N/A</v>
      </c>
      <c r="L2569" s="7" t="e">
        <f>VLOOKUP(J2569,'Product Details'!B2560:D2728,3,0)</f>
        <v>#N/A</v>
      </c>
      <c r="M2569" s="7" t="e">
        <f>VLOOKUP(J2569,'Product Details'!B2561:E2728,4,0)</f>
        <v>#N/A</v>
      </c>
      <c r="N2569" s="2">
        <v>1413</v>
      </c>
      <c r="O2569" s="2">
        <v>1334</v>
      </c>
      <c r="P2569" s="2">
        <v>3</v>
      </c>
      <c r="Q2569" s="8">
        <f t="shared" si="156"/>
        <v>4002</v>
      </c>
      <c r="R2569" s="8">
        <f t="shared" si="157"/>
        <v>4239</v>
      </c>
      <c r="S2569" s="2">
        <v>41</v>
      </c>
      <c r="T2569" s="9">
        <f t="shared" si="158"/>
        <v>4280</v>
      </c>
      <c r="U2569" s="34">
        <f t="shared" si="159"/>
        <v>5.5909412597310686E-2</v>
      </c>
      <c r="V2569" s="2" t="s">
        <v>64</v>
      </c>
      <c r="W2569" s="10"/>
    </row>
    <row r="2570" spans="1:23" x14ac:dyDescent="0.25">
      <c r="A2570" s="2" t="s">
        <v>3260</v>
      </c>
      <c r="B2570" s="5">
        <v>43802</v>
      </c>
      <c r="C2570" s="5">
        <v>43803</v>
      </c>
      <c r="D2570" s="2" t="s">
        <v>36</v>
      </c>
      <c r="E2570" s="2" t="s">
        <v>30</v>
      </c>
      <c r="F2570" s="2" t="s">
        <v>283</v>
      </c>
      <c r="G2570" s="33" t="e">
        <f>VLOOKUP(F2570,'Customer Info'!A2561:B3061,2,0)</f>
        <v>#N/A</v>
      </c>
      <c r="H2570" s="6" t="e">
        <f>VLOOKUP(F2570,'Customer Info'!A2561:C3061,3,0)</f>
        <v>#N/A</v>
      </c>
      <c r="I2570" s="6" t="e">
        <f>VLOOKUP(F2570,'Customer Info'!A2561:E3061,5,0)</f>
        <v>#N/A</v>
      </c>
      <c r="J2570" s="2" t="s">
        <v>230</v>
      </c>
      <c r="K2570" s="7" t="e">
        <f>VLOOKUP(J2570,'Product Details'!B2561:C2729,2,0)</f>
        <v>#N/A</v>
      </c>
      <c r="L2570" s="7" t="e">
        <f>VLOOKUP(J2570,'Product Details'!B2561:D2729,3,0)</f>
        <v>#N/A</v>
      </c>
      <c r="M2570" s="7" t="e">
        <f>VLOOKUP(J2570,'Product Details'!B2562:E2729,4,0)</f>
        <v>#N/A</v>
      </c>
      <c r="N2570" s="2">
        <v>6024</v>
      </c>
      <c r="O2570" s="2">
        <v>5424</v>
      </c>
      <c r="P2570" s="2">
        <v>2</v>
      </c>
      <c r="Q2570" s="8">
        <f t="shared" si="156"/>
        <v>10848</v>
      </c>
      <c r="R2570" s="8">
        <f t="shared" si="157"/>
        <v>12048</v>
      </c>
      <c r="S2570" s="2">
        <v>79</v>
      </c>
      <c r="T2570" s="9">
        <f t="shared" si="158"/>
        <v>12127</v>
      </c>
      <c r="U2570" s="34">
        <f t="shared" si="159"/>
        <v>9.9601593625498003E-2</v>
      </c>
      <c r="V2570" s="2" t="s">
        <v>34</v>
      </c>
      <c r="W2570" s="10"/>
    </row>
    <row r="2571" spans="1:23" x14ac:dyDescent="0.25">
      <c r="A2571" s="2" t="s">
        <v>3261</v>
      </c>
      <c r="B2571" s="5">
        <v>43522</v>
      </c>
      <c r="C2571" s="5">
        <v>43522</v>
      </c>
      <c r="D2571" s="2" t="s">
        <v>48</v>
      </c>
      <c r="E2571" s="2" t="s">
        <v>30</v>
      </c>
      <c r="F2571" s="2" t="s">
        <v>226</v>
      </c>
      <c r="G2571" s="33" t="e">
        <f>VLOOKUP(F2571,'Customer Info'!A2562:B3062,2,0)</f>
        <v>#N/A</v>
      </c>
      <c r="H2571" s="6" t="e">
        <f>VLOOKUP(F2571,'Customer Info'!A2562:C3062,3,0)</f>
        <v>#N/A</v>
      </c>
      <c r="I2571" s="6" t="e">
        <f>VLOOKUP(F2571,'Customer Info'!A2562:E3062,5,0)</f>
        <v>#N/A</v>
      </c>
      <c r="J2571" s="2" t="s">
        <v>374</v>
      </c>
      <c r="K2571" s="7" t="e">
        <f>VLOOKUP(J2571,'Product Details'!B2562:C2730,2,0)</f>
        <v>#N/A</v>
      </c>
      <c r="L2571" s="7" t="e">
        <f>VLOOKUP(J2571,'Product Details'!B2562:D2730,3,0)</f>
        <v>#N/A</v>
      </c>
      <c r="M2571" s="7" t="e">
        <f>VLOOKUP(J2571,'Product Details'!B2563:E2730,4,0)</f>
        <v>#N/A</v>
      </c>
      <c r="N2571" s="2">
        <v>1169</v>
      </c>
      <c r="O2571" s="2">
        <v>1072</v>
      </c>
      <c r="P2571" s="2">
        <v>5</v>
      </c>
      <c r="Q2571" s="8">
        <f t="shared" ref="Q2571:Q2634" si="160">O2571*P2571</f>
        <v>5360</v>
      </c>
      <c r="R2571" s="8">
        <f t="shared" ref="R2571:R2634" si="161">N2571*P2571</f>
        <v>5845</v>
      </c>
      <c r="S2571" s="2">
        <v>83</v>
      </c>
      <c r="T2571" s="9">
        <f t="shared" ref="T2571:T2634" si="162">R2571+S2571</f>
        <v>5928</v>
      </c>
      <c r="U2571" s="34">
        <f t="shared" ref="U2571:U2634" si="163">(N2571-O2571)/N2571</f>
        <v>8.2976903336184779E-2</v>
      </c>
      <c r="V2571" s="2" t="s">
        <v>34</v>
      </c>
      <c r="W2571" s="10"/>
    </row>
    <row r="2572" spans="1:23" x14ac:dyDescent="0.25">
      <c r="A2572" s="2" t="s">
        <v>3262</v>
      </c>
      <c r="B2572" s="5">
        <v>43760</v>
      </c>
      <c r="C2572" s="5">
        <v>43761</v>
      </c>
      <c r="D2572" s="2" t="s">
        <v>29</v>
      </c>
      <c r="E2572" s="2" t="s">
        <v>49</v>
      </c>
      <c r="F2572" s="2" t="s">
        <v>304</v>
      </c>
      <c r="G2572" s="33" t="e">
        <f>VLOOKUP(F2572,'Customer Info'!A2563:B3063,2,0)</f>
        <v>#N/A</v>
      </c>
      <c r="H2572" s="6" t="e">
        <f>VLOOKUP(F2572,'Customer Info'!A2563:C3063,3,0)</f>
        <v>#N/A</v>
      </c>
      <c r="I2572" s="6" t="e">
        <f>VLOOKUP(F2572,'Customer Info'!A2563:E3063,5,0)</f>
        <v>#N/A</v>
      </c>
      <c r="J2572" s="2" t="s">
        <v>415</v>
      </c>
      <c r="K2572" s="7" t="e">
        <f>VLOOKUP(J2572,'Product Details'!B2563:C2731,2,0)</f>
        <v>#N/A</v>
      </c>
      <c r="L2572" s="7" t="e">
        <f>VLOOKUP(J2572,'Product Details'!B2563:D2731,3,0)</f>
        <v>#N/A</v>
      </c>
      <c r="M2572" s="7" t="e">
        <f>VLOOKUP(J2572,'Product Details'!B2564:E2731,4,0)</f>
        <v>#N/A</v>
      </c>
      <c r="N2572" s="2">
        <v>1717</v>
      </c>
      <c r="O2572" s="2">
        <v>1652</v>
      </c>
      <c r="P2572" s="2">
        <v>1</v>
      </c>
      <c r="Q2572" s="8">
        <f t="shared" si="160"/>
        <v>1652</v>
      </c>
      <c r="R2572" s="8">
        <f t="shared" si="161"/>
        <v>1717</v>
      </c>
      <c r="S2572" s="2">
        <v>99</v>
      </c>
      <c r="T2572" s="9">
        <f t="shared" si="162"/>
        <v>1816</v>
      </c>
      <c r="U2572" s="34">
        <f t="shared" si="163"/>
        <v>3.7856726849155503E-2</v>
      </c>
      <c r="V2572" s="2" t="s">
        <v>64</v>
      </c>
      <c r="W2572" s="10"/>
    </row>
    <row r="2573" spans="1:23" x14ac:dyDescent="0.25">
      <c r="A2573" s="2" t="s">
        <v>3263</v>
      </c>
      <c r="B2573" s="5">
        <v>43627</v>
      </c>
      <c r="C2573" s="5">
        <v>43628</v>
      </c>
      <c r="D2573" s="2" t="s">
        <v>48</v>
      </c>
      <c r="E2573" s="2" t="s">
        <v>69</v>
      </c>
      <c r="F2573" s="2" t="s">
        <v>778</v>
      </c>
      <c r="G2573" s="33" t="e">
        <f>VLOOKUP(F2573,'Customer Info'!A2564:B3064,2,0)</f>
        <v>#N/A</v>
      </c>
      <c r="H2573" s="6" t="e">
        <f>VLOOKUP(F2573,'Customer Info'!A2564:C3064,3,0)</f>
        <v>#N/A</v>
      </c>
      <c r="I2573" s="6" t="e">
        <f>VLOOKUP(F2573,'Customer Info'!A2564:E3064,5,0)</f>
        <v>#N/A</v>
      </c>
      <c r="J2573" s="2" t="s">
        <v>1397</v>
      </c>
      <c r="K2573" s="7" t="e">
        <f>VLOOKUP(J2573,'Product Details'!B2564:C2732,2,0)</f>
        <v>#N/A</v>
      </c>
      <c r="L2573" s="7" t="e">
        <f>VLOOKUP(J2573,'Product Details'!B2564:D2732,3,0)</f>
        <v>#N/A</v>
      </c>
      <c r="M2573" s="7" t="e">
        <f>VLOOKUP(J2573,'Product Details'!B2565:E2732,4,0)</f>
        <v>#N/A</v>
      </c>
      <c r="N2573" s="2">
        <v>712</v>
      </c>
      <c r="O2573" s="2">
        <v>640</v>
      </c>
      <c r="P2573" s="2">
        <v>3</v>
      </c>
      <c r="Q2573" s="8">
        <f t="shared" si="160"/>
        <v>1920</v>
      </c>
      <c r="R2573" s="8">
        <f t="shared" si="161"/>
        <v>2136</v>
      </c>
      <c r="S2573" s="2">
        <v>96</v>
      </c>
      <c r="T2573" s="9">
        <f t="shared" si="162"/>
        <v>2232</v>
      </c>
      <c r="U2573" s="34">
        <f t="shared" si="163"/>
        <v>0.10112359550561797</v>
      </c>
      <c r="V2573" s="2" t="s">
        <v>64</v>
      </c>
      <c r="W2573" s="10"/>
    </row>
    <row r="2574" spans="1:23" x14ac:dyDescent="0.25">
      <c r="A2574" s="2" t="s">
        <v>3264</v>
      </c>
      <c r="B2574" s="5">
        <v>43600</v>
      </c>
      <c r="C2574" s="5">
        <v>43602</v>
      </c>
      <c r="D2574" s="2" t="s">
        <v>36</v>
      </c>
      <c r="E2574" s="2" t="s">
        <v>92</v>
      </c>
      <c r="F2574" s="2" t="s">
        <v>604</v>
      </c>
      <c r="G2574" s="33" t="e">
        <f>VLOOKUP(F2574,'Customer Info'!A2565:B3065,2,0)</f>
        <v>#N/A</v>
      </c>
      <c r="H2574" s="6" t="e">
        <f>VLOOKUP(F2574,'Customer Info'!A2565:C3065,3,0)</f>
        <v>#N/A</v>
      </c>
      <c r="I2574" s="6" t="e">
        <f>VLOOKUP(F2574,'Customer Info'!A2565:E3065,5,0)</f>
        <v>#N/A</v>
      </c>
      <c r="J2574" s="2" t="s">
        <v>402</v>
      </c>
      <c r="K2574" s="7" t="e">
        <f>VLOOKUP(J2574,'Product Details'!B2565:C2733,2,0)</f>
        <v>#N/A</v>
      </c>
      <c r="L2574" s="7" t="e">
        <f>VLOOKUP(J2574,'Product Details'!B2565:D2733,3,0)</f>
        <v>#N/A</v>
      </c>
      <c r="M2574" s="7" t="e">
        <f>VLOOKUP(J2574,'Product Details'!B2566:E2733,4,0)</f>
        <v>#N/A</v>
      </c>
      <c r="N2574" s="2">
        <v>5909</v>
      </c>
      <c r="O2574" s="2">
        <v>5528</v>
      </c>
      <c r="P2574" s="2">
        <v>2</v>
      </c>
      <c r="Q2574" s="8">
        <f t="shared" si="160"/>
        <v>11056</v>
      </c>
      <c r="R2574" s="8">
        <f t="shared" si="161"/>
        <v>11818</v>
      </c>
      <c r="S2574" s="2">
        <v>91</v>
      </c>
      <c r="T2574" s="9">
        <f t="shared" si="162"/>
        <v>11909</v>
      </c>
      <c r="U2574" s="34">
        <f t="shared" si="163"/>
        <v>6.4477915044846845E-2</v>
      </c>
      <c r="V2574" s="2" t="s">
        <v>34</v>
      </c>
      <c r="W2574" s="10"/>
    </row>
    <row r="2575" spans="1:23" x14ac:dyDescent="0.25">
      <c r="A2575" s="2" t="s">
        <v>3265</v>
      </c>
      <c r="B2575" s="5">
        <v>43539</v>
      </c>
      <c r="C2575" s="5">
        <v>43539</v>
      </c>
      <c r="D2575" s="2" t="s">
        <v>29</v>
      </c>
      <c r="E2575" s="2" t="s">
        <v>69</v>
      </c>
      <c r="F2575" s="2" t="s">
        <v>292</v>
      </c>
      <c r="G2575" s="33" t="e">
        <f>VLOOKUP(F2575,'Customer Info'!A2566:B3066,2,0)</f>
        <v>#N/A</v>
      </c>
      <c r="H2575" s="6" t="e">
        <f>VLOOKUP(F2575,'Customer Info'!A2566:C3066,3,0)</f>
        <v>#N/A</v>
      </c>
      <c r="I2575" s="6" t="e">
        <f>VLOOKUP(F2575,'Customer Info'!A2566:E3066,5,0)</f>
        <v>#N/A</v>
      </c>
      <c r="J2575" s="2" t="s">
        <v>67</v>
      </c>
      <c r="K2575" s="7" t="e">
        <f>VLOOKUP(J2575,'Product Details'!B2566:C2734,2,0)</f>
        <v>#N/A</v>
      </c>
      <c r="L2575" s="7" t="e">
        <f>VLOOKUP(J2575,'Product Details'!B2566:D2734,3,0)</f>
        <v>#N/A</v>
      </c>
      <c r="M2575" s="7" t="e">
        <f>VLOOKUP(J2575,'Product Details'!B2567:E2734,4,0)</f>
        <v>#N/A</v>
      </c>
      <c r="N2575" s="2">
        <v>2787</v>
      </c>
      <c r="O2575" s="2">
        <v>2681</v>
      </c>
      <c r="P2575" s="2">
        <v>5</v>
      </c>
      <c r="Q2575" s="8">
        <f t="shared" si="160"/>
        <v>13405</v>
      </c>
      <c r="R2575" s="8">
        <f t="shared" si="161"/>
        <v>13935</v>
      </c>
      <c r="S2575" s="2">
        <v>40</v>
      </c>
      <c r="T2575" s="9">
        <f t="shared" si="162"/>
        <v>13975</v>
      </c>
      <c r="U2575" s="34">
        <f t="shared" si="163"/>
        <v>3.8033728022963759E-2</v>
      </c>
      <c r="V2575" s="2" t="s">
        <v>64</v>
      </c>
      <c r="W2575" s="10"/>
    </row>
    <row r="2576" spans="1:23" x14ac:dyDescent="0.25">
      <c r="A2576" s="2" t="s">
        <v>3266</v>
      </c>
      <c r="B2576" s="5">
        <v>43724</v>
      </c>
      <c r="C2576" s="5">
        <v>43725</v>
      </c>
      <c r="D2576" s="2" t="s">
        <v>36</v>
      </c>
      <c r="E2576" s="2" t="s">
        <v>69</v>
      </c>
      <c r="F2576" s="2" t="s">
        <v>939</v>
      </c>
      <c r="G2576" s="33" t="e">
        <f>VLOOKUP(F2576,'Customer Info'!A2567:B3067,2,0)</f>
        <v>#N/A</v>
      </c>
      <c r="H2576" s="6" t="e">
        <f>VLOOKUP(F2576,'Customer Info'!A2567:C3067,3,0)</f>
        <v>#N/A</v>
      </c>
      <c r="I2576" s="6" t="e">
        <f>VLOOKUP(F2576,'Customer Info'!A2567:E3067,5,0)</f>
        <v>#N/A</v>
      </c>
      <c r="J2576" s="2" t="s">
        <v>294</v>
      </c>
      <c r="K2576" s="7" t="e">
        <f>VLOOKUP(J2576,'Product Details'!B2567:C2735,2,0)</f>
        <v>#N/A</v>
      </c>
      <c r="L2576" s="7" t="e">
        <f>VLOOKUP(J2576,'Product Details'!B2567:D2735,3,0)</f>
        <v>#N/A</v>
      </c>
      <c r="M2576" s="7" t="e">
        <f>VLOOKUP(J2576,'Product Details'!B2568:E2735,4,0)</f>
        <v>#N/A</v>
      </c>
      <c r="N2576" s="2">
        <v>8160</v>
      </c>
      <c r="O2576" s="2">
        <v>7475</v>
      </c>
      <c r="P2576" s="2">
        <v>3</v>
      </c>
      <c r="Q2576" s="8">
        <f t="shared" si="160"/>
        <v>22425</v>
      </c>
      <c r="R2576" s="8">
        <f t="shared" si="161"/>
        <v>24480</v>
      </c>
      <c r="S2576" s="2">
        <v>64</v>
      </c>
      <c r="T2576" s="9">
        <f t="shared" si="162"/>
        <v>24544</v>
      </c>
      <c r="U2576" s="34">
        <f t="shared" si="163"/>
        <v>8.3946078431372542E-2</v>
      </c>
      <c r="V2576" s="2" t="s">
        <v>34</v>
      </c>
      <c r="W2576" s="10"/>
    </row>
    <row r="2577" spans="1:23" x14ac:dyDescent="0.25">
      <c r="A2577" s="2" t="s">
        <v>3267</v>
      </c>
      <c r="B2577" s="5">
        <v>43605</v>
      </c>
      <c r="C2577" s="5">
        <v>43605</v>
      </c>
      <c r="D2577" s="2" t="s">
        <v>48</v>
      </c>
      <c r="E2577" s="2" t="s">
        <v>92</v>
      </c>
      <c r="F2577" s="2" t="s">
        <v>1264</v>
      </c>
      <c r="G2577" s="33" t="e">
        <f>VLOOKUP(F2577,'Customer Info'!A2568:B3068,2,0)</f>
        <v>#N/A</v>
      </c>
      <c r="H2577" s="6" t="e">
        <f>VLOOKUP(F2577,'Customer Info'!A2568:C3068,3,0)</f>
        <v>#N/A</v>
      </c>
      <c r="I2577" s="6" t="e">
        <f>VLOOKUP(F2577,'Customer Info'!A2568:E3068,5,0)</f>
        <v>#N/A</v>
      </c>
      <c r="J2577" s="2" t="s">
        <v>164</v>
      </c>
      <c r="K2577" s="7" t="e">
        <f>VLOOKUP(J2577,'Product Details'!B2568:C2736,2,0)</f>
        <v>#N/A</v>
      </c>
      <c r="L2577" s="7" t="e">
        <f>VLOOKUP(J2577,'Product Details'!B2568:D2736,3,0)</f>
        <v>#N/A</v>
      </c>
      <c r="M2577" s="7" t="e">
        <f>VLOOKUP(J2577,'Product Details'!B2569:E2736,4,0)</f>
        <v>#N/A</v>
      </c>
      <c r="N2577" s="2">
        <v>511</v>
      </c>
      <c r="O2577" s="2">
        <v>468</v>
      </c>
      <c r="P2577" s="2">
        <v>1</v>
      </c>
      <c r="Q2577" s="8">
        <f t="shared" si="160"/>
        <v>468</v>
      </c>
      <c r="R2577" s="8">
        <f t="shared" si="161"/>
        <v>511</v>
      </c>
      <c r="S2577" s="2">
        <v>38</v>
      </c>
      <c r="T2577" s="9">
        <f t="shared" si="162"/>
        <v>549</v>
      </c>
      <c r="U2577" s="34">
        <f t="shared" si="163"/>
        <v>8.4148727984344418E-2</v>
      </c>
      <c r="V2577" s="2" t="s">
        <v>64</v>
      </c>
      <c r="W2577" s="10"/>
    </row>
    <row r="2578" spans="1:23" x14ac:dyDescent="0.25">
      <c r="A2578" s="2" t="s">
        <v>3268</v>
      </c>
      <c r="B2578" s="5">
        <v>43634</v>
      </c>
      <c r="C2578" s="5">
        <v>43635</v>
      </c>
      <c r="D2578" s="2" t="s">
        <v>48</v>
      </c>
      <c r="E2578" s="2" t="s">
        <v>69</v>
      </c>
      <c r="F2578" s="2" t="s">
        <v>438</v>
      </c>
      <c r="G2578" s="33" t="e">
        <f>VLOOKUP(F2578,'Customer Info'!A2569:B3069,2,0)</f>
        <v>#N/A</v>
      </c>
      <c r="H2578" s="6" t="e">
        <f>VLOOKUP(F2578,'Customer Info'!A2569:C3069,3,0)</f>
        <v>#N/A</v>
      </c>
      <c r="I2578" s="6" t="e">
        <f>VLOOKUP(F2578,'Customer Info'!A2569:E3069,5,0)</f>
        <v>#N/A</v>
      </c>
      <c r="J2578" s="2" t="s">
        <v>578</v>
      </c>
      <c r="K2578" s="7" t="e">
        <f>VLOOKUP(J2578,'Product Details'!B2569:C2737,2,0)</f>
        <v>#N/A</v>
      </c>
      <c r="L2578" s="7" t="e">
        <f>VLOOKUP(J2578,'Product Details'!B2569:D2737,3,0)</f>
        <v>#N/A</v>
      </c>
      <c r="M2578" s="7" t="e">
        <f>VLOOKUP(J2578,'Product Details'!B2570:E2737,4,0)</f>
        <v>#N/A</v>
      </c>
      <c r="N2578" s="2">
        <v>2243</v>
      </c>
      <c r="O2578" s="2">
        <v>2000</v>
      </c>
      <c r="P2578" s="2">
        <v>3</v>
      </c>
      <c r="Q2578" s="8">
        <f t="shared" si="160"/>
        <v>6000</v>
      </c>
      <c r="R2578" s="8">
        <f t="shared" si="161"/>
        <v>6729</v>
      </c>
      <c r="S2578" s="2">
        <v>47</v>
      </c>
      <c r="T2578" s="9">
        <f t="shared" si="162"/>
        <v>6776</v>
      </c>
      <c r="U2578" s="34">
        <f t="shared" si="163"/>
        <v>0.10833704859563086</v>
      </c>
      <c r="V2578" s="2" t="s">
        <v>34</v>
      </c>
      <c r="W2578" s="10"/>
    </row>
    <row r="2579" spans="1:23" x14ac:dyDescent="0.25">
      <c r="A2579" s="2" t="s">
        <v>3269</v>
      </c>
      <c r="B2579" s="5">
        <v>43488</v>
      </c>
      <c r="C2579" s="5">
        <v>43490</v>
      </c>
      <c r="D2579" s="2" t="s">
        <v>29</v>
      </c>
      <c r="E2579" s="2" t="s">
        <v>30</v>
      </c>
      <c r="F2579" s="2" t="s">
        <v>1080</v>
      </c>
      <c r="G2579" s="33" t="e">
        <f>VLOOKUP(F2579,'Customer Info'!A2570:B3070,2,0)</f>
        <v>#N/A</v>
      </c>
      <c r="H2579" s="6" t="e">
        <f>VLOOKUP(F2579,'Customer Info'!A2570:C3070,3,0)</f>
        <v>#N/A</v>
      </c>
      <c r="I2579" s="6" t="e">
        <f>VLOOKUP(F2579,'Customer Info'!A2570:E3070,5,0)</f>
        <v>#N/A</v>
      </c>
      <c r="J2579" s="2" t="s">
        <v>425</v>
      </c>
      <c r="K2579" s="7" t="e">
        <f>VLOOKUP(J2579,'Product Details'!B2570:C2738,2,0)</f>
        <v>#N/A</v>
      </c>
      <c r="L2579" s="7" t="e">
        <f>VLOOKUP(J2579,'Product Details'!B2570:D2738,3,0)</f>
        <v>#N/A</v>
      </c>
      <c r="M2579" s="7" t="e">
        <f>VLOOKUP(J2579,'Product Details'!B2571:E2738,4,0)</f>
        <v>#N/A</v>
      </c>
      <c r="N2579" s="2">
        <v>1859</v>
      </c>
      <c r="O2579" s="2">
        <v>1755</v>
      </c>
      <c r="P2579" s="2">
        <v>1</v>
      </c>
      <c r="Q2579" s="8">
        <f t="shared" si="160"/>
        <v>1755</v>
      </c>
      <c r="R2579" s="8">
        <f t="shared" si="161"/>
        <v>1859</v>
      </c>
      <c r="S2579" s="2">
        <v>56</v>
      </c>
      <c r="T2579" s="9">
        <f t="shared" si="162"/>
        <v>1915</v>
      </c>
      <c r="U2579" s="34">
        <f t="shared" si="163"/>
        <v>5.5944055944055944E-2</v>
      </c>
      <c r="V2579" s="2" t="s">
        <v>64</v>
      </c>
      <c r="W2579" s="10"/>
    </row>
    <row r="2580" spans="1:23" x14ac:dyDescent="0.25">
      <c r="A2580" s="2" t="s">
        <v>3270</v>
      </c>
      <c r="B2580" s="5">
        <v>43663</v>
      </c>
      <c r="C2580" s="5">
        <v>43664</v>
      </c>
      <c r="D2580" s="2" t="s">
        <v>48</v>
      </c>
      <c r="E2580" s="2" t="s">
        <v>69</v>
      </c>
      <c r="F2580" s="2" t="s">
        <v>866</v>
      </c>
      <c r="G2580" s="33" t="e">
        <f>VLOOKUP(F2580,'Customer Info'!A2571:B3071,2,0)</f>
        <v>#N/A</v>
      </c>
      <c r="H2580" s="6" t="e">
        <f>VLOOKUP(F2580,'Customer Info'!A2571:C3071,3,0)</f>
        <v>#N/A</v>
      </c>
      <c r="I2580" s="6" t="e">
        <f>VLOOKUP(F2580,'Customer Info'!A2571:E3071,5,0)</f>
        <v>#N/A</v>
      </c>
      <c r="J2580" s="2" t="s">
        <v>117</v>
      </c>
      <c r="K2580" s="7" t="e">
        <f>VLOOKUP(J2580,'Product Details'!B2571:C2739,2,0)</f>
        <v>#N/A</v>
      </c>
      <c r="L2580" s="7" t="e">
        <f>VLOOKUP(J2580,'Product Details'!B2571:D2739,3,0)</f>
        <v>#N/A</v>
      </c>
      <c r="M2580" s="7" t="e">
        <f>VLOOKUP(J2580,'Product Details'!B2572:E2739,4,0)</f>
        <v>#N/A</v>
      </c>
      <c r="N2580" s="2">
        <v>1283</v>
      </c>
      <c r="O2580" s="2">
        <v>1187</v>
      </c>
      <c r="P2580" s="2">
        <v>2</v>
      </c>
      <c r="Q2580" s="8">
        <f t="shared" si="160"/>
        <v>2374</v>
      </c>
      <c r="R2580" s="8">
        <f t="shared" si="161"/>
        <v>2566</v>
      </c>
      <c r="S2580" s="2">
        <v>82</v>
      </c>
      <c r="T2580" s="9">
        <f t="shared" si="162"/>
        <v>2648</v>
      </c>
      <c r="U2580" s="34">
        <f t="shared" si="163"/>
        <v>7.4824629773967269E-2</v>
      </c>
      <c r="V2580" s="2" t="s">
        <v>64</v>
      </c>
      <c r="W2580" s="10"/>
    </row>
    <row r="2581" spans="1:23" x14ac:dyDescent="0.25">
      <c r="A2581" s="2" t="s">
        <v>3271</v>
      </c>
      <c r="B2581" s="5">
        <v>43494</v>
      </c>
      <c r="C2581" s="5">
        <v>43496</v>
      </c>
      <c r="D2581" s="2" t="s">
        <v>48</v>
      </c>
      <c r="E2581" s="2" t="s">
        <v>92</v>
      </c>
      <c r="F2581" s="2" t="s">
        <v>1033</v>
      </c>
      <c r="G2581" s="33" t="e">
        <f>VLOOKUP(F2581,'Customer Info'!A2572:B3072,2,0)</f>
        <v>#N/A</v>
      </c>
      <c r="H2581" s="6" t="e">
        <f>VLOOKUP(F2581,'Customer Info'!A2572:C3072,3,0)</f>
        <v>#N/A</v>
      </c>
      <c r="I2581" s="6" t="e">
        <f>VLOOKUP(F2581,'Customer Info'!A2572:E3072,5,0)</f>
        <v>#N/A</v>
      </c>
      <c r="J2581" s="2" t="s">
        <v>471</v>
      </c>
      <c r="K2581" s="7" t="e">
        <f>VLOOKUP(J2581,'Product Details'!B2572:C2740,2,0)</f>
        <v>#N/A</v>
      </c>
      <c r="L2581" s="7" t="e">
        <f>VLOOKUP(J2581,'Product Details'!B2572:D2740,3,0)</f>
        <v>#N/A</v>
      </c>
      <c r="M2581" s="7" t="e">
        <f>VLOOKUP(J2581,'Product Details'!B2573:E2740,4,0)</f>
        <v>#N/A</v>
      </c>
      <c r="N2581" s="2">
        <v>712</v>
      </c>
      <c r="O2581" s="2">
        <v>640</v>
      </c>
      <c r="P2581" s="2">
        <v>1</v>
      </c>
      <c r="Q2581" s="8">
        <f t="shared" si="160"/>
        <v>640</v>
      </c>
      <c r="R2581" s="8">
        <f t="shared" si="161"/>
        <v>712</v>
      </c>
      <c r="S2581" s="2">
        <v>86</v>
      </c>
      <c r="T2581" s="9">
        <f t="shared" si="162"/>
        <v>798</v>
      </c>
      <c r="U2581" s="34">
        <f t="shared" si="163"/>
        <v>0.10112359550561797</v>
      </c>
      <c r="V2581" s="2" t="s">
        <v>34</v>
      </c>
      <c r="W2581" s="10"/>
    </row>
    <row r="2582" spans="1:23" x14ac:dyDescent="0.25">
      <c r="A2582" s="2" t="s">
        <v>3272</v>
      </c>
      <c r="B2582" s="5">
        <v>43483</v>
      </c>
      <c r="C2582" s="5">
        <v>43484</v>
      </c>
      <c r="D2582" s="2" t="s">
        <v>48</v>
      </c>
      <c r="E2582" s="2" t="s">
        <v>92</v>
      </c>
      <c r="F2582" s="2" t="s">
        <v>475</v>
      </c>
      <c r="G2582" s="33" t="e">
        <f>VLOOKUP(F2582,'Customer Info'!A2573:B3073,2,0)</f>
        <v>#N/A</v>
      </c>
      <c r="H2582" s="6" t="e">
        <f>VLOOKUP(F2582,'Customer Info'!A2573:C3073,3,0)</f>
        <v>#N/A</v>
      </c>
      <c r="I2582" s="6" t="e">
        <f>VLOOKUP(F2582,'Customer Info'!A2573:E3073,5,0)</f>
        <v>#N/A</v>
      </c>
      <c r="J2582" s="2" t="s">
        <v>1174</v>
      </c>
      <c r="K2582" s="7" t="e">
        <f>VLOOKUP(J2582,'Product Details'!B2573:C2741,2,0)</f>
        <v>#N/A</v>
      </c>
      <c r="L2582" s="7" t="e">
        <f>VLOOKUP(J2582,'Product Details'!B2573:D2741,3,0)</f>
        <v>#N/A</v>
      </c>
      <c r="M2582" s="7" t="e">
        <f>VLOOKUP(J2582,'Product Details'!B2574:E2741,4,0)</f>
        <v>#N/A</v>
      </c>
      <c r="N2582" s="2">
        <v>80</v>
      </c>
      <c r="O2582" s="2">
        <v>75</v>
      </c>
      <c r="P2582" s="2">
        <v>1</v>
      </c>
      <c r="Q2582" s="8">
        <f t="shared" si="160"/>
        <v>75</v>
      </c>
      <c r="R2582" s="8">
        <f t="shared" si="161"/>
        <v>80</v>
      </c>
      <c r="S2582" s="2">
        <v>10</v>
      </c>
      <c r="T2582" s="9">
        <f t="shared" si="162"/>
        <v>90</v>
      </c>
      <c r="U2582" s="34">
        <f t="shared" si="163"/>
        <v>6.25E-2</v>
      </c>
      <c r="V2582" s="2" t="s">
        <v>34</v>
      </c>
      <c r="W2582" s="10"/>
    </row>
    <row r="2583" spans="1:23" x14ac:dyDescent="0.25">
      <c r="A2583" s="2" t="s">
        <v>3273</v>
      </c>
      <c r="B2583" s="5">
        <v>43471</v>
      </c>
      <c r="C2583" s="5">
        <v>43471</v>
      </c>
      <c r="D2583" s="2" t="s">
        <v>48</v>
      </c>
      <c r="E2583" s="2" t="s">
        <v>49</v>
      </c>
      <c r="F2583" s="2" t="s">
        <v>688</v>
      </c>
      <c r="G2583" s="33" t="e">
        <f>VLOOKUP(F2583,'Customer Info'!A2574:B3074,2,0)</f>
        <v>#N/A</v>
      </c>
      <c r="H2583" s="6" t="e">
        <f>VLOOKUP(F2583,'Customer Info'!A2574:C3074,3,0)</f>
        <v>#N/A</v>
      </c>
      <c r="I2583" s="6" t="e">
        <f>VLOOKUP(F2583,'Customer Info'!A2574:E3074,5,0)</f>
        <v>#N/A</v>
      </c>
      <c r="J2583" s="2" t="s">
        <v>1406</v>
      </c>
      <c r="K2583" s="7" t="e">
        <f>VLOOKUP(J2583,'Product Details'!B2574:C2742,2,0)</f>
        <v>#N/A</v>
      </c>
      <c r="L2583" s="7" t="e">
        <f>VLOOKUP(J2583,'Product Details'!B2574:D2742,3,0)</f>
        <v>#N/A</v>
      </c>
      <c r="M2583" s="7" t="e">
        <f>VLOOKUP(J2583,'Product Details'!B2575:E2742,4,0)</f>
        <v>#N/A</v>
      </c>
      <c r="N2583" s="2">
        <v>139</v>
      </c>
      <c r="O2583" s="2">
        <v>133</v>
      </c>
      <c r="P2583" s="2">
        <v>3</v>
      </c>
      <c r="Q2583" s="8">
        <f t="shared" si="160"/>
        <v>399</v>
      </c>
      <c r="R2583" s="8">
        <f t="shared" si="161"/>
        <v>417</v>
      </c>
      <c r="S2583" s="2">
        <v>30</v>
      </c>
      <c r="T2583" s="9">
        <f t="shared" si="162"/>
        <v>447</v>
      </c>
      <c r="U2583" s="34">
        <f t="shared" si="163"/>
        <v>4.3165467625899283E-2</v>
      </c>
      <c r="V2583" s="2" t="s">
        <v>34</v>
      </c>
      <c r="W2583" s="10"/>
    </row>
    <row r="2584" spans="1:23" x14ac:dyDescent="0.25">
      <c r="A2584" s="2" t="s">
        <v>3274</v>
      </c>
      <c r="B2584" s="5">
        <v>43738</v>
      </c>
      <c r="C2584" s="5">
        <v>43739</v>
      </c>
      <c r="D2584" s="2" t="s">
        <v>48</v>
      </c>
      <c r="E2584" s="2" t="s">
        <v>69</v>
      </c>
      <c r="F2584" s="2" t="s">
        <v>1297</v>
      </c>
      <c r="G2584" s="33" t="e">
        <f>VLOOKUP(F2584,'Customer Info'!A2575:B3075,2,0)</f>
        <v>#N/A</v>
      </c>
      <c r="H2584" s="6" t="e">
        <f>VLOOKUP(F2584,'Customer Info'!A2575:C3075,3,0)</f>
        <v>#N/A</v>
      </c>
      <c r="I2584" s="6" t="e">
        <f>VLOOKUP(F2584,'Customer Info'!A2575:E3075,5,0)</f>
        <v>#N/A</v>
      </c>
      <c r="J2584" s="2" t="s">
        <v>1391</v>
      </c>
      <c r="K2584" s="7" t="e">
        <f>VLOOKUP(J2584,'Product Details'!B2575:C2743,2,0)</f>
        <v>#N/A</v>
      </c>
      <c r="L2584" s="7" t="e">
        <f>VLOOKUP(J2584,'Product Details'!B2575:D2743,3,0)</f>
        <v>#N/A</v>
      </c>
      <c r="M2584" s="7" t="e">
        <f>VLOOKUP(J2584,'Product Details'!B2576:E2743,4,0)</f>
        <v>#N/A</v>
      </c>
      <c r="N2584" s="2">
        <v>1654</v>
      </c>
      <c r="O2584" s="2">
        <v>1577</v>
      </c>
      <c r="P2584" s="2">
        <v>5</v>
      </c>
      <c r="Q2584" s="8">
        <f t="shared" si="160"/>
        <v>7885</v>
      </c>
      <c r="R2584" s="8">
        <f t="shared" si="161"/>
        <v>8270</v>
      </c>
      <c r="S2584" s="2">
        <v>66</v>
      </c>
      <c r="T2584" s="9">
        <f t="shared" si="162"/>
        <v>8336</v>
      </c>
      <c r="U2584" s="34">
        <f t="shared" si="163"/>
        <v>4.6553808948004836E-2</v>
      </c>
      <c r="V2584" s="2" t="s">
        <v>34</v>
      </c>
      <c r="W2584" s="10"/>
    </row>
    <row r="2585" spans="1:23" x14ac:dyDescent="0.25">
      <c r="A2585" s="2" t="s">
        <v>3275</v>
      </c>
      <c r="B2585" s="5">
        <v>43495</v>
      </c>
      <c r="C2585" s="5">
        <v>43495</v>
      </c>
      <c r="D2585" s="2" t="s">
        <v>29</v>
      </c>
      <c r="E2585" s="2" t="s">
        <v>37</v>
      </c>
      <c r="F2585" s="2" t="s">
        <v>1424</v>
      </c>
      <c r="G2585" s="33" t="e">
        <f>VLOOKUP(F2585,'Customer Info'!A2576:B3076,2,0)</f>
        <v>#N/A</v>
      </c>
      <c r="H2585" s="6" t="e">
        <f>VLOOKUP(F2585,'Customer Info'!A2576:C3076,3,0)</f>
        <v>#N/A</v>
      </c>
      <c r="I2585" s="6" t="e">
        <f>VLOOKUP(F2585,'Customer Info'!A2576:E3076,5,0)</f>
        <v>#N/A</v>
      </c>
      <c r="J2585" s="2" t="s">
        <v>60</v>
      </c>
      <c r="K2585" s="7" t="e">
        <f>VLOOKUP(J2585,'Product Details'!B2576:C2744,2,0)</f>
        <v>#N/A</v>
      </c>
      <c r="L2585" s="7" t="e">
        <f>VLOOKUP(J2585,'Product Details'!B2576:D2744,3,0)</f>
        <v>#N/A</v>
      </c>
      <c r="M2585" s="7" t="e">
        <f>VLOOKUP(J2585,'Product Details'!B2577:E2744,4,0)</f>
        <v>#N/A</v>
      </c>
      <c r="N2585" s="2">
        <v>4784</v>
      </c>
      <c r="O2585" s="2">
        <v>4518</v>
      </c>
      <c r="P2585" s="2">
        <v>4</v>
      </c>
      <c r="Q2585" s="8">
        <f t="shared" si="160"/>
        <v>18072</v>
      </c>
      <c r="R2585" s="8">
        <f t="shared" si="161"/>
        <v>19136</v>
      </c>
      <c r="S2585" s="2">
        <v>59</v>
      </c>
      <c r="T2585" s="9">
        <f t="shared" si="162"/>
        <v>19195</v>
      </c>
      <c r="U2585" s="34">
        <f t="shared" si="163"/>
        <v>5.5602006688963208E-2</v>
      </c>
      <c r="V2585" s="2" t="s">
        <v>34</v>
      </c>
      <c r="W2585" s="10"/>
    </row>
    <row r="2586" spans="1:23" x14ac:dyDescent="0.25">
      <c r="A2586" s="2" t="s">
        <v>3276</v>
      </c>
      <c r="B2586" s="5">
        <v>43691</v>
      </c>
      <c r="C2586" s="5">
        <v>43693</v>
      </c>
      <c r="D2586" s="2" t="s">
        <v>36</v>
      </c>
      <c r="E2586" s="2" t="s">
        <v>69</v>
      </c>
      <c r="F2586" s="2" t="s">
        <v>823</v>
      </c>
      <c r="G2586" s="33" t="e">
        <f>VLOOKUP(F2586,'Customer Info'!A2577:B3077,2,0)</f>
        <v>#N/A</v>
      </c>
      <c r="H2586" s="6" t="e">
        <f>VLOOKUP(F2586,'Customer Info'!A2577:C3077,3,0)</f>
        <v>#N/A</v>
      </c>
      <c r="I2586" s="6" t="e">
        <f>VLOOKUP(F2586,'Customer Info'!A2577:E3077,5,0)</f>
        <v>#N/A</v>
      </c>
      <c r="J2586" s="2" t="s">
        <v>793</v>
      </c>
      <c r="K2586" s="7" t="e">
        <f>VLOOKUP(J2586,'Product Details'!B2577:C2745,2,0)</f>
        <v>#N/A</v>
      </c>
      <c r="L2586" s="7" t="e">
        <f>VLOOKUP(J2586,'Product Details'!B2577:D2745,3,0)</f>
        <v>#N/A</v>
      </c>
      <c r="M2586" s="7" t="e">
        <f>VLOOKUP(J2586,'Product Details'!B2578:E2745,4,0)</f>
        <v>#N/A</v>
      </c>
      <c r="N2586" s="2">
        <v>8686</v>
      </c>
      <c r="O2586" s="2">
        <v>8035</v>
      </c>
      <c r="P2586" s="2">
        <v>14</v>
      </c>
      <c r="Q2586" s="8">
        <f t="shared" si="160"/>
        <v>112490</v>
      </c>
      <c r="R2586" s="8">
        <f t="shared" si="161"/>
        <v>121604</v>
      </c>
      <c r="S2586" s="2">
        <v>65</v>
      </c>
      <c r="T2586" s="9">
        <f t="shared" si="162"/>
        <v>121669</v>
      </c>
      <c r="U2586" s="34">
        <f t="shared" si="163"/>
        <v>7.4948192493667978E-2</v>
      </c>
      <c r="V2586" s="2" t="s">
        <v>31</v>
      </c>
      <c r="W2586" s="10"/>
    </row>
    <row r="2587" spans="1:23" x14ac:dyDescent="0.25">
      <c r="A2587" s="2" t="s">
        <v>3277</v>
      </c>
      <c r="B2587" s="5">
        <v>43577</v>
      </c>
      <c r="C2587" s="5">
        <v>43578</v>
      </c>
      <c r="D2587" s="2" t="s">
        <v>29</v>
      </c>
      <c r="E2587" s="2" t="s">
        <v>37</v>
      </c>
      <c r="F2587" s="2" t="s">
        <v>800</v>
      </c>
      <c r="G2587" s="33" t="e">
        <f>VLOOKUP(F2587,'Customer Info'!A2578:B3078,2,0)</f>
        <v>#N/A</v>
      </c>
      <c r="H2587" s="6" t="e">
        <f>VLOOKUP(F2587,'Customer Info'!A2578:C3078,3,0)</f>
        <v>#N/A</v>
      </c>
      <c r="I2587" s="6" t="e">
        <f>VLOOKUP(F2587,'Customer Info'!A2578:E3078,5,0)</f>
        <v>#N/A</v>
      </c>
      <c r="J2587" s="2" t="s">
        <v>402</v>
      </c>
      <c r="K2587" s="7" t="e">
        <f>VLOOKUP(J2587,'Product Details'!B2578:C2746,2,0)</f>
        <v>#N/A</v>
      </c>
      <c r="L2587" s="7" t="e">
        <f>VLOOKUP(J2587,'Product Details'!B2578:D2746,3,0)</f>
        <v>#N/A</v>
      </c>
      <c r="M2587" s="7" t="e">
        <f>VLOOKUP(J2587,'Product Details'!B2579:E2746,4,0)</f>
        <v>#N/A</v>
      </c>
      <c r="N2587" s="2">
        <v>5051</v>
      </c>
      <c r="O2587" s="2">
        <v>4634</v>
      </c>
      <c r="P2587" s="2">
        <v>1</v>
      </c>
      <c r="Q2587" s="8">
        <f t="shared" si="160"/>
        <v>4634</v>
      </c>
      <c r="R2587" s="8">
        <f t="shared" si="161"/>
        <v>5051</v>
      </c>
      <c r="S2587" s="2">
        <v>69</v>
      </c>
      <c r="T2587" s="9">
        <f t="shared" si="162"/>
        <v>5120</v>
      </c>
      <c r="U2587" s="34">
        <f t="shared" si="163"/>
        <v>8.2557909324886158E-2</v>
      </c>
      <c r="V2587" s="2" t="s">
        <v>64</v>
      </c>
      <c r="W2587" s="10"/>
    </row>
    <row r="2588" spans="1:23" x14ac:dyDescent="0.25">
      <c r="A2588" s="2" t="s">
        <v>3278</v>
      </c>
      <c r="B2588" s="5">
        <v>43629</v>
      </c>
      <c r="C2588" s="5">
        <v>43631</v>
      </c>
      <c r="D2588" s="2" t="s">
        <v>48</v>
      </c>
      <c r="E2588" s="2" t="s">
        <v>69</v>
      </c>
      <c r="F2588" s="2" t="s">
        <v>630</v>
      </c>
      <c r="G2588" s="33" t="e">
        <f>VLOOKUP(F2588,'Customer Info'!A2579:B3079,2,0)</f>
        <v>#N/A</v>
      </c>
      <c r="H2588" s="6" t="e">
        <f>VLOOKUP(F2588,'Customer Info'!A2579:C3079,3,0)</f>
        <v>#N/A</v>
      </c>
      <c r="I2588" s="6" t="e">
        <f>VLOOKUP(F2588,'Customer Info'!A2579:E3079,5,0)</f>
        <v>#N/A</v>
      </c>
      <c r="J2588" s="2" t="s">
        <v>33</v>
      </c>
      <c r="K2588" s="7" t="e">
        <f>VLOOKUP(J2588,'Product Details'!B2579:C2747,2,0)</f>
        <v>#N/A</v>
      </c>
      <c r="L2588" s="7" t="e">
        <f>VLOOKUP(J2588,'Product Details'!B2579:D2747,3,0)</f>
        <v>#N/A</v>
      </c>
      <c r="M2588" s="7" t="e">
        <f>VLOOKUP(J2588,'Product Details'!B2580:E2747,4,0)</f>
        <v>#N/A</v>
      </c>
      <c r="N2588" s="2">
        <v>914</v>
      </c>
      <c r="O2588" s="2">
        <v>830</v>
      </c>
      <c r="P2588" s="2">
        <v>2</v>
      </c>
      <c r="Q2588" s="8">
        <f t="shared" si="160"/>
        <v>1660</v>
      </c>
      <c r="R2588" s="8">
        <f t="shared" si="161"/>
        <v>1828</v>
      </c>
      <c r="S2588" s="2">
        <v>73</v>
      </c>
      <c r="T2588" s="9">
        <f t="shared" si="162"/>
        <v>1901</v>
      </c>
      <c r="U2588" s="34">
        <f t="shared" si="163"/>
        <v>9.1903719912472648E-2</v>
      </c>
      <c r="V2588" s="2" t="s">
        <v>34</v>
      </c>
      <c r="W2588" s="10"/>
    </row>
    <row r="2589" spans="1:23" x14ac:dyDescent="0.25">
      <c r="A2589" s="2" t="s">
        <v>3279</v>
      </c>
      <c r="B2589" s="5">
        <v>43592</v>
      </c>
      <c r="C2589" s="5">
        <v>43594</v>
      </c>
      <c r="D2589" s="2" t="s">
        <v>48</v>
      </c>
      <c r="E2589" s="2" t="s">
        <v>37</v>
      </c>
      <c r="F2589" s="2" t="s">
        <v>843</v>
      </c>
      <c r="G2589" s="33" t="e">
        <f>VLOOKUP(F2589,'Customer Info'!A2580:B3080,2,0)</f>
        <v>#N/A</v>
      </c>
      <c r="H2589" s="6" t="e">
        <f>VLOOKUP(F2589,'Customer Info'!A2580:C3080,3,0)</f>
        <v>#N/A</v>
      </c>
      <c r="I2589" s="6" t="e">
        <f>VLOOKUP(F2589,'Customer Info'!A2580:E3080,5,0)</f>
        <v>#N/A</v>
      </c>
      <c r="J2589" s="2" t="s">
        <v>408</v>
      </c>
      <c r="K2589" s="7" t="e">
        <f>VLOOKUP(J2589,'Product Details'!B2580:C2748,2,0)</f>
        <v>#N/A</v>
      </c>
      <c r="L2589" s="7" t="e">
        <f>VLOOKUP(J2589,'Product Details'!B2580:D2748,3,0)</f>
        <v>#N/A</v>
      </c>
      <c r="M2589" s="7" t="e">
        <f>VLOOKUP(J2589,'Product Details'!B2581:E2748,4,0)</f>
        <v>#N/A</v>
      </c>
      <c r="N2589" s="2">
        <v>173</v>
      </c>
      <c r="O2589" s="2">
        <v>155</v>
      </c>
      <c r="P2589" s="2">
        <v>14</v>
      </c>
      <c r="Q2589" s="8">
        <f t="shared" si="160"/>
        <v>2170</v>
      </c>
      <c r="R2589" s="8">
        <f t="shared" si="161"/>
        <v>2422</v>
      </c>
      <c r="S2589" s="2">
        <v>30</v>
      </c>
      <c r="T2589" s="9">
        <f t="shared" si="162"/>
        <v>2452</v>
      </c>
      <c r="U2589" s="34">
        <f t="shared" si="163"/>
        <v>0.10404624277456648</v>
      </c>
      <c r="V2589" s="2" t="s">
        <v>64</v>
      </c>
      <c r="W2589" s="10"/>
    </row>
    <row r="2590" spans="1:23" x14ac:dyDescent="0.25">
      <c r="A2590" s="2" t="s">
        <v>3280</v>
      </c>
      <c r="B2590" s="5">
        <v>43592</v>
      </c>
      <c r="C2590" s="5">
        <v>43593</v>
      </c>
      <c r="D2590" s="2" t="s">
        <v>36</v>
      </c>
      <c r="E2590" s="2" t="s">
        <v>37</v>
      </c>
      <c r="F2590" s="2" t="s">
        <v>1181</v>
      </c>
      <c r="G2590" s="33" t="e">
        <f>VLOOKUP(F2590,'Customer Info'!A2581:B3081,2,0)</f>
        <v>#N/A</v>
      </c>
      <c r="H2590" s="6" t="e">
        <f>VLOOKUP(F2590,'Customer Info'!A2581:C3081,3,0)</f>
        <v>#N/A</v>
      </c>
      <c r="I2590" s="6" t="e">
        <f>VLOOKUP(F2590,'Customer Info'!A2581:E3081,5,0)</f>
        <v>#N/A</v>
      </c>
      <c r="J2590" s="2" t="s">
        <v>71</v>
      </c>
      <c r="K2590" s="7" t="e">
        <f>VLOOKUP(J2590,'Product Details'!B2581:C2749,2,0)</f>
        <v>#N/A</v>
      </c>
      <c r="L2590" s="7" t="e">
        <f>VLOOKUP(J2590,'Product Details'!B2581:D2749,3,0)</f>
        <v>#N/A</v>
      </c>
      <c r="M2590" s="7" t="e">
        <f>VLOOKUP(J2590,'Product Details'!B2582:E2749,4,0)</f>
        <v>#N/A</v>
      </c>
      <c r="N2590" s="2">
        <v>2228</v>
      </c>
      <c r="O2590" s="2">
        <v>2143</v>
      </c>
      <c r="P2590" s="2">
        <v>9</v>
      </c>
      <c r="Q2590" s="8">
        <f t="shared" si="160"/>
        <v>19287</v>
      </c>
      <c r="R2590" s="8">
        <f t="shared" si="161"/>
        <v>20052</v>
      </c>
      <c r="S2590" s="2">
        <v>100</v>
      </c>
      <c r="T2590" s="9">
        <f t="shared" si="162"/>
        <v>20152</v>
      </c>
      <c r="U2590" s="34">
        <f t="shared" si="163"/>
        <v>3.8150807899461403E-2</v>
      </c>
      <c r="V2590" s="2" t="s">
        <v>34</v>
      </c>
      <c r="W2590" s="10"/>
    </row>
    <row r="2591" spans="1:23" x14ac:dyDescent="0.25">
      <c r="A2591" s="2" t="s">
        <v>3281</v>
      </c>
      <c r="B2591" s="5">
        <v>43576</v>
      </c>
      <c r="C2591" s="5">
        <v>43576</v>
      </c>
      <c r="D2591" s="2" t="s">
        <v>29</v>
      </c>
      <c r="E2591" s="2" t="s">
        <v>30</v>
      </c>
      <c r="F2591" s="2" t="s">
        <v>678</v>
      </c>
      <c r="G2591" s="33" t="e">
        <f>VLOOKUP(F2591,'Customer Info'!A2582:B3082,2,0)</f>
        <v>#N/A</v>
      </c>
      <c r="H2591" s="6" t="e">
        <f>VLOOKUP(F2591,'Customer Info'!A2582:C3082,3,0)</f>
        <v>#N/A</v>
      </c>
      <c r="I2591" s="6" t="e">
        <f>VLOOKUP(F2591,'Customer Info'!A2582:E3082,5,0)</f>
        <v>#N/A</v>
      </c>
      <c r="J2591" s="2" t="s">
        <v>633</v>
      </c>
      <c r="K2591" s="7" t="e">
        <f>VLOOKUP(J2591,'Product Details'!B2582:C2750,2,0)</f>
        <v>#N/A</v>
      </c>
      <c r="L2591" s="7" t="e">
        <f>VLOOKUP(J2591,'Product Details'!B2582:D2750,3,0)</f>
        <v>#N/A</v>
      </c>
      <c r="M2591" s="7" t="e">
        <f>VLOOKUP(J2591,'Product Details'!B2583:E2750,4,0)</f>
        <v>#N/A</v>
      </c>
      <c r="N2591" s="2">
        <v>1222</v>
      </c>
      <c r="O2591" s="2">
        <v>1187</v>
      </c>
      <c r="P2591" s="2">
        <v>2</v>
      </c>
      <c r="Q2591" s="8">
        <f t="shared" si="160"/>
        <v>2374</v>
      </c>
      <c r="R2591" s="8">
        <f t="shared" si="161"/>
        <v>2444</v>
      </c>
      <c r="S2591" s="2">
        <v>61</v>
      </c>
      <c r="T2591" s="9">
        <f t="shared" si="162"/>
        <v>2505</v>
      </c>
      <c r="U2591" s="34">
        <f t="shared" si="163"/>
        <v>2.8641571194762683E-2</v>
      </c>
      <c r="V2591" s="2" t="s">
        <v>34</v>
      </c>
      <c r="W2591" s="10"/>
    </row>
    <row r="2592" spans="1:23" x14ac:dyDescent="0.25">
      <c r="A2592" s="2" t="s">
        <v>3282</v>
      </c>
      <c r="B2592" s="5">
        <v>43729</v>
      </c>
      <c r="C2592" s="5">
        <v>43729</v>
      </c>
      <c r="D2592" s="2" t="s">
        <v>48</v>
      </c>
      <c r="E2592" s="2" t="s">
        <v>49</v>
      </c>
      <c r="F2592" s="2" t="s">
        <v>2530</v>
      </c>
      <c r="G2592" s="33" t="e">
        <f>VLOOKUP(F2592,'Customer Info'!A2583:B3083,2,0)</f>
        <v>#N/A</v>
      </c>
      <c r="H2592" s="6" t="e">
        <f>VLOOKUP(F2592,'Customer Info'!A2583:C3083,3,0)</f>
        <v>#N/A</v>
      </c>
      <c r="I2592" s="6" t="e">
        <f>VLOOKUP(F2592,'Customer Info'!A2583:E3083,5,0)</f>
        <v>#N/A</v>
      </c>
      <c r="J2592" s="2" t="s">
        <v>371</v>
      </c>
      <c r="K2592" s="7" t="e">
        <f>VLOOKUP(J2592,'Product Details'!B2583:C2751,2,0)</f>
        <v>#N/A</v>
      </c>
      <c r="L2592" s="7" t="e">
        <f>VLOOKUP(J2592,'Product Details'!B2583:D2751,3,0)</f>
        <v>#N/A</v>
      </c>
      <c r="M2592" s="7" t="e">
        <f>VLOOKUP(J2592,'Product Details'!B2584:E2751,4,0)</f>
        <v>#N/A</v>
      </c>
      <c r="N2592" s="2">
        <v>93</v>
      </c>
      <c r="O2592" s="2">
        <v>86</v>
      </c>
      <c r="P2592" s="2">
        <v>4</v>
      </c>
      <c r="Q2592" s="8">
        <f t="shared" si="160"/>
        <v>344</v>
      </c>
      <c r="R2592" s="8">
        <f t="shared" si="161"/>
        <v>372</v>
      </c>
      <c r="S2592" s="2">
        <v>10</v>
      </c>
      <c r="T2592" s="9">
        <f t="shared" si="162"/>
        <v>382</v>
      </c>
      <c r="U2592" s="34">
        <f t="shared" si="163"/>
        <v>7.5268817204301078E-2</v>
      </c>
      <c r="V2592" s="2" t="s">
        <v>64</v>
      </c>
      <c r="W2592" s="10"/>
    </row>
    <row r="2593" spans="1:23" x14ac:dyDescent="0.25">
      <c r="A2593" s="2" t="s">
        <v>3283</v>
      </c>
      <c r="B2593" s="5">
        <v>43536</v>
      </c>
      <c r="C2593" s="5">
        <v>43538</v>
      </c>
      <c r="D2593" s="2" t="s">
        <v>29</v>
      </c>
      <c r="E2593" s="2" t="s">
        <v>49</v>
      </c>
      <c r="F2593" s="2" t="s">
        <v>252</v>
      </c>
      <c r="G2593" s="33" t="e">
        <f>VLOOKUP(F2593,'Customer Info'!A2584:B3084,2,0)</f>
        <v>#N/A</v>
      </c>
      <c r="H2593" s="6" t="e">
        <f>VLOOKUP(F2593,'Customer Info'!A2584:C3084,3,0)</f>
        <v>#N/A</v>
      </c>
      <c r="I2593" s="6" t="e">
        <f>VLOOKUP(F2593,'Customer Info'!A2584:E3084,5,0)</f>
        <v>#N/A</v>
      </c>
      <c r="J2593" s="2" t="s">
        <v>42</v>
      </c>
      <c r="K2593" s="7" t="e">
        <f>VLOOKUP(J2593,'Product Details'!B2584:C2752,2,0)</f>
        <v>#N/A</v>
      </c>
      <c r="L2593" s="7" t="e">
        <f>VLOOKUP(J2593,'Product Details'!B2584:D2752,3,0)</f>
        <v>#N/A</v>
      </c>
      <c r="M2593" s="7" t="e">
        <f>VLOOKUP(J2593,'Product Details'!B2585:E2752,4,0)</f>
        <v>#N/A</v>
      </c>
      <c r="N2593" s="2">
        <v>2787</v>
      </c>
      <c r="O2593" s="2">
        <v>2681</v>
      </c>
      <c r="P2593" s="2">
        <v>1</v>
      </c>
      <c r="Q2593" s="8">
        <f t="shared" si="160"/>
        <v>2681</v>
      </c>
      <c r="R2593" s="8">
        <f t="shared" si="161"/>
        <v>2787</v>
      </c>
      <c r="S2593" s="2">
        <v>55</v>
      </c>
      <c r="T2593" s="9">
        <f t="shared" si="162"/>
        <v>2842</v>
      </c>
      <c r="U2593" s="34">
        <f t="shared" si="163"/>
        <v>3.8033728022963759E-2</v>
      </c>
      <c r="V2593" s="2" t="s">
        <v>64</v>
      </c>
      <c r="W2593" s="10"/>
    </row>
    <row r="2594" spans="1:23" x14ac:dyDescent="0.25">
      <c r="A2594" s="2" t="s">
        <v>3284</v>
      </c>
      <c r="B2594" s="5">
        <v>43503</v>
      </c>
      <c r="C2594" s="5">
        <v>43505</v>
      </c>
      <c r="D2594" s="2" t="s">
        <v>48</v>
      </c>
      <c r="E2594" s="2" t="s">
        <v>92</v>
      </c>
      <c r="F2594" s="2" t="s">
        <v>641</v>
      </c>
      <c r="G2594" s="33" t="e">
        <f>VLOOKUP(F2594,'Customer Info'!A2585:B3085,2,0)</f>
        <v>#N/A</v>
      </c>
      <c r="H2594" s="6" t="e">
        <f>VLOOKUP(F2594,'Customer Info'!A2585:C3085,3,0)</f>
        <v>#N/A</v>
      </c>
      <c r="I2594" s="6" t="e">
        <f>VLOOKUP(F2594,'Customer Info'!A2585:E3085,5,0)</f>
        <v>#N/A</v>
      </c>
      <c r="J2594" s="2" t="s">
        <v>78</v>
      </c>
      <c r="K2594" s="7" t="e">
        <f>VLOOKUP(J2594,'Product Details'!B2585:C2753,2,0)</f>
        <v>#N/A</v>
      </c>
      <c r="L2594" s="7" t="e">
        <f>VLOOKUP(J2594,'Product Details'!B2585:D2753,3,0)</f>
        <v>#N/A</v>
      </c>
      <c r="M2594" s="7" t="e">
        <f>VLOOKUP(J2594,'Product Details'!B2586:E2753,4,0)</f>
        <v>#N/A</v>
      </c>
      <c r="N2594" s="2">
        <v>214</v>
      </c>
      <c r="O2594" s="2">
        <v>199</v>
      </c>
      <c r="P2594" s="2">
        <v>8</v>
      </c>
      <c r="Q2594" s="8">
        <f t="shared" si="160"/>
        <v>1592</v>
      </c>
      <c r="R2594" s="8">
        <f t="shared" si="161"/>
        <v>1712</v>
      </c>
      <c r="S2594" s="2">
        <v>68</v>
      </c>
      <c r="T2594" s="9">
        <f t="shared" si="162"/>
        <v>1780</v>
      </c>
      <c r="U2594" s="34">
        <f t="shared" si="163"/>
        <v>7.0093457943925228E-2</v>
      </c>
      <c r="V2594" s="2" t="s">
        <v>34</v>
      </c>
      <c r="W2594" s="10"/>
    </row>
    <row r="2595" spans="1:23" x14ac:dyDescent="0.25">
      <c r="A2595" s="2" t="s">
        <v>3285</v>
      </c>
      <c r="B2595" s="5">
        <v>43628</v>
      </c>
      <c r="C2595" s="5">
        <v>43628</v>
      </c>
      <c r="D2595" s="2" t="s">
        <v>48</v>
      </c>
      <c r="E2595" s="2" t="s">
        <v>69</v>
      </c>
      <c r="F2595" s="2" t="s">
        <v>619</v>
      </c>
      <c r="G2595" s="33" t="e">
        <f>VLOOKUP(F2595,'Customer Info'!A2586:B3086,2,0)</f>
        <v>#N/A</v>
      </c>
      <c r="H2595" s="6" t="e">
        <f>VLOOKUP(F2595,'Customer Info'!A2586:C3086,3,0)</f>
        <v>#N/A</v>
      </c>
      <c r="I2595" s="6" t="e">
        <f>VLOOKUP(F2595,'Customer Info'!A2586:E3086,5,0)</f>
        <v>#N/A</v>
      </c>
      <c r="J2595" s="2" t="s">
        <v>377</v>
      </c>
      <c r="K2595" s="7" t="e">
        <f>VLOOKUP(J2595,'Product Details'!B2586:C2754,2,0)</f>
        <v>#N/A</v>
      </c>
      <c r="L2595" s="7" t="e">
        <f>VLOOKUP(J2595,'Product Details'!B2586:D2754,3,0)</f>
        <v>#N/A</v>
      </c>
      <c r="M2595" s="7" t="e">
        <f>VLOOKUP(J2595,'Product Details'!B2587:E2754,4,0)</f>
        <v>#N/A</v>
      </c>
      <c r="N2595" s="2">
        <v>1721</v>
      </c>
      <c r="O2595" s="2">
        <v>1640</v>
      </c>
      <c r="P2595" s="2">
        <v>1</v>
      </c>
      <c r="Q2595" s="8">
        <f t="shared" si="160"/>
        <v>1640</v>
      </c>
      <c r="R2595" s="8">
        <f t="shared" si="161"/>
        <v>1721</v>
      </c>
      <c r="S2595" s="2">
        <v>79</v>
      </c>
      <c r="T2595" s="9">
        <f t="shared" si="162"/>
        <v>1800</v>
      </c>
      <c r="U2595" s="34">
        <f t="shared" si="163"/>
        <v>4.7065659500290527E-2</v>
      </c>
      <c r="V2595" s="2" t="s">
        <v>34</v>
      </c>
      <c r="W2595" s="10"/>
    </row>
    <row r="2596" spans="1:23" x14ac:dyDescent="0.25">
      <c r="A2596" s="2" t="s">
        <v>3286</v>
      </c>
      <c r="B2596" s="5">
        <v>43785</v>
      </c>
      <c r="C2596" s="5">
        <v>43787</v>
      </c>
      <c r="D2596" s="2" t="s">
        <v>48</v>
      </c>
      <c r="E2596" s="2" t="s">
        <v>69</v>
      </c>
      <c r="F2596" s="2" t="s">
        <v>404</v>
      </c>
      <c r="G2596" s="33" t="e">
        <f>VLOOKUP(F2596,'Customer Info'!A2587:B3087,2,0)</f>
        <v>#N/A</v>
      </c>
      <c r="H2596" s="6" t="e">
        <f>VLOOKUP(F2596,'Customer Info'!A2587:C3087,3,0)</f>
        <v>#N/A</v>
      </c>
      <c r="I2596" s="6" t="e">
        <f>VLOOKUP(F2596,'Customer Info'!A2587:E3087,5,0)</f>
        <v>#N/A</v>
      </c>
      <c r="J2596" s="2" t="s">
        <v>212</v>
      </c>
      <c r="K2596" s="7" t="e">
        <f>VLOOKUP(J2596,'Product Details'!B2587:C2755,2,0)</f>
        <v>#N/A</v>
      </c>
      <c r="L2596" s="7" t="e">
        <f>VLOOKUP(J2596,'Product Details'!B2587:D2755,3,0)</f>
        <v>#N/A</v>
      </c>
      <c r="M2596" s="7" t="e">
        <f>VLOOKUP(J2596,'Product Details'!B2588:E2755,4,0)</f>
        <v>#N/A</v>
      </c>
      <c r="N2596" s="2">
        <v>220</v>
      </c>
      <c r="O2596" s="2">
        <v>206</v>
      </c>
      <c r="P2596" s="2">
        <v>1</v>
      </c>
      <c r="Q2596" s="8">
        <f t="shared" si="160"/>
        <v>206</v>
      </c>
      <c r="R2596" s="8">
        <f t="shared" si="161"/>
        <v>220</v>
      </c>
      <c r="S2596" s="2">
        <v>21</v>
      </c>
      <c r="T2596" s="9">
        <f t="shared" si="162"/>
        <v>241</v>
      </c>
      <c r="U2596" s="34">
        <f t="shared" si="163"/>
        <v>6.363636363636363E-2</v>
      </c>
      <c r="V2596" s="2" t="s">
        <v>34</v>
      </c>
      <c r="W2596" s="10"/>
    </row>
    <row r="2597" spans="1:23" x14ac:dyDescent="0.25">
      <c r="A2597" s="2" t="s">
        <v>3287</v>
      </c>
      <c r="B2597" s="5">
        <v>43673</v>
      </c>
      <c r="C2597" s="5">
        <v>43674</v>
      </c>
      <c r="D2597" s="2" t="s">
        <v>36</v>
      </c>
      <c r="E2597" s="2" t="s">
        <v>44</v>
      </c>
      <c r="F2597" s="2" t="s">
        <v>424</v>
      </c>
      <c r="G2597" s="33" t="e">
        <f>VLOOKUP(F2597,'Customer Info'!A2588:B3088,2,0)</f>
        <v>#N/A</v>
      </c>
      <c r="H2597" s="6" t="e">
        <f>VLOOKUP(F2597,'Customer Info'!A2588:C3088,3,0)</f>
        <v>#N/A</v>
      </c>
      <c r="I2597" s="6" t="e">
        <f>VLOOKUP(F2597,'Customer Info'!A2588:E3088,5,0)</f>
        <v>#N/A</v>
      </c>
      <c r="J2597" s="2" t="s">
        <v>860</v>
      </c>
      <c r="K2597" s="7" t="e">
        <f>VLOOKUP(J2597,'Product Details'!B2588:C2756,2,0)</f>
        <v>#N/A</v>
      </c>
      <c r="L2597" s="7" t="e">
        <f>VLOOKUP(J2597,'Product Details'!B2588:D2756,3,0)</f>
        <v>#N/A</v>
      </c>
      <c r="M2597" s="7" t="e">
        <f>VLOOKUP(J2597,'Product Details'!B2589:E2756,4,0)</f>
        <v>#N/A</v>
      </c>
      <c r="N2597" s="2">
        <v>6598</v>
      </c>
      <c r="O2597" s="2">
        <v>6346</v>
      </c>
      <c r="P2597" s="2">
        <v>1</v>
      </c>
      <c r="Q2597" s="8">
        <f t="shared" si="160"/>
        <v>6346</v>
      </c>
      <c r="R2597" s="8">
        <f t="shared" si="161"/>
        <v>6598</v>
      </c>
      <c r="S2597" s="2">
        <v>36</v>
      </c>
      <c r="T2597" s="9">
        <f t="shared" si="162"/>
        <v>6634</v>
      </c>
      <c r="U2597" s="34">
        <f t="shared" si="163"/>
        <v>3.8193391936950594E-2</v>
      </c>
      <c r="V2597" s="2" t="s">
        <v>31</v>
      </c>
      <c r="W2597" s="10"/>
    </row>
    <row r="2598" spans="1:23" x14ac:dyDescent="0.25">
      <c r="A2598" s="2" t="s">
        <v>3288</v>
      </c>
      <c r="B2598" s="5">
        <v>43817</v>
      </c>
      <c r="C2598" s="5">
        <v>43817</v>
      </c>
      <c r="D2598" s="2" t="s">
        <v>29</v>
      </c>
      <c r="E2598" s="2" t="s">
        <v>92</v>
      </c>
      <c r="F2598" s="2" t="s">
        <v>217</v>
      </c>
      <c r="G2598" s="33" t="e">
        <f>VLOOKUP(F2598,'Customer Info'!A2589:B3089,2,0)</f>
        <v>#N/A</v>
      </c>
      <c r="H2598" s="6" t="e">
        <f>VLOOKUP(F2598,'Customer Info'!A2589:C3089,3,0)</f>
        <v>#N/A</v>
      </c>
      <c r="I2598" s="6" t="e">
        <f>VLOOKUP(F2598,'Customer Info'!A2589:E3089,5,0)</f>
        <v>#N/A</v>
      </c>
      <c r="J2598" s="2" t="s">
        <v>860</v>
      </c>
      <c r="K2598" s="7" t="e">
        <f>VLOOKUP(J2598,'Product Details'!B2589:C2757,2,0)</f>
        <v>#N/A</v>
      </c>
      <c r="L2598" s="7" t="e">
        <f>VLOOKUP(J2598,'Product Details'!B2589:D2757,3,0)</f>
        <v>#N/A</v>
      </c>
      <c r="M2598" s="7" t="e">
        <f>VLOOKUP(J2598,'Product Details'!B2590:E2757,4,0)</f>
        <v>#N/A</v>
      </c>
      <c r="N2598" s="2">
        <v>2602</v>
      </c>
      <c r="O2598" s="2">
        <v>2363</v>
      </c>
      <c r="P2598" s="2">
        <v>2</v>
      </c>
      <c r="Q2598" s="8">
        <f t="shared" si="160"/>
        <v>4726</v>
      </c>
      <c r="R2598" s="8">
        <f t="shared" si="161"/>
        <v>5204</v>
      </c>
      <c r="S2598" s="2">
        <v>55</v>
      </c>
      <c r="T2598" s="9">
        <f t="shared" si="162"/>
        <v>5259</v>
      </c>
      <c r="U2598" s="34">
        <f t="shared" si="163"/>
        <v>9.1852421214450419E-2</v>
      </c>
      <c r="V2598" s="2" t="s">
        <v>31</v>
      </c>
      <c r="W2598" s="10"/>
    </row>
    <row r="2599" spans="1:23" x14ac:dyDescent="0.25">
      <c r="A2599" s="2" t="s">
        <v>3289</v>
      </c>
      <c r="B2599" s="5">
        <v>43596</v>
      </c>
      <c r="C2599" s="5">
        <v>43596</v>
      </c>
      <c r="D2599" s="2" t="s">
        <v>36</v>
      </c>
      <c r="E2599" s="2" t="s">
        <v>92</v>
      </c>
      <c r="F2599" s="2" t="s">
        <v>250</v>
      </c>
      <c r="G2599" s="33" t="e">
        <f>VLOOKUP(F2599,'Customer Info'!A2590:B3090,2,0)</f>
        <v>#N/A</v>
      </c>
      <c r="H2599" s="6" t="e">
        <f>VLOOKUP(F2599,'Customer Info'!A2590:C3090,3,0)</f>
        <v>#N/A</v>
      </c>
      <c r="I2599" s="6" t="e">
        <f>VLOOKUP(F2599,'Customer Info'!A2590:E3090,5,0)</f>
        <v>#N/A</v>
      </c>
      <c r="J2599" s="2" t="s">
        <v>420</v>
      </c>
      <c r="K2599" s="7" t="e">
        <f>VLOOKUP(J2599,'Product Details'!B2590:C2758,2,0)</f>
        <v>#N/A</v>
      </c>
      <c r="L2599" s="7" t="e">
        <f>VLOOKUP(J2599,'Product Details'!B2590:D2758,3,0)</f>
        <v>#N/A</v>
      </c>
      <c r="M2599" s="7" t="e">
        <f>VLOOKUP(J2599,'Product Details'!B2591:E2758,4,0)</f>
        <v>#N/A</v>
      </c>
      <c r="N2599" s="2">
        <v>8433</v>
      </c>
      <c r="O2599" s="2">
        <v>7801</v>
      </c>
      <c r="P2599" s="2">
        <v>3</v>
      </c>
      <c r="Q2599" s="8">
        <f t="shared" si="160"/>
        <v>23403</v>
      </c>
      <c r="R2599" s="8">
        <f t="shared" si="161"/>
        <v>25299</v>
      </c>
      <c r="S2599" s="2">
        <v>58</v>
      </c>
      <c r="T2599" s="9">
        <f t="shared" si="162"/>
        <v>25357</v>
      </c>
      <c r="U2599" s="34">
        <f t="shared" si="163"/>
        <v>7.4943673662990637E-2</v>
      </c>
      <c r="V2599" s="2" t="s">
        <v>34</v>
      </c>
      <c r="W2599" s="10"/>
    </row>
    <row r="2600" spans="1:23" x14ac:dyDescent="0.25">
      <c r="A2600" s="2" t="s">
        <v>3290</v>
      </c>
      <c r="B2600" s="5">
        <v>43790</v>
      </c>
      <c r="C2600" s="5">
        <v>43791</v>
      </c>
      <c r="D2600" s="2" t="s">
        <v>48</v>
      </c>
      <c r="E2600" s="2" t="s">
        <v>37</v>
      </c>
      <c r="F2600" s="2" t="s">
        <v>657</v>
      </c>
      <c r="G2600" s="33" t="e">
        <f>VLOOKUP(F2600,'Customer Info'!A2591:B3091,2,0)</f>
        <v>#N/A</v>
      </c>
      <c r="H2600" s="6" t="e">
        <f>VLOOKUP(F2600,'Customer Info'!A2591:C3091,3,0)</f>
        <v>#N/A</v>
      </c>
      <c r="I2600" s="6" t="e">
        <f>VLOOKUP(F2600,'Customer Info'!A2591:E3091,5,0)</f>
        <v>#N/A</v>
      </c>
      <c r="J2600" s="2" t="s">
        <v>71</v>
      </c>
      <c r="K2600" s="7" t="e">
        <f>VLOOKUP(J2600,'Product Details'!B2591:C2759,2,0)</f>
        <v>#N/A</v>
      </c>
      <c r="L2600" s="7" t="e">
        <f>VLOOKUP(J2600,'Product Details'!B2591:D2759,3,0)</f>
        <v>#N/A</v>
      </c>
      <c r="M2600" s="7" t="e">
        <f>VLOOKUP(J2600,'Product Details'!B2592:E2759,4,0)</f>
        <v>#N/A</v>
      </c>
      <c r="N2600" s="2">
        <v>130</v>
      </c>
      <c r="O2600" s="2">
        <v>122</v>
      </c>
      <c r="P2600" s="2">
        <v>3</v>
      </c>
      <c r="Q2600" s="8">
        <f t="shared" si="160"/>
        <v>366</v>
      </c>
      <c r="R2600" s="8">
        <f t="shared" si="161"/>
        <v>390</v>
      </c>
      <c r="S2600" s="2">
        <v>30</v>
      </c>
      <c r="T2600" s="9">
        <f t="shared" si="162"/>
        <v>420</v>
      </c>
      <c r="U2600" s="34">
        <f t="shared" si="163"/>
        <v>6.1538461538461542E-2</v>
      </c>
      <c r="V2600" s="2" t="s">
        <v>64</v>
      </c>
      <c r="W2600" s="10"/>
    </row>
    <row r="2601" spans="1:23" x14ac:dyDescent="0.25">
      <c r="A2601" s="2" t="s">
        <v>3291</v>
      </c>
      <c r="B2601" s="5">
        <v>43568</v>
      </c>
      <c r="C2601" s="5">
        <v>43568</v>
      </c>
      <c r="D2601" s="2" t="s">
        <v>29</v>
      </c>
      <c r="E2601" s="2" t="s">
        <v>92</v>
      </c>
      <c r="F2601" s="2" t="s">
        <v>2097</v>
      </c>
      <c r="G2601" s="33" t="e">
        <f>VLOOKUP(F2601,'Customer Info'!A2592:B3092,2,0)</f>
        <v>#N/A</v>
      </c>
      <c r="H2601" s="6" t="e">
        <f>VLOOKUP(F2601,'Customer Info'!A2592:C3092,3,0)</f>
        <v>#N/A</v>
      </c>
      <c r="I2601" s="6" t="e">
        <f>VLOOKUP(F2601,'Customer Info'!A2592:E3092,5,0)</f>
        <v>#N/A</v>
      </c>
      <c r="J2601" s="2" t="s">
        <v>87</v>
      </c>
      <c r="K2601" s="7" t="e">
        <f>VLOOKUP(J2601,'Product Details'!B2592:C2760,2,0)</f>
        <v>#N/A</v>
      </c>
      <c r="L2601" s="7" t="e">
        <f>VLOOKUP(J2601,'Product Details'!B2592:D2760,3,0)</f>
        <v>#N/A</v>
      </c>
      <c r="M2601" s="7" t="e">
        <f>VLOOKUP(J2601,'Product Details'!B2593:E2760,4,0)</f>
        <v>#N/A</v>
      </c>
      <c r="N2601" s="2">
        <v>3091</v>
      </c>
      <c r="O2601" s="2">
        <v>2889</v>
      </c>
      <c r="P2601" s="2">
        <v>7</v>
      </c>
      <c r="Q2601" s="8">
        <f t="shared" si="160"/>
        <v>20223</v>
      </c>
      <c r="R2601" s="8">
        <f t="shared" si="161"/>
        <v>21637</v>
      </c>
      <c r="S2601" s="2">
        <v>36</v>
      </c>
      <c r="T2601" s="9">
        <f t="shared" si="162"/>
        <v>21673</v>
      </c>
      <c r="U2601" s="34">
        <f t="shared" si="163"/>
        <v>6.5351019087673892E-2</v>
      </c>
      <c r="V2601" s="2" t="s">
        <v>64</v>
      </c>
      <c r="W2601" s="10"/>
    </row>
    <row r="2602" spans="1:23" x14ac:dyDescent="0.25">
      <c r="A2602" s="2" t="s">
        <v>3292</v>
      </c>
      <c r="B2602" s="5">
        <v>43812</v>
      </c>
      <c r="C2602" s="5">
        <v>43812</v>
      </c>
      <c r="D2602" s="2" t="s">
        <v>36</v>
      </c>
      <c r="E2602" s="2" t="s">
        <v>37</v>
      </c>
      <c r="F2602" s="2" t="s">
        <v>1255</v>
      </c>
      <c r="G2602" s="33" t="e">
        <f>VLOOKUP(F2602,'Customer Info'!A2593:B3093,2,0)</f>
        <v>#N/A</v>
      </c>
      <c r="H2602" s="6" t="e">
        <f>VLOOKUP(F2602,'Customer Info'!A2593:C3093,3,0)</f>
        <v>#N/A</v>
      </c>
      <c r="I2602" s="6" t="e">
        <f>VLOOKUP(F2602,'Customer Info'!A2593:E3093,5,0)</f>
        <v>#N/A</v>
      </c>
      <c r="J2602" s="2" t="s">
        <v>471</v>
      </c>
      <c r="K2602" s="7" t="e">
        <f>VLOOKUP(J2602,'Product Details'!B2593:C2761,2,0)</f>
        <v>#N/A</v>
      </c>
      <c r="L2602" s="7" t="e">
        <f>VLOOKUP(J2602,'Product Details'!B2593:D2761,3,0)</f>
        <v>#N/A</v>
      </c>
      <c r="M2602" s="7" t="e">
        <f>VLOOKUP(J2602,'Product Details'!B2594:E2761,4,0)</f>
        <v>#N/A</v>
      </c>
      <c r="N2602" s="2">
        <v>1574</v>
      </c>
      <c r="O2602" s="2">
        <v>1375</v>
      </c>
      <c r="P2602" s="2">
        <v>6</v>
      </c>
      <c r="Q2602" s="8">
        <f t="shared" si="160"/>
        <v>8250</v>
      </c>
      <c r="R2602" s="8">
        <f t="shared" si="161"/>
        <v>9444</v>
      </c>
      <c r="S2602" s="2">
        <v>88</v>
      </c>
      <c r="T2602" s="9">
        <f t="shared" si="162"/>
        <v>9532</v>
      </c>
      <c r="U2602" s="34">
        <f t="shared" si="163"/>
        <v>0.12642947903430748</v>
      </c>
      <c r="V2602" s="2" t="s">
        <v>64</v>
      </c>
      <c r="W2602" s="10"/>
    </row>
    <row r="2603" spans="1:23" x14ac:dyDescent="0.25">
      <c r="A2603" s="2" t="s">
        <v>3293</v>
      </c>
      <c r="B2603" s="5">
        <v>43807</v>
      </c>
      <c r="C2603" s="5">
        <v>43807</v>
      </c>
      <c r="D2603" s="2" t="s">
        <v>29</v>
      </c>
      <c r="E2603" s="2" t="s">
        <v>44</v>
      </c>
      <c r="F2603" s="2" t="s">
        <v>780</v>
      </c>
      <c r="G2603" s="33" t="e">
        <f>VLOOKUP(F2603,'Customer Info'!A2594:B3094,2,0)</f>
        <v>#N/A</v>
      </c>
      <c r="H2603" s="6" t="e">
        <f>VLOOKUP(F2603,'Customer Info'!A2594:C3094,3,0)</f>
        <v>#N/A</v>
      </c>
      <c r="I2603" s="6" t="e">
        <f>VLOOKUP(F2603,'Customer Info'!A2594:E3094,5,0)</f>
        <v>#N/A</v>
      </c>
      <c r="J2603" s="2" t="s">
        <v>87</v>
      </c>
      <c r="K2603" s="7" t="e">
        <f>VLOOKUP(J2603,'Product Details'!B2594:C2762,2,0)</f>
        <v>#N/A</v>
      </c>
      <c r="L2603" s="7" t="e">
        <f>VLOOKUP(J2603,'Product Details'!B2594:D2762,3,0)</f>
        <v>#N/A</v>
      </c>
      <c r="M2603" s="7" t="e">
        <f>VLOOKUP(J2603,'Product Details'!B2595:E2762,4,0)</f>
        <v>#N/A</v>
      </c>
      <c r="N2603" s="2">
        <v>3017</v>
      </c>
      <c r="O2603" s="2">
        <v>2825</v>
      </c>
      <c r="P2603" s="2">
        <v>2</v>
      </c>
      <c r="Q2603" s="8">
        <f t="shared" si="160"/>
        <v>5650</v>
      </c>
      <c r="R2603" s="8">
        <f t="shared" si="161"/>
        <v>6034</v>
      </c>
      <c r="S2603" s="2">
        <v>62</v>
      </c>
      <c r="T2603" s="9">
        <f t="shared" si="162"/>
        <v>6096</v>
      </c>
      <c r="U2603" s="34">
        <f t="shared" si="163"/>
        <v>6.3639376864434868E-2</v>
      </c>
      <c r="V2603" s="2" t="s">
        <v>34</v>
      </c>
      <c r="W2603" s="10"/>
    </row>
    <row r="2604" spans="1:23" x14ac:dyDescent="0.25">
      <c r="A2604" s="2" t="s">
        <v>3294</v>
      </c>
      <c r="B2604" s="5">
        <v>43787</v>
      </c>
      <c r="C2604" s="5">
        <v>43789</v>
      </c>
      <c r="D2604" s="2" t="s">
        <v>48</v>
      </c>
      <c r="E2604" s="2" t="s">
        <v>49</v>
      </c>
      <c r="F2604" s="2" t="s">
        <v>750</v>
      </c>
      <c r="G2604" s="33" t="e">
        <f>VLOOKUP(F2604,'Customer Info'!A2595:B3095,2,0)</f>
        <v>#N/A</v>
      </c>
      <c r="H2604" s="6" t="e">
        <f>VLOOKUP(F2604,'Customer Info'!A2595:C3095,3,0)</f>
        <v>#N/A</v>
      </c>
      <c r="I2604" s="6" t="e">
        <f>VLOOKUP(F2604,'Customer Info'!A2595:E3095,5,0)</f>
        <v>#N/A</v>
      </c>
      <c r="J2604" s="2" t="s">
        <v>467</v>
      </c>
      <c r="K2604" s="7" t="e">
        <f>VLOOKUP(J2604,'Product Details'!B2595:C2763,2,0)</f>
        <v>#N/A</v>
      </c>
      <c r="L2604" s="7" t="e">
        <f>VLOOKUP(J2604,'Product Details'!B2595:D2763,3,0)</f>
        <v>#N/A</v>
      </c>
      <c r="M2604" s="7" t="e">
        <f>VLOOKUP(J2604,'Product Details'!B2596:E2763,4,0)</f>
        <v>#N/A</v>
      </c>
      <c r="N2604" s="2">
        <v>835</v>
      </c>
      <c r="O2604" s="2">
        <v>796</v>
      </c>
      <c r="P2604" s="2">
        <v>8</v>
      </c>
      <c r="Q2604" s="8">
        <f t="shared" si="160"/>
        <v>6368</v>
      </c>
      <c r="R2604" s="8">
        <f t="shared" si="161"/>
        <v>6680</v>
      </c>
      <c r="S2604" s="2">
        <v>33</v>
      </c>
      <c r="T2604" s="9">
        <f t="shared" si="162"/>
        <v>6713</v>
      </c>
      <c r="U2604" s="34">
        <f t="shared" si="163"/>
        <v>4.6706586826347304E-2</v>
      </c>
      <c r="V2604" s="2" t="s">
        <v>34</v>
      </c>
      <c r="W2604" s="10"/>
    </row>
    <row r="2605" spans="1:23" x14ac:dyDescent="0.25">
      <c r="A2605" s="2" t="s">
        <v>3295</v>
      </c>
      <c r="B2605" s="5">
        <v>43612</v>
      </c>
      <c r="C2605" s="5">
        <v>43613</v>
      </c>
      <c r="D2605" s="2" t="s">
        <v>36</v>
      </c>
      <c r="E2605" s="2" t="s">
        <v>44</v>
      </c>
      <c r="F2605" s="2" t="s">
        <v>924</v>
      </c>
      <c r="G2605" s="33" t="e">
        <f>VLOOKUP(F2605,'Customer Info'!A2596:B3096,2,0)</f>
        <v>#N/A</v>
      </c>
      <c r="H2605" s="6" t="e">
        <f>VLOOKUP(F2605,'Customer Info'!A2596:C3096,3,0)</f>
        <v>#N/A</v>
      </c>
      <c r="I2605" s="6" t="e">
        <f>VLOOKUP(F2605,'Customer Info'!A2596:E3096,5,0)</f>
        <v>#N/A</v>
      </c>
      <c r="J2605" s="2" t="s">
        <v>580</v>
      </c>
      <c r="K2605" s="7" t="e">
        <f>VLOOKUP(J2605,'Product Details'!B2596:C2764,2,0)</f>
        <v>#N/A</v>
      </c>
      <c r="L2605" s="7" t="e">
        <f>VLOOKUP(J2605,'Product Details'!B2596:D2764,3,0)</f>
        <v>#N/A</v>
      </c>
      <c r="M2605" s="7" t="e">
        <f>VLOOKUP(J2605,'Product Details'!B2597:E2764,4,0)</f>
        <v>#N/A</v>
      </c>
      <c r="N2605" s="2">
        <v>8686</v>
      </c>
      <c r="O2605" s="2">
        <v>8035</v>
      </c>
      <c r="P2605" s="2">
        <v>1</v>
      </c>
      <c r="Q2605" s="8">
        <f t="shared" si="160"/>
        <v>8035</v>
      </c>
      <c r="R2605" s="8">
        <f t="shared" si="161"/>
        <v>8686</v>
      </c>
      <c r="S2605" s="2">
        <v>51</v>
      </c>
      <c r="T2605" s="9">
        <f t="shared" si="162"/>
        <v>8737</v>
      </c>
      <c r="U2605" s="34">
        <f t="shared" si="163"/>
        <v>7.4948192493667978E-2</v>
      </c>
      <c r="V2605" s="2" t="s">
        <v>64</v>
      </c>
      <c r="W2605" s="10"/>
    </row>
    <row r="2606" spans="1:23" x14ac:dyDescent="0.25">
      <c r="A2606" s="2" t="s">
        <v>3296</v>
      </c>
      <c r="B2606" s="5">
        <v>43624</v>
      </c>
      <c r="C2606" s="5">
        <v>43625</v>
      </c>
      <c r="D2606" s="2" t="s">
        <v>48</v>
      </c>
      <c r="E2606" s="2" t="s">
        <v>30</v>
      </c>
      <c r="F2606" s="2" t="s">
        <v>852</v>
      </c>
      <c r="G2606" s="33" t="e">
        <f>VLOOKUP(F2606,'Customer Info'!A2597:B3097,2,0)</f>
        <v>#N/A</v>
      </c>
      <c r="H2606" s="6" t="e">
        <f>VLOOKUP(F2606,'Customer Info'!A2597:C3097,3,0)</f>
        <v>#N/A</v>
      </c>
      <c r="I2606" s="6" t="e">
        <f>VLOOKUP(F2606,'Customer Info'!A2597:E3097,5,0)</f>
        <v>#N/A</v>
      </c>
      <c r="J2606" s="2" t="s">
        <v>119</v>
      </c>
      <c r="K2606" s="7" t="e">
        <f>VLOOKUP(J2606,'Product Details'!B2597:C2765,2,0)</f>
        <v>#N/A</v>
      </c>
      <c r="L2606" s="7" t="e">
        <f>VLOOKUP(J2606,'Product Details'!B2597:D2765,3,0)</f>
        <v>#N/A</v>
      </c>
      <c r="M2606" s="7" t="e">
        <f>VLOOKUP(J2606,'Product Details'!B2598:E2765,4,0)</f>
        <v>#N/A</v>
      </c>
      <c r="N2606" s="2">
        <v>61</v>
      </c>
      <c r="O2606" s="2">
        <v>57</v>
      </c>
      <c r="P2606" s="2">
        <v>4</v>
      </c>
      <c r="Q2606" s="8">
        <f t="shared" si="160"/>
        <v>228</v>
      </c>
      <c r="R2606" s="8">
        <f t="shared" si="161"/>
        <v>244</v>
      </c>
      <c r="S2606" s="2">
        <v>10</v>
      </c>
      <c r="T2606" s="9">
        <f t="shared" si="162"/>
        <v>254</v>
      </c>
      <c r="U2606" s="34">
        <f t="shared" si="163"/>
        <v>6.5573770491803282E-2</v>
      </c>
      <c r="V2606" s="2" t="s">
        <v>34</v>
      </c>
      <c r="W2606" s="10"/>
    </row>
    <row r="2607" spans="1:23" x14ac:dyDescent="0.25">
      <c r="A2607" s="2" t="s">
        <v>3297</v>
      </c>
      <c r="B2607" s="5">
        <v>43798</v>
      </c>
      <c r="C2607" s="5">
        <v>43800</v>
      </c>
      <c r="D2607" s="2" t="s">
        <v>29</v>
      </c>
      <c r="E2607" s="2" t="s">
        <v>92</v>
      </c>
      <c r="F2607" s="2" t="s">
        <v>150</v>
      </c>
      <c r="G2607" s="33" t="e">
        <f>VLOOKUP(F2607,'Customer Info'!A2598:B3098,2,0)</f>
        <v>#N/A</v>
      </c>
      <c r="H2607" s="6" t="e">
        <f>VLOOKUP(F2607,'Customer Info'!A2598:C3098,3,0)</f>
        <v>#N/A</v>
      </c>
      <c r="I2607" s="6" t="e">
        <f>VLOOKUP(F2607,'Customer Info'!A2598:E3098,5,0)</f>
        <v>#N/A</v>
      </c>
      <c r="J2607" s="2" t="s">
        <v>894</v>
      </c>
      <c r="K2607" s="7" t="e">
        <f>VLOOKUP(J2607,'Product Details'!B2598:C2766,2,0)</f>
        <v>#N/A</v>
      </c>
      <c r="L2607" s="7" t="e">
        <f>VLOOKUP(J2607,'Product Details'!B2598:D2766,3,0)</f>
        <v>#N/A</v>
      </c>
      <c r="M2607" s="7" t="e">
        <f>VLOOKUP(J2607,'Product Details'!B2599:E2766,4,0)</f>
        <v>#N/A</v>
      </c>
      <c r="N2607" s="2">
        <v>3184</v>
      </c>
      <c r="O2607" s="2">
        <v>2947</v>
      </c>
      <c r="P2607" s="2">
        <v>2</v>
      </c>
      <c r="Q2607" s="8">
        <f t="shared" si="160"/>
        <v>5894</v>
      </c>
      <c r="R2607" s="8">
        <f t="shared" si="161"/>
        <v>6368</v>
      </c>
      <c r="S2607" s="2">
        <v>63</v>
      </c>
      <c r="T2607" s="9">
        <f t="shared" si="162"/>
        <v>6431</v>
      </c>
      <c r="U2607" s="34">
        <f t="shared" si="163"/>
        <v>7.4434673366834167E-2</v>
      </c>
      <c r="V2607" s="2" t="s">
        <v>64</v>
      </c>
      <c r="W2607" s="10"/>
    </row>
    <row r="2608" spans="1:23" x14ac:dyDescent="0.25">
      <c r="A2608" s="2" t="s">
        <v>3298</v>
      </c>
      <c r="B2608" s="5">
        <v>43782</v>
      </c>
      <c r="C2608" s="5">
        <v>43784</v>
      </c>
      <c r="D2608" s="2" t="s">
        <v>36</v>
      </c>
      <c r="E2608" s="2" t="s">
        <v>49</v>
      </c>
      <c r="F2608" s="2" t="s">
        <v>792</v>
      </c>
      <c r="G2608" s="33" t="e">
        <f>VLOOKUP(F2608,'Customer Info'!A2599:B3099,2,0)</f>
        <v>#N/A</v>
      </c>
      <c r="H2608" s="6" t="e">
        <f>VLOOKUP(F2608,'Customer Info'!A2599:C3099,3,0)</f>
        <v>#N/A</v>
      </c>
      <c r="I2608" s="6" t="e">
        <f>VLOOKUP(F2608,'Customer Info'!A2599:E3099,5,0)</f>
        <v>#N/A</v>
      </c>
      <c r="J2608" s="2" t="s">
        <v>698</v>
      </c>
      <c r="K2608" s="7" t="e">
        <f>VLOOKUP(J2608,'Product Details'!B2599:C2767,2,0)</f>
        <v>#N/A</v>
      </c>
      <c r="L2608" s="7" t="e">
        <f>VLOOKUP(J2608,'Product Details'!B2599:D2767,3,0)</f>
        <v>#N/A</v>
      </c>
      <c r="M2608" s="7" t="e">
        <f>VLOOKUP(J2608,'Product Details'!B2600:E2767,4,0)</f>
        <v>#N/A</v>
      </c>
      <c r="N2608" s="2">
        <v>7361</v>
      </c>
      <c r="O2608" s="2">
        <v>6887</v>
      </c>
      <c r="P2608" s="2">
        <v>1</v>
      </c>
      <c r="Q2608" s="8">
        <f t="shared" si="160"/>
        <v>6887</v>
      </c>
      <c r="R2608" s="8">
        <f t="shared" si="161"/>
        <v>7361</v>
      </c>
      <c r="S2608" s="2">
        <v>38</v>
      </c>
      <c r="T2608" s="9">
        <f t="shared" si="162"/>
        <v>7399</v>
      </c>
      <c r="U2608" s="34">
        <f t="shared" si="163"/>
        <v>6.4393424806412178E-2</v>
      </c>
      <c r="V2608" s="2" t="s">
        <v>34</v>
      </c>
      <c r="W2608" s="10"/>
    </row>
    <row r="2609" spans="1:23" x14ac:dyDescent="0.25">
      <c r="A2609" s="2" t="s">
        <v>3299</v>
      </c>
      <c r="B2609" s="5">
        <v>43789</v>
      </c>
      <c r="C2609" s="5">
        <v>43790</v>
      </c>
      <c r="D2609" s="2" t="s">
        <v>29</v>
      </c>
      <c r="E2609" s="2" t="s">
        <v>30</v>
      </c>
      <c r="F2609" s="2" t="s">
        <v>709</v>
      </c>
      <c r="G2609" s="33" t="e">
        <f>VLOOKUP(F2609,'Customer Info'!A2600:B3100,2,0)</f>
        <v>#N/A</v>
      </c>
      <c r="H2609" s="6" t="e">
        <f>VLOOKUP(F2609,'Customer Info'!A2600:C3100,3,0)</f>
        <v>#N/A</v>
      </c>
      <c r="I2609" s="6" t="e">
        <f>VLOOKUP(F2609,'Customer Info'!A2600:E3100,5,0)</f>
        <v>#N/A</v>
      </c>
      <c r="J2609" s="2" t="s">
        <v>555</v>
      </c>
      <c r="K2609" s="7" t="e">
        <f>VLOOKUP(J2609,'Product Details'!B2600:C2768,2,0)</f>
        <v>#N/A</v>
      </c>
      <c r="L2609" s="7" t="e">
        <f>VLOOKUP(J2609,'Product Details'!B2600:D2768,3,0)</f>
        <v>#N/A</v>
      </c>
      <c r="M2609" s="7" t="e">
        <f>VLOOKUP(J2609,'Product Details'!B2601:E2768,4,0)</f>
        <v>#N/A</v>
      </c>
      <c r="N2609" s="2">
        <v>2790</v>
      </c>
      <c r="O2609" s="2">
        <v>2557</v>
      </c>
      <c r="P2609" s="2">
        <v>7</v>
      </c>
      <c r="Q2609" s="8">
        <f t="shared" si="160"/>
        <v>17899</v>
      </c>
      <c r="R2609" s="8">
        <f t="shared" si="161"/>
        <v>19530</v>
      </c>
      <c r="S2609" s="2">
        <v>34</v>
      </c>
      <c r="T2609" s="9">
        <f t="shared" si="162"/>
        <v>19564</v>
      </c>
      <c r="U2609" s="34">
        <f t="shared" si="163"/>
        <v>8.3512544802867378E-2</v>
      </c>
      <c r="V2609" s="2" t="s">
        <v>34</v>
      </c>
      <c r="W2609" s="10"/>
    </row>
    <row r="2610" spans="1:23" x14ac:dyDescent="0.25">
      <c r="A2610" s="2" t="s">
        <v>3300</v>
      </c>
      <c r="B2610" s="5">
        <v>43740</v>
      </c>
      <c r="C2610" s="5">
        <v>43742</v>
      </c>
      <c r="D2610" s="2" t="s">
        <v>29</v>
      </c>
      <c r="E2610" s="2" t="s">
        <v>92</v>
      </c>
      <c r="F2610" s="2" t="s">
        <v>2591</v>
      </c>
      <c r="G2610" s="33" t="e">
        <f>VLOOKUP(F2610,'Customer Info'!A2601:B3101,2,0)</f>
        <v>#N/A</v>
      </c>
      <c r="H2610" s="6" t="e">
        <f>VLOOKUP(F2610,'Customer Info'!A2601:C3101,3,0)</f>
        <v>#N/A</v>
      </c>
      <c r="I2610" s="6" t="e">
        <f>VLOOKUP(F2610,'Customer Info'!A2601:E3101,5,0)</f>
        <v>#N/A</v>
      </c>
      <c r="J2610" s="2" t="s">
        <v>302</v>
      </c>
      <c r="K2610" s="7" t="e">
        <f>VLOOKUP(J2610,'Product Details'!B2601:C2769,2,0)</f>
        <v>#N/A</v>
      </c>
      <c r="L2610" s="7" t="e">
        <f>VLOOKUP(J2610,'Product Details'!B2601:D2769,3,0)</f>
        <v>#N/A</v>
      </c>
      <c r="M2610" s="7" t="e">
        <f>VLOOKUP(J2610,'Product Details'!B2602:E2769,4,0)</f>
        <v>#N/A</v>
      </c>
      <c r="N2610" s="2">
        <v>2540</v>
      </c>
      <c r="O2610" s="2">
        <v>2397</v>
      </c>
      <c r="P2610" s="2">
        <v>3</v>
      </c>
      <c r="Q2610" s="8">
        <f t="shared" si="160"/>
        <v>7191</v>
      </c>
      <c r="R2610" s="8">
        <f t="shared" si="161"/>
        <v>7620</v>
      </c>
      <c r="S2610" s="2">
        <v>80</v>
      </c>
      <c r="T2610" s="9">
        <f t="shared" si="162"/>
        <v>7700</v>
      </c>
      <c r="U2610" s="34">
        <f t="shared" si="163"/>
        <v>5.62992125984252E-2</v>
      </c>
      <c r="V2610" s="2" t="s">
        <v>34</v>
      </c>
      <c r="W2610" s="10"/>
    </row>
    <row r="2611" spans="1:23" x14ac:dyDescent="0.25">
      <c r="A2611" s="2" t="s">
        <v>3301</v>
      </c>
      <c r="B2611" s="5">
        <v>43819</v>
      </c>
      <c r="C2611" s="5">
        <v>43821</v>
      </c>
      <c r="D2611" s="2" t="s">
        <v>29</v>
      </c>
      <c r="E2611" s="2" t="s">
        <v>44</v>
      </c>
      <c r="F2611" s="2" t="s">
        <v>2127</v>
      </c>
      <c r="G2611" s="33" t="e">
        <f>VLOOKUP(F2611,'Customer Info'!A2602:B3102,2,0)</f>
        <v>#N/A</v>
      </c>
      <c r="H2611" s="6" t="e">
        <f>VLOOKUP(F2611,'Customer Info'!A2602:C3102,3,0)</f>
        <v>#N/A</v>
      </c>
      <c r="I2611" s="6" t="e">
        <f>VLOOKUP(F2611,'Customer Info'!A2602:E3102,5,0)</f>
        <v>#N/A</v>
      </c>
      <c r="J2611" s="2" t="s">
        <v>46</v>
      </c>
      <c r="K2611" s="7" t="e">
        <f>VLOOKUP(J2611,'Product Details'!B2602:C2770,2,0)</f>
        <v>#N/A</v>
      </c>
      <c r="L2611" s="7" t="e">
        <f>VLOOKUP(J2611,'Product Details'!B2602:D2770,3,0)</f>
        <v>#N/A</v>
      </c>
      <c r="M2611" s="7" t="e">
        <f>VLOOKUP(J2611,'Product Details'!B2603:E2770,4,0)</f>
        <v>#N/A</v>
      </c>
      <c r="N2611" s="2">
        <v>2418</v>
      </c>
      <c r="O2611" s="2">
        <v>2282</v>
      </c>
      <c r="P2611" s="2">
        <v>2</v>
      </c>
      <c r="Q2611" s="8">
        <f t="shared" si="160"/>
        <v>4564</v>
      </c>
      <c r="R2611" s="8">
        <f t="shared" si="161"/>
        <v>4836</v>
      </c>
      <c r="S2611" s="2">
        <v>45</v>
      </c>
      <c r="T2611" s="9">
        <f t="shared" si="162"/>
        <v>4881</v>
      </c>
      <c r="U2611" s="34">
        <f t="shared" si="163"/>
        <v>5.6244830438378829E-2</v>
      </c>
      <c r="V2611" s="2" t="s">
        <v>34</v>
      </c>
      <c r="W2611" s="10"/>
    </row>
    <row r="2612" spans="1:23" x14ac:dyDescent="0.25">
      <c r="A2612" s="2" t="s">
        <v>3302</v>
      </c>
      <c r="B2612" s="5">
        <v>43769</v>
      </c>
      <c r="C2612" s="5">
        <v>43770</v>
      </c>
      <c r="D2612" s="2" t="s">
        <v>29</v>
      </c>
      <c r="E2612" s="2" t="s">
        <v>30</v>
      </c>
      <c r="F2612" s="2" t="s">
        <v>283</v>
      </c>
      <c r="G2612" s="33" t="e">
        <f>VLOOKUP(F2612,'Customer Info'!A2603:B3103,2,0)</f>
        <v>#N/A</v>
      </c>
      <c r="H2612" s="6" t="e">
        <f>VLOOKUP(F2612,'Customer Info'!A2603:C3103,3,0)</f>
        <v>#N/A</v>
      </c>
      <c r="I2612" s="6" t="e">
        <f>VLOOKUP(F2612,'Customer Info'!A2603:E3103,5,0)</f>
        <v>#N/A</v>
      </c>
      <c r="J2612" s="2" t="s">
        <v>765</v>
      </c>
      <c r="K2612" s="7" t="e">
        <f>VLOOKUP(J2612,'Product Details'!B2603:C2771,2,0)</f>
        <v>#N/A</v>
      </c>
      <c r="L2612" s="7" t="e">
        <f>VLOOKUP(J2612,'Product Details'!B2603:D2771,3,0)</f>
        <v>#N/A</v>
      </c>
      <c r="M2612" s="7" t="e">
        <f>VLOOKUP(J2612,'Product Details'!B2604:E2771,4,0)</f>
        <v>#N/A</v>
      </c>
      <c r="N2612" s="2">
        <v>6611</v>
      </c>
      <c r="O2612" s="2">
        <v>5943</v>
      </c>
      <c r="P2612" s="2">
        <v>3</v>
      </c>
      <c r="Q2612" s="8">
        <f t="shared" si="160"/>
        <v>17829</v>
      </c>
      <c r="R2612" s="8">
        <f t="shared" si="161"/>
        <v>19833</v>
      </c>
      <c r="S2612" s="2">
        <v>64</v>
      </c>
      <c r="T2612" s="9">
        <f t="shared" si="162"/>
        <v>19897</v>
      </c>
      <c r="U2612" s="34">
        <f t="shared" si="163"/>
        <v>0.1010437150204205</v>
      </c>
      <c r="V2612" s="2" t="s">
        <v>34</v>
      </c>
      <c r="W2612" s="10"/>
    </row>
    <row r="2613" spans="1:23" x14ac:dyDescent="0.25">
      <c r="A2613" s="2" t="s">
        <v>3303</v>
      </c>
      <c r="B2613" s="5">
        <v>43559</v>
      </c>
      <c r="C2613" s="5">
        <v>43561</v>
      </c>
      <c r="D2613" s="2" t="s">
        <v>48</v>
      </c>
      <c r="E2613" s="2" t="s">
        <v>30</v>
      </c>
      <c r="F2613" s="2" t="s">
        <v>262</v>
      </c>
      <c r="G2613" s="33" t="e">
        <f>VLOOKUP(F2613,'Customer Info'!A2604:B3104,2,0)</f>
        <v>#N/A</v>
      </c>
      <c r="H2613" s="6" t="e">
        <f>VLOOKUP(F2613,'Customer Info'!A2604:C3104,3,0)</f>
        <v>#N/A</v>
      </c>
      <c r="I2613" s="6" t="e">
        <f>VLOOKUP(F2613,'Customer Info'!A2604:E3104,5,0)</f>
        <v>#N/A</v>
      </c>
      <c r="J2613" s="2" t="s">
        <v>359</v>
      </c>
      <c r="K2613" s="7" t="e">
        <f>VLOOKUP(J2613,'Product Details'!B2604:C2772,2,0)</f>
        <v>#N/A</v>
      </c>
      <c r="L2613" s="7" t="e">
        <f>VLOOKUP(J2613,'Product Details'!B2604:D2772,3,0)</f>
        <v>#N/A</v>
      </c>
      <c r="M2613" s="7" t="e">
        <f>VLOOKUP(J2613,'Product Details'!B2605:E2772,4,0)</f>
        <v>#N/A</v>
      </c>
      <c r="N2613" s="2">
        <v>148</v>
      </c>
      <c r="O2613" s="2">
        <v>136</v>
      </c>
      <c r="P2613" s="2">
        <v>2</v>
      </c>
      <c r="Q2613" s="8">
        <f t="shared" si="160"/>
        <v>272</v>
      </c>
      <c r="R2613" s="8">
        <f t="shared" si="161"/>
        <v>296</v>
      </c>
      <c r="S2613" s="2">
        <v>30</v>
      </c>
      <c r="T2613" s="9">
        <f t="shared" si="162"/>
        <v>326</v>
      </c>
      <c r="U2613" s="34">
        <f t="shared" si="163"/>
        <v>8.1081081081081086E-2</v>
      </c>
      <c r="V2613" s="2" t="s">
        <v>34</v>
      </c>
      <c r="W2613" s="10"/>
    </row>
    <row r="2614" spans="1:23" x14ac:dyDescent="0.25">
      <c r="A2614" s="2" t="s">
        <v>3304</v>
      </c>
      <c r="B2614" s="5">
        <v>43610</v>
      </c>
      <c r="C2614" s="5">
        <v>43610</v>
      </c>
      <c r="D2614" s="2" t="s">
        <v>36</v>
      </c>
      <c r="E2614" s="2" t="s">
        <v>30</v>
      </c>
      <c r="F2614" s="2" t="s">
        <v>301</v>
      </c>
      <c r="G2614" s="33" t="e">
        <f>VLOOKUP(F2614,'Customer Info'!A2605:B3105,2,0)</f>
        <v>#N/A</v>
      </c>
      <c r="H2614" s="6" t="e">
        <f>VLOOKUP(F2614,'Customer Info'!A2605:C3105,3,0)</f>
        <v>#N/A</v>
      </c>
      <c r="I2614" s="6" t="e">
        <f>VLOOKUP(F2614,'Customer Info'!A2605:E3105,5,0)</f>
        <v>#N/A</v>
      </c>
      <c r="J2614" s="2" t="s">
        <v>208</v>
      </c>
      <c r="K2614" s="7" t="e">
        <f>VLOOKUP(J2614,'Product Details'!B2605:C2773,2,0)</f>
        <v>#N/A</v>
      </c>
      <c r="L2614" s="7" t="e">
        <f>VLOOKUP(J2614,'Product Details'!B2605:D2773,3,0)</f>
        <v>#N/A</v>
      </c>
      <c r="M2614" s="7" t="e">
        <f>VLOOKUP(J2614,'Product Details'!B2606:E2773,4,0)</f>
        <v>#N/A</v>
      </c>
      <c r="N2614" s="2">
        <v>1498</v>
      </c>
      <c r="O2614" s="2">
        <v>1335</v>
      </c>
      <c r="P2614" s="2">
        <v>2</v>
      </c>
      <c r="Q2614" s="8">
        <f t="shared" si="160"/>
        <v>2670</v>
      </c>
      <c r="R2614" s="8">
        <f t="shared" si="161"/>
        <v>2996</v>
      </c>
      <c r="S2614" s="2">
        <v>96</v>
      </c>
      <c r="T2614" s="9">
        <f t="shared" si="162"/>
        <v>3092</v>
      </c>
      <c r="U2614" s="34">
        <f t="shared" si="163"/>
        <v>0.10881174899866489</v>
      </c>
      <c r="V2614" s="2" t="s">
        <v>64</v>
      </c>
      <c r="W2614" s="10"/>
    </row>
    <row r="2615" spans="1:23" x14ac:dyDescent="0.25">
      <c r="A2615" s="2" t="s">
        <v>3305</v>
      </c>
      <c r="B2615" s="5">
        <v>43585</v>
      </c>
      <c r="C2615" s="5">
        <v>43586</v>
      </c>
      <c r="D2615" s="2" t="s">
        <v>29</v>
      </c>
      <c r="E2615" s="2" t="s">
        <v>44</v>
      </c>
      <c r="F2615" s="2" t="s">
        <v>1125</v>
      </c>
      <c r="G2615" s="33" t="e">
        <f>VLOOKUP(F2615,'Customer Info'!A2606:B3106,2,0)</f>
        <v>#N/A</v>
      </c>
      <c r="H2615" s="6" t="e">
        <f>VLOOKUP(F2615,'Customer Info'!A2606:C3106,3,0)</f>
        <v>#N/A</v>
      </c>
      <c r="I2615" s="6" t="e">
        <f>VLOOKUP(F2615,'Customer Info'!A2606:E3106,5,0)</f>
        <v>#N/A</v>
      </c>
      <c r="J2615" s="2" t="s">
        <v>238</v>
      </c>
      <c r="K2615" s="7" t="e">
        <f>VLOOKUP(J2615,'Product Details'!B2606:C2774,2,0)</f>
        <v>#N/A</v>
      </c>
      <c r="L2615" s="7" t="e">
        <f>VLOOKUP(J2615,'Product Details'!B2606:D2774,3,0)</f>
        <v>#N/A</v>
      </c>
      <c r="M2615" s="7" t="e">
        <f>VLOOKUP(J2615,'Product Details'!B2607:E2774,4,0)</f>
        <v>#N/A</v>
      </c>
      <c r="N2615" s="2">
        <v>4761</v>
      </c>
      <c r="O2615" s="2">
        <v>4368</v>
      </c>
      <c r="P2615" s="2">
        <v>5</v>
      </c>
      <c r="Q2615" s="8">
        <f t="shared" si="160"/>
        <v>21840</v>
      </c>
      <c r="R2615" s="8">
        <f t="shared" si="161"/>
        <v>23805</v>
      </c>
      <c r="S2615" s="2">
        <v>79</v>
      </c>
      <c r="T2615" s="9">
        <f t="shared" si="162"/>
        <v>23884</v>
      </c>
      <c r="U2615" s="34">
        <f t="shared" si="163"/>
        <v>8.2545683679899187E-2</v>
      </c>
      <c r="V2615" s="2" t="s">
        <v>64</v>
      </c>
      <c r="W2615" s="10"/>
    </row>
    <row r="2616" spans="1:23" x14ac:dyDescent="0.25">
      <c r="A2616" s="2" t="s">
        <v>3306</v>
      </c>
      <c r="B2616" s="5">
        <v>43712</v>
      </c>
      <c r="C2616" s="5">
        <v>43712</v>
      </c>
      <c r="D2616" s="2" t="s">
        <v>48</v>
      </c>
      <c r="E2616" s="2" t="s">
        <v>30</v>
      </c>
      <c r="F2616" s="2" t="s">
        <v>559</v>
      </c>
      <c r="G2616" s="33" t="e">
        <f>VLOOKUP(F2616,'Customer Info'!A2607:B3107,2,0)</f>
        <v>#N/A</v>
      </c>
      <c r="H2616" s="6" t="e">
        <f>VLOOKUP(F2616,'Customer Info'!A2607:C3107,3,0)</f>
        <v>#N/A</v>
      </c>
      <c r="I2616" s="6" t="e">
        <f>VLOOKUP(F2616,'Customer Info'!A2607:E3107,5,0)</f>
        <v>#N/A</v>
      </c>
      <c r="J2616" s="2" t="s">
        <v>246</v>
      </c>
      <c r="K2616" s="7" t="e">
        <f>VLOOKUP(J2616,'Product Details'!B2607:C2775,2,0)</f>
        <v>#N/A</v>
      </c>
      <c r="L2616" s="7" t="e">
        <f>VLOOKUP(J2616,'Product Details'!B2607:D2775,3,0)</f>
        <v>#N/A</v>
      </c>
      <c r="M2616" s="7" t="e">
        <f>VLOOKUP(J2616,'Product Details'!B2608:E2775,4,0)</f>
        <v>#N/A</v>
      </c>
      <c r="N2616" s="2">
        <v>3224</v>
      </c>
      <c r="O2616" s="2">
        <v>2984</v>
      </c>
      <c r="P2616" s="2">
        <v>2</v>
      </c>
      <c r="Q2616" s="8">
        <f t="shared" si="160"/>
        <v>5968</v>
      </c>
      <c r="R2616" s="8">
        <f t="shared" si="161"/>
        <v>6448</v>
      </c>
      <c r="S2616" s="2">
        <v>29</v>
      </c>
      <c r="T2616" s="9">
        <f t="shared" si="162"/>
        <v>6477</v>
      </c>
      <c r="U2616" s="34">
        <f t="shared" si="163"/>
        <v>7.4441687344913146E-2</v>
      </c>
      <c r="V2616" s="2" t="s">
        <v>31</v>
      </c>
      <c r="W2616" s="10"/>
    </row>
    <row r="2617" spans="1:23" x14ac:dyDescent="0.25">
      <c r="A2617" s="2" t="s">
        <v>3307</v>
      </c>
      <c r="B2617" s="5">
        <v>43645</v>
      </c>
      <c r="C2617" s="5">
        <v>43647</v>
      </c>
      <c r="D2617" s="2" t="s">
        <v>48</v>
      </c>
      <c r="E2617" s="2" t="s">
        <v>69</v>
      </c>
      <c r="F2617" s="2" t="s">
        <v>96</v>
      </c>
      <c r="G2617" s="33" t="e">
        <f>VLOOKUP(F2617,'Customer Info'!A2608:B3108,2,0)</f>
        <v>#N/A</v>
      </c>
      <c r="H2617" s="6" t="e">
        <f>VLOOKUP(F2617,'Customer Info'!A2608:C3108,3,0)</f>
        <v>#N/A</v>
      </c>
      <c r="I2617" s="6" t="e">
        <f>VLOOKUP(F2617,'Customer Info'!A2608:E3108,5,0)</f>
        <v>#N/A</v>
      </c>
      <c r="J2617" s="2" t="s">
        <v>434</v>
      </c>
      <c r="K2617" s="7" t="e">
        <f>VLOOKUP(J2617,'Product Details'!B2608:C2776,2,0)</f>
        <v>#N/A</v>
      </c>
      <c r="L2617" s="7" t="e">
        <f>VLOOKUP(J2617,'Product Details'!B2608:D2776,3,0)</f>
        <v>#N/A</v>
      </c>
      <c r="M2617" s="7" t="e">
        <f>VLOOKUP(J2617,'Product Details'!B2609:E2776,4,0)</f>
        <v>#N/A</v>
      </c>
      <c r="N2617" s="2">
        <v>1048</v>
      </c>
      <c r="O2617" s="2">
        <v>979</v>
      </c>
      <c r="P2617" s="2">
        <v>4</v>
      </c>
      <c r="Q2617" s="8">
        <f t="shared" si="160"/>
        <v>3916</v>
      </c>
      <c r="R2617" s="8">
        <f t="shared" si="161"/>
        <v>4192</v>
      </c>
      <c r="S2617" s="2">
        <v>31</v>
      </c>
      <c r="T2617" s="9">
        <f t="shared" si="162"/>
        <v>4223</v>
      </c>
      <c r="U2617" s="34">
        <f t="shared" si="163"/>
        <v>6.5839694656488548E-2</v>
      </c>
      <c r="V2617" s="2" t="s">
        <v>34</v>
      </c>
      <c r="W2617" s="10"/>
    </row>
    <row r="2618" spans="1:23" x14ac:dyDescent="0.25">
      <c r="A2618" s="2" t="s">
        <v>3308</v>
      </c>
      <c r="B2618" s="5">
        <v>43616</v>
      </c>
      <c r="C2618" s="5">
        <v>43617</v>
      </c>
      <c r="D2618" s="2" t="s">
        <v>36</v>
      </c>
      <c r="E2618" s="2" t="s">
        <v>37</v>
      </c>
      <c r="F2618" s="2" t="s">
        <v>316</v>
      </c>
      <c r="G2618" s="33" t="e">
        <f>VLOOKUP(F2618,'Customer Info'!A2609:B3109,2,0)</f>
        <v>#N/A</v>
      </c>
      <c r="H2618" s="6" t="e">
        <f>VLOOKUP(F2618,'Customer Info'!A2609:C3109,3,0)</f>
        <v>#N/A</v>
      </c>
      <c r="I2618" s="6" t="e">
        <f>VLOOKUP(F2618,'Customer Info'!A2609:E3109,5,0)</f>
        <v>#N/A</v>
      </c>
      <c r="J2618" s="2" t="s">
        <v>314</v>
      </c>
      <c r="K2618" s="7" t="e">
        <f>VLOOKUP(J2618,'Product Details'!B2609:C2777,2,0)</f>
        <v>#N/A</v>
      </c>
      <c r="L2618" s="7" t="e">
        <f>VLOOKUP(J2618,'Product Details'!B2609:D2777,3,0)</f>
        <v>#N/A</v>
      </c>
      <c r="M2618" s="7" t="e">
        <f>VLOOKUP(J2618,'Product Details'!B2610:E2777,4,0)</f>
        <v>#N/A</v>
      </c>
      <c r="N2618" s="2">
        <v>8199</v>
      </c>
      <c r="O2618" s="2">
        <v>7523</v>
      </c>
      <c r="P2618" s="2">
        <v>4</v>
      </c>
      <c r="Q2618" s="8">
        <f t="shared" si="160"/>
        <v>30092</v>
      </c>
      <c r="R2618" s="8">
        <f t="shared" si="161"/>
        <v>32796</v>
      </c>
      <c r="S2618" s="2">
        <v>23</v>
      </c>
      <c r="T2618" s="9">
        <f t="shared" si="162"/>
        <v>32819</v>
      </c>
      <c r="U2618" s="34">
        <f t="shared" si="163"/>
        <v>8.2449079155994628E-2</v>
      </c>
      <c r="V2618" s="2" t="s">
        <v>34</v>
      </c>
      <c r="W2618" s="10"/>
    </row>
    <row r="2619" spans="1:23" x14ac:dyDescent="0.25">
      <c r="A2619" s="2" t="s">
        <v>3309</v>
      </c>
      <c r="B2619" s="5">
        <v>43562</v>
      </c>
      <c r="C2619" s="5">
        <v>43564</v>
      </c>
      <c r="D2619" s="2" t="s">
        <v>29</v>
      </c>
      <c r="E2619" s="2" t="s">
        <v>69</v>
      </c>
      <c r="F2619" s="2" t="s">
        <v>460</v>
      </c>
      <c r="G2619" s="33" t="e">
        <f>VLOOKUP(F2619,'Customer Info'!A2610:B3110,2,0)</f>
        <v>#N/A</v>
      </c>
      <c r="H2619" s="6" t="e">
        <f>VLOOKUP(F2619,'Customer Info'!A2610:C3110,3,0)</f>
        <v>#N/A</v>
      </c>
      <c r="I2619" s="6" t="e">
        <f>VLOOKUP(F2619,'Customer Info'!A2610:E3110,5,0)</f>
        <v>#N/A</v>
      </c>
      <c r="J2619" s="2" t="s">
        <v>493</v>
      </c>
      <c r="K2619" s="7" t="e">
        <f>VLOOKUP(J2619,'Product Details'!B2610:C2778,2,0)</f>
        <v>#N/A</v>
      </c>
      <c r="L2619" s="7" t="e">
        <f>VLOOKUP(J2619,'Product Details'!B2610:D2778,3,0)</f>
        <v>#N/A</v>
      </c>
      <c r="M2619" s="7" t="e">
        <f>VLOOKUP(J2619,'Product Details'!B2611:E2778,4,0)</f>
        <v>#N/A</v>
      </c>
      <c r="N2619" s="2">
        <v>4808</v>
      </c>
      <c r="O2619" s="2">
        <v>4453</v>
      </c>
      <c r="P2619" s="2">
        <v>11</v>
      </c>
      <c r="Q2619" s="8">
        <f t="shared" si="160"/>
        <v>48983</v>
      </c>
      <c r="R2619" s="8">
        <f t="shared" si="161"/>
        <v>52888</v>
      </c>
      <c r="S2619" s="2">
        <v>61</v>
      </c>
      <c r="T2619" s="9">
        <f t="shared" si="162"/>
        <v>52949</v>
      </c>
      <c r="U2619" s="34">
        <f t="shared" si="163"/>
        <v>7.3835274542429288E-2</v>
      </c>
      <c r="V2619" s="2" t="s">
        <v>34</v>
      </c>
      <c r="W2619" s="10"/>
    </row>
    <row r="2620" spans="1:23" x14ac:dyDescent="0.25">
      <c r="A2620" s="2" t="s">
        <v>3310</v>
      </c>
      <c r="B2620" s="5">
        <v>43468</v>
      </c>
      <c r="C2620" s="5">
        <v>43469</v>
      </c>
      <c r="D2620" s="2" t="s">
        <v>36</v>
      </c>
      <c r="E2620" s="2" t="s">
        <v>37</v>
      </c>
      <c r="F2620" s="2" t="s">
        <v>53</v>
      </c>
      <c r="G2620" s="33" t="e">
        <f>VLOOKUP(F2620,'Customer Info'!A2611:B3111,2,0)</f>
        <v>#N/A</v>
      </c>
      <c r="H2620" s="6" t="e">
        <f>VLOOKUP(F2620,'Customer Info'!A2611:C3111,3,0)</f>
        <v>#N/A</v>
      </c>
      <c r="I2620" s="6" t="e">
        <f>VLOOKUP(F2620,'Customer Info'!A2611:E3111,5,0)</f>
        <v>#N/A</v>
      </c>
      <c r="J2620" s="2" t="s">
        <v>122</v>
      </c>
      <c r="K2620" s="7" t="e">
        <f>VLOOKUP(J2620,'Product Details'!B2611:C2779,2,0)</f>
        <v>#N/A</v>
      </c>
      <c r="L2620" s="7" t="e">
        <f>VLOOKUP(J2620,'Product Details'!B2611:D2779,3,0)</f>
        <v>#N/A</v>
      </c>
      <c r="M2620" s="7" t="e">
        <f>VLOOKUP(J2620,'Product Details'!B2612:E2779,4,0)</f>
        <v>#N/A</v>
      </c>
      <c r="N2620" s="2">
        <v>5882</v>
      </c>
      <c r="O2620" s="2">
        <v>5713</v>
      </c>
      <c r="P2620" s="2">
        <v>2</v>
      </c>
      <c r="Q2620" s="8">
        <f t="shared" si="160"/>
        <v>11426</v>
      </c>
      <c r="R2620" s="8">
        <f t="shared" si="161"/>
        <v>11764</v>
      </c>
      <c r="S2620" s="2">
        <v>93</v>
      </c>
      <c r="T2620" s="9">
        <f t="shared" si="162"/>
        <v>11857</v>
      </c>
      <c r="U2620" s="34">
        <f t="shared" si="163"/>
        <v>2.8731723903434207E-2</v>
      </c>
      <c r="V2620" s="2" t="s">
        <v>34</v>
      </c>
      <c r="W2620" s="10"/>
    </row>
    <row r="2621" spans="1:23" x14ac:dyDescent="0.25">
      <c r="A2621" s="2" t="s">
        <v>3311</v>
      </c>
      <c r="B2621" s="5">
        <v>43626</v>
      </c>
      <c r="C2621" s="5">
        <v>43627</v>
      </c>
      <c r="D2621" s="2" t="s">
        <v>48</v>
      </c>
      <c r="E2621" s="2" t="s">
        <v>30</v>
      </c>
      <c r="F2621" s="2" t="s">
        <v>767</v>
      </c>
      <c r="G2621" s="33" t="e">
        <f>VLOOKUP(F2621,'Customer Info'!A2612:B3112,2,0)</f>
        <v>#N/A</v>
      </c>
      <c r="H2621" s="6" t="e">
        <f>VLOOKUP(F2621,'Customer Info'!A2612:C3112,3,0)</f>
        <v>#N/A</v>
      </c>
      <c r="I2621" s="6" t="e">
        <f>VLOOKUP(F2621,'Customer Info'!A2612:E3112,5,0)</f>
        <v>#N/A</v>
      </c>
      <c r="J2621" s="2" t="s">
        <v>415</v>
      </c>
      <c r="K2621" s="7" t="e">
        <f>VLOOKUP(J2621,'Product Details'!B2612:C2780,2,0)</f>
        <v>#N/A</v>
      </c>
      <c r="L2621" s="7" t="e">
        <f>VLOOKUP(J2621,'Product Details'!B2612:D2780,3,0)</f>
        <v>#N/A</v>
      </c>
      <c r="M2621" s="7" t="e">
        <f>VLOOKUP(J2621,'Product Details'!B2613:E2780,4,0)</f>
        <v>#N/A</v>
      </c>
      <c r="N2621" s="2">
        <v>877</v>
      </c>
      <c r="O2621" s="2">
        <v>788</v>
      </c>
      <c r="P2621" s="2">
        <v>2</v>
      </c>
      <c r="Q2621" s="8">
        <f t="shared" si="160"/>
        <v>1576</v>
      </c>
      <c r="R2621" s="8">
        <f t="shared" si="161"/>
        <v>1754</v>
      </c>
      <c r="S2621" s="2">
        <v>62</v>
      </c>
      <c r="T2621" s="9">
        <f t="shared" si="162"/>
        <v>1816</v>
      </c>
      <c r="U2621" s="34">
        <f t="shared" si="163"/>
        <v>0.10148232611174458</v>
      </c>
      <c r="V2621" s="2" t="s">
        <v>34</v>
      </c>
      <c r="W2621" s="10"/>
    </row>
    <row r="2622" spans="1:23" x14ac:dyDescent="0.25">
      <c r="A2622" s="2" t="s">
        <v>3312</v>
      </c>
      <c r="B2622" s="5">
        <v>43593</v>
      </c>
      <c r="C2622" s="5">
        <v>43594</v>
      </c>
      <c r="D2622" s="2" t="s">
        <v>36</v>
      </c>
      <c r="E2622" s="2" t="s">
        <v>69</v>
      </c>
      <c r="F2622" s="2" t="s">
        <v>1227</v>
      </c>
      <c r="G2622" s="33" t="e">
        <f>VLOOKUP(F2622,'Customer Info'!A2613:B3113,2,0)</f>
        <v>#N/A</v>
      </c>
      <c r="H2622" s="6" t="e">
        <f>VLOOKUP(F2622,'Customer Info'!A2613:C3113,3,0)</f>
        <v>#N/A</v>
      </c>
      <c r="I2622" s="6" t="e">
        <f>VLOOKUP(F2622,'Customer Info'!A2613:E3113,5,0)</f>
        <v>#N/A</v>
      </c>
      <c r="J2622" s="2" t="s">
        <v>194</v>
      </c>
      <c r="K2622" s="7" t="e">
        <f>VLOOKUP(J2622,'Product Details'!B2613:C2781,2,0)</f>
        <v>#N/A</v>
      </c>
      <c r="L2622" s="7" t="e">
        <f>VLOOKUP(J2622,'Product Details'!B2613:D2781,3,0)</f>
        <v>#N/A</v>
      </c>
      <c r="M2622" s="7" t="e">
        <f>VLOOKUP(J2622,'Product Details'!B2614:E2781,4,0)</f>
        <v>#N/A</v>
      </c>
      <c r="N2622" s="2">
        <v>7315</v>
      </c>
      <c r="O2622" s="2">
        <v>6967</v>
      </c>
      <c r="P2622" s="2">
        <v>1</v>
      </c>
      <c r="Q2622" s="8">
        <f t="shared" si="160"/>
        <v>6967</v>
      </c>
      <c r="R2622" s="8">
        <f t="shared" si="161"/>
        <v>7315</v>
      </c>
      <c r="S2622" s="2">
        <v>39</v>
      </c>
      <c r="T2622" s="9">
        <f t="shared" si="162"/>
        <v>7354</v>
      </c>
      <c r="U2622" s="34">
        <f t="shared" si="163"/>
        <v>4.7573479152426518E-2</v>
      </c>
      <c r="V2622" s="2" t="s">
        <v>72</v>
      </c>
      <c r="W2622" s="10"/>
    </row>
    <row r="2623" spans="1:23" x14ac:dyDescent="0.25">
      <c r="A2623" s="2" t="s">
        <v>3313</v>
      </c>
      <c r="B2623" s="5">
        <v>43798</v>
      </c>
      <c r="C2623" s="5">
        <v>43800</v>
      </c>
      <c r="D2623" s="2" t="s">
        <v>48</v>
      </c>
      <c r="E2623" s="2" t="s">
        <v>44</v>
      </c>
      <c r="F2623" s="2" t="s">
        <v>1449</v>
      </c>
      <c r="G2623" s="33" t="e">
        <f>VLOOKUP(F2623,'Customer Info'!A2614:B3114,2,0)</f>
        <v>#N/A</v>
      </c>
      <c r="H2623" s="6" t="e">
        <f>VLOOKUP(F2623,'Customer Info'!A2614:C3114,3,0)</f>
        <v>#N/A</v>
      </c>
      <c r="I2623" s="6" t="e">
        <f>VLOOKUP(F2623,'Customer Info'!A2614:E3114,5,0)</f>
        <v>#N/A</v>
      </c>
      <c r="J2623" s="2" t="s">
        <v>294</v>
      </c>
      <c r="K2623" s="7" t="e">
        <f>VLOOKUP(J2623,'Product Details'!B2614:C2782,2,0)</f>
        <v>#N/A</v>
      </c>
      <c r="L2623" s="7" t="e">
        <f>VLOOKUP(J2623,'Product Details'!B2614:D2782,3,0)</f>
        <v>#N/A</v>
      </c>
      <c r="M2623" s="7" t="e">
        <f>VLOOKUP(J2623,'Product Details'!B2615:E2782,4,0)</f>
        <v>#N/A</v>
      </c>
      <c r="N2623" s="2">
        <v>63</v>
      </c>
      <c r="O2623" s="2">
        <v>58</v>
      </c>
      <c r="P2623" s="2">
        <v>3</v>
      </c>
      <c r="Q2623" s="8">
        <f t="shared" si="160"/>
        <v>174</v>
      </c>
      <c r="R2623" s="8">
        <f t="shared" si="161"/>
        <v>189</v>
      </c>
      <c r="S2623" s="2">
        <v>10</v>
      </c>
      <c r="T2623" s="9">
        <f t="shared" si="162"/>
        <v>199</v>
      </c>
      <c r="U2623" s="34">
        <f t="shared" si="163"/>
        <v>7.9365079365079361E-2</v>
      </c>
      <c r="V2623" s="2" t="s">
        <v>34</v>
      </c>
      <c r="W2623" s="10"/>
    </row>
    <row r="2624" spans="1:23" x14ac:dyDescent="0.25">
      <c r="A2624" s="2" t="s">
        <v>3314</v>
      </c>
      <c r="B2624" s="5">
        <v>43607</v>
      </c>
      <c r="C2624" s="5">
        <v>43607</v>
      </c>
      <c r="D2624" s="2" t="s">
        <v>48</v>
      </c>
      <c r="E2624" s="2" t="s">
        <v>37</v>
      </c>
      <c r="F2624" s="2" t="s">
        <v>499</v>
      </c>
      <c r="G2624" s="33" t="e">
        <f>VLOOKUP(F2624,'Customer Info'!A2615:B3115,2,0)</f>
        <v>#N/A</v>
      </c>
      <c r="H2624" s="6" t="e">
        <f>VLOOKUP(F2624,'Customer Info'!A2615:C3115,3,0)</f>
        <v>#N/A</v>
      </c>
      <c r="I2624" s="6" t="e">
        <f>VLOOKUP(F2624,'Customer Info'!A2615:E3115,5,0)</f>
        <v>#N/A</v>
      </c>
      <c r="J2624" s="2" t="s">
        <v>144</v>
      </c>
      <c r="K2624" s="7" t="e">
        <f>VLOOKUP(J2624,'Product Details'!B2615:C2783,2,0)</f>
        <v>#N/A</v>
      </c>
      <c r="L2624" s="7" t="e">
        <f>VLOOKUP(J2624,'Product Details'!B2615:D2783,3,0)</f>
        <v>#N/A</v>
      </c>
      <c r="M2624" s="7" t="e">
        <f>VLOOKUP(J2624,'Product Details'!B2616:E2783,4,0)</f>
        <v>#N/A</v>
      </c>
      <c r="N2624" s="2">
        <v>191</v>
      </c>
      <c r="O2624" s="2">
        <v>170</v>
      </c>
      <c r="P2624" s="2">
        <v>3</v>
      </c>
      <c r="Q2624" s="8">
        <f t="shared" si="160"/>
        <v>510</v>
      </c>
      <c r="R2624" s="8">
        <f t="shared" si="161"/>
        <v>573</v>
      </c>
      <c r="S2624" s="2">
        <v>30</v>
      </c>
      <c r="T2624" s="9">
        <f t="shared" si="162"/>
        <v>603</v>
      </c>
      <c r="U2624" s="34">
        <f t="shared" si="163"/>
        <v>0.1099476439790576</v>
      </c>
      <c r="V2624" s="2" t="s">
        <v>34</v>
      </c>
      <c r="W2624" s="10"/>
    </row>
    <row r="2625" spans="1:23" x14ac:dyDescent="0.25">
      <c r="A2625" s="2" t="s">
        <v>3315</v>
      </c>
      <c r="B2625" s="5">
        <v>43506</v>
      </c>
      <c r="C2625" s="5">
        <v>43507</v>
      </c>
      <c r="D2625" s="2" t="s">
        <v>29</v>
      </c>
      <c r="E2625" s="2" t="s">
        <v>30</v>
      </c>
      <c r="F2625" s="2" t="s">
        <v>1118</v>
      </c>
      <c r="G2625" s="33" t="e">
        <f>VLOOKUP(F2625,'Customer Info'!A2616:B3116,2,0)</f>
        <v>#N/A</v>
      </c>
      <c r="H2625" s="6" t="e">
        <f>VLOOKUP(F2625,'Customer Info'!A2616:C3116,3,0)</f>
        <v>#N/A</v>
      </c>
      <c r="I2625" s="6" t="e">
        <f>VLOOKUP(F2625,'Customer Info'!A2616:E3116,5,0)</f>
        <v>#N/A</v>
      </c>
      <c r="J2625" s="2" t="s">
        <v>281</v>
      </c>
      <c r="K2625" s="7" t="e">
        <f>VLOOKUP(J2625,'Product Details'!B2616:C2784,2,0)</f>
        <v>#N/A</v>
      </c>
      <c r="L2625" s="7" t="e">
        <f>VLOOKUP(J2625,'Product Details'!B2616:D2784,3,0)</f>
        <v>#N/A</v>
      </c>
      <c r="M2625" s="7" t="e">
        <f>VLOOKUP(J2625,'Product Details'!B2617:E2784,4,0)</f>
        <v>#N/A</v>
      </c>
      <c r="N2625" s="2">
        <v>2540</v>
      </c>
      <c r="O2625" s="2">
        <v>2397</v>
      </c>
      <c r="P2625" s="2">
        <v>2</v>
      </c>
      <c r="Q2625" s="8">
        <f t="shared" si="160"/>
        <v>4794</v>
      </c>
      <c r="R2625" s="8">
        <f t="shared" si="161"/>
        <v>5080</v>
      </c>
      <c r="S2625" s="2">
        <v>73</v>
      </c>
      <c r="T2625" s="9">
        <f t="shared" si="162"/>
        <v>5153</v>
      </c>
      <c r="U2625" s="34">
        <f t="shared" si="163"/>
        <v>5.62992125984252E-2</v>
      </c>
      <c r="V2625" s="2" t="s">
        <v>34</v>
      </c>
      <c r="W2625" s="10"/>
    </row>
    <row r="2626" spans="1:23" x14ac:dyDescent="0.25">
      <c r="A2626" s="2" t="s">
        <v>3316</v>
      </c>
      <c r="B2626" s="5">
        <v>43565</v>
      </c>
      <c r="C2626" s="5">
        <v>43566</v>
      </c>
      <c r="D2626" s="2" t="s">
        <v>48</v>
      </c>
      <c r="E2626" s="2" t="s">
        <v>49</v>
      </c>
      <c r="F2626" s="2" t="s">
        <v>2607</v>
      </c>
      <c r="G2626" s="33" t="e">
        <f>VLOOKUP(F2626,'Customer Info'!A2617:B3117,2,0)</f>
        <v>#N/A</v>
      </c>
      <c r="H2626" s="6" t="e">
        <f>VLOOKUP(F2626,'Customer Info'!A2617:C3117,3,0)</f>
        <v>#N/A</v>
      </c>
      <c r="I2626" s="6" t="e">
        <f>VLOOKUP(F2626,'Customer Info'!A2617:E3117,5,0)</f>
        <v>#N/A</v>
      </c>
      <c r="J2626" s="2" t="s">
        <v>94</v>
      </c>
      <c r="K2626" s="7" t="e">
        <f>VLOOKUP(J2626,'Product Details'!B2617:C2785,2,0)</f>
        <v>#N/A</v>
      </c>
      <c r="L2626" s="7" t="e">
        <f>VLOOKUP(J2626,'Product Details'!B2617:D2785,3,0)</f>
        <v>#N/A</v>
      </c>
      <c r="M2626" s="7" t="e">
        <f>VLOOKUP(J2626,'Product Details'!B2618:E2785,4,0)</f>
        <v>#N/A</v>
      </c>
      <c r="N2626" s="2">
        <v>142</v>
      </c>
      <c r="O2626" s="2">
        <v>129</v>
      </c>
      <c r="P2626" s="2">
        <v>2</v>
      </c>
      <c r="Q2626" s="8">
        <f t="shared" si="160"/>
        <v>258</v>
      </c>
      <c r="R2626" s="8">
        <f t="shared" si="161"/>
        <v>284</v>
      </c>
      <c r="S2626" s="2">
        <v>30</v>
      </c>
      <c r="T2626" s="9">
        <f t="shared" si="162"/>
        <v>314</v>
      </c>
      <c r="U2626" s="34">
        <f t="shared" si="163"/>
        <v>9.154929577464789E-2</v>
      </c>
      <c r="V2626" s="2" t="s">
        <v>34</v>
      </c>
      <c r="W2626" s="10"/>
    </row>
    <row r="2627" spans="1:23" x14ac:dyDescent="0.25">
      <c r="A2627" s="2" t="s">
        <v>3317</v>
      </c>
      <c r="B2627" s="5">
        <v>43556</v>
      </c>
      <c r="C2627" s="5">
        <v>43556</v>
      </c>
      <c r="D2627" s="2" t="s">
        <v>36</v>
      </c>
      <c r="E2627" s="2" t="s">
        <v>49</v>
      </c>
      <c r="F2627" s="2" t="s">
        <v>1403</v>
      </c>
      <c r="G2627" s="33" t="e">
        <f>VLOOKUP(F2627,'Customer Info'!A2618:B3118,2,0)</f>
        <v>#N/A</v>
      </c>
      <c r="H2627" s="6" t="e">
        <f>VLOOKUP(F2627,'Customer Info'!A2618:C3118,3,0)</f>
        <v>#N/A</v>
      </c>
      <c r="I2627" s="6" t="e">
        <f>VLOOKUP(F2627,'Customer Info'!A2618:E3118,5,0)</f>
        <v>#N/A</v>
      </c>
      <c r="J2627" s="2" t="s">
        <v>135</v>
      </c>
      <c r="K2627" s="7" t="e">
        <f>VLOOKUP(J2627,'Product Details'!B2618:C2786,2,0)</f>
        <v>#N/A</v>
      </c>
      <c r="L2627" s="7" t="e">
        <f>VLOOKUP(J2627,'Product Details'!B2618:D2786,3,0)</f>
        <v>#N/A</v>
      </c>
      <c r="M2627" s="7" t="e">
        <f>VLOOKUP(J2627,'Product Details'!B2619:E2786,4,0)</f>
        <v>#N/A</v>
      </c>
      <c r="N2627" s="2">
        <v>8199</v>
      </c>
      <c r="O2627" s="2">
        <v>7523</v>
      </c>
      <c r="P2627" s="2">
        <v>5</v>
      </c>
      <c r="Q2627" s="8">
        <f t="shared" si="160"/>
        <v>37615</v>
      </c>
      <c r="R2627" s="8">
        <f t="shared" si="161"/>
        <v>40995</v>
      </c>
      <c r="S2627" s="2">
        <v>50</v>
      </c>
      <c r="T2627" s="9">
        <f t="shared" si="162"/>
        <v>41045</v>
      </c>
      <c r="U2627" s="34">
        <f t="shared" si="163"/>
        <v>8.2449079155994628E-2</v>
      </c>
      <c r="V2627" s="2" t="s">
        <v>34</v>
      </c>
      <c r="W2627" s="10"/>
    </row>
    <row r="2628" spans="1:23" x14ac:dyDescent="0.25">
      <c r="A2628" s="2" t="s">
        <v>3318</v>
      </c>
      <c r="B2628" s="5">
        <v>43548</v>
      </c>
      <c r="C2628" s="5">
        <v>43550</v>
      </c>
      <c r="D2628" s="2" t="s">
        <v>36</v>
      </c>
      <c r="E2628" s="2" t="s">
        <v>30</v>
      </c>
      <c r="F2628" s="2" t="s">
        <v>1183</v>
      </c>
      <c r="G2628" s="33" t="e">
        <f>VLOOKUP(F2628,'Customer Info'!A2619:B3119,2,0)</f>
        <v>#N/A</v>
      </c>
      <c r="H2628" s="6" t="e">
        <f>VLOOKUP(F2628,'Customer Info'!A2619:C3119,3,0)</f>
        <v>#N/A</v>
      </c>
      <c r="I2628" s="6" t="e">
        <f>VLOOKUP(F2628,'Customer Info'!A2619:E3119,5,0)</f>
        <v>#N/A</v>
      </c>
      <c r="J2628" s="2" t="s">
        <v>389</v>
      </c>
      <c r="K2628" s="7" t="e">
        <f>VLOOKUP(J2628,'Product Details'!B2619:C2787,2,0)</f>
        <v>#N/A</v>
      </c>
      <c r="L2628" s="7" t="e">
        <f>VLOOKUP(J2628,'Product Details'!B2619:D2787,3,0)</f>
        <v>#N/A</v>
      </c>
      <c r="M2628" s="7" t="e">
        <f>VLOOKUP(J2628,'Product Details'!B2620:E2787,4,0)</f>
        <v>#N/A</v>
      </c>
      <c r="N2628" s="2">
        <v>35350</v>
      </c>
      <c r="O2628" s="2">
        <v>33037</v>
      </c>
      <c r="P2628" s="2">
        <v>3</v>
      </c>
      <c r="Q2628" s="8">
        <f t="shared" si="160"/>
        <v>99111</v>
      </c>
      <c r="R2628" s="8">
        <f t="shared" si="161"/>
        <v>106050</v>
      </c>
      <c r="S2628" s="2">
        <v>71</v>
      </c>
      <c r="T2628" s="9">
        <f t="shared" si="162"/>
        <v>106121</v>
      </c>
      <c r="U2628" s="34">
        <f t="shared" si="163"/>
        <v>6.5431400282885438E-2</v>
      </c>
      <c r="V2628" s="2" t="s">
        <v>64</v>
      </c>
      <c r="W2628" s="10"/>
    </row>
    <row r="2629" spans="1:23" x14ac:dyDescent="0.25">
      <c r="A2629" s="2" t="s">
        <v>3319</v>
      </c>
      <c r="B2629" s="5">
        <v>43547</v>
      </c>
      <c r="C2629" s="5">
        <v>43548</v>
      </c>
      <c r="D2629" s="2" t="s">
        <v>29</v>
      </c>
      <c r="E2629" s="2" t="s">
        <v>49</v>
      </c>
      <c r="F2629" s="2" t="s">
        <v>597</v>
      </c>
      <c r="G2629" s="33" t="e">
        <f>VLOOKUP(F2629,'Customer Info'!A2620:B3120,2,0)</f>
        <v>#N/A</v>
      </c>
      <c r="H2629" s="6" t="e">
        <f>VLOOKUP(F2629,'Customer Info'!A2620:C3120,3,0)</f>
        <v>#N/A</v>
      </c>
      <c r="I2629" s="6" t="e">
        <f>VLOOKUP(F2629,'Customer Info'!A2620:E3120,5,0)</f>
        <v>#N/A</v>
      </c>
      <c r="J2629" s="2" t="s">
        <v>97</v>
      </c>
      <c r="K2629" s="7" t="e">
        <f>VLOOKUP(J2629,'Product Details'!B2620:C2788,2,0)</f>
        <v>#N/A</v>
      </c>
      <c r="L2629" s="7" t="e">
        <f>VLOOKUP(J2629,'Product Details'!B2620:D2788,3,0)</f>
        <v>#N/A</v>
      </c>
      <c r="M2629" s="7" t="e">
        <f>VLOOKUP(J2629,'Product Details'!B2621:E2788,4,0)</f>
        <v>#N/A</v>
      </c>
      <c r="N2629" s="2">
        <v>2843</v>
      </c>
      <c r="O2629" s="2">
        <v>2735</v>
      </c>
      <c r="P2629" s="2">
        <v>2</v>
      </c>
      <c r="Q2629" s="8">
        <f t="shared" si="160"/>
        <v>5470</v>
      </c>
      <c r="R2629" s="8">
        <f t="shared" si="161"/>
        <v>5686</v>
      </c>
      <c r="S2629" s="2">
        <v>75</v>
      </c>
      <c r="T2629" s="9">
        <f t="shared" si="162"/>
        <v>5761</v>
      </c>
      <c r="U2629" s="34">
        <f t="shared" si="163"/>
        <v>3.7988040801969748E-2</v>
      </c>
      <c r="V2629" s="2" t="s">
        <v>64</v>
      </c>
      <c r="W2629" s="10"/>
    </row>
    <row r="2630" spans="1:23" x14ac:dyDescent="0.25">
      <c r="A2630" s="2" t="s">
        <v>3320</v>
      </c>
      <c r="B2630" s="5">
        <v>43714</v>
      </c>
      <c r="C2630" s="5">
        <v>43714</v>
      </c>
      <c r="D2630" s="2" t="s">
        <v>48</v>
      </c>
      <c r="E2630" s="2" t="s">
        <v>69</v>
      </c>
      <c r="F2630" s="2" t="s">
        <v>252</v>
      </c>
      <c r="G2630" s="33" t="e">
        <f>VLOOKUP(F2630,'Customer Info'!A2621:B3121,2,0)</f>
        <v>#N/A</v>
      </c>
      <c r="H2630" s="6" t="e">
        <f>VLOOKUP(F2630,'Customer Info'!A2621:C3121,3,0)</f>
        <v>#N/A</v>
      </c>
      <c r="I2630" s="6" t="e">
        <f>VLOOKUP(F2630,'Customer Info'!A2621:E3121,5,0)</f>
        <v>#N/A</v>
      </c>
      <c r="J2630" s="2" t="s">
        <v>793</v>
      </c>
      <c r="K2630" s="7" t="e">
        <f>VLOOKUP(J2630,'Product Details'!B2621:C2789,2,0)</f>
        <v>#N/A</v>
      </c>
      <c r="L2630" s="7" t="e">
        <f>VLOOKUP(J2630,'Product Details'!B2621:D2789,3,0)</f>
        <v>#N/A</v>
      </c>
      <c r="M2630" s="7" t="e">
        <f>VLOOKUP(J2630,'Product Details'!B2622:E2789,4,0)</f>
        <v>#N/A</v>
      </c>
      <c r="N2630" s="2">
        <v>1358</v>
      </c>
      <c r="O2630" s="2">
        <v>1270</v>
      </c>
      <c r="P2630" s="2">
        <v>8</v>
      </c>
      <c r="Q2630" s="8">
        <f t="shared" si="160"/>
        <v>10160</v>
      </c>
      <c r="R2630" s="8">
        <f t="shared" si="161"/>
        <v>10864</v>
      </c>
      <c r="S2630" s="2">
        <v>35</v>
      </c>
      <c r="T2630" s="9">
        <f t="shared" si="162"/>
        <v>10899</v>
      </c>
      <c r="U2630" s="34">
        <f t="shared" si="163"/>
        <v>6.4801178203240065E-2</v>
      </c>
      <c r="V2630" s="2" t="s">
        <v>34</v>
      </c>
      <c r="W2630" s="10"/>
    </row>
    <row r="2631" spans="1:23" x14ac:dyDescent="0.25">
      <c r="A2631" s="2" t="s">
        <v>3321</v>
      </c>
      <c r="B2631" s="5">
        <v>43533</v>
      </c>
      <c r="C2631" s="5">
        <v>43533</v>
      </c>
      <c r="D2631" s="2" t="s">
        <v>48</v>
      </c>
      <c r="E2631" s="2" t="s">
        <v>92</v>
      </c>
      <c r="F2631" s="2" t="s">
        <v>1696</v>
      </c>
      <c r="G2631" s="33" t="e">
        <f>VLOOKUP(F2631,'Customer Info'!A2622:B3122,2,0)</f>
        <v>#N/A</v>
      </c>
      <c r="H2631" s="6" t="e">
        <f>VLOOKUP(F2631,'Customer Info'!A2622:C3122,3,0)</f>
        <v>#N/A</v>
      </c>
      <c r="I2631" s="6" t="e">
        <f>VLOOKUP(F2631,'Customer Info'!A2622:E3122,5,0)</f>
        <v>#N/A</v>
      </c>
      <c r="J2631" s="2" t="s">
        <v>1406</v>
      </c>
      <c r="K2631" s="7" t="e">
        <f>VLOOKUP(J2631,'Product Details'!B2622:C2790,2,0)</f>
        <v>#N/A</v>
      </c>
      <c r="L2631" s="7" t="e">
        <f>VLOOKUP(J2631,'Product Details'!B2622:D2790,3,0)</f>
        <v>#N/A</v>
      </c>
      <c r="M2631" s="7" t="e">
        <f>VLOOKUP(J2631,'Product Details'!B2623:E2790,4,0)</f>
        <v>#N/A</v>
      </c>
      <c r="N2631" s="2">
        <v>101</v>
      </c>
      <c r="O2631" s="2">
        <v>98</v>
      </c>
      <c r="P2631" s="2">
        <v>2</v>
      </c>
      <c r="Q2631" s="8">
        <f t="shared" si="160"/>
        <v>196</v>
      </c>
      <c r="R2631" s="8">
        <f t="shared" si="161"/>
        <v>202</v>
      </c>
      <c r="S2631" s="2">
        <v>10</v>
      </c>
      <c r="T2631" s="9">
        <f t="shared" si="162"/>
        <v>212</v>
      </c>
      <c r="U2631" s="34">
        <f t="shared" si="163"/>
        <v>2.9702970297029702E-2</v>
      </c>
      <c r="V2631" s="2" t="s">
        <v>64</v>
      </c>
      <c r="W2631" s="10"/>
    </row>
    <row r="2632" spans="1:23" x14ac:dyDescent="0.25">
      <c r="A2632" s="2" t="s">
        <v>3322</v>
      </c>
      <c r="B2632" s="5">
        <v>43673</v>
      </c>
      <c r="C2632" s="5">
        <v>43674</v>
      </c>
      <c r="D2632" s="2" t="s">
        <v>29</v>
      </c>
      <c r="E2632" s="2" t="s">
        <v>49</v>
      </c>
      <c r="F2632" s="2" t="s">
        <v>186</v>
      </c>
      <c r="G2632" s="33" t="e">
        <f>VLOOKUP(F2632,'Customer Info'!A2623:B3123,2,0)</f>
        <v>#N/A</v>
      </c>
      <c r="H2632" s="6" t="e">
        <f>VLOOKUP(F2632,'Customer Info'!A2623:C3123,3,0)</f>
        <v>#N/A</v>
      </c>
      <c r="I2632" s="6" t="e">
        <f>VLOOKUP(F2632,'Customer Info'!A2623:E3123,5,0)</f>
        <v>#N/A</v>
      </c>
      <c r="J2632" s="2" t="s">
        <v>314</v>
      </c>
      <c r="K2632" s="7" t="e">
        <f>VLOOKUP(J2632,'Product Details'!B2623:C2791,2,0)</f>
        <v>#N/A</v>
      </c>
      <c r="L2632" s="7" t="e">
        <f>VLOOKUP(J2632,'Product Details'!B2623:D2791,3,0)</f>
        <v>#N/A</v>
      </c>
      <c r="M2632" s="7" t="e">
        <f>VLOOKUP(J2632,'Product Details'!B2624:E2791,4,0)</f>
        <v>#N/A</v>
      </c>
      <c r="N2632" s="2">
        <v>1859</v>
      </c>
      <c r="O2632" s="2">
        <v>1755</v>
      </c>
      <c r="P2632" s="2">
        <v>3</v>
      </c>
      <c r="Q2632" s="8">
        <f t="shared" si="160"/>
        <v>5265</v>
      </c>
      <c r="R2632" s="8">
        <f t="shared" si="161"/>
        <v>5577</v>
      </c>
      <c r="S2632" s="2">
        <v>51</v>
      </c>
      <c r="T2632" s="9">
        <f t="shared" si="162"/>
        <v>5628</v>
      </c>
      <c r="U2632" s="34">
        <f t="shared" si="163"/>
        <v>5.5944055944055944E-2</v>
      </c>
      <c r="V2632" s="2" t="s">
        <v>64</v>
      </c>
      <c r="W2632" s="10"/>
    </row>
    <row r="2633" spans="1:23" x14ac:dyDescent="0.25">
      <c r="A2633" s="2" t="s">
        <v>3323</v>
      </c>
      <c r="B2633" s="5">
        <v>43825</v>
      </c>
      <c r="C2633" s="5">
        <v>43825</v>
      </c>
      <c r="D2633" s="2" t="s">
        <v>48</v>
      </c>
      <c r="E2633" s="2" t="s">
        <v>30</v>
      </c>
      <c r="F2633" s="2" t="s">
        <v>776</v>
      </c>
      <c r="G2633" s="33" t="e">
        <f>VLOOKUP(F2633,'Customer Info'!A2624:B3124,2,0)</f>
        <v>#N/A</v>
      </c>
      <c r="H2633" s="6" t="e">
        <f>VLOOKUP(F2633,'Customer Info'!A2624:C3124,3,0)</f>
        <v>#N/A</v>
      </c>
      <c r="I2633" s="6" t="e">
        <f>VLOOKUP(F2633,'Customer Info'!A2624:E3124,5,0)</f>
        <v>#N/A</v>
      </c>
      <c r="J2633" s="2" t="s">
        <v>555</v>
      </c>
      <c r="K2633" s="7" t="e">
        <f>VLOOKUP(J2633,'Product Details'!B2624:C2792,2,0)</f>
        <v>#N/A</v>
      </c>
      <c r="L2633" s="7" t="e">
        <f>VLOOKUP(J2633,'Product Details'!B2624:D2792,3,0)</f>
        <v>#N/A</v>
      </c>
      <c r="M2633" s="7" t="e">
        <f>VLOOKUP(J2633,'Product Details'!B2625:E2792,4,0)</f>
        <v>#N/A</v>
      </c>
      <c r="N2633" s="2">
        <v>877</v>
      </c>
      <c r="O2633" s="2">
        <v>788</v>
      </c>
      <c r="P2633" s="2">
        <v>4</v>
      </c>
      <c r="Q2633" s="8">
        <f t="shared" si="160"/>
        <v>3152</v>
      </c>
      <c r="R2633" s="8">
        <f t="shared" si="161"/>
        <v>3508</v>
      </c>
      <c r="S2633" s="2">
        <v>46</v>
      </c>
      <c r="T2633" s="9">
        <f t="shared" si="162"/>
        <v>3554</v>
      </c>
      <c r="U2633" s="34">
        <f t="shared" si="163"/>
        <v>0.10148232611174458</v>
      </c>
      <c r="V2633" s="2" t="s">
        <v>34</v>
      </c>
      <c r="W2633" s="10"/>
    </row>
    <row r="2634" spans="1:23" x14ac:dyDescent="0.25">
      <c r="A2634" s="2" t="s">
        <v>3324</v>
      </c>
      <c r="B2634" s="5">
        <v>43469</v>
      </c>
      <c r="C2634" s="5">
        <v>43470</v>
      </c>
      <c r="D2634" s="2" t="s">
        <v>48</v>
      </c>
      <c r="E2634" s="2" t="s">
        <v>49</v>
      </c>
      <c r="F2634" s="2" t="s">
        <v>1316</v>
      </c>
      <c r="G2634" s="33" t="e">
        <f>VLOOKUP(F2634,'Customer Info'!A2625:B3125,2,0)</f>
        <v>#N/A</v>
      </c>
      <c r="H2634" s="6" t="e">
        <f>VLOOKUP(F2634,'Customer Info'!A2625:C3125,3,0)</f>
        <v>#N/A</v>
      </c>
      <c r="I2634" s="6" t="e">
        <f>VLOOKUP(F2634,'Customer Info'!A2625:E3125,5,0)</f>
        <v>#N/A</v>
      </c>
      <c r="J2634" s="2" t="s">
        <v>345</v>
      </c>
      <c r="K2634" s="7" t="e">
        <f>VLOOKUP(J2634,'Product Details'!B2625:C2793,2,0)</f>
        <v>#N/A</v>
      </c>
      <c r="L2634" s="7" t="e">
        <f>VLOOKUP(J2634,'Product Details'!B2625:D2793,3,0)</f>
        <v>#N/A</v>
      </c>
      <c r="M2634" s="7" t="e">
        <f>VLOOKUP(J2634,'Product Details'!B2626:E2793,4,0)</f>
        <v>#N/A</v>
      </c>
      <c r="N2634" s="2">
        <v>82</v>
      </c>
      <c r="O2634" s="2">
        <v>79</v>
      </c>
      <c r="P2634" s="2">
        <v>4</v>
      </c>
      <c r="Q2634" s="8">
        <f t="shared" si="160"/>
        <v>316</v>
      </c>
      <c r="R2634" s="8">
        <f t="shared" si="161"/>
        <v>328</v>
      </c>
      <c r="S2634" s="2">
        <v>10</v>
      </c>
      <c r="T2634" s="9">
        <f t="shared" si="162"/>
        <v>338</v>
      </c>
      <c r="U2634" s="34">
        <f t="shared" si="163"/>
        <v>3.6585365853658534E-2</v>
      </c>
      <c r="V2634" s="2" t="s">
        <v>64</v>
      </c>
      <c r="W2634" s="10"/>
    </row>
    <row r="2635" spans="1:23" x14ac:dyDescent="0.25">
      <c r="A2635" s="2" t="s">
        <v>3325</v>
      </c>
      <c r="B2635" s="5">
        <v>43774</v>
      </c>
      <c r="C2635" s="5">
        <v>43776</v>
      </c>
      <c r="D2635" s="2" t="s">
        <v>29</v>
      </c>
      <c r="E2635" s="2" t="s">
        <v>49</v>
      </c>
      <c r="F2635" s="2" t="s">
        <v>334</v>
      </c>
      <c r="G2635" s="33" t="e">
        <f>VLOOKUP(F2635,'Customer Info'!A2626:B3126,2,0)</f>
        <v>#N/A</v>
      </c>
      <c r="H2635" s="6" t="e">
        <f>VLOOKUP(F2635,'Customer Info'!A2626:C3126,3,0)</f>
        <v>#N/A</v>
      </c>
      <c r="I2635" s="6" t="e">
        <f>VLOOKUP(F2635,'Customer Info'!A2626:E3126,5,0)</f>
        <v>#N/A</v>
      </c>
      <c r="J2635" s="2" t="s">
        <v>51</v>
      </c>
      <c r="K2635" s="7" t="e">
        <f>VLOOKUP(J2635,'Product Details'!B2626:C2794,2,0)</f>
        <v>#N/A</v>
      </c>
      <c r="L2635" s="7" t="e">
        <f>VLOOKUP(J2635,'Product Details'!B2626:D2794,3,0)</f>
        <v>#N/A</v>
      </c>
      <c r="M2635" s="7" t="e">
        <f>VLOOKUP(J2635,'Product Details'!B2627:E2794,4,0)</f>
        <v>#N/A</v>
      </c>
      <c r="N2635" s="2">
        <v>1637</v>
      </c>
      <c r="O2635" s="2">
        <v>1591</v>
      </c>
      <c r="P2635" s="2">
        <v>1</v>
      </c>
      <c r="Q2635" s="8">
        <f t="shared" ref="Q2635:Q2698" si="164">O2635*P2635</f>
        <v>1591</v>
      </c>
      <c r="R2635" s="8">
        <f t="shared" ref="R2635:R2698" si="165">N2635*P2635</f>
        <v>1637</v>
      </c>
      <c r="S2635" s="2">
        <v>85</v>
      </c>
      <c r="T2635" s="9">
        <f t="shared" ref="T2635:T2698" si="166">R2635+S2635</f>
        <v>1722</v>
      </c>
      <c r="U2635" s="34">
        <f t="shared" ref="U2635:U2698" si="167">(N2635-O2635)/N2635</f>
        <v>2.8100183262064753E-2</v>
      </c>
      <c r="V2635" s="2" t="s">
        <v>64</v>
      </c>
      <c r="W2635" s="10"/>
    </row>
    <row r="2636" spans="1:23" x14ac:dyDescent="0.25">
      <c r="A2636" s="2" t="s">
        <v>3326</v>
      </c>
      <c r="B2636" s="5">
        <v>43725</v>
      </c>
      <c r="C2636" s="5">
        <v>43727</v>
      </c>
      <c r="D2636" s="2" t="s">
        <v>36</v>
      </c>
      <c r="E2636" s="2" t="s">
        <v>69</v>
      </c>
      <c r="F2636" s="2" t="s">
        <v>232</v>
      </c>
      <c r="G2636" s="33" t="e">
        <f>VLOOKUP(F2636,'Customer Info'!A2627:B3127,2,0)</f>
        <v>#N/A</v>
      </c>
      <c r="H2636" s="6" t="e">
        <f>VLOOKUP(F2636,'Customer Info'!A2627:C3127,3,0)</f>
        <v>#N/A</v>
      </c>
      <c r="I2636" s="6" t="e">
        <f>VLOOKUP(F2636,'Customer Info'!A2627:E3127,5,0)</f>
        <v>#N/A</v>
      </c>
      <c r="J2636" s="2" t="s">
        <v>235</v>
      </c>
      <c r="K2636" s="7" t="e">
        <f>VLOOKUP(J2636,'Product Details'!B2627:C2795,2,0)</f>
        <v>#N/A</v>
      </c>
      <c r="L2636" s="7" t="e">
        <f>VLOOKUP(J2636,'Product Details'!B2627:D2795,3,0)</f>
        <v>#N/A</v>
      </c>
      <c r="M2636" s="7" t="e">
        <f>VLOOKUP(J2636,'Product Details'!B2628:E2795,4,0)</f>
        <v>#N/A</v>
      </c>
      <c r="N2636" s="2">
        <v>7534</v>
      </c>
      <c r="O2636" s="2">
        <v>7106</v>
      </c>
      <c r="P2636" s="2">
        <v>2</v>
      </c>
      <c r="Q2636" s="8">
        <f t="shared" si="164"/>
        <v>14212</v>
      </c>
      <c r="R2636" s="8">
        <f t="shared" si="165"/>
        <v>15068</v>
      </c>
      <c r="S2636" s="2">
        <v>77</v>
      </c>
      <c r="T2636" s="9">
        <f t="shared" si="166"/>
        <v>15145</v>
      </c>
      <c r="U2636" s="34">
        <f t="shared" si="167"/>
        <v>5.6809131935226971E-2</v>
      </c>
      <c r="V2636" s="2" t="s">
        <v>34</v>
      </c>
      <c r="W2636" s="10"/>
    </row>
    <row r="2637" spans="1:23" x14ac:dyDescent="0.25">
      <c r="A2637" s="2" t="s">
        <v>3327</v>
      </c>
      <c r="B2637" s="5">
        <v>43527</v>
      </c>
      <c r="C2637" s="5">
        <v>43529</v>
      </c>
      <c r="D2637" s="2" t="s">
        <v>29</v>
      </c>
      <c r="E2637" s="2" t="s">
        <v>92</v>
      </c>
      <c r="F2637" s="2" t="s">
        <v>364</v>
      </c>
      <c r="G2637" s="33" t="e">
        <f>VLOOKUP(F2637,'Customer Info'!A2628:B3128,2,0)</f>
        <v>#N/A</v>
      </c>
      <c r="H2637" s="6" t="e">
        <f>VLOOKUP(F2637,'Customer Info'!A2628:C3128,3,0)</f>
        <v>#N/A</v>
      </c>
      <c r="I2637" s="6" t="e">
        <f>VLOOKUP(F2637,'Customer Info'!A2628:E3128,5,0)</f>
        <v>#N/A</v>
      </c>
      <c r="J2637" s="2" t="s">
        <v>1406</v>
      </c>
      <c r="K2637" s="7" t="e">
        <f>VLOOKUP(J2637,'Product Details'!B2628:C2796,2,0)</f>
        <v>#N/A</v>
      </c>
      <c r="L2637" s="7" t="e">
        <f>VLOOKUP(J2637,'Product Details'!B2628:D2796,3,0)</f>
        <v>#N/A</v>
      </c>
      <c r="M2637" s="7" t="e">
        <f>VLOOKUP(J2637,'Product Details'!B2629:E2796,4,0)</f>
        <v>#N/A</v>
      </c>
      <c r="N2637" s="2">
        <v>2843</v>
      </c>
      <c r="O2637" s="2">
        <v>2735</v>
      </c>
      <c r="P2637" s="2">
        <v>3</v>
      </c>
      <c r="Q2637" s="8">
        <f t="shared" si="164"/>
        <v>8205</v>
      </c>
      <c r="R2637" s="8">
        <f t="shared" si="165"/>
        <v>8529</v>
      </c>
      <c r="S2637" s="2">
        <v>23</v>
      </c>
      <c r="T2637" s="9">
        <f t="shared" si="166"/>
        <v>8552</v>
      </c>
      <c r="U2637" s="34">
        <f t="shared" si="167"/>
        <v>3.7988040801969748E-2</v>
      </c>
      <c r="V2637" s="2" t="s">
        <v>34</v>
      </c>
      <c r="W2637" s="10"/>
    </row>
    <row r="2638" spans="1:23" x14ac:dyDescent="0.25">
      <c r="A2638" s="2" t="s">
        <v>3328</v>
      </c>
      <c r="B2638" s="5">
        <v>43662</v>
      </c>
      <c r="C2638" s="5">
        <v>43664</v>
      </c>
      <c r="D2638" s="2" t="s">
        <v>48</v>
      </c>
      <c r="E2638" s="2" t="s">
        <v>49</v>
      </c>
      <c r="F2638" s="2" t="s">
        <v>1571</v>
      </c>
      <c r="G2638" s="33" t="e">
        <f>VLOOKUP(F2638,'Customer Info'!A2629:B3129,2,0)</f>
        <v>#N/A</v>
      </c>
      <c r="H2638" s="6" t="e">
        <f>VLOOKUP(F2638,'Customer Info'!A2629:C3129,3,0)</f>
        <v>#N/A</v>
      </c>
      <c r="I2638" s="6" t="e">
        <f>VLOOKUP(F2638,'Customer Info'!A2629:E3129,5,0)</f>
        <v>#N/A</v>
      </c>
      <c r="J2638" s="2" t="s">
        <v>320</v>
      </c>
      <c r="K2638" s="7" t="e">
        <f>VLOOKUP(J2638,'Product Details'!B2629:C2797,2,0)</f>
        <v>#N/A</v>
      </c>
      <c r="L2638" s="7" t="e">
        <f>VLOOKUP(J2638,'Product Details'!B2629:D2797,3,0)</f>
        <v>#N/A</v>
      </c>
      <c r="M2638" s="7" t="e">
        <f>VLOOKUP(J2638,'Product Details'!B2630:E2797,4,0)</f>
        <v>#N/A</v>
      </c>
      <c r="N2638" s="2">
        <v>206</v>
      </c>
      <c r="O2638" s="2">
        <v>189</v>
      </c>
      <c r="P2638" s="2">
        <v>4</v>
      </c>
      <c r="Q2638" s="8">
        <f t="shared" si="164"/>
        <v>756</v>
      </c>
      <c r="R2638" s="8">
        <f t="shared" si="165"/>
        <v>824</v>
      </c>
      <c r="S2638" s="2">
        <v>30</v>
      </c>
      <c r="T2638" s="9">
        <f t="shared" si="166"/>
        <v>854</v>
      </c>
      <c r="U2638" s="34">
        <f t="shared" si="167"/>
        <v>8.2524271844660199E-2</v>
      </c>
      <c r="V2638" s="2" t="s">
        <v>34</v>
      </c>
      <c r="W2638" s="10"/>
    </row>
    <row r="2639" spans="1:23" x14ac:dyDescent="0.25">
      <c r="A2639" s="2" t="s">
        <v>3329</v>
      </c>
      <c r="B2639" s="5">
        <v>43828</v>
      </c>
      <c r="C2639" s="5">
        <v>43829</v>
      </c>
      <c r="D2639" s="2" t="s">
        <v>29</v>
      </c>
      <c r="E2639" s="2" t="s">
        <v>92</v>
      </c>
      <c r="F2639" s="2" t="s">
        <v>175</v>
      </c>
      <c r="G2639" s="33" t="e">
        <f>VLOOKUP(F2639,'Customer Info'!A2630:B3130,2,0)</f>
        <v>#N/A</v>
      </c>
      <c r="H2639" s="6" t="e">
        <f>VLOOKUP(F2639,'Customer Info'!A2630:C3130,3,0)</f>
        <v>#N/A</v>
      </c>
      <c r="I2639" s="6" t="e">
        <f>VLOOKUP(F2639,'Customer Info'!A2630:E3130,5,0)</f>
        <v>#N/A</v>
      </c>
      <c r="J2639" s="2" t="s">
        <v>161</v>
      </c>
      <c r="K2639" s="7" t="e">
        <f>VLOOKUP(J2639,'Product Details'!B2630:C2798,2,0)</f>
        <v>#N/A</v>
      </c>
      <c r="L2639" s="7" t="e">
        <f>VLOOKUP(J2639,'Product Details'!B2630:D2798,3,0)</f>
        <v>#N/A</v>
      </c>
      <c r="M2639" s="7" t="e">
        <f>VLOOKUP(J2639,'Product Details'!B2631:E2798,4,0)</f>
        <v>#N/A</v>
      </c>
      <c r="N2639" s="2">
        <v>3341</v>
      </c>
      <c r="O2639" s="2">
        <v>3152</v>
      </c>
      <c r="P2639" s="2">
        <v>2</v>
      </c>
      <c r="Q2639" s="8">
        <f t="shared" si="164"/>
        <v>6304</v>
      </c>
      <c r="R2639" s="8">
        <f t="shared" si="165"/>
        <v>6682</v>
      </c>
      <c r="S2639" s="2">
        <v>84</v>
      </c>
      <c r="T2639" s="9">
        <f t="shared" si="166"/>
        <v>6766</v>
      </c>
      <c r="U2639" s="34">
        <f t="shared" si="167"/>
        <v>5.6569889254714158E-2</v>
      </c>
      <c r="V2639" s="2" t="s">
        <v>64</v>
      </c>
      <c r="W2639" s="10"/>
    </row>
    <row r="2640" spans="1:23" x14ac:dyDescent="0.25">
      <c r="A2640" s="2" t="s">
        <v>3330</v>
      </c>
      <c r="B2640" s="5">
        <v>43576</v>
      </c>
      <c r="C2640" s="5">
        <v>43576</v>
      </c>
      <c r="D2640" s="2" t="s">
        <v>48</v>
      </c>
      <c r="E2640" s="2" t="s">
        <v>30</v>
      </c>
      <c r="F2640" s="2" t="s">
        <v>262</v>
      </c>
      <c r="G2640" s="33" t="e">
        <f>VLOOKUP(F2640,'Customer Info'!A2631:B3131,2,0)</f>
        <v>#N/A</v>
      </c>
      <c r="H2640" s="6" t="e">
        <f>VLOOKUP(F2640,'Customer Info'!A2631:C3131,3,0)</f>
        <v>#N/A</v>
      </c>
      <c r="I2640" s="6" t="e">
        <f>VLOOKUP(F2640,'Customer Info'!A2631:E3131,5,0)</f>
        <v>#N/A</v>
      </c>
      <c r="J2640" s="2" t="s">
        <v>374</v>
      </c>
      <c r="K2640" s="7" t="e">
        <f>VLOOKUP(J2640,'Product Details'!B2631:C2799,2,0)</f>
        <v>#N/A</v>
      </c>
      <c r="L2640" s="7" t="e">
        <f>VLOOKUP(J2640,'Product Details'!B2631:D2799,3,0)</f>
        <v>#N/A</v>
      </c>
      <c r="M2640" s="7" t="e">
        <f>VLOOKUP(J2640,'Product Details'!B2632:E2799,4,0)</f>
        <v>#N/A</v>
      </c>
      <c r="N2640" s="2">
        <v>954</v>
      </c>
      <c r="O2640" s="2">
        <v>901</v>
      </c>
      <c r="P2640" s="2">
        <v>2</v>
      </c>
      <c r="Q2640" s="8">
        <f t="shared" si="164"/>
        <v>1802</v>
      </c>
      <c r="R2640" s="8">
        <f t="shared" si="165"/>
        <v>1908</v>
      </c>
      <c r="S2640" s="2">
        <v>26</v>
      </c>
      <c r="T2640" s="9">
        <f t="shared" si="166"/>
        <v>1934</v>
      </c>
      <c r="U2640" s="34">
        <f t="shared" si="167"/>
        <v>5.5555555555555552E-2</v>
      </c>
      <c r="V2640" s="2" t="s">
        <v>64</v>
      </c>
      <c r="W2640" s="10"/>
    </row>
    <row r="2641" spans="1:23" x14ac:dyDescent="0.25">
      <c r="A2641" s="2" t="s">
        <v>3331</v>
      </c>
      <c r="B2641" s="5">
        <v>43546</v>
      </c>
      <c r="C2641" s="5">
        <v>43548</v>
      </c>
      <c r="D2641" s="2" t="s">
        <v>48</v>
      </c>
      <c r="E2641" s="2" t="s">
        <v>69</v>
      </c>
      <c r="F2641" s="2" t="s">
        <v>1220</v>
      </c>
      <c r="G2641" s="33" t="e">
        <f>VLOOKUP(F2641,'Customer Info'!A2632:B3132,2,0)</f>
        <v>#N/A</v>
      </c>
      <c r="H2641" s="6" t="e">
        <f>VLOOKUP(F2641,'Customer Info'!A2632:C3132,3,0)</f>
        <v>#N/A</v>
      </c>
      <c r="I2641" s="6" t="e">
        <f>VLOOKUP(F2641,'Customer Info'!A2632:E3132,5,0)</f>
        <v>#N/A</v>
      </c>
      <c r="J2641" s="2" t="s">
        <v>181</v>
      </c>
      <c r="K2641" s="7" t="e">
        <f>VLOOKUP(J2641,'Product Details'!B2632:C2800,2,0)</f>
        <v>#N/A</v>
      </c>
      <c r="L2641" s="7" t="e">
        <f>VLOOKUP(J2641,'Product Details'!B2632:D2800,3,0)</f>
        <v>#N/A</v>
      </c>
      <c r="M2641" s="7" t="e">
        <f>VLOOKUP(J2641,'Product Details'!B2633:E2800,4,0)</f>
        <v>#N/A</v>
      </c>
      <c r="N2641" s="2">
        <v>139</v>
      </c>
      <c r="O2641" s="2">
        <v>130</v>
      </c>
      <c r="P2641" s="2">
        <v>2</v>
      </c>
      <c r="Q2641" s="8">
        <f t="shared" si="164"/>
        <v>260</v>
      </c>
      <c r="R2641" s="8">
        <f t="shared" si="165"/>
        <v>278</v>
      </c>
      <c r="S2641" s="2">
        <v>30</v>
      </c>
      <c r="T2641" s="9">
        <f t="shared" si="166"/>
        <v>308</v>
      </c>
      <c r="U2641" s="34">
        <f t="shared" si="167"/>
        <v>6.4748201438848921E-2</v>
      </c>
      <c r="V2641" s="2" t="s">
        <v>34</v>
      </c>
      <c r="W2641" s="10"/>
    </row>
    <row r="2642" spans="1:23" x14ac:dyDescent="0.25">
      <c r="A2642" s="2" t="s">
        <v>3332</v>
      </c>
      <c r="B2642" s="5">
        <v>43809</v>
      </c>
      <c r="C2642" s="5">
        <v>43809</v>
      </c>
      <c r="D2642" s="2" t="s">
        <v>36</v>
      </c>
      <c r="E2642" s="2" t="s">
        <v>37</v>
      </c>
      <c r="F2642" s="2" t="s">
        <v>1067</v>
      </c>
      <c r="G2642" s="33" t="e">
        <f>VLOOKUP(F2642,'Customer Info'!A2633:B3133,2,0)</f>
        <v>#N/A</v>
      </c>
      <c r="H2642" s="6" t="e">
        <f>VLOOKUP(F2642,'Customer Info'!A2633:C3133,3,0)</f>
        <v>#N/A</v>
      </c>
      <c r="I2642" s="6" t="e">
        <f>VLOOKUP(F2642,'Customer Info'!A2633:E3133,5,0)</f>
        <v>#N/A</v>
      </c>
      <c r="J2642" s="2" t="s">
        <v>94</v>
      </c>
      <c r="K2642" s="7" t="e">
        <f>VLOOKUP(J2642,'Product Details'!B2633:C2801,2,0)</f>
        <v>#N/A</v>
      </c>
      <c r="L2642" s="7" t="e">
        <f>VLOOKUP(J2642,'Product Details'!B2633:D2801,3,0)</f>
        <v>#N/A</v>
      </c>
      <c r="M2642" s="7" t="e">
        <f>VLOOKUP(J2642,'Product Details'!B2634:E2801,4,0)</f>
        <v>#N/A</v>
      </c>
      <c r="N2642" s="2">
        <v>6768</v>
      </c>
      <c r="O2642" s="2">
        <v>6512</v>
      </c>
      <c r="P2642" s="2">
        <v>1</v>
      </c>
      <c r="Q2642" s="8">
        <f t="shared" si="164"/>
        <v>6512</v>
      </c>
      <c r="R2642" s="8">
        <f t="shared" si="165"/>
        <v>6768</v>
      </c>
      <c r="S2642" s="2">
        <v>42</v>
      </c>
      <c r="T2642" s="9">
        <f t="shared" si="166"/>
        <v>6810</v>
      </c>
      <c r="U2642" s="34">
        <f t="shared" si="167"/>
        <v>3.7825059101654845E-2</v>
      </c>
      <c r="V2642" s="2" t="s">
        <v>34</v>
      </c>
      <c r="W2642" s="10"/>
    </row>
    <row r="2643" spans="1:23" x14ac:dyDescent="0.25">
      <c r="A2643" s="2" t="s">
        <v>3333</v>
      </c>
      <c r="B2643" s="5">
        <v>43592</v>
      </c>
      <c r="C2643" s="5">
        <v>43593</v>
      </c>
      <c r="D2643" s="2" t="s">
        <v>36</v>
      </c>
      <c r="E2643" s="2" t="s">
        <v>69</v>
      </c>
      <c r="F2643" s="2" t="s">
        <v>2352</v>
      </c>
      <c r="G2643" s="33" t="e">
        <f>VLOOKUP(F2643,'Customer Info'!A2634:B3134,2,0)</f>
        <v>#N/A</v>
      </c>
      <c r="H2643" s="6" t="e">
        <f>VLOOKUP(F2643,'Customer Info'!A2634:C3134,3,0)</f>
        <v>#N/A</v>
      </c>
      <c r="I2643" s="6" t="e">
        <f>VLOOKUP(F2643,'Customer Info'!A2634:E3134,5,0)</f>
        <v>#N/A</v>
      </c>
      <c r="J2643" s="2" t="s">
        <v>380</v>
      </c>
      <c r="K2643" s="7" t="e">
        <f>VLOOKUP(J2643,'Product Details'!B2634:C2802,2,0)</f>
        <v>#N/A</v>
      </c>
      <c r="L2643" s="7" t="e">
        <f>VLOOKUP(J2643,'Product Details'!B2634:D2802,3,0)</f>
        <v>#N/A</v>
      </c>
      <c r="M2643" s="7" t="e">
        <f>VLOOKUP(J2643,'Product Details'!B2635:E2802,4,0)</f>
        <v>#N/A</v>
      </c>
      <c r="N2643" s="2">
        <v>7658</v>
      </c>
      <c r="O2643" s="2">
        <v>7026</v>
      </c>
      <c r="P2643" s="2">
        <v>6</v>
      </c>
      <c r="Q2643" s="8">
        <f t="shared" si="164"/>
        <v>42156</v>
      </c>
      <c r="R2643" s="8">
        <f t="shared" si="165"/>
        <v>45948</v>
      </c>
      <c r="S2643" s="2">
        <v>73</v>
      </c>
      <c r="T2643" s="9">
        <f t="shared" si="166"/>
        <v>46021</v>
      </c>
      <c r="U2643" s="34">
        <f t="shared" si="167"/>
        <v>8.2528075215460961E-2</v>
      </c>
      <c r="V2643" s="2" t="s">
        <v>34</v>
      </c>
      <c r="W2643" s="10"/>
    </row>
    <row r="2644" spans="1:23" x14ac:dyDescent="0.25">
      <c r="A2644" s="2" t="s">
        <v>3334</v>
      </c>
      <c r="B2644" s="5">
        <v>43627</v>
      </c>
      <c r="C2644" s="5">
        <v>43627</v>
      </c>
      <c r="D2644" s="2" t="s">
        <v>48</v>
      </c>
      <c r="E2644" s="2" t="s">
        <v>92</v>
      </c>
      <c r="F2644" s="2" t="s">
        <v>657</v>
      </c>
      <c r="G2644" s="33" t="e">
        <f>VLOOKUP(F2644,'Customer Info'!A2635:B3135,2,0)</f>
        <v>#N/A</v>
      </c>
      <c r="H2644" s="6" t="e">
        <f>VLOOKUP(F2644,'Customer Info'!A2635:C3135,3,0)</f>
        <v>#N/A</v>
      </c>
      <c r="I2644" s="6" t="e">
        <f>VLOOKUP(F2644,'Customer Info'!A2635:E3135,5,0)</f>
        <v>#N/A</v>
      </c>
      <c r="J2644" s="2" t="s">
        <v>515</v>
      </c>
      <c r="K2644" s="7" t="e">
        <f>VLOOKUP(J2644,'Product Details'!B2635:C2803,2,0)</f>
        <v>#N/A</v>
      </c>
      <c r="L2644" s="7" t="e">
        <f>VLOOKUP(J2644,'Product Details'!B2635:D2803,3,0)</f>
        <v>#N/A</v>
      </c>
      <c r="M2644" s="7" t="e">
        <f>VLOOKUP(J2644,'Product Details'!B2636:E2803,4,0)</f>
        <v>#N/A</v>
      </c>
      <c r="N2644" s="2">
        <v>125</v>
      </c>
      <c r="O2644" s="2">
        <v>113</v>
      </c>
      <c r="P2644" s="2">
        <v>2</v>
      </c>
      <c r="Q2644" s="8">
        <f t="shared" si="164"/>
        <v>226</v>
      </c>
      <c r="R2644" s="8">
        <f t="shared" si="165"/>
        <v>250</v>
      </c>
      <c r="S2644" s="2">
        <v>30</v>
      </c>
      <c r="T2644" s="9">
        <f t="shared" si="166"/>
        <v>280</v>
      </c>
      <c r="U2644" s="34">
        <f t="shared" si="167"/>
        <v>9.6000000000000002E-2</v>
      </c>
      <c r="V2644" s="2" t="s">
        <v>34</v>
      </c>
      <c r="W2644" s="10"/>
    </row>
    <row r="2645" spans="1:23" x14ac:dyDescent="0.25">
      <c r="A2645" s="2" t="s">
        <v>3335</v>
      </c>
      <c r="B2645" s="5">
        <v>43542</v>
      </c>
      <c r="C2645" s="5">
        <v>43544</v>
      </c>
      <c r="D2645" s="2" t="s">
        <v>36</v>
      </c>
      <c r="E2645" s="2" t="s">
        <v>69</v>
      </c>
      <c r="F2645" s="2" t="s">
        <v>1050</v>
      </c>
      <c r="G2645" s="33" t="e">
        <f>VLOOKUP(F2645,'Customer Info'!A2636:B3136,2,0)</f>
        <v>#N/A</v>
      </c>
      <c r="H2645" s="6" t="e">
        <f>VLOOKUP(F2645,'Customer Info'!A2636:C3136,3,0)</f>
        <v>#N/A</v>
      </c>
      <c r="I2645" s="6" t="e">
        <f>VLOOKUP(F2645,'Customer Info'!A2636:E3136,5,0)</f>
        <v>#N/A</v>
      </c>
      <c r="J2645" s="2" t="s">
        <v>405</v>
      </c>
      <c r="K2645" s="7" t="e">
        <f>VLOOKUP(J2645,'Product Details'!B2636:C2804,2,0)</f>
        <v>#N/A</v>
      </c>
      <c r="L2645" s="7" t="e">
        <f>VLOOKUP(J2645,'Product Details'!B2636:D2804,3,0)</f>
        <v>#N/A</v>
      </c>
      <c r="M2645" s="7" t="e">
        <f>VLOOKUP(J2645,'Product Details'!B2637:E2804,4,0)</f>
        <v>#N/A</v>
      </c>
      <c r="N2645" s="2">
        <v>1615</v>
      </c>
      <c r="O2645" s="2">
        <v>1525</v>
      </c>
      <c r="P2645" s="2">
        <v>7</v>
      </c>
      <c r="Q2645" s="8">
        <f t="shared" si="164"/>
        <v>10675</v>
      </c>
      <c r="R2645" s="8">
        <f t="shared" si="165"/>
        <v>11305</v>
      </c>
      <c r="S2645" s="2">
        <v>80</v>
      </c>
      <c r="T2645" s="9">
        <f t="shared" si="166"/>
        <v>11385</v>
      </c>
      <c r="U2645" s="34">
        <f t="shared" si="167"/>
        <v>5.5727554179566562E-2</v>
      </c>
      <c r="V2645" s="2" t="s">
        <v>31</v>
      </c>
      <c r="W2645" s="10"/>
    </row>
    <row r="2646" spans="1:23" x14ac:dyDescent="0.25">
      <c r="A2646" s="2" t="s">
        <v>3336</v>
      </c>
      <c r="B2646" s="5">
        <v>43774</v>
      </c>
      <c r="C2646" s="5">
        <v>43775</v>
      </c>
      <c r="D2646" s="2" t="s">
        <v>36</v>
      </c>
      <c r="E2646" s="2" t="s">
        <v>37</v>
      </c>
      <c r="F2646" s="2" t="s">
        <v>364</v>
      </c>
      <c r="G2646" s="33" t="e">
        <f>VLOOKUP(F2646,'Customer Info'!A2637:B3137,2,0)</f>
        <v>#N/A</v>
      </c>
      <c r="H2646" s="6" t="e">
        <f>VLOOKUP(F2646,'Customer Info'!A2637:C3137,3,0)</f>
        <v>#N/A</v>
      </c>
      <c r="I2646" s="6" t="e">
        <f>VLOOKUP(F2646,'Customer Info'!A2637:E3137,5,0)</f>
        <v>#N/A</v>
      </c>
      <c r="J2646" s="2" t="s">
        <v>551</v>
      </c>
      <c r="K2646" s="7" t="e">
        <f>VLOOKUP(J2646,'Product Details'!B2637:C2805,2,0)</f>
        <v>#N/A</v>
      </c>
      <c r="L2646" s="7" t="e">
        <f>VLOOKUP(J2646,'Product Details'!B2637:D2805,3,0)</f>
        <v>#N/A</v>
      </c>
      <c r="M2646" s="7" t="e">
        <f>VLOOKUP(J2646,'Product Details'!B2638:E2805,4,0)</f>
        <v>#N/A</v>
      </c>
      <c r="N2646" s="2">
        <v>1619</v>
      </c>
      <c r="O2646" s="2">
        <v>1442</v>
      </c>
      <c r="P2646" s="2">
        <v>4</v>
      </c>
      <c r="Q2646" s="8">
        <f t="shared" si="164"/>
        <v>5768</v>
      </c>
      <c r="R2646" s="8">
        <f t="shared" si="165"/>
        <v>6476</v>
      </c>
      <c r="S2646" s="2">
        <v>40</v>
      </c>
      <c r="T2646" s="9">
        <f t="shared" si="166"/>
        <v>6516</v>
      </c>
      <c r="U2646" s="34">
        <f t="shared" si="167"/>
        <v>0.10932674490426189</v>
      </c>
      <c r="V2646" s="2" t="s">
        <v>34</v>
      </c>
      <c r="W2646" s="10"/>
    </row>
    <row r="2647" spans="1:23" x14ac:dyDescent="0.25">
      <c r="A2647" s="2" t="s">
        <v>3337</v>
      </c>
      <c r="B2647" s="5">
        <v>43773</v>
      </c>
      <c r="C2647" s="5">
        <v>43774</v>
      </c>
      <c r="D2647" s="2" t="s">
        <v>48</v>
      </c>
      <c r="E2647" s="2" t="s">
        <v>49</v>
      </c>
      <c r="F2647" s="2" t="s">
        <v>1037</v>
      </c>
      <c r="G2647" s="33" t="e">
        <f>VLOOKUP(F2647,'Customer Info'!A2638:B3138,2,0)</f>
        <v>#N/A</v>
      </c>
      <c r="H2647" s="6" t="e">
        <f>VLOOKUP(F2647,'Customer Info'!A2638:C3138,3,0)</f>
        <v>#N/A</v>
      </c>
      <c r="I2647" s="6" t="e">
        <f>VLOOKUP(F2647,'Customer Info'!A2638:E3138,5,0)</f>
        <v>#N/A</v>
      </c>
      <c r="J2647" s="2" t="s">
        <v>141</v>
      </c>
      <c r="K2647" s="7" t="e">
        <f>VLOOKUP(J2647,'Product Details'!B2638:C2806,2,0)</f>
        <v>#N/A</v>
      </c>
      <c r="L2647" s="7" t="e">
        <f>VLOOKUP(J2647,'Product Details'!B2638:D2806,3,0)</f>
        <v>#N/A</v>
      </c>
      <c r="M2647" s="7" t="e">
        <f>VLOOKUP(J2647,'Product Details'!B2639:E2806,4,0)</f>
        <v>#N/A</v>
      </c>
      <c r="N2647" s="2">
        <v>135</v>
      </c>
      <c r="O2647" s="2">
        <v>126</v>
      </c>
      <c r="P2647" s="2">
        <v>2</v>
      </c>
      <c r="Q2647" s="8">
        <f t="shared" si="164"/>
        <v>252</v>
      </c>
      <c r="R2647" s="8">
        <f t="shared" si="165"/>
        <v>270</v>
      </c>
      <c r="S2647" s="2">
        <v>30</v>
      </c>
      <c r="T2647" s="9">
        <f t="shared" si="166"/>
        <v>300</v>
      </c>
      <c r="U2647" s="34">
        <f t="shared" si="167"/>
        <v>6.6666666666666666E-2</v>
      </c>
      <c r="V2647" s="2" t="s">
        <v>64</v>
      </c>
      <c r="W2647" s="10"/>
    </row>
    <row r="2648" spans="1:23" x14ac:dyDescent="0.25">
      <c r="A2648" s="2" t="s">
        <v>3338</v>
      </c>
      <c r="B2648" s="5">
        <v>43709</v>
      </c>
      <c r="C2648" s="5">
        <v>43709</v>
      </c>
      <c r="D2648" s="2" t="s">
        <v>29</v>
      </c>
      <c r="E2648" s="2" t="s">
        <v>92</v>
      </c>
      <c r="F2648" s="2" t="s">
        <v>745</v>
      </c>
      <c r="G2648" s="33" t="e">
        <f>VLOOKUP(F2648,'Customer Info'!A2639:B3139,2,0)</f>
        <v>#N/A</v>
      </c>
      <c r="H2648" s="6" t="e">
        <f>VLOOKUP(F2648,'Customer Info'!A2639:C3139,3,0)</f>
        <v>#N/A</v>
      </c>
      <c r="I2648" s="6" t="e">
        <f>VLOOKUP(F2648,'Customer Info'!A2639:E3139,5,0)</f>
        <v>#N/A</v>
      </c>
      <c r="J2648" s="2" t="s">
        <v>230</v>
      </c>
      <c r="K2648" s="7" t="e">
        <f>VLOOKUP(J2648,'Product Details'!B2639:C2807,2,0)</f>
        <v>#N/A</v>
      </c>
      <c r="L2648" s="7" t="e">
        <f>VLOOKUP(J2648,'Product Details'!B2639:D2807,3,0)</f>
        <v>#N/A</v>
      </c>
      <c r="M2648" s="7" t="e">
        <f>VLOOKUP(J2648,'Product Details'!B2640:E2807,4,0)</f>
        <v>#N/A</v>
      </c>
      <c r="N2648" s="2">
        <v>2088</v>
      </c>
      <c r="O2648" s="2">
        <v>1970</v>
      </c>
      <c r="P2648" s="2">
        <v>2</v>
      </c>
      <c r="Q2648" s="8">
        <f t="shared" si="164"/>
        <v>3940</v>
      </c>
      <c r="R2648" s="8">
        <f t="shared" si="165"/>
        <v>4176</v>
      </c>
      <c r="S2648" s="2">
        <v>72</v>
      </c>
      <c r="T2648" s="9">
        <f t="shared" si="166"/>
        <v>4248</v>
      </c>
      <c r="U2648" s="34">
        <f t="shared" si="167"/>
        <v>5.6513409961685822E-2</v>
      </c>
      <c r="V2648" s="2" t="s">
        <v>34</v>
      </c>
      <c r="W2648" s="10"/>
    </row>
    <row r="2649" spans="1:23" x14ac:dyDescent="0.25">
      <c r="A2649" s="2" t="s">
        <v>3339</v>
      </c>
      <c r="B2649" s="5">
        <v>43476</v>
      </c>
      <c r="C2649" s="5">
        <v>43477</v>
      </c>
      <c r="D2649" s="2" t="s">
        <v>48</v>
      </c>
      <c r="E2649" s="2" t="s">
        <v>37</v>
      </c>
      <c r="F2649" s="2" t="s">
        <v>32</v>
      </c>
      <c r="G2649" s="33" t="e">
        <f>VLOOKUP(F2649,'Customer Info'!A2640:B3140,2,0)</f>
        <v>#N/A</v>
      </c>
      <c r="H2649" s="6" t="e">
        <f>VLOOKUP(F2649,'Customer Info'!A2640:C3140,3,0)</f>
        <v>#N/A</v>
      </c>
      <c r="I2649" s="6" t="e">
        <f>VLOOKUP(F2649,'Customer Info'!A2640:E3140,5,0)</f>
        <v>#N/A</v>
      </c>
      <c r="J2649" s="2" t="s">
        <v>187</v>
      </c>
      <c r="K2649" s="7" t="e">
        <f>VLOOKUP(J2649,'Product Details'!B2640:C2808,2,0)</f>
        <v>#N/A</v>
      </c>
      <c r="L2649" s="7" t="e">
        <f>VLOOKUP(J2649,'Product Details'!B2640:D2808,3,0)</f>
        <v>#N/A</v>
      </c>
      <c r="M2649" s="7" t="e">
        <f>VLOOKUP(J2649,'Product Details'!B2641:E2808,4,0)</f>
        <v>#N/A</v>
      </c>
      <c r="N2649" s="2">
        <v>531</v>
      </c>
      <c r="O2649" s="2">
        <v>487</v>
      </c>
      <c r="P2649" s="2">
        <v>6</v>
      </c>
      <c r="Q2649" s="8">
        <f t="shared" si="164"/>
        <v>2922</v>
      </c>
      <c r="R2649" s="8">
        <f t="shared" si="165"/>
        <v>3186</v>
      </c>
      <c r="S2649" s="2">
        <v>42</v>
      </c>
      <c r="T2649" s="9">
        <f t="shared" si="166"/>
        <v>3228</v>
      </c>
      <c r="U2649" s="34">
        <f t="shared" si="167"/>
        <v>8.2862523540489647E-2</v>
      </c>
      <c r="V2649" s="2" t="s">
        <v>64</v>
      </c>
      <c r="W2649" s="10"/>
    </row>
    <row r="2650" spans="1:23" x14ac:dyDescent="0.25">
      <c r="A2650" s="2" t="s">
        <v>3340</v>
      </c>
      <c r="B2650" s="5">
        <v>43637</v>
      </c>
      <c r="C2650" s="5">
        <v>43638</v>
      </c>
      <c r="D2650" s="2" t="s">
        <v>29</v>
      </c>
      <c r="E2650" s="2" t="s">
        <v>49</v>
      </c>
      <c r="F2650" s="2" t="s">
        <v>170</v>
      </c>
      <c r="G2650" s="33" t="e">
        <f>VLOOKUP(F2650,'Customer Info'!A2641:B3141,2,0)</f>
        <v>#N/A</v>
      </c>
      <c r="H2650" s="6" t="e">
        <f>VLOOKUP(F2650,'Customer Info'!A2641:C3141,3,0)</f>
        <v>#N/A</v>
      </c>
      <c r="I2650" s="6" t="e">
        <f>VLOOKUP(F2650,'Customer Info'!A2641:E3141,5,0)</f>
        <v>#N/A</v>
      </c>
      <c r="J2650" s="2" t="s">
        <v>243</v>
      </c>
      <c r="K2650" s="7" t="e">
        <f>VLOOKUP(J2650,'Product Details'!B2641:C2809,2,0)</f>
        <v>#N/A</v>
      </c>
      <c r="L2650" s="7" t="e">
        <f>VLOOKUP(J2650,'Product Details'!B2641:D2809,3,0)</f>
        <v>#N/A</v>
      </c>
      <c r="M2650" s="7" t="e">
        <f>VLOOKUP(J2650,'Product Details'!B2642:E2809,4,0)</f>
        <v>#N/A</v>
      </c>
      <c r="N2650" s="2">
        <v>4714</v>
      </c>
      <c r="O2650" s="2">
        <v>4323</v>
      </c>
      <c r="P2650" s="2">
        <v>2</v>
      </c>
      <c r="Q2650" s="8">
        <f t="shared" si="164"/>
        <v>8646</v>
      </c>
      <c r="R2650" s="8">
        <f t="shared" si="165"/>
        <v>9428</v>
      </c>
      <c r="S2650" s="2">
        <v>85</v>
      </c>
      <c r="T2650" s="9">
        <f t="shared" si="166"/>
        <v>9513</v>
      </c>
      <c r="U2650" s="34">
        <f t="shared" si="167"/>
        <v>8.2944420873992369E-2</v>
      </c>
      <c r="V2650" s="2" t="s">
        <v>34</v>
      </c>
      <c r="W2650" s="10"/>
    </row>
    <row r="2651" spans="1:23" x14ac:dyDescent="0.25">
      <c r="A2651" s="2" t="s">
        <v>3341</v>
      </c>
      <c r="B2651" s="5">
        <v>43586</v>
      </c>
      <c r="C2651" s="5">
        <v>43587</v>
      </c>
      <c r="D2651" s="2" t="s">
        <v>36</v>
      </c>
      <c r="E2651" s="2" t="s">
        <v>30</v>
      </c>
      <c r="F2651" s="2" t="s">
        <v>927</v>
      </c>
      <c r="G2651" s="33" t="e">
        <f>VLOOKUP(F2651,'Customer Info'!A2642:B3142,2,0)</f>
        <v>#N/A</v>
      </c>
      <c r="H2651" s="6" t="e">
        <f>VLOOKUP(F2651,'Customer Info'!A2642:C3142,3,0)</f>
        <v>#N/A</v>
      </c>
      <c r="I2651" s="6" t="e">
        <f>VLOOKUP(F2651,'Customer Info'!A2642:E3142,5,0)</f>
        <v>#N/A</v>
      </c>
      <c r="J2651" s="2" t="s">
        <v>417</v>
      </c>
      <c r="K2651" s="7" t="e">
        <f>VLOOKUP(J2651,'Product Details'!B2642:C2810,2,0)</f>
        <v>#N/A</v>
      </c>
      <c r="L2651" s="7" t="e">
        <f>VLOOKUP(J2651,'Product Details'!B2642:D2810,3,0)</f>
        <v>#N/A</v>
      </c>
      <c r="M2651" s="7" t="e">
        <f>VLOOKUP(J2651,'Product Details'!B2643:E2810,4,0)</f>
        <v>#N/A</v>
      </c>
      <c r="N2651" s="2">
        <v>6635</v>
      </c>
      <c r="O2651" s="2">
        <v>6321</v>
      </c>
      <c r="P2651" s="2">
        <v>2</v>
      </c>
      <c r="Q2651" s="8">
        <f t="shared" si="164"/>
        <v>12642</v>
      </c>
      <c r="R2651" s="8">
        <f t="shared" si="165"/>
        <v>13270</v>
      </c>
      <c r="S2651" s="2">
        <v>67</v>
      </c>
      <c r="T2651" s="9">
        <f t="shared" si="166"/>
        <v>13337</v>
      </c>
      <c r="U2651" s="34">
        <f t="shared" si="167"/>
        <v>4.7324792765636774E-2</v>
      </c>
      <c r="V2651" s="2" t="s">
        <v>64</v>
      </c>
      <c r="W2651" s="10"/>
    </row>
    <row r="2652" spans="1:23" x14ac:dyDescent="0.25">
      <c r="A2652" s="2" t="s">
        <v>3342</v>
      </c>
      <c r="B2652" s="5">
        <v>43559</v>
      </c>
      <c r="C2652" s="5">
        <v>43560</v>
      </c>
      <c r="D2652" s="2" t="s">
        <v>36</v>
      </c>
      <c r="E2652" s="2" t="s">
        <v>49</v>
      </c>
      <c r="F2652" s="2" t="s">
        <v>1320</v>
      </c>
      <c r="G2652" s="33" t="e">
        <f>VLOOKUP(F2652,'Customer Info'!A2643:B3143,2,0)</f>
        <v>#N/A</v>
      </c>
      <c r="H2652" s="6" t="e">
        <f>VLOOKUP(F2652,'Customer Info'!A2643:C3143,3,0)</f>
        <v>#N/A</v>
      </c>
      <c r="I2652" s="6" t="e">
        <f>VLOOKUP(F2652,'Customer Info'!A2643:E3143,5,0)</f>
        <v>#N/A</v>
      </c>
      <c r="J2652" s="2" t="s">
        <v>796</v>
      </c>
      <c r="K2652" s="7" t="e">
        <f>VLOOKUP(J2652,'Product Details'!B2643:C2811,2,0)</f>
        <v>#N/A</v>
      </c>
      <c r="L2652" s="7" t="e">
        <f>VLOOKUP(J2652,'Product Details'!B2643:D2811,3,0)</f>
        <v>#N/A</v>
      </c>
      <c r="M2652" s="7" t="e">
        <f>VLOOKUP(J2652,'Product Details'!B2644:E2811,4,0)</f>
        <v>#N/A</v>
      </c>
      <c r="N2652" s="2">
        <v>2526</v>
      </c>
      <c r="O2652" s="2">
        <v>2408</v>
      </c>
      <c r="P2652" s="2">
        <v>1</v>
      </c>
      <c r="Q2652" s="8">
        <f t="shared" si="164"/>
        <v>2408</v>
      </c>
      <c r="R2652" s="8">
        <f t="shared" si="165"/>
        <v>2526</v>
      </c>
      <c r="S2652" s="2">
        <v>42</v>
      </c>
      <c r="T2652" s="9">
        <f t="shared" si="166"/>
        <v>2568</v>
      </c>
      <c r="U2652" s="34">
        <f t="shared" si="167"/>
        <v>4.6714172604908948E-2</v>
      </c>
      <c r="V2652" s="2" t="s">
        <v>34</v>
      </c>
      <c r="W2652" s="10"/>
    </row>
    <row r="2653" spans="1:23" x14ac:dyDescent="0.25">
      <c r="A2653" s="2" t="s">
        <v>3343</v>
      </c>
      <c r="B2653" s="5">
        <v>43515</v>
      </c>
      <c r="C2653" s="5">
        <v>43516</v>
      </c>
      <c r="D2653" s="2" t="s">
        <v>36</v>
      </c>
      <c r="E2653" s="2" t="s">
        <v>69</v>
      </c>
      <c r="F2653" s="2" t="s">
        <v>559</v>
      </c>
      <c r="G2653" s="33" t="e">
        <f>VLOOKUP(F2653,'Customer Info'!A2644:B3144,2,0)</f>
        <v>#N/A</v>
      </c>
      <c r="H2653" s="6" t="e">
        <f>VLOOKUP(F2653,'Customer Info'!A2644:C3144,3,0)</f>
        <v>#N/A</v>
      </c>
      <c r="I2653" s="6" t="e">
        <f>VLOOKUP(F2653,'Customer Info'!A2644:E3144,5,0)</f>
        <v>#N/A</v>
      </c>
      <c r="J2653" s="2" t="s">
        <v>573</v>
      </c>
      <c r="K2653" s="7" t="e">
        <f>VLOOKUP(J2653,'Product Details'!B2644:C2812,2,0)</f>
        <v>#N/A</v>
      </c>
      <c r="L2653" s="7" t="e">
        <f>VLOOKUP(J2653,'Product Details'!B2644:D2812,3,0)</f>
        <v>#N/A</v>
      </c>
      <c r="M2653" s="7" t="e">
        <f>VLOOKUP(J2653,'Product Details'!B2645:E2812,4,0)</f>
        <v>#N/A</v>
      </c>
      <c r="N2653" s="2">
        <v>7508</v>
      </c>
      <c r="O2653" s="2">
        <v>6956</v>
      </c>
      <c r="P2653" s="2">
        <v>1</v>
      </c>
      <c r="Q2653" s="8">
        <f t="shared" si="164"/>
        <v>6956</v>
      </c>
      <c r="R2653" s="8">
        <f t="shared" si="165"/>
        <v>7508</v>
      </c>
      <c r="S2653" s="2">
        <v>26</v>
      </c>
      <c r="T2653" s="9">
        <f t="shared" si="166"/>
        <v>7534</v>
      </c>
      <c r="U2653" s="34">
        <f t="shared" si="167"/>
        <v>7.3521576984549808E-2</v>
      </c>
      <c r="V2653" s="2" t="s">
        <v>34</v>
      </c>
      <c r="W2653" s="10"/>
    </row>
    <row r="2654" spans="1:23" x14ac:dyDescent="0.25">
      <c r="A2654" s="2" t="s">
        <v>3344</v>
      </c>
      <c r="B2654" s="5">
        <v>43595</v>
      </c>
      <c r="C2654" s="5">
        <v>43596</v>
      </c>
      <c r="D2654" s="2" t="s">
        <v>48</v>
      </c>
      <c r="E2654" s="2" t="s">
        <v>37</v>
      </c>
      <c r="F2654" s="2" t="s">
        <v>183</v>
      </c>
      <c r="G2654" s="33" t="e">
        <f>VLOOKUP(F2654,'Customer Info'!A2645:B3145,2,0)</f>
        <v>#N/A</v>
      </c>
      <c r="H2654" s="6" t="e">
        <f>VLOOKUP(F2654,'Customer Info'!A2645:C3145,3,0)</f>
        <v>#N/A</v>
      </c>
      <c r="I2654" s="6" t="e">
        <f>VLOOKUP(F2654,'Customer Info'!A2645:E3145,5,0)</f>
        <v>#N/A</v>
      </c>
      <c r="J2654" s="2" t="s">
        <v>117</v>
      </c>
      <c r="K2654" s="7" t="e">
        <f>VLOOKUP(J2654,'Product Details'!B2645:C2813,2,0)</f>
        <v>#N/A</v>
      </c>
      <c r="L2654" s="7" t="e">
        <f>VLOOKUP(J2654,'Product Details'!B2645:D2813,3,0)</f>
        <v>#N/A</v>
      </c>
      <c r="M2654" s="7" t="e">
        <f>VLOOKUP(J2654,'Product Details'!B2646:E2813,4,0)</f>
        <v>#N/A</v>
      </c>
      <c r="N2654" s="2">
        <v>1453</v>
      </c>
      <c r="O2654" s="2">
        <v>1411</v>
      </c>
      <c r="P2654" s="2">
        <v>6</v>
      </c>
      <c r="Q2654" s="8">
        <f t="shared" si="164"/>
        <v>8466</v>
      </c>
      <c r="R2654" s="8">
        <f t="shared" si="165"/>
        <v>8718</v>
      </c>
      <c r="S2654" s="2">
        <v>80</v>
      </c>
      <c r="T2654" s="9">
        <f t="shared" si="166"/>
        <v>8798</v>
      </c>
      <c r="U2654" s="34">
        <f t="shared" si="167"/>
        <v>2.8905712319339298E-2</v>
      </c>
      <c r="V2654" s="2" t="s">
        <v>64</v>
      </c>
      <c r="W2654" s="10"/>
    </row>
    <row r="2655" spans="1:23" x14ac:dyDescent="0.25">
      <c r="A2655" s="2" t="s">
        <v>3345</v>
      </c>
      <c r="B2655" s="5">
        <v>43784</v>
      </c>
      <c r="C2655" s="5">
        <v>43785</v>
      </c>
      <c r="D2655" s="2" t="s">
        <v>29</v>
      </c>
      <c r="E2655" s="2" t="s">
        <v>44</v>
      </c>
      <c r="F2655" s="2" t="s">
        <v>1366</v>
      </c>
      <c r="G2655" s="33" t="e">
        <f>VLOOKUP(F2655,'Customer Info'!A2646:B3146,2,0)</f>
        <v>#N/A</v>
      </c>
      <c r="H2655" s="6" t="e">
        <f>VLOOKUP(F2655,'Customer Info'!A2646:C3146,3,0)</f>
        <v>#N/A</v>
      </c>
      <c r="I2655" s="6" t="e">
        <f>VLOOKUP(F2655,'Customer Info'!A2646:E3146,5,0)</f>
        <v>#N/A</v>
      </c>
      <c r="J2655" s="2" t="s">
        <v>383</v>
      </c>
      <c r="K2655" s="7" t="e">
        <f>VLOOKUP(J2655,'Product Details'!B2646:C2814,2,0)</f>
        <v>#N/A</v>
      </c>
      <c r="L2655" s="7" t="e">
        <f>VLOOKUP(J2655,'Product Details'!B2646:D2814,3,0)</f>
        <v>#N/A</v>
      </c>
      <c r="M2655" s="7" t="e">
        <f>VLOOKUP(J2655,'Product Details'!B2647:E2814,4,0)</f>
        <v>#N/A</v>
      </c>
      <c r="N2655" s="2">
        <v>4704</v>
      </c>
      <c r="O2655" s="2">
        <v>4361</v>
      </c>
      <c r="P2655" s="2">
        <v>5</v>
      </c>
      <c r="Q2655" s="8">
        <f t="shared" si="164"/>
        <v>21805</v>
      </c>
      <c r="R2655" s="8">
        <f t="shared" si="165"/>
        <v>23520</v>
      </c>
      <c r="S2655" s="2">
        <v>28</v>
      </c>
      <c r="T2655" s="9">
        <f t="shared" si="166"/>
        <v>23548</v>
      </c>
      <c r="U2655" s="34">
        <f t="shared" si="167"/>
        <v>7.2916666666666671E-2</v>
      </c>
      <c r="V2655" s="2" t="s">
        <v>34</v>
      </c>
      <c r="W2655" s="10"/>
    </row>
    <row r="2656" spans="1:23" x14ac:dyDescent="0.25">
      <c r="A2656" s="2" t="s">
        <v>3346</v>
      </c>
      <c r="B2656" s="5">
        <v>43707</v>
      </c>
      <c r="C2656" s="5">
        <v>43708</v>
      </c>
      <c r="D2656" s="2" t="s">
        <v>48</v>
      </c>
      <c r="E2656" s="2" t="s">
        <v>37</v>
      </c>
      <c r="F2656" s="2" t="s">
        <v>242</v>
      </c>
      <c r="G2656" s="33" t="e">
        <f>VLOOKUP(F2656,'Customer Info'!A2647:B3147,2,0)</f>
        <v>#N/A</v>
      </c>
      <c r="H2656" s="6" t="e">
        <f>VLOOKUP(F2656,'Customer Info'!A2647:C3147,3,0)</f>
        <v>#N/A</v>
      </c>
      <c r="I2656" s="6" t="e">
        <f>VLOOKUP(F2656,'Customer Info'!A2647:E3147,5,0)</f>
        <v>#N/A</v>
      </c>
      <c r="J2656" s="2" t="s">
        <v>515</v>
      </c>
      <c r="K2656" s="7" t="e">
        <f>VLOOKUP(J2656,'Product Details'!B2647:C2815,2,0)</f>
        <v>#N/A</v>
      </c>
      <c r="L2656" s="7" t="e">
        <f>VLOOKUP(J2656,'Product Details'!B2647:D2815,3,0)</f>
        <v>#N/A</v>
      </c>
      <c r="M2656" s="7" t="e">
        <f>VLOOKUP(J2656,'Product Details'!B2648:E2815,4,0)</f>
        <v>#N/A</v>
      </c>
      <c r="N2656" s="2">
        <v>465</v>
      </c>
      <c r="O2656" s="2">
        <v>439</v>
      </c>
      <c r="P2656" s="2">
        <v>7</v>
      </c>
      <c r="Q2656" s="8">
        <f t="shared" si="164"/>
        <v>3073</v>
      </c>
      <c r="R2656" s="8">
        <f t="shared" si="165"/>
        <v>3255</v>
      </c>
      <c r="S2656" s="2">
        <v>47</v>
      </c>
      <c r="T2656" s="9">
        <f t="shared" si="166"/>
        <v>3302</v>
      </c>
      <c r="U2656" s="34">
        <f t="shared" si="167"/>
        <v>5.5913978494623658E-2</v>
      </c>
      <c r="V2656" s="2" t="s">
        <v>34</v>
      </c>
      <c r="W2656" s="10"/>
    </row>
    <row r="2657" spans="1:23" x14ac:dyDescent="0.25">
      <c r="A2657" s="2" t="s">
        <v>3347</v>
      </c>
      <c r="B2657" s="5">
        <v>43575</v>
      </c>
      <c r="C2657" s="5">
        <v>43575</v>
      </c>
      <c r="D2657" s="2" t="s">
        <v>36</v>
      </c>
      <c r="E2657" s="2" t="s">
        <v>49</v>
      </c>
      <c r="F2657" s="2" t="s">
        <v>676</v>
      </c>
      <c r="G2657" s="33" t="e">
        <f>VLOOKUP(F2657,'Customer Info'!A2648:B3148,2,0)</f>
        <v>#N/A</v>
      </c>
      <c r="H2657" s="6" t="e">
        <f>VLOOKUP(F2657,'Customer Info'!A2648:C3148,3,0)</f>
        <v>#N/A</v>
      </c>
      <c r="I2657" s="6" t="e">
        <f>VLOOKUP(F2657,'Customer Info'!A2648:E3148,5,0)</f>
        <v>#N/A</v>
      </c>
      <c r="J2657" s="2" t="s">
        <v>100</v>
      </c>
      <c r="K2657" s="7" t="e">
        <f>VLOOKUP(J2657,'Product Details'!B2648:C2816,2,0)</f>
        <v>#N/A</v>
      </c>
      <c r="L2657" s="7" t="e">
        <f>VLOOKUP(J2657,'Product Details'!B2648:D2816,3,0)</f>
        <v>#N/A</v>
      </c>
      <c r="M2657" s="7" t="e">
        <f>VLOOKUP(J2657,'Product Details'!B2649:E2816,4,0)</f>
        <v>#N/A</v>
      </c>
      <c r="N2657" s="2">
        <v>6585</v>
      </c>
      <c r="O2657" s="2">
        <v>6105</v>
      </c>
      <c r="P2657" s="2">
        <v>7</v>
      </c>
      <c r="Q2657" s="8">
        <f t="shared" si="164"/>
        <v>42735</v>
      </c>
      <c r="R2657" s="8">
        <f t="shared" si="165"/>
        <v>46095</v>
      </c>
      <c r="S2657" s="2">
        <v>42</v>
      </c>
      <c r="T2657" s="9">
        <f t="shared" si="166"/>
        <v>46137</v>
      </c>
      <c r="U2657" s="34">
        <f t="shared" si="167"/>
        <v>7.289293849658314E-2</v>
      </c>
      <c r="V2657" s="2" t="s">
        <v>34</v>
      </c>
      <c r="W2657" s="10"/>
    </row>
    <row r="2658" spans="1:23" x14ac:dyDescent="0.25">
      <c r="A2658" s="2" t="s">
        <v>3348</v>
      </c>
      <c r="B2658" s="5">
        <v>43527</v>
      </c>
      <c r="C2658" s="5">
        <v>43528</v>
      </c>
      <c r="D2658" s="2" t="s">
        <v>29</v>
      </c>
      <c r="E2658" s="2" t="s">
        <v>49</v>
      </c>
      <c r="F2658" s="2" t="s">
        <v>662</v>
      </c>
      <c r="G2658" s="33" t="e">
        <f>VLOOKUP(F2658,'Customer Info'!A2649:B3149,2,0)</f>
        <v>#N/A</v>
      </c>
      <c r="H2658" s="6" t="e">
        <f>VLOOKUP(F2658,'Customer Info'!A2649:C3149,3,0)</f>
        <v>#N/A</v>
      </c>
      <c r="I2658" s="6" t="e">
        <f>VLOOKUP(F2658,'Customer Info'!A2649:E3149,5,0)</f>
        <v>#N/A</v>
      </c>
      <c r="J2658" s="2" t="s">
        <v>500</v>
      </c>
      <c r="K2658" s="7" t="e">
        <f>VLOOKUP(J2658,'Product Details'!B2649:C2817,2,0)</f>
        <v>#N/A</v>
      </c>
      <c r="L2658" s="7" t="e">
        <f>VLOOKUP(J2658,'Product Details'!B2649:D2817,3,0)</f>
        <v>#N/A</v>
      </c>
      <c r="M2658" s="7" t="e">
        <f>VLOOKUP(J2658,'Product Details'!B2650:E2817,4,0)</f>
        <v>#N/A</v>
      </c>
      <c r="N2658" s="2">
        <v>8665</v>
      </c>
      <c r="O2658" s="2">
        <v>7723</v>
      </c>
      <c r="P2658" s="2">
        <v>1</v>
      </c>
      <c r="Q2658" s="8">
        <f t="shared" si="164"/>
        <v>7723</v>
      </c>
      <c r="R2658" s="8">
        <f t="shared" si="165"/>
        <v>8665</v>
      </c>
      <c r="S2658" s="2">
        <v>49</v>
      </c>
      <c r="T2658" s="9">
        <f t="shared" si="166"/>
        <v>8714</v>
      </c>
      <c r="U2658" s="34">
        <f t="shared" si="167"/>
        <v>0.10871321407963069</v>
      </c>
      <c r="V2658" s="2" t="s">
        <v>34</v>
      </c>
      <c r="W2658" s="10"/>
    </row>
    <row r="2659" spans="1:23" x14ac:dyDescent="0.25">
      <c r="A2659" s="2" t="s">
        <v>3349</v>
      </c>
      <c r="B2659" s="5">
        <v>43720</v>
      </c>
      <c r="C2659" s="5">
        <v>43720</v>
      </c>
      <c r="D2659" s="2" t="s">
        <v>36</v>
      </c>
      <c r="E2659" s="2" t="s">
        <v>49</v>
      </c>
      <c r="F2659" s="2" t="s">
        <v>1097</v>
      </c>
      <c r="G2659" s="33" t="e">
        <f>VLOOKUP(F2659,'Customer Info'!A2650:B3150,2,0)</f>
        <v>#N/A</v>
      </c>
      <c r="H2659" s="6" t="e">
        <f>VLOOKUP(F2659,'Customer Info'!A2650:C3150,3,0)</f>
        <v>#N/A</v>
      </c>
      <c r="I2659" s="6" t="e">
        <f>VLOOKUP(F2659,'Customer Info'!A2650:E3150,5,0)</f>
        <v>#N/A</v>
      </c>
      <c r="J2659" s="2" t="s">
        <v>227</v>
      </c>
      <c r="K2659" s="7" t="e">
        <f>VLOOKUP(J2659,'Product Details'!B2650:C2818,2,0)</f>
        <v>#N/A</v>
      </c>
      <c r="L2659" s="7" t="e">
        <f>VLOOKUP(J2659,'Product Details'!B2650:D2818,3,0)</f>
        <v>#N/A</v>
      </c>
      <c r="M2659" s="7" t="e">
        <f>VLOOKUP(J2659,'Product Details'!B2651:E2818,4,0)</f>
        <v>#N/A</v>
      </c>
      <c r="N2659" s="2">
        <v>7922</v>
      </c>
      <c r="O2659" s="2">
        <v>7328</v>
      </c>
      <c r="P2659" s="2">
        <v>7</v>
      </c>
      <c r="Q2659" s="8">
        <f t="shared" si="164"/>
        <v>51296</v>
      </c>
      <c r="R2659" s="8">
        <f t="shared" si="165"/>
        <v>55454</v>
      </c>
      <c r="S2659" s="2">
        <v>76</v>
      </c>
      <c r="T2659" s="9">
        <f t="shared" si="166"/>
        <v>55530</v>
      </c>
      <c r="U2659" s="34">
        <f t="shared" si="167"/>
        <v>7.4981065387528398E-2</v>
      </c>
      <c r="V2659" s="2" t="s">
        <v>34</v>
      </c>
      <c r="W2659" s="10"/>
    </row>
    <row r="2660" spans="1:23" x14ac:dyDescent="0.25">
      <c r="A2660" s="2" t="s">
        <v>3350</v>
      </c>
      <c r="B2660" s="5">
        <v>43666</v>
      </c>
      <c r="C2660" s="5">
        <v>43666</v>
      </c>
      <c r="D2660" s="2" t="s">
        <v>48</v>
      </c>
      <c r="E2660" s="2" t="s">
        <v>44</v>
      </c>
      <c r="F2660" s="2" t="s">
        <v>541</v>
      </c>
      <c r="G2660" s="33" t="e">
        <f>VLOOKUP(F2660,'Customer Info'!A2651:B3151,2,0)</f>
        <v>#N/A</v>
      </c>
      <c r="H2660" s="6" t="e">
        <f>VLOOKUP(F2660,'Customer Info'!A2651:C3151,3,0)</f>
        <v>#N/A</v>
      </c>
      <c r="I2660" s="6" t="e">
        <f>VLOOKUP(F2660,'Customer Info'!A2651:E3151,5,0)</f>
        <v>#N/A</v>
      </c>
      <c r="J2660" s="2" t="s">
        <v>479</v>
      </c>
      <c r="K2660" s="7" t="e">
        <f>VLOOKUP(J2660,'Product Details'!B2651:C2819,2,0)</f>
        <v>#N/A</v>
      </c>
      <c r="L2660" s="7" t="e">
        <f>VLOOKUP(J2660,'Product Details'!B2651:D2819,3,0)</f>
        <v>#N/A</v>
      </c>
      <c r="M2660" s="7" t="e">
        <f>VLOOKUP(J2660,'Product Details'!B2652:E2819,4,0)</f>
        <v>#N/A</v>
      </c>
      <c r="N2660" s="2">
        <v>130</v>
      </c>
      <c r="O2660" s="2">
        <v>122</v>
      </c>
      <c r="P2660" s="2">
        <v>1</v>
      </c>
      <c r="Q2660" s="8">
        <f t="shared" si="164"/>
        <v>122</v>
      </c>
      <c r="R2660" s="8">
        <f t="shared" si="165"/>
        <v>130</v>
      </c>
      <c r="S2660" s="2">
        <v>30</v>
      </c>
      <c r="T2660" s="9">
        <f t="shared" si="166"/>
        <v>160</v>
      </c>
      <c r="U2660" s="34">
        <f t="shared" si="167"/>
        <v>6.1538461538461542E-2</v>
      </c>
      <c r="V2660" s="2" t="s">
        <v>64</v>
      </c>
      <c r="W2660" s="10"/>
    </row>
    <row r="2661" spans="1:23" x14ac:dyDescent="0.25">
      <c r="A2661" s="2" t="s">
        <v>3351</v>
      </c>
      <c r="B2661" s="5">
        <v>43573</v>
      </c>
      <c r="C2661" s="5">
        <v>43575</v>
      </c>
      <c r="D2661" s="2" t="s">
        <v>48</v>
      </c>
      <c r="E2661" s="2" t="s">
        <v>92</v>
      </c>
      <c r="F2661" s="2" t="s">
        <v>1088</v>
      </c>
      <c r="G2661" s="33" t="e">
        <f>VLOOKUP(F2661,'Customer Info'!A2652:B3152,2,0)</f>
        <v>#N/A</v>
      </c>
      <c r="H2661" s="6" t="e">
        <f>VLOOKUP(F2661,'Customer Info'!A2652:C3152,3,0)</f>
        <v>#N/A</v>
      </c>
      <c r="I2661" s="6" t="e">
        <f>VLOOKUP(F2661,'Customer Info'!A2652:E3152,5,0)</f>
        <v>#N/A</v>
      </c>
      <c r="J2661" s="2" t="s">
        <v>349</v>
      </c>
      <c r="K2661" s="7" t="e">
        <f>VLOOKUP(J2661,'Product Details'!B2652:C2820,2,0)</f>
        <v>#N/A</v>
      </c>
      <c r="L2661" s="7" t="e">
        <f>VLOOKUP(J2661,'Product Details'!B2652:D2820,3,0)</f>
        <v>#N/A</v>
      </c>
      <c r="M2661" s="7" t="e">
        <f>VLOOKUP(J2661,'Product Details'!B2653:E2820,4,0)</f>
        <v>#N/A</v>
      </c>
      <c r="N2661" s="2">
        <v>851</v>
      </c>
      <c r="O2661" s="2">
        <v>773</v>
      </c>
      <c r="P2661" s="2">
        <v>12</v>
      </c>
      <c r="Q2661" s="8">
        <f t="shared" si="164"/>
        <v>9276</v>
      </c>
      <c r="R2661" s="8">
        <f t="shared" si="165"/>
        <v>10212</v>
      </c>
      <c r="S2661" s="2">
        <v>86</v>
      </c>
      <c r="T2661" s="9">
        <f t="shared" si="166"/>
        <v>10298</v>
      </c>
      <c r="U2661" s="34">
        <f t="shared" si="167"/>
        <v>9.1656874265569913E-2</v>
      </c>
      <c r="V2661" s="2" t="s">
        <v>34</v>
      </c>
      <c r="W2661" s="10"/>
    </row>
    <row r="2662" spans="1:23" x14ac:dyDescent="0.25">
      <c r="A2662" s="2" t="s">
        <v>3351</v>
      </c>
      <c r="B2662" s="5">
        <v>43661</v>
      </c>
      <c r="C2662" s="5">
        <v>43661</v>
      </c>
      <c r="D2662" s="2" t="s">
        <v>48</v>
      </c>
      <c r="E2662" s="2" t="s">
        <v>37</v>
      </c>
      <c r="F2662" s="2" t="s">
        <v>166</v>
      </c>
      <c r="G2662" s="33" t="e">
        <f>VLOOKUP(F2662,'Customer Info'!A2653:B3153,2,0)</f>
        <v>#N/A</v>
      </c>
      <c r="H2662" s="6" t="e">
        <f>VLOOKUP(F2662,'Customer Info'!A2653:C3153,3,0)</f>
        <v>#N/A</v>
      </c>
      <c r="I2662" s="6" t="e">
        <f>VLOOKUP(F2662,'Customer Info'!A2653:E3153,5,0)</f>
        <v>#N/A</v>
      </c>
      <c r="J2662" s="2" t="s">
        <v>311</v>
      </c>
      <c r="K2662" s="7" t="e">
        <f>VLOOKUP(J2662,'Product Details'!B2653:C2821,2,0)</f>
        <v>#N/A</v>
      </c>
      <c r="L2662" s="7" t="e">
        <f>VLOOKUP(J2662,'Product Details'!B2653:D2821,3,0)</f>
        <v>#N/A</v>
      </c>
      <c r="M2662" s="7" t="e">
        <f>VLOOKUP(J2662,'Product Details'!B2654:E2821,4,0)</f>
        <v>#N/A</v>
      </c>
      <c r="N2662" s="2">
        <v>973</v>
      </c>
      <c r="O2662" s="2">
        <v>910</v>
      </c>
      <c r="P2662" s="2">
        <v>4</v>
      </c>
      <c r="Q2662" s="8">
        <f t="shared" si="164"/>
        <v>3640</v>
      </c>
      <c r="R2662" s="8">
        <f t="shared" si="165"/>
        <v>3892</v>
      </c>
      <c r="S2662" s="2">
        <v>74</v>
      </c>
      <c r="T2662" s="9">
        <f t="shared" si="166"/>
        <v>3966</v>
      </c>
      <c r="U2662" s="34">
        <f t="shared" si="167"/>
        <v>6.4748201438848921E-2</v>
      </c>
      <c r="V2662" s="2" t="s">
        <v>34</v>
      </c>
      <c r="W2662" s="10"/>
    </row>
    <row r="2663" spans="1:23" x14ac:dyDescent="0.25">
      <c r="A2663" s="2" t="s">
        <v>3352</v>
      </c>
      <c r="B2663" s="5">
        <v>43515</v>
      </c>
      <c r="C2663" s="5">
        <v>43515</v>
      </c>
      <c r="D2663" s="2" t="s">
        <v>29</v>
      </c>
      <c r="E2663" s="2" t="s">
        <v>37</v>
      </c>
      <c r="F2663" s="2" t="s">
        <v>62</v>
      </c>
      <c r="G2663" s="33" t="e">
        <f>VLOOKUP(F2663,'Customer Info'!A2654:B3154,2,0)</f>
        <v>#N/A</v>
      </c>
      <c r="H2663" s="6" t="e">
        <f>VLOOKUP(F2663,'Customer Info'!A2654:C3154,3,0)</f>
        <v>#N/A</v>
      </c>
      <c r="I2663" s="6" t="e">
        <f>VLOOKUP(F2663,'Customer Info'!A2654:E3154,5,0)</f>
        <v>#N/A</v>
      </c>
      <c r="J2663" s="2" t="s">
        <v>235</v>
      </c>
      <c r="K2663" s="7" t="e">
        <f>VLOOKUP(J2663,'Product Details'!B2654:C2822,2,0)</f>
        <v>#N/A</v>
      </c>
      <c r="L2663" s="7" t="e">
        <f>VLOOKUP(J2663,'Product Details'!B2654:D2822,3,0)</f>
        <v>#N/A</v>
      </c>
      <c r="M2663" s="7" t="e">
        <f>VLOOKUP(J2663,'Product Details'!B2655:E2822,4,0)</f>
        <v>#N/A</v>
      </c>
      <c r="N2663" s="2">
        <v>7327</v>
      </c>
      <c r="O2663" s="2">
        <v>6658</v>
      </c>
      <c r="P2663" s="2">
        <v>6</v>
      </c>
      <c r="Q2663" s="8">
        <f t="shared" si="164"/>
        <v>39948</v>
      </c>
      <c r="R2663" s="8">
        <f t="shared" si="165"/>
        <v>43962</v>
      </c>
      <c r="S2663" s="2">
        <v>51</v>
      </c>
      <c r="T2663" s="9">
        <f t="shared" si="166"/>
        <v>44013</v>
      </c>
      <c r="U2663" s="34">
        <f t="shared" si="167"/>
        <v>9.1306128019653335E-2</v>
      </c>
      <c r="V2663" s="2" t="s">
        <v>64</v>
      </c>
      <c r="W2663" s="10"/>
    </row>
    <row r="2664" spans="1:23" x14ac:dyDescent="0.25">
      <c r="A2664" s="2" t="s">
        <v>3353</v>
      </c>
      <c r="B2664" s="5">
        <v>43663</v>
      </c>
      <c r="C2664" s="5">
        <v>43665</v>
      </c>
      <c r="D2664" s="2" t="s">
        <v>48</v>
      </c>
      <c r="E2664" s="2" t="s">
        <v>69</v>
      </c>
      <c r="F2664" s="2" t="s">
        <v>368</v>
      </c>
      <c r="G2664" s="33" t="e">
        <f>VLOOKUP(F2664,'Customer Info'!A2655:B3155,2,0)</f>
        <v>#N/A</v>
      </c>
      <c r="H2664" s="6" t="e">
        <f>VLOOKUP(F2664,'Customer Info'!A2655:C3155,3,0)</f>
        <v>#N/A</v>
      </c>
      <c r="I2664" s="6" t="e">
        <f>VLOOKUP(F2664,'Customer Info'!A2655:E3155,5,0)</f>
        <v>#N/A</v>
      </c>
      <c r="J2664" s="2" t="s">
        <v>533</v>
      </c>
      <c r="K2664" s="7" t="e">
        <f>VLOOKUP(J2664,'Product Details'!B2655:C2823,2,0)</f>
        <v>#N/A</v>
      </c>
      <c r="L2664" s="7" t="e">
        <f>VLOOKUP(J2664,'Product Details'!B2655:D2823,3,0)</f>
        <v>#N/A</v>
      </c>
      <c r="M2664" s="7" t="e">
        <f>VLOOKUP(J2664,'Product Details'!B2656:E2823,4,0)</f>
        <v>#N/A</v>
      </c>
      <c r="N2664" s="2">
        <v>139</v>
      </c>
      <c r="O2664" s="2">
        <v>130</v>
      </c>
      <c r="P2664" s="2">
        <v>2</v>
      </c>
      <c r="Q2664" s="8">
        <f t="shared" si="164"/>
        <v>260</v>
      </c>
      <c r="R2664" s="8">
        <f t="shared" si="165"/>
        <v>278</v>
      </c>
      <c r="S2664" s="2">
        <v>30</v>
      </c>
      <c r="T2664" s="9">
        <f t="shared" si="166"/>
        <v>308</v>
      </c>
      <c r="U2664" s="34">
        <f t="shared" si="167"/>
        <v>6.4748201438848921E-2</v>
      </c>
      <c r="V2664" s="2" t="s">
        <v>34</v>
      </c>
      <c r="W2664" s="10"/>
    </row>
    <row r="2665" spans="1:23" x14ac:dyDescent="0.25">
      <c r="A2665" s="2" t="s">
        <v>3354</v>
      </c>
      <c r="B2665" s="5">
        <v>43538</v>
      </c>
      <c r="C2665" s="5">
        <v>43540</v>
      </c>
      <c r="D2665" s="2" t="s">
        <v>48</v>
      </c>
      <c r="E2665" s="2" t="s">
        <v>37</v>
      </c>
      <c r="F2665" s="2" t="s">
        <v>1958</v>
      </c>
      <c r="G2665" s="33" t="e">
        <f>VLOOKUP(F2665,'Customer Info'!A2656:B3156,2,0)</f>
        <v>#N/A</v>
      </c>
      <c r="H2665" s="6" t="e">
        <f>VLOOKUP(F2665,'Customer Info'!A2656:C3156,3,0)</f>
        <v>#N/A</v>
      </c>
      <c r="I2665" s="6" t="e">
        <f>VLOOKUP(F2665,'Customer Info'!A2656:E3156,5,0)</f>
        <v>#N/A</v>
      </c>
      <c r="J2665" s="2" t="s">
        <v>129</v>
      </c>
      <c r="K2665" s="7" t="e">
        <f>VLOOKUP(J2665,'Product Details'!B2656:C2824,2,0)</f>
        <v>#N/A</v>
      </c>
      <c r="L2665" s="7" t="e">
        <f>VLOOKUP(J2665,'Product Details'!B2656:D2824,3,0)</f>
        <v>#N/A</v>
      </c>
      <c r="M2665" s="7" t="e">
        <f>VLOOKUP(J2665,'Product Details'!B2657:E2824,4,0)</f>
        <v>#N/A</v>
      </c>
      <c r="N2665" s="2">
        <v>123</v>
      </c>
      <c r="O2665" s="2">
        <v>115</v>
      </c>
      <c r="P2665" s="2">
        <v>1</v>
      </c>
      <c r="Q2665" s="8">
        <f t="shared" si="164"/>
        <v>115</v>
      </c>
      <c r="R2665" s="8">
        <f t="shared" si="165"/>
        <v>123</v>
      </c>
      <c r="S2665" s="2">
        <v>30</v>
      </c>
      <c r="T2665" s="9">
        <f t="shared" si="166"/>
        <v>153</v>
      </c>
      <c r="U2665" s="34">
        <f t="shared" si="167"/>
        <v>6.5040650406504072E-2</v>
      </c>
      <c r="V2665" s="2" t="s">
        <v>34</v>
      </c>
      <c r="W2665" s="10"/>
    </row>
    <row r="2666" spans="1:23" x14ac:dyDescent="0.25">
      <c r="A2666" s="2" t="s">
        <v>3355</v>
      </c>
      <c r="B2666" s="5">
        <v>43795</v>
      </c>
      <c r="C2666" s="5">
        <v>43797</v>
      </c>
      <c r="D2666" s="2" t="s">
        <v>48</v>
      </c>
      <c r="E2666" s="2" t="s">
        <v>44</v>
      </c>
      <c r="F2666" s="2" t="s">
        <v>569</v>
      </c>
      <c r="G2666" s="33" t="e">
        <f>VLOOKUP(F2666,'Customer Info'!A2657:B3157,2,0)</f>
        <v>#N/A</v>
      </c>
      <c r="H2666" s="6" t="e">
        <f>VLOOKUP(F2666,'Customer Info'!A2657:C3157,3,0)</f>
        <v>#N/A</v>
      </c>
      <c r="I2666" s="6" t="e">
        <f>VLOOKUP(F2666,'Customer Info'!A2657:E3157,5,0)</f>
        <v>#N/A</v>
      </c>
      <c r="J2666" s="2" t="s">
        <v>270</v>
      </c>
      <c r="K2666" s="7" t="e">
        <f>VLOOKUP(J2666,'Product Details'!B2657:C2825,2,0)</f>
        <v>#N/A</v>
      </c>
      <c r="L2666" s="7" t="e">
        <f>VLOOKUP(J2666,'Product Details'!B2657:D2825,3,0)</f>
        <v>#N/A</v>
      </c>
      <c r="M2666" s="7" t="e">
        <f>VLOOKUP(J2666,'Product Details'!B2658:E2825,4,0)</f>
        <v>#N/A</v>
      </c>
      <c r="N2666" s="2">
        <v>887</v>
      </c>
      <c r="O2666" s="2">
        <v>814</v>
      </c>
      <c r="P2666" s="2">
        <v>5</v>
      </c>
      <c r="Q2666" s="8">
        <f t="shared" si="164"/>
        <v>4070</v>
      </c>
      <c r="R2666" s="8">
        <f t="shared" si="165"/>
        <v>4435</v>
      </c>
      <c r="S2666" s="2">
        <v>57</v>
      </c>
      <c r="T2666" s="9">
        <f t="shared" si="166"/>
        <v>4492</v>
      </c>
      <c r="U2666" s="34">
        <f t="shared" si="167"/>
        <v>8.2299887260428417E-2</v>
      </c>
      <c r="V2666" s="2" t="s">
        <v>34</v>
      </c>
      <c r="W2666" s="10"/>
    </row>
    <row r="2667" spans="1:23" x14ac:dyDescent="0.25">
      <c r="A2667" s="2" t="s">
        <v>3356</v>
      </c>
      <c r="B2667" s="5">
        <v>43596</v>
      </c>
      <c r="C2667" s="5">
        <v>43596</v>
      </c>
      <c r="D2667" s="2" t="s">
        <v>48</v>
      </c>
      <c r="E2667" s="2" t="s">
        <v>44</v>
      </c>
      <c r="F2667" s="2" t="s">
        <v>201</v>
      </c>
      <c r="G2667" s="33" t="e">
        <f>VLOOKUP(F2667,'Customer Info'!A2658:B3158,2,0)</f>
        <v>#N/A</v>
      </c>
      <c r="H2667" s="6" t="e">
        <f>VLOOKUP(F2667,'Customer Info'!A2658:C3158,3,0)</f>
        <v>#N/A</v>
      </c>
      <c r="I2667" s="6" t="e">
        <f>VLOOKUP(F2667,'Customer Info'!A2658:E3158,5,0)</f>
        <v>#N/A</v>
      </c>
      <c r="J2667" s="2" t="s">
        <v>523</v>
      </c>
      <c r="K2667" s="7" t="e">
        <f>VLOOKUP(J2667,'Product Details'!B2658:C2826,2,0)</f>
        <v>#N/A</v>
      </c>
      <c r="L2667" s="7" t="e">
        <f>VLOOKUP(J2667,'Product Details'!B2658:D2826,3,0)</f>
        <v>#N/A</v>
      </c>
      <c r="M2667" s="7" t="e">
        <f>VLOOKUP(J2667,'Product Details'!B2659:E2826,4,0)</f>
        <v>#N/A</v>
      </c>
      <c r="N2667" s="2">
        <v>82</v>
      </c>
      <c r="O2667" s="2">
        <v>79</v>
      </c>
      <c r="P2667" s="2">
        <v>7</v>
      </c>
      <c r="Q2667" s="8">
        <f t="shared" si="164"/>
        <v>553</v>
      </c>
      <c r="R2667" s="8">
        <f t="shared" si="165"/>
        <v>574</v>
      </c>
      <c r="S2667" s="2">
        <v>10</v>
      </c>
      <c r="T2667" s="9">
        <f t="shared" si="166"/>
        <v>584</v>
      </c>
      <c r="U2667" s="34">
        <f t="shared" si="167"/>
        <v>3.6585365853658534E-2</v>
      </c>
      <c r="V2667" s="2" t="s">
        <v>34</v>
      </c>
      <c r="W2667" s="10"/>
    </row>
    <row r="2668" spans="1:23" x14ac:dyDescent="0.25">
      <c r="A2668" s="2" t="s">
        <v>3357</v>
      </c>
      <c r="B2668" s="5">
        <v>43545</v>
      </c>
      <c r="C2668" s="5">
        <v>43547</v>
      </c>
      <c r="D2668" s="2" t="s">
        <v>48</v>
      </c>
      <c r="E2668" s="2" t="s">
        <v>30</v>
      </c>
      <c r="F2668" s="2" t="s">
        <v>1275</v>
      </c>
      <c r="G2668" s="33" t="e">
        <f>VLOOKUP(F2668,'Customer Info'!A2659:B3159,2,0)</f>
        <v>#N/A</v>
      </c>
      <c r="H2668" s="6" t="e">
        <f>VLOOKUP(F2668,'Customer Info'!A2659:C3159,3,0)</f>
        <v>#N/A</v>
      </c>
      <c r="I2668" s="6" t="e">
        <f>VLOOKUP(F2668,'Customer Info'!A2659:E3159,5,0)</f>
        <v>#N/A</v>
      </c>
      <c r="J2668" s="2" t="s">
        <v>841</v>
      </c>
      <c r="K2668" s="7" t="e">
        <f>VLOOKUP(J2668,'Product Details'!B2659:C2827,2,0)</f>
        <v>#N/A</v>
      </c>
      <c r="L2668" s="7" t="e">
        <f>VLOOKUP(J2668,'Product Details'!B2659:D2827,3,0)</f>
        <v>#N/A</v>
      </c>
      <c r="M2668" s="7" t="e">
        <f>VLOOKUP(J2668,'Product Details'!B2660:E2827,4,0)</f>
        <v>#N/A</v>
      </c>
      <c r="N2668" s="2">
        <v>658</v>
      </c>
      <c r="O2668" s="2">
        <v>615</v>
      </c>
      <c r="P2668" s="2">
        <v>4</v>
      </c>
      <c r="Q2668" s="8">
        <f t="shared" si="164"/>
        <v>2460</v>
      </c>
      <c r="R2668" s="8">
        <f t="shared" si="165"/>
        <v>2632</v>
      </c>
      <c r="S2668" s="2">
        <v>97</v>
      </c>
      <c r="T2668" s="9">
        <f t="shared" si="166"/>
        <v>2729</v>
      </c>
      <c r="U2668" s="34">
        <f t="shared" si="167"/>
        <v>6.5349544072948323E-2</v>
      </c>
      <c r="V2668" s="2" t="s">
        <v>34</v>
      </c>
      <c r="W2668" s="10"/>
    </row>
    <row r="2669" spans="1:23" x14ac:dyDescent="0.25">
      <c r="A2669" s="2" t="s">
        <v>3358</v>
      </c>
      <c r="B2669" s="5">
        <v>43704</v>
      </c>
      <c r="C2669" s="5">
        <v>43704</v>
      </c>
      <c r="D2669" s="2" t="s">
        <v>48</v>
      </c>
      <c r="E2669" s="2" t="s">
        <v>37</v>
      </c>
      <c r="F2669" s="2" t="s">
        <v>229</v>
      </c>
      <c r="G2669" s="33" t="e">
        <f>VLOOKUP(F2669,'Customer Info'!A2660:B3160,2,0)</f>
        <v>#N/A</v>
      </c>
      <c r="H2669" s="6" t="e">
        <f>VLOOKUP(F2669,'Customer Info'!A2660:C3160,3,0)</f>
        <v>#N/A</v>
      </c>
      <c r="I2669" s="6" t="e">
        <f>VLOOKUP(F2669,'Customer Info'!A2660:E3160,5,0)</f>
        <v>#N/A</v>
      </c>
      <c r="J2669" s="2" t="s">
        <v>860</v>
      </c>
      <c r="K2669" s="7" t="e">
        <f>VLOOKUP(J2669,'Product Details'!B2660:C2828,2,0)</f>
        <v>#N/A</v>
      </c>
      <c r="L2669" s="7" t="e">
        <f>VLOOKUP(J2669,'Product Details'!B2660:D2828,3,0)</f>
        <v>#N/A</v>
      </c>
      <c r="M2669" s="7" t="e">
        <f>VLOOKUP(J2669,'Product Details'!B2661:E2828,4,0)</f>
        <v>#N/A</v>
      </c>
      <c r="N2669" s="2">
        <v>60</v>
      </c>
      <c r="O2669" s="2">
        <v>57</v>
      </c>
      <c r="P2669" s="2">
        <v>7</v>
      </c>
      <c r="Q2669" s="8">
        <f t="shared" si="164"/>
        <v>399</v>
      </c>
      <c r="R2669" s="8">
        <f t="shared" si="165"/>
        <v>420</v>
      </c>
      <c r="S2669" s="2">
        <v>10</v>
      </c>
      <c r="T2669" s="9">
        <f t="shared" si="166"/>
        <v>430</v>
      </c>
      <c r="U2669" s="34">
        <f t="shared" si="167"/>
        <v>0.05</v>
      </c>
      <c r="V2669" s="2" t="s">
        <v>31</v>
      </c>
      <c r="W2669" s="10"/>
    </row>
    <row r="2670" spans="1:23" x14ac:dyDescent="0.25">
      <c r="A2670" s="2" t="s">
        <v>3359</v>
      </c>
      <c r="B2670" s="5">
        <v>43783</v>
      </c>
      <c r="C2670" s="5">
        <v>43784</v>
      </c>
      <c r="D2670" s="2" t="s">
        <v>29</v>
      </c>
      <c r="E2670" s="2" t="s">
        <v>49</v>
      </c>
      <c r="F2670" s="2" t="s">
        <v>628</v>
      </c>
      <c r="G2670" s="33" t="e">
        <f>VLOOKUP(F2670,'Customer Info'!A2661:B3161,2,0)</f>
        <v>#N/A</v>
      </c>
      <c r="H2670" s="6" t="e">
        <f>VLOOKUP(F2670,'Customer Info'!A2661:C3161,3,0)</f>
        <v>#N/A</v>
      </c>
      <c r="I2670" s="6" t="e">
        <f>VLOOKUP(F2670,'Customer Info'!A2661:E3161,5,0)</f>
        <v>#N/A</v>
      </c>
      <c r="J2670" s="2" t="s">
        <v>793</v>
      </c>
      <c r="K2670" s="7" t="e">
        <f>VLOOKUP(J2670,'Product Details'!B2661:C2829,2,0)</f>
        <v>#N/A</v>
      </c>
      <c r="L2670" s="7" t="e">
        <f>VLOOKUP(J2670,'Product Details'!B2661:D2829,3,0)</f>
        <v>#N/A</v>
      </c>
      <c r="M2670" s="7" t="e">
        <f>VLOOKUP(J2670,'Product Details'!B2662:E2829,4,0)</f>
        <v>#N/A</v>
      </c>
      <c r="N2670" s="2">
        <v>8187</v>
      </c>
      <c r="O2670" s="2">
        <v>7799</v>
      </c>
      <c r="P2670" s="2">
        <v>1</v>
      </c>
      <c r="Q2670" s="8">
        <f t="shared" si="164"/>
        <v>7799</v>
      </c>
      <c r="R2670" s="8">
        <f t="shared" si="165"/>
        <v>8187</v>
      </c>
      <c r="S2670" s="2">
        <v>21</v>
      </c>
      <c r="T2670" s="9">
        <f t="shared" si="166"/>
        <v>8208</v>
      </c>
      <c r="U2670" s="34">
        <f t="shared" si="167"/>
        <v>4.739220715768902E-2</v>
      </c>
      <c r="V2670" s="2" t="s">
        <v>34</v>
      </c>
      <c r="W2670" s="10"/>
    </row>
    <row r="2671" spans="1:23" x14ac:dyDescent="0.25">
      <c r="A2671" s="2" t="s">
        <v>3360</v>
      </c>
      <c r="B2671" s="5">
        <v>43712</v>
      </c>
      <c r="C2671" s="5">
        <v>43713</v>
      </c>
      <c r="D2671" s="2" t="s">
        <v>48</v>
      </c>
      <c r="E2671" s="2" t="s">
        <v>44</v>
      </c>
      <c r="F2671" s="2" t="s">
        <v>448</v>
      </c>
      <c r="G2671" s="33" t="e">
        <f>VLOOKUP(F2671,'Customer Info'!A2662:B3162,2,0)</f>
        <v>#N/A</v>
      </c>
      <c r="H2671" s="6" t="e">
        <f>VLOOKUP(F2671,'Customer Info'!A2662:C3162,3,0)</f>
        <v>#N/A</v>
      </c>
      <c r="I2671" s="6" t="e">
        <f>VLOOKUP(F2671,'Customer Info'!A2662:E3162,5,0)</f>
        <v>#N/A</v>
      </c>
      <c r="J2671" s="2" t="s">
        <v>221</v>
      </c>
      <c r="K2671" s="7" t="e">
        <f>VLOOKUP(J2671,'Product Details'!B2662:C2830,2,0)</f>
        <v>#N/A</v>
      </c>
      <c r="L2671" s="7" t="e">
        <f>VLOOKUP(J2671,'Product Details'!B2662:D2830,3,0)</f>
        <v>#N/A</v>
      </c>
      <c r="M2671" s="7" t="e">
        <f>VLOOKUP(J2671,'Product Details'!B2663:E2830,4,0)</f>
        <v>#N/A</v>
      </c>
      <c r="N2671" s="2">
        <v>695</v>
      </c>
      <c r="O2671" s="2">
        <v>661</v>
      </c>
      <c r="P2671" s="2">
        <v>8</v>
      </c>
      <c r="Q2671" s="8">
        <f t="shared" si="164"/>
        <v>5288</v>
      </c>
      <c r="R2671" s="8">
        <f t="shared" si="165"/>
        <v>5560</v>
      </c>
      <c r="S2671" s="2">
        <v>86</v>
      </c>
      <c r="T2671" s="9">
        <f t="shared" si="166"/>
        <v>5646</v>
      </c>
      <c r="U2671" s="34">
        <f t="shared" si="167"/>
        <v>4.8920863309352518E-2</v>
      </c>
      <c r="V2671" s="2" t="s">
        <v>34</v>
      </c>
      <c r="W2671" s="10"/>
    </row>
    <row r="2672" spans="1:23" x14ac:dyDescent="0.25">
      <c r="A2672" s="2" t="s">
        <v>3361</v>
      </c>
      <c r="B2672" s="5">
        <v>43829</v>
      </c>
      <c r="C2672" s="5">
        <v>43829</v>
      </c>
      <c r="D2672" s="2" t="s">
        <v>29</v>
      </c>
      <c r="E2672" s="2" t="s">
        <v>37</v>
      </c>
      <c r="F2672" s="2" t="s">
        <v>881</v>
      </c>
      <c r="G2672" s="33" t="e">
        <f>VLOOKUP(F2672,'Customer Info'!A2663:B3163,2,0)</f>
        <v>#N/A</v>
      </c>
      <c r="H2672" s="6" t="e">
        <f>VLOOKUP(F2672,'Customer Info'!A2663:C3163,3,0)</f>
        <v>#N/A</v>
      </c>
      <c r="I2672" s="6" t="e">
        <f>VLOOKUP(F2672,'Customer Info'!A2663:E3163,5,0)</f>
        <v>#N/A</v>
      </c>
      <c r="J2672" s="2" t="s">
        <v>129</v>
      </c>
      <c r="K2672" s="7" t="e">
        <f>VLOOKUP(J2672,'Product Details'!B2663:C2831,2,0)</f>
        <v>#N/A</v>
      </c>
      <c r="L2672" s="7" t="e">
        <f>VLOOKUP(J2672,'Product Details'!B2663:D2831,3,0)</f>
        <v>#N/A</v>
      </c>
      <c r="M2672" s="7" t="e">
        <f>VLOOKUP(J2672,'Product Details'!B2664:E2831,4,0)</f>
        <v>#N/A</v>
      </c>
      <c r="N2672" s="2">
        <v>1364</v>
      </c>
      <c r="O2672" s="2">
        <v>1274</v>
      </c>
      <c r="P2672" s="2">
        <v>3</v>
      </c>
      <c r="Q2672" s="8">
        <f t="shared" si="164"/>
        <v>3822</v>
      </c>
      <c r="R2672" s="8">
        <f t="shared" si="165"/>
        <v>4092</v>
      </c>
      <c r="S2672" s="2">
        <v>45</v>
      </c>
      <c r="T2672" s="9">
        <f t="shared" si="166"/>
        <v>4137</v>
      </c>
      <c r="U2672" s="34">
        <f t="shared" si="167"/>
        <v>6.5982404692082108E-2</v>
      </c>
      <c r="V2672" s="2" t="s">
        <v>72</v>
      </c>
      <c r="W2672" s="10"/>
    </row>
    <row r="2673" spans="1:23" x14ac:dyDescent="0.25">
      <c r="A2673" s="2" t="s">
        <v>3362</v>
      </c>
      <c r="B2673" s="5">
        <v>43597</v>
      </c>
      <c r="C2673" s="5">
        <v>43599</v>
      </c>
      <c r="D2673" s="2" t="s">
        <v>29</v>
      </c>
      <c r="E2673" s="2" t="s">
        <v>37</v>
      </c>
      <c r="F2673" s="2" t="s">
        <v>140</v>
      </c>
      <c r="G2673" s="33" t="e">
        <f>VLOOKUP(F2673,'Customer Info'!A2664:B3164,2,0)</f>
        <v>#N/A</v>
      </c>
      <c r="H2673" s="6" t="e">
        <f>VLOOKUP(F2673,'Customer Info'!A2664:C3164,3,0)</f>
        <v>#N/A</v>
      </c>
      <c r="I2673" s="6" t="e">
        <f>VLOOKUP(F2673,'Customer Info'!A2664:E3164,5,0)</f>
        <v>#N/A</v>
      </c>
      <c r="J2673" s="2" t="s">
        <v>546</v>
      </c>
      <c r="K2673" s="7" t="e">
        <f>VLOOKUP(J2673,'Product Details'!B2664:C2832,2,0)</f>
        <v>#N/A</v>
      </c>
      <c r="L2673" s="7" t="e">
        <f>VLOOKUP(J2673,'Product Details'!B2664:D2832,3,0)</f>
        <v>#N/A</v>
      </c>
      <c r="M2673" s="7" t="e">
        <f>VLOOKUP(J2673,'Product Details'!B2665:E2832,4,0)</f>
        <v>#N/A</v>
      </c>
      <c r="N2673" s="2">
        <v>5836</v>
      </c>
      <c r="O2673" s="2">
        <v>5457</v>
      </c>
      <c r="P2673" s="2">
        <v>2</v>
      </c>
      <c r="Q2673" s="8">
        <f t="shared" si="164"/>
        <v>10914</v>
      </c>
      <c r="R2673" s="8">
        <f t="shared" si="165"/>
        <v>11672</v>
      </c>
      <c r="S2673" s="2">
        <v>94</v>
      </c>
      <c r="T2673" s="9">
        <f t="shared" si="166"/>
        <v>11766</v>
      </c>
      <c r="U2673" s="34">
        <f t="shared" si="167"/>
        <v>6.4941740918437282E-2</v>
      </c>
      <c r="V2673" s="2" t="s">
        <v>64</v>
      </c>
      <c r="W2673" s="10"/>
    </row>
    <row r="2674" spans="1:23" x14ac:dyDescent="0.25">
      <c r="A2674" s="2" t="s">
        <v>3363</v>
      </c>
      <c r="B2674" s="5">
        <v>43778</v>
      </c>
      <c r="C2674" s="5">
        <v>43778</v>
      </c>
      <c r="D2674" s="2" t="s">
        <v>48</v>
      </c>
      <c r="E2674" s="2" t="s">
        <v>37</v>
      </c>
      <c r="F2674" s="2" t="s">
        <v>1760</v>
      </c>
      <c r="G2674" s="33" t="e">
        <f>VLOOKUP(F2674,'Customer Info'!A2665:B3165,2,0)</f>
        <v>#N/A</v>
      </c>
      <c r="H2674" s="6" t="e">
        <f>VLOOKUP(F2674,'Customer Info'!A2665:C3165,3,0)</f>
        <v>#N/A</v>
      </c>
      <c r="I2674" s="6" t="e">
        <f>VLOOKUP(F2674,'Customer Info'!A2665:E3165,5,0)</f>
        <v>#N/A</v>
      </c>
      <c r="J2674" s="2" t="s">
        <v>425</v>
      </c>
      <c r="K2674" s="7" t="e">
        <f>VLOOKUP(J2674,'Product Details'!B2665:C2833,2,0)</f>
        <v>#N/A</v>
      </c>
      <c r="L2674" s="7" t="e">
        <f>VLOOKUP(J2674,'Product Details'!B2665:D2833,3,0)</f>
        <v>#N/A</v>
      </c>
      <c r="M2674" s="7" t="e">
        <f>VLOOKUP(J2674,'Product Details'!B2666:E2833,4,0)</f>
        <v>#N/A</v>
      </c>
      <c r="N2674" s="2">
        <v>1441</v>
      </c>
      <c r="O2674" s="2">
        <v>1360</v>
      </c>
      <c r="P2674" s="2">
        <v>7</v>
      </c>
      <c r="Q2674" s="8">
        <f t="shared" si="164"/>
        <v>9520</v>
      </c>
      <c r="R2674" s="8">
        <f t="shared" si="165"/>
        <v>10087</v>
      </c>
      <c r="S2674" s="2">
        <v>93</v>
      </c>
      <c r="T2674" s="9">
        <f t="shared" si="166"/>
        <v>10180</v>
      </c>
      <c r="U2674" s="34">
        <f t="shared" si="167"/>
        <v>5.6210964607911175E-2</v>
      </c>
      <c r="V2674" s="2" t="s">
        <v>34</v>
      </c>
      <c r="W2674" s="10"/>
    </row>
    <row r="2675" spans="1:23" x14ac:dyDescent="0.25">
      <c r="A2675" s="2" t="s">
        <v>3364</v>
      </c>
      <c r="B2675" s="5">
        <v>43677</v>
      </c>
      <c r="C2675" s="5">
        <v>43679</v>
      </c>
      <c r="D2675" s="2" t="s">
        <v>36</v>
      </c>
      <c r="E2675" s="2" t="s">
        <v>44</v>
      </c>
      <c r="F2675" s="2" t="s">
        <v>862</v>
      </c>
      <c r="G2675" s="33" t="e">
        <f>VLOOKUP(F2675,'Customer Info'!A2666:B3166,2,0)</f>
        <v>#N/A</v>
      </c>
      <c r="H2675" s="6" t="e">
        <f>VLOOKUP(F2675,'Customer Info'!A2666:C3166,3,0)</f>
        <v>#N/A</v>
      </c>
      <c r="I2675" s="6" t="e">
        <f>VLOOKUP(F2675,'Customer Info'!A2666:E3166,5,0)</f>
        <v>#N/A</v>
      </c>
      <c r="J2675" s="2" t="s">
        <v>246</v>
      </c>
      <c r="K2675" s="7" t="e">
        <f>VLOOKUP(J2675,'Product Details'!B2666:C2834,2,0)</f>
        <v>#N/A</v>
      </c>
      <c r="L2675" s="7" t="e">
        <f>VLOOKUP(J2675,'Product Details'!B2666:D2834,3,0)</f>
        <v>#N/A</v>
      </c>
      <c r="M2675" s="7" t="e">
        <f>VLOOKUP(J2675,'Product Details'!B2667:E2834,4,0)</f>
        <v>#N/A</v>
      </c>
      <c r="N2675" s="2">
        <v>25658</v>
      </c>
      <c r="O2675" s="2">
        <v>24466</v>
      </c>
      <c r="P2675" s="2">
        <v>2</v>
      </c>
      <c r="Q2675" s="8">
        <f t="shared" si="164"/>
        <v>48932</v>
      </c>
      <c r="R2675" s="8">
        <f t="shared" si="165"/>
        <v>51316</v>
      </c>
      <c r="S2675" s="2">
        <v>33</v>
      </c>
      <c r="T2675" s="9">
        <f t="shared" si="166"/>
        <v>51349</v>
      </c>
      <c r="U2675" s="34">
        <f t="shared" si="167"/>
        <v>4.6457245303609014E-2</v>
      </c>
      <c r="V2675" s="2" t="s">
        <v>64</v>
      </c>
      <c r="W2675" s="10"/>
    </row>
    <row r="2676" spans="1:23" x14ac:dyDescent="0.25">
      <c r="A2676" s="2" t="s">
        <v>3365</v>
      </c>
      <c r="B2676" s="5">
        <v>43641</v>
      </c>
      <c r="C2676" s="5">
        <v>43641</v>
      </c>
      <c r="D2676" s="2" t="s">
        <v>48</v>
      </c>
      <c r="E2676" s="2" t="s">
        <v>49</v>
      </c>
      <c r="F2676" s="2" t="s">
        <v>196</v>
      </c>
      <c r="G2676" s="33" t="e">
        <f>VLOOKUP(F2676,'Customer Info'!A2667:B3167,2,0)</f>
        <v>#N/A</v>
      </c>
      <c r="H2676" s="6" t="e">
        <f>VLOOKUP(F2676,'Customer Info'!A2667:C3167,3,0)</f>
        <v>#N/A</v>
      </c>
      <c r="I2676" s="6" t="e">
        <f>VLOOKUP(F2676,'Customer Info'!A2667:E3167,5,0)</f>
        <v>#N/A</v>
      </c>
      <c r="J2676" s="2" t="s">
        <v>387</v>
      </c>
      <c r="K2676" s="7" t="e">
        <f>VLOOKUP(J2676,'Product Details'!B2667:C2835,2,0)</f>
        <v>#N/A</v>
      </c>
      <c r="L2676" s="7" t="e">
        <f>VLOOKUP(J2676,'Product Details'!B2667:D2835,3,0)</f>
        <v>#N/A</v>
      </c>
      <c r="M2676" s="7" t="e">
        <f>VLOOKUP(J2676,'Product Details'!B2668:E2835,4,0)</f>
        <v>#N/A</v>
      </c>
      <c r="N2676" s="2">
        <v>511</v>
      </c>
      <c r="O2676" s="2">
        <v>468</v>
      </c>
      <c r="P2676" s="2">
        <v>2</v>
      </c>
      <c r="Q2676" s="8">
        <f t="shared" si="164"/>
        <v>936</v>
      </c>
      <c r="R2676" s="8">
        <f t="shared" si="165"/>
        <v>1022</v>
      </c>
      <c r="S2676" s="2">
        <v>79</v>
      </c>
      <c r="T2676" s="9">
        <f t="shared" si="166"/>
        <v>1101</v>
      </c>
      <c r="U2676" s="34">
        <f t="shared" si="167"/>
        <v>8.4148727984344418E-2</v>
      </c>
      <c r="V2676" s="2" t="s">
        <v>34</v>
      </c>
      <c r="W2676" s="10"/>
    </row>
    <row r="2677" spans="1:23" x14ac:dyDescent="0.25">
      <c r="A2677" s="2" t="s">
        <v>3366</v>
      </c>
      <c r="B2677" s="5">
        <v>43534</v>
      </c>
      <c r="C2677" s="5">
        <v>43536</v>
      </c>
      <c r="D2677" s="2" t="s">
        <v>36</v>
      </c>
      <c r="E2677" s="2" t="s">
        <v>30</v>
      </c>
      <c r="F2677" s="2" t="s">
        <v>1287</v>
      </c>
      <c r="G2677" s="33" t="e">
        <f>VLOOKUP(F2677,'Customer Info'!A2668:B3168,2,0)</f>
        <v>#N/A</v>
      </c>
      <c r="H2677" s="6" t="e">
        <f>VLOOKUP(F2677,'Customer Info'!A2668:C3168,3,0)</f>
        <v>#N/A</v>
      </c>
      <c r="I2677" s="6" t="e">
        <f>VLOOKUP(F2677,'Customer Info'!A2668:E3168,5,0)</f>
        <v>#N/A</v>
      </c>
      <c r="J2677" s="2" t="s">
        <v>230</v>
      </c>
      <c r="K2677" s="7" t="e">
        <f>VLOOKUP(J2677,'Product Details'!B2668:C2836,2,0)</f>
        <v>#N/A</v>
      </c>
      <c r="L2677" s="7" t="e">
        <f>VLOOKUP(J2677,'Product Details'!B2668:D2836,3,0)</f>
        <v>#N/A</v>
      </c>
      <c r="M2677" s="7" t="e">
        <f>VLOOKUP(J2677,'Product Details'!B2669:E2836,4,0)</f>
        <v>#N/A</v>
      </c>
      <c r="N2677" s="2">
        <v>5882</v>
      </c>
      <c r="O2677" s="2">
        <v>5713</v>
      </c>
      <c r="P2677" s="2">
        <v>1</v>
      </c>
      <c r="Q2677" s="8">
        <f t="shared" si="164"/>
        <v>5713</v>
      </c>
      <c r="R2677" s="8">
        <f t="shared" si="165"/>
        <v>5882</v>
      </c>
      <c r="S2677" s="2">
        <v>51</v>
      </c>
      <c r="T2677" s="9">
        <f t="shared" si="166"/>
        <v>5933</v>
      </c>
      <c r="U2677" s="34">
        <f t="shared" si="167"/>
        <v>2.8731723903434207E-2</v>
      </c>
      <c r="V2677" s="2" t="s">
        <v>31</v>
      </c>
      <c r="W2677" s="10"/>
    </row>
    <row r="2678" spans="1:23" x14ac:dyDescent="0.25">
      <c r="A2678" s="2" t="s">
        <v>3367</v>
      </c>
      <c r="B2678" s="5">
        <v>43490</v>
      </c>
      <c r="C2678" s="5">
        <v>43491</v>
      </c>
      <c r="D2678" s="2" t="s">
        <v>29</v>
      </c>
      <c r="E2678" s="2" t="s">
        <v>30</v>
      </c>
      <c r="F2678" s="2" t="s">
        <v>1493</v>
      </c>
      <c r="G2678" s="33" t="e">
        <f>VLOOKUP(F2678,'Customer Info'!A2669:B3169,2,0)</f>
        <v>#N/A</v>
      </c>
      <c r="H2678" s="6" t="e">
        <f>VLOOKUP(F2678,'Customer Info'!A2669:C3169,3,0)</f>
        <v>#N/A</v>
      </c>
      <c r="I2678" s="6" t="e">
        <f>VLOOKUP(F2678,'Customer Info'!A2669:E3169,5,0)</f>
        <v>#N/A</v>
      </c>
      <c r="J2678" s="2" t="s">
        <v>230</v>
      </c>
      <c r="K2678" s="7" t="e">
        <f>VLOOKUP(J2678,'Product Details'!B2669:C2837,2,0)</f>
        <v>#N/A</v>
      </c>
      <c r="L2678" s="7" t="e">
        <f>VLOOKUP(J2678,'Product Details'!B2669:D2837,3,0)</f>
        <v>#N/A</v>
      </c>
      <c r="M2678" s="7" t="e">
        <f>VLOOKUP(J2678,'Product Details'!B2670:E2837,4,0)</f>
        <v>#N/A</v>
      </c>
      <c r="N2678" s="2">
        <v>1916</v>
      </c>
      <c r="O2678" s="2">
        <v>1844</v>
      </c>
      <c r="P2678" s="2">
        <v>2</v>
      </c>
      <c r="Q2678" s="8">
        <f t="shared" si="164"/>
        <v>3688</v>
      </c>
      <c r="R2678" s="8">
        <f t="shared" si="165"/>
        <v>3832</v>
      </c>
      <c r="S2678" s="2">
        <v>100</v>
      </c>
      <c r="T2678" s="9">
        <f t="shared" si="166"/>
        <v>3932</v>
      </c>
      <c r="U2678" s="34">
        <f t="shared" si="167"/>
        <v>3.7578288100208766E-2</v>
      </c>
      <c r="V2678" s="2" t="s">
        <v>64</v>
      </c>
      <c r="W2678" s="10"/>
    </row>
    <row r="2679" spans="1:23" x14ac:dyDescent="0.25">
      <c r="A2679" s="2" t="s">
        <v>3368</v>
      </c>
      <c r="B2679" s="5">
        <v>43668</v>
      </c>
      <c r="C2679" s="5">
        <v>43668</v>
      </c>
      <c r="D2679" s="2" t="s">
        <v>36</v>
      </c>
      <c r="E2679" s="2" t="s">
        <v>44</v>
      </c>
      <c r="F2679" s="2" t="s">
        <v>541</v>
      </c>
      <c r="G2679" s="33" t="e">
        <f>VLOOKUP(F2679,'Customer Info'!A2670:B3170,2,0)</f>
        <v>#N/A</v>
      </c>
      <c r="H2679" s="6" t="e">
        <f>VLOOKUP(F2679,'Customer Info'!A2670:C3170,3,0)</f>
        <v>#N/A</v>
      </c>
      <c r="I2679" s="6" t="e">
        <f>VLOOKUP(F2679,'Customer Info'!A2670:E3170,5,0)</f>
        <v>#N/A</v>
      </c>
      <c r="J2679" s="2" t="s">
        <v>129</v>
      </c>
      <c r="K2679" s="7" t="e">
        <f>VLOOKUP(J2679,'Product Details'!B2670:C2838,2,0)</f>
        <v>#N/A</v>
      </c>
      <c r="L2679" s="7" t="e">
        <f>VLOOKUP(J2679,'Product Details'!B2670:D2838,3,0)</f>
        <v>#N/A</v>
      </c>
      <c r="M2679" s="7" t="e">
        <f>VLOOKUP(J2679,'Product Details'!B2671:E2838,4,0)</f>
        <v>#N/A</v>
      </c>
      <c r="N2679" s="2">
        <v>2921</v>
      </c>
      <c r="O2679" s="2">
        <v>2809</v>
      </c>
      <c r="P2679" s="2">
        <v>2</v>
      </c>
      <c r="Q2679" s="8">
        <f t="shared" si="164"/>
        <v>5618</v>
      </c>
      <c r="R2679" s="8">
        <f t="shared" si="165"/>
        <v>5842</v>
      </c>
      <c r="S2679" s="2">
        <v>60</v>
      </c>
      <c r="T2679" s="9">
        <f t="shared" si="166"/>
        <v>5902</v>
      </c>
      <c r="U2679" s="34">
        <f t="shared" si="167"/>
        <v>3.8343033207805549E-2</v>
      </c>
      <c r="V2679" s="2" t="s">
        <v>64</v>
      </c>
      <c r="W2679" s="10"/>
    </row>
    <row r="2680" spans="1:23" x14ac:dyDescent="0.25">
      <c r="A2680" s="2" t="s">
        <v>3369</v>
      </c>
      <c r="B2680" s="5">
        <v>43759</v>
      </c>
      <c r="C2680" s="5">
        <v>43761</v>
      </c>
      <c r="D2680" s="2" t="s">
        <v>48</v>
      </c>
      <c r="E2680" s="2" t="s">
        <v>30</v>
      </c>
      <c r="F2680" s="2" t="s">
        <v>1457</v>
      </c>
      <c r="G2680" s="33" t="e">
        <f>VLOOKUP(F2680,'Customer Info'!A2671:B3171,2,0)</f>
        <v>#N/A</v>
      </c>
      <c r="H2680" s="6" t="e">
        <f>VLOOKUP(F2680,'Customer Info'!A2671:C3171,3,0)</f>
        <v>#N/A</v>
      </c>
      <c r="I2680" s="6" t="e">
        <f>VLOOKUP(F2680,'Customer Info'!A2671:E3171,5,0)</f>
        <v>#N/A</v>
      </c>
      <c r="J2680" s="2" t="s">
        <v>181</v>
      </c>
      <c r="K2680" s="7" t="e">
        <f>VLOOKUP(J2680,'Product Details'!B2671:C2839,2,0)</f>
        <v>#N/A</v>
      </c>
      <c r="L2680" s="7" t="e">
        <f>VLOOKUP(J2680,'Product Details'!B2671:D2839,3,0)</f>
        <v>#N/A</v>
      </c>
      <c r="M2680" s="7" t="e">
        <f>VLOOKUP(J2680,'Product Details'!B2672:E2839,4,0)</f>
        <v>#N/A</v>
      </c>
      <c r="N2680" s="2">
        <v>125</v>
      </c>
      <c r="O2680" s="2">
        <v>113</v>
      </c>
      <c r="P2680" s="2">
        <v>7</v>
      </c>
      <c r="Q2680" s="8">
        <f t="shared" si="164"/>
        <v>791</v>
      </c>
      <c r="R2680" s="8">
        <f t="shared" si="165"/>
        <v>875</v>
      </c>
      <c r="S2680" s="2">
        <v>30</v>
      </c>
      <c r="T2680" s="9">
        <f t="shared" si="166"/>
        <v>905</v>
      </c>
      <c r="U2680" s="34">
        <f t="shared" si="167"/>
        <v>9.6000000000000002E-2</v>
      </c>
      <c r="V2680" s="2" t="s">
        <v>34</v>
      </c>
      <c r="W2680" s="10"/>
    </row>
    <row r="2681" spans="1:23" x14ac:dyDescent="0.25">
      <c r="A2681" s="2" t="s">
        <v>3370</v>
      </c>
      <c r="B2681" s="5">
        <v>43819</v>
      </c>
      <c r="C2681" s="5">
        <v>43819</v>
      </c>
      <c r="D2681" s="2" t="s">
        <v>29</v>
      </c>
      <c r="E2681" s="2" t="s">
        <v>49</v>
      </c>
      <c r="F2681" s="2" t="s">
        <v>1419</v>
      </c>
      <c r="G2681" s="33" t="e">
        <f>VLOOKUP(F2681,'Customer Info'!A2672:B3172,2,0)</f>
        <v>#N/A</v>
      </c>
      <c r="H2681" s="6" t="e">
        <f>VLOOKUP(F2681,'Customer Info'!A2672:C3172,3,0)</f>
        <v>#N/A</v>
      </c>
      <c r="I2681" s="6" t="e">
        <f>VLOOKUP(F2681,'Customer Info'!A2672:E3172,5,0)</f>
        <v>#N/A</v>
      </c>
      <c r="J2681" s="2" t="s">
        <v>623</v>
      </c>
      <c r="K2681" s="7" t="e">
        <f>VLOOKUP(J2681,'Product Details'!B2672:C2840,2,0)</f>
        <v>#N/A</v>
      </c>
      <c r="L2681" s="7" t="e">
        <f>VLOOKUP(J2681,'Product Details'!B2672:D2840,3,0)</f>
        <v>#N/A</v>
      </c>
      <c r="M2681" s="7" t="e">
        <f>VLOOKUP(J2681,'Product Details'!B2673:E2840,4,0)</f>
        <v>#N/A</v>
      </c>
      <c r="N2681" s="2">
        <v>1601</v>
      </c>
      <c r="O2681" s="2">
        <v>1510</v>
      </c>
      <c r="P2681" s="2">
        <v>5</v>
      </c>
      <c r="Q2681" s="8">
        <f t="shared" si="164"/>
        <v>7550</v>
      </c>
      <c r="R2681" s="8">
        <f t="shared" si="165"/>
        <v>8005</v>
      </c>
      <c r="S2681" s="2">
        <v>78</v>
      </c>
      <c r="T2681" s="9">
        <f t="shared" si="166"/>
        <v>8083</v>
      </c>
      <c r="U2681" s="34">
        <f t="shared" si="167"/>
        <v>5.6839475327920053E-2</v>
      </c>
      <c r="V2681" s="2" t="s">
        <v>34</v>
      </c>
      <c r="W2681" s="10"/>
    </row>
    <row r="2682" spans="1:23" x14ac:dyDescent="0.25">
      <c r="A2682" s="2" t="s">
        <v>3371</v>
      </c>
      <c r="B2682" s="5">
        <v>43498</v>
      </c>
      <c r="C2682" s="5">
        <v>43500</v>
      </c>
      <c r="D2682" s="2" t="s">
        <v>29</v>
      </c>
      <c r="E2682" s="2" t="s">
        <v>69</v>
      </c>
      <c r="F2682" s="2" t="s">
        <v>1275</v>
      </c>
      <c r="G2682" s="33" t="e">
        <f>VLOOKUP(F2682,'Customer Info'!A2673:B3173,2,0)</f>
        <v>#N/A</v>
      </c>
      <c r="H2682" s="6" t="e">
        <f>VLOOKUP(F2682,'Customer Info'!A2673:C3173,3,0)</f>
        <v>#N/A</v>
      </c>
      <c r="I2682" s="6" t="e">
        <f>VLOOKUP(F2682,'Customer Info'!A2673:E3173,5,0)</f>
        <v>#N/A</v>
      </c>
      <c r="J2682" s="2" t="s">
        <v>274</v>
      </c>
      <c r="K2682" s="7" t="e">
        <f>VLOOKUP(J2682,'Product Details'!B2673:C2841,2,0)</f>
        <v>#N/A</v>
      </c>
      <c r="L2682" s="7" t="e">
        <f>VLOOKUP(J2682,'Product Details'!B2673:D2841,3,0)</f>
        <v>#N/A</v>
      </c>
      <c r="M2682" s="7" t="e">
        <f>VLOOKUP(J2682,'Product Details'!B2674:E2841,4,0)</f>
        <v>#N/A</v>
      </c>
      <c r="N2682" s="2">
        <v>8026</v>
      </c>
      <c r="O2682" s="2">
        <v>7572</v>
      </c>
      <c r="P2682" s="2">
        <v>4</v>
      </c>
      <c r="Q2682" s="8">
        <f t="shared" si="164"/>
        <v>30288</v>
      </c>
      <c r="R2682" s="8">
        <f t="shared" si="165"/>
        <v>32104</v>
      </c>
      <c r="S2682" s="2">
        <v>58</v>
      </c>
      <c r="T2682" s="9">
        <f t="shared" si="166"/>
        <v>32162</v>
      </c>
      <c r="U2682" s="34">
        <f t="shared" si="167"/>
        <v>5.6566159980064791E-2</v>
      </c>
      <c r="V2682" s="2" t="s">
        <v>34</v>
      </c>
      <c r="W2682" s="10"/>
    </row>
    <row r="2683" spans="1:23" x14ac:dyDescent="0.25">
      <c r="A2683" s="2" t="s">
        <v>3372</v>
      </c>
      <c r="B2683" s="5">
        <v>43761</v>
      </c>
      <c r="C2683" s="5">
        <v>43763</v>
      </c>
      <c r="D2683" s="2" t="s">
        <v>36</v>
      </c>
      <c r="E2683" s="2" t="s">
        <v>92</v>
      </c>
      <c r="F2683" s="2" t="s">
        <v>1299</v>
      </c>
      <c r="G2683" s="33" t="e">
        <f>VLOOKUP(F2683,'Customer Info'!A2674:B3174,2,0)</f>
        <v>#N/A</v>
      </c>
      <c r="H2683" s="6" t="e">
        <f>VLOOKUP(F2683,'Customer Info'!A2674:C3174,3,0)</f>
        <v>#N/A</v>
      </c>
      <c r="I2683" s="6" t="e">
        <f>VLOOKUP(F2683,'Customer Info'!A2674:E3174,5,0)</f>
        <v>#N/A</v>
      </c>
      <c r="J2683" s="2" t="s">
        <v>274</v>
      </c>
      <c r="K2683" s="7" t="e">
        <f>VLOOKUP(J2683,'Product Details'!B2674:C2842,2,0)</f>
        <v>#N/A</v>
      </c>
      <c r="L2683" s="7" t="e">
        <f>VLOOKUP(J2683,'Product Details'!B2674:D2842,3,0)</f>
        <v>#N/A</v>
      </c>
      <c r="M2683" s="7" t="e">
        <f>VLOOKUP(J2683,'Product Details'!B2675:E2842,4,0)</f>
        <v>#N/A</v>
      </c>
      <c r="N2683" s="2">
        <v>8738</v>
      </c>
      <c r="O2683" s="2">
        <v>8162</v>
      </c>
      <c r="P2683" s="2">
        <v>2</v>
      </c>
      <c r="Q2683" s="8">
        <f t="shared" si="164"/>
        <v>16324</v>
      </c>
      <c r="R2683" s="8">
        <f t="shared" si="165"/>
        <v>17476</v>
      </c>
      <c r="S2683" s="2">
        <v>43</v>
      </c>
      <c r="T2683" s="9">
        <f t="shared" si="166"/>
        <v>17519</v>
      </c>
      <c r="U2683" s="34">
        <f t="shared" si="167"/>
        <v>6.5918974593728544E-2</v>
      </c>
      <c r="V2683" s="2" t="s">
        <v>34</v>
      </c>
      <c r="W2683" s="10"/>
    </row>
    <row r="2684" spans="1:23" x14ac:dyDescent="0.25">
      <c r="A2684" s="2" t="s">
        <v>3373</v>
      </c>
      <c r="B2684" s="5">
        <v>43534</v>
      </c>
      <c r="C2684" s="5">
        <v>43534</v>
      </c>
      <c r="D2684" s="2" t="s">
        <v>48</v>
      </c>
      <c r="E2684" s="2" t="s">
        <v>44</v>
      </c>
      <c r="F2684" s="2" t="s">
        <v>525</v>
      </c>
      <c r="G2684" s="33" t="e">
        <f>VLOOKUP(F2684,'Customer Info'!A2675:B3175,2,0)</f>
        <v>#N/A</v>
      </c>
      <c r="H2684" s="6" t="e">
        <f>VLOOKUP(F2684,'Customer Info'!A2675:C3175,3,0)</f>
        <v>#N/A</v>
      </c>
      <c r="I2684" s="6" t="e">
        <f>VLOOKUP(F2684,'Customer Info'!A2675:E3175,5,0)</f>
        <v>#N/A</v>
      </c>
      <c r="J2684" s="2" t="s">
        <v>374</v>
      </c>
      <c r="K2684" s="7" t="e">
        <f>VLOOKUP(J2684,'Product Details'!B2675:C2843,2,0)</f>
        <v>#N/A</v>
      </c>
      <c r="L2684" s="7" t="e">
        <f>VLOOKUP(J2684,'Product Details'!B2675:D2843,3,0)</f>
        <v>#N/A</v>
      </c>
      <c r="M2684" s="7" t="e">
        <f>VLOOKUP(J2684,'Product Details'!B2676:E2843,4,0)</f>
        <v>#N/A</v>
      </c>
      <c r="N2684" s="2">
        <v>139</v>
      </c>
      <c r="O2684" s="2">
        <v>133</v>
      </c>
      <c r="P2684" s="2">
        <v>3</v>
      </c>
      <c r="Q2684" s="8">
        <f t="shared" si="164"/>
        <v>399</v>
      </c>
      <c r="R2684" s="8">
        <f t="shared" si="165"/>
        <v>417</v>
      </c>
      <c r="S2684" s="2">
        <v>30</v>
      </c>
      <c r="T2684" s="9">
        <f t="shared" si="166"/>
        <v>447</v>
      </c>
      <c r="U2684" s="34">
        <f t="shared" si="167"/>
        <v>4.3165467625899283E-2</v>
      </c>
      <c r="V2684" s="2" t="s">
        <v>34</v>
      </c>
      <c r="W2684" s="10"/>
    </row>
    <row r="2685" spans="1:23" x14ac:dyDescent="0.25">
      <c r="A2685" s="2" t="s">
        <v>3374</v>
      </c>
      <c r="B2685" s="5">
        <v>43672</v>
      </c>
      <c r="C2685" s="5">
        <v>43674</v>
      </c>
      <c r="D2685" s="2" t="s">
        <v>36</v>
      </c>
      <c r="E2685" s="2" t="s">
        <v>49</v>
      </c>
      <c r="F2685" s="2" t="s">
        <v>1040</v>
      </c>
      <c r="G2685" s="33" t="e">
        <f>VLOOKUP(F2685,'Customer Info'!A2676:B3176,2,0)</f>
        <v>#N/A</v>
      </c>
      <c r="H2685" s="6" t="e">
        <f>VLOOKUP(F2685,'Customer Info'!A2676:C3176,3,0)</f>
        <v>#N/A</v>
      </c>
      <c r="I2685" s="6" t="e">
        <f>VLOOKUP(F2685,'Customer Info'!A2676:E3176,5,0)</f>
        <v>#N/A</v>
      </c>
      <c r="J2685" s="2" t="s">
        <v>173</v>
      </c>
      <c r="K2685" s="7" t="e">
        <f>VLOOKUP(J2685,'Product Details'!B2676:C2844,2,0)</f>
        <v>#N/A</v>
      </c>
      <c r="L2685" s="7" t="e">
        <f>VLOOKUP(J2685,'Product Details'!B2676:D2844,3,0)</f>
        <v>#N/A</v>
      </c>
      <c r="M2685" s="7" t="e">
        <f>VLOOKUP(J2685,'Product Details'!B2677:E2844,4,0)</f>
        <v>#N/A</v>
      </c>
      <c r="N2685" s="2">
        <v>6024</v>
      </c>
      <c r="O2685" s="2">
        <v>5424</v>
      </c>
      <c r="P2685" s="2">
        <v>3</v>
      </c>
      <c r="Q2685" s="8">
        <f t="shared" si="164"/>
        <v>16272</v>
      </c>
      <c r="R2685" s="8">
        <f t="shared" si="165"/>
        <v>18072</v>
      </c>
      <c r="S2685" s="2">
        <v>100</v>
      </c>
      <c r="T2685" s="9">
        <f t="shared" si="166"/>
        <v>18172</v>
      </c>
      <c r="U2685" s="34">
        <f t="shared" si="167"/>
        <v>9.9601593625498003E-2</v>
      </c>
      <c r="V2685" s="2" t="s">
        <v>34</v>
      </c>
      <c r="W2685" s="10"/>
    </row>
    <row r="2686" spans="1:23" x14ac:dyDescent="0.25">
      <c r="A2686" s="2" t="s">
        <v>3375</v>
      </c>
      <c r="B2686" s="5">
        <v>43563</v>
      </c>
      <c r="C2686" s="5">
        <v>43563</v>
      </c>
      <c r="D2686" s="2" t="s">
        <v>36</v>
      </c>
      <c r="E2686" s="2" t="s">
        <v>30</v>
      </c>
      <c r="F2686" s="2" t="s">
        <v>961</v>
      </c>
      <c r="G2686" s="33" t="e">
        <f>VLOOKUP(F2686,'Customer Info'!A2677:B3177,2,0)</f>
        <v>#N/A</v>
      </c>
      <c r="H2686" s="6" t="e">
        <f>VLOOKUP(F2686,'Customer Info'!A2677:C3177,3,0)</f>
        <v>#N/A</v>
      </c>
      <c r="I2686" s="6" t="e">
        <f>VLOOKUP(F2686,'Customer Info'!A2677:E3177,5,0)</f>
        <v>#N/A</v>
      </c>
      <c r="J2686" s="2" t="s">
        <v>302</v>
      </c>
      <c r="K2686" s="7" t="e">
        <f>VLOOKUP(J2686,'Product Details'!B2677:C2845,2,0)</f>
        <v>#N/A</v>
      </c>
      <c r="L2686" s="7" t="e">
        <f>VLOOKUP(J2686,'Product Details'!B2677:D2845,3,0)</f>
        <v>#N/A</v>
      </c>
      <c r="M2686" s="7" t="e">
        <f>VLOOKUP(J2686,'Product Details'!B2678:E2845,4,0)</f>
        <v>#N/A</v>
      </c>
      <c r="N2686" s="2">
        <v>6337</v>
      </c>
      <c r="O2686" s="2">
        <v>6215</v>
      </c>
      <c r="P2686" s="2">
        <v>3</v>
      </c>
      <c r="Q2686" s="8">
        <f t="shared" si="164"/>
        <v>18645</v>
      </c>
      <c r="R2686" s="8">
        <f t="shared" si="165"/>
        <v>19011</v>
      </c>
      <c r="S2686" s="2">
        <v>64</v>
      </c>
      <c r="T2686" s="9">
        <f t="shared" si="166"/>
        <v>19075</v>
      </c>
      <c r="U2686" s="34">
        <f t="shared" si="167"/>
        <v>1.925201199305665E-2</v>
      </c>
      <c r="V2686" s="2" t="s">
        <v>72</v>
      </c>
      <c r="W2686" s="10"/>
    </row>
    <row r="2687" spans="1:23" x14ac:dyDescent="0.25">
      <c r="A2687" s="2" t="s">
        <v>3376</v>
      </c>
      <c r="B2687" s="5">
        <v>43492</v>
      </c>
      <c r="C2687" s="5">
        <v>43494</v>
      </c>
      <c r="D2687" s="2" t="s">
        <v>29</v>
      </c>
      <c r="E2687" s="2" t="s">
        <v>92</v>
      </c>
      <c r="F2687" s="2" t="s">
        <v>2959</v>
      </c>
      <c r="G2687" s="33" t="e">
        <f>VLOOKUP(F2687,'Customer Info'!A2678:B3178,2,0)</f>
        <v>#N/A</v>
      </c>
      <c r="H2687" s="6" t="e">
        <f>VLOOKUP(F2687,'Customer Info'!A2678:C3178,3,0)</f>
        <v>#N/A</v>
      </c>
      <c r="I2687" s="6" t="e">
        <f>VLOOKUP(F2687,'Customer Info'!A2678:E3178,5,0)</f>
        <v>#N/A</v>
      </c>
      <c r="J2687" s="2" t="s">
        <v>187</v>
      </c>
      <c r="K2687" s="7" t="e">
        <f>VLOOKUP(J2687,'Product Details'!B2678:C2846,2,0)</f>
        <v>#N/A</v>
      </c>
      <c r="L2687" s="7" t="e">
        <f>VLOOKUP(J2687,'Product Details'!B2678:D2846,3,0)</f>
        <v>#N/A</v>
      </c>
      <c r="M2687" s="7" t="e">
        <f>VLOOKUP(J2687,'Product Details'!B2679:E2846,4,0)</f>
        <v>#N/A</v>
      </c>
      <c r="N2687" s="2">
        <v>8187</v>
      </c>
      <c r="O2687" s="2">
        <v>7799</v>
      </c>
      <c r="P2687" s="2">
        <v>2</v>
      </c>
      <c r="Q2687" s="8">
        <f t="shared" si="164"/>
        <v>15598</v>
      </c>
      <c r="R2687" s="8">
        <f t="shared" si="165"/>
        <v>16374</v>
      </c>
      <c r="S2687" s="2">
        <v>95</v>
      </c>
      <c r="T2687" s="9">
        <f t="shared" si="166"/>
        <v>16469</v>
      </c>
      <c r="U2687" s="34">
        <f t="shared" si="167"/>
        <v>4.739220715768902E-2</v>
      </c>
      <c r="V2687" s="2" t="s">
        <v>64</v>
      </c>
      <c r="W2687" s="10"/>
    </row>
    <row r="2688" spans="1:23" x14ac:dyDescent="0.25">
      <c r="A2688" s="2" t="s">
        <v>3377</v>
      </c>
      <c r="B2688" s="5">
        <v>43785</v>
      </c>
      <c r="C2688" s="5">
        <v>43787</v>
      </c>
      <c r="D2688" s="2" t="s">
        <v>48</v>
      </c>
      <c r="E2688" s="2" t="s">
        <v>69</v>
      </c>
      <c r="F2688" s="2" t="s">
        <v>1320</v>
      </c>
      <c r="G2688" s="33" t="e">
        <f>VLOOKUP(F2688,'Customer Info'!A2679:B3179,2,0)</f>
        <v>#N/A</v>
      </c>
      <c r="H2688" s="6" t="e">
        <f>VLOOKUP(F2688,'Customer Info'!A2679:C3179,3,0)</f>
        <v>#N/A</v>
      </c>
      <c r="I2688" s="6" t="e">
        <f>VLOOKUP(F2688,'Customer Info'!A2679:E3179,5,0)</f>
        <v>#N/A</v>
      </c>
      <c r="J2688" s="2" t="s">
        <v>578</v>
      </c>
      <c r="K2688" s="7" t="e">
        <f>VLOOKUP(J2688,'Product Details'!B2679:C2847,2,0)</f>
        <v>#N/A</v>
      </c>
      <c r="L2688" s="7" t="e">
        <f>VLOOKUP(J2688,'Product Details'!B2679:D2847,3,0)</f>
        <v>#N/A</v>
      </c>
      <c r="M2688" s="7" t="e">
        <f>VLOOKUP(J2688,'Product Details'!B2680:E2847,4,0)</f>
        <v>#N/A</v>
      </c>
      <c r="N2688" s="2">
        <v>886</v>
      </c>
      <c r="O2688" s="2">
        <v>796</v>
      </c>
      <c r="P2688" s="2">
        <v>2</v>
      </c>
      <c r="Q2688" s="8">
        <f t="shared" si="164"/>
        <v>1592</v>
      </c>
      <c r="R2688" s="8">
        <f t="shared" si="165"/>
        <v>1772</v>
      </c>
      <c r="S2688" s="2">
        <v>52</v>
      </c>
      <c r="T2688" s="9">
        <f t="shared" si="166"/>
        <v>1824</v>
      </c>
      <c r="U2688" s="34">
        <f t="shared" si="167"/>
        <v>0.10158013544018059</v>
      </c>
      <c r="V2688" s="2" t="s">
        <v>72</v>
      </c>
      <c r="W2688" s="10"/>
    </row>
    <row r="2689" spans="1:23" x14ac:dyDescent="0.25">
      <c r="A2689" s="2" t="s">
        <v>3378</v>
      </c>
      <c r="B2689" s="5">
        <v>43604</v>
      </c>
      <c r="C2689" s="5">
        <v>43606</v>
      </c>
      <c r="D2689" s="2" t="s">
        <v>36</v>
      </c>
      <c r="E2689" s="2" t="s">
        <v>30</v>
      </c>
      <c r="F2689" s="2" t="s">
        <v>267</v>
      </c>
      <c r="G2689" s="33" t="e">
        <f>VLOOKUP(F2689,'Customer Info'!A2680:B3180,2,0)</f>
        <v>#N/A</v>
      </c>
      <c r="H2689" s="6" t="e">
        <f>VLOOKUP(F2689,'Customer Info'!A2680:C3180,3,0)</f>
        <v>#N/A</v>
      </c>
      <c r="I2689" s="6" t="e">
        <f>VLOOKUP(F2689,'Customer Info'!A2680:E3180,5,0)</f>
        <v>#N/A</v>
      </c>
      <c r="J2689" s="2" t="s">
        <v>793</v>
      </c>
      <c r="K2689" s="7" t="e">
        <f>VLOOKUP(J2689,'Product Details'!B2680:C2848,2,0)</f>
        <v>#N/A</v>
      </c>
      <c r="L2689" s="7" t="e">
        <f>VLOOKUP(J2689,'Product Details'!B2680:D2848,3,0)</f>
        <v>#N/A</v>
      </c>
      <c r="M2689" s="7" t="e">
        <f>VLOOKUP(J2689,'Product Details'!B2681:E2848,4,0)</f>
        <v>#N/A</v>
      </c>
      <c r="N2689" s="2">
        <v>2273</v>
      </c>
      <c r="O2689" s="2">
        <v>2229</v>
      </c>
      <c r="P2689" s="2">
        <v>3</v>
      </c>
      <c r="Q2689" s="8">
        <f t="shared" si="164"/>
        <v>6687</v>
      </c>
      <c r="R2689" s="8">
        <f t="shared" si="165"/>
        <v>6819</v>
      </c>
      <c r="S2689" s="2">
        <v>41</v>
      </c>
      <c r="T2689" s="9">
        <f t="shared" si="166"/>
        <v>6860</v>
      </c>
      <c r="U2689" s="34">
        <f t="shared" si="167"/>
        <v>1.9357677078750551E-2</v>
      </c>
      <c r="V2689" s="2" t="s">
        <v>64</v>
      </c>
      <c r="W2689" s="10"/>
    </row>
    <row r="2690" spans="1:23" x14ac:dyDescent="0.25">
      <c r="A2690" s="2" t="s">
        <v>3379</v>
      </c>
      <c r="B2690" s="5">
        <v>43495</v>
      </c>
      <c r="C2690" s="5">
        <v>43496</v>
      </c>
      <c r="D2690" s="2" t="s">
        <v>29</v>
      </c>
      <c r="E2690" s="2" t="s">
        <v>44</v>
      </c>
      <c r="F2690" s="2" t="s">
        <v>1581</v>
      </c>
      <c r="G2690" s="33" t="e">
        <f>VLOOKUP(F2690,'Customer Info'!A2681:B3181,2,0)</f>
        <v>#N/A</v>
      </c>
      <c r="H2690" s="6" t="e">
        <f>VLOOKUP(F2690,'Customer Info'!A2681:C3181,3,0)</f>
        <v>#N/A</v>
      </c>
      <c r="I2690" s="6" t="e">
        <f>VLOOKUP(F2690,'Customer Info'!A2681:E3181,5,0)</f>
        <v>#N/A</v>
      </c>
      <c r="J2690" s="2" t="s">
        <v>539</v>
      </c>
      <c r="K2690" s="7" t="e">
        <f>VLOOKUP(J2690,'Product Details'!B2681:C2849,2,0)</f>
        <v>#N/A</v>
      </c>
      <c r="L2690" s="7" t="e">
        <f>VLOOKUP(J2690,'Product Details'!B2681:D2849,3,0)</f>
        <v>#N/A</v>
      </c>
      <c r="M2690" s="7" t="e">
        <f>VLOOKUP(J2690,'Product Details'!B2682:E2849,4,0)</f>
        <v>#N/A</v>
      </c>
      <c r="N2690" s="2">
        <v>1205</v>
      </c>
      <c r="O2690" s="2">
        <v>1159</v>
      </c>
      <c r="P2690" s="2">
        <v>2</v>
      </c>
      <c r="Q2690" s="8">
        <f t="shared" si="164"/>
        <v>2318</v>
      </c>
      <c r="R2690" s="8">
        <f t="shared" si="165"/>
        <v>2410</v>
      </c>
      <c r="S2690" s="2">
        <v>71</v>
      </c>
      <c r="T2690" s="9">
        <f t="shared" si="166"/>
        <v>2481</v>
      </c>
      <c r="U2690" s="34">
        <f t="shared" si="167"/>
        <v>3.8174273858921165E-2</v>
      </c>
      <c r="V2690" s="2" t="s">
        <v>31</v>
      </c>
      <c r="W2690" s="10"/>
    </row>
    <row r="2691" spans="1:23" x14ac:dyDescent="0.25">
      <c r="A2691" s="2" t="s">
        <v>3380</v>
      </c>
      <c r="B2691" s="5">
        <v>43747</v>
      </c>
      <c r="C2691" s="5">
        <v>43747</v>
      </c>
      <c r="D2691" s="2" t="s">
        <v>48</v>
      </c>
      <c r="E2691" s="2" t="s">
        <v>49</v>
      </c>
      <c r="F2691" s="2" t="s">
        <v>513</v>
      </c>
      <c r="G2691" s="33" t="e">
        <f>VLOOKUP(F2691,'Customer Info'!A2682:B3182,2,0)</f>
        <v>#N/A</v>
      </c>
      <c r="H2691" s="6" t="e">
        <f>VLOOKUP(F2691,'Customer Info'!A2682:C3182,3,0)</f>
        <v>#N/A</v>
      </c>
      <c r="I2691" s="6" t="e">
        <f>VLOOKUP(F2691,'Customer Info'!A2682:E3182,5,0)</f>
        <v>#N/A</v>
      </c>
      <c r="J2691" s="2" t="s">
        <v>493</v>
      </c>
      <c r="K2691" s="7" t="e">
        <f>VLOOKUP(J2691,'Product Details'!B2682:C2850,2,0)</f>
        <v>#N/A</v>
      </c>
      <c r="L2691" s="7" t="e">
        <f>VLOOKUP(J2691,'Product Details'!B2682:D2850,3,0)</f>
        <v>#N/A</v>
      </c>
      <c r="M2691" s="7" t="e">
        <f>VLOOKUP(J2691,'Product Details'!B2683:E2850,4,0)</f>
        <v>#N/A</v>
      </c>
      <c r="N2691" s="2">
        <v>139</v>
      </c>
      <c r="O2691" s="2">
        <v>133</v>
      </c>
      <c r="P2691" s="2">
        <v>3</v>
      </c>
      <c r="Q2691" s="8">
        <f t="shared" si="164"/>
        <v>399</v>
      </c>
      <c r="R2691" s="8">
        <f t="shared" si="165"/>
        <v>417</v>
      </c>
      <c r="S2691" s="2">
        <v>30</v>
      </c>
      <c r="T2691" s="9">
        <f t="shared" si="166"/>
        <v>447</v>
      </c>
      <c r="U2691" s="34">
        <f t="shared" si="167"/>
        <v>4.3165467625899283E-2</v>
      </c>
      <c r="V2691" s="2" t="s">
        <v>34</v>
      </c>
      <c r="W2691" s="10"/>
    </row>
    <row r="2692" spans="1:23" x14ac:dyDescent="0.25">
      <c r="A2692" s="2" t="s">
        <v>3381</v>
      </c>
      <c r="B2692" s="5">
        <v>43542</v>
      </c>
      <c r="C2692" s="5">
        <v>43542</v>
      </c>
      <c r="D2692" s="2" t="s">
        <v>29</v>
      </c>
      <c r="E2692" s="2" t="s">
        <v>37</v>
      </c>
      <c r="F2692" s="2" t="s">
        <v>946</v>
      </c>
      <c r="G2692" s="33" t="e">
        <f>VLOOKUP(F2692,'Customer Info'!A2683:B3183,2,0)</f>
        <v>#N/A</v>
      </c>
      <c r="H2692" s="6" t="e">
        <f>VLOOKUP(F2692,'Customer Info'!A2683:C3183,3,0)</f>
        <v>#N/A</v>
      </c>
      <c r="I2692" s="6" t="e">
        <f>VLOOKUP(F2692,'Customer Info'!A2683:E3183,5,0)</f>
        <v>#N/A</v>
      </c>
      <c r="J2692" s="2" t="s">
        <v>415</v>
      </c>
      <c r="K2692" s="7" t="e">
        <f>VLOOKUP(J2692,'Product Details'!B2683:C2851,2,0)</f>
        <v>#N/A</v>
      </c>
      <c r="L2692" s="7" t="e">
        <f>VLOOKUP(J2692,'Product Details'!B2683:D2851,3,0)</f>
        <v>#N/A</v>
      </c>
      <c r="M2692" s="7" t="e">
        <f>VLOOKUP(J2692,'Product Details'!B2684:E2851,4,0)</f>
        <v>#N/A</v>
      </c>
      <c r="N2692" s="2">
        <v>3354</v>
      </c>
      <c r="O2692" s="2">
        <v>3102</v>
      </c>
      <c r="P2692" s="2">
        <v>6</v>
      </c>
      <c r="Q2692" s="8">
        <f t="shared" si="164"/>
        <v>18612</v>
      </c>
      <c r="R2692" s="8">
        <f t="shared" si="165"/>
        <v>20124</v>
      </c>
      <c r="S2692" s="2">
        <v>41</v>
      </c>
      <c r="T2692" s="9">
        <f t="shared" si="166"/>
        <v>20165</v>
      </c>
      <c r="U2692" s="34">
        <f t="shared" si="167"/>
        <v>7.5134168157423978E-2</v>
      </c>
      <c r="V2692" s="2" t="s">
        <v>34</v>
      </c>
      <c r="W2692" s="10"/>
    </row>
    <row r="2693" spans="1:23" x14ac:dyDescent="0.25">
      <c r="A2693" s="2" t="s">
        <v>3382</v>
      </c>
      <c r="B2693" s="5">
        <v>43763</v>
      </c>
      <c r="C2693" s="5">
        <v>43764</v>
      </c>
      <c r="D2693" s="2" t="s">
        <v>29</v>
      </c>
      <c r="E2693" s="2" t="s">
        <v>44</v>
      </c>
      <c r="F2693" s="2" t="s">
        <v>255</v>
      </c>
      <c r="G2693" s="33" t="e">
        <f>VLOOKUP(F2693,'Customer Info'!A2684:B3184,2,0)</f>
        <v>#N/A</v>
      </c>
      <c r="H2693" s="6" t="e">
        <f>VLOOKUP(F2693,'Customer Info'!A2684:C3184,3,0)</f>
        <v>#N/A</v>
      </c>
      <c r="I2693" s="6" t="e">
        <f>VLOOKUP(F2693,'Customer Info'!A2684:E3184,5,0)</f>
        <v>#N/A</v>
      </c>
      <c r="J2693" s="2" t="s">
        <v>1013</v>
      </c>
      <c r="K2693" s="7" t="e">
        <f>VLOOKUP(J2693,'Product Details'!B2684:C2852,2,0)</f>
        <v>#N/A</v>
      </c>
      <c r="L2693" s="7" t="e">
        <f>VLOOKUP(J2693,'Product Details'!B2684:D2852,3,0)</f>
        <v>#N/A</v>
      </c>
      <c r="M2693" s="7" t="e">
        <f>VLOOKUP(J2693,'Product Details'!B2685:E2852,4,0)</f>
        <v>#N/A</v>
      </c>
      <c r="N2693" s="2">
        <v>3192</v>
      </c>
      <c r="O2693" s="2">
        <v>3011</v>
      </c>
      <c r="P2693" s="2">
        <v>4</v>
      </c>
      <c r="Q2693" s="8">
        <f t="shared" si="164"/>
        <v>12044</v>
      </c>
      <c r="R2693" s="8">
        <f t="shared" si="165"/>
        <v>12768</v>
      </c>
      <c r="S2693" s="2">
        <v>48</v>
      </c>
      <c r="T2693" s="9">
        <f t="shared" si="166"/>
        <v>12816</v>
      </c>
      <c r="U2693" s="34">
        <f t="shared" si="167"/>
        <v>5.670426065162907E-2</v>
      </c>
      <c r="V2693" s="2" t="s">
        <v>64</v>
      </c>
      <c r="W2693" s="10"/>
    </row>
    <row r="2694" spans="1:23" x14ac:dyDescent="0.25">
      <c r="A2694" s="2" t="s">
        <v>3383</v>
      </c>
      <c r="B2694" s="5">
        <v>43753</v>
      </c>
      <c r="C2694" s="5">
        <v>43753</v>
      </c>
      <c r="D2694" s="2" t="s">
        <v>48</v>
      </c>
      <c r="E2694" s="2" t="s">
        <v>44</v>
      </c>
      <c r="F2694" s="2" t="s">
        <v>1104</v>
      </c>
      <c r="G2694" s="33" t="e">
        <f>VLOOKUP(F2694,'Customer Info'!A2685:B3185,2,0)</f>
        <v>#N/A</v>
      </c>
      <c r="H2694" s="6" t="e">
        <f>VLOOKUP(F2694,'Customer Info'!A2685:C3185,3,0)</f>
        <v>#N/A</v>
      </c>
      <c r="I2694" s="6" t="e">
        <f>VLOOKUP(F2694,'Customer Info'!A2685:E3185,5,0)</f>
        <v>#N/A</v>
      </c>
      <c r="J2694" s="2" t="s">
        <v>623</v>
      </c>
      <c r="K2694" s="7" t="e">
        <f>VLOOKUP(J2694,'Product Details'!B2685:C2853,2,0)</f>
        <v>#N/A</v>
      </c>
      <c r="L2694" s="7" t="e">
        <f>VLOOKUP(J2694,'Product Details'!B2685:D2853,3,0)</f>
        <v>#N/A</v>
      </c>
      <c r="M2694" s="7" t="e">
        <f>VLOOKUP(J2694,'Product Details'!B2686:E2853,4,0)</f>
        <v>#N/A</v>
      </c>
      <c r="N2694" s="2">
        <v>1845</v>
      </c>
      <c r="O2694" s="2">
        <v>1742</v>
      </c>
      <c r="P2694" s="2">
        <v>1</v>
      </c>
      <c r="Q2694" s="8">
        <f t="shared" si="164"/>
        <v>1742</v>
      </c>
      <c r="R2694" s="8">
        <f t="shared" si="165"/>
        <v>1845</v>
      </c>
      <c r="S2694" s="2">
        <v>82</v>
      </c>
      <c r="T2694" s="9">
        <f t="shared" si="166"/>
        <v>1927</v>
      </c>
      <c r="U2694" s="34">
        <f t="shared" si="167"/>
        <v>5.5826558265582658E-2</v>
      </c>
      <c r="V2694" s="2" t="s">
        <v>64</v>
      </c>
      <c r="W2694" s="10"/>
    </row>
    <row r="2695" spans="1:23" x14ac:dyDescent="0.25">
      <c r="A2695" s="2" t="s">
        <v>3384</v>
      </c>
      <c r="B2695" s="5">
        <v>43797</v>
      </c>
      <c r="C2695" s="5">
        <v>43798</v>
      </c>
      <c r="D2695" s="2" t="s">
        <v>48</v>
      </c>
      <c r="E2695" s="2" t="s">
        <v>37</v>
      </c>
      <c r="F2695" s="2" t="s">
        <v>1118</v>
      </c>
      <c r="G2695" s="33" t="e">
        <f>VLOOKUP(F2695,'Customer Info'!A2686:B3186,2,0)</f>
        <v>#N/A</v>
      </c>
      <c r="H2695" s="6" t="e">
        <f>VLOOKUP(F2695,'Customer Info'!A2686:C3186,3,0)</f>
        <v>#N/A</v>
      </c>
      <c r="I2695" s="6" t="e">
        <f>VLOOKUP(F2695,'Customer Info'!A2686:E3186,5,0)</f>
        <v>#N/A</v>
      </c>
      <c r="J2695" s="2" t="s">
        <v>78</v>
      </c>
      <c r="K2695" s="7" t="e">
        <f>VLOOKUP(J2695,'Product Details'!B2686:C2854,2,0)</f>
        <v>#N/A</v>
      </c>
      <c r="L2695" s="7" t="e">
        <f>VLOOKUP(J2695,'Product Details'!B2686:D2854,3,0)</f>
        <v>#N/A</v>
      </c>
      <c r="M2695" s="7" t="e">
        <f>VLOOKUP(J2695,'Product Details'!B2687:E2854,4,0)</f>
        <v>#N/A</v>
      </c>
      <c r="N2695" s="2">
        <v>185</v>
      </c>
      <c r="O2695" s="2">
        <v>171</v>
      </c>
      <c r="P2695" s="2">
        <v>3</v>
      </c>
      <c r="Q2695" s="8">
        <f t="shared" si="164"/>
        <v>513</v>
      </c>
      <c r="R2695" s="8">
        <f t="shared" si="165"/>
        <v>555</v>
      </c>
      <c r="S2695" s="2">
        <v>30</v>
      </c>
      <c r="T2695" s="9">
        <f t="shared" si="166"/>
        <v>585</v>
      </c>
      <c r="U2695" s="34">
        <f t="shared" si="167"/>
        <v>7.567567567567568E-2</v>
      </c>
      <c r="V2695" s="2" t="s">
        <v>64</v>
      </c>
      <c r="W2695" s="10"/>
    </row>
    <row r="2696" spans="1:23" x14ac:dyDescent="0.25">
      <c r="A2696" s="2" t="s">
        <v>3385</v>
      </c>
      <c r="B2696" s="5">
        <v>43483</v>
      </c>
      <c r="C2696" s="5">
        <v>43485</v>
      </c>
      <c r="D2696" s="2" t="s">
        <v>48</v>
      </c>
      <c r="E2696" s="2" t="s">
        <v>49</v>
      </c>
      <c r="F2696" s="2" t="s">
        <v>155</v>
      </c>
      <c r="G2696" s="33" t="e">
        <f>VLOOKUP(F2696,'Customer Info'!A2687:B3187,2,0)</f>
        <v>#N/A</v>
      </c>
      <c r="H2696" s="6" t="e">
        <f>VLOOKUP(F2696,'Customer Info'!A2687:C3187,3,0)</f>
        <v>#N/A</v>
      </c>
      <c r="I2696" s="6" t="e">
        <f>VLOOKUP(F2696,'Customer Info'!A2687:E3187,5,0)</f>
        <v>#N/A</v>
      </c>
      <c r="J2696" s="2" t="s">
        <v>337</v>
      </c>
      <c r="K2696" s="7" t="e">
        <f>VLOOKUP(J2696,'Product Details'!B2687:C2855,2,0)</f>
        <v>#N/A</v>
      </c>
      <c r="L2696" s="7" t="e">
        <f>VLOOKUP(J2696,'Product Details'!B2687:D2855,3,0)</f>
        <v>#N/A</v>
      </c>
      <c r="M2696" s="7" t="e">
        <f>VLOOKUP(J2696,'Product Details'!B2688:E2855,4,0)</f>
        <v>#N/A</v>
      </c>
      <c r="N2696" s="2">
        <v>932</v>
      </c>
      <c r="O2696" s="2">
        <v>838</v>
      </c>
      <c r="P2696" s="2">
        <v>1</v>
      </c>
      <c r="Q2696" s="8">
        <f t="shared" si="164"/>
        <v>838</v>
      </c>
      <c r="R2696" s="8">
        <f t="shared" si="165"/>
        <v>932</v>
      </c>
      <c r="S2696" s="2">
        <v>65</v>
      </c>
      <c r="T2696" s="9">
        <f t="shared" si="166"/>
        <v>997</v>
      </c>
      <c r="U2696" s="34">
        <f t="shared" si="167"/>
        <v>0.10085836909871244</v>
      </c>
      <c r="V2696" s="2" t="s">
        <v>34</v>
      </c>
      <c r="W2696" s="10"/>
    </row>
    <row r="2697" spans="1:23" x14ac:dyDescent="0.25">
      <c r="A2697" s="2" t="s">
        <v>3386</v>
      </c>
      <c r="B2697" s="5">
        <v>43651</v>
      </c>
      <c r="C2697" s="5">
        <v>43652</v>
      </c>
      <c r="D2697" s="2" t="s">
        <v>48</v>
      </c>
      <c r="E2697" s="2" t="s">
        <v>30</v>
      </c>
      <c r="F2697" s="2" t="s">
        <v>114</v>
      </c>
      <c r="G2697" s="33" t="e">
        <f>VLOOKUP(F2697,'Customer Info'!A2688:B3188,2,0)</f>
        <v>#N/A</v>
      </c>
      <c r="H2697" s="6" t="e">
        <f>VLOOKUP(F2697,'Customer Info'!A2688:C3188,3,0)</f>
        <v>#N/A</v>
      </c>
      <c r="I2697" s="6" t="e">
        <f>VLOOKUP(F2697,'Customer Info'!A2688:E3188,5,0)</f>
        <v>#N/A</v>
      </c>
      <c r="J2697" s="2" t="s">
        <v>698</v>
      </c>
      <c r="K2697" s="7" t="e">
        <f>VLOOKUP(J2697,'Product Details'!B2688:C2856,2,0)</f>
        <v>#N/A</v>
      </c>
      <c r="L2697" s="7" t="e">
        <f>VLOOKUP(J2697,'Product Details'!B2688:D2856,3,0)</f>
        <v>#N/A</v>
      </c>
      <c r="M2697" s="7" t="e">
        <f>VLOOKUP(J2697,'Product Details'!B2689:E2856,4,0)</f>
        <v>#N/A</v>
      </c>
      <c r="N2697" s="2">
        <v>138</v>
      </c>
      <c r="O2697" s="2">
        <v>128</v>
      </c>
      <c r="P2697" s="2">
        <v>7</v>
      </c>
      <c r="Q2697" s="8">
        <f t="shared" si="164"/>
        <v>896</v>
      </c>
      <c r="R2697" s="8">
        <f t="shared" si="165"/>
        <v>966</v>
      </c>
      <c r="S2697" s="2">
        <v>30</v>
      </c>
      <c r="T2697" s="9">
        <f t="shared" si="166"/>
        <v>996</v>
      </c>
      <c r="U2697" s="34">
        <f t="shared" si="167"/>
        <v>7.2463768115942032E-2</v>
      </c>
      <c r="V2697" s="2" t="s">
        <v>34</v>
      </c>
      <c r="W2697" s="10"/>
    </row>
    <row r="2698" spans="1:23" x14ac:dyDescent="0.25">
      <c r="A2698" s="2" t="s">
        <v>3387</v>
      </c>
      <c r="B2698" s="5">
        <v>43599</v>
      </c>
      <c r="C2698" s="5">
        <v>43601</v>
      </c>
      <c r="D2698" s="2" t="s">
        <v>48</v>
      </c>
      <c r="E2698" s="2" t="s">
        <v>69</v>
      </c>
      <c r="F2698" s="2" t="s">
        <v>1248</v>
      </c>
      <c r="G2698" s="33" t="e">
        <f>VLOOKUP(F2698,'Customer Info'!A2689:B3189,2,0)</f>
        <v>#N/A</v>
      </c>
      <c r="H2698" s="6" t="e">
        <f>VLOOKUP(F2698,'Customer Info'!A2689:C3189,3,0)</f>
        <v>#N/A</v>
      </c>
      <c r="I2698" s="6" t="e">
        <f>VLOOKUP(F2698,'Customer Info'!A2689:E3189,5,0)</f>
        <v>#N/A</v>
      </c>
      <c r="J2698" s="2" t="s">
        <v>497</v>
      </c>
      <c r="K2698" s="7" t="e">
        <f>VLOOKUP(J2698,'Product Details'!B2689:C2857,2,0)</f>
        <v>#N/A</v>
      </c>
      <c r="L2698" s="7" t="e">
        <f>VLOOKUP(J2698,'Product Details'!B2689:D2857,3,0)</f>
        <v>#N/A</v>
      </c>
      <c r="M2698" s="7" t="e">
        <f>VLOOKUP(J2698,'Product Details'!B2690:E2857,4,0)</f>
        <v>#N/A</v>
      </c>
      <c r="N2698" s="2">
        <v>139</v>
      </c>
      <c r="O2698" s="2">
        <v>133</v>
      </c>
      <c r="P2698" s="2">
        <v>3</v>
      </c>
      <c r="Q2698" s="8">
        <f t="shared" si="164"/>
        <v>399</v>
      </c>
      <c r="R2698" s="8">
        <f t="shared" si="165"/>
        <v>417</v>
      </c>
      <c r="S2698" s="2">
        <v>30</v>
      </c>
      <c r="T2698" s="9">
        <f t="shared" si="166"/>
        <v>447</v>
      </c>
      <c r="U2698" s="34">
        <f t="shared" si="167"/>
        <v>4.3165467625899283E-2</v>
      </c>
      <c r="V2698" s="2" t="s">
        <v>34</v>
      </c>
      <c r="W2698" s="10"/>
    </row>
    <row r="2699" spans="1:23" x14ac:dyDescent="0.25">
      <c r="A2699" s="2" t="s">
        <v>3388</v>
      </c>
      <c r="B2699" s="5">
        <v>43596</v>
      </c>
      <c r="C2699" s="5">
        <v>43598</v>
      </c>
      <c r="D2699" s="2" t="s">
        <v>48</v>
      </c>
      <c r="E2699" s="2" t="s">
        <v>30</v>
      </c>
      <c r="F2699" s="2" t="s">
        <v>571</v>
      </c>
      <c r="G2699" s="33" t="e">
        <f>VLOOKUP(F2699,'Customer Info'!A2690:B3190,2,0)</f>
        <v>#N/A</v>
      </c>
      <c r="H2699" s="6" t="e">
        <f>VLOOKUP(F2699,'Customer Info'!A2690:C3190,3,0)</f>
        <v>#N/A</v>
      </c>
      <c r="I2699" s="6" t="e">
        <f>VLOOKUP(F2699,'Customer Info'!A2690:E3190,5,0)</f>
        <v>#N/A</v>
      </c>
      <c r="J2699" s="2" t="s">
        <v>335</v>
      </c>
      <c r="K2699" s="7" t="e">
        <f>VLOOKUP(J2699,'Product Details'!B2690:C2858,2,0)</f>
        <v>#N/A</v>
      </c>
      <c r="L2699" s="7" t="e">
        <f>VLOOKUP(J2699,'Product Details'!B2690:D2858,3,0)</f>
        <v>#N/A</v>
      </c>
      <c r="M2699" s="7" t="e">
        <f>VLOOKUP(J2699,'Product Details'!B2691:E2858,4,0)</f>
        <v>#N/A</v>
      </c>
      <c r="N2699" s="2">
        <v>208</v>
      </c>
      <c r="O2699" s="2">
        <v>187</v>
      </c>
      <c r="P2699" s="2">
        <v>3</v>
      </c>
      <c r="Q2699" s="8">
        <f t="shared" ref="Q2699:Q2762" si="168">O2699*P2699</f>
        <v>561</v>
      </c>
      <c r="R2699" s="8">
        <f t="shared" ref="R2699:R2762" si="169">N2699*P2699</f>
        <v>624</v>
      </c>
      <c r="S2699" s="2">
        <v>80</v>
      </c>
      <c r="T2699" s="9">
        <f t="shared" ref="T2699:T2762" si="170">R2699+S2699</f>
        <v>704</v>
      </c>
      <c r="U2699" s="34">
        <f t="shared" ref="U2699:U2762" si="171">(N2699-O2699)/N2699</f>
        <v>0.10096153846153846</v>
      </c>
      <c r="V2699" s="2" t="s">
        <v>64</v>
      </c>
      <c r="W2699" s="10"/>
    </row>
    <row r="2700" spans="1:23" x14ac:dyDescent="0.25">
      <c r="A2700" s="2" t="s">
        <v>3389</v>
      </c>
      <c r="B2700" s="5">
        <v>43715</v>
      </c>
      <c r="C2700" s="5">
        <v>43716</v>
      </c>
      <c r="D2700" s="2" t="s">
        <v>48</v>
      </c>
      <c r="E2700" s="2" t="s">
        <v>44</v>
      </c>
      <c r="F2700" s="2" t="s">
        <v>664</v>
      </c>
      <c r="G2700" s="33" t="e">
        <f>VLOOKUP(F2700,'Customer Info'!A2691:B3191,2,0)</f>
        <v>#N/A</v>
      </c>
      <c r="H2700" s="6" t="e">
        <f>VLOOKUP(F2700,'Customer Info'!A2691:C3191,3,0)</f>
        <v>#N/A</v>
      </c>
      <c r="I2700" s="6" t="e">
        <f>VLOOKUP(F2700,'Customer Info'!A2691:E3191,5,0)</f>
        <v>#N/A</v>
      </c>
      <c r="J2700" s="2" t="s">
        <v>171</v>
      </c>
      <c r="K2700" s="7" t="e">
        <f>VLOOKUP(J2700,'Product Details'!B2691:C2859,2,0)</f>
        <v>#N/A</v>
      </c>
      <c r="L2700" s="7" t="e">
        <f>VLOOKUP(J2700,'Product Details'!B2691:D2859,3,0)</f>
        <v>#N/A</v>
      </c>
      <c r="M2700" s="7" t="e">
        <f>VLOOKUP(J2700,'Product Details'!B2692:E2859,4,0)</f>
        <v>#N/A</v>
      </c>
      <c r="N2700" s="2">
        <v>206</v>
      </c>
      <c r="O2700" s="2">
        <v>189</v>
      </c>
      <c r="P2700" s="2">
        <v>6</v>
      </c>
      <c r="Q2700" s="8">
        <f t="shared" si="168"/>
        <v>1134</v>
      </c>
      <c r="R2700" s="8">
        <f t="shared" si="169"/>
        <v>1236</v>
      </c>
      <c r="S2700" s="2">
        <v>30</v>
      </c>
      <c r="T2700" s="9">
        <f t="shared" si="170"/>
        <v>1266</v>
      </c>
      <c r="U2700" s="34">
        <f t="shared" si="171"/>
        <v>8.2524271844660199E-2</v>
      </c>
      <c r="V2700" s="2" t="s">
        <v>34</v>
      </c>
      <c r="W2700" s="10"/>
    </row>
    <row r="2701" spans="1:23" x14ac:dyDescent="0.25">
      <c r="A2701" s="2" t="s">
        <v>3390</v>
      </c>
      <c r="B2701" s="5">
        <v>43623</v>
      </c>
      <c r="C2701" s="5">
        <v>43623</v>
      </c>
      <c r="D2701" s="2" t="s">
        <v>36</v>
      </c>
      <c r="E2701" s="2" t="s">
        <v>69</v>
      </c>
      <c r="F2701" s="2" t="s">
        <v>412</v>
      </c>
      <c r="G2701" s="33" t="e">
        <f>VLOOKUP(F2701,'Customer Info'!A2692:B3192,2,0)</f>
        <v>#N/A</v>
      </c>
      <c r="H2701" s="6" t="e">
        <f>VLOOKUP(F2701,'Customer Info'!A2692:C3192,3,0)</f>
        <v>#N/A</v>
      </c>
      <c r="I2701" s="6" t="e">
        <f>VLOOKUP(F2701,'Customer Info'!A2692:E3192,5,0)</f>
        <v>#N/A</v>
      </c>
      <c r="J2701" s="2" t="s">
        <v>274</v>
      </c>
      <c r="K2701" s="7" t="e">
        <f>VLOOKUP(J2701,'Product Details'!B2692:C2860,2,0)</f>
        <v>#N/A</v>
      </c>
      <c r="L2701" s="7" t="e">
        <f>VLOOKUP(J2701,'Product Details'!B2692:D2860,3,0)</f>
        <v>#N/A</v>
      </c>
      <c r="M2701" s="7" t="e">
        <f>VLOOKUP(J2701,'Product Details'!B2693:E2860,4,0)</f>
        <v>#N/A</v>
      </c>
      <c r="N2701" s="2">
        <v>8199</v>
      </c>
      <c r="O2701" s="2">
        <v>7523</v>
      </c>
      <c r="P2701" s="2">
        <v>3</v>
      </c>
      <c r="Q2701" s="8">
        <f t="shared" si="168"/>
        <v>22569</v>
      </c>
      <c r="R2701" s="8">
        <f t="shared" si="169"/>
        <v>24597</v>
      </c>
      <c r="S2701" s="2">
        <v>37</v>
      </c>
      <c r="T2701" s="9">
        <f t="shared" si="170"/>
        <v>24634</v>
      </c>
      <c r="U2701" s="34">
        <f t="shared" si="171"/>
        <v>8.2449079155994628E-2</v>
      </c>
      <c r="V2701" s="2" t="s">
        <v>34</v>
      </c>
      <c r="W2701" s="10"/>
    </row>
    <row r="2702" spans="1:23" x14ac:dyDescent="0.25">
      <c r="A2702" s="2" t="s">
        <v>3391</v>
      </c>
      <c r="B2702" s="5">
        <v>43652</v>
      </c>
      <c r="C2702" s="5">
        <v>43653</v>
      </c>
      <c r="D2702" s="2" t="s">
        <v>48</v>
      </c>
      <c r="E2702" s="2" t="s">
        <v>69</v>
      </c>
      <c r="F2702" s="2" t="s">
        <v>1264</v>
      </c>
      <c r="G2702" s="33" t="e">
        <f>VLOOKUP(F2702,'Customer Info'!A2693:B3193,2,0)</f>
        <v>#N/A</v>
      </c>
      <c r="H2702" s="6" t="e">
        <f>VLOOKUP(F2702,'Customer Info'!A2693:C3193,3,0)</f>
        <v>#N/A</v>
      </c>
      <c r="I2702" s="6" t="e">
        <f>VLOOKUP(F2702,'Customer Info'!A2693:E3193,5,0)</f>
        <v>#N/A</v>
      </c>
      <c r="J2702" s="2" t="s">
        <v>238</v>
      </c>
      <c r="K2702" s="7" t="e">
        <f>VLOOKUP(J2702,'Product Details'!B2693:C2861,2,0)</f>
        <v>#N/A</v>
      </c>
      <c r="L2702" s="7" t="e">
        <f>VLOOKUP(J2702,'Product Details'!B2693:D2861,3,0)</f>
        <v>#N/A</v>
      </c>
      <c r="M2702" s="7" t="e">
        <f>VLOOKUP(J2702,'Product Details'!B2694:E2861,4,0)</f>
        <v>#N/A</v>
      </c>
      <c r="N2702" s="2">
        <v>681</v>
      </c>
      <c r="O2702" s="2">
        <v>642</v>
      </c>
      <c r="P2702" s="2">
        <v>2</v>
      </c>
      <c r="Q2702" s="8">
        <f t="shared" si="168"/>
        <v>1284</v>
      </c>
      <c r="R2702" s="8">
        <f t="shared" si="169"/>
        <v>1362</v>
      </c>
      <c r="S2702" s="2">
        <v>57</v>
      </c>
      <c r="T2702" s="9">
        <f t="shared" si="170"/>
        <v>1419</v>
      </c>
      <c r="U2702" s="34">
        <f t="shared" si="171"/>
        <v>5.7268722466960353E-2</v>
      </c>
      <c r="V2702" s="2" t="s">
        <v>64</v>
      </c>
      <c r="W2702" s="10"/>
    </row>
    <row r="2703" spans="1:23" x14ac:dyDescent="0.25">
      <c r="A2703" s="2" t="s">
        <v>3392</v>
      </c>
      <c r="B2703" s="5">
        <v>43784</v>
      </c>
      <c r="C2703" s="5">
        <v>43784</v>
      </c>
      <c r="D2703" s="2" t="s">
        <v>29</v>
      </c>
      <c r="E2703" s="2" t="s">
        <v>69</v>
      </c>
      <c r="F2703" s="2" t="s">
        <v>1135</v>
      </c>
      <c r="G2703" s="33" t="e">
        <f>VLOOKUP(F2703,'Customer Info'!A2694:B3194,2,0)</f>
        <v>#N/A</v>
      </c>
      <c r="H2703" s="6" t="e">
        <f>VLOOKUP(F2703,'Customer Info'!A2694:C3194,3,0)</f>
        <v>#N/A</v>
      </c>
      <c r="I2703" s="6" t="e">
        <f>VLOOKUP(F2703,'Customer Info'!A2694:E3194,5,0)</f>
        <v>#N/A</v>
      </c>
      <c r="J2703" s="2" t="s">
        <v>227</v>
      </c>
      <c r="K2703" s="7" t="e">
        <f>VLOOKUP(J2703,'Product Details'!B2694:C2862,2,0)</f>
        <v>#N/A</v>
      </c>
      <c r="L2703" s="7" t="e">
        <f>VLOOKUP(J2703,'Product Details'!B2694:D2862,3,0)</f>
        <v>#N/A</v>
      </c>
      <c r="M2703" s="7" t="e">
        <f>VLOOKUP(J2703,'Product Details'!B2695:E2862,4,0)</f>
        <v>#N/A</v>
      </c>
      <c r="N2703" s="2">
        <v>4904</v>
      </c>
      <c r="O2703" s="2">
        <v>4499</v>
      </c>
      <c r="P2703" s="2">
        <v>5</v>
      </c>
      <c r="Q2703" s="8">
        <f t="shared" si="168"/>
        <v>22495</v>
      </c>
      <c r="R2703" s="8">
        <f t="shared" si="169"/>
        <v>24520</v>
      </c>
      <c r="S2703" s="2">
        <v>28</v>
      </c>
      <c r="T2703" s="9">
        <f t="shared" si="170"/>
        <v>24548</v>
      </c>
      <c r="U2703" s="34">
        <f t="shared" si="171"/>
        <v>8.2585644371941269E-2</v>
      </c>
      <c r="V2703" s="2" t="s">
        <v>34</v>
      </c>
      <c r="W2703" s="10"/>
    </row>
    <row r="2704" spans="1:23" x14ac:dyDescent="0.25">
      <c r="A2704" s="2" t="s">
        <v>3393</v>
      </c>
      <c r="B2704" s="5">
        <v>43503</v>
      </c>
      <c r="C2704" s="5">
        <v>43505</v>
      </c>
      <c r="D2704" s="2" t="s">
        <v>29</v>
      </c>
      <c r="E2704" s="2" t="s">
        <v>30</v>
      </c>
      <c r="F2704" s="2" t="s">
        <v>1705</v>
      </c>
      <c r="G2704" s="33" t="e">
        <f>VLOOKUP(F2704,'Customer Info'!A2695:B3195,2,0)</f>
        <v>#N/A</v>
      </c>
      <c r="H2704" s="6" t="e">
        <f>VLOOKUP(F2704,'Customer Info'!A2695:C3195,3,0)</f>
        <v>#N/A</v>
      </c>
      <c r="I2704" s="6" t="e">
        <f>VLOOKUP(F2704,'Customer Info'!A2695:E3195,5,0)</f>
        <v>#N/A</v>
      </c>
      <c r="J2704" s="2" t="s">
        <v>377</v>
      </c>
      <c r="K2704" s="7" t="e">
        <f>VLOOKUP(J2704,'Product Details'!B2695:C2863,2,0)</f>
        <v>#N/A</v>
      </c>
      <c r="L2704" s="7" t="e">
        <f>VLOOKUP(J2704,'Product Details'!B2695:D2863,3,0)</f>
        <v>#N/A</v>
      </c>
      <c r="M2704" s="7" t="e">
        <f>VLOOKUP(J2704,'Product Details'!B2696:E2863,4,0)</f>
        <v>#N/A</v>
      </c>
      <c r="N2704" s="2">
        <v>6481</v>
      </c>
      <c r="O2704" s="2">
        <v>5884</v>
      </c>
      <c r="P2704" s="2">
        <v>9</v>
      </c>
      <c r="Q2704" s="8">
        <f t="shared" si="168"/>
        <v>52956</v>
      </c>
      <c r="R2704" s="8">
        <f t="shared" si="169"/>
        <v>58329</v>
      </c>
      <c r="S2704" s="2">
        <v>98</v>
      </c>
      <c r="T2704" s="9">
        <f t="shared" si="170"/>
        <v>58427</v>
      </c>
      <c r="U2704" s="34">
        <f t="shared" si="171"/>
        <v>9.2115414287918529E-2</v>
      </c>
      <c r="V2704" s="2" t="s">
        <v>64</v>
      </c>
      <c r="W2704" s="10"/>
    </row>
    <row r="2705" spans="1:23" x14ac:dyDescent="0.25">
      <c r="A2705" s="2" t="s">
        <v>3394</v>
      </c>
      <c r="B2705" s="5">
        <v>43491</v>
      </c>
      <c r="C2705" s="5">
        <v>43492</v>
      </c>
      <c r="D2705" s="2" t="s">
        <v>48</v>
      </c>
      <c r="E2705" s="2" t="s">
        <v>44</v>
      </c>
      <c r="F2705" s="2" t="s">
        <v>734</v>
      </c>
      <c r="G2705" s="33" t="e">
        <f>VLOOKUP(F2705,'Customer Info'!A2696:B3196,2,0)</f>
        <v>#N/A</v>
      </c>
      <c r="H2705" s="6" t="e">
        <f>VLOOKUP(F2705,'Customer Info'!A2696:C3196,3,0)</f>
        <v>#N/A</v>
      </c>
      <c r="I2705" s="6" t="e">
        <f>VLOOKUP(F2705,'Customer Info'!A2696:E3196,5,0)</f>
        <v>#N/A</v>
      </c>
      <c r="J2705" s="2" t="s">
        <v>533</v>
      </c>
      <c r="K2705" s="7" t="e">
        <f>VLOOKUP(J2705,'Product Details'!B2696:C2864,2,0)</f>
        <v>#N/A</v>
      </c>
      <c r="L2705" s="7" t="e">
        <f>VLOOKUP(J2705,'Product Details'!B2696:D2864,3,0)</f>
        <v>#N/A</v>
      </c>
      <c r="M2705" s="7" t="e">
        <f>VLOOKUP(J2705,'Product Details'!B2697:E2864,4,0)</f>
        <v>#N/A</v>
      </c>
      <c r="N2705" s="2">
        <v>978</v>
      </c>
      <c r="O2705" s="2">
        <v>922</v>
      </c>
      <c r="P2705" s="2">
        <v>2</v>
      </c>
      <c r="Q2705" s="8">
        <f t="shared" si="168"/>
        <v>1844</v>
      </c>
      <c r="R2705" s="8">
        <f t="shared" si="169"/>
        <v>1956</v>
      </c>
      <c r="S2705" s="2">
        <v>94</v>
      </c>
      <c r="T2705" s="9">
        <f t="shared" si="170"/>
        <v>2050</v>
      </c>
      <c r="U2705" s="34">
        <f t="shared" si="171"/>
        <v>5.7259713701431493E-2</v>
      </c>
      <c r="V2705" s="2" t="s">
        <v>34</v>
      </c>
      <c r="W2705" s="10"/>
    </row>
    <row r="2706" spans="1:23" x14ac:dyDescent="0.25">
      <c r="A2706" s="2" t="s">
        <v>3395</v>
      </c>
      <c r="B2706" s="5">
        <v>43781</v>
      </c>
      <c r="C2706" s="5">
        <v>43783</v>
      </c>
      <c r="D2706" s="2" t="s">
        <v>36</v>
      </c>
      <c r="E2706" s="2" t="s">
        <v>92</v>
      </c>
      <c r="F2706" s="2" t="s">
        <v>823</v>
      </c>
      <c r="G2706" s="33" t="e">
        <f>VLOOKUP(F2706,'Customer Info'!A2697:B3197,2,0)</f>
        <v>#N/A</v>
      </c>
      <c r="H2706" s="6" t="e">
        <f>VLOOKUP(F2706,'Customer Info'!A2697:C3197,3,0)</f>
        <v>#N/A</v>
      </c>
      <c r="I2706" s="6" t="e">
        <f>VLOOKUP(F2706,'Customer Info'!A2697:E3197,5,0)</f>
        <v>#N/A</v>
      </c>
      <c r="J2706" s="2" t="s">
        <v>94</v>
      </c>
      <c r="K2706" s="7" t="e">
        <f>VLOOKUP(J2706,'Product Details'!B2697:C2865,2,0)</f>
        <v>#N/A</v>
      </c>
      <c r="L2706" s="7" t="e">
        <f>VLOOKUP(J2706,'Product Details'!B2697:D2865,3,0)</f>
        <v>#N/A</v>
      </c>
      <c r="M2706" s="7" t="e">
        <f>VLOOKUP(J2706,'Product Details'!B2698:E2865,4,0)</f>
        <v>#N/A</v>
      </c>
      <c r="N2706" s="2">
        <v>1587</v>
      </c>
      <c r="O2706" s="2">
        <v>1428</v>
      </c>
      <c r="P2706" s="2">
        <v>7</v>
      </c>
      <c r="Q2706" s="8">
        <f t="shared" si="168"/>
        <v>9996</v>
      </c>
      <c r="R2706" s="8">
        <f t="shared" si="169"/>
        <v>11109</v>
      </c>
      <c r="S2706" s="2">
        <v>27</v>
      </c>
      <c r="T2706" s="9">
        <f t="shared" si="170"/>
        <v>11136</v>
      </c>
      <c r="U2706" s="34">
        <f t="shared" si="171"/>
        <v>0.1001890359168242</v>
      </c>
      <c r="V2706" s="2" t="s">
        <v>34</v>
      </c>
      <c r="W2706" s="10"/>
    </row>
    <row r="2707" spans="1:23" x14ac:dyDescent="0.25">
      <c r="A2707" s="2" t="s">
        <v>3396</v>
      </c>
      <c r="B2707" s="5">
        <v>43698</v>
      </c>
      <c r="C2707" s="5">
        <v>43698</v>
      </c>
      <c r="D2707" s="2" t="s">
        <v>48</v>
      </c>
      <c r="E2707" s="2" t="s">
        <v>37</v>
      </c>
      <c r="F2707" s="2" t="s">
        <v>1447</v>
      </c>
      <c r="G2707" s="33" t="e">
        <f>VLOOKUP(F2707,'Customer Info'!A2698:B3198,2,0)</f>
        <v>#N/A</v>
      </c>
      <c r="H2707" s="6" t="e">
        <f>VLOOKUP(F2707,'Customer Info'!A2698:C3198,3,0)</f>
        <v>#N/A</v>
      </c>
      <c r="I2707" s="6" t="e">
        <f>VLOOKUP(F2707,'Customer Info'!A2698:E3198,5,0)</f>
        <v>#N/A</v>
      </c>
      <c r="J2707" s="2" t="s">
        <v>546</v>
      </c>
      <c r="K2707" s="7" t="e">
        <f>VLOOKUP(J2707,'Product Details'!B2698:C2866,2,0)</f>
        <v>#N/A</v>
      </c>
      <c r="L2707" s="7" t="e">
        <f>VLOOKUP(J2707,'Product Details'!B2698:D2866,3,0)</f>
        <v>#N/A</v>
      </c>
      <c r="M2707" s="7" t="e">
        <f>VLOOKUP(J2707,'Product Details'!B2699:E2866,4,0)</f>
        <v>#N/A</v>
      </c>
      <c r="N2707" s="2">
        <v>165</v>
      </c>
      <c r="O2707" s="2">
        <v>149</v>
      </c>
      <c r="P2707" s="2">
        <v>5</v>
      </c>
      <c r="Q2707" s="8">
        <f t="shared" si="168"/>
        <v>745</v>
      </c>
      <c r="R2707" s="8">
        <f t="shared" si="169"/>
        <v>825</v>
      </c>
      <c r="S2707" s="2">
        <v>30</v>
      </c>
      <c r="T2707" s="9">
        <f t="shared" si="170"/>
        <v>855</v>
      </c>
      <c r="U2707" s="34">
        <f t="shared" si="171"/>
        <v>9.696969696969697E-2</v>
      </c>
      <c r="V2707" s="2" t="s">
        <v>34</v>
      </c>
      <c r="W2707" s="10"/>
    </row>
    <row r="2708" spans="1:23" x14ac:dyDescent="0.25">
      <c r="A2708" s="2" t="s">
        <v>3397</v>
      </c>
      <c r="B2708" s="5">
        <v>43733</v>
      </c>
      <c r="C2708" s="5">
        <v>43734</v>
      </c>
      <c r="D2708" s="2" t="s">
        <v>48</v>
      </c>
      <c r="E2708" s="2" t="s">
        <v>44</v>
      </c>
      <c r="F2708" s="2" t="s">
        <v>41</v>
      </c>
      <c r="G2708" s="33" t="e">
        <f>VLOOKUP(F2708,'Customer Info'!A2699:B3199,2,0)</f>
        <v>#N/A</v>
      </c>
      <c r="H2708" s="6" t="e">
        <f>VLOOKUP(F2708,'Customer Info'!A2699:C3199,3,0)</f>
        <v>#N/A</v>
      </c>
      <c r="I2708" s="6" t="e">
        <f>VLOOKUP(F2708,'Customer Info'!A2699:E3199,5,0)</f>
        <v>#N/A</v>
      </c>
      <c r="J2708" s="2" t="s">
        <v>349</v>
      </c>
      <c r="K2708" s="7" t="e">
        <f>VLOOKUP(J2708,'Product Details'!B2699:C2867,2,0)</f>
        <v>#N/A</v>
      </c>
      <c r="L2708" s="7" t="e">
        <f>VLOOKUP(J2708,'Product Details'!B2699:D2867,3,0)</f>
        <v>#N/A</v>
      </c>
      <c r="M2708" s="7" t="e">
        <f>VLOOKUP(J2708,'Product Details'!B2700:E2867,4,0)</f>
        <v>#N/A</v>
      </c>
      <c r="N2708" s="2">
        <v>92</v>
      </c>
      <c r="O2708" s="2">
        <v>85</v>
      </c>
      <c r="P2708" s="2">
        <v>1</v>
      </c>
      <c r="Q2708" s="8">
        <f t="shared" si="168"/>
        <v>85</v>
      </c>
      <c r="R2708" s="8">
        <f t="shared" si="169"/>
        <v>92</v>
      </c>
      <c r="S2708" s="2">
        <v>10</v>
      </c>
      <c r="T2708" s="9">
        <f t="shared" si="170"/>
        <v>102</v>
      </c>
      <c r="U2708" s="34">
        <f t="shared" si="171"/>
        <v>7.6086956521739135E-2</v>
      </c>
      <c r="V2708" s="2" t="s">
        <v>34</v>
      </c>
      <c r="W2708" s="10"/>
    </row>
    <row r="2709" spans="1:23" x14ac:dyDescent="0.25">
      <c r="A2709" s="2" t="s">
        <v>3398</v>
      </c>
      <c r="B2709" s="5">
        <v>43496</v>
      </c>
      <c r="C2709" s="5">
        <v>43498</v>
      </c>
      <c r="D2709" s="2" t="s">
        <v>29</v>
      </c>
      <c r="E2709" s="2" t="s">
        <v>37</v>
      </c>
      <c r="F2709" s="2" t="s">
        <v>299</v>
      </c>
      <c r="G2709" s="33" t="e">
        <f>VLOOKUP(F2709,'Customer Info'!A2700:B3200,2,0)</f>
        <v>#N/A</v>
      </c>
      <c r="H2709" s="6" t="e">
        <f>VLOOKUP(F2709,'Customer Info'!A2700:C3200,3,0)</f>
        <v>#N/A</v>
      </c>
      <c r="I2709" s="6" t="e">
        <f>VLOOKUP(F2709,'Customer Info'!A2700:E3200,5,0)</f>
        <v>#N/A</v>
      </c>
      <c r="J2709" s="2" t="s">
        <v>90</v>
      </c>
      <c r="K2709" s="7" t="e">
        <f>VLOOKUP(J2709,'Product Details'!B2700:C2868,2,0)</f>
        <v>#N/A</v>
      </c>
      <c r="L2709" s="7" t="e">
        <f>VLOOKUP(J2709,'Product Details'!B2700:D2868,3,0)</f>
        <v>#N/A</v>
      </c>
      <c r="M2709" s="7" t="e">
        <f>VLOOKUP(J2709,'Product Details'!B2701:E2868,4,0)</f>
        <v>#N/A</v>
      </c>
      <c r="N2709" s="2">
        <v>1169</v>
      </c>
      <c r="O2709" s="2">
        <v>1103</v>
      </c>
      <c r="P2709" s="2">
        <v>1</v>
      </c>
      <c r="Q2709" s="8">
        <f t="shared" si="168"/>
        <v>1103</v>
      </c>
      <c r="R2709" s="8">
        <f t="shared" si="169"/>
        <v>1169</v>
      </c>
      <c r="S2709" s="2">
        <v>34</v>
      </c>
      <c r="T2709" s="9">
        <f t="shared" si="170"/>
        <v>1203</v>
      </c>
      <c r="U2709" s="34">
        <f t="shared" si="171"/>
        <v>5.6458511548331911E-2</v>
      </c>
      <c r="V2709" s="2" t="s">
        <v>34</v>
      </c>
      <c r="W2709" s="10"/>
    </row>
    <row r="2710" spans="1:23" x14ac:dyDescent="0.25">
      <c r="A2710" s="2" t="s">
        <v>3399</v>
      </c>
      <c r="B2710" s="5">
        <v>43540</v>
      </c>
      <c r="C2710" s="5">
        <v>43541</v>
      </c>
      <c r="D2710" s="2" t="s">
        <v>48</v>
      </c>
      <c r="E2710" s="2" t="s">
        <v>69</v>
      </c>
      <c r="F2710" s="2" t="s">
        <v>1280</v>
      </c>
      <c r="G2710" s="33" t="e">
        <f>VLOOKUP(F2710,'Customer Info'!A2701:B3201,2,0)</f>
        <v>#N/A</v>
      </c>
      <c r="H2710" s="6" t="e">
        <f>VLOOKUP(F2710,'Customer Info'!A2701:C3201,3,0)</f>
        <v>#N/A</v>
      </c>
      <c r="I2710" s="6" t="e">
        <f>VLOOKUP(F2710,'Customer Info'!A2701:E3201,5,0)</f>
        <v>#N/A</v>
      </c>
      <c r="J2710" s="2" t="s">
        <v>332</v>
      </c>
      <c r="K2710" s="7" t="e">
        <f>VLOOKUP(J2710,'Product Details'!B2701:C2869,2,0)</f>
        <v>#N/A</v>
      </c>
      <c r="L2710" s="7" t="e">
        <f>VLOOKUP(J2710,'Product Details'!B2701:D2869,3,0)</f>
        <v>#N/A</v>
      </c>
      <c r="M2710" s="7" t="e">
        <f>VLOOKUP(J2710,'Product Details'!B2702:E2869,4,0)</f>
        <v>#N/A</v>
      </c>
      <c r="N2710" s="2">
        <v>2243</v>
      </c>
      <c r="O2710" s="2">
        <v>2000</v>
      </c>
      <c r="P2710" s="2">
        <v>3</v>
      </c>
      <c r="Q2710" s="8">
        <f t="shared" si="168"/>
        <v>6000</v>
      </c>
      <c r="R2710" s="8">
        <f t="shared" si="169"/>
        <v>6729</v>
      </c>
      <c r="S2710" s="2">
        <v>85</v>
      </c>
      <c r="T2710" s="9">
        <f t="shared" si="170"/>
        <v>6814</v>
      </c>
      <c r="U2710" s="34">
        <f t="shared" si="171"/>
        <v>0.10833704859563086</v>
      </c>
      <c r="V2710" s="2" t="s">
        <v>34</v>
      </c>
      <c r="W2710" s="10"/>
    </row>
    <row r="2711" spans="1:23" x14ac:dyDescent="0.25">
      <c r="A2711" s="2" t="s">
        <v>3400</v>
      </c>
      <c r="B2711" s="5">
        <v>43522</v>
      </c>
      <c r="C2711" s="5">
        <v>43522</v>
      </c>
      <c r="D2711" s="2" t="s">
        <v>48</v>
      </c>
      <c r="E2711" s="2" t="s">
        <v>37</v>
      </c>
      <c r="F2711" s="2" t="s">
        <v>1661</v>
      </c>
      <c r="G2711" s="33" t="e">
        <f>VLOOKUP(F2711,'Customer Info'!A2702:B3202,2,0)</f>
        <v>#N/A</v>
      </c>
      <c r="H2711" s="6" t="e">
        <f>VLOOKUP(F2711,'Customer Info'!A2702:C3202,3,0)</f>
        <v>#N/A</v>
      </c>
      <c r="I2711" s="6" t="e">
        <f>VLOOKUP(F2711,'Customer Info'!A2702:E3202,5,0)</f>
        <v>#N/A</v>
      </c>
      <c r="J2711" s="2" t="s">
        <v>284</v>
      </c>
      <c r="K2711" s="7" t="e">
        <f>VLOOKUP(J2711,'Product Details'!B2702:C2870,2,0)</f>
        <v>#N/A</v>
      </c>
      <c r="L2711" s="7" t="e">
        <f>VLOOKUP(J2711,'Product Details'!B2702:D2870,3,0)</f>
        <v>#N/A</v>
      </c>
      <c r="M2711" s="7" t="e">
        <f>VLOOKUP(J2711,'Product Details'!B2703:E2870,4,0)</f>
        <v>#N/A</v>
      </c>
      <c r="N2711" s="2">
        <v>139</v>
      </c>
      <c r="O2711" s="2">
        <v>133</v>
      </c>
      <c r="P2711" s="2">
        <v>3</v>
      </c>
      <c r="Q2711" s="8">
        <f t="shared" si="168"/>
        <v>399</v>
      </c>
      <c r="R2711" s="8">
        <f t="shared" si="169"/>
        <v>417</v>
      </c>
      <c r="S2711" s="2">
        <v>30</v>
      </c>
      <c r="T2711" s="9">
        <f t="shared" si="170"/>
        <v>447</v>
      </c>
      <c r="U2711" s="34">
        <f t="shared" si="171"/>
        <v>4.3165467625899283E-2</v>
      </c>
      <c r="V2711" s="2" t="s">
        <v>34</v>
      </c>
      <c r="W2711" s="10"/>
    </row>
    <row r="2712" spans="1:23" x14ac:dyDescent="0.25">
      <c r="A2712" s="2" t="s">
        <v>3401</v>
      </c>
      <c r="B2712" s="5">
        <v>43618</v>
      </c>
      <c r="C2712" s="5">
        <v>43618</v>
      </c>
      <c r="D2712" s="2" t="s">
        <v>36</v>
      </c>
      <c r="E2712" s="2" t="s">
        <v>49</v>
      </c>
      <c r="F2712" s="2" t="s">
        <v>260</v>
      </c>
      <c r="G2712" s="33" t="e">
        <f>VLOOKUP(F2712,'Customer Info'!A2703:B3203,2,0)</f>
        <v>#N/A</v>
      </c>
      <c r="H2712" s="6" t="e">
        <f>VLOOKUP(F2712,'Customer Info'!A2703:C3203,3,0)</f>
        <v>#N/A</v>
      </c>
      <c r="I2712" s="6" t="e">
        <f>VLOOKUP(F2712,'Customer Info'!A2703:E3203,5,0)</f>
        <v>#N/A</v>
      </c>
      <c r="J2712" s="2" t="s">
        <v>1168</v>
      </c>
      <c r="K2712" s="7" t="e">
        <f>VLOOKUP(J2712,'Product Details'!B2703:C2871,2,0)</f>
        <v>#N/A</v>
      </c>
      <c r="L2712" s="7" t="e">
        <f>VLOOKUP(J2712,'Product Details'!B2703:D2871,3,0)</f>
        <v>#N/A</v>
      </c>
      <c r="M2712" s="7" t="e">
        <f>VLOOKUP(J2712,'Product Details'!B2704:E2871,4,0)</f>
        <v>#N/A</v>
      </c>
      <c r="N2712" s="2">
        <v>7922</v>
      </c>
      <c r="O2712" s="2">
        <v>7328</v>
      </c>
      <c r="P2712" s="2">
        <v>2</v>
      </c>
      <c r="Q2712" s="8">
        <f t="shared" si="168"/>
        <v>14656</v>
      </c>
      <c r="R2712" s="8">
        <f t="shared" si="169"/>
        <v>15844</v>
      </c>
      <c r="S2712" s="2">
        <v>83</v>
      </c>
      <c r="T2712" s="9">
        <f t="shared" si="170"/>
        <v>15927</v>
      </c>
      <c r="U2712" s="34">
        <f t="shared" si="171"/>
        <v>7.4981065387528398E-2</v>
      </c>
      <c r="V2712" s="2" t="s">
        <v>34</v>
      </c>
      <c r="W2712" s="10"/>
    </row>
    <row r="2713" spans="1:23" x14ac:dyDescent="0.25">
      <c r="A2713" s="2" t="s">
        <v>3402</v>
      </c>
      <c r="B2713" s="5">
        <v>43738</v>
      </c>
      <c r="C2713" s="5">
        <v>43740</v>
      </c>
      <c r="D2713" s="2" t="s">
        <v>29</v>
      </c>
      <c r="E2713" s="2" t="s">
        <v>49</v>
      </c>
      <c r="F2713" s="2" t="s">
        <v>290</v>
      </c>
      <c r="G2713" s="33" t="e">
        <f>VLOOKUP(F2713,'Customer Info'!A2704:B3204,2,0)</f>
        <v>#N/A</v>
      </c>
      <c r="H2713" s="6" t="e">
        <f>VLOOKUP(F2713,'Customer Info'!A2704:C3204,3,0)</f>
        <v>#N/A</v>
      </c>
      <c r="I2713" s="6" t="e">
        <f>VLOOKUP(F2713,'Customer Info'!A2704:E3204,5,0)</f>
        <v>#N/A</v>
      </c>
      <c r="J2713" s="2" t="s">
        <v>793</v>
      </c>
      <c r="K2713" s="7" t="e">
        <f>VLOOKUP(J2713,'Product Details'!B2704:C2872,2,0)</f>
        <v>#N/A</v>
      </c>
      <c r="L2713" s="7" t="e">
        <f>VLOOKUP(J2713,'Product Details'!B2704:D2872,3,0)</f>
        <v>#N/A</v>
      </c>
      <c r="M2713" s="7" t="e">
        <f>VLOOKUP(J2713,'Product Details'!B2705:E2872,4,0)</f>
        <v>#N/A</v>
      </c>
      <c r="N2713" s="2">
        <v>4704</v>
      </c>
      <c r="O2713" s="2">
        <v>4361</v>
      </c>
      <c r="P2713" s="2">
        <v>1</v>
      </c>
      <c r="Q2713" s="8">
        <f t="shared" si="168"/>
        <v>4361</v>
      </c>
      <c r="R2713" s="8">
        <f t="shared" si="169"/>
        <v>4704</v>
      </c>
      <c r="S2713" s="2">
        <v>91</v>
      </c>
      <c r="T2713" s="9">
        <f t="shared" si="170"/>
        <v>4795</v>
      </c>
      <c r="U2713" s="34">
        <f t="shared" si="171"/>
        <v>7.2916666666666671E-2</v>
      </c>
      <c r="V2713" s="2" t="s">
        <v>34</v>
      </c>
      <c r="W2713" s="10"/>
    </row>
    <row r="2714" spans="1:23" x14ac:dyDescent="0.25">
      <c r="A2714" s="2" t="s">
        <v>3403</v>
      </c>
      <c r="B2714" s="5">
        <v>43809</v>
      </c>
      <c r="C2714" s="5">
        <v>43809</v>
      </c>
      <c r="D2714" s="2" t="s">
        <v>48</v>
      </c>
      <c r="E2714" s="2" t="s">
        <v>37</v>
      </c>
      <c r="F2714" s="2" t="s">
        <v>462</v>
      </c>
      <c r="G2714" s="33" t="e">
        <f>VLOOKUP(F2714,'Customer Info'!A2705:B3205,2,0)</f>
        <v>#N/A</v>
      </c>
      <c r="H2714" s="6" t="e">
        <f>VLOOKUP(F2714,'Customer Info'!A2705:C3205,3,0)</f>
        <v>#N/A</v>
      </c>
      <c r="I2714" s="6" t="e">
        <f>VLOOKUP(F2714,'Customer Info'!A2705:E3205,5,0)</f>
        <v>#N/A</v>
      </c>
      <c r="J2714" s="2" t="s">
        <v>380</v>
      </c>
      <c r="K2714" s="7" t="e">
        <f>VLOOKUP(J2714,'Product Details'!B2705:C2873,2,0)</f>
        <v>#N/A</v>
      </c>
      <c r="L2714" s="7" t="e">
        <f>VLOOKUP(J2714,'Product Details'!B2705:D2873,3,0)</f>
        <v>#N/A</v>
      </c>
      <c r="M2714" s="7" t="e">
        <f>VLOOKUP(J2714,'Product Details'!B2706:E2873,4,0)</f>
        <v>#N/A</v>
      </c>
      <c r="N2714" s="2">
        <v>119</v>
      </c>
      <c r="O2714" s="2">
        <v>112</v>
      </c>
      <c r="P2714" s="2">
        <v>2</v>
      </c>
      <c r="Q2714" s="8">
        <f t="shared" si="168"/>
        <v>224</v>
      </c>
      <c r="R2714" s="8">
        <f t="shared" si="169"/>
        <v>238</v>
      </c>
      <c r="S2714" s="2">
        <v>30</v>
      </c>
      <c r="T2714" s="9">
        <f t="shared" si="170"/>
        <v>268</v>
      </c>
      <c r="U2714" s="34">
        <f t="shared" si="171"/>
        <v>5.8823529411764705E-2</v>
      </c>
      <c r="V2714" s="2" t="s">
        <v>34</v>
      </c>
      <c r="W2714" s="10"/>
    </row>
    <row r="2715" spans="1:23" x14ac:dyDescent="0.25">
      <c r="A2715" s="2" t="s">
        <v>3404</v>
      </c>
      <c r="B2715" s="5">
        <v>43749</v>
      </c>
      <c r="C2715" s="5">
        <v>43749</v>
      </c>
      <c r="D2715" s="2" t="s">
        <v>36</v>
      </c>
      <c r="E2715" s="2" t="s">
        <v>37</v>
      </c>
      <c r="F2715" s="2" t="s">
        <v>1125</v>
      </c>
      <c r="G2715" s="33" t="e">
        <f>VLOOKUP(F2715,'Customer Info'!A2706:B3206,2,0)</f>
        <v>#N/A</v>
      </c>
      <c r="H2715" s="6" t="e">
        <f>VLOOKUP(F2715,'Customer Info'!A2706:C3206,3,0)</f>
        <v>#N/A</v>
      </c>
      <c r="I2715" s="6" t="e">
        <f>VLOOKUP(F2715,'Customer Info'!A2706:E3206,5,0)</f>
        <v>#N/A</v>
      </c>
      <c r="J2715" s="2" t="s">
        <v>748</v>
      </c>
      <c r="K2715" s="7" t="e">
        <f>VLOOKUP(J2715,'Product Details'!B2706:C2874,2,0)</f>
        <v>#N/A</v>
      </c>
      <c r="L2715" s="7" t="e">
        <f>VLOOKUP(J2715,'Product Details'!B2706:D2874,3,0)</f>
        <v>#N/A</v>
      </c>
      <c r="M2715" s="7" t="e">
        <f>VLOOKUP(J2715,'Product Details'!B2707:E2874,4,0)</f>
        <v>#N/A</v>
      </c>
      <c r="N2715" s="2">
        <v>6717</v>
      </c>
      <c r="O2715" s="2">
        <v>6288</v>
      </c>
      <c r="P2715" s="2">
        <v>6</v>
      </c>
      <c r="Q2715" s="8">
        <f t="shared" si="168"/>
        <v>37728</v>
      </c>
      <c r="R2715" s="8">
        <f t="shared" si="169"/>
        <v>40302</v>
      </c>
      <c r="S2715" s="2">
        <v>20</v>
      </c>
      <c r="T2715" s="9">
        <f t="shared" si="170"/>
        <v>40322</v>
      </c>
      <c r="U2715" s="34">
        <f t="shared" si="171"/>
        <v>6.3867798124162573E-2</v>
      </c>
      <c r="V2715" s="2" t="s">
        <v>34</v>
      </c>
      <c r="W2715" s="10"/>
    </row>
    <row r="2716" spans="1:23" x14ac:dyDescent="0.25">
      <c r="A2716" s="2" t="s">
        <v>3405</v>
      </c>
      <c r="B2716" s="5">
        <v>43522</v>
      </c>
      <c r="C2716" s="5">
        <v>43524</v>
      </c>
      <c r="D2716" s="2" t="s">
        <v>29</v>
      </c>
      <c r="E2716" s="2" t="s">
        <v>69</v>
      </c>
      <c r="F2716" s="2" t="s">
        <v>760</v>
      </c>
      <c r="G2716" s="33" t="e">
        <f>VLOOKUP(F2716,'Customer Info'!A2707:B3207,2,0)</f>
        <v>#N/A</v>
      </c>
      <c r="H2716" s="6" t="e">
        <f>VLOOKUP(F2716,'Customer Info'!A2707:C3207,3,0)</f>
        <v>#N/A</v>
      </c>
      <c r="I2716" s="6" t="e">
        <f>VLOOKUP(F2716,'Customer Info'!A2707:E3207,5,0)</f>
        <v>#N/A</v>
      </c>
      <c r="J2716" s="2" t="s">
        <v>762</v>
      </c>
      <c r="K2716" s="7" t="e">
        <f>VLOOKUP(J2716,'Product Details'!B2707:C2875,2,0)</f>
        <v>#N/A</v>
      </c>
      <c r="L2716" s="7" t="e">
        <f>VLOOKUP(J2716,'Product Details'!B2707:D2875,3,0)</f>
        <v>#N/A</v>
      </c>
      <c r="M2716" s="7" t="e">
        <f>VLOOKUP(J2716,'Product Details'!B2708:E2875,4,0)</f>
        <v>#N/A</v>
      </c>
      <c r="N2716" s="2">
        <v>2042</v>
      </c>
      <c r="O2716" s="2">
        <v>1965</v>
      </c>
      <c r="P2716" s="2">
        <v>1</v>
      </c>
      <c r="Q2716" s="8">
        <f t="shared" si="168"/>
        <v>1965</v>
      </c>
      <c r="R2716" s="8">
        <f t="shared" si="169"/>
        <v>2042</v>
      </c>
      <c r="S2716" s="2">
        <v>49</v>
      </c>
      <c r="T2716" s="9">
        <f t="shared" si="170"/>
        <v>2091</v>
      </c>
      <c r="U2716" s="34">
        <f t="shared" si="171"/>
        <v>3.7708129285014692E-2</v>
      </c>
      <c r="V2716" s="2" t="s">
        <v>34</v>
      </c>
      <c r="W2716" s="10"/>
    </row>
    <row r="2717" spans="1:23" x14ac:dyDescent="0.25">
      <c r="A2717" s="2" t="s">
        <v>3406</v>
      </c>
      <c r="B2717" s="5">
        <v>43552</v>
      </c>
      <c r="C2717" s="5">
        <v>43552</v>
      </c>
      <c r="D2717" s="2" t="s">
        <v>29</v>
      </c>
      <c r="E2717" s="2" t="s">
        <v>37</v>
      </c>
      <c r="F2717" s="2" t="s">
        <v>1320</v>
      </c>
      <c r="G2717" s="33" t="e">
        <f>VLOOKUP(F2717,'Customer Info'!A2708:B3208,2,0)</f>
        <v>#N/A</v>
      </c>
      <c r="H2717" s="6" t="e">
        <f>VLOOKUP(F2717,'Customer Info'!A2708:C3208,3,0)</f>
        <v>#N/A</v>
      </c>
      <c r="I2717" s="6" t="e">
        <f>VLOOKUP(F2717,'Customer Info'!A2708:E3208,5,0)</f>
        <v>#N/A</v>
      </c>
      <c r="J2717" s="2" t="s">
        <v>63</v>
      </c>
      <c r="K2717" s="7" t="e">
        <f>VLOOKUP(J2717,'Product Details'!B2708:C2876,2,0)</f>
        <v>#N/A</v>
      </c>
      <c r="L2717" s="7" t="e">
        <f>VLOOKUP(J2717,'Product Details'!B2708:D2876,3,0)</f>
        <v>#N/A</v>
      </c>
      <c r="M2717" s="7" t="e">
        <f>VLOOKUP(J2717,'Product Details'!B2709:E2876,4,0)</f>
        <v>#N/A</v>
      </c>
      <c r="N2717" s="2">
        <v>1983</v>
      </c>
      <c r="O2717" s="2">
        <v>1908</v>
      </c>
      <c r="P2717" s="2">
        <v>1</v>
      </c>
      <c r="Q2717" s="8">
        <f t="shared" si="168"/>
        <v>1908</v>
      </c>
      <c r="R2717" s="8">
        <f t="shared" si="169"/>
        <v>1983</v>
      </c>
      <c r="S2717" s="2">
        <v>29</v>
      </c>
      <c r="T2717" s="9">
        <f t="shared" si="170"/>
        <v>2012</v>
      </c>
      <c r="U2717" s="34">
        <f t="shared" si="171"/>
        <v>3.7821482602118005E-2</v>
      </c>
      <c r="V2717" s="2" t="s">
        <v>64</v>
      </c>
      <c r="W2717" s="10"/>
    </row>
    <row r="2718" spans="1:23" x14ac:dyDescent="0.25">
      <c r="A2718" s="2" t="s">
        <v>3407</v>
      </c>
      <c r="B2718" s="5">
        <v>43475</v>
      </c>
      <c r="C2718" s="5">
        <v>43475</v>
      </c>
      <c r="D2718" s="2" t="s">
        <v>36</v>
      </c>
      <c r="E2718" s="2" t="s">
        <v>37</v>
      </c>
      <c r="F2718" s="2" t="s">
        <v>646</v>
      </c>
      <c r="G2718" s="33" t="e">
        <f>VLOOKUP(F2718,'Customer Info'!A2709:B3209,2,0)</f>
        <v>#N/A</v>
      </c>
      <c r="H2718" s="6" t="e">
        <f>VLOOKUP(F2718,'Customer Info'!A2709:C3209,3,0)</f>
        <v>#N/A</v>
      </c>
      <c r="I2718" s="6" t="e">
        <f>VLOOKUP(F2718,'Customer Info'!A2709:E3209,5,0)</f>
        <v>#N/A</v>
      </c>
      <c r="J2718" s="2" t="s">
        <v>57</v>
      </c>
      <c r="K2718" s="7" t="e">
        <f>VLOOKUP(J2718,'Product Details'!B2709:C2877,2,0)</f>
        <v>#N/A</v>
      </c>
      <c r="L2718" s="7" t="e">
        <f>VLOOKUP(J2718,'Product Details'!B2709:D2877,3,0)</f>
        <v>#N/A</v>
      </c>
      <c r="M2718" s="7" t="e">
        <f>VLOOKUP(J2718,'Product Details'!B2710:E2877,4,0)</f>
        <v>#N/A</v>
      </c>
      <c r="N2718" s="2">
        <v>6520</v>
      </c>
      <c r="O2718" s="2">
        <v>5985</v>
      </c>
      <c r="P2718" s="2">
        <v>4</v>
      </c>
      <c r="Q2718" s="8">
        <f t="shared" si="168"/>
        <v>23940</v>
      </c>
      <c r="R2718" s="8">
        <f t="shared" si="169"/>
        <v>26080</v>
      </c>
      <c r="S2718" s="2">
        <v>43</v>
      </c>
      <c r="T2718" s="9">
        <f t="shared" si="170"/>
        <v>26123</v>
      </c>
      <c r="U2718" s="34">
        <f t="shared" si="171"/>
        <v>8.2055214723926378E-2</v>
      </c>
      <c r="V2718" s="2" t="s">
        <v>34</v>
      </c>
      <c r="W2718" s="10"/>
    </row>
    <row r="2719" spans="1:23" x14ac:dyDescent="0.25">
      <c r="A2719" s="2" t="s">
        <v>3408</v>
      </c>
      <c r="B2719" s="5">
        <v>43813</v>
      </c>
      <c r="C2719" s="5">
        <v>43815</v>
      </c>
      <c r="D2719" s="2" t="s">
        <v>48</v>
      </c>
      <c r="E2719" s="2" t="s">
        <v>37</v>
      </c>
      <c r="F2719" s="2" t="s">
        <v>1320</v>
      </c>
      <c r="G2719" s="33" t="e">
        <f>VLOOKUP(F2719,'Customer Info'!A2710:B3210,2,0)</f>
        <v>#N/A</v>
      </c>
      <c r="H2719" s="6" t="e">
        <f>VLOOKUP(F2719,'Customer Info'!A2710:C3210,3,0)</f>
        <v>#N/A</v>
      </c>
      <c r="I2719" s="6" t="e">
        <f>VLOOKUP(F2719,'Customer Info'!A2710:E3210,5,0)</f>
        <v>#N/A</v>
      </c>
      <c r="J2719" s="2" t="s">
        <v>867</v>
      </c>
      <c r="K2719" s="7" t="e">
        <f>VLOOKUP(J2719,'Product Details'!B2710:C2878,2,0)</f>
        <v>#N/A</v>
      </c>
      <c r="L2719" s="7" t="e">
        <f>VLOOKUP(J2719,'Product Details'!B2710:D2878,3,0)</f>
        <v>#N/A</v>
      </c>
      <c r="M2719" s="7" t="e">
        <f>VLOOKUP(J2719,'Product Details'!B2711:E2878,4,0)</f>
        <v>#N/A</v>
      </c>
      <c r="N2719" s="2">
        <v>1081</v>
      </c>
      <c r="O2719" s="2">
        <v>983</v>
      </c>
      <c r="P2719" s="2">
        <v>2</v>
      </c>
      <c r="Q2719" s="8">
        <f t="shared" si="168"/>
        <v>1966</v>
      </c>
      <c r="R2719" s="8">
        <f t="shared" si="169"/>
        <v>2162</v>
      </c>
      <c r="S2719" s="2">
        <v>71</v>
      </c>
      <c r="T2719" s="9">
        <f t="shared" si="170"/>
        <v>2233</v>
      </c>
      <c r="U2719" s="34">
        <f t="shared" si="171"/>
        <v>9.0656799259944493E-2</v>
      </c>
      <c r="V2719" s="2" t="s">
        <v>64</v>
      </c>
      <c r="W2719" s="10"/>
    </row>
    <row r="2720" spans="1:23" x14ac:dyDescent="0.25">
      <c r="A2720" s="2" t="s">
        <v>3409</v>
      </c>
      <c r="B2720" s="5">
        <v>43709</v>
      </c>
      <c r="C2720" s="5">
        <v>43710</v>
      </c>
      <c r="D2720" s="2" t="s">
        <v>29</v>
      </c>
      <c r="E2720" s="2" t="s">
        <v>49</v>
      </c>
      <c r="F2720" s="2" t="s">
        <v>637</v>
      </c>
      <c r="G2720" s="33" t="e">
        <f>VLOOKUP(F2720,'Customer Info'!A2711:B3211,2,0)</f>
        <v>#N/A</v>
      </c>
      <c r="H2720" s="6" t="e">
        <f>VLOOKUP(F2720,'Customer Info'!A2711:C3211,3,0)</f>
        <v>#N/A</v>
      </c>
      <c r="I2720" s="6" t="e">
        <f>VLOOKUP(F2720,'Customer Info'!A2711:E3211,5,0)</f>
        <v>#N/A</v>
      </c>
      <c r="J2720" s="2" t="s">
        <v>573</v>
      </c>
      <c r="K2720" s="7" t="e">
        <f>VLOOKUP(J2720,'Product Details'!B2711:C2879,2,0)</f>
        <v>#N/A</v>
      </c>
      <c r="L2720" s="7" t="e">
        <f>VLOOKUP(J2720,'Product Details'!B2711:D2879,3,0)</f>
        <v>#N/A</v>
      </c>
      <c r="M2720" s="7" t="e">
        <f>VLOOKUP(J2720,'Product Details'!B2712:E2879,4,0)</f>
        <v>#N/A</v>
      </c>
      <c r="N2720" s="2">
        <v>1798</v>
      </c>
      <c r="O2720" s="2">
        <v>1666</v>
      </c>
      <c r="P2720" s="2">
        <v>2</v>
      </c>
      <c r="Q2720" s="8">
        <f t="shared" si="168"/>
        <v>3332</v>
      </c>
      <c r="R2720" s="8">
        <f t="shared" si="169"/>
        <v>3596</v>
      </c>
      <c r="S2720" s="2">
        <v>36</v>
      </c>
      <c r="T2720" s="9">
        <f t="shared" si="170"/>
        <v>3632</v>
      </c>
      <c r="U2720" s="34">
        <f t="shared" si="171"/>
        <v>7.3414905450500556E-2</v>
      </c>
      <c r="V2720" s="2" t="s">
        <v>64</v>
      </c>
      <c r="W2720" s="10"/>
    </row>
    <row r="2721" spans="1:23" x14ac:dyDescent="0.25">
      <c r="A2721" s="2" t="s">
        <v>3410</v>
      </c>
      <c r="B2721" s="5">
        <v>43811</v>
      </c>
      <c r="C2721" s="5">
        <v>43811</v>
      </c>
      <c r="D2721" s="2" t="s">
        <v>48</v>
      </c>
      <c r="E2721" s="2" t="s">
        <v>69</v>
      </c>
      <c r="F2721" s="2" t="s">
        <v>1653</v>
      </c>
      <c r="G2721" s="33" t="e">
        <f>VLOOKUP(F2721,'Customer Info'!A2712:B3212,2,0)</f>
        <v>#N/A</v>
      </c>
      <c r="H2721" s="6" t="e">
        <f>VLOOKUP(F2721,'Customer Info'!A2712:C3212,3,0)</f>
        <v>#N/A</v>
      </c>
      <c r="I2721" s="6" t="e">
        <f>VLOOKUP(F2721,'Customer Info'!A2712:E3212,5,0)</f>
        <v>#N/A</v>
      </c>
      <c r="J2721" s="2" t="s">
        <v>246</v>
      </c>
      <c r="K2721" s="7" t="e">
        <f>VLOOKUP(J2721,'Product Details'!B2712:C2880,2,0)</f>
        <v>#N/A</v>
      </c>
      <c r="L2721" s="7" t="e">
        <f>VLOOKUP(J2721,'Product Details'!B2712:D2880,3,0)</f>
        <v>#N/A</v>
      </c>
      <c r="M2721" s="7" t="e">
        <f>VLOOKUP(J2721,'Product Details'!B2713:E2880,4,0)</f>
        <v>#N/A</v>
      </c>
      <c r="N2721" s="2">
        <v>877</v>
      </c>
      <c r="O2721" s="2">
        <v>788</v>
      </c>
      <c r="P2721" s="2">
        <v>3</v>
      </c>
      <c r="Q2721" s="8">
        <f t="shared" si="168"/>
        <v>2364</v>
      </c>
      <c r="R2721" s="8">
        <f t="shared" si="169"/>
        <v>2631</v>
      </c>
      <c r="S2721" s="2">
        <v>47</v>
      </c>
      <c r="T2721" s="9">
        <f t="shared" si="170"/>
        <v>2678</v>
      </c>
      <c r="U2721" s="34">
        <f t="shared" si="171"/>
        <v>0.10148232611174458</v>
      </c>
      <c r="V2721" s="2" t="s">
        <v>34</v>
      </c>
      <c r="W2721" s="10"/>
    </row>
    <row r="2722" spans="1:23" x14ac:dyDescent="0.25">
      <c r="A2722" s="2" t="s">
        <v>3411</v>
      </c>
      <c r="B2722" s="5">
        <v>43795</v>
      </c>
      <c r="C2722" s="5">
        <v>43797</v>
      </c>
      <c r="D2722" s="2" t="s">
        <v>48</v>
      </c>
      <c r="E2722" s="2" t="s">
        <v>49</v>
      </c>
      <c r="F2722" s="2" t="s">
        <v>128</v>
      </c>
      <c r="G2722" s="33" t="e">
        <f>VLOOKUP(F2722,'Customer Info'!A2713:B3213,2,0)</f>
        <v>#N/A</v>
      </c>
      <c r="H2722" s="6" t="e">
        <f>VLOOKUP(F2722,'Customer Info'!A2713:C3213,3,0)</f>
        <v>#N/A</v>
      </c>
      <c r="I2722" s="6" t="e">
        <f>VLOOKUP(F2722,'Customer Info'!A2713:E3213,5,0)</f>
        <v>#N/A</v>
      </c>
      <c r="J2722" s="2" t="s">
        <v>894</v>
      </c>
      <c r="K2722" s="7" t="e">
        <f>VLOOKUP(J2722,'Product Details'!B2713:C2881,2,0)</f>
        <v>#N/A</v>
      </c>
      <c r="L2722" s="7" t="e">
        <f>VLOOKUP(J2722,'Product Details'!B2713:D2881,3,0)</f>
        <v>#N/A</v>
      </c>
      <c r="M2722" s="7" t="e">
        <f>VLOOKUP(J2722,'Product Details'!B2714:E2881,4,0)</f>
        <v>#N/A</v>
      </c>
      <c r="N2722" s="2">
        <v>526</v>
      </c>
      <c r="O2722" s="2">
        <v>487</v>
      </c>
      <c r="P2722" s="2">
        <v>2</v>
      </c>
      <c r="Q2722" s="8">
        <f t="shared" si="168"/>
        <v>974</v>
      </c>
      <c r="R2722" s="8">
        <f t="shared" si="169"/>
        <v>1052</v>
      </c>
      <c r="S2722" s="2">
        <v>49</v>
      </c>
      <c r="T2722" s="9">
        <f t="shared" si="170"/>
        <v>1101</v>
      </c>
      <c r="U2722" s="34">
        <f t="shared" si="171"/>
        <v>7.4144486692015205E-2</v>
      </c>
      <c r="V2722" s="2" t="s">
        <v>31</v>
      </c>
      <c r="W2722" s="10"/>
    </row>
    <row r="2723" spans="1:23" x14ac:dyDescent="0.25">
      <c r="A2723" s="2" t="s">
        <v>3412</v>
      </c>
      <c r="B2723" s="5">
        <v>43740</v>
      </c>
      <c r="C2723" s="5">
        <v>43741</v>
      </c>
      <c r="D2723" s="2" t="s">
        <v>48</v>
      </c>
      <c r="E2723" s="2" t="s">
        <v>44</v>
      </c>
      <c r="F2723" s="2" t="s">
        <v>543</v>
      </c>
      <c r="G2723" s="33" t="e">
        <f>VLOOKUP(F2723,'Customer Info'!A2714:B3214,2,0)</f>
        <v>#N/A</v>
      </c>
      <c r="H2723" s="6" t="e">
        <f>VLOOKUP(F2723,'Customer Info'!A2714:C3214,3,0)</f>
        <v>#N/A</v>
      </c>
      <c r="I2723" s="6" t="e">
        <f>VLOOKUP(F2723,'Customer Info'!A2714:E3214,5,0)</f>
        <v>#N/A</v>
      </c>
      <c r="J2723" s="2" t="s">
        <v>205</v>
      </c>
      <c r="K2723" s="7" t="e">
        <f>VLOOKUP(J2723,'Product Details'!B2714:C2882,2,0)</f>
        <v>#N/A</v>
      </c>
      <c r="L2723" s="7" t="e">
        <f>VLOOKUP(J2723,'Product Details'!B2714:D2882,3,0)</f>
        <v>#N/A</v>
      </c>
      <c r="M2723" s="7" t="e">
        <f>VLOOKUP(J2723,'Product Details'!B2715:E2882,4,0)</f>
        <v>#N/A</v>
      </c>
      <c r="N2723" s="2">
        <v>210</v>
      </c>
      <c r="O2723" s="2">
        <v>191</v>
      </c>
      <c r="P2723" s="2">
        <v>1</v>
      </c>
      <c r="Q2723" s="8">
        <f t="shared" si="168"/>
        <v>191</v>
      </c>
      <c r="R2723" s="8">
        <f t="shared" si="169"/>
        <v>210</v>
      </c>
      <c r="S2723" s="2">
        <v>76</v>
      </c>
      <c r="T2723" s="9">
        <f t="shared" si="170"/>
        <v>286</v>
      </c>
      <c r="U2723" s="34">
        <f t="shared" si="171"/>
        <v>9.0476190476190474E-2</v>
      </c>
      <c r="V2723" s="2" t="s">
        <v>34</v>
      </c>
      <c r="W2723" s="10"/>
    </row>
    <row r="2724" spans="1:23" x14ac:dyDescent="0.25">
      <c r="A2724" s="2" t="s">
        <v>3413</v>
      </c>
      <c r="B2724" s="5">
        <v>43631</v>
      </c>
      <c r="C2724" s="5">
        <v>43632</v>
      </c>
      <c r="D2724" s="2" t="s">
        <v>48</v>
      </c>
      <c r="E2724" s="2" t="s">
        <v>92</v>
      </c>
      <c r="F2724" s="2" t="s">
        <v>1232</v>
      </c>
      <c r="G2724" s="33" t="e">
        <f>VLOOKUP(F2724,'Customer Info'!A2715:B3215,2,0)</f>
        <v>#N/A</v>
      </c>
      <c r="H2724" s="6" t="e">
        <f>VLOOKUP(F2724,'Customer Info'!A2715:C3215,3,0)</f>
        <v>#N/A</v>
      </c>
      <c r="I2724" s="6" t="e">
        <f>VLOOKUP(F2724,'Customer Info'!A2715:E3215,5,0)</f>
        <v>#N/A</v>
      </c>
      <c r="J2724" s="2" t="s">
        <v>119</v>
      </c>
      <c r="K2724" s="7" t="e">
        <f>VLOOKUP(J2724,'Product Details'!B2715:C2883,2,0)</f>
        <v>#N/A</v>
      </c>
      <c r="L2724" s="7" t="e">
        <f>VLOOKUP(J2724,'Product Details'!B2715:D2883,3,0)</f>
        <v>#N/A</v>
      </c>
      <c r="M2724" s="7" t="e">
        <f>VLOOKUP(J2724,'Product Details'!B2716:E2883,4,0)</f>
        <v>#N/A</v>
      </c>
      <c r="N2724" s="2">
        <v>1058</v>
      </c>
      <c r="O2724" s="2">
        <v>989</v>
      </c>
      <c r="P2724" s="2">
        <v>2</v>
      </c>
      <c r="Q2724" s="8">
        <f t="shared" si="168"/>
        <v>1978</v>
      </c>
      <c r="R2724" s="8">
        <f t="shared" si="169"/>
        <v>2116</v>
      </c>
      <c r="S2724" s="2">
        <v>26</v>
      </c>
      <c r="T2724" s="9">
        <f t="shared" si="170"/>
        <v>2142</v>
      </c>
      <c r="U2724" s="34">
        <f t="shared" si="171"/>
        <v>6.5217391304347824E-2</v>
      </c>
      <c r="V2724" s="2" t="s">
        <v>64</v>
      </c>
      <c r="W2724" s="10"/>
    </row>
    <row r="2725" spans="1:23" x14ac:dyDescent="0.25">
      <c r="A2725" s="2" t="s">
        <v>3414</v>
      </c>
      <c r="B2725" s="5">
        <v>43541</v>
      </c>
      <c r="C2725" s="5">
        <v>43542</v>
      </c>
      <c r="D2725" s="2" t="s">
        <v>29</v>
      </c>
      <c r="E2725" s="2" t="s">
        <v>69</v>
      </c>
      <c r="F2725" s="2" t="s">
        <v>382</v>
      </c>
      <c r="G2725" s="33" t="e">
        <f>VLOOKUP(F2725,'Customer Info'!A2716:B3216,2,0)</f>
        <v>#N/A</v>
      </c>
      <c r="H2725" s="6" t="e">
        <f>VLOOKUP(F2725,'Customer Info'!A2716:C3216,3,0)</f>
        <v>#N/A</v>
      </c>
      <c r="I2725" s="6" t="e">
        <f>VLOOKUP(F2725,'Customer Info'!A2716:E3216,5,0)</f>
        <v>#N/A</v>
      </c>
      <c r="J2725" s="2" t="s">
        <v>187</v>
      </c>
      <c r="K2725" s="7" t="e">
        <f>VLOOKUP(J2725,'Product Details'!B2716:C2884,2,0)</f>
        <v>#N/A</v>
      </c>
      <c r="L2725" s="7" t="e">
        <f>VLOOKUP(J2725,'Product Details'!B2716:D2884,3,0)</f>
        <v>#N/A</v>
      </c>
      <c r="M2725" s="7" t="e">
        <f>VLOOKUP(J2725,'Product Details'!B2717:E2884,4,0)</f>
        <v>#N/A</v>
      </c>
      <c r="N2725" s="2">
        <v>2342</v>
      </c>
      <c r="O2725" s="2">
        <v>2210</v>
      </c>
      <c r="P2725" s="2">
        <v>1</v>
      </c>
      <c r="Q2725" s="8">
        <f t="shared" si="168"/>
        <v>2210</v>
      </c>
      <c r="R2725" s="8">
        <f t="shared" si="169"/>
        <v>2342</v>
      </c>
      <c r="S2725" s="2">
        <v>83</v>
      </c>
      <c r="T2725" s="9">
        <f t="shared" si="170"/>
        <v>2425</v>
      </c>
      <c r="U2725" s="34">
        <f t="shared" si="171"/>
        <v>5.6362083689154567E-2</v>
      </c>
      <c r="V2725" s="2" t="s">
        <v>34</v>
      </c>
      <c r="W2725" s="10"/>
    </row>
    <row r="2726" spans="1:23" x14ac:dyDescent="0.25">
      <c r="A2726" s="2" t="s">
        <v>3415</v>
      </c>
      <c r="B2726" s="5">
        <v>43470</v>
      </c>
      <c r="C2726" s="5">
        <v>43470</v>
      </c>
      <c r="D2726" s="2" t="s">
        <v>48</v>
      </c>
      <c r="E2726" s="2" t="s">
        <v>92</v>
      </c>
      <c r="F2726" s="2" t="s">
        <v>933</v>
      </c>
      <c r="G2726" s="33" t="e">
        <f>VLOOKUP(F2726,'Customer Info'!A2717:B3217,2,0)</f>
        <v>#N/A</v>
      </c>
      <c r="H2726" s="6" t="e">
        <f>VLOOKUP(F2726,'Customer Info'!A2717:C3217,3,0)</f>
        <v>#N/A</v>
      </c>
      <c r="I2726" s="6" t="e">
        <f>VLOOKUP(F2726,'Customer Info'!A2717:E3217,5,0)</f>
        <v>#N/A</v>
      </c>
      <c r="J2726" s="2" t="s">
        <v>5</v>
      </c>
      <c r="K2726" s="7" t="e">
        <f>VLOOKUP(J2726,'Product Details'!B2717:C2885,2,0)</f>
        <v>#N/A</v>
      </c>
      <c r="L2726" s="7" t="e">
        <f>VLOOKUP(J2726,'Product Details'!B2717:D2885,3,0)</f>
        <v>#N/A</v>
      </c>
      <c r="M2726" s="7" t="e">
        <f>VLOOKUP(J2726,'Product Details'!B2718:E2885,4,0)</f>
        <v>#N/A</v>
      </c>
      <c r="N2726" s="2">
        <v>139</v>
      </c>
      <c r="O2726" s="2">
        <v>133</v>
      </c>
      <c r="P2726" s="2">
        <v>3</v>
      </c>
      <c r="Q2726" s="8">
        <f t="shared" si="168"/>
        <v>399</v>
      </c>
      <c r="R2726" s="8">
        <f t="shared" si="169"/>
        <v>417</v>
      </c>
      <c r="S2726" s="2">
        <v>30</v>
      </c>
      <c r="T2726" s="9">
        <f t="shared" si="170"/>
        <v>447</v>
      </c>
      <c r="U2726" s="34">
        <f t="shared" si="171"/>
        <v>4.3165467625899283E-2</v>
      </c>
      <c r="V2726" s="2" t="s">
        <v>34</v>
      </c>
      <c r="W2726" s="10"/>
    </row>
    <row r="2727" spans="1:23" x14ac:dyDescent="0.25">
      <c r="A2727" s="2" t="s">
        <v>3416</v>
      </c>
      <c r="B2727" s="5">
        <v>43648</v>
      </c>
      <c r="C2727" s="5">
        <v>43649</v>
      </c>
      <c r="D2727" s="2" t="s">
        <v>48</v>
      </c>
      <c r="E2727" s="2" t="s">
        <v>92</v>
      </c>
      <c r="F2727" s="2" t="s">
        <v>974</v>
      </c>
      <c r="G2727" s="33" t="e">
        <f>VLOOKUP(F2727,'Customer Info'!A2718:B3218,2,0)</f>
        <v>#N/A</v>
      </c>
      <c r="H2727" s="6" t="e">
        <f>VLOOKUP(F2727,'Customer Info'!A2718:C3218,3,0)</f>
        <v>#N/A</v>
      </c>
      <c r="I2727" s="6" t="e">
        <f>VLOOKUP(F2727,'Customer Info'!A2718:E3218,5,0)</f>
        <v>#N/A</v>
      </c>
      <c r="J2727" s="2" t="s">
        <v>135</v>
      </c>
      <c r="K2727" s="7" t="e">
        <f>VLOOKUP(J2727,'Product Details'!B2718:C2886,2,0)</f>
        <v>#N/A</v>
      </c>
      <c r="L2727" s="7" t="e">
        <f>VLOOKUP(J2727,'Product Details'!B2718:D2886,3,0)</f>
        <v>#N/A</v>
      </c>
      <c r="M2727" s="7" t="e">
        <f>VLOOKUP(J2727,'Product Details'!B2719:E2886,4,0)</f>
        <v>#N/A</v>
      </c>
      <c r="N2727" s="2">
        <v>100</v>
      </c>
      <c r="O2727" s="2">
        <v>95</v>
      </c>
      <c r="P2727" s="2">
        <v>3</v>
      </c>
      <c r="Q2727" s="8">
        <f t="shared" si="168"/>
        <v>285</v>
      </c>
      <c r="R2727" s="8">
        <f t="shared" si="169"/>
        <v>300</v>
      </c>
      <c r="S2727" s="2">
        <v>10</v>
      </c>
      <c r="T2727" s="9">
        <f t="shared" si="170"/>
        <v>310</v>
      </c>
      <c r="U2727" s="34">
        <f t="shared" si="171"/>
        <v>0.05</v>
      </c>
      <c r="V2727" s="2" t="s">
        <v>34</v>
      </c>
      <c r="W2727" s="10"/>
    </row>
    <row r="2728" spans="1:23" x14ac:dyDescent="0.25">
      <c r="A2728" s="2" t="s">
        <v>3417</v>
      </c>
      <c r="B2728" s="5">
        <v>43596</v>
      </c>
      <c r="C2728" s="5">
        <v>43596</v>
      </c>
      <c r="D2728" s="2" t="s">
        <v>48</v>
      </c>
      <c r="E2728" s="2" t="s">
        <v>69</v>
      </c>
      <c r="F2728" s="2" t="s">
        <v>382</v>
      </c>
      <c r="G2728" s="33" t="e">
        <f>VLOOKUP(F2728,'Customer Info'!A2719:B3219,2,0)</f>
        <v>#N/A</v>
      </c>
      <c r="H2728" s="6" t="e">
        <f>VLOOKUP(F2728,'Customer Info'!A2719:C3219,3,0)</f>
        <v>#N/A</v>
      </c>
      <c r="I2728" s="6" t="e">
        <f>VLOOKUP(F2728,'Customer Info'!A2719:E3219,5,0)</f>
        <v>#N/A</v>
      </c>
      <c r="J2728" s="2" t="s">
        <v>335</v>
      </c>
      <c r="K2728" s="7" t="e">
        <f>VLOOKUP(J2728,'Product Details'!B2719:C2887,2,0)</f>
        <v>#N/A</v>
      </c>
      <c r="L2728" s="7" t="e">
        <f>VLOOKUP(J2728,'Product Details'!B2719:D2887,3,0)</f>
        <v>#N/A</v>
      </c>
      <c r="M2728" s="7" t="e">
        <f>VLOOKUP(J2728,'Product Details'!B2720:E2887,4,0)</f>
        <v>#N/A</v>
      </c>
      <c r="N2728" s="2">
        <v>1721</v>
      </c>
      <c r="O2728" s="2">
        <v>1640</v>
      </c>
      <c r="P2728" s="2">
        <v>3</v>
      </c>
      <c r="Q2728" s="8">
        <f t="shared" si="168"/>
        <v>4920</v>
      </c>
      <c r="R2728" s="8">
        <f t="shared" si="169"/>
        <v>5163</v>
      </c>
      <c r="S2728" s="2">
        <v>32</v>
      </c>
      <c r="T2728" s="9">
        <f t="shared" si="170"/>
        <v>5195</v>
      </c>
      <c r="U2728" s="34">
        <f t="shared" si="171"/>
        <v>4.7065659500290527E-2</v>
      </c>
      <c r="V2728" s="2" t="s">
        <v>64</v>
      </c>
      <c r="W2728" s="10"/>
    </row>
    <row r="2729" spans="1:23" x14ac:dyDescent="0.25">
      <c r="A2729" s="2" t="s">
        <v>3418</v>
      </c>
      <c r="B2729" s="5">
        <v>43469</v>
      </c>
      <c r="C2729" s="5">
        <v>43469</v>
      </c>
      <c r="D2729" s="2" t="s">
        <v>48</v>
      </c>
      <c r="E2729" s="2" t="s">
        <v>92</v>
      </c>
      <c r="F2729" s="2" t="s">
        <v>258</v>
      </c>
      <c r="G2729" s="33" t="e">
        <f>VLOOKUP(F2729,'Customer Info'!A2720:B3220,2,0)</f>
        <v>#N/A</v>
      </c>
      <c r="H2729" s="6" t="e">
        <f>VLOOKUP(F2729,'Customer Info'!A2720:C3220,3,0)</f>
        <v>#N/A</v>
      </c>
      <c r="I2729" s="6" t="e">
        <f>VLOOKUP(F2729,'Customer Info'!A2720:E3220,5,0)</f>
        <v>#N/A</v>
      </c>
      <c r="J2729" s="2" t="s">
        <v>164</v>
      </c>
      <c r="K2729" s="7" t="e">
        <f>VLOOKUP(J2729,'Product Details'!B2720:C2888,2,0)</f>
        <v>#N/A</v>
      </c>
      <c r="L2729" s="7" t="e">
        <f>VLOOKUP(J2729,'Product Details'!B2720:D2888,3,0)</f>
        <v>#N/A</v>
      </c>
      <c r="M2729" s="7" t="e">
        <f>VLOOKUP(J2729,'Product Details'!B2721:E2888,4,0)</f>
        <v>#N/A</v>
      </c>
      <c r="N2729" s="2">
        <v>695</v>
      </c>
      <c r="O2729" s="2">
        <v>661</v>
      </c>
      <c r="P2729" s="2">
        <v>3</v>
      </c>
      <c r="Q2729" s="8">
        <f t="shared" si="168"/>
        <v>1983</v>
      </c>
      <c r="R2729" s="8">
        <f t="shared" si="169"/>
        <v>2085</v>
      </c>
      <c r="S2729" s="2">
        <v>58</v>
      </c>
      <c r="T2729" s="9">
        <f t="shared" si="170"/>
        <v>2143</v>
      </c>
      <c r="U2729" s="34">
        <f t="shared" si="171"/>
        <v>4.8920863309352518E-2</v>
      </c>
      <c r="V2729" s="2" t="s">
        <v>34</v>
      </c>
      <c r="W2729" s="10"/>
    </row>
    <row r="2730" spans="1:23" x14ac:dyDescent="0.25">
      <c r="A2730" s="2" t="s">
        <v>3419</v>
      </c>
      <c r="B2730" s="5">
        <v>43494</v>
      </c>
      <c r="C2730" s="5">
        <v>43495</v>
      </c>
      <c r="D2730" s="2" t="s">
        <v>48</v>
      </c>
      <c r="E2730" s="2" t="s">
        <v>92</v>
      </c>
      <c r="F2730" s="2" t="s">
        <v>424</v>
      </c>
      <c r="G2730" s="33" t="e">
        <f>VLOOKUP(F2730,'Customer Info'!A2721:B3221,2,0)</f>
        <v>#N/A</v>
      </c>
      <c r="H2730" s="6" t="e">
        <f>VLOOKUP(F2730,'Customer Info'!A2721:C3221,3,0)</f>
        <v>#N/A</v>
      </c>
      <c r="I2730" s="6" t="e">
        <f>VLOOKUP(F2730,'Customer Info'!A2721:E3221,5,0)</f>
        <v>#N/A</v>
      </c>
      <c r="J2730" s="2" t="s">
        <v>841</v>
      </c>
      <c r="K2730" s="7" t="e">
        <f>VLOOKUP(J2730,'Product Details'!B2721:C2889,2,0)</f>
        <v>#N/A</v>
      </c>
      <c r="L2730" s="7" t="e">
        <f>VLOOKUP(J2730,'Product Details'!B2721:D2889,3,0)</f>
        <v>#N/A</v>
      </c>
      <c r="M2730" s="7" t="e">
        <f>VLOOKUP(J2730,'Product Details'!B2722:E2889,4,0)</f>
        <v>#N/A</v>
      </c>
      <c r="N2730" s="2">
        <v>173</v>
      </c>
      <c r="O2730" s="2">
        <v>155</v>
      </c>
      <c r="P2730" s="2">
        <v>1</v>
      </c>
      <c r="Q2730" s="8">
        <f t="shared" si="168"/>
        <v>155</v>
      </c>
      <c r="R2730" s="8">
        <f t="shared" si="169"/>
        <v>173</v>
      </c>
      <c r="S2730" s="2">
        <v>30</v>
      </c>
      <c r="T2730" s="9">
        <f t="shared" si="170"/>
        <v>203</v>
      </c>
      <c r="U2730" s="34">
        <f t="shared" si="171"/>
        <v>0.10404624277456648</v>
      </c>
      <c r="V2730" s="2" t="s">
        <v>34</v>
      </c>
      <c r="W2730" s="10"/>
    </row>
    <row r="2731" spans="1:23" x14ac:dyDescent="0.25">
      <c r="A2731" s="2" t="s">
        <v>3420</v>
      </c>
      <c r="B2731" s="5">
        <v>43684</v>
      </c>
      <c r="C2731" s="5">
        <v>43684</v>
      </c>
      <c r="D2731" s="2" t="s">
        <v>29</v>
      </c>
      <c r="E2731" s="2" t="s">
        <v>44</v>
      </c>
      <c r="F2731" s="2" t="s">
        <v>1703</v>
      </c>
      <c r="G2731" s="33" t="e">
        <f>VLOOKUP(F2731,'Customer Info'!A2722:B3222,2,0)</f>
        <v>#N/A</v>
      </c>
      <c r="H2731" s="6" t="e">
        <f>VLOOKUP(F2731,'Customer Info'!A2722:C3222,3,0)</f>
        <v>#N/A</v>
      </c>
      <c r="I2731" s="6" t="e">
        <f>VLOOKUP(F2731,'Customer Info'!A2722:E3222,5,0)</f>
        <v>#N/A</v>
      </c>
      <c r="J2731" s="2" t="s">
        <v>860</v>
      </c>
      <c r="K2731" s="7" t="e">
        <f>VLOOKUP(J2731,'Product Details'!B2722:C2890,2,0)</f>
        <v>#N/A</v>
      </c>
      <c r="L2731" s="7" t="e">
        <f>VLOOKUP(J2731,'Product Details'!B2722:D2890,3,0)</f>
        <v>#N/A</v>
      </c>
      <c r="M2731" s="7" t="e">
        <f>VLOOKUP(J2731,'Product Details'!B2723:E2890,4,0)</f>
        <v>#N/A</v>
      </c>
      <c r="N2731" s="2">
        <v>1717</v>
      </c>
      <c r="O2731" s="2">
        <v>1652</v>
      </c>
      <c r="P2731" s="2">
        <v>3</v>
      </c>
      <c r="Q2731" s="8">
        <f t="shared" si="168"/>
        <v>4956</v>
      </c>
      <c r="R2731" s="8">
        <f t="shared" si="169"/>
        <v>5151</v>
      </c>
      <c r="S2731" s="2">
        <v>87</v>
      </c>
      <c r="T2731" s="9">
        <f t="shared" si="170"/>
        <v>5238</v>
      </c>
      <c r="U2731" s="34">
        <f t="shared" si="171"/>
        <v>3.7856726849155503E-2</v>
      </c>
      <c r="V2731" s="2" t="s">
        <v>34</v>
      </c>
      <c r="W2731" s="10"/>
    </row>
    <row r="2732" spans="1:23" x14ac:dyDescent="0.25">
      <c r="A2732" s="2" t="s">
        <v>3421</v>
      </c>
      <c r="B2732" s="5">
        <v>43592</v>
      </c>
      <c r="C2732" s="5">
        <v>43594</v>
      </c>
      <c r="D2732" s="2" t="s">
        <v>48</v>
      </c>
      <c r="E2732" s="2" t="s">
        <v>92</v>
      </c>
      <c r="F2732" s="2" t="s">
        <v>545</v>
      </c>
      <c r="G2732" s="33" t="e">
        <f>VLOOKUP(F2732,'Customer Info'!A2723:B3223,2,0)</f>
        <v>#N/A</v>
      </c>
      <c r="H2732" s="6" t="e">
        <f>VLOOKUP(F2732,'Customer Info'!A2723:C3223,3,0)</f>
        <v>#N/A</v>
      </c>
      <c r="I2732" s="6" t="e">
        <f>VLOOKUP(F2732,'Customer Info'!A2723:E3223,5,0)</f>
        <v>#N/A</v>
      </c>
      <c r="J2732" s="2" t="s">
        <v>329</v>
      </c>
      <c r="K2732" s="7" t="e">
        <f>VLOOKUP(J2732,'Product Details'!B2723:C2891,2,0)</f>
        <v>#N/A</v>
      </c>
      <c r="L2732" s="7" t="e">
        <f>VLOOKUP(J2732,'Product Details'!B2723:D2891,3,0)</f>
        <v>#N/A</v>
      </c>
      <c r="M2732" s="7" t="e">
        <f>VLOOKUP(J2732,'Product Details'!B2724:E2891,4,0)</f>
        <v>#N/A</v>
      </c>
      <c r="N2732" s="2">
        <v>626</v>
      </c>
      <c r="O2732" s="2">
        <v>559</v>
      </c>
      <c r="P2732" s="2">
        <v>5</v>
      </c>
      <c r="Q2732" s="8">
        <f t="shared" si="168"/>
        <v>2795</v>
      </c>
      <c r="R2732" s="8">
        <f t="shared" si="169"/>
        <v>3130</v>
      </c>
      <c r="S2732" s="2">
        <v>21</v>
      </c>
      <c r="T2732" s="9">
        <f t="shared" si="170"/>
        <v>3151</v>
      </c>
      <c r="U2732" s="34">
        <f t="shared" si="171"/>
        <v>0.10702875399361023</v>
      </c>
      <c r="V2732" s="2" t="s">
        <v>64</v>
      </c>
      <c r="W2732" s="10"/>
    </row>
    <row r="2733" spans="1:23" x14ac:dyDescent="0.25">
      <c r="A2733" s="2" t="s">
        <v>3422</v>
      </c>
      <c r="B2733" s="5">
        <v>43770</v>
      </c>
      <c r="C2733" s="5">
        <v>43772</v>
      </c>
      <c r="D2733" s="2" t="s">
        <v>48</v>
      </c>
      <c r="E2733" s="2" t="s">
        <v>69</v>
      </c>
      <c r="F2733" s="2" t="s">
        <v>111</v>
      </c>
      <c r="G2733" s="33" t="e">
        <f>VLOOKUP(F2733,'Customer Info'!A2724:B3224,2,0)</f>
        <v>#N/A</v>
      </c>
      <c r="H2733" s="6" t="e">
        <f>VLOOKUP(F2733,'Customer Info'!A2724:C3224,3,0)</f>
        <v>#N/A</v>
      </c>
      <c r="I2733" s="6" t="e">
        <f>VLOOKUP(F2733,'Customer Info'!A2724:E3224,5,0)</f>
        <v>#N/A</v>
      </c>
      <c r="J2733" s="2" t="s">
        <v>817</v>
      </c>
      <c r="K2733" s="7" t="e">
        <f>VLOOKUP(J2733,'Product Details'!B2724:C2892,2,0)</f>
        <v>#N/A</v>
      </c>
      <c r="L2733" s="7" t="e">
        <f>VLOOKUP(J2733,'Product Details'!B2724:D2892,3,0)</f>
        <v>#N/A</v>
      </c>
      <c r="M2733" s="7" t="e">
        <f>VLOOKUP(J2733,'Product Details'!B2725:E2892,4,0)</f>
        <v>#N/A</v>
      </c>
      <c r="N2733" s="2">
        <v>139</v>
      </c>
      <c r="O2733" s="2">
        <v>133</v>
      </c>
      <c r="P2733" s="2">
        <v>3</v>
      </c>
      <c r="Q2733" s="8">
        <f t="shared" si="168"/>
        <v>399</v>
      </c>
      <c r="R2733" s="8">
        <f t="shared" si="169"/>
        <v>417</v>
      </c>
      <c r="S2733" s="2">
        <v>30</v>
      </c>
      <c r="T2733" s="9">
        <f t="shared" si="170"/>
        <v>447</v>
      </c>
      <c r="U2733" s="34">
        <f t="shared" si="171"/>
        <v>4.3165467625899283E-2</v>
      </c>
      <c r="V2733" s="2" t="s">
        <v>34</v>
      </c>
      <c r="W2733" s="10"/>
    </row>
    <row r="2734" spans="1:23" x14ac:dyDescent="0.25">
      <c r="A2734" s="2" t="s">
        <v>3423</v>
      </c>
      <c r="B2734" s="5">
        <v>43688</v>
      </c>
      <c r="C2734" s="5">
        <v>43689</v>
      </c>
      <c r="D2734" s="2" t="s">
        <v>48</v>
      </c>
      <c r="E2734" s="2" t="s">
        <v>44</v>
      </c>
      <c r="F2734" s="2" t="s">
        <v>1369</v>
      </c>
      <c r="G2734" s="33" t="e">
        <f>VLOOKUP(F2734,'Customer Info'!A2725:B3225,2,0)</f>
        <v>#N/A</v>
      </c>
      <c r="H2734" s="6" t="e">
        <f>VLOOKUP(F2734,'Customer Info'!A2725:C3225,3,0)</f>
        <v>#N/A</v>
      </c>
      <c r="I2734" s="6" t="e">
        <f>VLOOKUP(F2734,'Customer Info'!A2725:E3225,5,0)</f>
        <v>#N/A</v>
      </c>
      <c r="J2734" s="2" t="s">
        <v>135</v>
      </c>
      <c r="K2734" s="7" t="e">
        <f>VLOOKUP(J2734,'Product Details'!B2725:C2893,2,0)</f>
        <v>#N/A</v>
      </c>
      <c r="L2734" s="7" t="e">
        <f>VLOOKUP(J2734,'Product Details'!B2725:D2893,3,0)</f>
        <v>#N/A</v>
      </c>
      <c r="M2734" s="7" t="e">
        <f>VLOOKUP(J2734,'Product Details'!B2726:E2893,4,0)</f>
        <v>#N/A</v>
      </c>
      <c r="N2734" s="2">
        <v>968</v>
      </c>
      <c r="O2734" s="2">
        <v>913</v>
      </c>
      <c r="P2734" s="2">
        <v>4</v>
      </c>
      <c r="Q2734" s="8">
        <f t="shared" si="168"/>
        <v>3652</v>
      </c>
      <c r="R2734" s="8">
        <f t="shared" si="169"/>
        <v>3872</v>
      </c>
      <c r="S2734" s="2">
        <v>48</v>
      </c>
      <c r="T2734" s="9">
        <f t="shared" si="170"/>
        <v>3920</v>
      </c>
      <c r="U2734" s="34">
        <f t="shared" si="171"/>
        <v>5.6818181818181816E-2</v>
      </c>
      <c r="V2734" s="2" t="s">
        <v>34</v>
      </c>
      <c r="W2734" s="10"/>
    </row>
    <row r="2735" spans="1:23" x14ac:dyDescent="0.25">
      <c r="A2735" s="2" t="s">
        <v>3424</v>
      </c>
      <c r="B2735" s="5">
        <v>43520</v>
      </c>
      <c r="C2735" s="5">
        <v>43522</v>
      </c>
      <c r="D2735" s="2" t="s">
        <v>48</v>
      </c>
      <c r="E2735" s="2" t="s">
        <v>30</v>
      </c>
      <c r="F2735" s="2" t="s">
        <v>177</v>
      </c>
      <c r="G2735" s="33" t="e">
        <f>VLOOKUP(F2735,'Customer Info'!A2726:B3226,2,0)</f>
        <v>#N/A</v>
      </c>
      <c r="H2735" s="6" t="e">
        <f>VLOOKUP(F2735,'Customer Info'!A2726:C3226,3,0)</f>
        <v>#N/A</v>
      </c>
      <c r="I2735" s="6" t="e">
        <f>VLOOKUP(F2735,'Customer Info'!A2726:E3226,5,0)</f>
        <v>#N/A</v>
      </c>
      <c r="J2735" s="2" t="s">
        <v>399</v>
      </c>
      <c r="K2735" s="7" t="e">
        <f>VLOOKUP(J2735,'Product Details'!B2726:C2894,2,0)</f>
        <v>#N/A</v>
      </c>
      <c r="L2735" s="7" t="e">
        <f>VLOOKUP(J2735,'Product Details'!B2726:D2894,3,0)</f>
        <v>#N/A</v>
      </c>
      <c r="M2735" s="7" t="e">
        <f>VLOOKUP(J2735,'Product Details'!B2727:E2894,4,0)</f>
        <v>#N/A</v>
      </c>
      <c r="N2735" s="2">
        <v>811</v>
      </c>
      <c r="O2735" s="2">
        <v>780</v>
      </c>
      <c r="P2735" s="2">
        <v>2</v>
      </c>
      <c r="Q2735" s="8">
        <f t="shared" si="168"/>
        <v>1560</v>
      </c>
      <c r="R2735" s="8">
        <f t="shared" si="169"/>
        <v>1622</v>
      </c>
      <c r="S2735" s="2">
        <v>54</v>
      </c>
      <c r="T2735" s="9">
        <f t="shared" si="170"/>
        <v>1676</v>
      </c>
      <c r="U2735" s="34">
        <f t="shared" si="171"/>
        <v>3.8224414303329221E-2</v>
      </c>
      <c r="V2735" s="2" t="s">
        <v>64</v>
      </c>
      <c r="W2735" s="10"/>
    </row>
    <row r="2736" spans="1:23" x14ac:dyDescent="0.25">
      <c r="A2736" s="2" t="s">
        <v>3425</v>
      </c>
      <c r="B2736" s="5">
        <v>43562</v>
      </c>
      <c r="C2736" s="5">
        <v>43562</v>
      </c>
      <c r="D2736" s="2" t="s">
        <v>48</v>
      </c>
      <c r="E2736" s="2" t="s">
        <v>69</v>
      </c>
      <c r="F2736" s="2" t="s">
        <v>245</v>
      </c>
      <c r="G2736" s="33" t="e">
        <f>VLOOKUP(F2736,'Customer Info'!A2727:B3227,2,0)</f>
        <v>#N/A</v>
      </c>
      <c r="H2736" s="6" t="e">
        <f>VLOOKUP(F2736,'Customer Info'!A2727:C3227,3,0)</f>
        <v>#N/A</v>
      </c>
      <c r="I2736" s="6" t="e">
        <f>VLOOKUP(F2736,'Customer Info'!A2727:E3227,5,0)</f>
        <v>#N/A</v>
      </c>
      <c r="J2736" s="2" t="s">
        <v>46</v>
      </c>
      <c r="K2736" s="7" t="e">
        <f>VLOOKUP(J2736,'Product Details'!B2727:C2895,2,0)</f>
        <v>#N/A</v>
      </c>
      <c r="L2736" s="7" t="e">
        <f>VLOOKUP(J2736,'Product Details'!B2727:D2895,3,0)</f>
        <v>#N/A</v>
      </c>
      <c r="M2736" s="7" t="e">
        <f>VLOOKUP(J2736,'Product Details'!B2728:E2895,4,0)</f>
        <v>#N/A</v>
      </c>
      <c r="N2736" s="2">
        <v>68</v>
      </c>
      <c r="O2736" s="2">
        <v>63</v>
      </c>
      <c r="P2736" s="2">
        <v>6</v>
      </c>
      <c r="Q2736" s="8">
        <f t="shared" si="168"/>
        <v>378</v>
      </c>
      <c r="R2736" s="8">
        <f t="shared" si="169"/>
        <v>408</v>
      </c>
      <c r="S2736" s="2">
        <v>10</v>
      </c>
      <c r="T2736" s="9">
        <f t="shared" si="170"/>
        <v>418</v>
      </c>
      <c r="U2736" s="34">
        <f t="shared" si="171"/>
        <v>7.3529411764705885E-2</v>
      </c>
      <c r="V2736" s="2" t="s">
        <v>34</v>
      </c>
      <c r="W2736" s="10"/>
    </row>
    <row r="2737" spans="1:23" x14ac:dyDescent="0.25">
      <c r="A2737" s="2" t="s">
        <v>3426</v>
      </c>
      <c r="B2737" s="5">
        <v>43830</v>
      </c>
      <c r="C2737" s="5">
        <v>43830</v>
      </c>
      <c r="D2737" s="2" t="s">
        <v>48</v>
      </c>
      <c r="E2737" s="2" t="s">
        <v>44</v>
      </c>
      <c r="F2737" s="2" t="s">
        <v>871</v>
      </c>
      <c r="G2737" s="33" t="e">
        <f>VLOOKUP(F2737,'Customer Info'!A2728:B3228,2,0)</f>
        <v>#N/A</v>
      </c>
      <c r="H2737" s="6" t="e">
        <f>VLOOKUP(F2737,'Customer Info'!A2728:C3228,3,0)</f>
        <v>#N/A</v>
      </c>
      <c r="I2737" s="6" t="e">
        <f>VLOOKUP(F2737,'Customer Info'!A2728:E3228,5,0)</f>
        <v>#N/A</v>
      </c>
      <c r="J2737" s="2" t="s">
        <v>243</v>
      </c>
      <c r="K2737" s="7" t="e">
        <f>VLOOKUP(J2737,'Product Details'!B2728:C2896,2,0)</f>
        <v>#N/A</v>
      </c>
      <c r="L2737" s="7" t="e">
        <f>VLOOKUP(J2737,'Product Details'!B2728:D2896,3,0)</f>
        <v>#N/A</v>
      </c>
      <c r="M2737" s="7" t="e">
        <f>VLOOKUP(J2737,'Product Details'!B2729:E2896,4,0)</f>
        <v>#N/A</v>
      </c>
      <c r="N2737" s="2">
        <v>169</v>
      </c>
      <c r="O2737" s="2">
        <v>154</v>
      </c>
      <c r="P2737" s="2">
        <v>9</v>
      </c>
      <c r="Q2737" s="8">
        <f t="shared" si="168"/>
        <v>1386</v>
      </c>
      <c r="R2737" s="8">
        <f t="shared" si="169"/>
        <v>1521</v>
      </c>
      <c r="S2737" s="2">
        <v>30</v>
      </c>
      <c r="T2737" s="9">
        <f t="shared" si="170"/>
        <v>1551</v>
      </c>
      <c r="U2737" s="34">
        <f t="shared" si="171"/>
        <v>8.8757396449704137E-2</v>
      </c>
      <c r="V2737" s="2" t="s">
        <v>34</v>
      </c>
      <c r="W2737" s="10"/>
    </row>
    <row r="2738" spans="1:23" x14ac:dyDescent="0.25">
      <c r="A2738" s="2" t="s">
        <v>3427</v>
      </c>
      <c r="B2738" s="5">
        <v>43682</v>
      </c>
      <c r="C2738" s="5">
        <v>43683</v>
      </c>
      <c r="D2738" s="2" t="s">
        <v>29</v>
      </c>
      <c r="E2738" s="2" t="s">
        <v>37</v>
      </c>
      <c r="F2738" s="2" t="s">
        <v>490</v>
      </c>
      <c r="G2738" s="33" t="e">
        <f>VLOOKUP(F2738,'Customer Info'!A2729:B3229,2,0)</f>
        <v>#N/A</v>
      </c>
      <c r="H2738" s="6" t="e">
        <f>VLOOKUP(F2738,'Customer Info'!A2729:C3229,3,0)</f>
        <v>#N/A</v>
      </c>
      <c r="I2738" s="6" t="e">
        <f>VLOOKUP(F2738,'Customer Info'!A2729:E3229,5,0)</f>
        <v>#N/A</v>
      </c>
      <c r="J2738" s="2" t="s">
        <v>349</v>
      </c>
      <c r="K2738" s="7" t="e">
        <f>VLOOKUP(J2738,'Product Details'!B2729:C2897,2,0)</f>
        <v>#N/A</v>
      </c>
      <c r="L2738" s="7" t="e">
        <f>VLOOKUP(J2738,'Product Details'!B2729:D2897,3,0)</f>
        <v>#N/A</v>
      </c>
      <c r="M2738" s="7" t="e">
        <f>VLOOKUP(J2738,'Product Details'!B2730:E2897,4,0)</f>
        <v>#N/A</v>
      </c>
      <c r="N2738" s="2">
        <v>3184</v>
      </c>
      <c r="O2738" s="2">
        <v>2947</v>
      </c>
      <c r="P2738" s="2">
        <v>5</v>
      </c>
      <c r="Q2738" s="8">
        <f t="shared" si="168"/>
        <v>14735</v>
      </c>
      <c r="R2738" s="8">
        <f t="shared" si="169"/>
        <v>15920</v>
      </c>
      <c r="S2738" s="2">
        <v>26</v>
      </c>
      <c r="T2738" s="9">
        <f t="shared" si="170"/>
        <v>15946</v>
      </c>
      <c r="U2738" s="34">
        <f t="shared" si="171"/>
        <v>7.4434673366834167E-2</v>
      </c>
      <c r="V2738" s="2" t="s">
        <v>64</v>
      </c>
      <c r="W2738" s="10"/>
    </row>
    <row r="2739" spans="1:23" x14ac:dyDescent="0.25">
      <c r="A2739" s="2" t="s">
        <v>3428</v>
      </c>
      <c r="B2739" s="5">
        <v>43725</v>
      </c>
      <c r="C2739" s="5">
        <v>43727</v>
      </c>
      <c r="D2739" s="2" t="s">
        <v>29</v>
      </c>
      <c r="E2739" s="2" t="s">
        <v>92</v>
      </c>
      <c r="F2739" s="2" t="s">
        <v>1400</v>
      </c>
      <c r="G2739" s="33" t="e">
        <f>VLOOKUP(F2739,'Customer Info'!A2730:B3230,2,0)</f>
        <v>#N/A</v>
      </c>
      <c r="H2739" s="6" t="e">
        <f>VLOOKUP(F2739,'Customer Info'!A2730:C3230,3,0)</f>
        <v>#N/A</v>
      </c>
      <c r="I2739" s="6" t="e">
        <f>VLOOKUP(F2739,'Customer Info'!A2730:E3230,5,0)</f>
        <v>#N/A</v>
      </c>
      <c r="J2739" s="2" t="s">
        <v>427</v>
      </c>
      <c r="K2739" s="7" t="e">
        <f>VLOOKUP(J2739,'Product Details'!B2730:C2898,2,0)</f>
        <v>#N/A</v>
      </c>
      <c r="L2739" s="7" t="e">
        <f>VLOOKUP(J2739,'Product Details'!B2730:D2898,3,0)</f>
        <v>#N/A</v>
      </c>
      <c r="M2739" s="7" t="e">
        <f>VLOOKUP(J2739,'Product Details'!B2731:E2898,4,0)</f>
        <v>#N/A</v>
      </c>
      <c r="N2739" s="2">
        <v>1968</v>
      </c>
      <c r="O2739" s="2">
        <v>1821</v>
      </c>
      <c r="P2739" s="2">
        <v>3</v>
      </c>
      <c r="Q2739" s="8">
        <f t="shared" si="168"/>
        <v>5463</v>
      </c>
      <c r="R2739" s="8">
        <f t="shared" si="169"/>
        <v>5904</v>
      </c>
      <c r="S2739" s="2">
        <v>39</v>
      </c>
      <c r="T2739" s="9">
        <f t="shared" si="170"/>
        <v>5943</v>
      </c>
      <c r="U2739" s="34">
        <f t="shared" si="171"/>
        <v>7.4695121951219509E-2</v>
      </c>
      <c r="V2739" s="2" t="s">
        <v>31</v>
      </c>
      <c r="W2739" s="10"/>
    </row>
    <row r="2740" spans="1:23" x14ac:dyDescent="0.25">
      <c r="A2740" s="2" t="s">
        <v>3429</v>
      </c>
      <c r="B2740" s="5">
        <v>43811</v>
      </c>
      <c r="C2740" s="5">
        <v>43812</v>
      </c>
      <c r="D2740" s="2" t="s">
        <v>29</v>
      </c>
      <c r="E2740" s="2" t="s">
        <v>30</v>
      </c>
      <c r="F2740" s="2" t="s">
        <v>431</v>
      </c>
      <c r="G2740" s="33" t="e">
        <f>VLOOKUP(F2740,'Customer Info'!A2731:B3231,2,0)</f>
        <v>#N/A</v>
      </c>
      <c r="H2740" s="6" t="e">
        <f>VLOOKUP(F2740,'Customer Info'!A2731:C3231,3,0)</f>
        <v>#N/A</v>
      </c>
      <c r="I2740" s="6" t="e">
        <f>VLOOKUP(F2740,'Customer Info'!A2731:E3231,5,0)</f>
        <v>#N/A</v>
      </c>
      <c r="J2740" s="2" t="s">
        <v>551</v>
      </c>
      <c r="K2740" s="7" t="e">
        <f>VLOOKUP(J2740,'Product Details'!B2731:C2899,2,0)</f>
        <v>#N/A</v>
      </c>
      <c r="L2740" s="7" t="e">
        <f>VLOOKUP(J2740,'Product Details'!B2731:D2899,3,0)</f>
        <v>#N/A</v>
      </c>
      <c r="M2740" s="7" t="e">
        <f>VLOOKUP(J2740,'Product Details'!B2732:E2899,4,0)</f>
        <v>#N/A</v>
      </c>
      <c r="N2740" s="2">
        <v>1686</v>
      </c>
      <c r="O2740" s="2">
        <v>1591</v>
      </c>
      <c r="P2740" s="2">
        <v>3</v>
      </c>
      <c r="Q2740" s="8">
        <f t="shared" si="168"/>
        <v>4773</v>
      </c>
      <c r="R2740" s="8">
        <f t="shared" si="169"/>
        <v>5058</v>
      </c>
      <c r="S2740" s="2">
        <v>75</v>
      </c>
      <c r="T2740" s="9">
        <f t="shared" si="170"/>
        <v>5133</v>
      </c>
      <c r="U2740" s="34">
        <f t="shared" si="171"/>
        <v>5.6346381969157769E-2</v>
      </c>
      <c r="V2740" s="2" t="s">
        <v>64</v>
      </c>
      <c r="W2740" s="10"/>
    </row>
    <row r="2741" spans="1:23" x14ac:dyDescent="0.25">
      <c r="A2741" s="2" t="s">
        <v>3430</v>
      </c>
      <c r="B2741" s="5">
        <v>43688</v>
      </c>
      <c r="C2741" s="5">
        <v>43688</v>
      </c>
      <c r="D2741" s="2" t="s">
        <v>36</v>
      </c>
      <c r="E2741" s="2" t="s">
        <v>69</v>
      </c>
      <c r="F2741" s="2" t="s">
        <v>684</v>
      </c>
      <c r="G2741" s="33" t="e">
        <f>VLOOKUP(F2741,'Customer Info'!A2732:B3232,2,0)</f>
        <v>#N/A</v>
      </c>
      <c r="H2741" s="6" t="e">
        <f>VLOOKUP(F2741,'Customer Info'!A2732:C3232,3,0)</f>
        <v>#N/A</v>
      </c>
      <c r="I2741" s="6" t="e">
        <f>VLOOKUP(F2741,'Customer Info'!A2732:E3232,5,0)</f>
        <v>#N/A</v>
      </c>
      <c r="J2741" s="2" t="s">
        <v>103</v>
      </c>
      <c r="K2741" s="7" t="e">
        <f>VLOOKUP(J2741,'Product Details'!B2732:C2900,2,0)</f>
        <v>#N/A</v>
      </c>
      <c r="L2741" s="7" t="e">
        <f>VLOOKUP(J2741,'Product Details'!B2732:D2900,3,0)</f>
        <v>#N/A</v>
      </c>
      <c r="M2741" s="7" t="e">
        <f>VLOOKUP(J2741,'Product Details'!B2733:E2900,4,0)</f>
        <v>#N/A</v>
      </c>
      <c r="N2741" s="2">
        <v>1556</v>
      </c>
      <c r="O2741" s="2">
        <v>1414</v>
      </c>
      <c r="P2741" s="2">
        <v>1</v>
      </c>
      <c r="Q2741" s="8">
        <f t="shared" si="168"/>
        <v>1414</v>
      </c>
      <c r="R2741" s="8">
        <f t="shared" si="169"/>
        <v>1556</v>
      </c>
      <c r="S2741" s="2">
        <v>32</v>
      </c>
      <c r="T2741" s="9">
        <f t="shared" si="170"/>
        <v>1588</v>
      </c>
      <c r="U2741" s="34">
        <f t="shared" si="171"/>
        <v>9.1259640102827763E-2</v>
      </c>
      <c r="V2741" s="2" t="s">
        <v>64</v>
      </c>
      <c r="W2741" s="10"/>
    </row>
    <row r="2742" spans="1:23" x14ac:dyDescent="0.25">
      <c r="A2742" s="2" t="s">
        <v>3431</v>
      </c>
      <c r="B2742" s="5">
        <v>43634</v>
      </c>
      <c r="C2742" s="5">
        <v>43635</v>
      </c>
      <c r="D2742" s="2" t="s">
        <v>48</v>
      </c>
      <c r="E2742" s="2" t="s">
        <v>92</v>
      </c>
      <c r="F2742" s="2" t="s">
        <v>66</v>
      </c>
      <c r="G2742" s="33" t="e">
        <f>VLOOKUP(F2742,'Customer Info'!A2733:B3233,2,0)</f>
        <v>#N/A</v>
      </c>
      <c r="H2742" s="6" t="e">
        <f>VLOOKUP(F2742,'Customer Info'!A2733:C3233,3,0)</f>
        <v>#N/A</v>
      </c>
      <c r="I2742" s="6" t="e">
        <f>VLOOKUP(F2742,'Customer Info'!A2733:E3233,5,0)</f>
        <v>#N/A</v>
      </c>
      <c r="J2742" s="2" t="s">
        <v>112</v>
      </c>
      <c r="K2742" s="7" t="e">
        <f>VLOOKUP(J2742,'Product Details'!B2733:C2901,2,0)</f>
        <v>#N/A</v>
      </c>
      <c r="L2742" s="7" t="e">
        <f>VLOOKUP(J2742,'Product Details'!B2733:D2901,3,0)</f>
        <v>#N/A</v>
      </c>
      <c r="M2742" s="7" t="e">
        <f>VLOOKUP(J2742,'Product Details'!B2734:E2901,4,0)</f>
        <v>#N/A</v>
      </c>
      <c r="N2742" s="2">
        <v>177</v>
      </c>
      <c r="O2742" s="2">
        <v>169</v>
      </c>
      <c r="P2742" s="2">
        <v>2</v>
      </c>
      <c r="Q2742" s="8">
        <f t="shared" si="168"/>
        <v>338</v>
      </c>
      <c r="R2742" s="8">
        <f t="shared" si="169"/>
        <v>354</v>
      </c>
      <c r="S2742" s="2">
        <v>30</v>
      </c>
      <c r="T2742" s="9">
        <f t="shared" si="170"/>
        <v>384</v>
      </c>
      <c r="U2742" s="34">
        <f t="shared" si="171"/>
        <v>4.519774011299435E-2</v>
      </c>
      <c r="V2742" s="2" t="s">
        <v>72</v>
      </c>
      <c r="W2742" s="10"/>
    </row>
    <row r="2743" spans="1:23" x14ac:dyDescent="0.25">
      <c r="A2743" s="2" t="s">
        <v>3432</v>
      </c>
      <c r="B2743" s="5">
        <v>43632</v>
      </c>
      <c r="C2743" s="5">
        <v>43633</v>
      </c>
      <c r="D2743" s="2" t="s">
        <v>29</v>
      </c>
      <c r="E2743" s="2" t="s">
        <v>44</v>
      </c>
      <c r="F2743" s="2" t="s">
        <v>368</v>
      </c>
      <c r="G2743" s="33" t="e">
        <f>VLOOKUP(F2743,'Customer Info'!A2734:B3234,2,0)</f>
        <v>#N/A</v>
      </c>
      <c r="H2743" s="6" t="e">
        <f>VLOOKUP(F2743,'Customer Info'!A2734:C3234,3,0)</f>
        <v>#N/A</v>
      </c>
      <c r="I2743" s="6" t="e">
        <f>VLOOKUP(F2743,'Customer Info'!A2734:E3234,5,0)</f>
        <v>#N/A</v>
      </c>
      <c r="J2743" s="2" t="s">
        <v>33</v>
      </c>
      <c r="K2743" s="7" t="e">
        <f>VLOOKUP(J2743,'Product Details'!B2734:C2902,2,0)</f>
        <v>#N/A</v>
      </c>
      <c r="L2743" s="7" t="e">
        <f>VLOOKUP(J2743,'Product Details'!B2734:D2902,3,0)</f>
        <v>#N/A</v>
      </c>
      <c r="M2743" s="7" t="e">
        <f>VLOOKUP(J2743,'Product Details'!B2735:E2902,4,0)</f>
        <v>#N/A</v>
      </c>
      <c r="N2743" s="2">
        <v>7474</v>
      </c>
      <c r="O2743" s="2">
        <v>6858</v>
      </c>
      <c r="P2743" s="2">
        <v>4</v>
      </c>
      <c r="Q2743" s="8">
        <f t="shared" si="168"/>
        <v>27432</v>
      </c>
      <c r="R2743" s="8">
        <f t="shared" si="169"/>
        <v>29896</v>
      </c>
      <c r="S2743" s="2">
        <v>65</v>
      </c>
      <c r="T2743" s="9">
        <f t="shared" si="170"/>
        <v>29961</v>
      </c>
      <c r="U2743" s="34">
        <f t="shared" si="171"/>
        <v>8.2419052716082422E-2</v>
      </c>
      <c r="V2743" s="2" t="s">
        <v>34</v>
      </c>
      <c r="W2743" s="10"/>
    </row>
    <row r="2744" spans="1:23" x14ac:dyDescent="0.25">
      <c r="A2744" s="2" t="s">
        <v>3433</v>
      </c>
      <c r="B2744" s="5">
        <v>43580</v>
      </c>
      <c r="C2744" s="5">
        <v>43580</v>
      </c>
      <c r="D2744" s="2" t="s">
        <v>48</v>
      </c>
      <c r="E2744" s="2" t="s">
        <v>37</v>
      </c>
      <c r="F2744" s="2" t="s">
        <v>237</v>
      </c>
      <c r="G2744" s="33" t="e">
        <f>VLOOKUP(F2744,'Customer Info'!A2735:B3235,2,0)</f>
        <v>#N/A</v>
      </c>
      <c r="H2744" s="6" t="e">
        <f>VLOOKUP(F2744,'Customer Info'!A2735:C3235,3,0)</f>
        <v>#N/A</v>
      </c>
      <c r="I2744" s="6" t="e">
        <f>VLOOKUP(F2744,'Customer Info'!A2735:E3235,5,0)</f>
        <v>#N/A</v>
      </c>
      <c r="J2744" s="2" t="s">
        <v>420</v>
      </c>
      <c r="K2744" s="7" t="e">
        <f>VLOOKUP(J2744,'Product Details'!B2735:C2903,2,0)</f>
        <v>#N/A</v>
      </c>
      <c r="L2744" s="7" t="e">
        <f>VLOOKUP(J2744,'Product Details'!B2735:D2903,3,0)</f>
        <v>#N/A</v>
      </c>
      <c r="M2744" s="7" t="e">
        <f>VLOOKUP(J2744,'Product Details'!B2736:E2903,4,0)</f>
        <v>#N/A</v>
      </c>
      <c r="N2744" s="2">
        <v>1246</v>
      </c>
      <c r="O2744" s="2">
        <v>1164</v>
      </c>
      <c r="P2744" s="2">
        <v>1</v>
      </c>
      <c r="Q2744" s="8">
        <f t="shared" si="168"/>
        <v>1164</v>
      </c>
      <c r="R2744" s="8">
        <f t="shared" si="169"/>
        <v>1246</v>
      </c>
      <c r="S2744" s="2">
        <v>79</v>
      </c>
      <c r="T2744" s="9">
        <f t="shared" si="170"/>
        <v>1325</v>
      </c>
      <c r="U2744" s="34">
        <f t="shared" si="171"/>
        <v>6.5810593900481537E-2</v>
      </c>
      <c r="V2744" s="2" t="s">
        <v>34</v>
      </c>
      <c r="W2744" s="10"/>
    </row>
    <row r="2745" spans="1:23" x14ac:dyDescent="0.25">
      <c r="A2745" s="2" t="s">
        <v>3434</v>
      </c>
      <c r="B2745" s="5">
        <v>43511</v>
      </c>
      <c r="C2745" s="5">
        <v>43511</v>
      </c>
      <c r="D2745" s="2" t="s">
        <v>29</v>
      </c>
      <c r="E2745" s="2" t="s">
        <v>49</v>
      </c>
      <c r="F2745" s="2" t="s">
        <v>961</v>
      </c>
      <c r="G2745" s="33" t="e">
        <f>VLOOKUP(F2745,'Customer Info'!A2736:B3236,2,0)</f>
        <v>#N/A</v>
      </c>
      <c r="H2745" s="6" t="e">
        <f>VLOOKUP(F2745,'Customer Info'!A2736:C3236,3,0)</f>
        <v>#N/A</v>
      </c>
      <c r="I2745" s="6" t="e">
        <f>VLOOKUP(F2745,'Customer Info'!A2736:E3236,5,0)</f>
        <v>#N/A</v>
      </c>
      <c r="J2745" s="2" t="s">
        <v>286</v>
      </c>
      <c r="K2745" s="7" t="e">
        <f>VLOOKUP(J2745,'Product Details'!B2736:C2904,2,0)</f>
        <v>#N/A</v>
      </c>
      <c r="L2745" s="7" t="e">
        <f>VLOOKUP(J2745,'Product Details'!B2736:D2904,3,0)</f>
        <v>#N/A</v>
      </c>
      <c r="M2745" s="7" t="e">
        <f>VLOOKUP(J2745,'Product Details'!B2737:E2904,4,0)</f>
        <v>#N/A</v>
      </c>
      <c r="N2745" s="2">
        <v>1585</v>
      </c>
      <c r="O2745" s="2">
        <v>1495</v>
      </c>
      <c r="P2745" s="2">
        <v>3</v>
      </c>
      <c r="Q2745" s="8">
        <f t="shared" si="168"/>
        <v>4485</v>
      </c>
      <c r="R2745" s="8">
        <f t="shared" si="169"/>
        <v>4755</v>
      </c>
      <c r="S2745" s="2">
        <v>23</v>
      </c>
      <c r="T2745" s="9">
        <f t="shared" si="170"/>
        <v>4778</v>
      </c>
      <c r="U2745" s="34">
        <f t="shared" si="171"/>
        <v>5.6782334384858045E-2</v>
      </c>
      <c r="V2745" s="2" t="s">
        <v>64</v>
      </c>
      <c r="W2745" s="10"/>
    </row>
    <row r="2746" spans="1:23" x14ac:dyDescent="0.25">
      <c r="A2746" s="2" t="s">
        <v>3435</v>
      </c>
      <c r="B2746" s="5">
        <v>43684</v>
      </c>
      <c r="C2746" s="5">
        <v>43686</v>
      </c>
      <c r="D2746" s="2" t="s">
        <v>36</v>
      </c>
      <c r="E2746" s="2" t="s">
        <v>92</v>
      </c>
      <c r="F2746" s="2" t="s">
        <v>348</v>
      </c>
      <c r="G2746" s="33" t="e">
        <f>VLOOKUP(F2746,'Customer Info'!A2737:B3237,2,0)</f>
        <v>#N/A</v>
      </c>
      <c r="H2746" s="6" t="e">
        <f>VLOOKUP(F2746,'Customer Info'!A2737:C3237,3,0)</f>
        <v>#N/A</v>
      </c>
      <c r="I2746" s="6" t="e">
        <f>VLOOKUP(F2746,'Customer Info'!A2737:E3237,5,0)</f>
        <v>#N/A</v>
      </c>
      <c r="J2746" s="2" t="s">
        <v>399</v>
      </c>
      <c r="K2746" s="7" t="e">
        <f>VLOOKUP(J2746,'Product Details'!B2737:C2905,2,0)</f>
        <v>#N/A</v>
      </c>
      <c r="L2746" s="7" t="e">
        <f>VLOOKUP(J2746,'Product Details'!B2737:D2905,3,0)</f>
        <v>#N/A</v>
      </c>
      <c r="M2746" s="7" t="e">
        <f>VLOOKUP(J2746,'Product Details'!B2738:E2905,4,0)</f>
        <v>#N/A</v>
      </c>
      <c r="N2746" s="2">
        <v>2442</v>
      </c>
      <c r="O2746" s="2">
        <v>2304</v>
      </c>
      <c r="P2746" s="2">
        <v>2</v>
      </c>
      <c r="Q2746" s="8">
        <f t="shared" si="168"/>
        <v>4608</v>
      </c>
      <c r="R2746" s="8">
        <f t="shared" si="169"/>
        <v>4884</v>
      </c>
      <c r="S2746" s="2">
        <v>34</v>
      </c>
      <c r="T2746" s="9">
        <f t="shared" si="170"/>
        <v>4918</v>
      </c>
      <c r="U2746" s="34">
        <f t="shared" si="171"/>
        <v>5.6511056511056514E-2</v>
      </c>
      <c r="V2746" s="2" t="s">
        <v>34</v>
      </c>
      <c r="W2746" s="10"/>
    </row>
    <row r="2747" spans="1:23" x14ac:dyDescent="0.25">
      <c r="A2747" s="2" t="s">
        <v>3436</v>
      </c>
      <c r="B2747" s="5">
        <v>43580</v>
      </c>
      <c r="C2747" s="5">
        <v>43582</v>
      </c>
      <c r="D2747" s="2" t="s">
        <v>36</v>
      </c>
      <c r="E2747" s="2" t="s">
        <v>92</v>
      </c>
      <c r="F2747" s="2" t="s">
        <v>1661</v>
      </c>
      <c r="G2747" s="33" t="e">
        <f>VLOOKUP(F2747,'Customer Info'!A2738:B3238,2,0)</f>
        <v>#N/A</v>
      </c>
      <c r="H2747" s="6" t="e">
        <f>VLOOKUP(F2747,'Customer Info'!A2738:C3238,3,0)</f>
        <v>#N/A</v>
      </c>
      <c r="I2747" s="6" t="e">
        <f>VLOOKUP(F2747,'Customer Info'!A2738:E3238,5,0)</f>
        <v>#N/A</v>
      </c>
      <c r="J2747" s="2" t="s">
        <v>633</v>
      </c>
      <c r="K2747" s="7" t="e">
        <f>VLOOKUP(J2747,'Product Details'!B2738:C2906,2,0)</f>
        <v>#N/A</v>
      </c>
      <c r="L2747" s="7" t="e">
        <f>VLOOKUP(J2747,'Product Details'!B2738:D2906,3,0)</f>
        <v>#N/A</v>
      </c>
      <c r="M2747" s="7" t="e">
        <f>VLOOKUP(J2747,'Product Details'!B2739:E2906,4,0)</f>
        <v>#N/A</v>
      </c>
      <c r="N2747" s="2">
        <v>8619</v>
      </c>
      <c r="O2747" s="2">
        <v>7759</v>
      </c>
      <c r="P2747" s="2">
        <v>3</v>
      </c>
      <c r="Q2747" s="8">
        <f t="shared" si="168"/>
        <v>23277</v>
      </c>
      <c r="R2747" s="8">
        <f t="shared" si="169"/>
        <v>25857</v>
      </c>
      <c r="S2747" s="2">
        <v>86</v>
      </c>
      <c r="T2747" s="9">
        <f t="shared" si="170"/>
        <v>25943</v>
      </c>
      <c r="U2747" s="34">
        <f t="shared" si="171"/>
        <v>9.9779556793131455E-2</v>
      </c>
      <c r="V2747" s="2" t="s">
        <v>31</v>
      </c>
      <c r="W2747" s="10"/>
    </row>
    <row r="2748" spans="1:23" x14ac:dyDescent="0.25">
      <c r="A2748" s="2" t="s">
        <v>3437</v>
      </c>
      <c r="B2748" s="5">
        <v>43761</v>
      </c>
      <c r="C2748" s="5">
        <v>43761</v>
      </c>
      <c r="D2748" s="2" t="s">
        <v>29</v>
      </c>
      <c r="E2748" s="2" t="s">
        <v>69</v>
      </c>
      <c r="F2748" s="2" t="s">
        <v>1512</v>
      </c>
      <c r="G2748" s="33" t="e">
        <f>VLOOKUP(F2748,'Customer Info'!A2739:B3239,2,0)</f>
        <v>#N/A</v>
      </c>
      <c r="H2748" s="6" t="e">
        <f>VLOOKUP(F2748,'Customer Info'!A2739:C3239,3,0)</f>
        <v>#N/A</v>
      </c>
      <c r="I2748" s="6" t="e">
        <f>VLOOKUP(F2748,'Customer Info'!A2739:E3239,5,0)</f>
        <v>#N/A</v>
      </c>
      <c r="J2748" s="2" t="s">
        <v>109</v>
      </c>
      <c r="K2748" s="7" t="e">
        <f>VLOOKUP(J2748,'Product Details'!B2739:C2907,2,0)</f>
        <v>#N/A</v>
      </c>
      <c r="L2748" s="7" t="e">
        <f>VLOOKUP(J2748,'Product Details'!B2739:D2907,3,0)</f>
        <v>#N/A</v>
      </c>
      <c r="M2748" s="7" t="e">
        <f>VLOOKUP(J2748,'Product Details'!B2740:E2907,4,0)</f>
        <v>#N/A</v>
      </c>
      <c r="N2748" s="2">
        <v>4904</v>
      </c>
      <c r="O2748" s="2">
        <v>4499</v>
      </c>
      <c r="P2748" s="2">
        <v>4</v>
      </c>
      <c r="Q2748" s="8">
        <f t="shared" si="168"/>
        <v>17996</v>
      </c>
      <c r="R2748" s="8">
        <f t="shared" si="169"/>
        <v>19616</v>
      </c>
      <c r="S2748" s="2">
        <v>98</v>
      </c>
      <c r="T2748" s="9">
        <f t="shared" si="170"/>
        <v>19714</v>
      </c>
      <c r="U2748" s="34">
        <f t="shared" si="171"/>
        <v>8.2585644371941269E-2</v>
      </c>
      <c r="V2748" s="2" t="s">
        <v>34</v>
      </c>
      <c r="W2748" s="10"/>
    </row>
    <row r="2749" spans="1:23" x14ac:dyDescent="0.25">
      <c r="A2749" s="2" t="s">
        <v>3438</v>
      </c>
      <c r="B2749" s="5">
        <v>43673</v>
      </c>
      <c r="C2749" s="5">
        <v>43673</v>
      </c>
      <c r="D2749" s="2" t="s">
        <v>36</v>
      </c>
      <c r="E2749" s="2" t="s">
        <v>44</v>
      </c>
      <c r="F2749" s="2" t="s">
        <v>2290</v>
      </c>
      <c r="G2749" s="33" t="e">
        <f>VLOOKUP(F2749,'Customer Info'!A2740:B3240,2,0)</f>
        <v>#N/A</v>
      </c>
      <c r="H2749" s="6" t="e">
        <f>VLOOKUP(F2749,'Customer Info'!A2740:C3240,3,0)</f>
        <v>#N/A</v>
      </c>
      <c r="I2749" s="6" t="e">
        <f>VLOOKUP(F2749,'Customer Info'!A2740:E3240,5,0)</f>
        <v>#N/A</v>
      </c>
      <c r="J2749" s="2" t="s">
        <v>54</v>
      </c>
      <c r="K2749" s="7" t="e">
        <f>VLOOKUP(J2749,'Product Details'!B2740:C2908,2,0)</f>
        <v>#N/A</v>
      </c>
      <c r="L2749" s="7" t="e">
        <f>VLOOKUP(J2749,'Product Details'!B2740:D2908,3,0)</f>
        <v>#N/A</v>
      </c>
      <c r="M2749" s="7" t="e">
        <f>VLOOKUP(J2749,'Product Details'!B2741:E2908,4,0)</f>
        <v>#N/A</v>
      </c>
      <c r="N2749" s="2">
        <v>29378</v>
      </c>
      <c r="O2749" s="2">
        <v>26912</v>
      </c>
      <c r="P2749" s="2">
        <v>2</v>
      </c>
      <c r="Q2749" s="8">
        <f t="shared" si="168"/>
        <v>53824</v>
      </c>
      <c r="R2749" s="8">
        <f t="shared" si="169"/>
        <v>58756</v>
      </c>
      <c r="S2749" s="2">
        <v>66</v>
      </c>
      <c r="T2749" s="9">
        <f t="shared" si="170"/>
        <v>58822</v>
      </c>
      <c r="U2749" s="34">
        <f t="shared" si="171"/>
        <v>8.394036353734087E-2</v>
      </c>
      <c r="V2749" s="2" t="s">
        <v>34</v>
      </c>
      <c r="W2749" s="10"/>
    </row>
    <row r="2750" spans="1:23" x14ac:dyDescent="0.25">
      <c r="A2750" s="2" t="s">
        <v>3439</v>
      </c>
      <c r="B2750" s="5">
        <v>43815</v>
      </c>
      <c r="C2750" s="5">
        <v>43815</v>
      </c>
      <c r="D2750" s="2" t="s">
        <v>36</v>
      </c>
      <c r="E2750" s="2" t="s">
        <v>30</v>
      </c>
      <c r="F2750" s="2" t="s">
        <v>250</v>
      </c>
      <c r="G2750" s="33" t="e">
        <f>VLOOKUP(F2750,'Customer Info'!A2741:B3241,2,0)</f>
        <v>#N/A</v>
      </c>
      <c r="H2750" s="6" t="e">
        <f>VLOOKUP(F2750,'Customer Info'!A2741:C3241,3,0)</f>
        <v>#N/A</v>
      </c>
      <c r="I2750" s="6" t="e">
        <f>VLOOKUP(F2750,'Customer Info'!A2741:E3241,5,0)</f>
        <v>#N/A</v>
      </c>
      <c r="J2750" s="2" t="s">
        <v>57</v>
      </c>
      <c r="K2750" s="7" t="e">
        <f>VLOOKUP(J2750,'Product Details'!B2741:C2909,2,0)</f>
        <v>#N/A</v>
      </c>
      <c r="L2750" s="7" t="e">
        <f>VLOOKUP(J2750,'Product Details'!B2741:D2909,3,0)</f>
        <v>#N/A</v>
      </c>
      <c r="M2750" s="7" t="e">
        <f>VLOOKUP(J2750,'Product Details'!B2742:E2909,4,0)</f>
        <v>#N/A</v>
      </c>
      <c r="N2750" s="2">
        <v>6337</v>
      </c>
      <c r="O2750" s="2">
        <v>6215</v>
      </c>
      <c r="P2750" s="2">
        <v>8</v>
      </c>
      <c r="Q2750" s="8">
        <f t="shared" si="168"/>
        <v>49720</v>
      </c>
      <c r="R2750" s="8">
        <f t="shared" si="169"/>
        <v>50696</v>
      </c>
      <c r="S2750" s="2">
        <v>99</v>
      </c>
      <c r="T2750" s="9">
        <f t="shared" si="170"/>
        <v>50795</v>
      </c>
      <c r="U2750" s="34">
        <f t="shared" si="171"/>
        <v>1.925201199305665E-2</v>
      </c>
      <c r="V2750" s="2" t="s">
        <v>34</v>
      </c>
      <c r="W2750" s="10"/>
    </row>
    <row r="2751" spans="1:23" x14ac:dyDescent="0.25">
      <c r="A2751" s="2" t="s">
        <v>3440</v>
      </c>
      <c r="B2751" s="5">
        <v>43650</v>
      </c>
      <c r="C2751" s="5">
        <v>43651</v>
      </c>
      <c r="D2751" s="2" t="s">
        <v>48</v>
      </c>
      <c r="E2751" s="2" t="s">
        <v>49</v>
      </c>
      <c r="F2751" s="2" t="s">
        <v>1195</v>
      </c>
      <c r="G2751" s="33" t="e">
        <f>VLOOKUP(F2751,'Customer Info'!A2742:B3242,2,0)</f>
        <v>#N/A</v>
      </c>
      <c r="H2751" s="6" t="e">
        <f>VLOOKUP(F2751,'Customer Info'!A2742:C3242,3,0)</f>
        <v>#N/A</v>
      </c>
      <c r="I2751" s="6" t="e">
        <f>VLOOKUP(F2751,'Customer Info'!A2742:E3242,5,0)</f>
        <v>#N/A</v>
      </c>
      <c r="J2751" s="2" t="s">
        <v>75</v>
      </c>
      <c r="K2751" s="7" t="e">
        <f>VLOOKUP(J2751,'Product Details'!B2742:C2910,2,0)</f>
        <v>#N/A</v>
      </c>
      <c r="L2751" s="7" t="e">
        <f>VLOOKUP(J2751,'Product Details'!B2742:D2910,3,0)</f>
        <v>#N/A</v>
      </c>
      <c r="M2751" s="7" t="e">
        <f>VLOOKUP(J2751,'Product Details'!B2743:E2910,4,0)</f>
        <v>#N/A</v>
      </c>
      <c r="N2751" s="2">
        <v>923</v>
      </c>
      <c r="O2751" s="2">
        <v>879</v>
      </c>
      <c r="P2751" s="2">
        <v>7</v>
      </c>
      <c r="Q2751" s="8">
        <f t="shared" si="168"/>
        <v>6153</v>
      </c>
      <c r="R2751" s="8">
        <f t="shared" si="169"/>
        <v>6461</v>
      </c>
      <c r="S2751" s="2">
        <v>65</v>
      </c>
      <c r="T2751" s="9">
        <f t="shared" si="170"/>
        <v>6526</v>
      </c>
      <c r="U2751" s="34">
        <f t="shared" si="171"/>
        <v>4.7670639219934995E-2</v>
      </c>
      <c r="V2751" s="2" t="s">
        <v>34</v>
      </c>
      <c r="W2751" s="10"/>
    </row>
    <row r="2752" spans="1:23" x14ac:dyDescent="0.25">
      <c r="A2752" s="2" t="s">
        <v>3441</v>
      </c>
      <c r="B2752" s="5">
        <v>43799</v>
      </c>
      <c r="C2752" s="5">
        <v>43800</v>
      </c>
      <c r="D2752" s="2" t="s">
        <v>29</v>
      </c>
      <c r="E2752" s="2" t="s">
        <v>44</v>
      </c>
      <c r="F2752" s="2" t="s">
        <v>1050</v>
      </c>
      <c r="G2752" s="33" t="e">
        <f>VLOOKUP(F2752,'Customer Info'!A2743:B3243,2,0)</f>
        <v>#N/A</v>
      </c>
      <c r="H2752" s="6" t="e">
        <f>VLOOKUP(F2752,'Customer Info'!A2743:C3243,3,0)</f>
        <v>#N/A</v>
      </c>
      <c r="I2752" s="6" t="e">
        <f>VLOOKUP(F2752,'Customer Info'!A2743:E3243,5,0)</f>
        <v>#N/A</v>
      </c>
      <c r="J2752" s="2" t="s">
        <v>1397</v>
      </c>
      <c r="K2752" s="7" t="e">
        <f>VLOOKUP(J2752,'Product Details'!B2743:C2911,2,0)</f>
        <v>#N/A</v>
      </c>
      <c r="L2752" s="7" t="e">
        <f>VLOOKUP(J2752,'Product Details'!B2743:D2911,3,0)</f>
        <v>#N/A</v>
      </c>
      <c r="M2752" s="7" t="e">
        <f>VLOOKUP(J2752,'Product Details'!B2744:E2911,4,0)</f>
        <v>#N/A</v>
      </c>
      <c r="N2752" s="2">
        <v>2083</v>
      </c>
      <c r="O2752" s="2">
        <v>2004</v>
      </c>
      <c r="P2752" s="2">
        <v>1</v>
      </c>
      <c r="Q2752" s="8">
        <f t="shared" si="168"/>
        <v>2004</v>
      </c>
      <c r="R2752" s="8">
        <f t="shared" si="169"/>
        <v>2083</v>
      </c>
      <c r="S2752" s="2">
        <v>74</v>
      </c>
      <c r="T2752" s="9">
        <f t="shared" si="170"/>
        <v>2157</v>
      </c>
      <c r="U2752" s="34">
        <f t="shared" si="171"/>
        <v>3.7926068170907344E-2</v>
      </c>
      <c r="V2752" s="2" t="s">
        <v>64</v>
      </c>
      <c r="W2752" s="10"/>
    </row>
    <row r="2753" spans="1:23" x14ac:dyDescent="0.25">
      <c r="A2753" s="2" t="s">
        <v>3442</v>
      </c>
      <c r="B2753" s="5">
        <v>43773</v>
      </c>
      <c r="C2753" s="5">
        <v>43773</v>
      </c>
      <c r="D2753" s="2" t="s">
        <v>48</v>
      </c>
      <c r="E2753" s="2" t="s">
        <v>30</v>
      </c>
      <c r="F2753" s="2" t="s">
        <v>509</v>
      </c>
      <c r="G2753" s="33" t="e">
        <f>VLOOKUP(F2753,'Customer Info'!A2744:B3244,2,0)</f>
        <v>#N/A</v>
      </c>
      <c r="H2753" s="6" t="e">
        <f>VLOOKUP(F2753,'Customer Info'!A2744:C3244,3,0)</f>
        <v>#N/A</v>
      </c>
      <c r="I2753" s="6" t="e">
        <f>VLOOKUP(F2753,'Customer Info'!A2744:E3244,5,0)</f>
        <v>#N/A</v>
      </c>
      <c r="J2753" s="2" t="s">
        <v>752</v>
      </c>
      <c r="K2753" s="7" t="e">
        <f>VLOOKUP(J2753,'Product Details'!B2744:C2912,2,0)</f>
        <v>#N/A</v>
      </c>
      <c r="L2753" s="7" t="e">
        <f>VLOOKUP(J2753,'Product Details'!B2744:D2912,3,0)</f>
        <v>#N/A</v>
      </c>
      <c r="M2753" s="7" t="e">
        <f>VLOOKUP(J2753,'Product Details'!B2745:E2912,4,0)</f>
        <v>#N/A</v>
      </c>
      <c r="N2753" s="2">
        <v>60</v>
      </c>
      <c r="O2753" s="2">
        <v>55</v>
      </c>
      <c r="P2753" s="2">
        <v>2</v>
      </c>
      <c r="Q2753" s="8">
        <f t="shared" si="168"/>
        <v>110</v>
      </c>
      <c r="R2753" s="8">
        <f t="shared" si="169"/>
        <v>120</v>
      </c>
      <c r="S2753" s="2">
        <v>10</v>
      </c>
      <c r="T2753" s="9">
        <f t="shared" si="170"/>
        <v>130</v>
      </c>
      <c r="U2753" s="34">
        <f t="shared" si="171"/>
        <v>8.3333333333333329E-2</v>
      </c>
      <c r="V2753" s="2" t="s">
        <v>34</v>
      </c>
      <c r="W2753" s="10"/>
    </row>
    <row r="2754" spans="1:23" x14ac:dyDescent="0.25">
      <c r="A2754" s="2" t="s">
        <v>3443</v>
      </c>
      <c r="B2754" s="5">
        <v>43603</v>
      </c>
      <c r="C2754" s="5">
        <v>43604</v>
      </c>
      <c r="D2754" s="2" t="s">
        <v>29</v>
      </c>
      <c r="E2754" s="2" t="s">
        <v>69</v>
      </c>
      <c r="F2754" s="2" t="s">
        <v>1497</v>
      </c>
      <c r="G2754" s="33" t="e">
        <f>VLOOKUP(F2754,'Customer Info'!A2745:B3245,2,0)</f>
        <v>#N/A</v>
      </c>
      <c r="H2754" s="6" t="e">
        <f>VLOOKUP(F2754,'Customer Info'!A2745:C3245,3,0)</f>
        <v>#N/A</v>
      </c>
      <c r="I2754" s="6" t="e">
        <f>VLOOKUP(F2754,'Customer Info'!A2745:E3245,5,0)</f>
        <v>#N/A</v>
      </c>
      <c r="J2754" s="2" t="s">
        <v>78</v>
      </c>
      <c r="K2754" s="7" t="e">
        <f>VLOOKUP(J2754,'Product Details'!B2745:C2913,2,0)</f>
        <v>#N/A</v>
      </c>
      <c r="L2754" s="7" t="e">
        <f>VLOOKUP(J2754,'Product Details'!B2745:D2913,3,0)</f>
        <v>#N/A</v>
      </c>
      <c r="M2754" s="7" t="e">
        <f>VLOOKUP(J2754,'Product Details'!B2746:E2913,4,0)</f>
        <v>#N/A</v>
      </c>
      <c r="N2754" s="2">
        <v>4761</v>
      </c>
      <c r="O2754" s="2">
        <v>4368</v>
      </c>
      <c r="P2754" s="2">
        <v>5</v>
      </c>
      <c r="Q2754" s="8">
        <f t="shared" si="168"/>
        <v>21840</v>
      </c>
      <c r="R2754" s="8">
        <f t="shared" si="169"/>
        <v>23805</v>
      </c>
      <c r="S2754" s="2">
        <v>63</v>
      </c>
      <c r="T2754" s="9">
        <f t="shared" si="170"/>
        <v>23868</v>
      </c>
      <c r="U2754" s="34">
        <f t="shared" si="171"/>
        <v>8.2545683679899187E-2</v>
      </c>
      <c r="V2754" s="2" t="s">
        <v>34</v>
      </c>
      <c r="W2754" s="10"/>
    </row>
    <row r="2755" spans="1:23" x14ac:dyDescent="0.25">
      <c r="A2755" s="2" t="s">
        <v>3444</v>
      </c>
      <c r="B2755" s="5">
        <v>43744</v>
      </c>
      <c r="C2755" s="5">
        <v>43744</v>
      </c>
      <c r="D2755" s="2" t="s">
        <v>48</v>
      </c>
      <c r="E2755" s="2" t="s">
        <v>44</v>
      </c>
      <c r="F2755" s="2" t="s">
        <v>3445</v>
      </c>
      <c r="G2755" s="33" t="e">
        <f>VLOOKUP(F2755,'Customer Info'!A2746:B3246,2,0)</f>
        <v>#N/A</v>
      </c>
      <c r="H2755" s="6" t="e">
        <f>VLOOKUP(F2755,'Customer Info'!A2746:C3246,3,0)</f>
        <v>#N/A</v>
      </c>
      <c r="I2755" s="6" t="e">
        <f>VLOOKUP(F2755,'Customer Info'!A2746:E3246,5,0)</f>
        <v>#N/A</v>
      </c>
      <c r="J2755" s="2" t="s">
        <v>281</v>
      </c>
      <c r="K2755" s="7" t="e">
        <f>VLOOKUP(J2755,'Product Details'!B2746:C2914,2,0)</f>
        <v>#N/A</v>
      </c>
      <c r="L2755" s="7" t="e">
        <f>VLOOKUP(J2755,'Product Details'!B2746:D2914,3,0)</f>
        <v>#N/A</v>
      </c>
      <c r="M2755" s="7" t="e">
        <f>VLOOKUP(J2755,'Product Details'!B2747:E2914,4,0)</f>
        <v>#N/A</v>
      </c>
      <c r="N2755" s="2">
        <v>456</v>
      </c>
      <c r="O2755" s="2">
        <v>430</v>
      </c>
      <c r="P2755" s="2">
        <v>3</v>
      </c>
      <c r="Q2755" s="8">
        <f t="shared" si="168"/>
        <v>1290</v>
      </c>
      <c r="R2755" s="8">
        <f t="shared" si="169"/>
        <v>1368</v>
      </c>
      <c r="S2755" s="2">
        <v>59</v>
      </c>
      <c r="T2755" s="9">
        <f t="shared" si="170"/>
        <v>1427</v>
      </c>
      <c r="U2755" s="34">
        <f t="shared" si="171"/>
        <v>5.701754385964912E-2</v>
      </c>
      <c r="V2755" s="2" t="s">
        <v>31</v>
      </c>
      <c r="W2755" s="10"/>
    </row>
    <row r="2756" spans="1:23" x14ac:dyDescent="0.25">
      <c r="A2756" s="2" t="s">
        <v>3446</v>
      </c>
      <c r="B2756" s="5">
        <v>43751</v>
      </c>
      <c r="C2756" s="5">
        <v>43752</v>
      </c>
      <c r="D2756" s="2" t="s">
        <v>29</v>
      </c>
      <c r="E2756" s="2" t="s">
        <v>30</v>
      </c>
      <c r="F2756" s="2" t="s">
        <v>2077</v>
      </c>
      <c r="G2756" s="33" t="e">
        <f>VLOOKUP(F2756,'Customer Info'!A2747:B3247,2,0)</f>
        <v>#N/A</v>
      </c>
      <c r="H2756" s="6" t="e">
        <f>VLOOKUP(F2756,'Customer Info'!A2747:C3247,3,0)</f>
        <v>#N/A</v>
      </c>
      <c r="I2756" s="6" t="e">
        <f>VLOOKUP(F2756,'Customer Info'!A2747:E3247,5,0)</f>
        <v>#N/A</v>
      </c>
      <c r="J2756" s="2" t="s">
        <v>752</v>
      </c>
      <c r="K2756" s="7" t="e">
        <f>VLOOKUP(J2756,'Product Details'!B2747:C2915,2,0)</f>
        <v>#N/A</v>
      </c>
      <c r="L2756" s="7" t="e">
        <f>VLOOKUP(J2756,'Product Details'!B2747:D2915,3,0)</f>
        <v>#N/A</v>
      </c>
      <c r="M2756" s="7" t="e">
        <f>VLOOKUP(J2756,'Product Details'!B2748:E2915,4,0)</f>
        <v>#N/A</v>
      </c>
      <c r="N2756" s="2">
        <v>1718</v>
      </c>
      <c r="O2756" s="2">
        <v>1545</v>
      </c>
      <c r="P2756" s="2">
        <v>1</v>
      </c>
      <c r="Q2756" s="8">
        <f t="shared" si="168"/>
        <v>1545</v>
      </c>
      <c r="R2756" s="8">
        <f t="shared" si="169"/>
        <v>1718</v>
      </c>
      <c r="S2756" s="2">
        <v>89</v>
      </c>
      <c r="T2756" s="9">
        <f t="shared" si="170"/>
        <v>1807</v>
      </c>
      <c r="U2756" s="34">
        <f t="shared" si="171"/>
        <v>0.10069848661233993</v>
      </c>
      <c r="V2756" s="2" t="s">
        <v>64</v>
      </c>
      <c r="W2756" s="10"/>
    </row>
    <row r="2757" spans="1:23" x14ac:dyDescent="0.25">
      <c r="A2757" s="2" t="s">
        <v>3447</v>
      </c>
      <c r="B2757" s="5">
        <v>43608</v>
      </c>
      <c r="C2757" s="5">
        <v>43609</v>
      </c>
      <c r="D2757" s="2" t="s">
        <v>48</v>
      </c>
      <c r="E2757" s="2" t="s">
        <v>30</v>
      </c>
      <c r="F2757" s="2" t="s">
        <v>724</v>
      </c>
      <c r="G2757" s="33" t="e">
        <f>VLOOKUP(F2757,'Customer Info'!A2748:B3248,2,0)</f>
        <v>#N/A</v>
      </c>
      <c r="H2757" s="6" t="e">
        <f>VLOOKUP(F2757,'Customer Info'!A2748:C3248,3,0)</f>
        <v>#N/A</v>
      </c>
      <c r="I2757" s="6" t="e">
        <f>VLOOKUP(F2757,'Customer Info'!A2748:E3248,5,0)</f>
        <v>#N/A</v>
      </c>
      <c r="J2757" s="2" t="s">
        <v>633</v>
      </c>
      <c r="K2757" s="7" t="e">
        <f>VLOOKUP(J2757,'Product Details'!B2748:C2916,2,0)</f>
        <v>#N/A</v>
      </c>
      <c r="L2757" s="7" t="e">
        <f>VLOOKUP(J2757,'Product Details'!B2748:D2916,3,0)</f>
        <v>#N/A</v>
      </c>
      <c r="M2757" s="7" t="e">
        <f>VLOOKUP(J2757,'Product Details'!B2749:E2916,4,0)</f>
        <v>#N/A</v>
      </c>
      <c r="N2757" s="2">
        <v>81</v>
      </c>
      <c r="O2757" s="2">
        <v>77</v>
      </c>
      <c r="P2757" s="2">
        <v>11</v>
      </c>
      <c r="Q2757" s="8">
        <f t="shared" si="168"/>
        <v>847</v>
      </c>
      <c r="R2757" s="8">
        <f t="shared" si="169"/>
        <v>891</v>
      </c>
      <c r="S2757" s="2">
        <v>10</v>
      </c>
      <c r="T2757" s="9">
        <f t="shared" si="170"/>
        <v>901</v>
      </c>
      <c r="U2757" s="34">
        <f t="shared" si="171"/>
        <v>4.9382716049382713E-2</v>
      </c>
      <c r="V2757" s="2" t="s">
        <v>34</v>
      </c>
      <c r="W2757" s="10"/>
    </row>
    <row r="2758" spans="1:23" x14ac:dyDescent="0.25">
      <c r="A2758" s="2" t="s">
        <v>3448</v>
      </c>
      <c r="B2758" s="5">
        <v>43527</v>
      </c>
      <c r="C2758" s="5">
        <v>43528</v>
      </c>
      <c r="D2758" s="2" t="s">
        <v>29</v>
      </c>
      <c r="E2758" s="2" t="s">
        <v>69</v>
      </c>
      <c r="F2758" s="2" t="s">
        <v>373</v>
      </c>
      <c r="G2758" s="33" t="e">
        <f>VLOOKUP(F2758,'Customer Info'!A2749:B3249,2,0)</f>
        <v>#N/A</v>
      </c>
      <c r="H2758" s="6" t="e">
        <f>VLOOKUP(F2758,'Customer Info'!A2749:C3249,3,0)</f>
        <v>#N/A</v>
      </c>
      <c r="I2758" s="6" t="e">
        <f>VLOOKUP(F2758,'Customer Info'!A2749:E3249,5,0)</f>
        <v>#N/A</v>
      </c>
      <c r="J2758" s="2" t="s">
        <v>78</v>
      </c>
      <c r="K2758" s="7" t="e">
        <f>VLOOKUP(J2758,'Product Details'!B2749:C2917,2,0)</f>
        <v>#N/A</v>
      </c>
      <c r="L2758" s="7" t="e">
        <f>VLOOKUP(J2758,'Product Details'!B2749:D2917,3,0)</f>
        <v>#N/A</v>
      </c>
      <c r="M2758" s="7" t="e">
        <f>VLOOKUP(J2758,'Product Details'!B2750:E2917,4,0)</f>
        <v>#N/A</v>
      </c>
      <c r="N2758" s="2">
        <v>1968</v>
      </c>
      <c r="O2758" s="2">
        <v>1821</v>
      </c>
      <c r="P2758" s="2">
        <v>4</v>
      </c>
      <c r="Q2758" s="8">
        <f t="shared" si="168"/>
        <v>7284</v>
      </c>
      <c r="R2758" s="8">
        <f t="shared" si="169"/>
        <v>7872</v>
      </c>
      <c r="S2758" s="2">
        <v>73</v>
      </c>
      <c r="T2758" s="9">
        <f t="shared" si="170"/>
        <v>7945</v>
      </c>
      <c r="U2758" s="34">
        <f t="shared" si="171"/>
        <v>7.4695121951219509E-2</v>
      </c>
      <c r="V2758" s="2" t="s">
        <v>34</v>
      </c>
      <c r="W2758" s="10"/>
    </row>
    <row r="2759" spans="1:23" x14ac:dyDescent="0.25">
      <c r="A2759" s="2" t="s">
        <v>3449</v>
      </c>
      <c r="B2759" s="5">
        <v>43804</v>
      </c>
      <c r="C2759" s="5">
        <v>43806</v>
      </c>
      <c r="D2759" s="2" t="s">
        <v>36</v>
      </c>
      <c r="E2759" s="2" t="s">
        <v>69</v>
      </c>
      <c r="F2759" s="2" t="s">
        <v>1747</v>
      </c>
      <c r="G2759" s="33" t="e">
        <f>VLOOKUP(F2759,'Customer Info'!A2750:B3250,2,0)</f>
        <v>#N/A</v>
      </c>
      <c r="H2759" s="6" t="e">
        <f>VLOOKUP(F2759,'Customer Info'!A2750:C3250,3,0)</f>
        <v>#N/A</v>
      </c>
      <c r="I2759" s="6" t="e">
        <f>VLOOKUP(F2759,'Customer Info'!A2750:E3250,5,0)</f>
        <v>#N/A</v>
      </c>
      <c r="J2759" s="2" t="s">
        <v>87</v>
      </c>
      <c r="K2759" s="7" t="e">
        <f>VLOOKUP(J2759,'Product Details'!B2750:C2918,2,0)</f>
        <v>#N/A</v>
      </c>
      <c r="L2759" s="7" t="e">
        <f>VLOOKUP(J2759,'Product Details'!B2750:D2918,3,0)</f>
        <v>#N/A</v>
      </c>
      <c r="M2759" s="7" t="e">
        <f>VLOOKUP(J2759,'Product Details'!B2751:E2918,4,0)</f>
        <v>#N/A</v>
      </c>
      <c r="N2759" s="2">
        <v>6400</v>
      </c>
      <c r="O2759" s="2">
        <v>6401</v>
      </c>
      <c r="P2759" s="2">
        <v>4</v>
      </c>
      <c r="Q2759" s="8">
        <f t="shared" si="168"/>
        <v>25604</v>
      </c>
      <c r="R2759" s="8">
        <f t="shared" si="169"/>
        <v>25600</v>
      </c>
      <c r="S2759" s="2">
        <v>79</v>
      </c>
      <c r="T2759" s="9">
        <f t="shared" si="170"/>
        <v>25679</v>
      </c>
      <c r="U2759" s="34">
        <f t="shared" si="171"/>
        <v>-1.5625E-4</v>
      </c>
      <c r="V2759" s="2" t="s">
        <v>64</v>
      </c>
      <c r="W2759" s="10"/>
    </row>
    <row r="2760" spans="1:23" x14ac:dyDescent="0.25">
      <c r="A2760" s="2" t="s">
        <v>3450</v>
      </c>
      <c r="B2760" s="5">
        <v>43601</v>
      </c>
      <c r="C2760" s="5">
        <v>43601</v>
      </c>
      <c r="D2760" s="2" t="s">
        <v>48</v>
      </c>
      <c r="E2760" s="2" t="s">
        <v>44</v>
      </c>
      <c r="F2760" s="2" t="s">
        <v>1027</v>
      </c>
      <c r="G2760" s="33" t="e">
        <f>VLOOKUP(F2760,'Customer Info'!A2751:B3251,2,0)</f>
        <v>#N/A</v>
      </c>
      <c r="H2760" s="6" t="e">
        <f>VLOOKUP(F2760,'Customer Info'!A2751:C3251,3,0)</f>
        <v>#N/A</v>
      </c>
      <c r="I2760" s="6" t="e">
        <f>VLOOKUP(F2760,'Customer Info'!A2751:E3251,5,0)</f>
        <v>#N/A</v>
      </c>
      <c r="J2760" s="2" t="s">
        <v>351</v>
      </c>
      <c r="K2760" s="7" t="e">
        <f>VLOOKUP(J2760,'Product Details'!B2751:C2919,2,0)</f>
        <v>#N/A</v>
      </c>
      <c r="L2760" s="7" t="e">
        <f>VLOOKUP(J2760,'Product Details'!B2751:D2919,3,0)</f>
        <v>#N/A</v>
      </c>
      <c r="M2760" s="7" t="e">
        <f>VLOOKUP(J2760,'Product Details'!B2752:E2919,4,0)</f>
        <v>#N/A</v>
      </c>
      <c r="N2760" s="2">
        <v>175</v>
      </c>
      <c r="O2760" s="2">
        <v>158</v>
      </c>
      <c r="P2760" s="2">
        <v>2</v>
      </c>
      <c r="Q2760" s="8">
        <f t="shared" si="168"/>
        <v>316</v>
      </c>
      <c r="R2760" s="8">
        <f t="shared" si="169"/>
        <v>350</v>
      </c>
      <c r="S2760" s="2">
        <v>30</v>
      </c>
      <c r="T2760" s="9">
        <f t="shared" si="170"/>
        <v>380</v>
      </c>
      <c r="U2760" s="34">
        <f t="shared" si="171"/>
        <v>9.7142857142857142E-2</v>
      </c>
      <c r="V2760" s="2" t="s">
        <v>64</v>
      </c>
      <c r="W2760" s="10"/>
    </row>
    <row r="2761" spans="1:23" x14ac:dyDescent="0.25">
      <c r="A2761" s="2" t="s">
        <v>3451</v>
      </c>
      <c r="B2761" s="5">
        <v>43670</v>
      </c>
      <c r="C2761" s="5">
        <v>43672</v>
      </c>
      <c r="D2761" s="2" t="s">
        <v>48</v>
      </c>
      <c r="E2761" s="2" t="s">
        <v>92</v>
      </c>
      <c r="F2761" s="2" t="s">
        <v>265</v>
      </c>
      <c r="G2761" s="33" t="e">
        <f>VLOOKUP(F2761,'Customer Info'!A2752:B3252,2,0)</f>
        <v>#N/A</v>
      </c>
      <c r="H2761" s="6" t="e">
        <f>VLOOKUP(F2761,'Customer Info'!A2752:C3252,3,0)</f>
        <v>#N/A</v>
      </c>
      <c r="I2761" s="6" t="e">
        <f>VLOOKUP(F2761,'Customer Info'!A2752:E3252,5,0)</f>
        <v>#N/A</v>
      </c>
      <c r="J2761" s="2" t="s">
        <v>161</v>
      </c>
      <c r="K2761" s="7" t="e">
        <f>VLOOKUP(J2761,'Product Details'!B2752:C2920,2,0)</f>
        <v>#N/A</v>
      </c>
      <c r="L2761" s="7" t="e">
        <f>VLOOKUP(J2761,'Product Details'!B2752:D2920,3,0)</f>
        <v>#N/A</v>
      </c>
      <c r="M2761" s="7" t="e">
        <f>VLOOKUP(J2761,'Product Details'!B2753:E2920,4,0)</f>
        <v>#N/A</v>
      </c>
      <c r="N2761" s="2">
        <v>148</v>
      </c>
      <c r="O2761" s="2">
        <v>136</v>
      </c>
      <c r="P2761" s="2">
        <v>7</v>
      </c>
      <c r="Q2761" s="8">
        <f t="shared" si="168"/>
        <v>952</v>
      </c>
      <c r="R2761" s="8">
        <f t="shared" si="169"/>
        <v>1036</v>
      </c>
      <c r="S2761" s="2">
        <v>30</v>
      </c>
      <c r="T2761" s="9">
        <f t="shared" si="170"/>
        <v>1066</v>
      </c>
      <c r="U2761" s="34">
        <f t="shared" si="171"/>
        <v>8.1081081081081086E-2</v>
      </c>
      <c r="V2761" s="2" t="s">
        <v>34</v>
      </c>
      <c r="W2761" s="10"/>
    </row>
    <row r="2762" spans="1:23" x14ac:dyDescent="0.25">
      <c r="A2762" s="2" t="s">
        <v>3452</v>
      </c>
      <c r="B2762" s="5">
        <v>43611</v>
      </c>
      <c r="C2762" s="5">
        <v>43611</v>
      </c>
      <c r="D2762" s="2" t="s">
        <v>48</v>
      </c>
      <c r="E2762" s="2" t="s">
        <v>92</v>
      </c>
      <c r="F2762" s="2" t="s">
        <v>866</v>
      </c>
      <c r="G2762" s="33" t="e">
        <f>VLOOKUP(F2762,'Customer Info'!A2753:B3253,2,0)</f>
        <v>#N/A</v>
      </c>
      <c r="H2762" s="6" t="e">
        <f>VLOOKUP(F2762,'Customer Info'!A2753:C3253,3,0)</f>
        <v>#N/A</v>
      </c>
      <c r="I2762" s="6" t="e">
        <f>VLOOKUP(F2762,'Customer Info'!A2753:E3253,5,0)</f>
        <v>#N/A</v>
      </c>
      <c r="J2762" s="2" t="s">
        <v>212</v>
      </c>
      <c r="K2762" s="7" t="e">
        <f>VLOOKUP(J2762,'Product Details'!B2753:C2921,2,0)</f>
        <v>#N/A</v>
      </c>
      <c r="L2762" s="7" t="e">
        <f>VLOOKUP(J2762,'Product Details'!B2753:D2921,3,0)</f>
        <v>#N/A</v>
      </c>
      <c r="M2762" s="7" t="e">
        <f>VLOOKUP(J2762,'Product Details'!B2754:E2921,4,0)</f>
        <v>#N/A</v>
      </c>
      <c r="N2762" s="2">
        <v>202</v>
      </c>
      <c r="O2762" s="2">
        <v>187</v>
      </c>
      <c r="P2762" s="2">
        <v>1</v>
      </c>
      <c r="Q2762" s="8">
        <f t="shared" si="168"/>
        <v>187</v>
      </c>
      <c r="R2762" s="8">
        <f t="shared" si="169"/>
        <v>202</v>
      </c>
      <c r="S2762" s="2">
        <v>30</v>
      </c>
      <c r="T2762" s="9">
        <f t="shared" si="170"/>
        <v>232</v>
      </c>
      <c r="U2762" s="34">
        <f t="shared" si="171"/>
        <v>7.4257425742574254E-2</v>
      </c>
      <c r="V2762" s="2" t="s">
        <v>34</v>
      </c>
      <c r="W2762" s="10"/>
    </row>
    <row r="2763" spans="1:23" x14ac:dyDescent="0.25">
      <c r="A2763" s="2" t="s">
        <v>3453</v>
      </c>
      <c r="B2763" s="5">
        <v>43467</v>
      </c>
      <c r="C2763" s="5">
        <v>43469</v>
      </c>
      <c r="D2763" s="2" t="s">
        <v>48</v>
      </c>
      <c r="E2763" s="2" t="s">
        <v>30</v>
      </c>
      <c r="F2763" s="2" t="s">
        <v>1020</v>
      </c>
      <c r="G2763" s="33" t="e">
        <f>VLOOKUP(F2763,'Customer Info'!A2754:B3254,2,0)</f>
        <v>#N/A</v>
      </c>
      <c r="H2763" s="6" t="e">
        <f>VLOOKUP(F2763,'Customer Info'!A2754:C3254,3,0)</f>
        <v>#N/A</v>
      </c>
      <c r="I2763" s="6" t="e">
        <f>VLOOKUP(F2763,'Customer Info'!A2754:E3254,5,0)</f>
        <v>#N/A</v>
      </c>
      <c r="J2763" s="2" t="s">
        <v>60</v>
      </c>
      <c r="K2763" s="7" t="e">
        <f>VLOOKUP(J2763,'Product Details'!B2754:C2922,2,0)</f>
        <v>#N/A</v>
      </c>
      <c r="L2763" s="7" t="e">
        <f>VLOOKUP(J2763,'Product Details'!B2754:D2922,3,0)</f>
        <v>#N/A</v>
      </c>
      <c r="M2763" s="7" t="e">
        <f>VLOOKUP(J2763,'Product Details'!B2755:E2922,4,0)</f>
        <v>#N/A</v>
      </c>
      <c r="N2763" s="2">
        <v>171</v>
      </c>
      <c r="O2763" s="2">
        <v>153</v>
      </c>
      <c r="P2763" s="2">
        <v>9</v>
      </c>
      <c r="Q2763" s="8">
        <f t="shared" ref="Q2763:Q2826" si="172">O2763*P2763</f>
        <v>1377</v>
      </c>
      <c r="R2763" s="8">
        <f t="shared" ref="R2763:R2826" si="173">N2763*P2763</f>
        <v>1539</v>
      </c>
      <c r="S2763" s="2">
        <v>30</v>
      </c>
      <c r="T2763" s="9">
        <f t="shared" ref="T2763:T2826" si="174">R2763+S2763</f>
        <v>1569</v>
      </c>
      <c r="U2763" s="34">
        <f t="shared" ref="U2763:U2826" si="175">(N2763-O2763)/N2763</f>
        <v>0.10526315789473684</v>
      </c>
      <c r="V2763" s="2" t="s">
        <v>34</v>
      </c>
      <c r="W2763" s="10"/>
    </row>
    <row r="2764" spans="1:23" x14ac:dyDescent="0.25">
      <c r="A2764" s="2" t="s">
        <v>3454</v>
      </c>
      <c r="B2764" s="5">
        <v>43589</v>
      </c>
      <c r="C2764" s="5">
        <v>43591</v>
      </c>
      <c r="D2764" s="2" t="s">
        <v>36</v>
      </c>
      <c r="E2764" s="2" t="s">
        <v>92</v>
      </c>
      <c r="F2764" s="2" t="s">
        <v>121</v>
      </c>
      <c r="G2764" s="33" t="e">
        <f>VLOOKUP(F2764,'Customer Info'!A2755:B3255,2,0)</f>
        <v>#N/A</v>
      </c>
      <c r="H2764" s="6" t="e">
        <f>VLOOKUP(F2764,'Customer Info'!A2755:C3255,3,0)</f>
        <v>#N/A</v>
      </c>
      <c r="I2764" s="6" t="e">
        <f>VLOOKUP(F2764,'Customer Info'!A2755:E3255,5,0)</f>
        <v>#N/A</v>
      </c>
      <c r="J2764" s="2" t="s">
        <v>103</v>
      </c>
      <c r="K2764" s="7" t="e">
        <f>VLOOKUP(J2764,'Product Details'!B2755:C2923,2,0)</f>
        <v>#N/A</v>
      </c>
      <c r="L2764" s="7" t="e">
        <f>VLOOKUP(J2764,'Product Details'!B2755:D2923,3,0)</f>
        <v>#N/A</v>
      </c>
      <c r="M2764" s="7" t="e">
        <f>VLOOKUP(J2764,'Product Details'!B2756:E2923,4,0)</f>
        <v>#N/A</v>
      </c>
      <c r="N2764" s="2">
        <v>7212</v>
      </c>
      <c r="O2764" s="2">
        <v>6737</v>
      </c>
      <c r="P2764" s="2">
        <v>3</v>
      </c>
      <c r="Q2764" s="8">
        <f t="shared" si="172"/>
        <v>20211</v>
      </c>
      <c r="R2764" s="8">
        <f t="shared" si="173"/>
        <v>21636</v>
      </c>
      <c r="S2764" s="2">
        <v>21</v>
      </c>
      <c r="T2764" s="9">
        <f t="shared" si="174"/>
        <v>21657</v>
      </c>
      <c r="U2764" s="34">
        <f t="shared" si="175"/>
        <v>6.5862451469772598E-2</v>
      </c>
      <c r="V2764" s="2" t="s">
        <v>34</v>
      </c>
      <c r="W2764" s="10"/>
    </row>
    <row r="2765" spans="1:23" x14ac:dyDescent="0.25">
      <c r="A2765" s="2" t="s">
        <v>3455</v>
      </c>
      <c r="B2765" s="5">
        <v>43810</v>
      </c>
      <c r="C2765" s="5">
        <v>43811</v>
      </c>
      <c r="D2765" s="2" t="s">
        <v>48</v>
      </c>
      <c r="E2765" s="2" t="s">
        <v>92</v>
      </c>
      <c r="F2765" s="2" t="s">
        <v>1297</v>
      </c>
      <c r="G2765" s="33" t="e">
        <f>VLOOKUP(F2765,'Customer Info'!A2756:B3256,2,0)</f>
        <v>#N/A</v>
      </c>
      <c r="H2765" s="6" t="e">
        <f>VLOOKUP(F2765,'Customer Info'!A2756:C3256,3,0)</f>
        <v>#N/A</v>
      </c>
      <c r="I2765" s="6" t="e">
        <f>VLOOKUP(F2765,'Customer Info'!A2756:E3256,5,0)</f>
        <v>#N/A</v>
      </c>
      <c r="J2765" s="2" t="s">
        <v>320</v>
      </c>
      <c r="K2765" s="7" t="e">
        <f>VLOOKUP(J2765,'Product Details'!B2756:C2924,2,0)</f>
        <v>#N/A</v>
      </c>
      <c r="L2765" s="7" t="e">
        <f>VLOOKUP(J2765,'Product Details'!B2756:D2924,3,0)</f>
        <v>#N/A</v>
      </c>
      <c r="M2765" s="7" t="e">
        <f>VLOOKUP(J2765,'Product Details'!B2757:E2924,4,0)</f>
        <v>#N/A</v>
      </c>
      <c r="N2765" s="2">
        <v>811</v>
      </c>
      <c r="O2765" s="2">
        <v>780</v>
      </c>
      <c r="P2765" s="2">
        <v>2</v>
      </c>
      <c r="Q2765" s="8">
        <f t="shared" si="172"/>
        <v>1560</v>
      </c>
      <c r="R2765" s="8">
        <f t="shared" si="173"/>
        <v>1622</v>
      </c>
      <c r="S2765" s="2">
        <v>99</v>
      </c>
      <c r="T2765" s="9">
        <f t="shared" si="174"/>
        <v>1721</v>
      </c>
      <c r="U2765" s="34">
        <f t="shared" si="175"/>
        <v>3.8224414303329221E-2</v>
      </c>
      <c r="V2765" s="2" t="s">
        <v>34</v>
      </c>
      <c r="W2765" s="10"/>
    </row>
    <row r="2766" spans="1:23" x14ac:dyDescent="0.25">
      <c r="A2766" s="2" t="s">
        <v>3456</v>
      </c>
      <c r="B2766" s="5">
        <v>43594</v>
      </c>
      <c r="C2766" s="5">
        <v>43595</v>
      </c>
      <c r="D2766" s="2" t="s">
        <v>36</v>
      </c>
      <c r="E2766" s="2" t="s">
        <v>69</v>
      </c>
      <c r="F2766" s="2" t="s">
        <v>448</v>
      </c>
      <c r="G2766" s="33" t="e">
        <f>VLOOKUP(F2766,'Customer Info'!A2757:B3257,2,0)</f>
        <v>#N/A</v>
      </c>
      <c r="H2766" s="6" t="e">
        <f>VLOOKUP(F2766,'Customer Info'!A2757:C3257,3,0)</f>
        <v>#N/A</v>
      </c>
      <c r="I2766" s="6" t="e">
        <f>VLOOKUP(F2766,'Customer Info'!A2757:E3257,5,0)</f>
        <v>#N/A</v>
      </c>
      <c r="J2766" s="2" t="s">
        <v>335</v>
      </c>
      <c r="K2766" s="7" t="e">
        <f>VLOOKUP(J2766,'Product Details'!B2757:C2925,2,0)</f>
        <v>#N/A</v>
      </c>
      <c r="L2766" s="7" t="e">
        <f>VLOOKUP(J2766,'Product Details'!B2757:D2925,3,0)</f>
        <v>#N/A</v>
      </c>
      <c r="M2766" s="7" t="e">
        <f>VLOOKUP(J2766,'Product Details'!B2758:E2925,4,0)</f>
        <v>#N/A</v>
      </c>
      <c r="N2766" s="2">
        <v>36778</v>
      </c>
      <c r="O2766" s="2">
        <v>34709</v>
      </c>
      <c r="P2766" s="2">
        <v>13</v>
      </c>
      <c r="Q2766" s="8">
        <f t="shared" si="172"/>
        <v>451217</v>
      </c>
      <c r="R2766" s="8">
        <f t="shared" si="173"/>
        <v>478114</v>
      </c>
      <c r="S2766" s="2">
        <v>66</v>
      </c>
      <c r="T2766" s="9">
        <f t="shared" si="174"/>
        <v>478180</v>
      </c>
      <c r="U2766" s="34">
        <f t="shared" si="175"/>
        <v>5.6256457664908367E-2</v>
      </c>
      <c r="V2766" s="2" t="s">
        <v>64</v>
      </c>
      <c r="W2766" s="10"/>
    </row>
    <row r="2767" spans="1:23" x14ac:dyDescent="0.25">
      <c r="A2767" s="2" t="s">
        <v>3457</v>
      </c>
      <c r="B2767" s="5">
        <v>43640</v>
      </c>
      <c r="C2767" s="5">
        <v>43641</v>
      </c>
      <c r="D2767" s="2" t="s">
        <v>36</v>
      </c>
      <c r="E2767" s="2" t="s">
        <v>69</v>
      </c>
      <c r="F2767" s="2" t="s">
        <v>143</v>
      </c>
      <c r="G2767" s="33" t="e">
        <f>VLOOKUP(F2767,'Customer Info'!A2758:B3258,2,0)</f>
        <v>#N/A</v>
      </c>
      <c r="H2767" s="6" t="e">
        <f>VLOOKUP(F2767,'Customer Info'!A2758:C3258,3,0)</f>
        <v>#N/A</v>
      </c>
      <c r="I2767" s="6" t="e">
        <f>VLOOKUP(F2767,'Customer Info'!A2758:E3258,5,0)</f>
        <v>#N/A</v>
      </c>
      <c r="J2767" s="2" t="s">
        <v>238</v>
      </c>
      <c r="K2767" s="7" t="e">
        <f>VLOOKUP(J2767,'Product Details'!B2758:C2926,2,0)</f>
        <v>#N/A</v>
      </c>
      <c r="L2767" s="7" t="e">
        <f>VLOOKUP(J2767,'Product Details'!B2758:D2926,3,0)</f>
        <v>#N/A</v>
      </c>
      <c r="M2767" s="7" t="e">
        <f>VLOOKUP(J2767,'Product Details'!B2759:E2926,4,0)</f>
        <v>#N/A</v>
      </c>
      <c r="N2767" s="2">
        <v>7922</v>
      </c>
      <c r="O2767" s="2">
        <v>7328</v>
      </c>
      <c r="P2767" s="2">
        <v>2</v>
      </c>
      <c r="Q2767" s="8">
        <f t="shared" si="172"/>
        <v>14656</v>
      </c>
      <c r="R2767" s="8">
        <f t="shared" si="173"/>
        <v>15844</v>
      </c>
      <c r="S2767" s="2">
        <v>39</v>
      </c>
      <c r="T2767" s="9">
        <f t="shared" si="174"/>
        <v>15883</v>
      </c>
      <c r="U2767" s="34">
        <f t="shared" si="175"/>
        <v>7.4981065387528398E-2</v>
      </c>
      <c r="V2767" s="2" t="s">
        <v>34</v>
      </c>
      <c r="W2767" s="10"/>
    </row>
    <row r="2768" spans="1:23" x14ac:dyDescent="0.25">
      <c r="A2768" s="2" t="s">
        <v>3458</v>
      </c>
      <c r="B2768" s="5">
        <v>43732</v>
      </c>
      <c r="C2768" s="5">
        <v>43732</v>
      </c>
      <c r="D2768" s="2" t="s">
        <v>29</v>
      </c>
      <c r="E2768" s="2" t="s">
        <v>44</v>
      </c>
      <c r="F2768" s="2" t="s">
        <v>2290</v>
      </c>
      <c r="G2768" s="33" t="e">
        <f>VLOOKUP(F2768,'Customer Info'!A2759:B3259,2,0)</f>
        <v>#N/A</v>
      </c>
      <c r="H2768" s="6" t="e">
        <f>VLOOKUP(F2768,'Customer Info'!A2759:C3259,3,0)</f>
        <v>#N/A</v>
      </c>
      <c r="I2768" s="6" t="e">
        <f>VLOOKUP(F2768,'Customer Info'!A2759:E3259,5,0)</f>
        <v>#N/A</v>
      </c>
      <c r="J2768" s="2" t="s">
        <v>1013</v>
      </c>
      <c r="K2768" s="7" t="e">
        <f>VLOOKUP(J2768,'Product Details'!B2759:C2927,2,0)</f>
        <v>#N/A</v>
      </c>
      <c r="L2768" s="7" t="e">
        <f>VLOOKUP(J2768,'Product Details'!B2759:D2927,3,0)</f>
        <v>#N/A</v>
      </c>
      <c r="M2768" s="7" t="e">
        <f>VLOOKUP(J2768,'Product Details'!B2760:E2927,4,0)</f>
        <v>#N/A</v>
      </c>
      <c r="N2768" s="2">
        <v>7021</v>
      </c>
      <c r="O2768" s="2">
        <v>6686</v>
      </c>
      <c r="P2768" s="2">
        <v>4</v>
      </c>
      <c r="Q2768" s="8">
        <f t="shared" si="172"/>
        <v>26744</v>
      </c>
      <c r="R2768" s="8">
        <f t="shared" si="173"/>
        <v>28084</v>
      </c>
      <c r="S2768" s="2">
        <v>27</v>
      </c>
      <c r="T2768" s="9">
        <f t="shared" si="174"/>
        <v>28111</v>
      </c>
      <c r="U2768" s="34">
        <f t="shared" si="175"/>
        <v>4.7714000854579122E-2</v>
      </c>
      <c r="V2768" s="2" t="s">
        <v>34</v>
      </c>
      <c r="W2768" s="10"/>
    </row>
    <row r="2769" spans="1:23" x14ac:dyDescent="0.25">
      <c r="A2769" s="2" t="s">
        <v>3459</v>
      </c>
      <c r="B2769" s="5">
        <v>43540</v>
      </c>
      <c r="C2769" s="5">
        <v>43540</v>
      </c>
      <c r="D2769" s="2" t="s">
        <v>29</v>
      </c>
      <c r="E2769" s="2" t="s">
        <v>69</v>
      </c>
      <c r="F2769" s="2" t="s">
        <v>1573</v>
      </c>
      <c r="G2769" s="33" t="e">
        <f>VLOOKUP(F2769,'Customer Info'!A2760:B3260,2,0)</f>
        <v>#N/A</v>
      </c>
      <c r="H2769" s="6" t="e">
        <f>VLOOKUP(F2769,'Customer Info'!A2760:C3260,3,0)</f>
        <v>#N/A</v>
      </c>
      <c r="I2769" s="6" t="e">
        <f>VLOOKUP(F2769,'Customer Info'!A2760:E3260,5,0)</f>
        <v>#N/A</v>
      </c>
      <c r="J2769" s="2" t="s">
        <v>633</v>
      </c>
      <c r="K2769" s="7" t="e">
        <f>VLOOKUP(J2769,'Product Details'!B2760:C2928,2,0)</f>
        <v>#N/A</v>
      </c>
      <c r="L2769" s="7" t="e">
        <f>VLOOKUP(J2769,'Product Details'!B2760:D2928,3,0)</f>
        <v>#N/A</v>
      </c>
      <c r="M2769" s="7" t="e">
        <f>VLOOKUP(J2769,'Product Details'!B2761:E2928,4,0)</f>
        <v>#N/A</v>
      </c>
      <c r="N2769" s="2">
        <v>2787</v>
      </c>
      <c r="O2769" s="2">
        <v>2681</v>
      </c>
      <c r="P2769" s="2">
        <v>6</v>
      </c>
      <c r="Q2769" s="8">
        <f t="shared" si="172"/>
        <v>16086</v>
      </c>
      <c r="R2769" s="8">
        <f t="shared" si="173"/>
        <v>16722</v>
      </c>
      <c r="S2769" s="2">
        <v>60</v>
      </c>
      <c r="T2769" s="9">
        <f t="shared" si="174"/>
        <v>16782</v>
      </c>
      <c r="U2769" s="34">
        <f t="shared" si="175"/>
        <v>3.8033728022963759E-2</v>
      </c>
      <c r="V2769" s="2" t="s">
        <v>72</v>
      </c>
      <c r="W2769" s="10"/>
    </row>
    <row r="2770" spans="1:23" x14ac:dyDescent="0.25">
      <c r="A2770" s="2" t="s">
        <v>3460</v>
      </c>
      <c r="B2770" s="5">
        <v>43598</v>
      </c>
      <c r="C2770" s="5">
        <v>43600</v>
      </c>
      <c r="D2770" s="2" t="s">
        <v>48</v>
      </c>
      <c r="E2770" s="2" t="s">
        <v>37</v>
      </c>
      <c r="F2770" s="2" t="s">
        <v>787</v>
      </c>
      <c r="G2770" s="33" t="e">
        <f>VLOOKUP(F2770,'Customer Info'!A2761:B3261,2,0)</f>
        <v>#N/A</v>
      </c>
      <c r="H2770" s="6" t="e">
        <f>VLOOKUP(F2770,'Customer Info'!A2761:C3261,3,0)</f>
        <v>#N/A</v>
      </c>
      <c r="I2770" s="6" t="e">
        <f>VLOOKUP(F2770,'Customer Info'!A2761:E3261,5,0)</f>
        <v>#N/A</v>
      </c>
      <c r="J2770" s="2" t="s">
        <v>208</v>
      </c>
      <c r="K2770" s="7" t="e">
        <f>VLOOKUP(J2770,'Product Details'!B2761:C2929,2,0)</f>
        <v>#N/A</v>
      </c>
      <c r="L2770" s="7" t="e">
        <f>VLOOKUP(J2770,'Product Details'!B2761:D2929,3,0)</f>
        <v>#N/A</v>
      </c>
      <c r="M2770" s="7" t="e">
        <f>VLOOKUP(J2770,'Product Details'!B2762:E2929,4,0)</f>
        <v>#N/A</v>
      </c>
      <c r="N2770" s="2">
        <v>136</v>
      </c>
      <c r="O2770" s="2">
        <v>130</v>
      </c>
      <c r="P2770" s="2">
        <v>1</v>
      </c>
      <c r="Q2770" s="8">
        <f t="shared" si="172"/>
        <v>130</v>
      </c>
      <c r="R2770" s="8">
        <f t="shared" si="173"/>
        <v>136</v>
      </c>
      <c r="S2770" s="2">
        <v>30</v>
      </c>
      <c r="T2770" s="9">
        <f t="shared" si="174"/>
        <v>166</v>
      </c>
      <c r="U2770" s="34">
        <f t="shared" si="175"/>
        <v>4.4117647058823532E-2</v>
      </c>
      <c r="V2770" s="2" t="s">
        <v>34</v>
      </c>
      <c r="W2770" s="10"/>
    </row>
    <row r="2771" spans="1:23" x14ac:dyDescent="0.25">
      <c r="A2771" s="2" t="s">
        <v>3461</v>
      </c>
      <c r="B2771" s="5">
        <v>43696</v>
      </c>
      <c r="C2771" s="5">
        <v>43696</v>
      </c>
      <c r="D2771" s="2" t="s">
        <v>36</v>
      </c>
      <c r="E2771" s="2" t="s">
        <v>69</v>
      </c>
      <c r="F2771" s="2" t="s">
        <v>175</v>
      </c>
      <c r="G2771" s="33" t="e">
        <f>VLOOKUP(F2771,'Customer Info'!A2762:B3262,2,0)</f>
        <v>#N/A</v>
      </c>
      <c r="H2771" s="6" t="e">
        <f>VLOOKUP(F2771,'Customer Info'!A2762:C3262,3,0)</f>
        <v>#N/A</v>
      </c>
      <c r="I2771" s="6" t="e">
        <f>VLOOKUP(F2771,'Customer Info'!A2762:E3262,5,0)</f>
        <v>#N/A</v>
      </c>
      <c r="J2771" s="2" t="s">
        <v>351</v>
      </c>
      <c r="K2771" s="7" t="e">
        <f>VLOOKUP(J2771,'Product Details'!B2762:C2930,2,0)</f>
        <v>#N/A</v>
      </c>
      <c r="L2771" s="7" t="e">
        <f>VLOOKUP(J2771,'Product Details'!B2762:D2930,3,0)</f>
        <v>#N/A</v>
      </c>
      <c r="M2771" s="7" t="e">
        <f>VLOOKUP(J2771,'Product Details'!B2763:E2930,4,0)</f>
        <v>#N/A</v>
      </c>
      <c r="N2771" s="2">
        <v>6717</v>
      </c>
      <c r="O2771" s="2">
        <v>6288</v>
      </c>
      <c r="P2771" s="2">
        <v>3</v>
      </c>
      <c r="Q2771" s="8">
        <f t="shared" si="172"/>
        <v>18864</v>
      </c>
      <c r="R2771" s="8">
        <f t="shared" si="173"/>
        <v>20151</v>
      </c>
      <c r="S2771" s="2">
        <v>29</v>
      </c>
      <c r="T2771" s="9">
        <f t="shared" si="174"/>
        <v>20180</v>
      </c>
      <c r="U2771" s="34">
        <f t="shared" si="175"/>
        <v>6.3867798124162573E-2</v>
      </c>
      <c r="V2771" s="2" t="s">
        <v>34</v>
      </c>
      <c r="W2771" s="10"/>
    </row>
    <row r="2772" spans="1:23" x14ac:dyDescent="0.25">
      <c r="A2772" s="2" t="s">
        <v>3462</v>
      </c>
      <c r="B2772" s="5">
        <v>43596</v>
      </c>
      <c r="C2772" s="5">
        <v>43597</v>
      </c>
      <c r="D2772" s="2" t="s">
        <v>29</v>
      </c>
      <c r="E2772" s="2" t="s">
        <v>49</v>
      </c>
      <c r="F2772" s="2" t="s">
        <v>690</v>
      </c>
      <c r="G2772" s="33" t="e">
        <f>VLOOKUP(F2772,'Customer Info'!A2763:B3263,2,0)</f>
        <v>#N/A</v>
      </c>
      <c r="H2772" s="6" t="e">
        <f>VLOOKUP(F2772,'Customer Info'!A2763:C3263,3,0)</f>
        <v>#N/A</v>
      </c>
      <c r="I2772" s="6" t="e">
        <f>VLOOKUP(F2772,'Customer Info'!A2763:E3263,5,0)</f>
        <v>#N/A</v>
      </c>
      <c r="J2772" s="2" t="s">
        <v>1013</v>
      </c>
      <c r="K2772" s="7" t="e">
        <f>VLOOKUP(J2772,'Product Details'!B2763:C2931,2,0)</f>
        <v>#N/A</v>
      </c>
      <c r="L2772" s="7" t="e">
        <f>VLOOKUP(J2772,'Product Details'!B2763:D2931,3,0)</f>
        <v>#N/A</v>
      </c>
      <c r="M2772" s="7" t="e">
        <f>VLOOKUP(J2772,'Product Details'!B2764:E2931,4,0)</f>
        <v>#N/A</v>
      </c>
      <c r="N2772" s="2">
        <v>1601</v>
      </c>
      <c r="O2772" s="2">
        <v>1510</v>
      </c>
      <c r="P2772" s="2">
        <v>4</v>
      </c>
      <c r="Q2772" s="8">
        <f t="shared" si="172"/>
        <v>6040</v>
      </c>
      <c r="R2772" s="8">
        <f t="shared" si="173"/>
        <v>6404</v>
      </c>
      <c r="S2772" s="2">
        <v>67</v>
      </c>
      <c r="T2772" s="9">
        <f t="shared" si="174"/>
        <v>6471</v>
      </c>
      <c r="U2772" s="34">
        <f t="shared" si="175"/>
        <v>5.6839475327920053E-2</v>
      </c>
      <c r="V2772" s="2" t="s">
        <v>34</v>
      </c>
      <c r="W2772" s="10"/>
    </row>
    <row r="2773" spans="1:23" x14ac:dyDescent="0.25">
      <c r="A2773" s="2" t="s">
        <v>3463</v>
      </c>
      <c r="B2773" s="5">
        <v>43607</v>
      </c>
      <c r="C2773" s="5">
        <v>43609</v>
      </c>
      <c r="D2773" s="2" t="s">
        <v>48</v>
      </c>
      <c r="E2773" s="2" t="s">
        <v>30</v>
      </c>
      <c r="F2773" s="2" t="s">
        <v>148</v>
      </c>
      <c r="G2773" s="33" t="e">
        <f>VLOOKUP(F2773,'Customer Info'!A2764:B3264,2,0)</f>
        <v>#N/A</v>
      </c>
      <c r="H2773" s="6" t="e">
        <f>VLOOKUP(F2773,'Customer Info'!A2764:C3264,3,0)</f>
        <v>#N/A</v>
      </c>
      <c r="I2773" s="6" t="e">
        <f>VLOOKUP(F2773,'Customer Info'!A2764:E3264,5,0)</f>
        <v>#N/A</v>
      </c>
      <c r="J2773" s="2" t="s">
        <v>60</v>
      </c>
      <c r="K2773" s="7" t="e">
        <f>VLOOKUP(J2773,'Product Details'!B2764:C2932,2,0)</f>
        <v>#N/A</v>
      </c>
      <c r="L2773" s="7" t="e">
        <f>VLOOKUP(J2773,'Product Details'!B2764:D2932,3,0)</f>
        <v>#N/A</v>
      </c>
      <c r="M2773" s="7" t="e">
        <f>VLOOKUP(J2773,'Product Details'!B2765:E2932,4,0)</f>
        <v>#N/A</v>
      </c>
      <c r="N2773" s="2">
        <v>101</v>
      </c>
      <c r="O2773" s="2">
        <v>98</v>
      </c>
      <c r="P2773" s="2">
        <v>6</v>
      </c>
      <c r="Q2773" s="8">
        <f t="shared" si="172"/>
        <v>588</v>
      </c>
      <c r="R2773" s="8">
        <f t="shared" si="173"/>
        <v>606</v>
      </c>
      <c r="S2773" s="2">
        <v>10</v>
      </c>
      <c r="T2773" s="9">
        <f t="shared" si="174"/>
        <v>616</v>
      </c>
      <c r="U2773" s="34">
        <f t="shared" si="175"/>
        <v>2.9702970297029702E-2</v>
      </c>
      <c r="V2773" s="2" t="s">
        <v>34</v>
      </c>
      <c r="W2773" s="10"/>
    </row>
    <row r="2774" spans="1:23" x14ac:dyDescent="0.25">
      <c r="A2774" s="2" t="s">
        <v>3464</v>
      </c>
      <c r="B2774" s="5">
        <v>43495</v>
      </c>
      <c r="C2774" s="5">
        <v>43495</v>
      </c>
      <c r="D2774" s="2" t="s">
        <v>48</v>
      </c>
      <c r="E2774" s="2" t="s">
        <v>49</v>
      </c>
      <c r="F2774" s="2" t="s">
        <v>170</v>
      </c>
      <c r="G2774" s="33" t="e">
        <f>VLOOKUP(F2774,'Customer Info'!A2765:B3265,2,0)</f>
        <v>#N/A</v>
      </c>
      <c r="H2774" s="6" t="e">
        <f>VLOOKUP(F2774,'Customer Info'!A2765:C3265,3,0)</f>
        <v>#N/A</v>
      </c>
      <c r="I2774" s="6" t="e">
        <f>VLOOKUP(F2774,'Customer Info'!A2765:E3265,5,0)</f>
        <v>#N/A</v>
      </c>
      <c r="J2774" s="2" t="s">
        <v>191</v>
      </c>
      <c r="K2774" s="7" t="e">
        <f>VLOOKUP(J2774,'Product Details'!B2765:C2933,2,0)</f>
        <v>#N/A</v>
      </c>
      <c r="L2774" s="7" t="e">
        <f>VLOOKUP(J2774,'Product Details'!B2765:D2933,3,0)</f>
        <v>#N/A</v>
      </c>
      <c r="M2774" s="7" t="e">
        <f>VLOOKUP(J2774,'Product Details'!B2766:E2933,4,0)</f>
        <v>#N/A</v>
      </c>
      <c r="N2774" s="2">
        <v>170</v>
      </c>
      <c r="O2774" s="2">
        <v>160</v>
      </c>
      <c r="P2774" s="2">
        <v>8</v>
      </c>
      <c r="Q2774" s="8">
        <f t="shared" si="172"/>
        <v>1280</v>
      </c>
      <c r="R2774" s="8">
        <f t="shared" si="173"/>
        <v>1360</v>
      </c>
      <c r="S2774" s="2">
        <v>30</v>
      </c>
      <c r="T2774" s="9">
        <f t="shared" si="174"/>
        <v>1390</v>
      </c>
      <c r="U2774" s="34">
        <f t="shared" si="175"/>
        <v>5.8823529411764705E-2</v>
      </c>
      <c r="V2774" s="2" t="s">
        <v>34</v>
      </c>
      <c r="W2774" s="10"/>
    </row>
    <row r="2775" spans="1:23" x14ac:dyDescent="0.25">
      <c r="A2775" s="2" t="s">
        <v>3465</v>
      </c>
      <c r="B2775" s="5">
        <v>43558</v>
      </c>
      <c r="C2775" s="5">
        <v>43560</v>
      </c>
      <c r="D2775" s="2" t="s">
        <v>36</v>
      </c>
      <c r="E2775" s="2" t="s">
        <v>69</v>
      </c>
      <c r="F2775" s="2" t="s">
        <v>412</v>
      </c>
      <c r="G2775" s="33" t="e">
        <f>VLOOKUP(F2775,'Customer Info'!A2766:B3266,2,0)</f>
        <v>#N/A</v>
      </c>
      <c r="H2775" s="6" t="e">
        <f>VLOOKUP(F2775,'Customer Info'!A2766:C3266,3,0)</f>
        <v>#N/A</v>
      </c>
      <c r="I2775" s="6" t="e">
        <f>VLOOKUP(F2775,'Customer Info'!A2766:E3266,5,0)</f>
        <v>#N/A</v>
      </c>
      <c r="J2775" s="2" t="s">
        <v>97</v>
      </c>
      <c r="K2775" s="7" t="e">
        <f>VLOOKUP(J2775,'Product Details'!B2766:C2934,2,0)</f>
        <v>#N/A</v>
      </c>
      <c r="L2775" s="7" t="e">
        <f>VLOOKUP(J2775,'Product Details'!B2766:D2934,3,0)</f>
        <v>#N/A</v>
      </c>
      <c r="M2775" s="7" t="e">
        <f>VLOOKUP(J2775,'Product Details'!B2767:E2934,4,0)</f>
        <v>#N/A</v>
      </c>
      <c r="N2775" s="2">
        <v>8738</v>
      </c>
      <c r="O2775" s="2">
        <v>8162</v>
      </c>
      <c r="P2775" s="2">
        <v>2</v>
      </c>
      <c r="Q2775" s="8">
        <f t="shared" si="172"/>
        <v>16324</v>
      </c>
      <c r="R2775" s="8">
        <f t="shared" si="173"/>
        <v>17476</v>
      </c>
      <c r="S2775" s="2">
        <v>64</v>
      </c>
      <c r="T2775" s="9">
        <f t="shared" si="174"/>
        <v>17540</v>
      </c>
      <c r="U2775" s="34">
        <f t="shared" si="175"/>
        <v>6.5918974593728544E-2</v>
      </c>
      <c r="V2775" s="2" t="s">
        <v>34</v>
      </c>
      <c r="W2775" s="10"/>
    </row>
    <row r="2776" spans="1:23" x14ac:dyDescent="0.25">
      <c r="A2776" s="2" t="s">
        <v>3466</v>
      </c>
      <c r="B2776" s="5">
        <v>43672</v>
      </c>
      <c r="C2776" s="5">
        <v>43673</v>
      </c>
      <c r="D2776" s="2" t="s">
        <v>36</v>
      </c>
      <c r="E2776" s="2" t="s">
        <v>30</v>
      </c>
      <c r="F2776" s="2" t="s">
        <v>502</v>
      </c>
      <c r="G2776" s="33" t="e">
        <f>VLOOKUP(F2776,'Customer Info'!A2767:B3267,2,0)</f>
        <v>#N/A</v>
      </c>
      <c r="H2776" s="6" t="e">
        <f>VLOOKUP(F2776,'Customer Info'!A2767:C3267,3,0)</f>
        <v>#N/A</v>
      </c>
      <c r="I2776" s="6" t="e">
        <f>VLOOKUP(F2776,'Customer Info'!A2767:E3267,5,0)</f>
        <v>#N/A</v>
      </c>
      <c r="J2776" s="2" t="s">
        <v>54</v>
      </c>
      <c r="K2776" s="7" t="e">
        <f>VLOOKUP(J2776,'Product Details'!B2767:C2935,2,0)</f>
        <v>#N/A</v>
      </c>
      <c r="L2776" s="7" t="e">
        <f>VLOOKUP(J2776,'Product Details'!B2767:D2935,3,0)</f>
        <v>#N/A</v>
      </c>
      <c r="M2776" s="7" t="e">
        <f>VLOOKUP(J2776,'Product Details'!B2768:E2935,4,0)</f>
        <v>#N/A</v>
      </c>
      <c r="N2776" s="2">
        <v>8686</v>
      </c>
      <c r="O2776" s="2">
        <v>8035</v>
      </c>
      <c r="P2776" s="2">
        <v>7</v>
      </c>
      <c r="Q2776" s="8">
        <f t="shared" si="172"/>
        <v>56245</v>
      </c>
      <c r="R2776" s="8">
        <f t="shared" si="173"/>
        <v>60802</v>
      </c>
      <c r="S2776" s="2">
        <v>31</v>
      </c>
      <c r="T2776" s="9">
        <f t="shared" si="174"/>
        <v>60833</v>
      </c>
      <c r="U2776" s="34">
        <f t="shared" si="175"/>
        <v>7.4948192493667978E-2</v>
      </c>
      <c r="V2776" s="2" t="s">
        <v>64</v>
      </c>
      <c r="W2776" s="10"/>
    </row>
    <row r="2777" spans="1:23" x14ac:dyDescent="0.25">
      <c r="A2777" s="2" t="s">
        <v>3467</v>
      </c>
      <c r="B2777" s="5">
        <v>43627</v>
      </c>
      <c r="C2777" s="5">
        <v>43628</v>
      </c>
      <c r="D2777" s="2" t="s">
        <v>36</v>
      </c>
      <c r="E2777" s="2" t="s">
        <v>44</v>
      </c>
      <c r="F2777" s="2" t="s">
        <v>234</v>
      </c>
      <c r="G2777" s="33" t="e">
        <f>VLOOKUP(F2777,'Customer Info'!A2768:B3268,2,0)</f>
        <v>#N/A</v>
      </c>
      <c r="H2777" s="6" t="e">
        <f>VLOOKUP(F2777,'Customer Info'!A2768:C3268,3,0)</f>
        <v>#N/A</v>
      </c>
      <c r="I2777" s="6" t="e">
        <f>VLOOKUP(F2777,'Customer Info'!A2768:E3268,5,0)</f>
        <v>#N/A</v>
      </c>
      <c r="J2777" s="2" t="s">
        <v>633</v>
      </c>
      <c r="K2777" s="7" t="e">
        <f>VLOOKUP(J2777,'Product Details'!B2768:C2936,2,0)</f>
        <v>#N/A</v>
      </c>
      <c r="L2777" s="7" t="e">
        <f>VLOOKUP(J2777,'Product Details'!B2768:D2936,3,0)</f>
        <v>#N/A</v>
      </c>
      <c r="M2777" s="7" t="e">
        <f>VLOOKUP(J2777,'Product Details'!B2769:E2936,4,0)</f>
        <v>#N/A</v>
      </c>
      <c r="N2777" s="2">
        <v>8199</v>
      </c>
      <c r="O2777" s="2">
        <v>7523</v>
      </c>
      <c r="P2777" s="2">
        <v>3</v>
      </c>
      <c r="Q2777" s="8">
        <f t="shared" si="172"/>
        <v>22569</v>
      </c>
      <c r="R2777" s="8">
        <f t="shared" si="173"/>
        <v>24597</v>
      </c>
      <c r="S2777" s="2">
        <v>21</v>
      </c>
      <c r="T2777" s="9">
        <f t="shared" si="174"/>
        <v>24618</v>
      </c>
      <c r="U2777" s="34">
        <f t="shared" si="175"/>
        <v>8.2449079155994628E-2</v>
      </c>
      <c r="V2777" s="2" t="s">
        <v>34</v>
      </c>
      <c r="W2777" s="10"/>
    </row>
    <row r="2778" spans="1:23" x14ac:dyDescent="0.25">
      <c r="A2778" s="2" t="s">
        <v>3468</v>
      </c>
      <c r="B2778" s="5">
        <v>43593</v>
      </c>
      <c r="C2778" s="5">
        <v>43595</v>
      </c>
      <c r="D2778" s="2" t="s">
        <v>48</v>
      </c>
      <c r="E2778" s="2" t="s">
        <v>30</v>
      </c>
      <c r="F2778" s="2" t="s">
        <v>724</v>
      </c>
      <c r="G2778" s="33" t="e">
        <f>VLOOKUP(F2778,'Customer Info'!A2769:B3269,2,0)</f>
        <v>#N/A</v>
      </c>
      <c r="H2778" s="6" t="e">
        <f>VLOOKUP(F2778,'Customer Info'!A2769:C3269,3,0)</f>
        <v>#N/A</v>
      </c>
      <c r="I2778" s="6" t="e">
        <f>VLOOKUP(F2778,'Customer Info'!A2769:E3269,5,0)</f>
        <v>#N/A</v>
      </c>
      <c r="J2778" s="2" t="s">
        <v>94</v>
      </c>
      <c r="K2778" s="7" t="e">
        <f>VLOOKUP(J2778,'Product Details'!B2769:C2937,2,0)</f>
        <v>#N/A</v>
      </c>
      <c r="L2778" s="7" t="e">
        <f>VLOOKUP(J2778,'Product Details'!B2769:D2937,3,0)</f>
        <v>#N/A</v>
      </c>
      <c r="M2778" s="7" t="e">
        <f>VLOOKUP(J2778,'Product Details'!B2770:E2937,4,0)</f>
        <v>#N/A</v>
      </c>
      <c r="N2778" s="2">
        <v>681</v>
      </c>
      <c r="O2778" s="2">
        <v>642</v>
      </c>
      <c r="P2778" s="2">
        <v>1</v>
      </c>
      <c r="Q2778" s="8">
        <f t="shared" si="172"/>
        <v>642</v>
      </c>
      <c r="R2778" s="8">
        <f t="shared" si="173"/>
        <v>681</v>
      </c>
      <c r="S2778" s="2">
        <v>38</v>
      </c>
      <c r="T2778" s="9">
        <f t="shared" si="174"/>
        <v>719</v>
      </c>
      <c r="U2778" s="34">
        <f t="shared" si="175"/>
        <v>5.7268722466960353E-2</v>
      </c>
      <c r="V2778" s="2" t="s">
        <v>34</v>
      </c>
      <c r="W2778" s="10"/>
    </row>
    <row r="2779" spans="1:23" x14ac:dyDescent="0.25">
      <c r="A2779" s="2" t="s">
        <v>3469</v>
      </c>
      <c r="B2779" s="5">
        <v>43558</v>
      </c>
      <c r="C2779" s="5">
        <v>43558</v>
      </c>
      <c r="D2779" s="2" t="s">
        <v>29</v>
      </c>
      <c r="E2779" s="2" t="s">
        <v>69</v>
      </c>
      <c r="F2779" s="2" t="s">
        <v>650</v>
      </c>
      <c r="G2779" s="33" t="e">
        <f>VLOOKUP(F2779,'Customer Info'!A2770:B3270,2,0)</f>
        <v>#N/A</v>
      </c>
      <c r="H2779" s="6" t="e">
        <f>VLOOKUP(F2779,'Customer Info'!A2770:C3270,3,0)</f>
        <v>#N/A</v>
      </c>
      <c r="I2779" s="6" t="e">
        <f>VLOOKUP(F2779,'Customer Info'!A2770:E3270,5,0)</f>
        <v>#N/A</v>
      </c>
      <c r="J2779" s="2" t="s">
        <v>320</v>
      </c>
      <c r="K2779" s="7" t="e">
        <f>VLOOKUP(J2779,'Product Details'!B2770:C2938,2,0)</f>
        <v>#N/A</v>
      </c>
      <c r="L2779" s="7" t="e">
        <f>VLOOKUP(J2779,'Product Details'!B2770:D2938,3,0)</f>
        <v>#N/A</v>
      </c>
      <c r="M2779" s="7" t="e">
        <f>VLOOKUP(J2779,'Product Details'!B2771:E2938,4,0)</f>
        <v>#N/A</v>
      </c>
      <c r="N2779" s="2">
        <v>1332</v>
      </c>
      <c r="O2779" s="2">
        <v>1209</v>
      </c>
      <c r="P2779" s="2">
        <v>3</v>
      </c>
      <c r="Q2779" s="8">
        <f t="shared" si="172"/>
        <v>3627</v>
      </c>
      <c r="R2779" s="8">
        <f t="shared" si="173"/>
        <v>3996</v>
      </c>
      <c r="S2779" s="2">
        <v>84</v>
      </c>
      <c r="T2779" s="9">
        <f t="shared" si="174"/>
        <v>4080</v>
      </c>
      <c r="U2779" s="34">
        <f t="shared" si="175"/>
        <v>9.2342342342342343E-2</v>
      </c>
      <c r="V2779" s="2" t="s">
        <v>64</v>
      </c>
      <c r="W2779" s="10"/>
    </row>
    <row r="2780" spans="1:23" x14ac:dyDescent="0.25">
      <c r="A2780" s="2" t="s">
        <v>3470</v>
      </c>
      <c r="B2780" s="5">
        <v>43713</v>
      </c>
      <c r="C2780" s="5">
        <v>43714</v>
      </c>
      <c r="D2780" s="2" t="s">
        <v>48</v>
      </c>
      <c r="E2780" s="2" t="s">
        <v>30</v>
      </c>
      <c r="F2780" s="2" t="s">
        <v>183</v>
      </c>
      <c r="G2780" s="33" t="e">
        <f>VLOOKUP(F2780,'Customer Info'!A2771:B3271,2,0)</f>
        <v>#N/A</v>
      </c>
      <c r="H2780" s="6" t="e">
        <f>VLOOKUP(F2780,'Customer Info'!A2771:C3271,3,0)</f>
        <v>#N/A</v>
      </c>
      <c r="I2780" s="6" t="e">
        <f>VLOOKUP(F2780,'Customer Info'!A2771:E3271,5,0)</f>
        <v>#N/A</v>
      </c>
      <c r="J2780" s="2" t="s">
        <v>479</v>
      </c>
      <c r="K2780" s="7" t="e">
        <f>VLOOKUP(J2780,'Product Details'!B2771:C2939,2,0)</f>
        <v>#N/A</v>
      </c>
      <c r="L2780" s="7" t="e">
        <f>VLOOKUP(J2780,'Product Details'!B2771:D2939,3,0)</f>
        <v>#N/A</v>
      </c>
      <c r="M2780" s="7" t="e">
        <f>VLOOKUP(J2780,'Product Details'!B2772:E2939,4,0)</f>
        <v>#N/A</v>
      </c>
      <c r="N2780" s="2">
        <v>2965</v>
      </c>
      <c r="O2780" s="2">
        <v>2694</v>
      </c>
      <c r="P2780" s="2">
        <v>1</v>
      </c>
      <c r="Q2780" s="8">
        <f t="shared" si="172"/>
        <v>2694</v>
      </c>
      <c r="R2780" s="8">
        <f t="shared" si="173"/>
        <v>2965</v>
      </c>
      <c r="S2780" s="2">
        <v>46</v>
      </c>
      <c r="T2780" s="9">
        <f t="shared" si="174"/>
        <v>3011</v>
      </c>
      <c r="U2780" s="34">
        <f t="shared" si="175"/>
        <v>9.1399662731871834E-2</v>
      </c>
      <c r="V2780" s="2" t="s">
        <v>34</v>
      </c>
      <c r="W2780" s="10"/>
    </row>
    <row r="2781" spans="1:23" x14ac:dyDescent="0.25">
      <c r="A2781" s="2" t="s">
        <v>3471</v>
      </c>
      <c r="B2781" s="5">
        <v>43616</v>
      </c>
      <c r="C2781" s="5">
        <v>43618</v>
      </c>
      <c r="D2781" s="2" t="s">
        <v>29</v>
      </c>
      <c r="E2781" s="2" t="s">
        <v>69</v>
      </c>
      <c r="F2781" s="2" t="s">
        <v>382</v>
      </c>
      <c r="G2781" s="33" t="e">
        <f>VLOOKUP(F2781,'Customer Info'!A2772:B3272,2,0)</f>
        <v>#N/A</v>
      </c>
      <c r="H2781" s="6" t="e">
        <f>VLOOKUP(F2781,'Customer Info'!A2772:C3272,3,0)</f>
        <v>#N/A</v>
      </c>
      <c r="I2781" s="6" t="e">
        <f>VLOOKUP(F2781,'Customer Info'!A2772:E3272,5,0)</f>
        <v>#N/A</v>
      </c>
      <c r="J2781" s="2" t="s">
        <v>405</v>
      </c>
      <c r="K2781" s="7" t="e">
        <f>VLOOKUP(J2781,'Product Details'!B2772:C2940,2,0)</f>
        <v>#N/A</v>
      </c>
      <c r="L2781" s="7" t="e">
        <f>VLOOKUP(J2781,'Product Details'!B2772:D2940,3,0)</f>
        <v>#N/A</v>
      </c>
      <c r="M2781" s="7" t="e">
        <f>VLOOKUP(J2781,'Product Details'!B2773:E2940,4,0)</f>
        <v>#N/A</v>
      </c>
      <c r="N2781" s="2">
        <v>8202</v>
      </c>
      <c r="O2781" s="2">
        <v>7594</v>
      </c>
      <c r="P2781" s="2">
        <v>2</v>
      </c>
      <c r="Q2781" s="8">
        <f t="shared" si="172"/>
        <v>15188</v>
      </c>
      <c r="R2781" s="8">
        <f t="shared" si="173"/>
        <v>16404</v>
      </c>
      <c r="S2781" s="2">
        <v>56</v>
      </c>
      <c r="T2781" s="9">
        <f t="shared" si="174"/>
        <v>16460</v>
      </c>
      <c r="U2781" s="34">
        <f t="shared" si="175"/>
        <v>7.4128261399658626E-2</v>
      </c>
      <c r="V2781" s="2" t="s">
        <v>34</v>
      </c>
      <c r="W2781" s="10"/>
    </row>
    <row r="2782" spans="1:23" x14ac:dyDescent="0.25">
      <c r="A2782" s="2" t="s">
        <v>3472</v>
      </c>
      <c r="B2782" s="5">
        <v>43768</v>
      </c>
      <c r="C2782" s="5">
        <v>43770</v>
      </c>
      <c r="D2782" s="2" t="s">
        <v>48</v>
      </c>
      <c r="E2782" s="2" t="s">
        <v>30</v>
      </c>
      <c r="F2782" s="2" t="s">
        <v>611</v>
      </c>
      <c r="G2782" s="33" t="e">
        <f>VLOOKUP(F2782,'Customer Info'!A2773:B3273,2,0)</f>
        <v>#N/A</v>
      </c>
      <c r="H2782" s="6" t="e">
        <f>VLOOKUP(F2782,'Customer Info'!A2773:C3273,3,0)</f>
        <v>#N/A</v>
      </c>
      <c r="I2782" s="6" t="e">
        <f>VLOOKUP(F2782,'Customer Info'!A2773:E3273,5,0)</f>
        <v>#N/A</v>
      </c>
      <c r="J2782" s="2" t="s">
        <v>497</v>
      </c>
      <c r="K2782" s="7" t="e">
        <f>VLOOKUP(J2782,'Product Details'!B2773:C2941,2,0)</f>
        <v>#N/A</v>
      </c>
      <c r="L2782" s="7" t="e">
        <f>VLOOKUP(J2782,'Product Details'!B2773:D2941,3,0)</f>
        <v>#N/A</v>
      </c>
      <c r="M2782" s="7" t="e">
        <f>VLOOKUP(J2782,'Product Details'!B2774:E2941,4,0)</f>
        <v>#N/A</v>
      </c>
      <c r="N2782" s="2">
        <v>175</v>
      </c>
      <c r="O2782" s="2">
        <v>158</v>
      </c>
      <c r="P2782" s="2">
        <v>8</v>
      </c>
      <c r="Q2782" s="8">
        <f t="shared" si="172"/>
        <v>1264</v>
      </c>
      <c r="R2782" s="8">
        <f t="shared" si="173"/>
        <v>1400</v>
      </c>
      <c r="S2782" s="2">
        <v>30</v>
      </c>
      <c r="T2782" s="9">
        <f t="shared" si="174"/>
        <v>1430</v>
      </c>
      <c r="U2782" s="34">
        <f t="shared" si="175"/>
        <v>9.7142857142857142E-2</v>
      </c>
      <c r="V2782" s="2" t="s">
        <v>72</v>
      </c>
      <c r="W2782" s="10"/>
    </row>
    <row r="2783" spans="1:23" x14ac:dyDescent="0.25">
      <c r="A2783" s="2" t="s">
        <v>3473</v>
      </c>
      <c r="B2783" s="5">
        <v>43489</v>
      </c>
      <c r="C2783" s="5">
        <v>43490</v>
      </c>
      <c r="D2783" s="2" t="s">
        <v>36</v>
      </c>
      <c r="E2783" s="2" t="s">
        <v>37</v>
      </c>
      <c r="F2783" s="2" t="s">
        <v>460</v>
      </c>
      <c r="G2783" s="33" t="e">
        <f>VLOOKUP(F2783,'Customer Info'!A2774:B3274,2,0)</f>
        <v>#N/A</v>
      </c>
      <c r="H2783" s="6" t="e">
        <f>VLOOKUP(F2783,'Customer Info'!A2774:C3274,3,0)</f>
        <v>#N/A</v>
      </c>
      <c r="I2783" s="6" t="e">
        <f>VLOOKUP(F2783,'Customer Info'!A2774:E3274,5,0)</f>
        <v>#N/A</v>
      </c>
      <c r="J2783" s="2" t="s">
        <v>132</v>
      </c>
      <c r="K2783" s="7" t="e">
        <f>VLOOKUP(J2783,'Product Details'!B2774:C2942,2,0)</f>
        <v>#N/A</v>
      </c>
      <c r="L2783" s="7" t="e">
        <f>VLOOKUP(J2783,'Product Details'!B2774:D2942,3,0)</f>
        <v>#N/A</v>
      </c>
      <c r="M2783" s="7" t="e">
        <f>VLOOKUP(J2783,'Product Details'!B2775:E2942,4,0)</f>
        <v>#N/A</v>
      </c>
      <c r="N2783" s="2">
        <v>8199</v>
      </c>
      <c r="O2783" s="2">
        <v>7523</v>
      </c>
      <c r="P2783" s="2">
        <v>1</v>
      </c>
      <c r="Q2783" s="8">
        <f t="shared" si="172"/>
        <v>7523</v>
      </c>
      <c r="R2783" s="8">
        <f t="shared" si="173"/>
        <v>8199</v>
      </c>
      <c r="S2783" s="2">
        <v>60</v>
      </c>
      <c r="T2783" s="9">
        <f t="shared" si="174"/>
        <v>8259</v>
      </c>
      <c r="U2783" s="34">
        <f t="shared" si="175"/>
        <v>8.2449079155994628E-2</v>
      </c>
      <c r="V2783" s="2" t="s">
        <v>64</v>
      </c>
      <c r="W2783" s="10"/>
    </row>
    <row r="2784" spans="1:23" x14ac:dyDescent="0.25">
      <c r="A2784" s="2" t="s">
        <v>3474</v>
      </c>
      <c r="B2784" s="5">
        <v>43599</v>
      </c>
      <c r="C2784" s="5">
        <v>43600</v>
      </c>
      <c r="D2784" s="2" t="s">
        <v>48</v>
      </c>
      <c r="E2784" s="2" t="s">
        <v>37</v>
      </c>
      <c r="F2784" s="2" t="s">
        <v>760</v>
      </c>
      <c r="G2784" s="33" t="e">
        <f>VLOOKUP(F2784,'Customer Info'!A2775:B3275,2,0)</f>
        <v>#N/A</v>
      </c>
      <c r="H2784" s="6" t="e">
        <f>VLOOKUP(F2784,'Customer Info'!A2775:C3275,3,0)</f>
        <v>#N/A</v>
      </c>
      <c r="I2784" s="6" t="e">
        <f>VLOOKUP(F2784,'Customer Info'!A2775:E3275,5,0)</f>
        <v>#N/A</v>
      </c>
      <c r="J2784" s="2" t="s">
        <v>434</v>
      </c>
      <c r="K2784" s="7" t="e">
        <f>VLOOKUP(J2784,'Product Details'!B2775:C2943,2,0)</f>
        <v>#N/A</v>
      </c>
      <c r="L2784" s="7" t="e">
        <f>VLOOKUP(J2784,'Product Details'!B2775:D2943,3,0)</f>
        <v>#N/A</v>
      </c>
      <c r="M2784" s="7" t="e">
        <f>VLOOKUP(J2784,'Product Details'!B2776:E2943,4,0)</f>
        <v>#N/A</v>
      </c>
      <c r="N2784" s="2">
        <v>887</v>
      </c>
      <c r="O2784" s="2">
        <v>814</v>
      </c>
      <c r="P2784" s="2">
        <v>6</v>
      </c>
      <c r="Q2784" s="8">
        <f t="shared" si="172"/>
        <v>4884</v>
      </c>
      <c r="R2784" s="8">
        <f t="shared" si="173"/>
        <v>5322</v>
      </c>
      <c r="S2784" s="2">
        <v>64</v>
      </c>
      <c r="T2784" s="9">
        <f t="shared" si="174"/>
        <v>5386</v>
      </c>
      <c r="U2784" s="34">
        <f t="shared" si="175"/>
        <v>8.2299887260428417E-2</v>
      </c>
      <c r="V2784" s="2" t="s">
        <v>64</v>
      </c>
      <c r="W2784" s="10"/>
    </row>
    <row r="2785" spans="1:23" x14ac:dyDescent="0.25">
      <c r="A2785" s="2" t="s">
        <v>3475</v>
      </c>
      <c r="B2785" s="5">
        <v>43491</v>
      </c>
      <c r="C2785" s="5">
        <v>43491</v>
      </c>
      <c r="D2785" s="2" t="s">
        <v>48</v>
      </c>
      <c r="E2785" s="2" t="s">
        <v>92</v>
      </c>
      <c r="F2785" s="2" t="s">
        <v>646</v>
      </c>
      <c r="G2785" s="33" t="e">
        <f>VLOOKUP(F2785,'Customer Info'!A2776:B3276,2,0)</f>
        <v>#N/A</v>
      </c>
      <c r="H2785" s="6" t="e">
        <f>VLOOKUP(F2785,'Customer Info'!A2776:C3276,3,0)</f>
        <v>#N/A</v>
      </c>
      <c r="I2785" s="6" t="e">
        <f>VLOOKUP(F2785,'Customer Info'!A2776:E3276,5,0)</f>
        <v>#N/A</v>
      </c>
      <c r="J2785" s="2" t="s">
        <v>253</v>
      </c>
      <c r="K2785" s="7" t="e">
        <f>VLOOKUP(J2785,'Product Details'!B2776:C2944,2,0)</f>
        <v>#N/A</v>
      </c>
      <c r="L2785" s="7" t="e">
        <f>VLOOKUP(J2785,'Product Details'!B2776:D2944,3,0)</f>
        <v>#N/A</v>
      </c>
      <c r="M2785" s="7" t="e">
        <f>VLOOKUP(J2785,'Product Details'!B2777:E2944,4,0)</f>
        <v>#N/A</v>
      </c>
      <c r="N2785" s="2">
        <v>2453</v>
      </c>
      <c r="O2785" s="2">
        <v>2336</v>
      </c>
      <c r="P2785" s="2">
        <v>3</v>
      </c>
      <c r="Q2785" s="8">
        <f t="shared" si="172"/>
        <v>7008</v>
      </c>
      <c r="R2785" s="8">
        <f t="shared" si="173"/>
        <v>7359</v>
      </c>
      <c r="S2785" s="2">
        <v>52</v>
      </c>
      <c r="T2785" s="9">
        <f t="shared" si="174"/>
        <v>7411</v>
      </c>
      <c r="U2785" s="34">
        <f t="shared" si="175"/>
        <v>4.7696697920913168E-2</v>
      </c>
      <c r="V2785" s="2" t="s">
        <v>34</v>
      </c>
      <c r="W2785" s="10"/>
    </row>
    <row r="2786" spans="1:23" x14ac:dyDescent="0.25">
      <c r="A2786" s="2" t="s">
        <v>3476</v>
      </c>
      <c r="B2786" s="5">
        <v>43519</v>
      </c>
      <c r="C2786" s="5">
        <v>43520</v>
      </c>
      <c r="D2786" s="2" t="s">
        <v>48</v>
      </c>
      <c r="E2786" s="2" t="s">
        <v>37</v>
      </c>
      <c r="F2786" s="2" t="s">
        <v>2214</v>
      </c>
      <c r="G2786" s="33" t="e">
        <f>VLOOKUP(F2786,'Customer Info'!A2777:B3277,2,0)</f>
        <v>#N/A</v>
      </c>
      <c r="H2786" s="6" t="e">
        <f>VLOOKUP(F2786,'Customer Info'!A2777:C3277,3,0)</f>
        <v>#N/A</v>
      </c>
      <c r="I2786" s="6" t="e">
        <f>VLOOKUP(F2786,'Customer Info'!A2777:E3277,5,0)</f>
        <v>#N/A</v>
      </c>
      <c r="J2786" s="2" t="s">
        <v>700</v>
      </c>
      <c r="K2786" s="7" t="e">
        <f>VLOOKUP(J2786,'Product Details'!B2777:C2945,2,0)</f>
        <v>#N/A</v>
      </c>
      <c r="L2786" s="7" t="e">
        <f>VLOOKUP(J2786,'Product Details'!B2777:D2945,3,0)</f>
        <v>#N/A</v>
      </c>
      <c r="M2786" s="7" t="e">
        <f>VLOOKUP(J2786,'Product Details'!B2778:E2945,4,0)</f>
        <v>#N/A</v>
      </c>
      <c r="N2786" s="2">
        <v>214</v>
      </c>
      <c r="O2786" s="2">
        <v>200</v>
      </c>
      <c r="P2786" s="2">
        <v>1</v>
      </c>
      <c r="Q2786" s="8">
        <f t="shared" si="172"/>
        <v>200</v>
      </c>
      <c r="R2786" s="8">
        <f t="shared" si="173"/>
        <v>214</v>
      </c>
      <c r="S2786" s="2">
        <v>30</v>
      </c>
      <c r="T2786" s="9">
        <f t="shared" si="174"/>
        <v>244</v>
      </c>
      <c r="U2786" s="34">
        <f t="shared" si="175"/>
        <v>6.5420560747663545E-2</v>
      </c>
      <c r="V2786" s="2" t="s">
        <v>64</v>
      </c>
      <c r="W2786" s="10"/>
    </row>
    <row r="2787" spans="1:23" x14ac:dyDescent="0.25">
      <c r="A2787" s="2" t="s">
        <v>3477</v>
      </c>
      <c r="B2787" s="5">
        <v>43631</v>
      </c>
      <c r="C2787" s="5">
        <v>43633</v>
      </c>
      <c r="D2787" s="2" t="s">
        <v>36</v>
      </c>
      <c r="E2787" s="2" t="s">
        <v>49</v>
      </c>
      <c r="F2787" s="2" t="s">
        <v>1497</v>
      </c>
      <c r="G2787" s="33" t="e">
        <f>VLOOKUP(F2787,'Customer Info'!A2778:B3278,2,0)</f>
        <v>#N/A</v>
      </c>
      <c r="H2787" s="6" t="e">
        <f>VLOOKUP(F2787,'Customer Info'!A2778:C3278,3,0)</f>
        <v>#N/A</v>
      </c>
      <c r="I2787" s="6" t="e">
        <f>VLOOKUP(F2787,'Customer Info'!A2778:E3278,5,0)</f>
        <v>#N/A</v>
      </c>
      <c r="J2787" s="2" t="s">
        <v>138</v>
      </c>
      <c r="K2787" s="7" t="e">
        <f>VLOOKUP(J2787,'Product Details'!B2778:C2946,2,0)</f>
        <v>#N/A</v>
      </c>
      <c r="L2787" s="7" t="e">
        <f>VLOOKUP(J2787,'Product Details'!B2778:D2946,3,0)</f>
        <v>#N/A</v>
      </c>
      <c r="M2787" s="7" t="e">
        <f>VLOOKUP(J2787,'Product Details'!B2779:E2946,4,0)</f>
        <v>#N/A</v>
      </c>
      <c r="N2787" s="2">
        <v>8281</v>
      </c>
      <c r="O2787" s="2">
        <v>7673</v>
      </c>
      <c r="P2787" s="2">
        <v>1</v>
      </c>
      <c r="Q2787" s="8">
        <f t="shared" si="172"/>
        <v>7673</v>
      </c>
      <c r="R2787" s="8">
        <f t="shared" si="173"/>
        <v>8281</v>
      </c>
      <c r="S2787" s="2">
        <v>75</v>
      </c>
      <c r="T2787" s="9">
        <f t="shared" si="174"/>
        <v>8356</v>
      </c>
      <c r="U2787" s="34">
        <f t="shared" si="175"/>
        <v>7.34210844100954E-2</v>
      </c>
      <c r="V2787" s="2" t="s">
        <v>64</v>
      </c>
      <c r="W2787" s="10"/>
    </row>
    <row r="2788" spans="1:23" x14ac:dyDescent="0.25">
      <c r="A2788" s="2" t="s">
        <v>3478</v>
      </c>
      <c r="B2788" s="5">
        <v>43790</v>
      </c>
      <c r="C2788" s="5">
        <v>43790</v>
      </c>
      <c r="D2788" s="2" t="s">
        <v>29</v>
      </c>
      <c r="E2788" s="2" t="s">
        <v>69</v>
      </c>
      <c r="F2788" s="2" t="s">
        <v>140</v>
      </c>
      <c r="G2788" s="33" t="e">
        <f>VLOOKUP(F2788,'Customer Info'!A2779:B3279,2,0)</f>
        <v>#N/A</v>
      </c>
      <c r="H2788" s="6" t="e">
        <f>VLOOKUP(F2788,'Customer Info'!A2779:C3279,3,0)</f>
        <v>#N/A</v>
      </c>
      <c r="I2788" s="6" t="e">
        <f>VLOOKUP(F2788,'Customer Info'!A2779:E3279,5,0)</f>
        <v>#N/A</v>
      </c>
      <c r="J2788" s="2" t="s">
        <v>417</v>
      </c>
      <c r="K2788" s="7" t="e">
        <f>VLOOKUP(J2788,'Product Details'!B2779:C2947,2,0)</f>
        <v>#N/A</v>
      </c>
      <c r="L2788" s="7" t="e">
        <f>VLOOKUP(J2788,'Product Details'!B2779:D2947,3,0)</f>
        <v>#N/A</v>
      </c>
      <c r="M2788" s="7" t="e">
        <f>VLOOKUP(J2788,'Product Details'!B2780:E2947,4,0)</f>
        <v>#N/A</v>
      </c>
      <c r="N2788" s="2">
        <v>1364</v>
      </c>
      <c r="O2788" s="2">
        <v>1274</v>
      </c>
      <c r="P2788" s="2">
        <v>3</v>
      </c>
      <c r="Q2788" s="8">
        <f t="shared" si="172"/>
        <v>3822</v>
      </c>
      <c r="R2788" s="8">
        <f t="shared" si="173"/>
        <v>4092</v>
      </c>
      <c r="S2788" s="2">
        <v>94</v>
      </c>
      <c r="T2788" s="9">
        <f t="shared" si="174"/>
        <v>4186</v>
      </c>
      <c r="U2788" s="34">
        <f t="shared" si="175"/>
        <v>6.5982404692082108E-2</v>
      </c>
      <c r="V2788" s="2" t="s">
        <v>64</v>
      </c>
      <c r="W2788" s="10"/>
    </row>
    <row r="2789" spans="1:23" x14ac:dyDescent="0.25">
      <c r="A2789" s="2" t="s">
        <v>3479</v>
      </c>
      <c r="B2789" s="5">
        <v>43573</v>
      </c>
      <c r="C2789" s="5">
        <v>43573</v>
      </c>
      <c r="D2789" s="2" t="s">
        <v>48</v>
      </c>
      <c r="E2789" s="2" t="s">
        <v>37</v>
      </c>
      <c r="F2789" s="2" t="s">
        <v>772</v>
      </c>
      <c r="G2789" s="33" t="e">
        <f>VLOOKUP(F2789,'Customer Info'!A2780:B3280,2,0)</f>
        <v>#N/A</v>
      </c>
      <c r="H2789" s="6" t="e">
        <f>VLOOKUP(F2789,'Customer Info'!A2780:C3280,3,0)</f>
        <v>#N/A</v>
      </c>
      <c r="I2789" s="6" t="e">
        <f>VLOOKUP(F2789,'Customer Info'!A2780:E3280,5,0)</f>
        <v>#N/A</v>
      </c>
      <c r="J2789" s="2" t="s">
        <v>796</v>
      </c>
      <c r="K2789" s="7" t="e">
        <f>VLOOKUP(J2789,'Product Details'!B2780:C2948,2,0)</f>
        <v>#N/A</v>
      </c>
      <c r="L2789" s="7" t="e">
        <f>VLOOKUP(J2789,'Product Details'!B2780:D2948,3,0)</f>
        <v>#N/A</v>
      </c>
      <c r="M2789" s="7" t="e">
        <f>VLOOKUP(J2789,'Product Details'!B2781:E2948,4,0)</f>
        <v>#N/A</v>
      </c>
      <c r="N2789" s="2">
        <v>793</v>
      </c>
      <c r="O2789" s="2">
        <v>755</v>
      </c>
      <c r="P2789" s="2">
        <v>4</v>
      </c>
      <c r="Q2789" s="8">
        <f t="shared" si="172"/>
        <v>3020</v>
      </c>
      <c r="R2789" s="8">
        <f t="shared" si="173"/>
        <v>3172</v>
      </c>
      <c r="S2789" s="2">
        <v>86</v>
      </c>
      <c r="T2789" s="9">
        <f t="shared" si="174"/>
        <v>3258</v>
      </c>
      <c r="U2789" s="34">
        <f t="shared" si="175"/>
        <v>4.7919293820933163E-2</v>
      </c>
      <c r="V2789" s="2" t="s">
        <v>34</v>
      </c>
      <c r="W2789" s="10"/>
    </row>
    <row r="2790" spans="1:23" x14ac:dyDescent="0.25">
      <c r="A2790" s="2" t="s">
        <v>3480</v>
      </c>
      <c r="B2790" s="5">
        <v>43760</v>
      </c>
      <c r="C2790" s="5">
        <v>43762</v>
      </c>
      <c r="D2790" s="2" t="s">
        <v>36</v>
      </c>
      <c r="E2790" s="2" t="s">
        <v>37</v>
      </c>
      <c r="F2790" s="2" t="s">
        <v>86</v>
      </c>
      <c r="G2790" s="33" t="e">
        <f>VLOOKUP(F2790,'Customer Info'!A2781:B3281,2,0)</f>
        <v>#N/A</v>
      </c>
      <c r="H2790" s="6" t="e">
        <f>VLOOKUP(F2790,'Customer Info'!A2781:C3281,3,0)</f>
        <v>#N/A</v>
      </c>
      <c r="I2790" s="6" t="e">
        <f>VLOOKUP(F2790,'Customer Info'!A2781:E3281,5,0)</f>
        <v>#N/A</v>
      </c>
      <c r="J2790" s="2" t="s">
        <v>235</v>
      </c>
      <c r="K2790" s="7" t="e">
        <f>VLOOKUP(J2790,'Product Details'!B2781:C2949,2,0)</f>
        <v>#N/A</v>
      </c>
      <c r="L2790" s="7" t="e">
        <f>VLOOKUP(J2790,'Product Details'!B2781:D2949,3,0)</f>
        <v>#N/A</v>
      </c>
      <c r="M2790" s="7" t="e">
        <f>VLOOKUP(J2790,'Product Details'!B2782:E2949,4,0)</f>
        <v>#N/A</v>
      </c>
      <c r="N2790" s="2">
        <v>8889</v>
      </c>
      <c r="O2790" s="2">
        <v>8469</v>
      </c>
      <c r="P2790" s="2">
        <v>2</v>
      </c>
      <c r="Q2790" s="8">
        <f t="shared" si="172"/>
        <v>16938</v>
      </c>
      <c r="R2790" s="8">
        <f t="shared" si="173"/>
        <v>17778</v>
      </c>
      <c r="S2790" s="2">
        <v>52</v>
      </c>
      <c r="T2790" s="9">
        <f t="shared" si="174"/>
        <v>17830</v>
      </c>
      <c r="U2790" s="34">
        <f t="shared" si="175"/>
        <v>4.7249409382382722E-2</v>
      </c>
      <c r="V2790" s="2" t="s">
        <v>34</v>
      </c>
      <c r="W2790" s="10"/>
    </row>
    <row r="2791" spans="1:23" x14ac:dyDescent="0.25">
      <c r="A2791" s="2" t="s">
        <v>3481</v>
      </c>
      <c r="B2791" s="5">
        <v>43617</v>
      </c>
      <c r="C2791" s="5">
        <v>43619</v>
      </c>
      <c r="D2791" s="2" t="s">
        <v>48</v>
      </c>
      <c r="E2791" s="2" t="s">
        <v>37</v>
      </c>
      <c r="F2791" s="2" t="s">
        <v>780</v>
      </c>
      <c r="G2791" s="33" t="e">
        <f>VLOOKUP(F2791,'Customer Info'!A2782:B3282,2,0)</f>
        <v>#N/A</v>
      </c>
      <c r="H2791" s="6" t="e">
        <f>VLOOKUP(F2791,'Customer Info'!A2782:C3282,3,0)</f>
        <v>#N/A</v>
      </c>
      <c r="I2791" s="6" t="e">
        <f>VLOOKUP(F2791,'Customer Info'!A2782:E3282,5,0)</f>
        <v>#N/A</v>
      </c>
      <c r="J2791" s="2" t="s">
        <v>349</v>
      </c>
      <c r="K2791" s="7" t="e">
        <f>VLOOKUP(J2791,'Product Details'!B2782:C2950,2,0)</f>
        <v>#N/A</v>
      </c>
      <c r="L2791" s="7" t="e">
        <f>VLOOKUP(J2791,'Product Details'!B2782:D2950,3,0)</f>
        <v>#N/A</v>
      </c>
      <c r="M2791" s="7" t="e">
        <f>VLOOKUP(J2791,'Product Details'!B2783:E2950,4,0)</f>
        <v>#N/A</v>
      </c>
      <c r="N2791" s="2">
        <v>691</v>
      </c>
      <c r="O2791" s="2">
        <v>627</v>
      </c>
      <c r="P2791" s="2">
        <v>5</v>
      </c>
      <c r="Q2791" s="8">
        <f t="shared" si="172"/>
        <v>3135</v>
      </c>
      <c r="R2791" s="8">
        <f t="shared" si="173"/>
        <v>3455</v>
      </c>
      <c r="S2791" s="2">
        <v>31</v>
      </c>
      <c r="T2791" s="9">
        <f t="shared" si="174"/>
        <v>3486</v>
      </c>
      <c r="U2791" s="34">
        <f t="shared" si="175"/>
        <v>9.2619392185238777E-2</v>
      </c>
      <c r="V2791" s="2" t="s">
        <v>34</v>
      </c>
      <c r="W2791" s="10"/>
    </row>
    <row r="2792" spans="1:23" x14ac:dyDescent="0.25">
      <c r="A2792" s="2" t="s">
        <v>3482</v>
      </c>
      <c r="B2792" s="5">
        <v>43776</v>
      </c>
      <c r="C2792" s="5">
        <v>43776</v>
      </c>
      <c r="D2792" s="2" t="s">
        <v>48</v>
      </c>
      <c r="E2792" s="2" t="s">
        <v>37</v>
      </c>
      <c r="F2792" s="2" t="s">
        <v>1544</v>
      </c>
      <c r="G2792" s="33" t="e">
        <f>VLOOKUP(F2792,'Customer Info'!A2783:B3283,2,0)</f>
        <v>#N/A</v>
      </c>
      <c r="H2792" s="6" t="e">
        <f>VLOOKUP(F2792,'Customer Info'!A2783:C3283,3,0)</f>
        <v>#N/A</v>
      </c>
      <c r="I2792" s="6" t="e">
        <f>VLOOKUP(F2792,'Customer Info'!A2783:E3283,5,0)</f>
        <v>#N/A</v>
      </c>
      <c r="J2792" s="2" t="s">
        <v>595</v>
      </c>
      <c r="K2792" s="7" t="e">
        <f>VLOOKUP(J2792,'Product Details'!B2783:C2951,2,0)</f>
        <v>#N/A</v>
      </c>
      <c r="L2792" s="7" t="e">
        <f>VLOOKUP(J2792,'Product Details'!B2783:D2951,3,0)</f>
        <v>#N/A</v>
      </c>
      <c r="M2792" s="7" t="e">
        <f>VLOOKUP(J2792,'Product Details'!B2784:E2951,4,0)</f>
        <v>#N/A</v>
      </c>
      <c r="N2792" s="2">
        <v>61</v>
      </c>
      <c r="O2792" s="2">
        <v>57</v>
      </c>
      <c r="P2792" s="2">
        <v>2</v>
      </c>
      <c r="Q2792" s="8">
        <f t="shared" si="172"/>
        <v>114</v>
      </c>
      <c r="R2792" s="8">
        <f t="shared" si="173"/>
        <v>122</v>
      </c>
      <c r="S2792" s="2">
        <v>10</v>
      </c>
      <c r="T2792" s="9">
        <f t="shared" si="174"/>
        <v>132</v>
      </c>
      <c r="U2792" s="34">
        <f t="shared" si="175"/>
        <v>6.5573770491803282E-2</v>
      </c>
      <c r="V2792" s="2" t="s">
        <v>34</v>
      </c>
      <c r="W2792" s="10"/>
    </row>
    <row r="2793" spans="1:23" x14ac:dyDescent="0.25">
      <c r="A2793" s="2" t="s">
        <v>3483</v>
      </c>
      <c r="B2793" s="5">
        <v>43597</v>
      </c>
      <c r="C2793" s="5">
        <v>43597</v>
      </c>
      <c r="D2793" s="2" t="s">
        <v>29</v>
      </c>
      <c r="E2793" s="2" t="s">
        <v>49</v>
      </c>
      <c r="F2793" s="2" t="s">
        <v>1916</v>
      </c>
      <c r="G2793" s="33" t="e">
        <f>VLOOKUP(F2793,'Customer Info'!A2784:B3284,2,0)</f>
        <v>#N/A</v>
      </c>
      <c r="H2793" s="6" t="e">
        <f>VLOOKUP(F2793,'Customer Info'!A2784:C3284,3,0)</f>
        <v>#N/A</v>
      </c>
      <c r="I2793" s="6" t="e">
        <f>VLOOKUP(F2793,'Customer Info'!A2784:E3284,5,0)</f>
        <v>#N/A</v>
      </c>
      <c r="J2793" s="2" t="s">
        <v>702</v>
      </c>
      <c r="K2793" s="7" t="e">
        <f>VLOOKUP(J2793,'Product Details'!B2784:C2952,2,0)</f>
        <v>#N/A</v>
      </c>
      <c r="L2793" s="7" t="e">
        <f>VLOOKUP(J2793,'Product Details'!B2784:D2952,3,0)</f>
        <v>#N/A</v>
      </c>
      <c r="M2793" s="7" t="e">
        <f>VLOOKUP(J2793,'Product Details'!B2785:E2952,4,0)</f>
        <v>#N/A</v>
      </c>
      <c r="N2793" s="2">
        <v>4761</v>
      </c>
      <c r="O2793" s="2">
        <v>4368</v>
      </c>
      <c r="P2793" s="2">
        <v>2</v>
      </c>
      <c r="Q2793" s="8">
        <f t="shared" si="172"/>
        <v>8736</v>
      </c>
      <c r="R2793" s="8">
        <f t="shared" si="173"/>
        <v>9522</v>
      </c>
      <c r="S2793" s="2">
        <v>39</v>
      </c>
      <c r="T2793" s="9">
        <f t="shared" si="174"/>
        <v>9561</v>
      </c>
      <c r="U2793" s="34">
        <f t="shared" si="175"/>
        <v>8.2545683679899187E-2</v>
      </c>
      <c r="V2793" s="2" t="s">
        <v>31</v>
      </c>
      <c r="W2793" s="10"/>
    </row>
    <row r="2794" spans="1:23" x14ac:dyDescent="0.25">
      <c r="A2794" s="2" t="s">
        <v>3484</v>
      </c>
      <c r="B2794" s="5">
        <v>43747</v>
      </c>
      <c r="C2794" s="5">
        <v>43749</v>
      </c>
      <c r="D2794" s="2" t="s">
        <v>29</v>
      </c>
      <c r="E2794" s="2" t="s">
        <v>92</v>
      </c>
      <c r="F2794" s="2" t="s">
        <v>770</v>
      </c>
      <c r="G2794" s="33" t="e">
        <f>VLOOKUP(F2794,'Customer Info'!A2785:B3285,2,0)</f>
        <v>#N/A</v>
      </c>
      <c r="H2794" s="6" t="e">
        <f>VLOOKUP(F2794,'Customer Info'!A2785:C3285,3,0)</f>
        <v>#N/A</v>
      </c>
      <c r="I2794" s="6" t="e">
        <f>VLOOKUP(F2794,'Customer Info'!A2785:E3285,5,0)</f>
        <v>#N/A</v>
      </c>
      <c r="J2794" s="2" t="s">
        <v>700</v>
      </c>
      <c r="K2794" s="7" t="e">
        <f>VLOOKUP(J2794,'Product Details'!B2785:C2953,2,0)</f>
        <v>#N/A</v>
      </c>
      <c r="L2794" s="7" t="e">
        <f>VLOOKUP(J2794,'Product Details'!B2785:D2953,3,0)</f>
        <v>#N/A</v>
      </c>
      <c r="M2794" s="7" t="e">
        <f>VLOOKUP(J2794,'Product Details'!B2786:E2953,4,0)</f>
        <v>#N/A</v>
      </c>
      <c r="N2794" s="2">
        <v>1700</v>
      </c>
      <c r="O2794" s="2">
        <v>1620</v>
      </c>
      <c r="P2794" s="2">
        <v>4</v>
      </c>
      <c r="Q2794" s="8">
        <f t="shared" si="172"/>
        <v>6480</v>
      </c>
      <c r="R2794" s="8">
        <f t="shared" si="173"/>
        <v>6800</v>
      </c>
      <c r="S2794" s="2">
        <v>95</v>
      </c>
      <c r="T2794" s="9">
        <f t="shared" si="174"/>
        <v>6895</v>
      </c>
      <c r="U2794" s="34">
        <f t="shared" si="175"/>
        <v>4.7058823529411764E-2</v>
      </c>
      <c r="V2794" s="2" t="s">
        <v>31</v>
      </c>
      <c r="W2794" s="10"/>
    </row>
    <row r="2795" spans="1:23" x14ac:dyDescent="0.25">
      <c r="A2795" s="2" t="s">
        <v>3485</v>
      </c>
      <c r="B2795" s="5">
        <v>43823</v>
      </c>
      <c r="C2795" s="5">
        <v>43825</v>
      </c>
      <c r="D2795" s="2" t="s">
        <v>36</v>
      </c>
      <c r="E2795" s="2" t="s">
        <v>92</v>
      </c>
      <c r="F2795" s="2" t="s">
        <v>770</v>
      </c>
      <c r="G2795" s="33" t="e">
        <f>VLOOKUP(F2795,'Customer Info'!A2786:B3286,2,0)</f>
        <v>#N/A</v>
      </c>
      <c r="H2795" s="6" t="e">
        <f>VLOOKUP(F2795,'Customer Info'!A2786:C3286,3,0)</f>
        <v>#N/A</v>
      </c>
      <c r="I2795" s="6" t="e">
        <f>VLOOKUP(F2795,'Customer Info'!A2786:E3286,5,0)</f>
        <v>#N/A</v>
      </c>
      <c r="J2795" s="2" t="s">
        <v>1225</v>
      </c>
      <c r="K2795" s="7" t="e">
        <f>VLOOKUP(J2795,'Product Details'!B2786:C2954,2,0)</f>
        <v>#N/A</v>
      </c>
      <c r="L2795" s="7" t="e">
        <f>VLOOKUP(J2795,'Product Details'!B2786:D2954,3,0)</f>
        <v>#N/A</v>
      </c>
      <c r="M2795" s="7" t="e">
        <f>VLOOKUP(J2795,'Product Details'!B2787:E2954,4,0)</f>
        <v>#N/A</v>
      </c>
      <c r="N2795" s="2">
        <v>2857</v>
      </c>
      <c r="O2795" s="2">
        <v>2622</v>
      </c>
      <c r="P2795" s="2">
        <v>1</v>
      </c>
      <c r="Q2795" s="8">
        <f t="shared" si="172"/>
        <v>2622</v>
      </c>
      <c r="R2795" s="8">
        <f t="shared" si="173"/>
        <v>2857</v>
      </c>
      <c r="S2795" s="2">
        <v>68</v>
      </c>
      <c r="T2795" s="9">
        <f t="shared" si="174"/>
        <v>2925</v>
      </c>
      <c r="U2795" s="34">
        <f t="shared" si="175"/>
        <v>8.2254112705635277E-2</v>
      </c>
      <c r="V2795" s="2" t="s">
        <v>34</v>
      </c>
      <c r="W2795" s="10"/>
    </row>
    <row r="2796" spans="1:23" x14ac:dyDescent="0.25">
      <c r="A2796" s="2" t="s">
        <v>3486</v>
      </c>
      <c r="B2796" s="5">
        <v>43521</v>
      </c>
      <c r="C2796" s="5">
        <v>43522</v>
      </c>
      <c r="D2796" s="2" t="s">
        <v>36</v>
      </c>
      <c r="E2796" s="2" t="s">
        <v>69</v>
      </c>
      <c r="F2796" s="2" t="s">
        <v>210</v>
      </c>
      <c r="G2796" s="33" t="e">
        <f>VLOOKUP(F2796,'Customer Info'!A2787:B3287,2,0)</f>
        <v>#N/A</v>
      </c>
      <c r="H2796" s="6" t="e">
        <f>VLOOKUP(F2796,'Customer Info'!A2787:C3287,3,0)</f>
        <v>#N/A</v>
      </c>
      <c r="I2796" s="6" t="e">
        <f>VLOOKUP(F2796,'Customer Info'!A2787:E3287,5,0)</f>
        <v>#N/A</v>
      </c>
      <c r="J2796" s="2" t="s">
        <v>46</v>
      </c>
      <c r="K2796" s="7" t="e">
        <f>VLOOKUP(J2796,'Product Details'!B2787:C2955,2,0)</f>
        <v>#N/A</v>
      </c>
      <c r="L2796" s="7" t="e">
        <f>VLOOKUP(J2796,'Product Details'!B2787:D2955,3,0)</f>
        <v>#N/A</v>
      </c>
      <c r="M2796" s="7" t="e">
        <f>VLOOKUP(J2796,'Product Details'!B2788:E2955,4,0)</f>
        <v>#N/A</v>
      </c>
      <c r="N2796" s="2">
        <v>8967</v>
      </c>
      <c r="O2796" s="2">
        <v>8151</v>
      </c>
      <c r="P2796" s="2">
        <v>3</v>
      </c>
      <c r="Q2796" s="8">
        <f t="shared" si="172"/>
        <v>24453</v>
      </c>
      <c r="R2796" s="8">
        <f t="shared" si="173"/>
        <v>26901</v>
      </c>
      <c r="S2796" s="2">
        <v>27</v>
      </c>
      <c r="T2796" s="9">
        <f t="shared" si="174"/>
        <v>26928</v>
      </c>
      <c r="U2796" s="34">
        <f t="shared" si="175"/>
        <v>9.1000334560053533E-2</v>
      </c>
      <c r="V2796" s="2" t="s">
        <v>34</v>
      </c>
      <c r="W2796" s="10"/>
    </row>
    <row r="2797" spans="1:23" x14ac:dyDescent="0.25">
      <c r="A2797" s="2" t="s">
        <v>3487</v>
      </c>
      <c r="B2797" s="5">
        <v>43650</v>
      </c>
      <c r="C2797" s="5">
        <v>43652</v>
      </c>
      <c r="D2797" s="2" t="s">
        <v>36</v>
      </c>
      <c r="E2797" s="2" t="s">
        <v>92</v>
      </c>
      <c r="F2797" s="2" t="s">
        <v>373</v>
      </c>
      <c r="G2797" s="33" t="e">
        <f>VLOOKUP(F2797,'Customer Info'!A2788:B3288,2,0)</f>
        <v>#N/A</v>
      </c>
      <c r="H2797" s="6" t="e">
        <f>VLOOKUP(F2797,'Customer Info'!A2788:C3288,3,0)</f>
        <v>#N/A</v>
      </c>
      <c r="I2797" s="6" t="e">
        <f>VLOOKUP(F2797,'Customer Info'!A2788:E3288,5,0)</f>
        <v>#N/A</v>
      </c>
      <c r="J2797" s="2" t="s">
        <v>377</v>
      </c>
      <c r="K2797" s="7" t="e">
        <f>VLOOKUP(J2797,'Product Details'!B2788:C2956,2,0)</f>
        <v>#N/A</v>
      </c>
      <c r="L2797" s="7" t="e">
        <f>VLOOKUP(J2797,'Product Details'!B2788:D2956,3,0)</f>
        <v>#N/A</v>
      </c>
      <c r="M2797" s="7" t="e">
        <f>VLOOKUP(J2797,'Product Details'!B2789:E2956,4,0)</f>
        <v>#N/A</v>
      </c>
      <c r="N2797" s="2">
        <v>8738</v>
      </c>
      <c r="O2797" s="2">
        <v>8162</v>
      </c>
      <c r="P2797" s="2">
        <v>7</v>
      </c>
      <c r="Q2797" s="8">
        <f t="shared" si="172"/>
        <v>57134</v>
      </c>
      <c r="R2797" s="8">
        <f t="shared" si="173"/>
        <v>61166</v>
      </c>
      <c r="S2797" s="2">
        <v>45</v>
      </c>
      <c r="T2797" s="9">
        <f t="shared" si="174"/>
        <v>61211</v>
      </c>
      <c r="U2797" s="34">
        <f t="shared" si="175"/>
        <v>6.5918974593728544E-2</v>
      </c>
      <c r="V2797" s="2" t="s">
        <v>34</v>
      </c>
      <c r="W2797" s="10"/>
    </row>
    <row r="2798" spans="1:23" x14ac:dyDescent="0.25">
      <c r="A2798" s="2" t="s">
        <v>3488</v>
      </c>
      <c r="B2798" s="5">
        <v>43714</v>
      </c>
      <c r="C2798" s="5">
        <v>43714</v>
      </c>
      <c r="D2798" s="2" t="s">
        <v>48</v>
      </c>
      <c r="E2798" s="2" t="s">
        <v>37</v>
      </c>
      <c r="F2798" s="2" t="s">
        <v>567</v>
      </c>
      <c r="G2798" s="33" t="e">
        <f>VLOOKUP(F2798,'Customer Info'!A2789:B3289,2,0)</f>
        <v>#N/A</v>
      </c>
      <c r="H2798" s="6" t="e">
        <f>VLOOKUP(F2798,'Customer Info'!A2789:C3289,3,0)</f>
        <v>#N/A</v>
      </c>
      <c r="I2798" s="6" t="e">
        <f>VLOOKUP(F2798,'Customer Info'!A2789:E3289,5,0)</f>
        <v>#N/A</v>
      </c>
      <c r="J2798" s="2" t="s">
        <v>33</v>
      </c>
      <c r="K2798" s="7" t="e">
        <f>VLOOKUP(J2798,'Product Details'!B2789:C2957,2,0)</f>
        <v>#N/A</v>
      </c>
      <c r="L2798" s="7" t="e">
        <f>VLOOKUP(J2798,'Product Details'!B2789:D2957,3,0)</f>
        <v>#N/A</v>
      </c>
      <c r="M2798" s="7" t="e">
        <f>VLOOKUP(J2798,'Product Details'!B2790:E2957,4,0)</f>
        <v>#N/A</v>
      </c>
      <c r="N2798" s="2">
        <v>681</v>
      </c>
      <c r="O2798" s="2">
        <v>642</v>
      </c>
      <c r="P2798" s="2">
        <v>4</v>
      </c>
      <c r="Q2798" s="8">
        <f t="shared" si="172"/>
        <v>2568</v>
      </c>
      <c r="R2798" s="8">
        <f t="shared" si="173"/>
        <v>2724</v>
      </c>
      <c r="S2798" s="2">
        <v>49</v>
      </c>
      <c r="T2798" s="9">
        <f t="shared" si="174"/>
        <v>2773</v>
      </c>
      <c r="U2798" s="34">
        <f t="shared" si="175"/>
        <v>5.7268722466960353E-2</v>
      </c>
      <c r="V2798" s="2" t="s">
        <v>34</v>
      </c>
      <c r="W2798" s="10"/>
    </row>
    <row r="2799" spans="1:23" x14ac:dyDescent="0.25">
      <c r="A2799" s="2" t="s">
        <v>3489</v>
      </c>
      <c r="B2799" s="5">
        <v>43490</v>
      </c>
      <c r="C2799" s="5">
        <v>43490</v>
      </c>
      <c r="D2799" s="2" t="s">
        <v>48</v>
      </c>
      <c r="E2799" s="2" t="s">
        <v>69</v>
      </c>
      <c r="F2799" s="2" t="s">
        <v>927</v>
      </c>
      <c r="G2799" s="33" t="e">
        <f>VLOOKUP(F2799,'Customer Info'!A2790:B3290,2,0)</f>
        <v>#N/A</v>
      </c>
      <c r="H2799" s="6" t="e">
        <f>VLOOKUP(F2799,'Customer Info'!A2790:C3290,3,0)</f>
        <v>#N/A</v>
      </c>
      <c r="I2799" s="6" t="e">
        <f>VLOOKUP(F2799,'Customer Info'!A2790:E3290,5,0)</f>
        <v>#N/A</v>
      </c>
      <c r="J2799" s="2" t="s">
        <v>78</v>
      </c>
      <c r="K2799" s="7" t="e">
        <f>VLOOKUP(J2799,'Product Details'!B2790:C2958,2,0)</f>
        <v>#N/A</v>
      </c>
      <c r="L2799" s="7" t="e">
        <f>VLOOKUP(J2799,'Product Details'!B2790:D2958,3,0)</f>
        <v>#N/A</v>
      </c>
      <c r="M2799" s="7" t="e">
        <f>VLOOKUP(J2799,'Product Details'!B2791:E2958,4,0)</f>
        <v>#N/A</v>
      </c>
      <c r="N2799" s="2">
        <v>520</v>
      </c>
      <c r="O2799" s="2">
        <v>477</v>
      </c>
      <c r="P2799" s="2">
        <v>4</v>
      </c>
      <c r="Q2799" s="8">
        <f t="shared" si="172"/>
        <v>1908</v>
      </c>
      <c r="R2799" s="8">
        <f t="shared" si="173"/>
        <v>2080</v>
      </c>
      <c r="S2799" s="2">
        <v>26</v>
      </c>
      <c r="T2799" s="9">
        <f t="shared" si="174"/>
        <v>2106</v>
      </c>
      <c r="U2799" s="34">
        <f t="shared" si="175"/>
        <v>8.269230769230769E-2</v>
      </c>
      <c r="V2799" s="2" t="s">
        <v>34</v>
      </c>
      <c r="W2799" s="10"/>
    </row>
    <row r="2800" spans="1:23" x14ac:dyDescent="0.25">
      <c r="A2800" s="2" t="s">
        <v>3490</v>
      </c>
      <c r="B2800" s="5">
        <v>43658</v>
      </c>
      <c r="C2800" s="5">
        <v>43659</v>
      </c>
      <c r="D2800" s="2" t="s">
        <v>36</v>
      </c>
      <c r="E2800" s="2" t="s">
        <v>30</v>
      </c>
      <c r="F2800" s="2" t="s">
        <v>438</v>
      </c>
      <c r="G2800" s="33" t="e">
        <f>VLOOKUP(F2800,'Customer Info'!A2791:B3291,2,0)</f>
        <v>#N/A</v>
      </c>
      <c r="H2800" s="6" t="e">
        <f>VLOOKUP(F2800,'Customer Info'!A2791:C3291,3,0)</f>
        <v>#N/A</v>
      </c>
      <c r="I2800" s="6" t="e">
        <f>VLOOKUP(F2800,'Customer Info'!A2791:E3291,5,0)</f>
        <v>#N/A</v>
      </c>
      <c r="J2800" s="2" t="s">
        <v>564</v>
      </c>
      <c r="K2800" s="7" t="e">
        <f>VLOOKUP(J2800,'Product Details'!B2791:C2959,2,0)</f>
        <v>#N/A</v>
      </c>
      <c r="L2800" s="7" t="e">
        <f>VLOOKUP(J2800,'Product Details'!B2791:D2959,3,0)</f>
        <v>#N/A</v>
      </c>
      <c r="M2800" s="7" t="e">
        <f>VLOOKUP(J2800,'Product Details'!B2792:E2959,4,0)</f>
        <v>#N/A</v>
      </c>
      <c r="N2800" s="2">
        <v>6701</v>
      </c>
      <c r="O2800" s="2">
        <v>6384</v>
      </c>
      <c r="P2800" s="2">
        <v>8</v>
      </c>
      <c r="Q2800" s="8">
        <f t="shared" si="172"/>
        <v>51072</v>
      </c>
      <c r="R2800" s="8">
        <f t="shared" si="173"/>
        <v>53608</v>
      </c>
      <c r="S2800" s="2">
        <v>23</v>
      </c>
      <c r="T2800" s="9">
        <f t="shared" si="174"/>
        <v>53631</v>
      </c>
      <c r="U2800" s="34">
        <f t="shared" si="175"/>
        <v>4.7306372183256229E-2</v>
      </c>
      <c r="V2800" s="2" t="s">
        <v>34</v>
      </c>
      <c r="W2800" s="10"/>
    </row>
    <row r="2801" spans="1:23" x14ac:dyDescent="0.25">
      <c r="A2801" s="2" t="s">
        <v>3491</v>
      </c>
      <c r="B2801" s="5">
        <v>43673</v>
      </c>
      <c r="C2801" s="5">
        <v>43675</v>
      </c>
      <c r="D2801" s="2" t="s">
        <v>36</v>
      </c>
      <c r="E2801" s="2" t="s">
        <v>30</v>
      </c>
      <c r="F2801" s="2" t="s">
        <v>1447</v>
      </c>
      <c r="G2801" s="33" t="e">
        <f>VLOOKUP(F2801,'Customer Info'!A2792:B3292,2,0)</f>
        <v>#N/A</v>
      </c>
      <c r="H2801" s="6" t="e">
        <f>VLOOKUP(F2801,'Customer Info'!A2792:C3292,3,0)</f>
        <v>#N/A</v>
      </c>
      <c r="I2801" s="6" t="e">
        <f>VLOOKUP(F2801,'Customer Info'!A2792:E3292,5,0)</f>
        <v>#N/A</v>
      </c>
      <c r="J2801" s="2" t="s">
        <v>700</v>
      </c>
      <c r="K2801" s="7" t="e">
        <f>VLOOKUP(J2801,'Product Details'!B2792:C2960,2,0)</f>
        <v>#N/A</v>
      </c>
      <c r="L2801" s="7" t="e">
        <f>VLOOKUP(J2801,'Product Details'!B2792:D2960,3,0)</f>
        <v>#N/A</v>
      </c>
      <c r="M2801" s="7" t="e">
        <f>VLOOKUP(J2801,'Product Details'!B2793:E2960,4,0)</f>
        <v>#N/A</v>
      </c>
      <c r="N2801" s="2">
        <v>2515</v>
      </c>
      <c r="O2801" s="2">
        <v>2397</v>
      </c>
      <c r="P2801" s="2">
        <v>4</v>
      </c>
      <c r="Q2801" s="8">
        <f t="shared" si="172"/>
        <v>9588</v>
      </c>
      <c r="R2801" s="8">
        <f t="shared" si="173"/>
        <v>10060</v>
      </c>
      <c r="S2801" s="2">
        <v>61</v>
      </c>
      <c r="T2801" s="9">
        <f t="shared" si="174"/>
        <v>10121</v>
      </c>
      <c r="U2801" s="34">
        <f t="shared" si="175"/>
        <v>4.6918489065606361E-2</v>
      </c>
      <c r="V2801" s="2" t="s">
        <v>34</v>
      </c>
      <c r="W2801" s="10"/>
    </row>
    <row r="2802" spans="1:23" x14ac:dyDescent="0.25">
      <c r="A2802" s="2" t="s">
        <v>3492</v>
      </c>
      <c r="B2802" s="5">
        <v>43752</v>
      </c>
      <c r="C2802" s="5">
        <v>43752</v>
      </c>
      <c r="D2802" s="2" t="s">
        <v>48</v>
      </c>
      <c r="E2802" s="2" t="s">
        <v>44</v>
      </c>
      <c r="F2802" s="2" t="s">
        <v>1584</v>
      </c>
      <c r="G2802" s="33" t="e">
        <f>VLOOKUP(F2802,'Customer Info'!A2793:B3293,2,0)</f>
        <v>#N/A</v>
      </c>
      <c r="H2802" s="6" t="e">
        <f>VLOOKUP(F2802,'Customer Info'!A2793:C3293,3,0)</f>
        <v>#N/A</v>
      </c>
      <c r="I2802" s="6" t="e">
        <f>VLOOKUP(F2802,'Customer Info'!A2793:E3293,5,0)</f>
        <v>#N/A</v>
      </c>
      <c r="J2802" s="2" t="s">
        <v>402</v>
      </c>
      <c r="K2802" s="7" t="e">
        <f>VLOOKUP(J2802,'Product Details'!B2793:C2961,2,0)</f>
        <v>#N/A</v>
      </c>
      <c r="L2802" s="7" t="e">
        <f>VLOOKUP(J2802,'Product Details'!B2793:D2961,3,0)</f>
        <v>#N/A</v>
      </c>
      <c r="M2802" s="7" t="e">
        <f>VLOOKUP(J2802,'Product Details'!B2794:E2961,4,0)</f>
        <v>#N/A</v>
      </c>
      <c r="N2802" s="2">
        <v>220</v>
      </c>
      <c r="O2802" s="2">
        <v>206</v>
      </c>
      <c r="P2802" s="2">
        <v>1</v>
      </c>
      <c r="Q2802" s="8">
        <f t="shared" si="172"/>
        <v>206</v>
      </c>
      <c r="R2802" s="8">
        <f t="shared" si="173"/>
        <v>220</v>
      </c>
      <c r="S2802" s="2">
        <v>49</v>
      </c>
      <c r="T2802" s="9">
        <f t="shared" si="174"/>
        <v>269</v>
      </c>
      <c r="U2802" s="34">
        <f t="shared" si="175"/>
        <v>6.363636363636363E-2</v>
      </c>
      <c r="V2802" s="2" t="s">
        <v>64</v>
      </c>
      <c r="W2802" s="10"/>
    </row>
    <row r="2803" spans="1:23" x14ac:dyDescent="0.25">
      <c r="A2803" s="2" t="s">
        <v>3493</v>
      </c>
      <c r="B2803" s="5">
        <v>43644</v>
      </c>
      <c r="C2803" s="5">
        <v>43644</v>
      </c>
      <c r="D2803" s="2" t="s">
        <v>36</v>
      </c>
      <c r="E2803" s="2" t="s">
        <v>69</v>
      </c>
      <c r="F2803" s="2" t="s">
        <v>134</v>
      </c>
      <c r="G2803" s="33" t="e">
        <f>VLOOKUP(F2803,'Customer Info'!A2794:B3294,2,0)</f>
        <v>#N/A</v>
      </c>
      <c r="H2803" s="6" t="e">
        <f>VLOOKUP(F2803,'Customer Info'!A2794:C3294,3,0)</f>
        <v>#N/A</v>
      </c>
      <c r="I2803" s="6" t="e">
        <f>VLOOKUP(F2803,'Customer Info'!A2794:E3294,5,0)</f>
        <v>#N/A</v>
      </c>
      <c r="J2803" s="2" t="s">
        <v>1391</v>
      </c>
      <c r="K2803" s="7" t="e">
        <f>VLOOKUP(J2803,'Product Details'!B2794:C2962,2,0)</f>
        <v>#N/A</v>
      </c>
      <c r="L2803" s="7" t="e">
        <f>VLOOKUP(J2803,'Product Details'!B2794:D2962,3,0)</f>
        <v>#N/A</v>
      </c>
      <c r="M2803" s="7" t="e">
        <f>VLOOKUP(J2803,'Product Details'!B2795:E2962,4,0)</f>
        <v>#N/A</v>
      </c>
      <c r="N2803" s="2">
        <v>8379</v>
      </c>
      <c r="O2803" s="2">
        <v>8061</v>
      </c>
      <c r="P2803" s="2">
        <v>2</v>
      </c>
      <c r="Q2803" s="8">
        <f t="shared" si="172"/>
        <v>16122</v>
      </c>
      <c r="R2803" s="8">
        <f t="shared" si="173"/>
        <v>16758</v>
      </c>
      <c r="S2803" s="2">
        <v>46</v>
      </c>
      <c r="T2803" s="9">
        <f t="shared" si="174"/>
        <v>16804</v>
      </c>
      <c r="U2803" s="34">
        <f t="shared" si="175"/>
        <v>3.795202291442893E-2</v>
      </c>
      <c r="V2803" s="2" t="s">
        <v>34</v>
      </c>
      <c r="W2803" s="10"/>
    </row>
    <row r="2804" spans="1:23" x14ac:dyDescent="0.25">
      <c r="A2804" s="2" t="s">
        <v>3494</v>
      </c>
      <c r="B2804" s="5">
        <v>43531</v>
      </c>
      <c r="C2804" s="5">
        <v>43531</v>
      </c>
      <c r="D2804" s="2" t="s">
        <v>48</v>
      </c>
      <c r="E2804" s="2" t="s">
        <v>49</v>
      </c>
      <c r="F2804" s="2" t="s">
        <v>1786</v>
      </c>
      <c r="G2804" s="33" t="e">
        <f>VLOOKUP(F2804,'Customer Info'!A2795:B3295,2,0)</f>
        <v>#N/A</v>
      </c>
      <c r="H2804" s="6" t="e">
        <f>VLOOKUP(F2804,'Customer Info'!A2795:C3295,3,0)</f>
        <v>#N/A</v>
      </c>
      <c r="I2804" s="6" t="e">
        <f>VLOOKUP(F2804,'Customer Info'!A2795:E3295,5,0)</f>
        <v>#N/A</v>
      </c>
      <c r="J2804" s="2" t="s">
        <v>256</v>
      </c>
      <c r="K2804" s="7" t="e">
        <f>VLOOKUP(J2804,'Product Details'!B2795:C2963,2,0)</f>
        <v>#N/A</v>
      </c>
      <c r="L2804" s="7" t="e">
        <f>VLOOKUP(J2804,'Product Details'!B2795:D2963,3,0)</f>
        <v>#N/A</v>
      </c>
      <c r="M2804" s="7" t="e">
        <f>VLOOKUP(J2804,'Product Details'!B2796:E2963,4,0)</f>
        <v>#N/A</v>
      </c>
      <c r="N2804" s="2">
        <v>142</v>
      </c>
      <c r="O2804" s="2">
        <v>134</v>
      </c>
      <c r="P2804" s="2">
        <v>3</v>
      </c>
      <c r="Q2804" s="8">
        <f t="shared" si="172"/>
        <v>402</v>
      </c>
      <c r="R2804" s="8">
        <f t="shared" si="173"/>
        <v>426</v>
      </c>
      <c r="S2804" s="2">
        <v>30</v>
      </c>
      <c r="T2804" s="9">
        <f t="shared" si="174"/>
        <v>456</v>
      </c>
      <c r="U2804" s="34">
        <f t="shared" si="175"/>
        <v>5.6338028169014086E-2</v>
      </c>
      <c r="V2804" s="2" t="s">
        <v>64</v>
      </c>
      <c r="W2804" s="10"/>
    </row>
    <row r="2805" spans="1:23" x14ac:dyDescent="0.25">
      <c r="A2805" s="2" t="s">
        <v>3495</v>
      </c>
      <c r="B2805" s="5">
        <v>43672</v>
      </c>
      <c r="C2805" s="5">
        <v>43674</v>
      </c>
      <c r="D2805" s="2" t="s">
        <v>36</v>
      </c>
      <c r="E2805" s="2" t="s">
        <v>49</v>
      </c>
      <c r="F2805" s="2" t="s">
        <v>1622</v>
      </c>
      <c r="G2805" s="33" t="e">
        <f>VLOOKUP(F2805,'Customer Info'!A2796:B3296,2,0)</f>
        <v>#N/A</v>
      </c>
      <c r="H2805" s="6" t="e">
        <f>VLOOKUP(F2805,'Customer Info'!A2796:C3296,3,0)</f>
        <v>#N/A</v>
      </c>
      <c r="I2805" s="6" t="e">
        <f>VLOOKUP(F2805,'Customer Info'!A2796:E3296,5,0)</f>
        <v>#N/A</v>
      </c>
      <c r="J2805" s="2" t="s">
        <v>173</v>
      </c>
      <c r="K2805" s="7" t="e">
        <f>VLOOKUP(J2805,'Product Details'!B2796:C2964,2,0)</f>
        <v>#N/A</v>
      </c>
      <c r="L2805" s="7" t="e">
        <f>VLOOKUP(J2805,'Product Details'!B2796:D2964,3,0)</f>
        <v>#N/A</v>
      </c>
      <c r="M2805" s="7" t="e">
        <f>VLOOKUP(J2805,'Product Details'!B2797:E2964,4,0)</f>
        <v>#N/A</v>
      </c>
      <c r="N2805" s="2">
        <v>1498</v>
      </c>
      <c r="O2805" s="2">
        <v>1335</v>
      </c>
      <c r="P2805" s="2">
        <v>1</v>
      </c>
      <c r="Q2805" s="8">
        <f t="shared" si="172"/>
        <v>1335</v>
      </c>
      <c r="R2805" s="8">
        <f t="shared" si="173"/>
        <v>1498</v>
      </c>
      <c r="S2805" s="2">
        <v>43</v>
      </c>
      <c r="T2805" s="9">
        <f t="shared" si="174"/>
        <v>1541</v>
      </c>
      <c r="U2805" s="34">
        <f t="shared" si="175"/>
        <v>0.10881174899866489</v>
      </c>
      <c r="V2805" s="2" t="s">
        <v>34</v>
      </c>
      <c r="W2805" s="10"/>
    </row>
    <row r="2806" spans="1:23" x14ac:dyDescent="0.25">
      <c r="A2806" s="2" t="s">
        <v>3496</v>
      </c>
      <c r="B2806" s="5">
        <v>43775</v>
      </c>
      <c r="C2806" s="5">
        <v>43777</v>
      </c>
      <c r="D2806" s="2" t="s">
        <v>29</v>
      </c>
      <c r="E2806" s="2" t="s">
        <v>30</v>
      </c>
      <c r="F2806" s="2" t="s">
        <v>597</v>
      </c>
      <c r="G2806" s="33" t="e">
        <f>VLOOKUP(F2806,'Customer Info'!A2797:B3297,2,0)</f>
        <v>#N/A</v>
      </c>
      <c r="H2806" s="6" t="e">
        <f>VLOOKUP(F2806,'Customer Info'!A2797:C3297,3,0)</f>
        <v>#N/A</v>
      </c>
      <c r="I2806" s="6" t="e">
        <f>VLOOKUP(F2806,'Customer Info'!A2797:E3297,5,0)</f>
        <v>#N/A</v>
      </c>
      <c r="J2806" s="2" t="s">
        <v>493</v>
      </c>
      <c r="K2806" s="7" t="e">
        <f>VLOOKUP(J2806,'Product Details'!B2797:C2965,2,0)</f>
        <v>#N/A</v>
      </c>
      <c r="L2806" s="7" t="e">
        <f>VLOOKUP(J2806,'Product Details'!B2797:D2965,3,0)</f>
        <v>#N/A</v>
      </c>
      <c r="M2806" s="7" t="e">
        <f>VLOOKUP(J2806,'Product Details'!B2798:E2965,4,0)</f>
        <v>#N/A</v>
      </c>
      <c r="N2806" s="2">
        <v>2365</v>
      </c>
      <c r="O2806" s="2">
        <v>2232</v>
      </c>
      <c r="P2806" s="2">
        <v>4</v>
      </c>
      <c r="Q2806" s="8">
        <f t="shared" si="172"/>
        <v>8928</v>
      </c>
      <c r="R2806" s="8">
        <f t="shared" si="173"/>
        <v>9460</v>
      </c>
      <c r="S2806" s="2">
        <v>32</v>
      </c>
      <c r="T2806" s="9">
        <f t="shared" si="174"/>
        <v>9492</v>
      </c>
      <c r="U2806" s="34">
        <f t="shared" si="175"/>
        <v>5.6236786469344609E-2</v>
      </c>
      <c r="V2806" s="2" t="s">
        <v>64</v>
      </c>
      <c r="W2806" s="10"/>
    </row>
    <row r="2807" spans="1:23" x14ac:dyDescent="0.25">
      <c r="A2807" s="2" t="s">
        <v>3497</v>
      </c>
      <c r="B2807" s="5">
        <v>43773</v>
      </c>
      <c r="C2807" s="5">
        <v>43774</v>
      </c>
      <c r="D2807" s="2" t="s">
        <v>29</v>
      </c>
      <c r="E2807" s="2" t="s">
        <v>69</v>
      </c>
      <c r="F2807" s="2" t="s">
        <v>1765</v>
      </c>
      <c r="G2807" s="33" t="e">
        <f>VLOOKUP(F2807,'Customer Info'!A2798:B3298,2,0)</f>
        <v>#N/A</v>
      </c>
      <c r="H2807" s="6" t="e">
        <f>VLOOKUP(F2807,'Customer Info'!A2798:C3298,3,0)</f>
        <v>#N/A</v>
      </c>
      <c r="I2807" s="6" t="e">
        <f>VLOOKUP(F2807,'Customer Info'!A2798:E3298,5,0)</f>
        <v>#N/A</v>
      </c>
      <c r="J2807" s="2" t="s">
        <v>284</v>
      </c>
      <c r="K2807" s="7" t="e">
        <f>VLOOKUP(J2807,'Product Details'!B2798:C2966,2,0)</f>
        <v>#N/A</v>
      </c>
      <c r="L2807" s="7" t="e">
        <f>VLOOKUP(J2807,'Product Details'!B2798:D2966,3,0)</f>
        <v>#N/A</v>
      </c>
      <c r="M2807" s="7" t="e">
        <f>VLOOKUP(J2807,'Product Details'!B2799:E2966,4,0)</f>
        <v>#N/A</v>
      </c>
      <c r="N2807" s="2">
        <v>1292</v>
      </c>
      <c r="O2807" s="2">
        <v>1185</v>
      </c>
      <c r="P2807" s="2">
        <v>3</v>
      </c>
      <c r="Q2807" s="8">
        <f t="shared" si="172"/>
        <v>3555</v>
      </c>
      <c r="R2807" s="8">
        <f t="shared" si="173"/>
        <v>3876</v>
      </c>
      <c r="S2807" s="2">
        <v>65</v>
      </c>
      <c r="T2807" s="9">
        <f t="shared" si="174"/>
        <v>3941</v>
      </c>
      <c r="U2807" s="34">
        <f t="shared" si="175"/>
        <v>8.2817337461300308E-2</v>
      </c>
      <c r="V2807" s="2" t="s">
        <v>34</v>
      </c>
      <c r="W2807" s="10"/>
    </row>
    <row r="2808" spans="1:23" x14ac:dyDescent="0.25">
      <c r="A2808" s="2" t="s">
        <v>3498</v>
      </c>
      <c r="B2808" s="5">
        <v>43614</v>
      </c>
      <c r="C2808" s="5">
        <v>43614</v>
      </c>
      <c r="D2808" s="2" t="s">
        <v>29</v>
      </c>
      <c r="E2808" s="2" t="s">
        <v>69</v>
      </c>
      <c r="F2808" s="2" t="s">
        <v>806</v>
      </c>
      <c r="G2808" s="33" t="e">
        <f>VLOOKUP(F2808,'Customer Info'!A2799:B3299,2,0)</f>
        <v>#N/A</v>
      </c>
      <c r="H2808" s="6" t="e">
        <f>VLOOKUP(F2808,'Customer Info'!A2799:C3299,3,0)</f>
        <v>#N/A</v>
      </c>
      <c r="I2808" s="6" t="e">
        <f>VLOOKUP(F2808,'Customer Info'!A2799:E3299,5,0)</f>
        <v>#N/A</v>
      </c>
      <c r="J2808" s="2" t="s">
        <v>67</v>
      </c>
      <c r="K2808" s="7" t="e">
        <f>VLOOKUP(J2808,'Product Details'!B2799:C2967,2,0)</f>
        <v>#N/A</v>
      </c>
      <c r="L2808" s="7" t="e">
        <f>VLOOKUP(J2808,'Product Details'!B2799:D2967,3,0)</f>
        <v>#N/A</v>
      </c>
      <c r="M2808" s="7" t="e">
        <f>VLOOKUP(J2808,'Product Details'!B2800:E2967,4,0)</f>
        <v>#N/A</v>
      </c>
      <c r="N2808" s="2">
        <v>4122</v>
      </c>
      <c r="O2808" s="2">
        <v>3781</v>
      </c>
      <c r="P2808" s="2">
        <v>7</v>
      </c>
      <c r="Q2808" s="8">
        <f t="shared" si="172"/>
        <v>26467</v>
      </c>
      <c r="R2808" s="8">
        <f t="shared" si="173"/>
        <v>28854</v>
      </c>
      <c r="S2808" s="2">
        <v>98</v>
      </c>
      <c r="T2808" s="9">
        <f t="shared" si="174"/>
        <v>28952</v>
      </c>
      <c r="U2808" s="34">
        <f t="shared" si="175"/>
        <v>8.2726831635128575E-2</v>
      </c>
      <c r="V2808" s="2" t="s">
        <v>64</v>
      </c>
      <c r="W2808" s="10"/>
    </row>
    <row r="2809" spans="1:23" x14ac:dyDescent="0.25">
      <c r="A2809" s="2" t="s">
        <v>3499</v>
      </c>
      <c r="B2809" s="5">
        <v>43545</v>
      </c>
      <c r="C2809" s="5">
        <v>43545</v>
      </c>
      <c r="D2809" s="2" t="s">
        <v>48</v>
      </c>
      <c r="E2809" s="2" t="s">
        <v>92</v>
      </c>
      <c r="F2809" s="2" t="s">
        <v>478</v>
      </c>
      <c r="G2809" s="33" t="e">
        <f>VLOOKUP(F2809,'Customer Info'!A2800:B3300,2,0)</f>
        <v>#N/A</v>
      </c>
      <c r="H2809" s="6" t="e">
        <f>VLOOKUP(F2809,'Customer Info'!A2800:C3300,3,0)</f>
        <v>#N/A</v>
      </c>
      <c r="I2809" s="6" t="e">
        <f>VLOOKUP(F2809,'Customer Info'!A2800:E3300,5,0)</f>
        <v>#N/A</v>
      </c>
      <c r="J2809" s="2" t="s">
        <v>521</v>
      </c>
      <c r="K2809" s="7" t="e">
        <f>VLOOKUP(J2809,'Product Details'!B2800:C2968,2,0)</f>
        <v>#N/A</v>
      </c>
      <c r="L2809" s="7" t="e">
        <f>VLOOKUP(J2809,'Product Details'!B2800:D2968,3,0)</f>
        <v>#N/A</v>
      </c>
      <c r="M2809" s="7" t="e">
        <f>VLOOKUP(J2809,'Product Details'!B2801:E2968,4,0)</f>
        <v>#N/A</v>
      </c>
      <c r="N2809" s="2">
        <v>1763</v>
      </c>
      <c r="O2809" s="2">
        <v>1602</v>
      </c>
      <c r="P2809" s="2">
        <v>5</v>
      </c>
      <c r="Q2809" s="8">
        <f t="shared" si="172"/>
        <v>8010</v>
      </c>
      <c r="R2809" s="8">
        <f t="shared" si="173"/>
        <v>8815</v>
      </c>
      <c r="S2809" s="2">
        <v>64</v>
      </c>
      <c r="T2809" s="9">
        <f t="shared" si="174"/>
        <v>8879</v>
      </c>
      <c r="U2809" s="34">
        <f t="shared" si="175"/>
        <v>9.132161089052751E-2</v>
      </c>
      <c r="V2809" s="2" t="s">
        <v>34</v>
      </c>
      <c r="W2809" s="10"/>
    </row>
    <row r="2810" spans="1:23" x14ac:dyDescent="0.25">
      <c r="A2810" s="2" t="s">
        <v>3500</v>
      </c>
      <c r="B2810" s="5">
        <v>43664</v>
      </c>
      <c r="C2810" s="5">
        <v>43666</v>
      </c>
      <c r="D2810" s="2" t="s">
        <v>29</v>
      </c>
      <c r="E2810" s="2" t="s">
        <v>37</v>
      </c>
      <c r="F2810" s="2" t="s">
        <v>764</v>
      </c>
      <c r="G2810" s="33" t="e">
        <f>VLOOKUP(F2810,'Customer Info'!A2801:B3301,2,0)</f>
        <v>#N/A</v>
      </c>
      <c r="H2810" s="6" t="e">
        <f>VLOOKUP(F2810,'Customer Info'!A2801:C3301,3,0)</f>
        <v>#N/A</v>
      </c>
      <c r="I2810" s="6" t="e">
        <f>VLOOKUP(F2810,'Customer Info'!A2801:E3301,5,0)</f>
        <v>#N/A</v>
      </c>
      <c r="J2810" s="2" t="s">
        <v>194</v>
      </c>
      <c r="K2810" s="7" t="e">
        <f>VLOOKUP(J2810,'Product Details'!B2801:C2969,2,0)</f>
        <v>#N/A</v>
      </c>
      <c r="L2810" s="7" t="e">
        <f>VLOOKUP(J2810,'Product Details'!B2801:D2969,3,0)</f>
        <v>#N/A</v>
      </c>
      <c r="M2810" s="7" t="e">
        <f>VLOOKUP(J2810,'Product Details'!B2802:E2969,4,0)</f>
        <v>#N/A</v>
      </c>
      <c r="N2810" s="2">
        <v>8448</v>
      </c>
      <c r="O2810" s="2">
        <v>7822</v>
      </c>
      <c r="P2810" s="2">
        <v>3</v>
      </c>
      <c r="Q2810" s="8">
        <f t="shared" si="172"/>
        <v>23466</v>
      </c>
      <c r="R2810" s="8">
        <f t="shared" si="173"/>
        <v>25344</v>
      </c>
      <c r="S2810" s="2">
        <v>75</v>
      </c>
      <c r="T2810" s="9">
        <f t="shared" si="174"/>
        <v>25419</v>
      </c>
      <c r="U2810" s="34">
        <f t="shared" si="175"/>
        <v>7.4100378787878785E-2</v>
      </c>
      <c r="V2810" s="2" t="s">
        <v>31</v>
      </c>
      <c r="W2810" s="10"/>
    </row>
    <row r="2811" spans="1:23" x14ac:dyDescent="0.25">
      <c r="A2811" s="2" t="s">
        <v>3501</v>
      </c>
      <c r="B2811" s="5">
        <v>43656</v>
      </c>
      <c r="C2811" s="5">
        <v>43656</v>
      </c>
      <c r="D2811" s="2" t="s">
        <v>48</v>
      </c>
      <c r="E2811" s="2" t="s">
        <v>37</v>
      </c>
      <c r="F2811" s="2" t="s">
        <v>1313</v>
      </c>
      <c r="G2811" s="33" t="e">
        <f>VLOOKUP(F2811,'Customer Info'!A2802:B3302,2,0)</f>
        <v>#N/A</v>
      </c>
      <c r="H2811" s="6" t="e">
        <f>VLOOKUP(F2811,'Customer Info'!A2802:C3302,3,0)</f>
        <v>#N/A</v>
      </c>
      <c r="I2811" s="6" t="e">
        <f>VLOOKUP(F2811,'Customer Info'!A2802:E3302,5,0)</f>
        <v>#N/A</v>
      </c>
      <c r="J2811" s="2" t="s">
        <v>707</v>
      </c>
      <c r="K2811" s="7" t="e">
        <f>VLOOKUP(J2811,'Product Details'!B2802:C2970,2,0)</f>
        <v>#N/A</v>
      </c>
      <c r="L2811" s="7" t="e">
        <f>VLOOKUP(J2811,'Product Details'!B2802:D2970,3,0)</f>
        <v>#N/A</v>
      </c>
      <c r="M2811" s="7" t="e">
        <f>VLOOKUP(J2811,'Product Details'!B2803:E2970,4,0)</f>
        <v>#N/A</v>
      </c>
      <c r="N2811" s="2">
        <v>1321</v>
      </c>
      <c r="O2811" s="2">
        <v>1211</v>
      </c>
      <c r="P2811" s="2">
        <v>2</v>
      </c>
      <c r="Q2811" s="8">
        <f t="shared" si="172"/>
        <v>2422</v>
      </c>
      <c r="R2811" s="8">
        <f t="shared" si="173"/>
        <v>2642</v>
      </c>
      <c r="S2811" s="2">
        <v>71</v>
      </c>
      <c r="T2811" s="9">
        <f t="shared" si="174"/>
        <v>2713</v>
      </c>
      <c r="U2811" s="34">
        <f t="shared" si="175"/>
        <v>8.327024981074943E-2</v>
      </c>
      <c r="V2811" s="2" t="s">
        <v>34</v>
      </c>
      <c r="W2811" s="10"/>
    </row>
    <row r="2812" spans="1:23" x14ac:dyDescent="0.25">
      <c r="A2812" s="2" t="s">
        <v>3502</v>
      </c>
      <c r="B2812" s="5">
        <v>43598</v>
      </c>
      <c r="C2812" s="5">
        <v>43600</v>
      </c>
      <c r="D2812" s="2" t="s">
        <v>36</v>
      </c>
      <c r="E2812" s="2" t="s">
        <v>37</v>
      </c>
      <c r="F2812" s="2" t="s">
        <v>1396</v>
      </c>
      <c r="G2812" s="33" t="e">
        <f>VLOOKUP(F2812,'Customer Info'!A2803:B3303,2,0)</f>
        <v>#N/A</v>
      </c>
      <c r="H2812" s="6" t="e">
        <f>VLOOKUP(F2812,'Customer Info'!A2803:C3303,3,0)</f>
        <v>#N/A</v>
      </c>
      <c r="I2812" s="6" t="e">
        <f>VLOOKUP(F2812,'Customer Info'!A2803:E3303,5,0)</f>
        <v>#N/A</v>
      </c>
      <c r="J2812" s="2" t="s">
        <v>253</v>
      </c>
      <c r="K2812" s="7" t="e">
        <f>VLOOKUP(J2812,'Product Details'!B2803:C2971,2,0)</f>
        <v>#N/A</v>
      </c>
      <c r="L2812" s="7" t="e">
        <f>VLOOKUP(J2812,'Product Details'!B2803:D2971,3,0)</f>
        <v>#N/A</v>
      </c>
      <c r="M2812" s="7" t="e">
        <f>VLOOKUP(J2812,'Product Details'!B2804:E2971,4,0)</f>
        <v>#N/A</v>
      </c>
      <c r="N2812" s="2">
        <v>2921</v>
      </c>
      <c r="O2812" s="2">
        <v>2809</v>
      </c>
      <c r="P2812" s="2">
        <v>1</v>
      </c>
      <c r="Q2812" s="8">
        <f t="shared" si="172"/>
        <v>2809</v>
      </c>
      <c r="R2812" s="8">
        <f t="shared" si="173"/>
        <v>2921</v>
      </c>
      <c r="S2812" s="2">
        <v>82</v>
      </c>
      <c r="T2812" s="9">
        <f t="shared" si="174"/>
        <v>3003</v>
      </c>
      <c r="U2812" s="34">
        <f t="shared" si="175"/>
        <v>3.8343033207805549E-2</v>
      </c>
      <c r="V2812" s="2" t="s">
        <v>34</v>
      </c>
      <c r="W2812" s="10"/>
    </row>
    <row r="2813" spans="1:23" x14ac:dyDescent="0.25">
      <c r="A2813" s="2" t="s">
        <v>3503</v>
      </c>
      <c r="B2813" s="5">
        <v>43649</v>
      </c>
      <c r="C2813" s="5">
        <v>43649</v>
      </c>
      <c r="D2813" s="2" t="s">
        <v>29</v>
      </c>
      <c r="E2813" s="2" t="s">
        <v>92</v>
      </c>
      <c r="F2813" s="2" t="s">
        <v>398</v>
      </c>
      <c r="G2813" s="33" t="e">
        <f>VLOOKUP(F2813,'Customer Info'!A2804:B3304,2,0)</f>
        <v>#N/A</v>
      </c>
      <c r="H2813" s="6" t="e">
        <f>VLOOKUP(F2813,'Customer Info'!A2804:C3304,3,0)</f>
        <v>#N/A</v>
      </c>
      <c r="I2813" s="6" t="e">
        <f>VLOOKUP(F2813,'Customer Info'!A2804:E3304,5,0)</f>
        <v>#N/A</v>
      </c>
      <c r="J2813" s="2" t="s">
        <v>533</v>
      </c>
      <c r="K2813" s="7" t="e">
        <f>VLOOKUP(J2813,'Product Details'!B2804:C2972,2,0)</f>
        <v>#N/A</v>
      </c>
      <c r="L2813" s="7" t="e">
        <f>VLOOKUP(J2813,'Product Details'!B2804:D2972,3,0)</f>
        <v>#N/A</v>
      </c>
      <c r="M2813" s="7" t="e">
        <f>VLOOKUP(J2813,'Product Details'!B2805:E2972,4,0)</f>
        <v>#N/A</v>
      </c>
      <c r="N2813" s="2">
        <v>2654</v>
      </c>
      <c r="O2813" s="2">
        <v>2410</v>
      </c>
      <c r="P2813" s="2">
        <v>1</v>
      </c>
      <c r="Q2813" s="8">
        <f t="shared" si="172"/>
        <v>2410</v>
      </c>
      <c r="R2813" s="8">
        <f t="shared" si="173"/>
        <v>2654</v>
      </c>
      <c r="S2813" s="2">
        <v>95</v>
      </c>
      <c r="T2813" s="9">
        <f t="shared" si="174"/>
        <v>2749</v>
      </c>
      <c r="U2813" s="34">
        <f t="shared" si="175"/>
        <v>9.1936699321778448E-2</v>
      </c>
      <c r="V2813" s="2" t="s">
        <v>34</v>
      </c>
      <c r="W2813" s="10"/>
    </row>
    <row r="2814" spans="1:23" x14ac:dyDescent="0.25">
      <c r="A2814" s="2" t="s">
        <v>3504</v>
      </c>
      <c r="B2814" s="5">
        <v>43679</v>
      </c>
      <c r="C2814" s="5">
        <v>43681</v>
      </c>
      <c r="D2814" s="2" t="s">
        <v>48</v>
      </c>
      <c r="E2814" s="2" t="s">
        <v>92</v>
      </c>
      <c r="F2814" s="2" t="s">
        <v>1765</v>
      </c>
      <c r="G2814" s="33" t="e">
        <f>VLOOKUP(F2814,'Customer Info'!A2805:B3305,2,0)</f>
        <v>#N/A</v>
      </c>
      <c r="H2814" s="6" t="e">
        <f>VLOOKUP(F2814,'Customer Info'!A2805:C3305,3,0)</f>
        <v>#N/A</v>
      </c>
      <c r="I2814" s="6" t="e">
        <f>VLOOKUP(F2814,'Customer Info'!A2805:E3305,5,0)</f>
        <v>#N/A</v>
      </c>
      <c r="J2814" s="2" t="s">
        <v>119</v>
      </c>
      <c r="K2814" s="7" t="e">
        <f>VLOOKUP(J2814,'Product Details'!B2805:C2973,2,0)</f>
        <v>#N/A</v>
      </c>
      <c r="L2814" s="7" t="e">
        <f>VLOOKUP(J2814,'Product Details'!B2805:D2973,3,0)</f>
        <v>#N/A</v>
      </c>
      <c r="M2814" s="7" t="e">
        <f>VLOOKUP(J2814,'Product Details'!B2806:E2973,4,0)</f>
        <v>#N/A</v>
      </c>
      <c r="N2814" s="2">
        <v>60</v>
      </c>
      <c r="O2814" s="2">
        <v>58</v>
      </c>
      <c r="P2814" s="2">
        <v>1</v>
      </c>
      <c r="Q2814" s="8">
        <f t="shared" si="172"/>
        <v>58</v>
      </c>
      <c r="R2814" s="8">
        <f t="shared" si="173"/>
        <v>60</v>
      </c>
      <c r="S2814" s="2">
        <v>10</v>
      </c>
      <c r="T2814" s="9">
        <f t="shared" si="174"/>
        <v>70</v>
      </c>
      <c r="U2814" s="34">
        <f t="shared" si="175"/>
        <v>3.3333333333333333E-2</v>
      </c>
      <c r="V2814" s="2" t="s">
        <v>34</v>
      </c>
      <c r="W2814" s="10"/>
    </row>
    <row r="2815" spans="1:23" x14ac:dyDescent="0.25">
      <c r="A2815" s="2" t="s">
        <v>3505</v>
      </c>
      <c r="B2815" s="5">
        <v>43805</v>
      </c>
      <c r="C2815" s="5">
        <v>43807</v>
      </c>
      <c r="D2815" s="2" t="s">
        <v>48</v>
      </c>
      <c r="E2815" s="2" t="s">
        <v>37</v>
      </c>
      <c r="F2815" s="2" t="s">
        <v>998</v>
      </c>
      <c r="G2815" s="33" t="e">
        <f>VLOOKUP(F2815,'Customer Info'!A2806:B3306,2,0)</f>
        <v>#N/A</v>
      </c>
      <c r="H2815" s="6" t="e">
        <f>VLOOKUP(F2815,'Customer Info'!A2806:C3306,3,0)</f>
        <v>#N/A</v>
      </c>
      <c r="I2815" s="6" t="e">
        <f>VLOOKUP(F2815,'Customer Info'!A2806:E3306,5,0)</f>
        <v>#N/A</v>
      </c>
      <c r="J2815" s="2" t="s">
        <v>427</v>
      </c>
      <c r="K2815" s="7" t="e">
        <f>VLOOKUP(J2815,'Product Details'!B2806:C2974,2,0)</f>
        <v>#N/A</v>
      </c>
      <c r="L2815" s="7" t="e">
        <f>VLOOKUP(J2815,'Product Details'!B2806:D2974,3,0)</f>
        <v>#N/A</v>
      </c>
      <c r="M2815" s="7" t="e">
        <f>VLOOKUP(J2815,'Product Details'!B2807:E2974,4,0)</f>
        <v>#N/A</v>
      </c>
      <c r="N2815" s="2">
        <v>1039</v>
      </c>
      <c r="O2815" s="2">
        <v>954</v>
      </c>
      <c r="P2815" s="2">
        <v>7</v>
      </c>
      <c r="Q2815" s="8">
        <f t="shared" si="172"/>
        <v>6678</v>
      </c>
      <c r="R2815" s="8">
        <f t="shared" si="173"/>
        <v>7273</v>
      </c>
      <c r="S2815" s="2">
        <v>99</v>
      </c>
      <c r="T2815" s="9">
        <f t="shared" si="174"/>
        <v>7372</v>
      </c>
      <c r="U2815" s="34">
        <f t="shared" si="175"/>
        <v>8.180943214629452E-2</v>
      </c>
      <c r="V2815" s="2" t="s">
        <v>34</v>
      </c>
      <c r="W2815" s="10"/>
    </row>
    <row r="2816" spans="1:23" x14ac:dyDescent="0.25">
      <c r="A2816" s="2" t="s">
        <v>3506</v>
      </c>
      <c r="B2816" s="5">
        <v>43514</v>
      </c>
      <c r="C2816" s="5">
        <v>43515</v>
      </c>
      <c r="D2816" s="2" t="s">
        <v>36</v>
      </c>
      <c r="E2816" s="2" t="s">
        <v>69</v>
      </c>
      <c r="F2816" s="2" t="s">
        <v>704</v>
      </c>
      <c r="G2816" s="33" t="e">
        <f>VLOOKUP(F2816,'Customer Info'!A2807:B3307,2,0)</f>
        <v>#N/A</v>
      </c>
      <c r="H2816" s="6" t="e">
        <f>VLOOKUP(F2816,'Customer Info'!A2807:C3307,3,0)</f>
        <v>#N/A</v>
      </c>
      <c r="I2816" s="6" t="e">
        <f>VLOOKUP(F2816,'Customer Info'!A2807:E3307,5,0)</f>
        <v>#N/A</v>
      </c>
      <c r="J2816" s="2" t="s">
        <v>434</v>
      </c>
      <c r="K2816" s="7" t="e">
        <f>VLOOKUP(J2816,'Product Details'!B2807:C2975,2,0)</f>
        <v>#N/A</v>
      </c>
      <c r="L2816" s="7" t="e">
        <f>VLOOKUP(J2816,'Product Details'!B2807:D2975,3,0)</f>
        <v>#N/A</v>
      </c>
      <c r="M2816" s="7" t="e">
        <f>VLOOKUP(J2816,'Product Details'!B2808:E2975,4,0)</f>
        <v>#N/A</v>
      </c>
      <c r="N2816" s="2">
        <v>7141</v>
      </c>
      <c r="O2816" s="2">
        <v>6541</v>
      </c>
      <c r="P2816" s="2">
        <v>2</v>
      </c>
      <c r="Q2816" s="8">
        <f t="shared" si="172"/>
        <v>13082</v>
      </c>
      <c r="R2816" s="8">
        <f t="shared" si="173"/>
        <v>14282</v>
      </c>
      <c r="S2816" s="2">
        <v>90</v>
      </c>
      <c r="T2816" s="9">
        <f t="shared" si="174"/>
        <v>14372</v>
      </c>
      <c r="U2816" s="34">
        <f t="shared" si="175"/>
        <v>8.4021845679876764E-2</v>
      </c>
      <c r="V2816" s="2" t="s">
        <v>31</v>
      </c>
      <c r="W2816" s="10"/>
    </row>
    <row r="2817" spans="1:23" x14ac:dyDescent="0.25">
      <c r="A2817" s="2" t="s">
        <v>3507</v>
      </c>
      <c r="B2817" s="5">
        <v>43809</v>
      </c>
      <c r="C2817" s="5">
        <v>43809</v>
      </c>
      <c r="D2817" s="2" t="s">
        <v>48</v>
      </c>
      <c r="E2817" s="2" t="s">
        <v>92</v>
      </c>
      <c r="F2817" s="2" t="s">
        <v>466</v>
      </c>
      <c r="G2817" s="33" t="e">
        <f>VLOOKUP(F2817,'Customer Info'!A2808:B3308,2,0)</f>
        <v>#N/A</v>
      </c>
      <c r="H2817" s="6" t="e">
        <f>VLOOKUP(F2817,'Customer Info'!A2808:C3308,3,0)</f>
        <v>#N/A</v>
      </c>
      <c r="I2817" s="6" t="e">
        <f>VLOOKUP(F2817,'Customer Info'!A2808:E3308,5,0)</f>
        <v>#N/A</v>
      </c>
      <c r="J2817" s="2" t="s">
        <v>218</v>
      </c>
      <c r="K2817" s="7" t="e">
        <f>VLOOKUP(J2817,'Product Details'!B2808:C2976,2,0)</f>
        <v>#N/A</v>
      </c>
      <c r="L2817" s="7" t="e">
        <f>VLOOKUP(J2817,'Product Details'!B2808:D2976,3,0)</f>
        <v>#N/A</v>
      </c>
      <c r="M2817" s="7" t="e">
        <f>VLOOKUP(J2817,'Product Details'!B2809:E2976,4,0)</f>
        <v>#N/A</v>
      </c>
      <c r="N2817" s="2">
        <v>136</v>
      </c>
      <c r="O2817" s="2">
        <v>130</v>
      </c>
      <c r="P2817" s="2">
        <v>1</v>
      </c>
      <c r="Q2817" s="8">
        <f t="shared" si="172"/>
        <v>130</v>
      </c>
      <c r="R2817" s="8">
        <f t="shared" si="173"/>
        <v>136</v>
      </c>
      <c r="S2817" s="2">
        <v>30</v>
      </c>
      <c r="T2817" s="9">
        <f t="shared" si="174"/>
        <v>166</v>
      </c>
      <c r="U2817" s="34">
        <f t="shared" si="175"/>
        <v>4.4117647058823532E-2</v>
      </c>
      <c r="V2817" s="2" t="s">
        <v>31</v>
      </c>
      <c r="W2817" s="10"/>
    </row>
    <row r="2818" spans="1:23" x14ac:dyDescent="0.25">
      <c r="A2818" s="2" t="s">
        <v>3508</v>
      </c>
      <c r="B2818" s="5">
        <v>43783</v>
      </c>
      <c r="C2818" s="5">
        <v>43785</v>
      </c>
      <c r="D2818" s="2" t="s">
        <v>48</v>
      </c>
      <c r="E2818" s="2" t="s">
        <v>30</v>
      </c>
      <c r="F2818" s="2" t="s">
        <v>114</v>
      </c>
      <c r="G2818" s="33" t="e">
        <f>VLOOKUP(F2818,'Customer Info'!A2809:B3309,2,0)</f>
        <v>#N/A</v>
      </c>
      <c r="H2818" s="6" t="e">
        <f>VLOOKUP(F2818,'Customer Info'!A2809:C3309,3,0)</f>
        <v>#N/A</v>
      </c>
      <c r="I2818" s="6" t="e">
        <f>VLOOKUP(F2818,'Customer Info'!A2809:E3309,5,0)</f>
        <v>#N/A</v>
      </c>
      <c r="J2818" s="2" t="s">
        <v>320</v>
      </c>
      <c r="K2818" s="7" t="e">
        <f>VLOOKUP(J2818,'Product Details'!B2809:C2977,2,0)</f>
        <v>#N/A</v>
      </c>
      <c r="L2818" s="7" t="e">
        <f>VLOOKUP(J2818,'Product Details'!B2809:D2977,3,0)</f>
        <v>#N/A</v>
      </c>
      <c r="M2818" s="7" t="e">
        <f>VLOOKUP(J2818,'Product Details'!B2810:E2977,4,0)</f>
        <v>#N/A</v>
      </c>
      <c r="N2818" s="2">
        <v>60</v>
      </c>
      <c r="O2818" s="2">
        <v>55</v>
      </c>
      <c r="P2818" s="2">
        <v>2</v>
      </c>
      <c r="Q2818" s="8">
        <f t="shared" si="172"/>
        <v>110</v>
      </c>
      <c r="R2818" s="8">
        <f t="shared" si="173"/>
        <v>120</v>
      </c>
      <c r="S2818" s="2">
        <v>10</v>
      </c>
      <c r="T2818" s="9">
        <f t="shared" si="174"/>
        <v>130</v>
      </c>
      <c r="U2818" s="34">
        <f t="shared" si="175"/>
        <v>8.3333333333333329E-2</v>
      </c>
      <c r="V2818" s="2" t="s">
        <v>64</v>
      </c>
      <c r="W2818" s="10"/>
    </row>
    <row r="2819" spans="1:23" x14ac:dyDescent="0.25">
      <c r="A2819" s="2" t="s">
        <v>3509</v>
      </c>
      <c r="B2819" s="5">
        <v>43539</v>
      </c>
      <c r="C2819" s="5">
        <v>43540</v>
      </c>
      <c r="D2819" s="2" t="s">
        <v>48</v>
      </c>
      <c r="E2819" s="2" t="s">
        <v>49</v>
      </c>
      <c r="F2819" s="2" t="s">
        <v>1262</v>
      </c>
      <c r="G2819" s="33" t="e">
        <f>VLOOKUP(F2819,'Customer Info'!A2810:B3310,2,0)</f>
        <v>#N/A</v>
      </c>
      <c r="H2819" s="6" t="e">
        <f>VLOOKUP(F2819,'Customer Info'!A2810:C3310,3,0)</f>
        <v>#N/A</v>
      </c>
      <c r="I2819" s="6" t="e">
        <f>VLOOKUP(F2819,'Customer Info'!A2810:E3310,5,0)</f>
        <v>#N/A</v>
      </c>
      <c r="J2819" s="2" t="s">
        <v>63</v>
      </c>
      <c r="K2819" s="7" t="e">
        <f>VLOOKUP(J2819,'Product Details'!B2810:C2978,2,0)</f>
        <v>#N/A</v>
      </c>
      <c r="L2819" s="7" t="e">
        <f>VLOOKUP(J2819,'Product Details'!B2810:D2978,3,0)</f>
        <v>#N/A</v>
      </c>
      <c r="M2819" s="7" t="e">
        <f>VLOOKUP(J2819,'Product Details'!B2811:E2978,4,0)</f>
        <v>#N/A</v>
      </c>
      <c r="N2819" s="2">
        <v>511</v>
      </c>
      <c r="O2819" s="2">
        <v>477</v>
      </c>
      <c r="P2819" s="2">
        <v>2</v>
      </c>
      <c r="Q2819" s="8">
        <f t="shared" si="172"/>
        <v>954</v>
      </c>
      <c r="R2819" s="8">
        <f t="shared" si="173"/>
        <v>1022</v>
      </c>
      <c r="S2819" s="2">
        <v>41</v>
      </c>
      <c r="T2819" s="9">
        <f t="shared" si="174"/>
        <v>1063</v>
      </c>
      <c r="U2819" s="34">
        <f t="shared" si="175"/>
        <v>6.6536203522504889E-2</v>
      </c>
      <c r="V2819" s="2" t="s">
        <v>34</v>
      </c>
      <c r="W2819" s="10"/>
    </row>
    <row r="2820" spans="1:23" x14ac:dyDescent="0.25">
      <c r="A2820" s="2" t="s">
        <v>3510</v>
      </c>
      <c r="B2820" s="5">
        <v>43474</v>
      </c>
      <c r="C2820" s="5">
        <v>43475</v>
      </c>
      <c r="D2820" s="2" t="s">
        <v>48</v>
      </c>
      <c r="E2820" s="2" t="s">
        <v>92</v>
      </c>
      <c r="F2820" s="2" t="s">
        <v>588</v>
      </c>
      <c r="G2820" s="33" t="e">
        <f>VLOOKUP(F2820,'Customer Info'!A2811:B3311,2,0)</f>
        <v>#N/A</v>
      </c>
      <c r="H2820" s="6" t="e">
        <f>VLOOKUP(F2820,'Customer Info'!A2811:C3311,3,0)</f>
        <v>#N/A</v>
      </c>
      <c r="I2820" s="6" t="e">
        <f>VLOOKUP(F2820,'Customer Info'!A2811:E3311,5,0)</f>
        <v>#N/A</v>
      </c>
      <c r="J2820" s="2" t="s">
        <v>208</v>
      </c>
      <c r="K2820" s="7" t="e">
        <f>VLOOKUP(J2820,'Product Details'!B2811:C2979,2,0)</f>
        <v>#N/A</v>
      </c>
      <c r="L2820" s="7" t="e">
        <f>VLOOKUP(J2820,'Product Details'!B2811:D2979,3,0)</f>
        <v>#N/A</v>
      </c>
      <c r="M2820" s="7" t="e">
        <f>VLOOKUP(J2820,'Product Details'!B2812:E2979,4,0)</f>
        <v>#N/A</v>
      </c>
      <c r="N2820" s="2">
        <v>129</v>
      </c>
      <c r="O2820" s="2">
        <v>118</v>
      </c>
      <c r="P2820" s="2">
        <v>8</v>
      </c>
      <c r="Q2820" s="8">
        <f t="shared" si="172"/>
        <v>944</v>
      </c>
      <c r="R2820" s="8">
        <f t="shared" si="173"/>
        <v>1032</v>
      </c>
      <c r="S2820" s="2">
        <v>30</v>
      </c>
      <c r="T2820" s="9">
        <f t="shared" si="174"/>
        <v>1062</v>
      </c>
      <c r="U2820" s="34">
        <f t="shared" si="175"/>
        <v>8.5271317829457363E-2</v>
      </c>
      <c r="V2820" s="2" t="s">
        <v>34</v>
      </c>
      <c r="W2820" s="10"/>
    </row>
    <row r="2821" spans="1:23" x14ac:dyDescent="0.25">
      <c r="A2821" s="2" t="s">
        <v>3511</v>
      </c>
      <c r="B2821" s="5">
        <v>43766</v>
      </c>
      <c r="C2821" s="5">
        <v>43768</v>
      </c>
      <c r="D2821" s="2" t="s">
        <v>29</v>
      </c>
      <c r="E2821" s="2" t="s">
        <v>49</v>
      </c>
      <c r="F2821" s="2" t="s">
        <v>370</v>
      </c>
      <c r="G2821" s="33" t="e">
        <f>VLOOKUP(F2821,'Customer Info'!A2812:B3312,2,0)</f>
        <v>#N/A</v>
      </c>
      <c r="H2821" s="6" t="e">
        <f>VLOOKUP(F2821,'Customer Info'!A2812:C3312,3,0)</f>
        <v>#N/A</v>
      </c>
      <c r="I2821" s="6" t="e">
        <f>VLOOKUP(F2821,'Customer Info'!A2812:E3312,5,0)</f>
        <v>#N/A</v>
      </c>
      <c r="J2821" s="2" t="s">
        <v>144</v>
      </c>
      <c r="K2821" s="7" t="e">
        <f>VLOOKUP(J2821,'Product Details'!B2812:C2980,2,0)</f>
        <v>#N/A</v>
      </c>
      <c r="L2821" s="7" t="e">
        <f>VLOOKUP(J2821,'Product Details'!B2812:D2980,3,0)</f>
        <v>#N/A</v>
      </c>
      <c r="M2821" s="7" t="e">
        <f>VLOOKUP(J2821,'Product Details'!B2813:E2980,4,0)</f>
        <v>#N/A</v>
      </c>
      <c r="N2821" s="2">
        <v>4761</v>
      </c>
      <c r="O2821" s="2">
        <v>4368</v>
      </c>
      <c r="P2821" s="2">
        <v>4</v>
      </c>
      <c r="Q2821" s="8">
        <f t="shared" si="172"/>
        <v>17472</v>
      </c>
      <c r="R2821" s="8">
        <f t="shared" si="173"/>
        <v>19044</v>
      </c>
      <c r="S2821" s="2">
        <v>78</v>
      </c>
      <c r="T2821" s="9">
        <f t="shared" si="174"/>
        <v>19122</v>
      </c>
      <c r="U2821" s="34">
        <f t="shared" si="175"/>
        <v>8.2545683679899187E-2</v>
      </c>
      <c r="V2821" s="2" t="s">
        <v>34</v>
      </c>
      <c r="W2821" s="10"/>
    </row>
    <row r="2822" spans="1:23" x14ac:dyDescent="0.25">
      <c r="A2822" s="2" t="s">
        <v>3512</v>
      </c>
      <c r="B2822" s="5">
        <v>43505</v>
      </c>
      <c r="C2822" s="5">
        <v>43505</v>
      </c>
      <c r="D2822" s="2" t="s">
        <v>48</v>
      </c>
      <c r="E2822" s="2" t="s">
        <v>30</v>
      </c>
      <c r="F2822" s="2" t="s">
        <v>438</v>
      </c>
      <c r="G2822" s="33" t="e">
        <f>VLOOKUP(F2822,'Customer Info'!A2813:B3313,2,0)</f>
        <v>#N/A</v>
      </c>
      <c r="H2822" s="6" t="e">
        <f>VLOOKUP(F2822,'Customer Info'!A2813:C3313,3,0)</f>
        <v>#N/A</v>
      </c>
      <c r="I2822" s="6" t="e">
        <f>VLOOKUP(F2822,'Customer Info'!A2813:E3313,5,0)</f>
        <v>#N/A</v>
      </c>
      <c r="J2822" s="2" t="s">
        <v>1225</v>
      </c>
      <c r="K2822" s="7" t="e">
        <f>VLOOKUP(J2822,'Product Details'!B2813:C2981,2,0)</f>
        <v>#N/A</v>
      </c>
      <c r="L2822" s="7" t="e">
        <f>VLOOKUP(J2822,'Product Details'!B2813:D2981,3,0)</f>
        <v>#N/A</v>
      </c>
      <c r="M2822" s="7" t="e">
        <f>VLOOKUP(J2822,'Product Details'!B2814:E2981,4,0)</f>
        <v>#N/A</v>
      </c>
      <c r="N2822" s="2">
        <v>170</v>
      </c>
      <c r="O2822" s="2">
        <v>153</v>
      </c>
      <c r="P2822" s="2">
        <v>1</v>
      </c>
      <c r="Q2822" s="8">
        <f t="shared" si="172"/>
        <v>153</v>
      </c>
      <c r="R2822" s="8">
        <f t="shared" si="173"/>
        <v>170</v>
      </c>
      <c r="S2822" s="2">
        <v>30</v>
      </c>
      <c r="T2822" s="9">
        <f t="shared" si="174"/>
        <v>200</v>
      </c>
      <c r="U2822" s="34">
        <f t="shared" si="175"/>
        <v>0.1</v>
      </c>
      <c r="V2822" s="2" t="s">
        <v>64</v>
      </c>
      <c r="W2822" s="10"/>
    </row>
    <row r="2823" spans="1:23" x14ac:dyDescent="0.25">
      <c r="A2823" s="2" t="s">
        <v>3513</v>
      </c>
      <c r="B2823" s="5">
        <v>43730</v>
      </c>
      <c r="C2823" s="5">
        <v>43731</v>
      </c>
      <c r="D2823" s="2" t="s">
        <v>29</v>
      </c>
      <c r="E2823" s="2" t="s">
        <v>30</v>
      </c>
      <c r="F2823" s="2" t="s">
        <v>1887</v>
      </c>
      <c r="G2823" s="33" t="e">
        <f>VLOOKUP(F2823,'Customer Info'!A2814:B3314,2,0)</f>
        <v>#N/A</v>
      </c>
      <c r="H2823" s="6" t="e">
        <f>VLOOKUP(F2823,'Customer Info'!A2814:C3314,3,0)</f>
        <v>#N/A</v>
      </c>
      <c r="I2823" s="6" t="e">
        <f>VLOOKUP(F2823,'Customer Info'!A2814:E3314,5,0)</f>
        <v>#N/A</v>
      </c>
      <c r="J2823" s="2" t="s">
        <v>389</v>
      </c>
      <c r="K2823" s="7" t="e">
        <f>VLOOKUP(J2823,'Product Details'!B2814:C2982,2,0)</f>
        <v>#N/A</v>
      </c>
      <c r="L2823" s="7" t="e">
        <f>VLOOKUP(J2823,'Product Details'!B2814:D2982,3,0)</f>
        <v>#N/A</v>
      </c>
      <c r="M2823" s="7" t="e">
        <f>VLOOKUP(J2823,'Product Details'!B2815:E2982,4,0)</f>
        <v>#N/A</v>
      </c>
      <c r="N2823" s="2">
        <v>1887</v>
      </c>
      <c r="O2823" s="2">
        <v>1763</v>
      </c>
      <c r="P2823" s="2">
        <v>2</v>
      </c>
      <c r="Q2823" s="8">
        <f t="shared" si="172"/>
        <v>3526</v>
      </c>
      <c r="R2823" s="8">
        <f t="shared" si="173"/>
        <v>3774</v>
      </c>
      <c r="S2823" s="2">
        <v>45</v>
      </c>
      <c r="T2823" s="9">
        <f t="shared" si="174"/>
        <v>3819</v>
      </c>
      <c r="U2823" s="34">
        <f t="shared" si="175"/>
        <v>6.5712771595124536E-2</v>
      </c>
      <c r="V2823" s="2" t="s">
        <v>34</v>
      </c>
      <c r="W2823" s="10"/>
    </row>
    <row r="2824" spans="1:23" x14ac:dyDescent="0.25">
      <c r="A2824" s="2" t="s">
        <v>3514</v>
      </c>
      <c r="B2824" s="5">
        <v>43814</v>
      </c>
      <c r="C2824" s="5">
        <v>43814</v>
      </c>
      <c r="D2824" s="2" t="s">
        <v>48</v>
      </c>
      <c r="E2824" s="2" t="s">
        <v>30</v>
      </c>
      <c r="F2824" s="2" t="s">
        <v>502</v>
      </c>
      <c r="G2824" s="33" t="e">
        <f>VLOOKUP(F2824,'Customer Info'!A2815:B3315,2,0)</f>
        <v>#N/A</v>
      </c>
      <c r="H2824" s="6" t="e">
        <f>VLOOKUP(F2824,'Customer Info'!A2815:C3315,3,0)</f>
        <v>#N/A</v>
      </c>
      <c r="I2824" s="6" t="e">
        <f>VLOOKUP(F2824,'Customer Info'!A2815:E3315,5,0)</f>
        <v>#N/A</v>
      </c>
      <c r="J2824" s="2" t="s">
        <v>335</v>
      </c>
      <c r="K2824" s="7" t="e">
        <f>VLOOKUP(J2824,'Product Details'!B2815:C2983,2,0)</f>
        <v>#N/A</v>
      </c>
      <c r="L2824" s="7" t="e">
        <f>VLOOKUP(J2824,'Product Details'!B2815:D2983,3,0)</f>
        <v>#N/A</v>
      </c>
      <c r="M2824" s="7" t="e">
        <f>VLOOKUP(J2824,'Product Details'!B2816:E2983,4,0)</f>
        <v>#N/A</v>
      </c>
      <c r="N2824" s="2">
        <v>285</v>
      </c>
      <c r="O2824" s="2">
        <v>259</v>
      </c>
      <c r="P2824" s="2">
        <v>1</v>
      </c>
      <c r="Q2824" s="8">
        <f t="shared" si="172"/>
        <v>259</v>
      </c>
      <c r="R2824" s="8">
        <f t="shared" si="173"/>
        <v>285</v>
      </c>
      <c r="S2824" s="2">
        <v>80</v>
      </c>
      <c r="T2824" s="9">
        <f t="shared" si="174"/>
        <v>365</v>
      </c>
      <c r="U2824" s="34">
        <f t="shared" si="175"/>
        <v>9.1228070175438603E-2</v>
      </c>
      <c r="V2824" s="2" t="s">
        <v>64</v>
      </c>
      <c r="W2824" s="10"/>
    </row>
    <row r="2825" spans="1:23" x14ac:dyDescent="0.25">
      <c r="A2825" s="2" t="s">
        <v>3515</v>
      </c>
      <c r="B2825" s="5">
        <v>43663</v>
      </c>
      <c r="C2825" s="5">
        <v>43664</v>
      </c>
      <c r="D2825" s="2" t="s">
        <v>36</v>
      </c>
      <c r="E2825" s="2" t="s">
        <v>44</v>
      </c>
      <c r="F2825" s="2" t="s">
        <v>736</v>
      </c>
      <c r="G2825" s="33" t="e">
        <f>VLOOKUP(F2825,'Customer Info'!A2816:B3316,2,0)</f>
        <v>#N/A</v>
      </c>
      <c r="H2825" s="6" t="e">
        <f>VLOOKUP(F2825,'Customer Info'!A2816:C3316,3,0)</f>
        <v>#N/A</v>
      </c>
      <c r="I2825" s="6" t="e">
        <f>VLOOKUP(F2825,'Customer Info'!A2816:E3316,5,0)</f>
        <v>#N/A</v>
      </c>
      <c r="J2825" s="2" t="s">
        <v>551</v>
      </c>
      <c r="K2825" s="7" t="e">
        <f>VLOOKUP(J2825,'Product Details'!B2816:C2984,2,0)</f>
        <v>#N/A</v>
      </c>
      <c r="L2825" s="7" t="e">
        <f>VLOOKUP(J2825,'Product Details'!B2816:D2984,3,0)</f>
        <v>#N/A</v>
      </c>
      <c r="M2825" s="7" t="e">
        <f>VLOOKUP(J2825,'Product Details'!B2817:E2984,4,0)</f>
        <v>#N/A</v>
      </c>
      <c r="N2825" s="2">
        <v>2250</v>
      </c>
      <c r="O2825" s="2">
        <v>2207</v>
      </c>
      <c r="P2825" s="2">
        <v>2</v>
      </c>
      <c r="Q2825" s="8">
        <f t="shared" si="172"/>
        <v>4414</v>
      </c>
      <c r="R2825" s="8">
        <f t="shared" si="173"/>
        <v>4500</v>
      </c>
      <c r="S2825" s="2">
        <v>31</v>
      </c>
      <c r="T2825" s="9">
        <f t="shared" si="174"/>
        <v>4531</v>
      </c>
      <c r="U2825" s="34">
        <f t="shared" si="175"/>
        <v>1.911111111111111E-2</v>
      </c>
      <c r="V2825" s="2" t="s">
        <v>64</v>
      </c>
      <c r="W2825" s="10"/>
    </row>
    <row r="2826" spans="1:23" x14ac:dyDescent="0.25">
      <c r="A2826" s="2" t="s">
        <v>3516</v>
      </c>
      <c r="B2826" s="5">
        <v>43617</v>
      </c>
      <c r="C2826" s="5">
        <v>43618</v>
      </c>
      <c r="D2826" s="2" t="s">
        <v>48</v>
      </c>
      <c r="E2826" s="2" t="s">
        <v>49</v>
      </c>
      <c r="F2826" s="2" t="s">
        <v>1743</v>
      </c>
      <c r="G2826" s="33" t="e">
        <f>VLOOKUP(F2826,'Customer Info'!A2817:B3317,2,0)</f>
        <v>#N/A</v>
      </c>
      <c r="H2826" s="6" t="e">
        <f>VLOOKUP(F2826,'Customer Info'!A2817:C3317,3,0)</f>
        <v>#N/A</v>
      </c>
      <c r="I2826" s="6" t="e">
        <f>VLOOKUP(F2826,'Customer Info'!A2817:E3317,5,0)</f>
        <v>#N/A</v>
      </c>
      <c r="J2826" s="2" t="s">
        <v>383</v>
      </c>
      <c r="K2826" s="7" t="e">
        <f>VLOOKUP(J2826,'Product Details'!B2817:C2985,2,0)</f>
        <v>#N/A</v>
      </c>
      <c r="L2826" s="7" t="e">
        <f>VLOOKUP(J2826,'Product Details'!B2817:D2985,3,0)</f>
        <v>#N/A</v>
      </c>
      <c r="M2826" s="7" t="e">
        <f>VLOOKUP(J2826,'Product Details'!B2818:E2985,4,0)</f>
        <v>#N/A</v>
      </c>
      <c r="N2826" s="2">
        <v>1358</v>
      </c>
      <c r="O2826" s="2">
        <v>1257</v>
      </c>
      <c r="P2826" s="2">
        <v>8</v>
      </c>
      <c r="Q2826" s="8">
        <f t="shared" si="172"/>
        <v>10056</v>
      </c>
      <c r="R2826" s="8">
        <f t="shared" si="173"/>
        <v>10864</v>
      </c>
      <c r="S2826" s="2">
        <v>27</v>
      </c>
      <c r="T2826" s="9">
        <f t="shared" si="174"/>
        <v>10891</v>
      </c>
      <c r="U2826" s="34">
        <f t="shared" si="175"/>
        <v>7.4374079528718703E-2</v>
      </c>
      <c r="V2826" s="2" t="s">
        <v>64</v>
      </c>
      <c r="W2826" s="10"/>
    </row>
    <row r="2827" spans="1:23" x14ac:dyDescent="0.25">
      <c r="A2827" s="2" t="s">
        <v>3517</v>
      </c>
      <c r="B2827" s="5">
        <v>43675</v>
      </c>
      <c r="C2827" s="5">
        <v>43676</v>
      </c>
      <c r="D2827" s="2" t="s">
        <v>48</v>
      </c>
      <c r="E2827" s="2" t="s">
        <v>49</v>
      </c>
      <c r="F2827" s="2" t="s">
        <v>1055</v>
      </c>
      <c r="G2827" s="33" t="e">
        <f>VLOOKUP(F2827,'Customer Info'!A2818:B3318,2,0)</f>
        <v>#N/A</v>
      </c>
      <c r="H2827" s="6" t="e">
        <f>VLOOKUP(F2827,'Customer Info'!A2818:C3318,3,0)</f>
        <v>#N/A</v>
      </c>
      <c r="I2827" s="6" t="e">
        <f>VLOOKUP(F2827,'Customer Info'!A2818:E3318,5,0)</f>
        <v>#N/A</v>
      </c>
      <c r="J2827" s="2" t="s">
        <v>362</v>
      </c>
      <c r="K2827" s="7" t="e">
        <f>VLOOKUP(J2827,'Product Details'!B2818:C2986,2,0)</f>
        <v>#N/A</v>
      </c>
      <c r="L2827" s="7" t="e">
        <f>VLOOKUP(J2827,'Product Details'!B2818:D2986,3,0)</f>
        <v>#N/A</v>
      </c>
      <c r="M2827" s="7" t="e">
        <f>VLOOKUP(J2827,'Product Details'!B2819:E2986,4,0)</f>
        <v>#N/A</v>
      </c>
      <c r="N2827" s="2">
        <v>2243</v>
      </c>
      <c r="O2827" s="2">
        <v>2000</v>
      </c>
      <c r="P2827" s="2">
        <v>3</v>
      </c>
      <c r="Q2827" s="8">
        <f t="shared" ref="Q2827:Q2890" si="176">O2827*P2827</f>
        <v>6000</v>
      </c>
      <c r="R2827" s="8">
        <f t="shared" ref="R2827:R2890" si="177">N2827*P2827</f>
        <v>6729</v>
      </c>
      <c r="S2827" s="2">
        <v>73</v>
      </c>
      <c r="T2827" s="9">
        <f t="shared" ref="T2827:T2890" si="178">R2827+S2827</f>
        <v>6802</v>
      </c>
      <c r="U2827" s="34">
        <f t="shared" ref="U2827:U2890" si="179">(N2827-O2827)/N2827</f>
        <v>0.10833704859563086</v>
      </c>
      <c r="V2827" s="2" t="s">
        <v>34</v>
      </c>
      <c r="W2827" s="10"/>
    </row>
    <row r="2828" spans="1:23" x14ac:dyDescent="0.25">
      <c r="A2828" s="2" t="s">
        <v>3518</v>
      </c>
      <c r="B2828" s="5">
        <v>43700</v>
      </c>
      <c r="C2828" s="5">
        <v>43702</v>
      </c>
      <c r="D2828" s="2" t="s">
        <v>36</v>
      </c>
      <c r="E2828" s="2" t="s">
        <v>44</v>
      </c>
      <c r="F2828" s="2" t="s">
        <v>199</v>
      </c>
      <c r="G2828" s="33" t="e">
        <f>VLOOKUP(F2828,'Customer Info'!A2819:B3319,2,0)</f>
        <v>#N/A</v>
      </c>
      <c r="H2828" s="6" t="e">
        <f>VLOOKUP(F2828,'Customer Info'!A2819:C3319,3,0)</f>
        <v>#N/A</v>
      </c>
      <c r="I2828" s="6" t="e">
        <f>VLOOKUP(F2828,'Customer Info'!A2819:E3319,5,0)</f>
        <v>#N/A</v>
      </c>
      <c r="J2828" s="2" t="s">
        <v>349</v>
      </c>
      <c r="K2828" s="7" t="e">
        <f>VLOOKUP(J2828,'Product Details'!B2819:C2987,2,0)</f>
        <v>#N/A</v>
      </c>
      <c r="L2828" s="7" t="e">
        <f>VLOOKUP(J2828,'Product Details'!B2819:D2987,3,0)</f>
        <v>#N/A</v>
      </c>
      <c r="M2828" s="7" t="e">
        <f>VLOOKUP(J2828,'Product Details'!B2820:E2987,4,0)</f>
        <v>#N/A</v>
      </c>
      <c r="N2828" s="2">
        <v>8686</v>
      </c>
      <c r="O2828" s="2">
        <v>8035</v>
      </c>
      <c r="P2828" s="2">
        <v>13</v>
      </c>
      <c r="Q2828" s="8">
        <f t="shared" si="176"/>
        <v>104455</v>
      </c>
      <c r="R2828" s="8">
        <f t="shared" si="177"/>
        <v>112918</v>
      </c>
      <c r="S2828" s="2">
        <v>24</v>
      </c>
      <c r="T2828" s="9">
        <f t="shared" si="178"/>
        <v>112942</v>
      </c>
      <c r="U2828" s="34">
        <f t="shared" si="179"/>
        <v>7.4948192493667978E-2</v>
      </c>
      <c r="V2828" s="2" t="s">
        <v>34</v>
      </c>
      <c r="W2828" s="10"/>
    </row>
    <row r="2829" spans="1:23" x14ac:dyDescent="0.25">
      <c r="A2829" s="2" t="s">
        <v>3519</v>
      </c>
      <c r="B2829" s="5">
        <v>43662</v>
      </c>
      <c r="C2829" s="5">
        <v>43664</v>
      </c>
      <c r="D2829" s="2" t="s">
        <v>48</v>
      </c>
      <c r="E2829" s="2" t="s">
        <v>69</v>
      </c>
      <c r="F2829" s="2" t="s">
        <v>1573</v>
      </c>
      <c r="G2829" s="33" t="e">
        <f>VLOOKUP(F2829,'Customer Info'!A2820:B3320,2,0)</f>
        <v>#N/A</v>
      </c>
      <c r="H2829" s="6" t="e">
        <f>VLOOKUP(F2829,'Customer Info'!A2820:C3320,3,0)</f>
        <v>#N/A</v>
      </c>
      <c r="I2829" s="6" t="e">
        <f>VLOOKUP(F2829,'Customer Info'!A2820:E3320,5,0)</f>
        <v>#N/A</v>
      </c>
      <c r="J2829" s="2" t="s">
        <v>326</v>
      </c>
      <c r="K2829" s="7" t="e">
        <f>VLOOKUP(J2829,'Product Details'!B2820:C2988,2,0)</f>
        <v>#N/A</v>
      </c>
      <c r="L2829" s="7" t="e">
        <f>VLOOKUP(J2829,'Product Details'!B2820:D2988,3,0)</f>
        <v>#N/A</v>
      </c>
      <c r="M2829" s="7" t="e">
        <f>VLOOKUP(J2829,'Product Details'!B2821:E2988,4,0)</f>
        <v>#N/A</v>
      </c>
      <c r="N2829" s="2">
        <v>164</v>
      </c>
      <c r="O2829" s="2">
        <v>152</v>
      </c>
      <c r="P2829" s="2">
        <v>1</v>
      </c>
      <c r="Q2829" s="8">
        <f t="shared" si="176"/>
        <v>152</v>
      </c>
      <c r="R2829" s="8">
        <f t="shared" si="177"/>
        <v>164</v>
      </c>
      <c r="S2829" s="2">
        <v>30</v>
      </c>
      <c r="T2829" s="9">
        <f t="shared" si="178"/>
        <v>194</v>
      </c>
      <c r="U2829" s="34">
        <f t="shared" si="179"/>
        <v>7.3170731707317069E-2</v>
      </c>
      <c r="V2829" s="2" t="s">
        <v>64</v>
      </c>
      <c r="W2829" s="10"/>
    </row>
    <row r="2830" spans="1:23" x14ac:dyDescent="0.25">
      <c r="A2830" s="2" t="s">
        <v>3520</v>
      </c>
      <c r="B2830" s="5">
        <v>43482</v>
      </c>
      <c r="C2830" s="5">
        <v>43482</v>
      </c>
      <c r="D2830" s="2" t="s">
        <v>48</v>
      </c>
      <c r="E2830" s="2" t="s">
        <v>44</v>
      </c>
      <c r="F2830" s="2" t="s">
        <v>301</v>
      </c>
      <c r="G2830" s="33" t="e">
        <f>VLOOKUP(F2830,'Customer Info'!A2821:B3321,2,0)</f>
        <v>#N/A</v>
      </c>
      <c r="H2830" s="6" t="e">
        <f>VLOOKUP(F2830,'Customer Info'!A2821:C3321,3,0)</f>
        <v>#N/A</v>
      </c>
      <c r="I2830" s="6" t="e">
        <f>VLOOKUP(F2830,'Customer Info'!A2821:E3321,5,0)</f>
        <v>#N/A</v>
      </c>
      <c r="J2830" s="2" t="s">
        <v>256</v>
      </c>
      <c r="K2830" s="7" t="e">
        <f>VLOOKUP(J2830,'Product Details'!B2821:C2989,2,0)</f>
        <v>#N/A</v>
      </c>
      <c r="L2830" s="7" t="e">
        <f>VLOOKUP(J2830,'Product Details'!B2821:D2989,3,0)</f>
        <v>#N/A</v>
      </c>
      <c r="M2830" s="7" t="e">
        <f>VLOOKUP(J2830,'Product Details'!B2822:E2989,4,0)</f>
        <v>#N/A</v>
      </c>
      <c r="N2830" s="2">
        <v>932</v>
      </c>
      <c r="O2830" s="2">
        <v>838</v>
      </c>
      <c r="P2830" s="2">
        <v>2</v>
      </c>
      <c r="Q2830" s="8">
        <f t="shared" si="176"/>
        <v>1676</v>
      </c>
      <c r="R2830" s="8">
        <f t="shared" si="177"/>
        <v>1864</v>
      </c>
      <c r="S2830" s="2">
        <v>90</v>
      </c>
      <c r="T2830" s="9">
        <f t="shared" si="178"/>
        <v>1954</v>
      </c>
      <c r="U2830" s="34">
        <f t="shared" si="179"/>
        <v>0.10085836909871244</v>
      </c>
      <c r="V2830" s="2" t="s">
        <v>64</v>
      </c>
      <c r="W2830" s="10"/>
    </row>
    <row r="2831" spans="1:23" x14ac:dyDescent="0.25">
      <c r="A2831" s="2" t="s">
        <v>3521</v>
      </c>
      <c r="B2831" s="5">
        <v>43674</v>
      </c>
      <c r="C2831" s="5">
        <v>43675</v>
      </c>
      <c r="D2831" s="2" t="s">
        <v>29</v>
      </c>
      <c r="E2831" s="2" t="s">
        <v>49</v>
      </c>
      <c r="F2831" s="2" t="s">
        <v>45</v>
      </c>
      <c r="G2831" s="33" t="e">
        <f>VLOOKUP(F2831,'Customer Info'!A2822:B3322,2,0)</f>
        <v>#N/A</v>
      </c>
      <c r="H2831" s="6" t="e">
        <f>VLOOKUP(F2831,'Customer Info'!A2822:C3322,3,0)</f>
        <v>#N/A</v>
      </c>
      <c r="I2831" s="6" t="e">
        <f>VLOOKUP(F2831,'Customer Info'!A2822:E3322,5,0)</f>
        <v>#N/A</v>
      </c>
      <c r="J2831" s="2" t="s">
        <v>359</v>
      </c>
      <c r="K2831" s="7" t="e">
        <f>VLOOKUP(J2831,'Product Details'!B2822:C2990,2,0)</f>
        <v>#N/A</v>
      </c>
      <c r="L2831" s="7" t="e">
        <f>VLOOKUP(J2831,'Product Details'!B2822:D2990,3,0)</f>
        <v>#N/A</v>
      </c>
      <c r="M2831" s="7" t="e">
        <f>VLOOKUP(J2831,'Product Details'!B2823:E2990,4,0)</f>
        <v>#N/A</v>
      </c>
      <c r="N2831" s="2">
        <v>4704</v>
      </c>
      <c r="O2831" s="2">
        <v>4361</v>
      </c>
      <c r="P2831" s="2">
        <v>1</v>
      </c>
      <c r="Q2831" s="8">
        <f t="shared" si="176"/>
        <v>4361</v>
      </c>
      <c r="R2831" s="8">
        <f t="shared" si="177"/>
        <v>4704</v>
      </c>
      <c r="S2831" s="2">
        <v>40</v>
      </c>
      <c r="T2831" s="9">
        <f t="shared" si="178"/>
        <v>4744</v>
      </c>
      <c r="U2831" s="34">
        <f t="shared" si="179"/>
        <v>7.2916666666666671E-2</v>
      </c>
      <c r="V2831" s="2" t="s">
        <v>34</v>
      </c>
      <c r="W2831" s="10"/>
    </row>
    <row r="2832" spans="1:23" x14ac:dyDescent="0.25">
      <c r="A2832" s="2" t="s">
        <v>3522</v>
      </c>
      <c r="B2832" s="5">
        <v>43737</v>
      </c>
      <c r="C2832" s="5">
        <v>43738</v>
      </c>
      <c r="D2832" s="2" t="s">
        <v>48</v>
      </c>
      <c r="E2832" s="2" t="s">
        <v>44</v>
      </c>
      <c r="F2832" s="2" t="s">
        <v>99</v>
      </c>
      <c r="G2832" s="33" t="e">
        <f>VLOOKUP(F2832,'Customer Info'!A2823:B3323,2,0)</f>
        <v>#N/A</v>
      </c>
      <c r="H2832" s="6" t="e">
        <f>VLOOKUP(F2832,'Customer Info'!A2823:C3323,3,0)</f>
        <v>#N/A</v>
      </c>
      <c r="I2832" s="6" t="e">
        <f>VLOOKUP(F2832,'Customer Info'!A2823:E3323,5,0)</f>
        <v>#N/A</v>
      </c>
      <c r="J2832" s="2" t="s">
        <v>51</v>
      </c>
      <c r="K2832" s="7" t="e">
        <f>VLOOKUP(J2832,'Product Details'!B2823:C2991,2,0)</f>
        <v>#N/A</v>
      </c>
      <c r="L2832" s="7" t="e">
        <f>VLOOKUP(J2832,'Product Details'!B2823:D2991,3,0)</f>
        <v>#N/A</v>
      </c>
      <c r="M2832" s="7" t="e">
        <f>VLOOKUP(J2832,'Product Details'!B2824:E2991,4,0)</f>
        <v>#N/A</v>
      </c>
      <c r="N2832" s="2">
        <v>954</v>
      </c>
      <c r="O2832" s="2">
        <v>901</v>
      </c>
      <c r="P2832" s="2">
        <v>3</v>
      </c>
      <c r="Q2832" s="8">
        <f t="shared" si="176"/>
        <v>2703</v>
      </c>
      <c r="R2832" s="8">
        <f t="shared" si="177"/>
        <v>2862</v>
      </c>
      <c r="S2832" s="2">
        <v>60</v>
      </c>
      <c r="T2832" s="9">
        <f t="shared" si="178"/>
        <v>2922</v>
      </c>
      <c r="U2832" s="34">
        <f t="shared" si="179"/>
        <v>5.5555555555555552E-2</v>
      </c>
      <c r="V2832" s="2" t="s">
        <v>34</v>
      </c>
      <c r="W2832" s="10"/>
    </row>
    <row r="2833" spans="1:23" x14ac:dyDescent="0.25">
      <c r="A2833" s="2" t="s">
        <v>3523</v>
      </c>
      <c r="B2833" s="5">
        <v>43602</v>
      </c>
      <c r="C2833" s="5">
        <v>43602</v>
      </c>
      <c r="D2833" s="2" t="s">
        <v>29</v>
      </c>
      <c r="E2833" s="2" t="s">
        <v>30</v>
      </c>
      <c r="F2833" s="2" t="s">
        <v>877</v>
      </c>
      <c r="G2833" s="33" t="e">
        <f>VLOOKUP(F2833,'Customer Info'!A2824:B3324,2,0)</f>
        <v>#N/A</v>
      </c>
      <c r="H2833" s="6" t="e">
        <f>VLOOKUP(F2833,'Customer Info'!A2824:C3324,3,0)</f>
        <v>#N/A</v>
      </c>
      <c r="I2833" s="6" t="e">
        <f>VLOOKUP(F2833,'Customer Info'!A2824:E3324,5,0)</f>
        <v>#N/A</v>
      </c>
      <c r="J2833" s="2" t="s">
        <v>500</v>
      </c>
      <c r="K2833" s="7" t="e">
        <f>VLOOKUP(J2833,'Product Details'!B2824:C2992,2,0)</f>
        <v>#N/A</v>
      </c>
      <c r="L2833" s="7" t="e">
        <f>VLOOKUP(J2833,'Product Details'!B2824:D2992,3,0)</f>
        <v>#N/A</v>
      </c>
      <c r="M2833" s="7" t="e">
        <f>VLOOKUP(J2833,'Product Details'!B2825:E2992,4,0)</f>
        <v>#N/A</v>
      </c>
      <c r="N2833" s="2">
        <v>3041</v>
      </c>
      <c r="O2833" s="2">
        <v>2927</v>
      </c>
      <c r="P2833" s="2">
        <v>1</v>
      </c>
      <c r="Q2833" s="8">
        <f t="shared" si="176"/>
        <v>2927</v>
      </c>
      <c r="R2833" s="8">
        <f t="shared" si="177"/>
        <v>3041</v>
      </c>
      <c r="S2833" s="2">
        <v>96</v>
      </c>
      <c r="T2833" s="9">
        <f t="shared" si="178"/>
        <v>3137</v>
      </c>
      <c r="U2833" s="34">
        <f t="shared" si="179"/>
        <v>3.7487668530088787E-2</v>
      </c>
      <c r="V2833" s="2" t="s">
        <v>34</v>
      </c>
      <c r="W2833" s="10"/>
    </row>
    <row r="2834" spans="1:23" x14ac:dyDescent="0.25">
      <c r="A2834" s="2" t="s">
        <v>3524</v>
      </c>
      <c r="B2834" s="5">
        <v>43482</v>
      </c>
      <c r="C2834" s="5">
        <v>43484</v>
      </c>
      <c r="D2834" s="2" t="s">
        <v>29</v>
      </c>
      <c r="E2834" s="2" t="s">
        <v>37</v>
      </c>
      <c r="F2834" s="2" t="s">
        <v>473</v>
      </c>
      <c r="G2834" s="33" t="e">
        <f>VLOOKUP(F2834,'Customer Info'!A2825:B3325,2,0)</f>
        <v>#N/A</v>
      </c>
      <c r="H2834" s="6" t="e">
        <f>VLOOKUP(F2834,'Customer Info'!A2825:C3325,3,0)</f>
        <v>#N/A</v>
      </c>
      <c r="I2834" s="6" t="e">
        <f>VLOOKUP(F2834,'Customer Info'!A2825:E3325,5,0)</f>
        <v>#N/A</v>
      </c>
      <c r="J2834" s="2" t="s">
        <v>197</v>
      </c>
      <c r="K2834" s="7" t="e">
        <f>VLOOKUP(J2834,'Product Details'!B2825:C2993,2,0)</f>
        <v>#N/A</v>
      </c>
      <c r="L2834" s="7" t="e">
        <f>VLOOKUP(J2834,'Product Details'!B2825:D2993,3,0)</f>
        <v>#N/A</v>
      </c>
      <c r="M2834" s="7" t="e">
        <f>VLOOKUP(J2834,'Product Details'!B2826:E2993,4,0)</f>
        <v>#N/A</v>
      </c>
      <c r="N2834" s="2">
        <v>7623</v>
      </c>
      <c r="O2834" s="2">
        <v>7064</v>
      </c>
      <c r="P2834" s="2">
        <v>3</v>
      </c>
      <c r="Q2834" s="8">
        <f t="shared" si="176"/>
        <v>21192</v>
      </c>
      <c r="R2834" s="8">
        <f t="shared" si="177"/>
        <v>22869</v>
      </c>
      <c r="S2834" s="2">
        <v>90</v>
      </c>
      <c r="T2834" s="9">
        <f t="shared" si="178"/>
        <v>22959</v>
      </c>
      <c r="U2834" s="34">
        <f t="shared" si="179"/>
        <v>7.3330709694346061E-2</v>
      </c>
      <c r="V2834" s="2" t="s">
        <v>34</v>
      </c>
      <c r="W2834" s="10"/>
    </row>
    <row r="2835" spans="1:23" x14ac:dyDescent="0.25">
      <c r="A2835" s="2" t="s">
        <v>3525</v>
      </c>
      <c r="B2835" s="5">
        <v>43487</v>
      </c>
      <c r="C2835" s="5">
        <v>43488</v>
      </c>
      <c r="D2835" s="2" t="s">
        <v>36</v>
      </c>
      <c r="E2835" s="2" t="s">
        <v>92</v>
      </c>
      <c r="F2835" s="2" t="s">
        <v>659</v>
      </c>
      <c r="G2835" s="33" t="e">
        <f>VLOOKUP(F2835,'Customer Info'!A2826:B3326,2,0)</f>
        <v>#N/A</v>
      </c>
      <c r="H2835" s="6" t="e">
        <f>VLOOKUP(F2835,'Customer Info'!A2826:C3326,3,0)</f>
        <v>#N/A</v>
      </c>
      <c r="I2835" s="6" t="e">
        <f>VLOOKUP(F2835,'Customer Info'!A2826:E3326,5,0)</f>
        <v>#N/A</v>
      </c>
      <c r="J2835" s="2" t="s">
        <v>39</v>
      </c>
      <c r="K2835" s="7" t="e">
        <f>VLOOKUP(J2835,'Product Details'!B2826:C2994,2,0)</f>
        <v>#N/A</v>
      </c>
      <c r="L2835" s="7" t="e">
        <f>VLOOKUP(J2835,'Product Details'!B2826:D2994,3,0)</f>
        <v>#N/A</v>
      </c>
      <c r="M2835" s="7" t="e">
        <f>VLOOKUP(J2835,'Product Details'!B2827:E2994,4,0)</f>
        <v>#N/A</v>
      </c>
      <c r="N2835" s="2">
        <v>1635</v>
      </c>
      <c r="O2835" s="2">
        <v>1573</v>
      </c>
      <c r="P2835" s="2">
        <v>6</v>
      </c>
      <c r="Q2835" s="8">
        <f t="shared" si="176"/>
        <v>9438</v>
      </c>
      <c r="R2835" s="8">
        <f t="shared" si="177"/>
        <v>9810</v>
      </c>
      <c r="S2835" s="2">
        <v>50</v>
      </c>
      <c r="T2835" s="9">
        <f t="shared" si="178"/>
        <v>9860</v>
      </c>
      <c r="U2835" s="34">
        <f t="shared" si="179"/>
        <v>3.7920489296636085E-2</v>
      </c>
      <c r="V2835" s="2" t="s">
        <v>34</v>
      </c>
      <c r="W2835" s="10"/>
    </row>
    <row r="2836" spans="1:23" x14ac:dyDescent="0.25">
      <c r="A2836" s="2" t="s">
        <v>3526</v>
      </c>
      <c r="B2836" s="5">
        <v>43564</v>
      </c>
      <c r="C2836" s="5">
        <v>43564</v>
      </c>
      <c r="D2836" s="2" t="s">
        <v>29</v>
      </c>
      <c r="E2836" s="2" t="s">
        <v>44</v>
      </c>
      <c r="F2836" s="2" t="s">
        <v>276</v>
      </c>
      <c r="G2836" s="33" t="e">
        <f>VLOOKUP(F2836,'Customer Info'!A2827:B3327,2,0)</f>
        <v>#N/A</v>
      </c>
      <c r="H2836" s="6" t="e">
        <f>VLOOKUP(F2836,'Customer Info'!A2827:C3327,3,0)</f>
        <v>#N/A</v>
      </c>
      <c r="I2836" s="6" t="e">
        <f>VLOOKUP(F2836,'Customer Info'!A2827:E3327,5,0)</f>
        <v>#N/A</v>
      </c>
      <c r="J2836" s="2" t="s">
        <v>138</v>
      </c>
      <c r="K2836" s="7" t="e">
        <f>VLOOKUP(J2836,'Product Details'!B2827:C2995,2,0)</f>
        <v>#N/A</v>
      </c>
      <c r="L2836" s="7" t="e">
        <f>VLOOKUP(J2836,'Product Details'!B2827:D2995,3,0)</f>
        <v>#N/A</v>
      </c>
      <c r="M2836" s="7" t="e">
        <f>VLOOKUP(J2836,'Product Details'!B2828:E2995,4,0)</f>
        <v>#N/A</v>
      </c>
      <c r="N2836" s="2">
        <v>6012</v>
      </c>
      <c r="O2836" s="2">
        <v>5677</v>
      </c>
      <c r="P2836" s="2">
        <v>2</v>
      </c>
      <c r="Q2836" s="8">
        <f t="shared" si="176"/>
        <v>11354</v>
      </c>
      <c r="R2836" s="8">
        <f t="shared" si="177"/>
        <v>12024</v>
      </c>
      <c r="S2836" s="2">
        <v>31</v>
      </c>
      <c r="T2836" s="9">
        <f t="shared" si="178"/>
        <v>12055</v>
      </c>
      <c r="U2836" s="34">
        <f t="shared" si="179"/>
        <v>5.5721889554224885E-2</v>
      </c>
      <c r="V2836" s="2" t="s">
        <v>64</v>
      </c>
      <c r="W2836" s="10"/>
    </row>
    <row r="2837" spans="1:23" x14ac:dyDescent="0.25">
      <c r="A2837" s="2" t="s">
        <v>3527</v>
      </c>
      <c r="B2837" s="5">
        <v>43620</v>
      </c>
      <c r="C2837" s="5">
        <v>43620</v>
      </c>
      <c r="D2837" s="2" t="s">
        <v>48</v>
      </c>
      <c r="E2837" s="2" t="s">
        <v>49</v>
      </c>
      <c r="F2837" s="2" t="s">
        <v>783</v>
      </c>
      <c r="G2837" s="33" t="e">
        <f>VLOOKUP(F2837,'Customer Info'!A2828:B3328,2,0)</f>
        <v>#N/A</v>
      </c>
      <c r="H2837" s="6" t="e">
        <f>VLOOKUP(F2837,'Customer Info'!A2828:C3328,3,0)</f>
        <v>#N/A</v>
      </c>
      <c r="I2837" s="6" t="e">
        <f>VLOOKUP(F2837,'Customer Info'!A2828:E3328,5,0)</f>
        <v>#N/A</v>
      </c>
      <c r="J2837" s="2" t="s">
        <v>359</v>
      </c>
      <c r="K2837" s="7" t="e">
        <f>VLOOKUP(J2837,'Product Details'!B2828:C2996,2,0)</f>
        <v>#N/A</v>
      </c>
      <c r="L2837" s="7" t="e">
        <f>VLOOKUP(J2837,'Product Details'!B2828:D2996,3,0)</f>
        <v>#N/A</v>
      </c>
      <c r="M2837" s="7" t="e">
        <f>VLOOKUP(J2837,'Product Details'!B2829:E2996,4,0)</f>
        <v>#N/A</v>
      </c>
      <c r="N2837" s="2">
        <v>130</v>
      </c>
      <c r="O2837" s="2">
        <v>122</v>
      </c>
      <c r="P2837" s="2">
        <v>3</v>
      </c>
      <c r="Q2837" s="8">
        <f t="shared" si="176"/>
        <v>366</v>
      </c>
      <c r="R2837" s="8">
        <f t="shared" si="177"/>
        <v>390</v>
      </c>
      <c r="S2837" s="2">
        <v>30</v>
      </c>
      <c r="T2837" s="9">
        <f t="shared" si="178"/>
        <v>420</v>
      </c>
      <c r="U2837" s="34">
        <f t="shared" si="179"/>
        <v>6.1538461538461542E-2</v>
      </c>
      <c r="V2837" s="2" t="s">
        <v>64</v>
      </c>
      <c r="W2837" s="10"/>
    </row>
    <row r="2838" spans="1:23" x14ac:dyDescent="0.25">
      <c r="A2838" s="2" t="s">
        <v>3528</v>
      </c>
      <c r="B2838" s="5">
        <v>43594</v>
      </c>
      <c r="C2838" s="5">
        <v>43596</v>
      </c>
      <c r="D2838" s="2" t="s">
        <v>36</v>
      </c>
      <c r="E2838" s="2" t="s">
        <v>44</v>
      </c>
      <c r="F2838" s="2" t="s">
        <v>89</v>
      </c>
      <c r="G2838" s="33" t="e">
        <f>VLOOKUP(F2838,'Customer Info'!A2829:B3329,2,0)</f>
        <v>#N/A</v>
      </c>
      <c r="H2838" s="6" t="e">
        <f>VLOOKUP(F2838,'Customer Info'!A2829:C3329,3,0)</f>
        <v>#N/A</v>
      </c>
      <c r="I2838" s="6" t="e">
        <f>VLOOKUP(F2838,'Customer Info'!A2829:E3329,5,0)</f>
        <v>#N/A</v>
      </c>
      <c r="J2838" s="2" t="s">
        <v>578</v>
      </c>
      <c r="K2838" s="7" t="e">
        <f>VLOOKUP(J2838,'Product Details'!B2829:C2997,2,0)</f>
        <v>#N/A</v>
      </c>
      <c r="L2838" s="7" t="e">
        <f>VLOOKUP(J2838,'Product Details'!B2829:D2997,3,0)</f>
        <v>#N/A</v>
      </c>
      <c r="M2838" s="7" t="e">
        <f>VLOOKUP(J2838,'Product Details'!B2830:E2997,4,0)</f>
        <v>#N/A</v>
      </c>
      <c r="N2838" s="2">
        <v>8889</v>
      </c>
      <c r="O2838" s="2">
        <v>8469</v>
      </c>
      <c r="P2838" s="2">
        <v>6</v>
      </c>
      <c r="Q2838" s="8">
        <f t="shared" si="176"/>
        <v>50814</v>
      </c>
      <c r="R2838" s="8">
        <f t="shared" si="177"/>
        <v>53334</v>
      </c>
      <c r="S2838" s="2">
        <v>75</v>
      </c>
      <c r="T2838" s="9">
        <f t="shared" si="178"/>
        <v>53409</v>
      </c>
      <c r="U2838" s="34">
        <f t="shared" si="179"/>
        <v>4.7249409382382722E-2</v>
      </c>
      <c r="V2838" s="2" t="s">
        <v>34</v>
      </c>
      <c r="W2838" s="10"/>
    </row>
    <row r="2839" spans="1:23" x14ac:dyDescent="0.25">
      <c r="A2839" s="2" t="s">
        <v>3529</v>
      </c>
      <c r="B2839" s="5">
        <v>43520</v>
      </c>
      <c r="C2839" s="5">
        <v>43522</v>
      </c>
      <c r="D2839" s="2" t="s">
        <v>36</v>
      </c>
      <c r="E2839" s="2" t="s">
        <v>49</v>
      </c>
      <c r="F2839" s="2" t="s">
        <v>3530</v>
      </c>
      <c r="G2839" s="33" t="e">
        <f>VLOOKUP(F2839,'Customer Info'!A2830:B3330,2,0)</f>
        <v>#N/A</v>
      </c>
      <c r="H2839" s="6" t="e">
        <f>VLOOKUP(F2839,'Customer Info'!A2830:C3330,3,0)</f>
        <v>#N/A</v>
      </c>
      <c r="I2839" s="6" t="e">
        <f>VLOOKUP(F2839,'Customer Info'!A2830:E3330,5,0)</f>
        <v>#N/A</v>
      </c>
      <c r="J2839" s="2" t="s">
        <v>284</v>
      </c>
      <c r="K2839" s="7" t="e">
        <f>VLOOKUP(J2839,'Product Details'!B2830:C2998,2,0)</f>
        <v>#N/A</v>
      </c>
      <c r="L2839" s="7" t="e">
        <f>VLOOKUP(J2839,'Product Details'!B2830:D2998,3,0)</f>
        <v>#N/A</v>
      </c>
      <c r="M2839" s="7" t="e">
        <f>VLOOKUP(J2839,'Product Details'!B2831:E2998,4,0)</f>
        <v>#N/A</v>
      </c>
      <c r="N2839" s="2">
        <v>6664</v>
      </c>
      <c r="O2839" s="2">
        <v>6473</v>
      </c>
      <c r="P2839" s="2">
        <v>2</v>
      </c>
      <c r="Q2839" s="8">
        <f t="shared" si="176"/>
        <v>12946</v>
      </c>
      <c r="R2839" s="8">
        <f t="shared" si="177"/>
        <v>13328</v>
      </c>
      <c r="S2839" s="2">
        <v>26</v>
      </c>
      <c r="T2839" s="9">
        <f t="shared" si="178"/>
        <v>13354</v>
      </c>
      <c r="U2839" s="34">
        <f t="shared" si="179"/>
        <v>2.8661464585834334E-2</v>
      </c>
      <c r="V2839" s="2" t="s">
        <v>34</v>
      </c>
      <c r="W2839" s="10"/>
    </row>
    <row r="2840" spans="1:23" x14ac:dyDescent="0.25">
      <c r="A2840" s="2" t="s">
        <v>3531</v>
      </c>
      <c r="B2840" s="5">
        <v>43681</v>
      </c>
      <c r="C2840" s="5">
        <v>43683</v>
      </c>
      <c r="D2840" s="2" t="s">
        <v>36</v>
      </c>
      <c r="E2840" s="2" t="s">
        <v>49</v>
      </c>
      <c r="F2840" s="2" t="s">
        <v>939</v>
      </c>
      <c r="G2840" s="33" t="e">
        <f>VLOOKUP(F2840,'Customer Info'!A2831:B3331,2,0)</f>
        <v>#N/A</v>
      </c>
      <c r="H2840" s="6" t="e">
        <f>VLOOKUP(F2840,'Customer Info'!A2831:C3331,3,0)</f>
        <v>#N/A</v>
      </c>
      <c r="I2840" s="6" t="e">
        <f>VLOOKUP(F2840,'Customer Info'!A2831:E3331,5,0)</f>
        <v>#N/A</v>
      </c>
      <c r="J2840" s="2" t="s">
        <v>215</v>
      </c>
      <c r="K2840" s="7" t="e">
        <f>VLOOKUP(J2840,'Product Details'!B2831:C2999,2,0)</f>
        <v>#N/A</v>
      </c>
      <c r="L2840" s="7" t="e">
        <f>VLOOKUP(J2840,'Product Details'!B2831:D2999,3,0)</f>
        <v>#N/A</v>
      </c>
      <c r="M2840" s="7" t="e">
        <f>VLOOKUP(J2840,'Product Details'!B2832:E2999,4,0)</f>
        <v>#N/A</v>
      </c>
      <c r="N2840" s="2">
        <v>7864</v>
      </c>
      <c r="O2840" s="2">
        <v>7563</v>
      </c>
      <c r="P2840" s="2">
        <v>1</v>
      </c>
      <c r="Q2840" s="8">
        <f t="shared" si="176"/>
        <v>7563</v>
      </c>
      <c r="R2840" s="8">
        <f t="shared" si="177"/>
        <v>7864</v>
      </c>
      <c r="S2840" s="2">
        <v>54</v>
      </c>
      <c r="T2840" s="9">
        <f t="shared" si="178"/>
        <v>7918</v>
      </c>
      <c r="U2840" s="34">
        <f t="shared" si="179"/>
        <v>3.8275686673448626E-2</v>
      </c>
      <c r="V2840" s="2" t="s">
        <v>34</v>
      </c>
      <c r="W2840" s="10"/>
    </row>
    <row r="2841" spans="1:23" x14ac:dyDescent="0.25">
      <c r="A2841" s="2" t="s">
        <v>3532</v>
      </c>
      <c r="B2841" s="5">
        <v>43747</v>
      </c>
      <c r="C2841" s="5">
        <v>43748</v>
      </c>
      <c r="D2841" s="2" t="s">
        <v>29</v>
      </c>
      <c r="E2841" s="2" t="s">
        <v>92</v>
      </c>
      <c r="F2841" s="2" t="s">
        <v>382</v>
      </c>
      <c r="G2841" s="33" t="e">
        <f>VLOOKUP(F2841,'Customer Info'!A2832:B3332,2,0)</f>
        <v>#N/A</v>
      </c>
      <c r="H2841" s="6" t="e">
        <f>VLOOKUP(F2841,'Customer Info'!A2832:C3332,3,0)</f>
        <v>#N/A</v>
      </c>
      <c r="I2841" s="6" t="e">
        <f>VLOOKUP(F2841,'Customer Info'!A2832:E3332,5,0)</f>
        <v>#N/A</v>
      </c>
      <c r="J2841" s="2" t="s">
        <v>389</v>
      </c>
      <c r="K2841" s="7" t="e">
        <f>VLOOKUP(J2841,'Product Details'!B2832:C3000,2,0)</f>
        <v>#N/A</v>
      </c>
      <c r="L2841" s="7" t="e">
        <f>VLOOKUP(J2841,'Product Details'!B2832:D3000,3,0)</f>
        <v>#N/A</v>
      </c>
      <c r="M2841" s="7" t="e">
        <f>VLOOKUP(J2841,'Product Details'!B2833:E3000,4,0)</f>
        <v>#N/A</v>
      </c>
      <c r="N2841" s="2">
        <v>3408</v>
      </c>
      <c r="O2841" s="2">
        <v>3215</v>
      </c>
      <c r="P2841" s="2">
        <v>2</v>
      </c>
      <c r="Q2841" s="8">
        <f t="shared" si="176"/>
        <v>6430</v>
      </c>
      <c r="R2841" s="8">
        <f t="shared" si="177"/>
        <v>6816</v>
      </c>
      <c r="S2841" s="2">
        <v>85</v>
      </c>
      <c r="T2841" s="9">
        <f t="shared" si="178"/>
        <v>6901</v>
      </c>
      <c r="U2841" s="34">
        <f t="shared" si="179"/>
        <v>5.6631455399061031E-2</v>
      </c>
      <c r="V2841" s="2" t="s">
        <v>31</v>
      </c>
      <c r="W2841" s="10"/>
    </row>
    <row r="2842" spans="1:23" x14ac:dyDescent="0.25">
      <c r="A2842" s="2" t="s">
        <v>3533</v>
      </c>
      <c r="B2842" s="5">
        <v>43627</v>
      </c>
      <c r="C2842" s="5">
        <v>43629</v>
      </c>
      <c r="D2842" s="2" t="s">
        <v>48</v>
      </c>
      <c r="E2842" s="2" t="s">
        <v>69</v>
      </c>
      <c r="F2842" s="2" t="s">
        <v>652</v>
      </c>
      <c r="G2842" s="33" t="e">
        <f>VLOOKUP(F2842,'Customer Info'!A2833:B3333,2,0)</f>
        <v>#N/A</v>
      </c>
      <c r="H2842" s="6" t="e">
        <f>VLOOKUP(F2842,'Customer Info'!A2833:C3333,3,0)</f>
        <v>#N/A</v>
      </c>
      <c r="I2842" s="6" t="e">
        <f>VLOOKUP(F2842,'Customer Info'!A2833:E3333,5,0)</f>
        <v>#N/A</v>
      </c>
      <c r="J2842" s="2" t="s">
        <v>533</v>
      </c>
      <c r="K2842" s="7" t="e">
        <f>VLOOKUP(J2842,'Product Details'!B2833:C3001,2,0)</f>
        <v>#N/A</v>
      </c>
      <c r="L2842" s="7" t="e">
        <f>VLOOKUP(J2842,'Product Details'!B2833:D3001,3,0)</f>
        <v>#N/A</v>
      </c>
      <c r="M2842" s="7" t="e">
        <f>VLOOKUP(J2842,'Product Details'!B2834:E3001,4,0)</f>
        <v>#N/A</v>
      </c>
      <c r="N2842" s="2">
        <v>224</v>
      </c>
      <c r="O2842" s="2">
        <v>210</v>
      </c>
      <c r="P2842" s="2">
        <v>5</v>
      </c>
      <c r="Q2842" s="8">
        <f t="shared" si="176"/>
        <v>1050</v>
      </c>
      <c r="R2842" s="8">
        <f t="shared" si="177"/>
        <v>1120</v>
      </c>
      <c r="S2842" s="2">
        <v>73</v>
      </c>
      <c r="T2842" s="9">
        <f t="shared" si="178"/>
        <v>1193</v>
      </c>
      <c r="U2842" s="34">
        <f t="shared" si="179"/>
        <v>6.25E-2</v>
      </c>
      <c r="V2842" s="2" t="s">
        <v>34</v>
      </c>
      <c r="W2842" s="10"/>
    </row>
    <row r="2843" spans="1:23" x14ac:dyDescent="0.25">
      <c r="A2843" s="2" t="s">
        <v>3534</v>
      </c>
      <c r="B2843" s="5">
        <v>43767</v>
      </c>
      <c r="C2843" s="5">
        <v>43769</v>
      </c>
      <c r="D2843" s="2" t="s">
        <v>48</v>
      </c>
      <c r="E2843" s="2" t="s">
        <v>92</v>
      </c>
      <c r="F2843" s="2" t="s">
        <v>1705</v>
      </c>
      <c r="G2843" s="33" t="e">
        <f>VLOOKUP(F2843,'Customer Info'!A2834:B3334,2,0)</f>
        <v>#N/A</v>
      </c>
      <c r="H2843" s="6" t="e">
        <f>VLOOKUP(F2843,'Customer Info'!A2834:C3334,3,0)</f>
        <v>#N/A</v>
      </c>
      <c r="I2843" s="6" t="e">
        <f>VLOOKUP(F2843,'Customer Info'!A2834:E3334,5,0)</f>
        <v>#N/A</v>
      </c>
      <c r="J2843" s="2" t="s">
        <v>962</v>
      </c>
      <c r="K2843" s="7" t="e">
        <f>VLOOKUP(J2843,'Product Details'!B2834:C3002,2,0)</f>
        <v>#N/A</v>
      </c>
      <c r="L2843" s="7" t="e">
        <f>VLOOKUP(J2843,'Product Details'!B2834:D3002,3,0)</f>
        <v>#N/A</v>
      </c>
      <c r="M2843" s="7" t="e">
        <f>VLOOKUP(J2843,'Product Details'!B2835:E3002,4,0)</f>
        <v>#N/A</v>
      </c>
      <c r="N2843" s="2">
        <v>202</v>
      </c>
      <c r="O2843" s="2">
        <v>187</v>
      </c>
      <c r="P2843" s="2">
        <v>4</v>
      </c>
      <c r="Q2843" s="8">
        <f t="shared" si="176"/>
        <v>748</v>
      </c>
      <c r="R2843" s="8">
        <f t="shared" si="177"/>
        <v>808</v>
      </c>
      <c r="S2843" s="2">
        <v>30</v>
      </c>
      <c r="T2843" s="9">
        <f t="shared" si="178"/>
        <v>838</v>
      </c>
      <c r="U2843" s="34">
        <f t="shared" si="179"/>
        <v>7.4257425742574254E-2</v>
      </c>
      <c r="V2843" s="2" t="s">
        <v>64</v>
      </c>
      <c r="W2843" s="10"/>
    </row>
    <row r="2844" spans="1:23" x14ac:dyDescent="0.25">
      <c r="A2844" s="2" t="s">
        <v>3535</v>
      </c>
      <c r="B2844" s="5">
        <v>43531</v>
      </c>
      <c r="C2844" s="5">
        <v>43531</v>
      </c>
      <c r="D2844" s="2" t="s">
        <v>48</v>
      </c>
      <c r="E2844" s="2" t="s">
        <v>92</v>
      </c>
      <c r="F2844" s="2" t="s">
        <v>1710</v>
      </c>
      <c r="G2844" s="33" t="e">
        <f>VLOOKUP(F2844,'Customer Info'!A2835:B3335,2,0)</f>
        <v>#N/A</v>
      </c>
      <c r="H2844" s="6" t="e">
        <f>VLOOKUP(F2844,'Customer Info'!A2835:C3335,3,0)</f>
        <v>#N/A</v>
      </c>
      <c r="I2844" s="6" t="e">
        <f>VLOOKUP(F2844,'Customer Info'!A2835:E3335,5,0)</f>
        <v>#N/A</v>
      </c>
      <c r="J2844" s="2" t="s">
        <v>497</v>
      </c>
      <c r="K2844" s="7" t="e">
        <f>VLOOKUP(J2844,'Product Details'!B2835:C3003,2,0)</f>
        <v>#N/A</v>
      </c>
      <c r="L2844" s="7" t="e">
        <f>VLOOKUP(J2844,'Product Details'!B2835:D3003,3,0)</f>
        <v>#N/A</v>
      </c>
      <c r="M2844" s="7" t="e">
        <f>VLOOKUP(J2844,'Product Details'!B2836:E3003,4,0)</f>
        <v>#N/A</v>
      </c>
      <c r="N2844" s="2">
        <v>2965</v>
      </c>
      <c r="O2844" s="2">
        <v>2694</v>
      </c>
      <c r="P2844" s="2">
        <v>6</v>
      </c>
      <c r="Q2844" s="8">
        <f t="shared" si="176"/>
        <v>16164</v>
      </c>
      <c r="R2844" s="8">
        <f t="shared" si="177"/>
        <v>17790</v>
      </c>
      <c r="S2844" s="2">
        <v>49</v>
      </c>
      <c r="T2844" s="9">
        <f t="shared" si="178"/>
        <v>17839</v>
      </c>
      <c r="U2844" s="34">
        <f t="shared" si="179"/>
        <v>9.1399662731871834E-2</v>
      </c>
      <c r="V2844" s="2" t="s">
        <v>34</v>
      </c>
      <c r="W2844" s="10"/>
    </row>
    <row r="2845" spans="1:23" x14ac:dyDescent="0.25">
      <c r="A2845" s="2" t="s">
        <v>3536</v>
      </c>
      <c r="B2845" s="5">
        <v>43471</v>
      </c>
      <c r="C2845" s="5">
        <v>43471</v>
      </c>
      <c r="D2845" s="2" t="s">
        <v>29</v>
      </c>
      <c r="E2845" s="2" t="s">
        <v>44</v>
      </c>
      <c r="F2845" s="2" t="s">
        <v>240</v>
      </c>
      <c r="G2845" s="33" t="e">
        <f>VLOOKUP(F2845,'Customer Info'!A2836:B3336,2,0)</f>
        <v>#N/A</v>
      </c>
      <c r="H2845" s="6" t="e">
        <f>VLOOKUP(F2845,'Customer Info'!A2836:C3336,3,0)</f>
        <v>#N/A</v>
      </c>
      <c r="I2845" s="6" t="e">
        <f>VLOOKUP(F2845,'Customer Info'!A2836:E3336,5,0)</f>
        <v>#N/A</v>
      </c>
      <c r="J2845" s="2" t="s">
        <v>1001</v>
      </c>
      <c r="K2845" s="7" t="e">
        <f>VLOOKUP(J2845,'Product Details'!B2836:C3004,2,0)</f>
        <v>#N/A</v>
      </c>
      <c r="L2845" s="7" t="e">
        <f>VLOOKUP(J2845,'Product Details'!B2836:D3004,3,0)</f>
        <v>#N/A</v>
      </c>
      <c r="M2845" s="7" t="e">
        <f>VLOOKUP(J2845,'Product Details'!B2837:E3004,4,0)</f>
        <v>#N/A</v>
      </c>
      <c r="N2845" s="2">
        <v>2365</v>
      </c>
      <c r="O2845" s="2">
        <v>2232</v>
      </c>
      <c r="P2845" s="2">
        <v>2</v>
      </c>
      <c r="Q2845" s="8">
        <f t="shared" si="176"/>
        <v>4464</v>
      </c>
      <c r="R2845" s="8">
        <f t="shared" si="177"/>
        <v>4730</v>
      </c>
      <c r="S2845" s="2">
        <v>24</v>
      </c>
      <c r="T2845" s="9">
        <f t="shared" si="178"/>
        <v>4754</v>
      </c>
      <c r="U2845" s="34">
        <f t="shared" si="179"/>
        <v>5.6236786469344609E-2</v>
      </c>
      <c r="V2845" s="2" t="s">
        <v>34</v>
      </c>
      <c r="W2845" s="10"/>
    </row>
    <row r="2846" spans="1:23" x14ac:dyDescent="0.25">
      <c r="A2846" s="2" t="s">
        <v>3537</v>
      </c>
      <c r="B2846" s="5">
        <v>43503</v>
      </c>
      <c r="C2846" s="5">
        <v>43503</v>
      </c>
      <c r="D2846" s="2" t="s">
        <v>29</v>
      </c>
      <c r="E2846" s="2" t="s">
        <v>37</v>
      </c>
      <c r="F2846" s="2" t="s">
        <v>639</v>
      </c>
      <c r="G2846" s="33" t="e">
        <f>VLOOKUP(F2846,'Customer Info'!A2837:B3337,2,0)</f>
        <v>#N/A</v>
      </c>
      <c r="H2846" s="6" t="e">
        <f>VLOOKUP(F2846,'Customer Info'!A2837:C3337,3,0)</f>
        <v>#N/A</v>
      </c>
      <c r="I2846" s="6" t="e">
        <f>VLOOKUP(F2846,'Customer Info'!A2837:E3337,5,0)</f>
        <v>#N/A</v>
      </c>
      <c r="J2846" s="2" t="s">
        <v>227</v>
      </c>
      <c r="K2846" s="7" t="e">
        <f>VLOOKUP(J2846,'Product Details'!B2837:C3005,2,0)</f>
        <v>#N/A</v>
      </c>
      <c r="L2846" s="7" t="e">
        <f>VLOOKUP(J2846,'Product Details'!B2837:D3005,3,0)</f>
        <v>#N/A</v>
      </c>
      <c r="M2846" s="7" t="e">
        <f>VLOOKUP(J2846,'Product Details'!B2838:E3005,4,0)</f>
        <v>#N/A</v>
      </c>
      <c r="N2846" s="2">
        <v>3041</v>
      </c>
      <c r="O2846" s="2">
        <v>2927</v>
      </c>
      <c r="P2846" s="2">
        <v>1</v>
      </c>
      <c r="Q2846" s="8">
        <f t="shared" si="176"/>
        <v>2927</v>
      </c>
      <c r="R2846" s="8">
        <f t="shared" si="177"/>
        <v>3041</v>
      </c>
      <c r="S2846" s="2">
        <v>81</v>
      </c>
      <c r="T2846" s="9">
        <f t="shared" si="178"/>
        <v>3122</v>
      </c>
      <c r="U2846" s="34">
        <f t="shared" si="179"/>
        <v>3.7487668530088787E-2</v>
      </c>
      <c r="V2846" s="2" t="s">
        <v>64</v>
      </c>
      <c r="W2846" s="10"/>
    </row>
    <row r="2847" spans="1:23" x14ac:dyDescent="0.25">
      <c r="A2847" s="2" t="s">
        <v>3538</v>
      </c>
      <c r="B2847" s="5">
        <v>43725</v>
      </c>
      <c r="C2847" s="5">
        <v>43727</v>
      </c>
      <c r="D2847" s="2" t="s">
        <v>29</v>
      </c>
      <c r="E2847" s="2" t="s">
        <v>69</v>
      </c>
      <c r="F2847" s="2" t="s">
        <v>250</v>
      </c>
      <c r="G2847" s="33" t="e">
        <f>VLOOKUP(F2847,'Customer Info'!A2838:B3338,2,0)</f>
        <v>#N/A</v>
      </c>
      <c r="H2847" s="6" t="e">
        <f>VLOOKUP(F2847,'Customer Info'!A2838:C3338,3,0)</f>
        <v>#N/A</v>
      </c>
      <c r="I2847" s="6" t="e">
        <f>VLOOKUP(F2847,'Customer Info'!A2838:E3338,5,0)</f>
        <v>#N/A</v>
      </c>
      <c r="J2847" s="2" t="s">
        <v>238</v>
      </c>
      <c r="K2847" s="7" t="e">
        <f>VLOOKUP(J2847,'Product Details'!B2838:C3006,2,0)</f>
        <v>#N/A</v>
      </c>
      <c r="L2847" s="7" t="e">
        <f>VLOOKUP(J2847,'Product Details'!B2838:D3006,3,0)</f>
        <v>#N/A</v>
      </c>
      <c r="M2847" s="7" t="e">
        <f>VLOOKUP(J2847,'Product Details'!B2839:E3006,4,0)</f>
        <v>#N/A</v>
      </c>
      <c r="N2847" s="2">
        <v>7623</v>
      </c>
      <c r="O2847" s="2">
        <v>7064</v>
      </c>
      <c r="P2847" s="2">
        <v>3</v>
      </c>
      <c r="Q2847" s="8">
        <f t="shared" si="176"/>
        <v>21192</v>
      </c>
      <c r="R2847" s="8">
        <f t="shared" si="177"/>
        <v>22869</v>
      </c>
      <c r="S2847" s="2">
        <v>63</v>
      </c>
      <c r="T2847" s="9">
        <f t="shared" si="178"/>
        <v>22932</v>
      </c>
      <c r="U2847" s="34">
        <f t="shared" si="179"/>
        <v>7.3330709694346061E-2</v>
      </c>
      <c r="V2847" s="2" t="s">
        <v>64</v>
      </c>
      <c r="W2847" s="10"/>
    </row>
    <row r="2848" spans="1:23" x14ac:dyDescent="0.25">
      <c r="A2848" s="2" t="s">
        <v>3539</v>
      </c>
      <c r="B2848" s="5">
        <v>43695</v>
      </c>
      <c r="C2848" s="5">
        <v>43695</v>
      </c>
      <c r="D2848" s="2" t="s">
        <v>29</v>
      </c>
      <c r="E2848" s="2" t="s">
        <v>44</v>
      </c>
      <c r="F2848" s="2" t="s">
        <v>93</v>
      </c>
      <c r="G2848" s="33" t="e">
        <f>VLOOKUP(F2848,'Customer Info'!A2839:B3339,2,0)</f>
        <v>#N/A</v>
      </c>
      <c r="H2848" s="6" t="e">
        <f>VLOOKUP(F2848,'Customer Info'!A2839:C3339,3,0)</f>
        <v>#N/A</v>
      </c>
      <c r="I2848" s="6" t="e">
        <f>VLOOKUP(F2848,'Customer Info'!A2839:E3339,5,0)</f>
        <v>#N/A</v>
      </c>
      <c r="J2848" s="2" t="s">
        <v>286</v>
      </c>
      <c r="K2848" s="7" t="e">
        <f>VLOOKUP(J2848,'Product Details'!B2839:C3007,2,0)</f>
        <v>#N/A</v>
      </c>
      <c r="L2848" s="7" t="e">
        <f>VLOOKUP(J2848,'Product Details'!B2839:D3007,3,0)</f>
        <v>#N/A</v>
      </c>
      <c r="M2848" s="7" t="e">
        <f>VLOOKUP(J2848,'Product Details'!B2840:E3007,4,0)</f>
        <v>#N/A</v>
      </c>
      <c r="N2848" s="2">
        <v>1306</v>
      </c>
      <c r="O2848" s="2">
        <v>1197</v>
      </c>
      <c r="P2848" s="2">
        <v>1</v>
      </c>
      <c r="Q2848" s="8">
        <f t="shared" si="176"/>
        <v>1197</v>
      </c>
      <c r="R2848" s="8">
        <f t="shared" si="177"/>
        <v>1306</v>
      </c>
      <c r="S2848" s="2">
        <v>70</v>
      </c>
      <c r="T2848" s="9">
        <f t="shared" si="178"/>
        <v>1376</v>
      </c>
      <c r="U2848" s="34">
        <f t="shared" si="179"/>
        <v>8.3460949464012252E-2</v>
      </c>
      <c r="V2848" s="2" t="s">
        <v>34</v>
      </c>
      <c r="W2848" s="10"/>
    </row>
    <row r="2849" spans="1:23" x14ac:dyDescent="0.25">
      <c r="A2849" s="2" t="s">
        <v>3540</v>
      </c>
      <c r="B2849" s="5">
        <v>43538</v>
      </c>
      <c r="C2849" s="5">
        <v>43539</v>
      </c>
      <c r="D2849" s="2" t="s">
        <v>36</v>
      </c>
      <c r="E2849" s="2" t="s">
        <v>69</v>
      </c>
      <c r="F2849" s="2" t="s">
        <v>614</v>
      </c>
      <c r="G2849" s="33" t="e">
        <f>VLOOKUP(F2849,'Customer Info'!A2840:B3340,2,0)</f>
        <v>#N/A</v>
      </c>
      <c r="H2849" s="6" t="e">
        <f>VLOOKUP(F2849,'Customer Info'!A2840:C3340,3,0)</f>
        <v>#N/A</v>
      </c>
      <c r="I2849" s="6" t="e">
        <f>VLOOKUP(F2849,'Customer Info'!A2840:E3340,5,0)</f>
        <v>#N/A</v>
      </c>
      <c r="J2849" s="2" t="s">
        <v>493</v>
      </c>
      <c r="K2849" s="7" t="e">
        <f>VLOOKUP(J2849,'Product Details'!B2840:C3008,2,0)</f>
        <v>#N/A</v>
      </c>
      <c r="L2849" s="7" t="e">
        <f>VLOOKUP(J2849,'Product Details'!B2840:D3008,3,0)</f>
        <v>#N/A</v>
      </c>
      <c r="M2849" s="7" t="e">
        <f>VLOOKUP(J2849,'Product Details'!B2841:E3008,4,0)</f>
        <v>#N/A</v>
      </c>
      <c r="N2849" s="2">
        <v>2829</v>
      </c>
      <c r="O2849" s="2">
        <v>2596</v>
      </c>
      <c r="P2849" s="2">
        <v>4</v>
      </c>
      <c r="Q2849" s="8">
        <f t="shared" si="176"/>
        <v>10384</v>
      </c>
      <c r="R2849" s="8">
        <f t="shared" si="177"/>
        <v>11316</v>
      </c>
      <c r="S2849" s="2">
        <v>20</v>
      </c>
      <c r="T2849" s="9">
        <f t="shared" si="178"/>
        <v>11336</v>
      </c>
      <c r="U2849" s="34">
        <f t="shared" si="179"/>
        <v>8.2361258395192649E-2</v>
      </c>
      <c r="V2849" s="2" t="s">
        <v>34</v>
      </c>
      <c r="W2849" s="10"/>
    </row>
    <row r="2850" spans="1:23" x14ac:dyDescent="0.25">
      <c r="A2850" s="2" t="s">
        <v>3541</v>
      </c>
      <c r="B2850" s="5">
        <v>43486</v>
      </c>
      <c r="C2850" s="5">
        <v>43486</v>
      </c>
      <c r="D2850" s="2" t="s">
        <v>29</v>
      </c>
      <c r="E2850" s="2" t="s">
        <v>69</v>
      </c>
      <c r="F2850" s="2" t="s">
        <v>852</v>
      </c>
      <c r="G2850" s="33" t="e">
        <f>VLOOKUP(F2850,'Customer Info'!A2841:B3341,2,0)</f>
        <v>#N/A</v>
      </c>
      <c r="H2850" s="6" t="e">
        <f>VLOOKUP(F2850,'Customer Info'!A2841:C3341,3,0)</f>
        <v>#N/A</v>
      </c>
      <c r="I2850" s="6" t="e">
        <f>VLOOKUP(F2850,'Customer Info'!A2841:E3341,5,0)</f>
        <v>#N/A</v>
      </c>
      <c r="J2850" s="2" t="s">
        <v>33</v>
      </c>
      <c r="K2850" s="7" t="e">
        <f>VLOOKUP(J2850,'Product Details'!B2841:C3009,2,0)</f>
        <v>#N/A</v>
      </c>
      <c r="L2850" s="7" t="e">
        <f>VLOOKUP(J2850,'Product Details'!B2841:D3009,3,0)</f>
        <v>#N/A</v>
      </c>
      <c r="M2850" s="7" t="e">
        <f>VLOOKUP(J2850,'Product Details'!B2842:E3009,4,0)</f>
        <v>#N/A</v>
      </c>
      <c r="N2850" s="2">
        <v>3354</v>
      </c>
      <c r="O2850" s="2">
        <v>3102</v>
      </c>
      <c r="P2850" s="2">
        <v>3</v>
      </c>
      <c r="Q2850" s="8">
        <f t="shared" si="176"/>
        <v>9306</v>
      </c>
      <c r="R2850" s="8">
        <f t="shared" si="177"/>
        <v>10062</v>
      </c>
      <c r="S2850" s="2">
        <v>49</v>
      </c>
      <c r="T2850" s="9">
        <f t="shared" si="178"/>
        <v>10111</v>
      </c>
      <c r="U2850" s="34">
        <f t="shared" si="179"/>
        <v>7.5134168157423978E-2</v>
      </c>
      <c r="V2850" s="2" t="s">
        <v>34</v>
      </c>
      <c r="W2850" s="10"/>
    </row>
    <row r="2851" spans="1:23" x14ac:dyDescent="0.25">
      <c r="A2851" s="2" t="s">
        <v>3542</v>
      </c>
      <c r="B2851" s="5">
        <v>43627</v>
      </c>
      <c r="C2851" s="5">
        <v>43627</v>
      </c>
      <c r="D2851" s="2" t="s">
        <v>36</v>
      </c>
      <c r="E2851" s="2" t="s">
        <v>37</v>
      </c>
      <c r="F2851" s="2" t="s">
        <v>1720</v>
      </c>
      <c r="G2851" s="33" t="e">
        <f>VLOOKUP(F2851,'Customer Info'!A2842:B3342,2,0)</f>
        <v>#N/A</v>
      </c>
      <c r="H2851" s="6" t="e">
        <f>VLOOKUP(F2851,'Customer Info'!A2842:C3342,3,0)</f>
        <v>#N/A</v>
      </c>
      <c r="I2851" s="6" t="e">
        <f>VLOOKUP(F2851,'Customer Info'!A2842:E3342,5,0)</f>
        <v>#N/A</v>
      </c>
      <c r="J2851" s="2" t="s">
        <v>218</v>
      </c>
      <c r="K2851" s="7" t="e">
        <f>VLOOKUP(J2851,'Product Details'!B2842:C3010,2,0)</f>
        <v>#N/A</v>
      </c>
      <c r="L2851" s="7" t="e">
        <f>VLOOKUP(J2851,'Product Details'!B2842:D3010,3,0)</f>
        <v>#N/A</v>
      </c>
      <c r="M2851" s="7" t="e">
        <f>VLOOKUP(J2851,'Product Details'!B2843:E3010,4,0)</f>
        <v>#N/A</v>
      </c>
      <c r="N2851" s="2">
        <v>8433</v>
      </c>
      <c r="O2851" s="2">
        <v>7801</v>
      </c>
      <c r="P2851" s="2">
        <v>2</v>
      </c>
      <c r="Q2851" s="8">
        <f t="shared" si="176"/>
        <v>15602</v>
      </c>
      <c r="R2851" s="8">
        <f t="shared" si="177"/>
        <v>16866</v>
      </c>
      <c r="S2851" s="2">
        <v>37</v>
      </c>
      <c r="T2851" s="9">
        <f t="shared" si="178"/>
        <v>16903</v>
      </c>
      <c r="U2851" s="34">
        <f t="shared" si="179"/>
        <v>7.4943673662990637E-2</v>
      </c>
      <c r="V2851" s="2" t="s">
        <v>34</v>
      </c>
      <c r="W2851" s="10"/>
    </row>
    <row r="2852" spans="1:23" x14ac:dyDescent="0.25">
      <c r="A2852" s="2" t="s">
        <v>3543</v>
      </c>
      <c r="B2852" s="5">
        <v>43796</v>
      </c>
      <c r="C2852" s="5">
        <v>43798</v>
      </c>
      <c r="D2852" s="2" t="s">
        <v>48</v>
      </c>
      <c r="E2852" s="2" t="s">
        <v>92</v>
      </c>
      <c r="F2852" s="2" t="s">
        <v>86</v>
      </c>
      <c r="G2852" s="33" t="e">
        <f>VLOOKUP(F2852,'Customer Info'!A2843:B3343,2,0)</f>
        <v>#N/A</v>
      </c>
      <c r="H2852" s="6" t="e">
        <f>VLOOKUP(F2852,'Customer Info'!A2843:C3343,3,0)</f>
        <v>#N/A</v>
      </c>
      <c r="I2852" s="6" t="e">
        <f>VLOOKUP(F2852,'Customer Info'!A2843:E3343,5,0)</f>
        <v>#N/A</v>
      </c>
      <c r="J2852" s="2" t="s">
        <v>860</v>
      </c>
      <c r="K2852" s="7" t="e">
        <f>VLOOKUP(J2852,'Product Details'!B2843:C3011,2,0)</f>
        <v>#N/A</v>
      </c>
      <c r="L2852" s="7" t="e">
        <f>VLOOKUP(J2852,'Product Details'!B2843:D3011,3,0)</f>
        <v>#N/A</v>
      </c>
      <c r="M2852" s="7" t="e">
        <f>VLOOKUP(J2852,'Product Details'!B2844:E3011,4,0)</f>
        <v>#N/A</v>
      </c>
      <c r="N2852" s="2">
        <v>68</v>
      </c>
      <c r="O2852" s="2">
        <v>63</v>
      </c>
      <c r="P2852" s="2">
        <v>1</v>
      </c>
      <c r="Q2852" s="8">
        <f t="shared" si="176"/>
        <v>63</v>
      </c>
      <c r="R2852" s="8">
        <f t="shared" si="177"/>
        <v>68</v>
      </c>
      <c r="S2852" s="2">
        <v>10</v>
      </c>
      <c r="T2852" s="9">
        <f t="shared" si="178"/>
        <v>78</v>
      </c>
      <c r="U2852" s="34">
        <f t="shared" si="179"/>
        <v>7.3529411764705885E-2</v>
      </c>
      <c r="V2852" s="2" t="s">
        <v>64</v>
      </c>
      <c r="W2852" s="10"/>
    </row>
    <row r="2853" spans="1:23" x14ac:dyDescent="0.25">
      <c r="A2853" s="2" t="s">
        <v>3544</v>
      </c>
      <c r="B2853" s="5">
        <v>43486</v>
      </c>
      <c r="C2853" s="5">
        <v>43487</v>
      </c>
      <c r="D2853" s="2" t="s">
        <v>48</v>
      </c>
      <c r="E2853" s="2" t="s">
        <v>44</v>
      </c>
      <c r="F2853" s="2" t="s">
        <v>1710</v>
      </c>
      <c r="G2853" s="33" t="e">
        <f>VLOOKUP(F2853,'Customer Info'!A2844:B3344,2,0)</f>
        <v>#N/A</v>
      </c>
      <c r="H2853" s="6" t="e">
        <f>VLOOKUP(F2853,'Customer Info'!A2844:C3344,3,0)</f>
        <v>#N/A</v>
      </c>
      <c r="I2853" s="6" t="e">
        <f>VLOOKUP(F2853,'Customer Info'!A2844:E3344,5,0)</f>
        <v>#N/A</v>
      </c>
      <c r="J2853" s="2" t="s">
        <v>555</v>
      </c>
      <c r="K2853" s="7" t="e">
        <f>VLOOKUP(J2853,'Product Details'!B2844:C3012,2,0)</f>
        <v>#N/A</v>
      </c>
      <c r="L2853" s="7" t="e">
        <f>VLOOKUP(J2853,'Product Details'!B2844:D3012,3,0)</f>
        <v>#N/A</v>
      </c>
      <c r="M2853" s="7" t="e">
        <f>VLOOKUP(J2853,'Product Details'!B2845:E3012,4,0)</f>
        <v>#N/A</v>
      </c>
      <c r="N2853" s="2">
        <v>184</v>
      </c>
      <c r="O2853" s="2">
        <v>176</v>
      </c>
      <c r="P2853" s="2">
        <v>1</v>
      </c>
      <c r="Q2853" s="8">
        <f t="shared" si="176"/>
        <v>176</v>
      </c>
      <c r="R2853" s="8">
        <f t="shared" si="177"/>
        <v>184</v>
      </c>
      <c r="S2853" s="2">
        <v>30</v>
      </c>
      <c r="T2853" s="9">
        <f t="shared" si="178"/>
        <v>214</v>
      </c>
      <c r="U2853" s="34">
        <f t="shared" si="179"/>
        <v>4.3478260869565216E-2</v>
      </c>
      <c r="V2853" s="2" t="s">
        <v>64</v>
      </c>
      <c r="W2853" s="10"/>
    </row>
    <row r="2854" spans="1:23" x14ac:dyDescent="0.25">
      <c r="A2854" s="2" t="s">
        <v>3545</v>
      </c>
      <c r="B2854" s="5">
        <v>43727</v>
      </c>
      <c r="C2854" s="5">
        <v>43727</v>
      </c>
      <c r="D2854" s="2" t="s">
        <v>48</v>
      </c>
      <c r="E2854" s="2" t="s">
        <v>92</v>
      </c>
      <c r="F2854" s="2" t="s">
        <v>451</v>
      </c>
      <c r="G2854" s="33" t="e">
        <f>VLOOKUP(F2854,'Customer Info'!A2845:B3345,2,0)</f>
        <v>#N/A</v>
      </c>
      <c r="H2854" s="6" t="e">
        <f>VLOOKUP(F2854,'Customer Info'!A2845:C3345,3,0)</f>
        <v>#N/A</v>
      </c>
      <c r="I2854" s="6" t="e">
        <f>VLOOKUP(F2854,'Customer Info'!A2845:E3345,5,0)</f>
        <v>#N/A</v>
      </c>
      <c r="J2854" s="2" t="s">
        <v>94</v>
      </c>
      <c r="K2854" s="7" t="e">
        <f>VLOOKUP(J2854,'Product Details'!B2845:C3013,2,0)</f>
        <v>#N/A</v>
      </c>
      <c r="L2854" s="7" t="e">
        <f>VLOOKUP(J2854,'Product Details'!B2845:D3013,3,0)</f>
        <v>#N/A</v>
      </c>
      <c r="M2854" s="7" t="e">
        <f>VLOOKUP(J2854,'Product Details'!B2846:E3013,4,0)</f>
        <v>#N/A</v>
      </c>
      <c r="N2854" s="2">
        <v>224</v>
      </c>
      <c r="O2854" s="2">
        <v>210</v>
      </c>
      <c r="P2854" s="2">
        <v>12</v>
      </c>
      <c r="Q2854" s="8">
        <f t="shared" si="176"/>
        <v>2520</v>
      </c>
      <c r="R2854" s="8">
        <f t="shared" si="177"/>
        <v>2688</v>
      </c>
      <c r="S2854" s="2">
        <v>65</v>
      </c>
      <c r="T2854" s="9">
        <f t="shared" si="178"/>
        <v>2753</v>
      </c>
      <c r="U2854" s="34">
        <f t="shared" si="179"/>
        <v>6.25E-2</v>
      </c>
      <c r="V2854" s="2" t="s">
        <v>34</v>
      </c>
      <c r="W2854" s="10"/>
    </row>
    <row r="2855" spans="1:23" x14ac:dyDescent="0.25">
      <c r="A2855" s="2" t="s">
        <v>3546</v>
      </c>
      <c r="B2855" s="5">
        <v>43788</v>
      </c>
      <c r="C2855" s="5">
        <v>43789</v>
      </c>
      <c r="D2855" s="2" t="s">
        <v>48</v>
      </c>
      <c r="E2855" s="2" t="s">
        <v>92</v>
      </c>
      <c r="F2855" s="2" t="s">
        <v>1510</v>
      </c>
      <c r="G2855" s="33" t="e">
        <f>VLOOKUP(F2855,'Customer Info'!A2846:B3346,2,0)</f>
        <v>#N/A</v>
      </c>
      <c r="H2855" s="6" t="e">
        <f>VLOOKUP(F2855,'Customer Info'!A2846:C3346,3,0)</f>
        <v>#N/A</v>
      </c>
      <c r="I2855" s="6" t="e">
        <f>VLOOKUP(F2855,'Customer Info'!A2846:E3346,5,0)</f>
        <v>#N/A</v>
      </c>
      <c r="J2855" s="2" t="s">
        <v>765</v>
      </c>
      <c r="K2855" s="7" t="e">
        <f>VLOOKUP(J2855,'Product Details'!B2846:C3014,2,0)</f>
        <v>#N/A</v>
      </c>
      <c r="L2855" s="7" t="e">
        <f>VLOOKUP(J2855,'Product Details'!B2846:D3014,3,0)</f>
        <v>#N/A</v>
      </c>
      <c r="M2855" s="7" t="e">
        <f>VLOOKUP(J2855,'Product Details'!B2847:E3014,4,0)</f>
        <v>#N/A</v>
      </c>
      <c r="N2855" s="2">
        <v>139</v>
      </c>
      <c r="O2855" s="2">
        <v>130</v>
      </c>
      <c r="P2855" s="2">
        <v>3</v>
      </c>
      <c r="Q2855" s="8">
        <f t="shared" si="176"/>
        <v>390</v>
      </c>
      <c r="R2855" s="8">
        <f t="shared" si="177"/>
        <v>417</v>
      </c>
      <c r="S2855" s="2">
        <v>30</v>
      </c>
      <c r="T2855" s="9">
        <f t="shared" si="178"/>
        <v>447</v>
      </c>
      <c r="U2855" s="34">
        <f t="shared" si="179"/>
        <v>6.4748201438848921E-2</v>
      </c>
      <c r="V2855" s="2" t="s">
        <v>31</v>
      </c>
      <c r="W2855" s="10"/>
    </row>
    <row r="2856" spans="1:23" x14ac:dyDescent="0.25">
      <c r="A2856" s="2" t="s">
        <v>3547</v>
      </c>
      <c r="B2856" s="5">
        <v>43571</v>
      </c>
      <c r="C2856" s="5">
        <v>43572</v>
      </c>
      <c r="D2856" s="2" t="s">
        <v>29</v>
      </c>
      <c r="E2856" s="2" t="s">
        <v>92</v>
      </c>
      <c r="F2856" s="2" t="s">
        <v>758</v>
      </c>
      <c r="G2856" s="33" t="e">
        <f>VLOOKUP(F2856,'Customer Info'!A2847:B3347,2,0)</f>
        <v>#N/A</v>
      </c>
      <c r="H2856" s="6" t="e">
        <f>VLOOKUP(F2856,'Customer Info'!A2847:C3347,3,0)</f>
        <v>#N/A</v>
      </c>
      <c r="I2856" s="6" t="e">
        <f>VLOOKUP(F2856,'Customer Info'!A2847:E3347,5,0)</f>
        <v>#N/A</v>
      </c>
      <c r="J2856" s="2" t="s">
        <v>320</v>
      </c>
      <c r="K2856" s="7" t="e">
        <f>VLOOKUP(J2856,'Product Details'!B2847:C3015,2,0)</f>
        <v>#N/A</v>
      </c>
      <c r="L2856" s="7" t="e">
        <f>VLOOKUP(J2856,'Product Details'!B2847:D3015,3,0)</f>
        <v>#N/A</v>
      </c>
      <c r="M2856" s="7" t="e">
        <f>VLOOKUP(J2856,'Product Details'!B2848:E3015,4,0)</f>
        <v>#N/A</v>
      </c>
      <c r="N2856" s="2">
        <v>1887</v>
      </c>
      <c r="O2856" s="2">
        <v>1763</v>
      </c>
      <c r="P2856" s="2">
        <v>2</v>
      </c>
      <c r="Q2856" s="8">
        <f t="shared" si="176"/>
        <v>3526</v>
      </c>
      <c r="R2856" s="8">
        <f t="shared" si="177"/>
        <v>3774</v>
      </c>
      <c r="S2856" s="2">
        <v>39</v>
      </c>
      <c r="T2856" s="9">
        <f t="shared" si="178"/>
        <v>3813</v>
      </c>
      <c r="U2856" s="34">
        <f t="shared" si="179"/>
        <v>6.5712771595124536E-2</v>
      </c>
      <c r="V2856" s="2" t="s">
        <v>64</v>
      </c>
      <c r="W2856" s="10"/>
    </row>
    <row r="2857" spans="1:23" x14ac:dyDescent="0.25">
      <c r="A2857" s="2" t="s">
        <v>3548</v>
      </c>
      <c r="B2857" s="5">
        <v>43487</v>
      </c>
      <c r="C2857" s="5">
        <v>43489</v>
      </c>
      <c r="D2857" s="2" t="s">
        <v>36</v>
      </c>
      <c r="E2857" s="2" t="s">
        <v>49</v>
      </c>
      <c r="F2857" s="2" t="s">
        <v>431</v>
      </c>
      <c r="G2857" s="33" t="e">
        <f>VLOOKUP(F2857,'Customer Info'!A2848:B3348,2,0)</f>
        <v>#N/A</v>
      </c>
      <c r="H2857" s="6" t="e">
        <f>VLOOKUP(F2857,'Customer Info'!A2848:C3348,3,0)</f>
        <v>#N/A</v>
      </c>
      <c r="I2857" s="6" t="e">
        <f>VLOOKUP(F2857,'Customer Info'!A2848:E3348,5,0)</f>
        <v>#N/A</v>
      </c>
      <c r="J2857" s="2" t="s">
        <v>841</v>
      </c>
      <c r="K2857" s="7" t="e">
        <f>VLOOKUP(J2857,'Product Details'!B2848:C3016,2,0)</f>
        <v>#N/A</v>
      </c>
      <c r="L2857" s="7" t="e">
        <f>VLOOKUP(J2857,'Product Details'!B2848:D3016,3,0)</f>
        <v>#N/A</v>
      </c>
      <c r="M2857" s="7" t="e">
        <f>VLOOKUP(J2857,'Product Details'!B2849:E3016,4,0)</f>
        <v>#N/A</v>
      </c>
      <c r="N2857" s="2">
        <v>6520</v>
      </c>
      <c r="O2857" s="2">
        <v>5985</v>
      </c>
      <c r="P2857" s="2">
        <v>5</v>
      </c>
      <c r="Q2857" s="8">
        <f t="shared" si="176"/>
        <v>29925</v>
      </c>
      <c r="R2857" s="8">
        <f t="shared" si="177"/>
        <v>32600</v>
      </c>
      <c r="S2857" s="2">
        <v>38</v>
      </c>
      <c r="T2857" s="9">
        <f t="shared" si="178"/>
        <v>32638</v>
      </c>
      <c r="U2857" s="34">
        <f t="shared" si="179"/>
        <v>8.2055214723926378E-2</v>
      </c>
      <c r="V2857" s="2" t="s">
        <v>64</v>
      </c>
      <c r="W2857" s="10"/>
    </row>
    <row r="2858" spans="1:23" x14ac:dyDescent="0.25">
      <c r="A2858" s="2" t="s">
        <v>3549</v>
      </c>
      <c r="B2858" s="5">
        <v>43680</v>
      </c>
      <c r="C2858" s="5">
        <v>43680</v>
      </c>
      <c r="D2858" s="2" t="s">
        <v>48</v>
      </c>
      <c r="E2858" s="2" t="s">
        <v>30</v>
      </c>
      <c r="F2858" s="2" t="s">
        <v>1255</v>
      </c>
      <c r="G2858" s="33" t="e">
        <f>VLOOKUP(F2858,'Customer Info'!A2849:B3349,2,0)</f>
        <v>#N/A</v>
      </c>
      <c r="H2858" s="6" t="e">
        <f>VLOOKUP(F2858,'Customer Info'!A2849:C3349,3,0)</f>
        <v>#N/A</v>
      </c>
      <c r="I2858" s="6" t="e">
        <f>VLOOKUP(F2858,'Customer Info'!A2849:E3349,5,0)</f>
        <v>#N/A</v>
      </c>
      <c r="J2858" s="2" t="s">
        <v>449</v>
      </c>
      <c r="K2858" s="7" t="e">
        <f>VLOOKUP(J2858,'Product Details'!B2849:C3017,2,0)</f>
        <v>#N/A</v>
      </c>
      <c r="L2858" s="7" t="e">
        <f>VLOOKUP(J2858,'Product Details'!B2849:D3017,3,0)</f>
        <v>#N/A</v>
      </c>
      <c r="M2858" s="7" t="e">
        <f>VLOOKUP(J2858,'Product Details'!B2850:E3017,4,0)</f>
        <v>#N/A</v>
      </c>
      <c r="N2858" s="2">
        <v>3224</v>
      </c>
      <c r="O2858" s="2">
        <v>2984</v>
      </c>
      <c r="P2858" s="2">
        <v>2</v>
      </c>
      <c r="Q2858" s="8">
        <f t="shared" si="176"/>
        <v>5968</v>
      </c>
      <c r="R2858" s="8">
        <f t="shared" si="177"/>
        <v>6448</v>
      </c>
      <c r="S2858" s="2">
        <v>77</v>
      </c>
      <c r="T2858" s="9">
        <f t="shared" si="178"/>
        <v>6525</v>
      </c>
      <c r="U2858" s="34">
        <f t="shared" si="179"/>
        <v>7.4441687344913146E-2</v>
      </c>
      <c r="V2858" s="2" t="s">
        <v>64</v>
      </c>
      <c r="W2858" s="10"/>
    </row>
    <row r="2859" spans="1:23" x14ac:dyDescent="0.25">
      <c r="A2859" s="2" t="s">
        <v>3550</v>
      </c>
      <c r="B2859" s="5">
        <v>43718</v>
      </c>
      <c r="C2859" s="5">
        <v>43718</v>
      </c>
      <c r="D2859" s="2" t="s">
        <v>48</v>
      </c>
      <c r="E2859" s="2" t="s">
        <v>92</v>
      </c>
      <c r="F2859" s="2" t="s">
        <v>470</v>
      </c>
      <c r="G2859" s="33" t="e">
        <f>VLOOKUP(F2859,'Customer Info'!A2850:B3350,2,0)</f>
        <v>#N/A</v>
      </c>
      <c r="H2859" s="6" t="e">
        <f>VLOOKUP(F2859,'Customer Info'!A2850:C3350,3,0)</f>
        <v>#N/A</v>
      </c>
      <c r="I2859" s="6" t="e">
        <f>VLOOKUP(F2859,'Customer Info'!A2850:E3350,5,0)</f>
        <v>#N/A</v>
      </c>
      <c r="J2859" s="2" t="s">
        <v>218</v>
      </c>
      <c r="K2859" s="7" t="e">
        <f>VLOOKUP(J2859,'Product Details'!B2850:C3018,2,0)</f>
        <v>#N/A</v>
      </c>
      <c r="L2859" s="7" t="e">
        <f>VLOOKUP(J2859,'Product Details'!B2850:D3018,3,0)</f>
        <v>#N/A</v>
      </c>
      <c r="M2859" s="7" t="e">
        <f>VLOOKUP(J2859,'Product Details'!B2851:E3018,4,0)</f>
        <v>#N/A</v>
      </c>
      <c r="N2859" s="2">
        <v>896</v>
      </c>
      <c r="O2859" s="2">
        <v>870</v>
      </c>
      <c r="P2859" s="2">
        <v>2</v>
      </c>
      <c r="Q2859" s="8">
        <f t="shared" si="176"/>
        <v>1740</v>
      </c>
      <c r="R2859" s="8">
        <f t="shared" si="177"/>
        <v>1792</v>
      </c>
      <c r="S2859" s="2">
        <v>35</v>
      </c>
      <c r="T2859" s="9">
        <f t="shared" si="178"/>
        <v>1827</v>
      </c>
      <c r="U2859" s="34">
        <f t="shared" si="179"/>
        <v>2.9017857142857144E-2</v>
      </c>
      <c r="V2859" s="2" t="s">
        <v>34</v>
      </c>
      <c r="W2859" s="10"/>
    </row>
    <row r="2860" spans="1:23" x14ac:dyDescent="0.25">
      <c r="A2860" s="2" t="s">
        <v>3551</v>
      </c>
      <c r="B2860" s="5">
        <v>43589</v>
      </c>
      <c r="C2860" s="5">
        <v>43589</v>
      </c>
      <c r="D2860" s="2" t="s">
        <v>48</v>
      </c>
      <c r="E2860" s="2" t="s">
        <v>37</v>
      </c>
      <c r="F2860" s="2" t="s">
        <v>451</v>
      </c>
      <c r="G2860" s="33" t="e">
        <f>VLOOKUP(F2860,'Customer Info'!A2851:B3351,2,0)</f>
        <v>#N/A</v>
      </c>
      <c r="H2860" s="6" t="e">
        <f>VLOOKUP(F2860,'Customer Info'!A2851:C3351,3,0)</f>
        <v>#N/A</v>
      </c>
      <c r="I2860" s="6" t="e">
        <f>VLOOKUP(F2860,'Customer Info'!A2851:E3351,5,0)</f>
        <v>#N/A</v>
      </c>
      <c r="J2860" s="2" t="s">
        <v>5</v>
      </c>
      <c r="K2860" s="7" t="e">
        <f>VLOOKUP(J2860,'Product Details'!B2851:C3019,2,0)</f>
        <v>#N/A</v>
      </c>
      <c r="L2860" s="7" t="e">
        <f>VLOOKUP(J2860,'Product Details'!B2851:D3019,3,0)</f>
        <v>#N/A</v>
      </c>
      <c r="M2860" s="7" t="e">
        <f>VLOOKUP(J2860,'Product Details'!B2852:E3019,4,0)</f>
        <v>#N/A</v>
      </c>
      <c r="N2860" s="2">
        <v>69</v>
      </c>
      <c r="O2860" s="2">
        <v>63</v>
      </c>
      <c r="P2860" s="2">
        <v>3</v>
      </c>
      <c r="Q2860" s="8">
        <f t="shared" si="176"/>
        <v>189</v>
      </c>
      <c r="R2860" s="8">
        <f t="shared" si="177"/>
        <v>207</v>
      </c>
      <c r="S2860" s="2">
        <v>10</v>
      </c>
      <c r="T2860" s="9">
        <f t="shared" si="178"/>
        <v>217</v>
      </c>
      <c r="U2860" s="34">
        <f t="shared" si="179"/>
        <v>8.6956521739130432E-2</v>
      </c>
      <c r="V2860" s="2" t="s">
        <v>64</v>
      </c>
      <c r="W2860" s="10"/>
    </row>
    <row r="2861" spans="1:23" x14ac:dyDescent="0.25">
      <c r="A2861" s="2" t="s">
        <v>3552</v>
      </c>
      <c r="B2861" s="5">
        <v>43647</v>
      </c>
      <c r="C2861" s="5">
        <v>43649</v>
      </c>
      <c r="D2861" s="2" t="s">
        <v>36</v>
      </c>
      <c r="E2861" s="2" t="s">
        <v>37</v>
      </c>
      <c r="F2861" s="2" t="s">
        <v>1696</v>
      </c>
      <c r="G2861" s="33" t="e">
        <f>VLOOKUP(F2861,'Customer Info'!A2852:B3352,2,0)</f>
        <v>#N/A</v>
      </c>
      <c r="H2861" s="6" t="e">
        <f>VLOOKUP(F2861,'Customer Info'!A2852:C3352,3,0)</f>
        <v>#N/A</v>
      </c>
      <c r="I2861" s="6" t="e">
        <f>VLOOKUP(F2861,'Customer Info'!A2852:E3352,5,0)</f>
        <v>#N/A</v>
      </c>
      <c r="J2861" s="2" t="s">
        <v>323</v>
      </c>
      <c r="K2861" s="7" t="e">
        <f>VLOOKUP(J2861,'Product Details'!B2852:C3020,2,0)</f>
        <v>#N/A</v>
      </c>
      <c r="L2861" s="7" t="e">
        <f>VLOOKUP(J2861,'Product Details'!B2852:D3020,3,0)</f>
        <v>#N/A</v>
      </c>
      <c r="M2861" s="7" t="e">
        <f>VLOOKUP(J2861,'Product Details'!B2853:E3020,4,0)</f>
        <v>#N/A</v>
      </c>
      <c r="N2861" s="2">
        <v>6864</v>
      </c>
      <c r="O2861" s="2">
        <v>6667</v>
      </c>
      <c r="P2861" s="2">
        <v>8</v>
      </c>
      <c r="Q2861" s="8">
        <f t="shared" si="176"/>
        <v>53336</v>
      </c>
      <c r="R2861" s="8">
        <f t="shared" si="177"/>
        <v>54912</v>
      </c>
      <c r="S2861" s="2">
        <v>34</v>
      </c>
      <c r="T2861" s="9">
        <f t="shared" si="178"/>
        <v>54946</v>
      </c>
      <c r="U2861" s="34">
        <f t="shared" si="179"/>
        <v>2.87004662004662E-2</v>
      </c>
      <c r="V2861" s="2" t="s">
        <v>64</v>
      </c>
      <c r="W2861" s="10"/>
    </row>
    <row r="2862" spans="1:23" x14ac:dyDescent="0.25">
      <c r="A2862" s="2" t="s">
        <v>3553</v>
      </c>
      <c r="B2862" s="5">
        <v>43646</v>
      </c>
      <c r="C2862" s="5">
        <v>43646</v>
      </c>
      <c r="D2862" s="2" t="s">
        <v>48</v>
      </c>
      <c r="E2862" s="2" t="s">
        <v>30</v>
      </c>
      <c r="F2862" s="2" t="s">
        <v>951</v>
      </c>
      <c r="G2862" s="33" t="e">
        <f>VLOOKUP(F2862,'Customer Info'!A2853:B3353,2,0)</f>
        <v>#N/A</v>
      </c>
      <c r="H2862" s="6" t="e">
        <f>VLOOKUP(F2862,'Customer Info'!A2853:C3353,3,0)</f>
        <v>#N/A</v>
      </c>
      <c r="I2862" s="6" t="e">
        <f>VLOOKUP(F2862,'Customer Info'!A2853:E3353,5,0)</f>
        <v>#N/A</v>
      </c>
      <c r="J2862" s="2" t="s">
        <v>335</v>
      </c>
      <c r="K2862" s="7" t="e">
        <f>VLOOKUP(J2862,'Product Details'!B2853:C3021,2,0)</f>
        <v>#N/A</v>
      </c>
      <c r="L2862" s="7" t="e">
        <f>VLOOKUP(J2862,'Product Details'!B2853:D3021,3,0)</f>
        <v>#N/A</v>
      </c>
      <c r="M2862" s="7" t="e">
        <f>VLOOKUP(J2862,'Product Details'!B2854:E3021,4,0)</f>
        <v>#N/A</v>
      </c>
      <c r="N2862" s="2">
        <v>456</v>
      </c>
      <c r="O2862" s="2">
        <v>430</v>
      </c>
      <c r="P2862" s="2">
        <v>3</v>
      </c>
      <c r="Q2862" s="8">
        <f t="shared" si="176"/>
        <v>1290</v>
      </c>
      <c r="R2862" s="8">
        <f t="shared" si="177"/>
        <v>1368</v>
      </c>
      <c r="S2862" s="2">
        <v>22</v>
      </c>
      <c r="T2862" s="9">
        <f t="shared" si="178"/>
        <v>1390</v>
      </c>
      <c r="U2862" s="34">
        <f t="shared" si="179"/>
        <v>5.701754385964912E-2</v>
      </c>
      <c r="V2862" s="2" t="s">
        <v>34</v>
      </c>
      <c r="W2862" s="10"/>
    </row>
    <row r="2863" spans="1:23" x14ac:dyDescent="0.25">
      <c r="A2863" s="2" t="s">
        <v>3554</v>
      </c>
      <c r="B2863" s="5">
        <v>43726</v>
      </c>
      <c r="C2863" s="5">
        <v>43727</v>
      </c>
      <c r="D2863" s="2" t="s">
        <v>48</v>
      </c>
      <c r="E2863" s="2" t="s">
        <v>44</v>
      </c>
      <c r="F2863" s="2" t="s">
        <v>207</v>
      </c>
      <c r="G2863" s="33" t="e">
        <f>VLOOKUP(F2863,'Customer Info'!A2854:B3354,2,0)</f>
        <v>#N/A</v>
      </c>
      <c r="H2863" s="6" t="e">
        <f>VLOOKUP(F2863,'Customer Info'!A2854:C3354,3,0)</f>
        <v>#N/A</v>
      </c>
      <c r="I2863" s="6" t="e">
        <f>VLOOKUP(F2863,'Customer Info'!A2854:E3354,5,0)</f>
        <v>#N/A</v>
      </c>
      <c r="J2863" s="2" t="s">
        <v>1406</v>
      </c>
      <c r="K2863" s="7" t="e">
        <f>VLOOKUP(J2863,'Product Details'!B2854:C3022,2,0)</f>
        <v>#N/A</v>
      </c>
      <c r="L2863" s="7" t="e">
        <f>VLOOKUP(J2863,'Product Details'!B2854:D3022,3,0)</f>
        <v>#N/A</v>
      </c>
      <c r="M2863" s="7" t="e">
        <f>VLOOKUP(J2863,'Product Details'!B2855:E3022,4,0)</f>
        <v>#N/A</v>
      </c>
      <c r="N2863" s="2">
        <v>1441</v>
      </c>
      <c r="O2863" s="2">
        <v>1360</v>
      </c>
      <c r="P2863" s="2">
        <v>3</v>
      </c>
      <c r="Q2863" s="8">
        <f t="shared" si="176"/>
        <v>4080</v>
      </c>
      <c r="R2863" s="8">
        <f t="shared" si="177"/>
        <v>4323</v>
      </c>
      <c r="S2863" s="2">
        <v>99</v>
      </c>
      <c r="T2863" s="9">
        <f t="shared" si="178"/>
        <v>4422</v>
      </c>
      <c r="U2863" s="34">
        <f t="shared" si="179"/>
        <v>5.6210964607911175E-2</v>
      </c>
      <c r="V2863" s="2" t="s">
        <v>64</v>
      </c>
      <c r="W2863" s="10"/>
    </row>
    <row r="2864" spans="1:23" x14ac:dyDescent="0.25">
      <c r="A2864" s="2" t="s">
        <v>3555</v>
      </c>
      <c r="B2864" s="5">
        <v>43774</v>
      </c>
      <c r="C2864" s="5">
        <v>43776</v>
      </c>
      <c r="D2864" s="2" t="s">
        <v>48</v>
      </c>
      <c r="E2864" s="2" t="s">
        <v>30</v>
      </c>
      <c r="F2864" s="2" t="s">
        <v>704</v>
      </c>
      <c r="G2864" s="33" t="e">
        <f>VLOOKUP(F2864,'Customer Info'!A2855:B3355,2,0)</f>
        <v>#N/A</v>
      </c>
      <c r="H2864" s="6" t="e">
        <f>VLOOKUP(F2864,'Customer Info'!A2855:C3355,3,0)</f>
        <v>#N/A</v>
      </c>
      <c r="I2864" s="6" t="e">
        <f>VLOOKUP(F2864,'Customer Info'!A2855:E3355,5,0)</f>
        <v>#N/A</v>
      </c>
      <c r="J2864" s="2" t="s">
        <v>141</v>
      </c>
      <c r="K2864" s="7" t="e">
        <f>VLOOKUP(J2864,'Product Details'!B2855:C3023,2,0)</f>
        <v>#N/A</v>
      </c>
      <c r="L2864" s="7" t="e">
        <f>VLOOKUP(J2864,'Product Details'!B2855:D3023,3,0)</f>
        <v>#N/A</v>
      </c>
      <c r="M2864" s="7" t="e">
        <f>VLOOKUP(J2864,'Product Details'!B2856:E3023,4,0)</f>
        <v>#N/A</v>
      </c>
      <c r="N2864" s="2">
        <v>1146</v>
      </c>
      <c r="O2864" s="2">
        <v>1061</v>
      </c>
      <c r="P2864" s="2">
        <v>2</v>
      </c>
      <c r="Q2864" s="8">
        <f t="shared" si="176"/>
        <v>2122</v>
      </c>
      <c r="R2864" s="8">
        <f t="shared" si="177"/>
        <v>2292</v>
      </c>
      <c r="S2864" s="2">
        <v>53</v>
      </c>
      <c r="T2864" s="9">
        <f t="shared" si="178"/>
        <v>2345</v>
      </c>
      <c r="U2864" s="34">
        <f t="shared" si="179"/>
        <v>7.4171029668411867E-2</v>
      </c>
      <c r="V2864" s="2" t="s">
        <v>34</v>
      </c>
      <c r="W2864" s="10"/>
    </row>
    <row r="2865" spans="1:23" x14ac:dyDescent="0.25">
      <c r="A2865" s="2" t="s">
        <v>3556</v>
      </c>
      <c r="B2865" s="5">
        <v>43652</v>
      </c>
      <c r="C2865" s="5">
        <v>43653</v>
      </c>
      <c r="D2865" s="2" t="s">
        <v>29</v>
      </c>
      <c r="E2865" s="2" t="s">
        <v>44</v>
      </c>
      <c r="F2865" s="2" t="s">
        <v>1046</v>
      </c>
      <c r="G2865" s="33" t="e">
        <f>VLOOKUP(F2865,'Customer Info'!A2856:B3356,2,0)</f>
        <v>#N/A</v>
      </c>
      <c r="H2865" s="6" t="e">
        <f>VLOOKUP(F2865,'Customer Info'!A2856:C3356,3,0)</f>
        <v>#N/A</v>
      </c>
      <c r="I2865" s="6" t="e">
        <f>VLOOKUP(F2865,'Customer Info'!A2856:E3356,5,0)</f>
        <v>#N/A</v>
      </c>
      <c r="J2865" s="2" t="s">
        <v>194</v>
      </c>
      <c r="K2865" s="7" t="e">
        <f>VLOOKUP(J2865,'Product Details'!B2856:C3024,2,0)</f>
        <v>#N/A</v>
      </c>
      <c r="L2865" s="7" t="e">
        <f>VLOOKUP(J2865,'Product Details'!B2856:D3024,3,0)</f>
        <v>#N/A</v>
      </c>
      <c r="M2865" s="7" t="e">
        <f>VLOOKUP(J2865,'Product Details'!B2857:E3024,4,0)</f>
        <v>#N/A</v>
      </c>
      <c r="N2865" s="2">
        <v>3408</v>
      </c>
      <c r="O2865" s="2">
        <v>3215</v>
      </c>
      <c r="P2865" s="2">
        <v>6</v>
      </c>
      <c r="Q2865" s="8">
        <f t="shared" si="176"/>
        <v>19290</v>
      </c>
      <c r="R2865" s="8">
        <f t="shared" si="177"/>
        <v>20448</v>
      </c>
      <c r="S2865" s="2">
        <v>99</v>
      </c>
      <c r="T2865" s="9">
        <f t="shared" si="178"/>
        <v>20547</v>
      </c>
      <c r="U2865" s="34">
        <f t="shared" si="179"/>
        <v>5.6631455399061031E-2</v>
      </c>
      <c r="V2865" s="2" t="s">
        <v>34</v>
      </c>
      <c r="W2865" s="10"/>
    </row>
    <row r="2866" spans="1:23" x14ac:dyDescent="0.25">
      <c r="A2866" s="2" t="s">
        <v>3557</v>
      </c>
      <c r="B2866" s="5">
        <v>43687</v>
      </c>
      <c r="C2866" s="5">
        <v>43687</v>
      </c>
      <c r="D2866" s="2" t="s">
        <v>48</v>
      </c>
      <c r="E2866" s="2" t="s">
        <v>37</v>
      </c>
      <c r="F2866" s="2" t="s">
        <v>1437</v>
      </c>
      <c r="G2866" s="33" t="e">
        <f>VLOOKUP(F2866,'Customer Info'!A2857:B3357,2,0)</f>
        <v>#N/A</v>
      </c>
      <c r="H2866" s="6" t="e">
        <f>VLOOKUP(F2866,'Customer Info'!A2857:C3357,3,0)</f>
        <v>#N/A</v>
      </c>
      <c r="I2866" s="6" t="e">
        <f>VLOOKUP(F2866,'Customer Info'!A2857:E3357,5,0)</f>
        <v>#N/A</v>
      </c>
      <c r="J2866" s="2" t="s">
        <v>323</v>
      </c>
      <c r="K2866" s="7" t="e">
        <f>VLOOKUP(J2866,'Product Details'!B2857:C3025,2,0)</f>
        <v>#N/A</v>
      </c>
      <c r="L2866" s="7" t="e">
        <f>VLOOKUP(J2866,'Product Details'!B2857:D3025,3,0)</f>
        <v>#N/A</v>
      </c>
      <c r="M2866" s="7" t="e">
        <f>VLOOKUP(J2866,'Product Details'!B2858:E3025,4,0)</f>
        <v>#N/A</v>
      </c>
      <c r="N2866" s="2">
        <v>63</v>
      </c>
      <c r="O2866" s="2">
        <v>59</v>
      </c>
      <c r="P2866" s="2">
        <v>5</v>
      </c>
      <c r="Q2866" s="8">
        <f t="shared" si="176"/>
        <v>295</v>
      </c>
      <c r="R2866" s="8">
        <f t="shared" si="177"/>
        <v>315</v>
      </c>
      <c r="S2866" s="2">
        <v>10</v>
      </c>
      <c r="T2866" s="9">
        <f t="shared" si="178"/>
        <v>325</v>
      </c>
      <c r="U2866" s="34">
        <f t="shared" si="179"/>
        <v>6.3492063492063489E-2</v>
      </c>
      <c r="V2866" s="2" t="s">
        <v>64</v>
      </c>
      <c r="W2866" s="10"/>
    </row>
    <row r="2867" spans="1:23" x14ac:dyDescent="0.25">
      <c r="A2867" s="2" t="s">
        <v>3558</v>
      </c>
      <c r="B2867" s="5">
        <v>43799</v>
      </c>
      <c r="C2867" s="5">
        <v>43799</v>
      </c>
      <c r="D2867" s="2" t="s">
        <v>29</v>
      </c>
      <c r="E2867" s="2" t="s">
        <v>37</v>
      </c>
      <c r="F2867" s="2" t="s">
        <v>1400</v>
      </c>
      <c r="G2867" s="33" t="e">
        <f>VLOOKUP(F2867,'Customer Info'!A2858:B3358,2,0)</f>
        <v>#N/A</v>
      </c>
      <c r="H2867" s="6" t="e">
        <f>VLOOKUP(F2867,'Customer Info'!A2858:C3358,3,0)</f>
        <v>#N/A</v>
      </c>
      <c r="I2867" s="6" t="e">
        <f>VLOOKUP(F2867,'Customer Info'!A2858:E3358,5,0)</f>
        <v>#N/A</v>
      </c>
      <c r="J2867" s="2" t="s">
        <v>224</v>
      </c>
      <c r="K2867" s="7" t="e">
        <f>VLOOKUP(J2867,'Product Details'!B2858:C3026,2,0)</f>
        <v>#N/A</v>
      </c>
      <c r="L2867" s="7" t="e">
        <f>VLOOKUP(J2867,'Product Details'!B2858:D3026,3,0)</f>
        <v>#N/A</v>
      </c>
      <c r="M2867" s="7" t="e">
        <f>VLOOKUP(J2867,'Product Details'!B2859:E3026,4,0)</f>
        <v>#N/A</v>
      </c>
      <c r="N2867" s="2">
        <v>4002</v>
      </c>
      <c r="O2867" s="2">
        <v>3744</v>
      </c>
      <c r="P2867" s="2">
        <v>5</v>
      </c>
      <c r="Q2867" s="8">
        <f t="shared" si="176"/>
        <v>18720</v>
      </c>
      <c r="R2867" s="8">
        <f t="shared" si="177"/>
        <v>20010</v>
      </c>
      <c r="S2867" s="2">
        <v>33</v>
      </c>
      <c r="T2867" s="9">
        <f t="shared" si="178"/>
        <v>20043</v>
      </c>
      <c r="U2867" s="34">
        <f t="shared" si="179"/>
        <v>6.4467766116941536E-2</v>
      </c>
      <c r="V2867" s="2" t="s">
        <v>34</v>
      </c>
      <c r="W2867" s="10"/>
    </row>
    <row r="2868" spans="1:23" x14ac:dyDescent="0.25">
      <c r="A2868" s="2" t="s">
        <v>3559</v>
      </c>
      <c r="B2868" s="5">
        <v>43729</v>
      </c>
      <c r="C2868" s="5">
        <v>43730</v>
      </c>
      <c r="D2868" s="2" t="s">
        <v>48</v>
      </c>
      <c r="E2868" s="2" t="s">
        <v>49</v>
      </c>
      <c r="F2868" s="2" t="s">
        <v>776</v>
      </c>
      <c r="G2868" s="33" t="e">
        <f>VLOOKUP(F2868,'Customer Info'!A2859:B3359,2,0)</f>
        <v>#N/A</v>
      </c>
      <c r="H2868" s="6" t="e">
        <f>VLOOKUP(F2868,'Customer Info'!A2859:C3359,3,0)</f>
        <v>#N/A</v>
      </c>
      <c r="I2868" s="6" t="e">
        <f>VLOOKUP(F2868,'Customer Info'!A2859:E3359,5,0)</f>
        <v>#N/A</v>
      </c>
      <c r="J2868" s="2" t="s">
        <v>1143</v>
      </c>
      <c r="K2868" s="7" t="e">
        <f>VLOOKUP(J2868,'Product Details'!B2859:C3027,2,0)</f>
        <v>#N/A</v>
      </c>
      <c r="L2868" s="7" t="e">
        <f>VLOOKUP(J2868,'Product Details'!B2859:D3027,3,0)</f>
        <v>#N/A</v>
      </c>
      <c r="M2868" s="7" t="e">
        <f>VLOOKUP(J2868,'Product Details'!B2860:E3027,4,0)</f>
        <v>#N/A</v>
      </c>
      <c r="N2868" s="2">
        <v>183</v>
      </c>
      <c r="O2868" s="2">
        <v>168</v>
      </c>
      <c r="P2868" s="2">
        <v>3</v>
      </c>
      <c r="Q2868" s="8">
        <f t="shared" si="176"/>
        <v>504</v>
      </c>
      <c r="R2868" s="8">
        <f t="shared" si="177"/>
        <v>549</v>
      </c>
      <c r="S2868" s="2">
        <v>30</v>
      </c>
      <c r="T2868" s="9">
        <f t="shared" si="178"/>
        <v>579</v>
      </c>
      <c r="U2868" s="34">
        <f t="shared" si="179"/>
        <v>8.1967213114754092E-2</v>
      </c>
      <c r="V2868" s="2" t="s">
        <v>64</v>
      </c>
      <c r="W2868" s="10"/>
    </row>
    <row r="2869" spans="1:23" x14ac:dyDescent="0.25">
      <c r="A2869" s="2" t="s">
        <v>3560</v>
      </c>
      <c r="B2869" s="5">
        <v>43727</v>
      </c>
      <c r="C2869" s="5">
        <v>43728</v>
      </c>
      <c r="D2869" s="2" t="s">
        <v>48</v>
      </c>
      <c r="E2869" s="2" t="s">
        <v>49</v>
      </c>
      <c r="F2869" s="2" t="s">
        <v>382</v>
      </c>
      <c r="G2869" s="33" t="e">
        <f>VLOOKUP(F2869,'Customer Info'!A2860:B3360,2,0)</f>
        <v>#N/A</v>
      </c>
      <c r="H2869" s="6" t="e">
        <f>VLOOKUP(F2869,'Customer Info'!A2860:C3360,3,0)</f>
        <v>#N/A</v>
      </c>
      <c r="I2869" s="6" t="e">
        <f>VLOOKUP(F2869,'Customer Info'!A2860:E3360,5,0)</f>
        <v>#N/A</v>
      </c>
      <c r="J2869" s="2" t="s">
        <v>94</v>
      </c>
      <c r="K2869" s="7" t="e">
        <f>VLOOKUP(J2869,'Product Details'!B2860:C3028,2,0)</f>
        <v>#N/A</v>
      </c>
      <c r="L2869" s="7" t="e">
        <f>VLOOKUP(J2869,'Product Details'!B2860:D3028,3,0)</f>
        <v>#N/A</v>
      </c>
      <c r="M2869" s="7" t="e">
        <f>VLOOKUP(J2869,'Product Details'!B2861:E3028,4,0)</f>
        <v>#N/A</v>
      </c>
      <c r="N2869" s="2">
        <v>185</v>
      </c>
      <c r="O2869" s="2">
        <v>171</v>
      </c>
      <c r="P2869" s="2">
        <v>2</v>
      </c>
      <c r="Q2869" s="8">
        <f t="shared" si="176"/>
        <v>342</v>
      </c>
      <c r="R2869" s="8">
        <f t="shared" si="177"/>
        <v>370</v>
      </c>
      <c r="S2869" s="2">
        <v>30</v>
      </c>
      <c r="T2869" s="9">
        <f t="shared" si="178"/>
        <v>400</v>
      </c>
      <c r="U2869" s="34">
        <f t="shared" si="179"/>
        <v>7.567567567567568E-2</v>
      </c>
      <c r="V2869" s="2" t="s">
        <v>34</v>
      </c>
      <c r="W2869" s="10"/>
    </row>
    <row r="2870" spans="1:23" x14ac:dyDescent="0.25">
      <c r="A2870" s="2" t="s">
        <v>3561</v>
      </c>
      <c r="B2870" s="5">
        <v>43517</v>
      </c>
      <c r="C2870" s="5">
        <v>43519</v>
      </c>
      <c r="D2870" s="2" t="s">
        <v>48</v>
      </c>
      <c r="E2870" s="2" t="s">
        <v>30</v>
      </c>
      <c r="F2870" s="2" t="s">
        <v>1497</v>
      </c>
      <c r="G2870" s="33" t="e">
        <f>VLOOKUP(F2870,'Customer Info'!A2861:B3361,2,0)</f>
        <v>#N/A</v>
      </c>
      <c r="H2870" s="6" t="e">
        <f>VLOOKUP(F2870,'Customer Info'!A2861:C3361,3,0)</f>
        <v>#N/A</v>
      </c>
      <c r="I2870" s="6" t="e">
        <f>VLOOKUP(F2870,'Customer Info'!A2861:E3361,5,0)</f>
        <v>#N/A</v>
      </c>
      <c r="J2870" s="2" t="s">
        <v>117</v>
      </c>
      <c r="K2870" s="7" t="e">
        <f>VLOOKUP(J2870,'Product Details'!B2861:C3029,2,0)</f>
        <v>#N/A</v>
      </c>
      <c r="L2870" s="7" t="e">
        <f>VLOOKUP(J2870,'Product Details'!B2861:D3029,3,0)</f>
        <v>#N/A</v>
      </c>
      <c r="M2870" s="7" t="e">
        <f>VLOOKUP(J2870,'Product Details'!B2862:E3029,4,0)</f>
        <v>#N/A</v>
      </c>
      <c r="N2870" s="2">
        <v>2333</v>
      </c>
      <c r="O2870" s="2">
        <v>2060</v>
      </c>
      <c r="P2870" s="2">
        <v>5</v>
      </c>
      <c r="Q2870" s="8">
        <f t="shared" si="176"/>
        <v>10300</v>
      </c>
      <c r="R2870" s="8">
        <f t="shared" si="177"/>
        <v>11665</v>
      </c>
      <c r="S2870" s="2">
        <v>84</v>
      </c>
      <c r="T2870" s="9">
        <f t="shared" si="178"/>
        <v>11749</v>
      </c>
      <c r="U2870" s="34">
        <f t="shared" si="179"/>
        <v>0.11701671667381054</v>
      </c>
      <c r="V2870" s="2" t="s">
        <v>34</v>
      </c>
      <c r="W2870" s="10"/>
    </row>
    <row r="2871" spans="1:23" x14ac:dyDescent="0.25">
      <c r="A2871" s="2" t="s">
        <v>3562</v>
      </c>
      <c r="B2871" s="5">
        <v>43724</v>
      </c>
      <c r="C2871" s="5">
        <v>43725</v>
      </c>
      <c r="D2871" s="2" t="s">
        <v>29</v>
      </c>
      <c r="E2871" s="2" t="s">
        <v>37</v>
      </c>
      <c r="F2871" s="2" t="s">
        <v>245</v>
      </c>
      <c r="G2871" s="33" t="e">
        <f>VLOOKUP(F2871,'Customer Info'!A2862:B3362,2,0)</f>
        <v>#N/A</v>
      </c>
      <c r="H2871" s="6" t="e">
        <f>VLOOKUP(F2871,'Customer Info'!A2862:C3362,3,0)</f>
        <v>#N/A</v>
      </c>
      <c r="I2871" s="6" t="e">
        <f>VLOOKUP(F2871,'Customer Info'!A2862:E3362,5,0)</f>
        <v>#N/A</v>
      </c>
      <c r="J2871" s="2" t="s">
        <v>263</v>
      </c>
      <c r="K2871" s="7" t="e">
        <f>VLOOKUP(J2871,'Product Details'!B2862:C3030,2,0)</f>
        <v>#N/A</v>
      </c>
      <c r="L2871" s="7" t="e">
        <f>VLOOKUP(J2871,'Product Details'!B2862:D3030,3,0)</f>
        <v>#N/A</v>
      </c>
      <c r="M2871" s="7" t="e">
        <f>VLOOKUP(J2871,'Product Details'!B2863:E3030,4,0)</f>
        <v>#N/A</v>
      </c>
      <c r="N2871" s="2">
        <v>8351</v>
      </c>
      <c r="O2871" s="2">
        <v>8033</v>
      </c>
      <c r="P2871" s="2">
        <v>6</v>
      </c>
      <c r="Q2871" s="8">
        <f t="shared" si="176"/>
        <v>48198</v>
      </c>
      <c r="R2871" s="8">
        <f t="shared" si="177"/>
        <v>50106</v>
      </c>
      <c r="S2871" s="2">
        <v>97</v>
      </c>
      <c r="T2871" s="9">
        <f t="shared" si="178"/>
        <v>50203</v>
      </c>
      <c r="U2871" s="34">
        <f t="shared" si="179"/>
        <v>3.807927194347982E-2</v>
      </c>
      <c r="V2871" s="2" t="s">
        <v>34</v>
      </c>
      <c r="W2871" s="10"/>
    </row>
    <row r="2872" spans="1:23" x14ac:dyDescent="0.25">
      <c r="A2872" s="2" t="s">
        <v>3563</v>
      </c>
      <c r="B2872" s="5">
        <v>43634</v>
      </c>
      <c r="C2872" s="5">
        <v>43635</v>
      </c>
      <c r="D2872" s="2" t="s">
        <v>29</v>
      </c>
      <c r="E2872" s="2" t="s">
        <v>49</v>
      </c>
      <c r="F2872" s="2" t="s">
        <v>639</v>
      </c>
      <c r="G2872" s="33" t="e">
        <f>VLOOKUP(F2872,'Customer Info'!A2863:B3363,2,0)</f>
        <v>#N/A</v>
      </c>
      <c r="H2872" s="6" t="e">
        <f>VLOOKUP(F2872,'Customer Info'!A2863:C3363,3,0)</f>
        <v>#N/A</v>
      </c>
      <c r="I2872" s="6" t="e">
        <f>VLOOKUP(F2872,'Customer Info'!A2863:E3363,5,0)</f>
        <v>#N/A</v>
      </c>
      <c r="J2872" s="2" t="s">
        <v>230</v>
      </c>
      <c r="K2872" s="7" t="e">
        <f>VLOOKUP(J2872,'Product Details'!B2863:C3031,2,0)</f>
        <v>#N/A</v>
      </c>
      <c r="L2872" s="7" t="e">
        <f>VLOOKUP(J2872,'Product Details'!B2863:D3031,3,0)</f>
        <v>#N/A</v>
      </c>
      <c r="M2872" s="7" t="e">
        <f>VLOOKUP(J2872,'Product Details'!B2864:E3031,4,0)</f>
        <v>#N/A</v>
      </c>
      <c r="N2872" s="2">
        <v>1222</v>
      </c>
      <c r="O2872" s="2">
        <v>1187</v>
      </c>
      <c r="P2872" s="2">
        <v>2</v>
      </c>
      <c r="Q2872" s="8">
        <f t="shared" si="176"/>
        <v>2374</v>
      </c>
      <c r="R2872" s="8">
        <f t="shared" si="177"/>
        <v>2444</v>
      </c>
      <c r="S2872" s="2">
        <v>26</v>
      </c>
      <c r="T2872" s="9">
        <f t="shared" si="178"/>
        <v>2470</v>
      </c>
      <c r="U2872" s="34">
        <f t="shared" si="179"/>
        <v>2.8641571194762683E-2</v>
      </c>
      <c r="V2872" s="2" t="s">
        <v>31</v>
      </c>
      <c r="W2872" s="10"/>
    </row>
    <row r="2873" spans="1:23" x14ac:dyDescent="0.25">
      <c r="A2873" s="2" t="s">
        <v>3564</v>
      </c>
      <c r="B2873" s="5">
        <v>43592</v>
      </c>
      <c r="C2873" s="5">
        <v>43592</v>
      </c>
      <c r="D2873" s="2" t="s">
        <v>29</v>
      </c>
      <c r="E2873" s="2" t="s">
        <v>69</v>
      </c>
      <c r="F2873" s="2" t="s">
        <v>1272</v>
      </c>
      <c r="G2873" s="33" t="e">
        <f>VLOOKUP(F2873,'Customer Info'!A2864:B3364,2,0)</f>
        <v>#N/A</v>
      </c>
      <c r="H2873" s="6" t="e">
        <f>VLOOKUP(F2873,'Customer Info'!A2864:C3364,3,0)</f>
        <v>#N/A</v>
      </c>
      <c r="I2873" s="6" t="e">
        <f>VLOOKUP(F2873,'Customer Info'!A2864:E3364,5,0)</f>
        <v>#N/A</v>
      </c>
      <c r="J2873" s="2" t="s">
        <v>455</v>
      </c>
      <c r="K2873" s="7" t="e">
        <f>VLOOKUP(J2873,'Product Details'!B2864:C3032,2,0)</f>
        <v>#N/A</v>
      </c>
      <c r="L2873" s="7" t="e">
        <f>VLOOKUP(J2873,'Product Details'!B2864:D3032,3,0)</f>
        <v>#N/A</v>
      </c>
      <c r="M2873" s="7" t="e">
        <f>VLOOKUP(J2873,'Product Details'!B2865:E3032,4,0)</f>
        <v>#N/A</v>
      </c>
      <c r="N2873" s="2">
        <v>7623</v>
      </c>
      <c r="O2873" s="2">
        <v>7064</v>
      </c>
      <c r="P2873" s="2">
        <v>1</v>
      </c>
      <c r="Q2873" s="8">
        <f t="shared" si="176"/>
        <v>7064</v>
      </c>
      <c r="R2873" s="8">
        <f t="shared" si="177"/>
        <v>7623</v>
      </c>
      <c r="S2873" s="2">
        <v>65</v>
      </c>
      <c r="T2873" s="9">
        <f t="shared" si="178"/>
        <v>7688</v>
      </c>
      <c r="U2873" s="34">
        <f t="shared" si="179"/>
        <v>7.3330709694346061E-2</v>
      </c>
      <c r="V2873" s="2" t="s">
        <v>64</v>
      </c>
      <c r="W2873" s="10"/>
    </row>
    <row r="2874" spans="1:23" x14ac:dyDescent="0.25">
      <c r="A2874" s="2" t="s">
        <v>3565</v>
      </c>
      <c r="B2874" s="5">
        <v>43776</v>
      </c>
      <c r="C2874" s="5">
        <v>43777</v>
      </c>
      <c r="D2874" s="2" t="s">
        <v>29</v>
      </c>
      <c r="E2874" s="2" t="s">
        <v>49</v>
      </c>
      <c r="F2874" s="2" t="s">
        <v>1437</v>
      </c>
      <c r="G2874" s="33" t="e">
        <f>VLOOKUP(F2874,'Customer Info'!A2865:B3365,2,0)</f>
        <v>#N/A</v>
      </c>
      <c r="H2874" s="6" t="e">
        <f>VLOOKUP(F2874,'Customer Info'!A2865:C3365,3,0)</f>
        <v>#N/A</v>
      </c>
      <c r="I2874" s="6" t="e">
        <f>VLOOKUP(F2874,'Customer Info'!A2865:E3365,5,0)</f>
        <v>#N/A</v>
      </c>
      <c r="J2874" s="2" t="s">
        <v>719</v>
      </c>
      <c r="K2874" s="7" t="e">
        <f>VLOOKUP(J2874,'Product Details'!B2865:C3033,2,0)</f>
        <v>#N/A</v>
      </c>
      <c r="L2874" s="7" t="e">
        <f>VLOOKUP(J2874,'Product Details'!B2865:D3033,3,0)</f>
        <v>#N/A</v>
      </c>
      <c r="M2874" s="7" t="e">
        <f>VLOOKUP(J2874,'Product Details'!B2866:E3033,4,0)</f>
        <v>#N/A</v>
      </c>
      <c r="N2874" s="2">
        <v>4704</v>
      </c>
      <c r="O2874" s="2">
        <v>4361</v>
      </c>
      <c r="P2874" s="2">
        <v>1</v>
      </c>
      <c r="Q2874" s="8">
        <f t="shared" si="176"/>
        <v>4361</v>
      </c>
      <c r="R2874" s="8">
        <f t="shared" si="177"/>
        <v>4704</v>
      </c>
      <c r="S2874" s="2">
        <v>57</v>
      </c>
      <c r="T2874" s="9">
        <f t="shared" si="178"/>
        <v>4761</v>
      </c>
      <c r="U2874" s="34">
        <f t="shared" si="179"/>
        <v>7.2916666666666671E-2</v>
      </c>
      <c r="V2874" s="2" t="s">
        <v>64</v>
      </c>
      <c r="W2874" s="10"/>
    </row>
    <row r="2875" spans="1:23" x14ac:dyDescent="0.25">
      <c r="A2875" s="2" t="s">
        <v>3566</v>
      </c>
      <c r="B2875" s="5">
        <v>43674</v>
      </c>
      <c r="C2875" s="5">
        <v>43674</v>
      </c>
      <c r="D2875" s="2" t="s">
        <v>29</v>
      </c>
      <c r="E2875" s="2" t="s">
        <v>30</v>
      </c>
      <c r="F2875" s="2" t="s">
        <v>470</v>
      </c>
      <c r="G2875" s="33" t="e">
        <f>VLOOKUP(F2875,'Customer Info'!A2866:B3366,2,0)</f>
        <v>#N/A</v>
      </c>
      <c r="H2875" s="6" t="e">
        <f>VLOOKUP(F2875,'Customer Info'!A2866:C3366,3,0)</f>
        <v>#N/A</v>
      </c>
      <c r="I2875" s="6" t="e">
        <f>VLOOKUP(F2875,'Customer Info'!A2866:E3366,5,0)</f>
        <v>#N/A</v>
      </c>
      <c r="J2875" s="2" t="s">
        <v>81</v>
      </c>
      <c r="K2875" s="7" t="e">
        <f>VLOOKUP(J2875,'Product Details'!B2866:C3034,2,0)</f>
        <v>#N/A</v>
      </c>
      <c r="L2875" s="7" t="e">
        <f>VLOOKUP(J2875,'Product Details'!B2866:D3034,3,0)</f>
        <v>#N/A</v>
      </c>
      <c r="M2875" s="7" t="e">
        <f>VLOOKUP(J2875,'Product Details'!B2867:E3034,4,0)</f>
        <v>#N/A</v>
      </c>
      <c r="N2875" s="2">
        <v>1834</v>
      </c>
      <c r="O2875" s="2">
        <v>1716</v>
      </c>
      <c r="P2875" s="2">
        <v>1</v>
      </c>
      <c r="Q2875" s="8">
        <f t="shared" si="176"/>
        <v>1716</v>
      </c>
      <c r="R2875" s="8">
        <f t="shared" si="177"/>
        <v>1834</v>
      </c>
      <c r="S2875" s="2">
        <v>20</v>
      </c>
      <c r="T2875" s="9">
        <f t="shared" si="178"/>
        <v>1854</v>
      </c>
      <c r="U2875" s="34">
        <f t="shared" si="179"/>
        <v>6.4340239912759001E-2</v>
      </c>
      <c r="V2875" s="2" t="s">
        <v>34</v>
      </c>
      <c r="W2875" s="10"/>
    </row>
    <row r="2876" spans="1:23" x14ac:dyDescent="0.25">
      <c r="A2876" s="2" t="s">
        <v>3567</v>
      </c>
      <c r="B2876" s="5">
        <v>43754</v>
      </c>
      <c r="C2876" s="5">
        <v>43754</v>
      </c>
      <c r="D2876" s="2" t="s">
        <v>29</v>
      </c>
      <c r="E2876" s="2" t="s">
        <v>92</v>
      </c>
      <c r="F2876" s="2" t="s">
        <v>1403</v>
      </c>
      <c r="G2876" s="33" t="e">
        <f>VLOOKUP(F2876,'Customer Info'!A2867:B3367,2,0)</f>
        <v>#N/A</v>
      </c>
      <c r="H2876" s="6" t="e">
        <f>VLOOKUP(F2876,'Customer Info'!A2867:C3367,3,0)</f>
        <v>#N/A</v>
      </c>
      <c r="I2876" s="6" t="e">
        <f>VLOOKUP(F2876,'Customer Info'!A2867:E3367,5,0)</f>
        <v>#N/A</v>
      </c>
      <c r="J2876" s="2" t="s">
        <v>455</v>
      </c>
      <c r="K2876" s="7" t="e">
        <f>VLOOKUP(J2876,'Product Details'!B2867:C3035,2,0)</f>
        <v>#N/A</v>
      </c>
      <c r="L2876" s="7" t="e">
        <f>VLOOKUP(J2876,'Product Details'!B2867:D3035,3,0)</f>
        <v>#N/A</v>
      </c>
      <c r="M2876" s="7" t="e">
        <f>VLOOKUP(J2876,'Product Details'!B2868:E3035,4,0)</f>
        <v>#N/A</v>
      </c>
      <c r="N2876" s="2">
        <v>1752</v>
      </c>
      <c r="O2876" s="2">
        <v>1576</v>
      </c>
      <c r="P2876" s="2">
        <v>5</v>
      </c>
      <c r="Q2876" s="8">
        <f t="shared" si="176"/>
        <v>7880</v>
      </c>
      <c r="R2876" s="8">
        <f t="shared" si="177"/>
        <v>8760</v>
      </c>
      <c r="S2876" s="2">
        <v>81</v>
      </c>
      <c r="T2876" s="9">
        <f t="shared" si="178"/>
        <v>8841</v>
      </c>
      <c r="U2876" s="34">
        <f t="shared" si="179"/>
        <v>0.1004566210045662</v>
      </c>
      <c r="V2876" s="2" t="s">
        <v>64</v>
      </c>
      <c r="W2876" s="10"/>
    </row>
    <row r="2877" spans="1:23" x14ac:dyDescent="0.25">
      <c r="A2877" s="2" t="s">
        <v>3568</v>
      </c>
      <c r="B2877" s="5">
        <v>43730</v>
      </c>
      <c r="C2877" s="5">
        <v>43731</v>
      </c>
      <c r="D2877" s="2" t="s">
        <v>48</v>
      </c>
      <c r="E2877" s="2" t="s">
        <v>44</v>
      </c>
      <c r="F2877" s="2" t="s">
        <v>2324</v>
      </c>
      <c r="G2877" s="33" t="e">
        <f>VLOOKUP(F2877,'Customer Info'!A2868:B3368,2,0)</f>
        <v>#N/A</v>
      </c>
      <c r="H2877" s="6" t="e">
        <f>VLOOKUP(F2877,'Customer Info'!A2868:C3368,3,0)</f>
        <v>#N/A</v>
      </c>
      <c r="I2877" s="6" t="e">
        <f>VLOOKUP(F2877,'Customer Info'!A2868:E3368,5,0)</f>
        <v>#N/A</v>
      </c>
      <c r="J2877" s="2" t="s">
        <v>748</v>
      </c>
      <c r="K2877" s="7" t="e">
        <f>VLOOKUP(J2877,'Product Details'!B2868:C3036,2,0)</f>
        <v>#N/A</v>
      </c>
      <c r="L2877" s="7" t="e">
        <f>VLOOKUP(J2877,'Product Details'!B2868:D3036,3,0)</f>
        <v>#N/A</v>
      </c>
      <c r="M2877" s="7" t="e">
        <f>VLOOKUP(J2877,'Product Details'!B2869:E3036,4,0)</f>
        <v>#N/A</v>
      </c>
      <c r="N2877" s="2">
        <v>691</v>
      </c>
      <c r="O2877" s="2">
        <v>627</v>
      </c>
      <c r="P2877" s="2">
        <v>2</v>
      </c>
      <c r="Q2877" s="8">
        <f t="shared" si="176"/>
        <v>1254</v>
      </c>
      <c r="R2877" s="8">
        <f t="shared" si="177"/>
        <v>1382</v>
      </c>
      <c r="S2877" s="2">
        <v>23</v>
      </c>
      <c r="T2877" s="9">
        <f t="shared" si="178"/>
        <v>1405</v>
      </c>
      <c r="U2877" s="34">
        <f t="shared" si="179"/>
        <v>9.2619392185238777E-2</v>
      </c>
      <c r="V2877" s="2" t="s">
        <v>34</v>
      </c>
      <c r="W2877" s="10"/>
    </row>
    <row r="2878" spans="1:23" x14ac:dyDescent="0.25">
      <c r="A2878" s="2" t="s">
        <v>3569</v>
      </c>
      <c r="B2878" s="5">
        <v>43605</v>
      </c>
      <c r="C2878" s="5">
        <v>43607</v>
      </c>
      <c r="D2878" s="2" t="s">
        <v>36</v>
      </c>
      <c r="E2878" s="2" t="s">
        <v>37</v>
      </c>
      <c r="F2878" s="2" t="s">
        <v>588</v>
      </c>
      <c r="G2878" s="33" t="e">
        <f>VLOOKUP(F2878,'Customer Info'!A2869:B3369,2,0)</f>
        <v>#N/A</v>
      </c>
      <c r="H2878" s="6" t="e">
        <f>VLOOKUP(F2878,'Customer Info'!A2869:C3369,3,0)</f>
        <v>#N/A</v>
      </c>
      <c r="I2878" s="6" t="e">
        <f>VLOOKUP(F2878,'Customer Info'!A2869:E3369,5,0)</f>
        <v>#N/A</v>
      </c>
      <c r="J2878" s="2" t="s">
        <v>1051</v>
      </c>
      <c r="K2878" s="7" t="e">
        <f>VLOOKUP(J2878,'Product Details'!B2869:C3037,2,0)</f>
        <v>#N/A</v>
      </c>
      <c r="L2878" s="7" t="e">
        <f>VLOOKUP(J2878,'Product Details'!B2869:D3037,3,0)</f>
        <v>#N/A</v>
      </c>
      <c r="M2878" s="7" t="e">
        <f>VLOOKUP(J2878,'Product Details'!B2870:E3037,4,0)</f>
        <v>#N/A</v>
      </c>
      <c r="N2878" s="2">
        <v>8878</v>
      </c>
      <c r="O2878" s="2">
        <v>7914</v>
      </c>
      <c r="P2878" s="2">
        <v>2</v>
      </c>
      <c r="Q2878" s="8">
        <f t="shared" si="176"/>
        <v>15828</v>
      </c>
      <c r="R2878" s="8">
        <f t="shared" si="177"/>
        <v>17756</v>
      </c>
      <c r="S2878" s="2">
        <v>29</v>
      </c>
      <c r="T2878" s="9">
        <f t="shared" si="178"/>
        <v>17785</v>
      </c>
      <c r="U2878" s="34">
        <f t="shared" si="179"/>
        <v>0.10858301419238567</v>
      </c>
      <c r="V2878" s="2" t="s">
        <v>64</v>
      </c>
      <c r="W2878" s="10"/>
    </row>
    <row r="2879" spans="1:23" x14ac:dyDescent="0.25">
      <c r="A2879" s="2" t="s">
        <v>3570</v>
      </c>
      <c r="B2879" s="5">
        <v>43648</v>
      </c>
      <c r="C2879" s="5">
        <v>43649</v>
      </c>
      <c r="D2879" s="2" t="s">
        <v>36</v>
      </c>
      <c r="E2879" s="2" t="s">
        <v>44</v>
      </c>
      <c r="F2879" s="2" t="s">
        <v>954</v>
      </c>
      <c r="G2879" s="33" t="e">
        <f>VLOOKUP(F2879,'Customer Info'!A2870:B3370,2,0)</f>
        <v>#N/A</v>
      </c>
      <c r="H2879" s="6" t="e">
        <f>VLOOKUP(F2879,'Customer Info'!A2870:C3370,3,0)</f>
        <v>#N/A</v>
      </c>
      <c r="I2879" s="6" t="e">
        <f>VLOOKUP(F2879,'Customer Info'!A2870:E3370,5,0)</f>
        <v>#N/A</v>
      </c>
      <c r="J2879" s="2" t="s">
        <v>187</v>
      </c>
      <c r="K2879" s="7" t="e">
        <f>VLOOKUP(J2879,'Product Details'!B2870:C3038,2,0)</f>
        <v>#N/A</v>
      </c>
      <c r="L2879" s="7" t="e">
        <f>VLOOKUP(J2879,'Product Details'!B2870:D3038,3,0)</f>
        <v>#N/A</v>
      </c>
      <c r="M2879" s="7" t="e">
        <f>VLOOKUP(J2879,'Product Details'!B2871:E3038,4,0)</f>
        <v>#N/A</v>
      </c>
      <c r="N2879" s="2">
        <v>7658</v>
      </c>
      <c r="O2879" s="2">
        <v>7026</v>
      </c>
      <c r="P2879" s="2">
        <v>4</v>
      </c>
      <c r="Q2879" s="8">
        <f t="shared" si="176"/>
        <v>28104</v>
      </c>
      <c r="R2879" s="8">
        <f t="shared" si="177"/>
        <v>30632</v>
      </c>
      <c r="S2879" s="2">
        <v>63</v>
      </c>
      <c r="T2879" s="9">
        <f t="shared" si="178"/>
        <v>30695</v>
      </c>
      <c r="U2879" s="34">
        <f t="shared" si="179"/>
        <v>8.2528075215460961E-2</v>
      </c>
      <c r="V2879" s="2" t="s">
        <v>31</v>
      </c>
      <c r="W2879" s="10"/>
    </row>
    <row r="2880" spans="1:23" x14ac:dyDescent="0.25">
      <c r="A2880" s="2" t="s">
        <v>3571</v>
      </c>
      <c r="B2880" s="5">
        <v>43684</v>
      </c>
      <c r="C2880" s="5">
        <v>43686</v>
      </c>
      <c r="D2880" s="2" t="s">
        <v>48</v>
      </c>
      <c r="E2880" s="2" t="s">
        <v>69</v>
      </c>
      <c r="F2880" s="2" t="s">
        <v>391</v>
      </c>
      <c r="G2880" s="33" t="e">
        <f>VLOOKUP(F2880,'Customer Info'!A2871:B3371,2,0)</f>
        <v>#N/A</v>
      </c>
      <c r="H2880" s="6" t="e">
        <f>VLOOKUP(F2880,'Customer Info'!A2871:C3371,3,0)</f>
        <v>#N/A</v>
      </c>
      <c r="I2880" s="6" t="e">
        <f>VLOOKUP(F2880,'Customer Info'!A2871:E3371,5,0)</f>
        <v>#N/A</v>
      </c>
      <c r="J2880" s="2" t="s">
        <v>417</v>
      </c>
      <c r="K2880" s="7" t="e">
        <f>VLOOKUP(J2880,'Product Details'!B2871:C3039,2,0)</f>
        <v>#N/A</v>
      </c>
      <c r="L2880" s="7" t="e">
        <f>VLOOKUP(J2880,'Product Details'!B2871:D3039,3,0)</f>
        <v>#N/A</v>
      </c>
      <c r="M2880" s="7" t="e">
        <f>VLOOKUP(J2880,'Product Details'!B2872:E3039,4,0)</f>
        <v>#N/A</v>
      </c>
      <c r="N2880" s="2">
        <v>93</v>
      </c>
      <c r="O2880" s="2">
        <v>86</v>
      </c>
      <c r="P2880" s="2">
        <v>1</v>
      </c>
      <c r="Q2880" s="8">
        <f t="shared" si="176"/>
        <v>86</v>
      </c>
      <c r="R2880" s="8">
        <f t="shared" si="177"/>
        <v>93</v>
      </c>
      <c r="S2880" s="2">
        <v>10</v>
      </c>
      <c r="T2880" s="9">
        <f t="shared" si="178"/>
        <v>103</v>
      </c>
      <c r="U2880" s="34">
        <f t="shared" si="179"/>
        <v>7.5268817204301078E-2</v>
      </c>
      <c r="V2880" s="2" t="s">
        <v>72</v>
      </c>
      <c r="W2880" s="10"/>
    </row>
    <row r="2881" spans="1:23" x14ac:dyDescent="0.25">
      <c r="A2881" s="2" t="s">
        <v>3572</v>
      </c>
      <c r="B2881" s="5">
        <v>43683</v>
      </c>
      <c r="C2881" s="5">
        <v>43685</v>
      </c>
      <c r="D2881" s="2" t="s">
        <v>29</v>
      </c>
      <c r="E2881" s="2" t="s">
        <v>37</v>
      </c>
      <c r="F2881" s="2" t="s">
        <v>2208</v>
      </c>
      <c r="G2881" s="33" t="e">
        <f>VLOOKUP(F2881,'Customer Info'!A2872:B3372,2,0)</f>
        <v>#N/A</v>
      </c>
      <c r="H2881" s="6" t="e">
        <f>VLOOKUP(F2881,'Customer Info'!A2872:C3372,3,0)</f>
        <v>#N/A</v>
      </c>
      <c r="I2881" s="6" t="e">
        <f>VLOOKUP(F2881,'Customer Info'!A2872:E3372,5,0)</f>
        <v>#N/A</v>
      </c>
      <c r="J2881" s="2" t="s">
        <v>399</v>
      </c>
      <c r="K2881" s="7" t="e">
        <f>VLOOKUP(J2881,'Product Details'!B2872:C3040,2,0)</f>
        <v>#N/A</v>
      </c>
      <c r="L2881" s="7" t="e">
        <f>VLOOKUP(J2881,'Product Details'!B2872:D3040,3,0)</f>
        <v>#N/A</v>
      </c>
      <c r="M2881" s="7" t="e">
        <f>VLOOKUP(J2881,'Product Details'!B2873:E3040,4,0)</f>
        <v>#N/A</v>
      </c>
      <c r="N2881" s="2">
        <v>8026</v>
      </c>
      <c r="O2881" s="2">
        <v>7572</v>
      </c>
      <c r="P2881" s="2">
        <v>2</v>
      </c>
      <c r="Q2881" s="8">
        <f t="shared" si="176"/>
        <v>15144</v>
      </c>
      <c r="R2881" s="8">
        <f t="shared" si="177"/>
        <v>16052</v>
      </c>
      <c r="S2881" s="2">
        <v>67</v>
      </c>
      <c r="T2881" s="9">
        <f t="shared" si="178"/>
        <v>16119</v>
      </c>
      <c r="U2881" s="34">
        <f t="shared" si="179"/>
        <v>5.6566159980064791E-2</v>
      </c>
      <c r="V2881" s="2" t="s">
        <v>34</v>
      </c>
      <c r="W2881" s="10"/>
    </row>
    <row r="2882" spans="1:23" x14ac:dyDescent="0.25">
      <c r="A2882" s="2" t="s">
        <v>3573</v>
      </c>
      <c r="B2882" s="5">
        <v>43563</v>
      </c>
      <c r="C2882" s="5">
        <v>43563</v>
      </c>
      <c r="D2882" s="2" t="s">
        <v>48</v>
      </c>
      <c r="E2882" s="2" t="s">
        <v>37</v>
      </c>
      <c r="F2882" s="2" t="s">
        <v>1522</v>
      </c>
      <c r="G2882" s="33" t="e">
        <f>VLOOKUP(F2882,'Customer Info'!A2873:B3373,2,0)</f>
        <v>#N/A</v>
      </c>
      <c r="H2882" s="6" t="e">
        <f>VLOOKUP(F2882,'Customer Info'!A2873:C3373,3,0)</f>
        <v>#N/A</v>
      </c>
      <c r="I2882" s="6" t="e">
        <f>VLOOKUP(F2882,'Customer Info'!A2873:E3373,5,0)</f>
        <v>#N/A</v>
      </c>
      <c r="J2882" s="2" t="s">
        <v>479</v>
      </c>
      <c r="K2882" s="7" t="e">
        <f>VLOOKUP(J2882,'Product Details'!B2873:C3041,2,0)</f>
        <v>#N/A</v>
      </c>
      <c r="L2882" s="7" t="e">
        <f>VLOOKUP(J2882,'Product Details'!B2873:D3041,3,0)</f>
        <v>#N/A</v>
      </c>
      <c r="M2882" s="7" t="e">
        <f>VLOOKUP(J2882,'Product Details'!B2874:E3041,4,0)</f>
        <v>#N/A</v>
      </c>
      <c r="N2882" s="2">
        <v>691</v>
      </c>
      <c r="O2882" s="2">
        <v>646</v>
      </c>
      <c r="P2882" s="2">
        <v>3</v>
      </c>
      <c r="Q2882" s="8">
        <f t="shared" si="176"/>
        <v>1938</v>
      </c>
      <c r="R2882" s="8">
        <f t="shared" si="177"/>
        <v>2073</v>
      </c>
      <c r="S2882" s="2">
        <v>63</v>
      </c>
      <c r="T2882" s="9">
        <f t="shared" si="178"/>
        <v>2136</v>
      </c>
      <c r="U2882" s="34">
        <f t="shared" si="179"/>
        <v>6.5123010130246017E-2</v>
      </c>
      <c r="V2882" s="2" t="s">
        <v>34</v>
      </c>
      <c r="W2882" s="10"/>
    </row>
    <row r="2883" spans="1:23" x14ac:dyDescent="0.25">
      <c r="A2883" s="2" t="s">
        <v>3574</v>
      </c>
      <c r="B2883" s="5">
        <v>43468</v>
      </c>
      <c r="C2883" s="5">
        <v>43470</v>
      </c>
      <c r="D2883" s="2" t="s">
        <v>48</v>
      </c>
      <c r="E2883" s="2" t="s">
        <v>37</v>
      </c>
      <c r="F2883" s="2" t="s">
        <v>175</v>
      </c>
      <c r="G2883" s="33" t="e">
        <f>VLOOKUP(F2883,'Customer Info'!A2874:B3374,2,0)</f>
        <v>#N/A</v>
      </c>
      <c r="H2883" s="6" t="e">
        <f>VLOOKUP(F2883,'Customer Info'!A2874:C3374,3,0)</f>
        <v>#N/A</v>
      </c>
      <c r="I2883" s="6" t="e">
        <f>VLOOKUP(F2883,'Customer Info'!A2874:E3374,5,0)</f>
        <v>#N/A</v>
      </c>
      <c r="J2883" s="2" t="s">
        <v>633</v>
      </c>
      <c r="K2883" s="7" t="e">
        <f>VLOOKUP(J2883,'Product Details'!B2874:C3042,2,0)</f>
        <v>#N/A</v>
      </c>
      <c r="L2883" s="7" t="e">
        <f>VLOOKUP(J2883,'Product Details'!B2874:D3042,3,0)</f>
        <v>#N/A</v>
      </c>
      <c r="M2883" s="7" t="e">
        <f>VLOOKUP(J2883,'Product Details'!B2875:E3042,4,0)</f>
        <v>#N/A</v>
      </c>
      <c r="N2883" s="2">
        <v>829</v>
      </c>
      <c r="O2883" s="2">
        <v>761</v>
      </c>
      <c r="P2883" s="2">
        <v>4</v>
      </c>
      <c r="Q2883" s="8">
        <f t="shared" si="176"/>
        <v>3044</v>
      </c>
      <c r="R2883" s="8">
        <f t="shared" si="177"/>
        <v>3316</v>
      </c>
      <c r="S2883" s="2">
        <v>94</v>
      </c>
      <c r="T2883" s="9">
        <f t="shared" si="178"/>
        <v>3410</v>
      </c>
      <c r="U2883" s="34">
        <f t="shared" si="179"/>
        <v>8.2026537997587454E-2</v>
      </c>
      <c r="V2883" s="2" t="s">
        <v>31</v>
      </c>
      <c r="W2883" s="10"/>
    </row>
    <row r="2884" spans="1:23" x14ac:dyDescent="0.25">
      <c r="A2884" s="2" t="s">
        <v>3575</v>
      </c>
      <c r="B2884" s="5">
        <v>43705</v>
      </c>
      <c r="C2884" s="5">
        <v>43707</v>
      </c>
      <c r="D2884" s="2" t="s">
        <v>29</v>
      </c>
      <c r="E2884" s="2" t="s">
        <v>92</v>
      </c>
      <c r="F2884" s="2" t="s">
        <v>806</v>
      </c>
      <c r="G2884" s="33" t="e">
        <f>VLOOKUP(F2884,'Customer Info'!A2875:B3375,2,0)</f>
        <v>#N/A</v>
      </c>
      <c r="H2884" s="6" t="e">
        <f>VLOOKUP(F2884,'Customer Info'!A2875:C3375,3,0)</f>
        <v>#N/A</v>
      </c>
      <c r="I2884" s="6" t="e">
        <f>VLOOKUP(F2884,'Customer Info'!A2875:E3375,5,0)</f>
        <v>#N/A</v>
      </c>
      <c r="J2884" s="2" t="s">
        <v>707</v>
      </c>
      <c r="K2884" s="7" t="e">
        <f>VLOOKUP(J2884,'Product Details'!B2875:C3043,2,0)</f>
        <v>#N/A</v>
      </c>
      <c r="L2884" s="7" t="e">
        <f>VLOOKUP(J2884,'Product Details'!B2875:D3043,3,0)</f>
        <v>#N/A</v>
      </c>
      <c r="M2884" s="7" t="e">
        <f>VLOOKUP(J2884,'Product Details'!B2876:E3043,4,0)</f>
        <v>#N/A</v>
      </c>
      <c r="N2884" s="2">
        <v>3248</v>
      </c>
      <c r="O2884" s="2">
        <v>3035</v>
      </c>
      <c r="P2884" s="2">
        <v>4</v>
      </c>
      <c r="Q2884" s="8">
        <f t="shared" si="176"/>
        <v>12140</v>
      </c>
      <c r="R2884" s="8">
        <f t="shared" si="177"/>
        <v>12992</v>
      </c>
      <c r="S2884" s="2">
        <v>92</v>
      </c>
      <c r="T2884" s="9">
        <f t="shared" si="178"/>
        <v>13084</v>
      </c>
      <c r="U2884" s="34">
        <f t="shared" si="179"/>
        <v>6.5578817733990144E-2</v>
      </c>
      <c r="V2884" s="2" t="s">
        <v>34</v>
      </c>
      <c r="W2884" s="10"/>
    </row>
    <row r="2885" spans="1:23" x14ac:dyDescent="0.25">
      <c r="A2885" s="2" t="s">
        <v>3576</v>
      </c>
      <c r="B2885" s="5">
        <v>43518</v>
      </c>
      <c r="C2885" s="5">
        <v>43519</v>
      </c>
      <c r="D2885" s="2" t="s">
        <v>48</v>
      </c>
      <c r="E2885" s="2" t="s">
        <v>37</v>
      </c>
      <c r="F2885" s="2" t="s">
        <v>1209</v>
      </c>
      <c r="G2885" s="33" t="e">
        <f>VLOOKUP(F2885,'Customer Info'!A2876:B3376,2,0)</f>
        <v>#N/A</v>
      </c>
      <c r="H2885" s="6" t="e">
        <f>VLOOKUP(F2885,'Customer Info'!A2876:C3376,3,0)</f>
        <v>#N/A</v>
      </c>
      <c r="I2885" s="6" t="e">
        <f>VLOOKUP(F2885,'Customer Info'!A2876:E3376,5,0)</f>
        <v>#N/A</v>
      </c>
      <c r="J2885" s="2" t="s">
        <v>836</v>
      </c>
      <c r="K2885" s="7" t="e">
        <f>VLOOKUP(J2885,'Product Details'!B2876:C3044,2,0)</f>
        <v>#N/A</v>
      </c>
      <c r="L2885" s="7" t="e">
        <f>VLOOKUP(J2885,'Product Details'!B2876:D3044,3,0)</f>
        <v>#N/A</v>
      </c>
      <c r="M2885" s="7" t="e">
        <f>VLOOKUP(J2885,'Product Details'!B2877:E3044,4,0)</f>
        <v>#N/A</v>
      </c>
      <c r="N2885" s="2">
        <v>1901</v>
      </c>
      <c r="O2885" s="2">
        <v>1810</v>
      </c>
      <c r="P2885" s="2">
        <v>8</v>
      </c>
      <c r="Q2885" s="8">
        <f t="shared" si="176"/>
        <v>14480</v>
      </c>
      <c r="R2885" s="8">
        <f t="shared" si="177"/>
        <v>15208</v>
      </c>
      <c r="S2885" s="2">
        <v>69</v>
      </c>
      <c r="T2885" s="9">
        <f t="shared" si="178"/>
        <v>15277</v>
      </c>
      <c r="U2885" s="34">
        <f t="shared" si="179"/>
        <v>4.7869542346133616E-2</v>
      </c>
      <c r="V2885" s="2" t="s">
        <v>72</v>
      </c>
      <c r="W2885" s="10"/>
    </row>
    <row r="2886" spans="1:23" x14ac:dyDescent="0.25">
      <c r="A2886" s="2" t="s">
        <v>3577</v>
      </c>
      <c r="B2886" s="5">
        <v>43808</v>
      </c>
      <c r="C2886" s="5">
        <v>43808</v>
      </c>
      <c r="D2886" s="2" t="s">
        <v>36</v>
      </c>
      <c r="E2886" s="2" t="s">
        <v>37</v>
      </c>
      <c r="F2886" s="2" t="s">
        <v>111</v>
      </c>
      <c r="G2886" s="33" t="e">
        <f>VLOOKUP(F2886,'Customer Info'!A2877:B3377,2,0)</f>
        <v>#N/A</v>
      </c>
      <c r="H2886" s="6" t="e">
        <f>VLOOKUP(F2886,'Customer Info'!A2877:C3377,3,0)</f>
        <v>#N/A</v>
      </c>
      <c r="I2886" s="6" t="e">
        <f>VLOOKUP(F2886,'Customer Info'!A2877:E3377,5,0)</f>
        <v>#N/A</v>
      </c>
      <c r="J2886" s="2" t="s">
        <v>161</v>
      </c>
      <c r="K2886" s="7" t="e">
        <f>VLOOKUP(J2886,'Product Details'!B2877:C3045,2,0)</f>
        <v>#N/A</v>
      </c>
      <c r="L2886" s="7" t="e">
        <f>VLOOKUP(J2886,'Product Details'!B2877:D3045,3,0)</f>
        <v>#N/A</v>
      </c>
      <c r="M2886" s="7" t="e">
        <f>VLOOKUP(J2886,'Product Details'!B2878:E3045,4,0)</f>
        <v>#N/A</v>
      </c>
      <c r="N2886" s="2">
        <v>5882</v>
      </c>
      <c r="O2886" s="2">
        <v>5713</v>
      </c>
      <c r="P2886" s="2">
        <v>4</v>
      </c>
      <c r="Q2886" s="8">
        <f t="shared" si="176"/>
        <v>22852</v>
      </c>
      <c r="R2886" s="8">
        <f t="shared" si="177"/>
        <v>23528</v>
      </c>
      <c r="S2886" s="2">
        <v>31</v>
      </c>
      <c r="T2886" s="9">
        <f t="shared" si="178"/>
        <v>23559</v>
      </c>
      <c r="U2886" s="34">
        <f t="shared" si="179"/>
        <v>2.8731723903434207E-2</v>
      </c>
      <c r="V2886" s="2" t="s">
        <v>34</v>
      </c>
      <c r="W2886" s="10"/>
    </row>
    <row r="2887" spans="1:23" x14ac:dyDescent="0.25">
      <c r="A2887" s="2" t="s">
        <v>3578</v>
      </c>
      <c r="B2887" s="5">
        <v>43577</v>
      </c>
      <c r="C2887" s="5">
        <v>43577</v>
      </c>
      <c r="D2887" s="2" t="s">
        <v>36</v>
      </c>
      <c r="E2887" s="2" t="s">
        <v>30</v>
      </c>
      <c r="F2887" s="2" t="s">
        <v>319</v>
      </c>
      <c r="G2887" s="33" t="e">
        <f>VLOOKUP(F2887,'Customer Info'!A2878:B3378,2,0)</f>
        <v>#N/A</v>
      </c>
      <c r="H2887" s="6" t="e">
        <f>VLOOKUP(F2887,'Customer Info'!A2878:C3378,3,0)</f>
        <v>#N/A</v>
      </c>
      <c r="I2887" s="6" t="e">
        <f>VLOOKUP(F2887,'Customer Info'!A2878:E3378,5,0)</f>
        <v>#N/A</v>
      </c>
      <c r="J2887" s="2" t="s">
        <v>564</v>
      </c>
      <c r="K2887" s="7" t="e">
        <f>VLOOKUP(J2887,'Product Details'!B2878:C3046,2,0)</f>
        <v>#N/A</v>
      </c>
      <c r="L2887" s="7" t="e">
        <f>VLOOKUP(J2887,'Product Details'!B2878:D3046,3,0)</f>
        <v>#N/A</v>
      </c>
      <c r="M2887" s="7" t="e">
        <f>VLOOKUP(J2887,'Product Details'!B2879:E3046,4,0)</f>
        <v>#N/A</v>
      </c>
      <c r="N2887" s="2">
        <v>25155</v>
      </c>
      <c r="O2887" s="2">
        <v>23753</v>
      </c>
      <c r="P2887" s="2">
        <v>8</v>
      </c>
      <c r="Q2887" s="8">
        <f t="shared" si="176"/>
        <v>190024</v>
      </c>
      <c r="R2887" s="8">
        <f t="shared" si="177"/>
        <v>201240</v>
      </c>
      <c r="S2887" s="2">
        <v>75</v>
      </c>
      <c r="T2887" s="9">
        <f t="shared" si="178"/>
        <v>201315</v>
      </c>
      <c r="U2887" s="34">
        <f t="shared" si="179"/>
        <v>5.5734446432120853E-2</v>
      </c>
      <c r="V2887" s="2" t="s">
        <v>34</v>
      </c>
      <c r="W2887" s="10"/>
    </row>
    <row r="2888" spans="1:23" x14ac:dyDescent="0.25">
      <c r="A2888" s="2" t="s">
        <v>3579</v>
      </c>
      <c r="B2888" s="5">
        <v>43773</v>
      </c>
      <c r="C2888" s="5">
        <v>43773</v>
      </c>
      <c r="D2888" s="2" t="s">
        <v>48</v>
      </c>
      <c r="E2888" s="2" t="s">
        <v>44</v>
      </c>
      <c r="F2888" s="2" t="s">
        <v>1661</v>
      </c>
      <c r="G2888" s="33" t="e">
        <f>VLOOKUP(F2888,'Customer Info'!A2879:B3379,2,0)</f>
        <v>#N/A</v>
      </c>
      <c r="H2888" s="6" t="e">
        <f>VLOOKUP(F2888,'Customer Info'!A2879:C3379,3,0)</f>
        <v>#N/A</v>
      </c>
      <c r="I2888" s="6" t="e">
        <f>VLOOKUP(F2888,'Customer Info'!A2879:E3379,5,0)</f>
        <v>#N/A</v>
      </c>
      <c r="J2888" s="2" t="s">
        <v>84</v>
      </c>
      <c r="K2888" s="7" t="e">
        <f>VLOOKUP(J2888,'Product Details'!B2879:C3047,2,0)</f>
        <v>#N/A</v>
      </c>
      <c r="L2888" s="7" t="e">
        <f>VLOOKUP(J2888,'Product Details'!B2879:D3047,3,0)</f>
        <v>#N/A</v>
      </c>
      <c r="M2888" s="7" t="e">
        <f>VLOOKUP(J2888,'Product Details'!B2880:E3047,4,0)</f>
        <v>#N/A</v>
      </c>
      <c r="N2888" s="2">
        <v>941</v>
      </c>
      <c r="O2888" s="2">
        <v>905</v>
      </c>
      <c r="P2888" s="2">
        <v>3</v>
      </c>
      <c r="Q2888" s="8">
        <f t="shared" si="176"/>
        <v>2715</v>
      </c>
      <c r="R2888" s="8">
        <f t="shared" si="177"/>
        <v>2823</v>
      </c>
      <c r="S2888" s="2">
        <v>94</v>
      </c>
      <c r="T2888" s="9">
        <f t="shared" si="178"/>
        <v>2917</v>
      </c>
      <c r="U2888" s="34">
        <f t="shared" si="179"/>
        <v>3.8257173219978749E-2</v>
      </c>
      <c r="V2888" s="2" t="s">
        <v>34</v>
      </c>
      <c r="W2888" s="10"/>
    </row>
    <row r="2889" spans="1:23" x14ac:dyDescent="0.25">
      <c r="A2889" s="2" t="s">
        <v>3580</v>
      </c>
      <c r="B2889" s="5">
        <v>43608</v>
      </c>
      <c r="C2889" s="5">
        <v>43609</v>
      </c>
      <c r="D2889" s="2" t="s">
        <v>48</v>
      </c>
      <c r="E2889" s="2" t="s">
        <v>30</v>
      </c>
      <c r="F2889" s="2" t="s">
        <v>561</v>
      </c>
      <c r="G2889" s="33" t="e">
        <f>VLOOKUP(F2889,'Customer Info'!A2880:B3380,2,0)</f>
        <v>#N/A</v>
      </c>
      <c r="H2889" s="6" t="e">
        <f>VLOOKUP(F2889,'Customer Info'!A2880:C3380,3,0)</f>
        <v>#N/A</v>
      </c>
      <c r="I2889" s="6" t="e">
        <f>VLOOKUP(F2889,'Customer Info'!A2880:E3380,5,0)</f>
        <v>#N/A</v>
      </c>
      <c r="J2889" s="2" t="s">
        <v>523</v>
      </c>
      <c r="K2889" s="7" t="e">
        <f>VLOOKUP(J2889,'Product Details'!B2880:C3048,2,0)</f>
        <v>#N/A</v>
      </c>
      <c r="L2889" s="7" t="e">
        <f>VLOOKUP(J2889,'Product Details'!B2880:D3048,3,0)</f>
        <v>#N/A</v>
      </c>
      <c r="M2889" s="7" t="e">
        <f>VLOOKUP(J2889,'Product Details'!B2881:E3048,4,0)</f>
        <v>#N/A</v>
      </c>
      <c r="N2889" s="2">
        <v>1654</v>
      </c>
      <c r="O2889" s="2">
        <v>1577</v>
      </c>
      <c r="P2889" s="2">
        <v>2</v>
      </c>
      <c r="Q2889" s="8">
        <f t="shared" si="176"/>
        <v>3154</v>
      </c>
      <c r="R2889" s="8">
        <f t="shared" si="177"/>
        <v>3308</v>
      </c>
      <c r="S2889" s="2">
        <v>95</v>
      </c>
      <c r="T2889" s="9">
        <f t="shared" si="178"/>
        <v>3403</v>
      </c>
      <c r="U2889" s="34">
        <f t="shared" si="179"/>
        <v>4.6553808948004836E-2</v>
      </c>
      <c r="V2889" s="2" t="s">
        <v>34</v>
      </c>
      <c r="W2889" s="10"/>
    </row>
    <row r="2890" spans="1:23" x14ac:dyDescent="0.25">
      <c r="A2890" s="2" t="s">
        <v>3581</v>
      </c>
      <c r="B2890" s="5">
        <v>43825</v>
      </c>
      <c r="C2890" s="5">
        <v>43826</v>
      </c>
      <c r="D2890" s="2" t="s">
        <v>48</v>
      </c>
      <c r="E2890" s="2" t="s">
        <v>49</v>
      </c>
      <c r="F2890" s="2" t="s">
        <v>214</v>
      </c>
      <c r="G2890" s="33" t="e">
        <f>VLOOKUP(F2890,'Customer Info'!A2881:B3381,2,0)</f>
        <v>#N/A</v>
      </c>
      <c r="H2890" s="6" t="e">
        <f>VLOOKUP(F2890,'Customer Info'!A2881:C3381,3,0)</f>
        <v>#N/A</v>
      </c>
      <c r="I2890" s="6" t="e">
        <f>VLOOKUP(F2890,'Customer Info'!A2881:E3381,5,0)</f>
        <v>#N/A</v>
      </c>
      <c r="J2890" s="2" t="s">
        <v>284</v>
      </c>
      <c r="K2890" s="7" t="e">
        <f>VLOOKUP(J2890,'Product Details'!B2881:C3049,2,0)</f>
        <v>#N/A</v>
      </c>
      <c r="L2890" s="7" t="e">
        <f>VLOOKUP(J2890,'Product Details'!B2881:D3049,3,0)</f>
        <v>#N/A</v>
      </c>
      <c r="M2890" s="7" t="e">
        <f>VLOOKUP(J2890,'Product Details'!B2882:E3049,4,0)</f>
        <v>#N/A</v>
      </c>
      <c r="N2890" s="2">
        <v>82</v>
      </c>
      <c r="O2890" s="2">
        <v>79</v>
      </c>
      <c r="P2890" s="2">
        <v>7</v>
      </c>
      <c r="Q2890" s="8">
        <f t="shared" si="176"/>
        <v>553</v>
      </c>
      <c r="R2890" s="8">
        <f t="shared" si="177"/>
        <v>574</v>
      </c>
      <c r="S2890" s="2">
        <v>10</v>
      </c>
      <c r="T2890" s="9">
        <f t="shared" si="178"/>
        <v>584</v>
      </c>
      <c r="U2890" s="34">
        <f t="shared" si="179"/>
        <v>3.6585365853658534E-2</v>
      </c>
      <c r="V2890" s="2" t="s">
        <v>34</v>
      </c>
      <c r="W2890" s="10"/>
    </row>
    <row r="2891" spans="1:23" x14ac:dyDescent="0.25">
      <c r="A2891" s="2" t="s">
        <v>3582</v>
      </c>
      <c r="B2891" s="5">
        <v>43568</v>
      </c>
      <c r="C2891" s="5">
        <v>43568</v>
      </c>
      <c r="D2891" s="2" t="s">
        <v>29</v>
      </c>
      <c r="E2891" s="2" t="s">
        <v>49</v>
      </c>
      <c r="F2891" s="2" t="s">
        <v>339</v>
      </c>
      <c r="G2891" s="33" t="e">
        <f>VLOOKUP(F2891,'Customer Info'!A2882:B3382,2,0)</f>
        <v>#N/A</v>
      </c>
      <c r="H2891" s="6" t="e">
        <f>VLOOKUP(F2891,'Customer Info'!A2882:C3382,3,0)</f>
        <v>#N/A</v>
      </c>
      <c r="I2891" s="6" t="e">
        <f>VLOOKUP(F2891,'Customer Info'!A2882:E3382,5,0)</f>
        <v>#N/A</v>
      </c>
      <c r="J2891" s="2" t="s">
        <v>326</v>
      </c>
      <c r="K2891" s="7" t="e">
        <f>VLOOKUP(J2891,'Product Details'!B2882:C3050,2,0)</f>
        <v>#N/A</v>
      </c>
      <c r="L2891" s="7" t="e">
        <f>VLOOKUP(J2891,'Product Details'!B2882:D3050,3,0)</f>
        <v>#N/A</v>
      </c>
      <c r="M2891" s="7" t="e">
        <f>VLOOKUP(J2891,'Product Details'!B2883:E3050,4,0)</f>
        <v>#N/A</v>
      </c>
      <c r="N2891" s="2">
        <v>8617</v>
      </c>
      <c r="O2891" s="2">
        <v>7900</v>
      </c>
      <c r="P2891" s="2">
        <v>3</v>
      </c>
      <c r="Q2891" s="8">
        <f t="shared" ref="Q2891:Q2954" si="180">O2891*P2891</f>
        <v>23700</v>
      </c>
      <c r="R2891" s="8">
        <f t="shared" ref="R2891:R2954" si="181">N2891*P2891</f>
        <v>25851</v>
      </c>
      <c r="S2891" s="2">
        <v>68</v>
      </c>
      <c r="T2891" s="9">
        <f t="shared" ref="T2891:T2954" si="182">R2891+S2891</f>
        <v>25919</v>
      </c>
      <c r="U2891" s="34">
        <f t="shared" ref="U2891:U2954" si="183">(N2891-O2891)/N2891</f>
        <v>8.3207612858303359E-2</v>
      </c>
      <c r="V2891" s="2" t="s">
        <v>34</v>
      </c>
      <c r="W2891" s="10"/>
    </row>
    <row r="2892" spans="1:23" x14ac:dyDescent="0.25">
      <c r="A2892" s="2" t="s">
        <v>3583</v>
      </c>
      <c r="B2892" s="5">
        <v>43577</v>
      </c>
      <c r="C2892" s="5">
        <v>43579</v>
      </c>
      <c r="D2892" s="2" t="s">
        <v>48</v>
      </c>
      <c r="E2892" s="2" t="s">
        <v>92</v>
      </c>
      <c r="F2892" s="2" t="s">
        <v>1366</v>
      </c>
      <c r="G2892" s="33" t="e">
        <f>VLOOKUP(F2892,'Customer Info'!A2883:B3383,2,0)</f>
        <v>#N/A</v>
      </c>
      <c r="H2892" s="6" t="e">
        <f>VLOOKUP(F2892,'Customer Info'!A2883:C3383,3,0)</f>
        <v>#N/A</v>
      </c>
      <c r="I2892" s="6" t="e">
        <f>VLOOKUP(F2892,'Customer Info'!A2883:E3383,5,0)</f>
        <v>#N/A</v>
      </c>
      <c r="J2892" s="2" t="s">
        <v>551</v>
      </c>
      <c r="K2892" s="7" t="e">
        <f>VLOOKUP(J2892,'Product Details'!B2883:C3051,2,0)</f>
        <v>#N/A</v>
      </c>
      <c r="L2892" s="7" t="e">
        <f>VLOOKUP(J2892,'Product Details'!B2883:D3051,3,0)</f>
        <v>#N/A</v>
      </c>
      <c r="M2892" s="7" t="e">
        <f>VLOOKUP(J2892,'Product Details'!B2884:E3051,4,0)</f>
        <v>#N/A</v>
      </c>
      <c r="N2892" s="2">
        <v>135</v>
      </c>
      <c r="O2892" s="2">
        <v>129</v>
      </c>
      <c r="P2892" s="2">
        <v>1</v>
      </c>
      <c r="Q2892" s="8">
        <f t="shared" si="180"/>
        <v>129</v>
      </c>
      <c r="R2892" s="8">
        <f t="shared" si="181"/>
        <v>135</v>
      </c>
      <c r="S2892" s="2">
        <v>30</v>
      </c>
      <c r="T2892" s="9">
        <f t="shared" si="182"/>
        <v>165</v>
      </c>
      <c r="U2892" s="34">
        <f t="shared" si="183"/>
        <v>4.4444444444444446E-2</v>
      </c>
      <c r="V2892" s="2" t="s">
        <v>34</v>
      </c>
      <c r="W2892" s="10"/>
    </row>
    <row r="2893" spans="1:23" x14ac:dyDescent="0.25">
      <c r="A2893" s="2" t="s">
        <v>3584</v>
      </c>
      <c r="B2893" s="5">
        <v>43515</v>
      </c>
      <c r="C2893" s="5">
        <v>43517</v>
      </c>
      <c r="D2893" s="2" t="s">
        <v>36</v>
      </c>
      <c r="E2893" s="2" t="s">
        <v>92</v>
      </c>
      <c r="F2893" s="2" t="s">
        <v>1584</v>
      </c>
      <c r="G2893" s="33" t="e">
        <f>VLOOKUP(F2893,'Customer Info'!A2884:B3384,2,0)</f>
        <v>#N/A</v>
      </c>
      <c r="H2893" s="6" t="e">
        <f>VLOOKUP(F2893,'Customer Info'!A2884:C3384,3,0)</f>
        <v>#N/A</v>
      </c>
      <c r="I2893" s="6" t="e">
        <f>VLOOKUP(F2893,'Customer Info'!A2884:E3384,5,0)</f>
        <v>#N/A</v>
      </c>
      <c r="J2893" s="2" t="s">
        <v>302</v>
      </c>
      <c r="K2893" s="7" t="e">
        <f>VLOOKUP(J2893,'Product Details'!B2884:C3052,2,0)</f>
        <v>#N/A</v>
      </c>
      <c r="L2893" s="7" t="e">
        <f>VLOOKUP(J2893,'Product Details'!B2884:D3052,3,0)</f>
        <v>#N/A</v>
      </c>
      <c r="M2893" s="7" t="e">
        <f>VLOOKUP(J2893,'Product Details'!B2885:E3052,4,0)</f>
        <v>#N/A</v>
      </c>
      <c r="N2893" s="2">
        <v>2706</v>
      </c>
      <c r="O2893" s="2">
        <v>2553</v>
      </c>
      <c r="P2893" s="2">
        <v>4</v>
      </c>
      <c r="Q2893" s="8">
        <f t="shared" si="180"/>
        <v>10212</v>
      </c>
      <c r="R2893" s="8">
        <f t="shared" si="181"/>
        <v>10824</v>
      </c>
      <c r="S2893" s="2">
        <v>82</v>
      </c>
      <c r="T2893" s="9">
        <f t="shared" si="182"/>
        <v>10906</v>
      </c>
      <c r="U2893" s="34">
        <f t="shared" si="183"/>
        <v>5.6541019955654102E-2</v>
      </c>
      <c r="V2893" s="2" t="s">
        <v>31</v>
      </c>
      <c r="W2893" s="10"/>
    </row>
    <row r="2894" spans="1:23" x14ac:dyDescent="0.25">
      <c r="A2894" s="2" t="s">
        <v>3585</v>
      </c>
      <c r="B2894" s="5">
        <v>43668</v>
      </c>
      <c r="C2894" s="5">
        <v>43669</v>
      </c>
      <c r="D2894" s="2" t="s">
        <v>48</v>
      </c>
      <c r="E2894" s="2" t="s">
        <v>49</v>
      </c>
      <c r="F2894" s="2" t="s">
        <v>1363</v>
      </c>
      <c r="G2894" s="33" t="e">
        <f>VLOOKUP(F2894,'Customer Info'!A2885:B3385,2,0)</f>
        <v>#N/A</v>
      </c>
      <c r="H2894" s="6" t="e">
        <f>VLOOKUP(F2894,'Customer Info'!A2885:C3385,3,0)</f>
        <v>#N/A</v>
      </c>
      <c r="I2894" s="6" t="e">
        <f>VLOOKUP(F2894,'Customer Info'!A2885:E3385,5,0)</f>
        <v>#N/A</v>
      </c>
      <c r="J2894" s="2" t="s">
        <v>63</v>
      </c>
      <c r="K2894" s="7" t="e">
        <f>VLOOKUP(J2894,'Product Details'!B2885:C3053,2,0)</f>
        <v>#N/A</v>
      </c>
      <c r="L2894" s="7" t="e">
        <f>VLOOKUP(J2894,'Product Details'!B2885:D3053,3,0)</f>
        <v>#N/A</v>
      </c>
      <c r="M2894" s="7" t="e">
        <f>VLOOKUP(J2894,'Product Details'!B2886:E3053,4,0)</f>
        <v>#N/A</v>
      </c>
      <c r="N2894" s="2">
        <v>773</v>
      </c>
      <c r="O2894" s="2">
        <v>708</v>
      </c>
      <c r="P2894" s="2">
        <v>2</v>
      </c>
      <c r="Q2894" s="8">
        <f t="shared" si="180"/>
        <v>1416</v>
      </c>
      <c r="R2894" s="8">
        <f t="shared" si="181"/>
        <v>1546</v>
      </c>
      <c r="S2894" s="2">
        <v>21</v>
      </c>
      <c r="T2894" s="9">
        <f t="shared" si="182"/>
        <v>1567</v>
      </c>
      <c r="U2894" s="34">
        <f t="shared" si="183"/>
        <v>8.4087968952134537E-2</v>
      </c>
      <c r="V2894" s="2" t="s">
        <v>64</v>
      </c>
      <c r="W2894" s="10"/>
    </row>
    <row r="2895" spans="1:23" x14ac:dyDescent="0.25">
      <c r="A2895" s="2" t="s">
        <v>3586</v>
      </c>
      <c r="B2895" s="5">
        <v>43658</v>
      </c>
      <c r="C2895" s="5">
        <v>43660</v>
      </c>
      <c r="D2895" s="2" t="s">
        <v>48</v>
      </c>
      <c r="E2895" s="2" t="s">
        <v>30</v>
      </c>
      <c r="F2895" s="2" t="s">
        <v>32</v>
      </c>
      <c r="G2895" s="33" t="e">
        <f>VLOOKUP(F2895,'Customer Info'!A2886:B3386,2,0)</f>
        <v>#N/A</v>
      </c>
      <c r="H2895" s="6" t="e">
        <f>VLOOKUP(F2895,'Customer Info'!A2886:C3386,3,0)</f>
        <v>#N/A</v>
      </c>
      <c r="I2895" s="6" t="e">
        <f>VLOOKUP(F2895,'Customer Info'!A2886:E3386,5,0)</f>
        <v>#N/A</v>
      </c>
      <c r="J2895" s="2" t="s">
        <v>841</v>
      </c>
      <c r="K2895" s="7" t="e">
        <f>VLOOKUP(J2895,'Product Details'!B2886:C3054,2,0)</f>
        <v>#N/A</v>
      </c>
      <c r="L2895" s="7" t="e">
        <f>VLOOKUP(J2895,'Product Details'!B2886:D3054,3,0)</f>
        <v>#N/A</v>
      </c>
      <c r="M2895" s="7" t="e">
        <f>VLOOKUP(J2895,'Product Details'!B2887:E3054,4,0)</f>
        <v>#N/A</v>
      </c>
      <c r="N2895" s="2">
        <v>60</v>
      </c>
      <c r="O2895" s="2">
        <v>57</v>
      </c>
      <c r="P2895" s="2">
        <v>2</v>
      </c>
      <c r="Q2895" s="8">
        <f t="shared" si="180"/>
        <v>114</v>
      </c>
      <c r="R2895" s="8">
        <f t="shared" si="181"/>
        <v>120</v>
      </c>
      <c r="S2895" s="2">
        <v>10</v>
      </c>
      <c r="T2895" s="9">
        <f t="shared" si="182"/>
        <v>130</v>
      </c>
      <c r="U2895" s="34">
        <f t="shared" si="183"/>
        <v>0.05</v>
      </c>
      <c r="V2895" s="2" t="s">
        <v>31</v>
      </c>
      <c r="W2895" s="10"/>
    </row>
    <row r="2896" spans="1:23" x14ac:dyDescent="0.25">
      <c r="A2896" s="2" t="s">
        <v>3587</v>
      </c>
      <c r="B2896" s="5">
        <v>43530</v>
      </c>
      <c r="C2896" s="5">
        <v>43531</v>
      </c>
      <c r="D2896" s="2" t="s">
        <v>48</v>
      </c>
      <c r="E2896" s="2" t="s">
        <v>44</v>
      </c>
      <c r="F2896" s="2" t="s">
        <v>2530</v>
      </c>
      <c r="G2896" s="33" t="e">
        <f>VLOOKUP(F2896,'Customer Info'!A2887:B3387,2,0)</f>
        <v>#N/A</v>
      </c>
      <c r="H2896" s="6" t="e">
        <f>VLOOKUP(F2896,'Customer Info'!A2887:C3387,3,0)</f>
        <v>#N/A</v>
      </c>
      <c r="I2896" s="6" t="e">
        <f>VLOOKUP(F2896,'Customer Info'!A2887:E3387,5,0)</f>
        <v>#N/A</v>
      </c>
      <c r="J2896" s="2" t="s">
        <v>224</v>
      </c>
      <c r="K2896" s="7" t="e">
        <f>VLOOKUP(J2896,'Product Details'!B2887:C3055,2,0)</f>
        <v>#N/A</v>
      </c>
      <c r="L2896" s="7" t="e">
        <f>VLOOKUP(J2896,'Product Details'!B2887:D3055,3,0)</f>
        <v>#N/A</v>
      </c>
      <c r="M2896" s="7" t="e">
        <f>VLOOKUP(J2896,'Product Details'!B2888:E3055,4,0)</f>
        <v>#N/A</v>
      </c>
      <c r="N2896" s="2">
        <v>729</v>
      </c>
      <c r="O2896" s="2">
        <v>689</v>
      </c>
      <c r="P2896" s="2">
        <v>3</v>
      </c>
      <c r="Q2896" s="8">
        <f t="shared" si="180"/>
        <v>2067</v>
      </c>
      <c r="R2896" s="8">
        <f t="shared" si="181"/>
        <v>2187</v>
      </c>
      <c r="S2896" s="2">
        <v>99</v>
      </c>
      <c r="T2896" s="9">
        <f t="shared" si="182"/>
        <v>2286</v>
      </c>
      <c r="U2896" s="34">
        <f t="shared" si="183"/>
        <v>5.4869684499314127E-2</v>
      </c>
      <c r="V2896" s="2" t="s">
        <v>64</v>
      </c>
      <c r="W2896" s="10"/>
    </row>
    <row r="2897" spans="1:23" x14ac:dyDescent="0.25">
      <c r="A2897" s="2" t="s">
        <v>3588</v>
      </c>
      <c r="B2897" s="5">
        <v>43497</v>
      </c>
      <c r="C2897" s="5">
        <v>43499</v>
      </c>
      <c r="D2897" s="2" t="s">
        <v>48</v>
      </c>
      <c r="E2897" s="2" t="s">
        <v>92</v>
      </c>
      <c r="F2897" s="2" t="s">
        <v>1729</v>
      </c>
      <c r="G2897" s="33" t="e">
        <f>VLOOKUP(F2897,'Customer Info'!A2888:B3388,2,0)</f>
        <v>#N/A</v>
      </c>
      <c r="H2897" s="6" t="e">
        <f>VLOOKUP(F2897,'Customer Info'!A2888:C3388,3,0)</f>
        <v>#N/A</v>
      </c>
      <c r="I2897" s="6" t="e">
        <f>VLOOKUP(F2897,'Customer Info'!A2888:E3388,5,0)</f>
        <v>#N/A</v>
      </c>
      <c r="J2897" s="2" t="s">
        <v>523</v>
      </c>
      <c r="K2897" s="7" t="e">
        <f>VLOOKUP(J2897,'Product Details'!B2888:C3056,2,0)</f>
        <v>#N/A</v>
      </c>
      <c r="L2897" s="7" t="e">
        <f>VLOOKUP(J2897,'Product Details'!B2888:D3056,3,0)</f>
        <v>#N/A</v>
      </c>
      <c r="M2897" s="7" t="e">
        <f>VLOOKUP(J2897,'Product Details'!B2889:E3056,4,0)</f>
        <v>#N/A</v>
      </c>
      <c r="N2897" s="2">
        <v>1441</v>
      </c>
      <c r="O2897" s="2">
        <v>1360</v>
      </c>
      <c r="P2897" s="2">
        <v>5</v>
      </c>
      <c r="Q2897" s="8">
        <f t="shared" si="180"/>
        <v>6800</v>
      </c>
      <c r="R2897" s="8">
        <f t="shared" si="181"/>
        <v>7205</v>
      </c>
      <c r="S2897" s="2">
        <v>53</v>
      </c>
      <c r="T2897" s="9">
        <f t="shared" si="182"/>
        <v>7258</v>
      </c>
      <c r="U2897" s="34">
        <f t="shared" si="183"/>
        <v>5.6210964607911175E-2</v>
      </c>
      <c r="V2897" s="2" t="s">
        <v>34</v>
      </c>
      <c r="W2897" s="10"/>
    </row>
    <row r="2898" spans="1:23" x14ac:dyDescent="0.25">
      <c r="A2898" s="2" t="s">
        <v>3589</v>
      </c>
      <c r="B2898" s="5">
        <v>43555</v>
      </c>
      <c r="C2898" s="5">
        <v>43555</v>
      </c>
      <c r="D2898" s="2" t="s">
        <v>48</v>
      </c>
      <c r="E2898" s="2" t="s">
        <v>49</v>
      </c>
      <c r="F2898" s="2" t="s">
        <v>199</v>
      </c>
      <c r="G2898" s="33" t="e">
        <f>VLOOKUP(F2898,'Customer Info'!A2889:B3389,2,0)</f>
        <v>#N/A</v>
      </c>
      <c r="H2898" s="6" t="e">
        <f>VLOOKUP(F2898,'Customer Info'!A2889:C3389,3,0)</f>
        <v>#N/A</v>
      </c>
      <c r="I2898" s="6" t="e">
        <f>VLOOKUP(F2898,'Customer Info'!A2889:E3389,5,0)</f>
        <v>#N/A</v>
      </c>
      <c r="J2898" s="2" t="s">
        <v>408</v>
      </c>
      <c r="K2898" s="7" t="e">
        <f>VLOOKUP(J2898,'Product Details'!B2889:C3057,2,0)</f>
        <v>#N/A</v>
      </c>
      <c r="L2898" s="7" t="e">
        <f>VLOOKUP(J2898,'Product Details'!B2889:D3057,3,0)</f>
        <v>#N/A</v>
      </c>
      <c r="M2898" s="7" t="e">
        <f>VLOOKUP(J2898,'Product Details'!B2890:E3057,4,0)</f>
        <v>#N/A</v>
      </c>
      <c r="N2898" s="2">
        <v>726</v>
      </c>
      <c r="O2898" s="2">
        <v>646</v>
      </c>
      <c r="P2898" s="2">
        <v>3</v>
      </c>
      <c r="Q2898" s="8">
        <f t="shared" si="180"/>
        <v>1938</v>
      </c>
      <c r="R2898" s="8">
        <f t="shared" si="181"/>
        <v>2178</v>
      </c>
      <c r="S2898" s="2">
        <v>65</v>
      </c>
      <c r="T2898" s="9">
        <f t="shared" si="182"/>
        <v>2243</v>
      </c>
      <c r="U2898" s="34">
        <f t="shared" si="183"/>
        <v>0.11019283746556474</v>
      </c>
      <c r="V2898" s="2" t="s">
        <v>34</v>
      </c>
      <c r="W2898" s="10"/>
    </row>
    <row r="2899" spans="1:23" x14ac:dyDescent="0.25">
      <c r="A2899" s="2" t="s">
        <v>3590</v>
      </c>
      <c r="B2899" s="5">
        <v>43725</v>
      </c>
      <c r="C2899" s="5">
        <v>43726</v>
      </c>
      <c r="D2899" s="2" t="s">
        <v>29</v>
      </c>
      <c r="E2899" s="2" t="s">
        <v>30</v>
      </c>
      <c r="F2899" s="2" t="s">
        <v>1497</v>
      </c>
      <c r="G2899" s="33" t="e">
        <f>VLOOKUP(F2899,'Customer Info'!A2890:B3390,2,0)</f>
        <v>#N/A</v>
      </c>
      <c r="H2899" s="6" t="e">
        <f>VLOOKUP(F2899,'Customer Info'!A2890:C3390,3,0)</f>
        <v>#N/A</v>
      </c>
      <c r="I2899" s="6" t="e">
        <f>VLOOKUP(F2899,'Customer Info'!A2890:E3390,5,0)</f>
        <v>#N/A</v>
      </c>
      <c r="J2899" s="2" t="s">
        <v>471</v>
      </c>
      <c r="K2899" s="7" t="e">
        <f>VLOOKUP(J2899,'Product Details'!B2890:C3058,2,0)</f>
        <v>#N/A</v>
      </c>
      <c r="L2899" s="7" t="e">
        <f>VLOOKUP(J2899,'Product Details'!B2890:D3058,3,0)</f>
        <v>#N/A</v>
      </c>
      <c r="M2899" s="7" t="e">
        <f>VLOOKUP(J2899,'Product Details'!B2891:E3058,4,0)</f>
        <v>#N/A</v>
      </c>
      <c r="N2899" s="2">
        <v>8026</v>
      </c>
      <c r="O2899" s="2">
        <v>7572</v>
      </c>
      <c r="P2899" s="2">
        <v>1</v>
      </c>
      <c r="Q2899" s="8">
        <f t="shared" si="180"/>
        <v>7572</v>
      </c>
      <c r="R2899" s="8">
        <f t="shared" si="181"/>
        <v>8026</v>
      </c>
      <c r="S2899" s="2">
        <v>70</v>
      </c>
      <c r="T2899" s="9">
        <f t="shared" si="182"/>
        <v>8096</v>
      </c>
      <c r="U2899" s="34">
        <f t="shared" si="183"/>
        <v>5.6566159980064791E-2</v>
      </c>
      <c r="V2899" s="2" t="s">
        <v>34</v>
      </c>
      <c r="W2899" s="10"/>
    </row>
    <row r="2900" spans="1:23" x14ac:dyDescent="0.25">
      <c r="A2900" s="2" t="s">
        <v>3591</v>
      </c>
      <c r="B2900" s="5">
        <v>43661</v>
      </c>
      <c r="C2900" s="5">
        <v>43663</v>
      </c>
      <c r="D2900" s="2" t="s">
        <v>29</v>
      </c>
      <c r="E2900" s="2" t="s">
        <v>92</v>
      </c>
      <c r="F2900" s="2" t="s">
        <v>785</v>
      </c>
      <c r="G2900" s="33" t="e">
        <f>VLOOKUP(F2900,'Customer Info'!A2891:B3391,2,0)</f>
        <v>#N/A</v>
      </c>
      <c r="H2900" s="6" t="e">
        <f>VLOOKUP(F2900,'Customer Info'!A2891:C3391,3,0)</f>
        <v>#N/A</v>
      </c>
      <c r="I2900" s="6" t="e">
        <f>VLOOKUP(F2900,'Customer Info'!A2891:E3391,5,0)</f>
        <v>#N/A</v>
      </c>
      <c r="J2900" s="2" t="s">
        <v>224</v>
      </c>
      <c r="K2900" s="7" t="e">
        <f>VLOOKUP(J2900,'Product Details'!B2891:C3059,2,0)</f>
        <v>#N/A</v>
      </c>
      <c r="L2900" s="7" t="e">
        <f>VLOOKUP(J2900,'Product Details'!B2891:D3059,3,0)</f>
        <v>#N/A</v>
      </c>
      <c r="M2900" s="7" t="e">
        <f>VLOOKUP(J2900,'Product Details'!B2892:E3059,4,0)</f>
        <v>#N/A</v>
      </c>
      <c r="N2900" s="2">
        <v>1653</v>
      </c>
      <c r="O2900" s="2">
        <v>1560</v>
      </c>
      <c r="P2900" s="2">
        <v>1</v>
      </c>
      <c r="Q2900" s="8">
        <f t="shared" si="180"/>
        <v>1560</v>
      </c>
      <c r="R2900" s="8">
        <f t="shared" si="181"/>
        <v>1653</v>
      </c>
      <c r="S2900" s="2">
        <v>66</v>
      </c>
      <c r="T2900" s="9">
        <f t="shared" si="182"/>
        <v>1719</v>
      </c>
      <c r="U2900" s="34">
        <f t="shared" si="183"/>
        <v>5.6261343012704176E-2</v>
      </c>
      <c r="V2900" s="2" t="s">
        <v>34</v>
      </c>
      <c r="W2900" s="10"/>
    </row>
    <row r="2901" spans="1:23" x14ac:dyDescent="0.25">
      <c r="A2901" s="2" t="s">
        <v>3592</v>
      </c>
      <c r="B2901" s="5">
        <v>43828</v>
      </c>
      <c r="C2901" s="5">
        <v>43829</v>
      </c>
      <c r="D2901" s="2" t="s">
        <v>48</v>
      </c>
      <c r="E2901" s="2" t="s">
        <v>92</v>
      </c>
      <c r="F2901" s="2" t="s">
        <v>368</v>
      </c>
      <c r="G2901" s="33" t="e">
        <f>VLOOKUP(F2901,'Customer Info'!A2892:B3392,2,0)</f>
        <v>#N/A</v>
      </c>
      <c r="H2901" s="6" t="e">
        <f>VLOOKUP(F2901,'Customer Info'!A2892:C3392,3,0)</f>
        <v>#N/A</v>
      </c>
      <c r="I2901" s="6" t="e">
        <f>VLOOKUP(F2901,'Customer Info'!A2892:E3392,5,0)</f>
        <v>#N/A</v>
      </c>
      <c r="J2901" s="2" t="s">
        <v>184</v>
      </c>
      <c r="K2901" s="7" t="e">
        <f>VLOOKUP(J2901,'Product Details'!B2892:C3060,2,0)</f>
        <v>#N/A</v>
      </c>
      <c r="L2901" s="7" t="e">
        <f>VLOOKUP(J2901,'Product Details'!B2892:D3060,3,0)</f>
        <v>#N/A</v>
      </c>
      <c r="M2901" s="7" t="e">
        <f>VLOOKUP(J2901,'Product Details'!B2893:E3060,4,0)</f>
        <v>#N/A</v>
      </c>
      <c r="N2901" s="2">
        <v>92</v>
      </c>
      <c r="O2901" s="2">
        <v>85</v>
      </c>
      <c r="P2901" s="2">
        <v>2</v>
      </c>
      <c r="Q2901" s="8">
        <f t="shared" si="180"/>
        <v>170</v>
      </c>
      <c r="R2901" s="8">
        <f t="shared" si="181"/>
        <v>184</v>
      </c>
      <c r="S2901" s="2">
        <v>10</v>
      </c>
      <c r="T2901" s="9">
        <f t="shared" si="182"/>
        <v>194</v>
      </c>
      <c r="U2901" s="34">
        <f t="shared" si="183"/>
        <v>7.6086956521739135E-2</v>
      </c>
      <c r="V2901" s="2" t="s">
        <v>31</v>
      </c>
      <c r="W2901" s="10"/>
    </row>
    <row r="2902" spans="1:23" x14ac:dyDescent="0.25">
      <c r="A2902" s="2" t="s">
        <v>3593</v>
      </c>
      <c r="B2902" s="5">
        <v>43819</v>
      </c>
      <c r="C2902" s="5">
        <v>43820</v>
      </c>
      <c r="D2902" s="2" t="s">
        <v>48</v>
      </c>
      <c r="E2902" s="2" t="s">
        <v>37</v>
      </c>
      <c r="F2902" s="2" t="s">
        <v>1272</v>
      </c>
      <c r="G2902" s="33" t="e">
        <f>VLOOKUP(F2902,'Customer Info'!A2893:B3393,2,0)</f>
        <v>#N/A</v>
      </c>
      <c r="H2902" s="6" t="e">
        <f>VLOOKUP(F2902,'Customer Info'!A2893:C3393,3,0)</f>
        <v>#N/A</v>
      </c>
      <c r="I2902" s="6" t="e">
        <f>VLOOKUP(F2902,'Customer Info'!A2893:E3393,5,0)</f>
        <v>#N/A</v>
      </c>
      <c r="J2902" s="2" t="s">
        <v>212</v>
      </c>
      <c r="K2902" s="7" t="e">
        <f>VLOOKUP(J2902,'Product Details'!B2893:C3061,2,0)</f>
        <v>#N/A</v>
      </c>
      <c r="L2902" s="7" t="e">
        <f>VLOOKUP(J2902,'Product Details'!B2893:D3061,3,0)</f>
        <v>#N/A</v>
      </c>
      <c r="M2902" s="7" t="e">
        <f>VLOOKUP(J2902,'Product Details'!B2894:E3061,4,0)</f>
        <v>#N/A</v>
      </c>
      <c r="N2902" s="2">
        <v>194</v>
      </c>
      <c r="O2902" s="2">
        <v>176</v>
      </c>
      <c r="P2902" s="2">
        <v>3</v>
      </c>
      <c r="Q2902" s="8">
        <f t="shared" si="180"/>
        <v>528</v>
      </c>
      <c r="R2902" s="8">
        <f t="shared" si="181"/>
        <v>582</v>
      </c>
      <c r="S2902" s="2">
        <v>30</v>
      </c>
      <c r="T2902" s="9">
        <f t="shared" si="182"/>
        <v>612</v>
      </c>
      <c r="U2902" s="34">
        <f t="shared" si="183"/>
        <v>9.2783505154639179E-2</v>
      </c>
      <c r="V2902" s="2" t="s">
        <v>34</v>
      </c>
      <c r="W2902" s="10"/>
    </row>
    <row r="2903" spans="1:23" x14ac:dyDescent="0.25">
      <c r="A2903" s="2" t="s">
        <v>3594</v>
      </c>
      <c r="B2903" s="5">
        <v>43826</v>
      </c>
      <c r="C2903" s="5">
        <v>43828</v>
      </c>
      <c r="D2903" s="2" t="s">
        <v>29</v>
      </c>
      <c r="E2903" s="2" t="s">
        <v>44</v>
      </c>
      <c r="F2903" s="2" t="s">
        <v>1600</v>
      </c>
      <c r="G2903" s="33" t="e">
        <f>VLOOKUP(F2903,'Customer Info'!A2894:B3394,2,0)</f>
        <v>#N/A</v>
      </c>
      <c r="H2903" s="6" t="e">
        <f>VLOOKUP(F2903,'Customer Info'!A2894:C3394,3,0)</f>
        <v>#N/A</v>
      </c>
      <c r="I2903" s="6" t="e">
        <f>VLOOKUP(F2903,'Customer Info'!A2894:E3394,5,0)</f>
        <v>#N/A</v>
      </c>
      <c r="J2903" s="2" t="s">
        <v>962</v>
      </c>
      <c r="K2903" s="7" t="e">
        <f>VLOOKUP(J2903,'Product Details'!B2894:C3062,2,0)</f>
        <v>#N/A</v>
      </c>
      <c r="L2903" s="7" t="e">
        <f>VLOOKUP(J2903,'Product Details'!B2894:D3062,3,0)</f>
        <v>#N/A</v>
      </c>
      <c r="M2903" s="7" t="e">
        <f>VLOOKUP(J2903,'Product Details'!B2895:E3062,4,0)</f>
        <v>#N/A</v>
      </c>
      <c r="N2903" s="2">
        <v>3288</v>
      </c>
      <c r="O2903" s="2">
        <v>3041</v>
      </c>
      <c r="P2903" s="2">
        <v>3</v>
      </c>
      <c r="Q2903" s="8">
        <f t="shared" si="180"/>
        <v>9123</v>
      </c>
      <c r="R2903" s="8">
        <f t="shared" si="181"/>
        <v>9864</v>
      </c>
      <c r="S2903" s="2">
        <v>26</v>
      </c>
      <c r="T2903" s="9">
        <f t="shared" si="182"/>
        <v>9890</v>
      </c>
      <c r="U2903" s="34">
        <f t="shared" si="183"/>
        <v>7.512165450121655E-2</v>
      </c>
      <c r="V2903" s="2" t="s">
        <v>34</v>
      </c>
      <c r="W2903" s="10"/>
    </row>
    <row r="2904" spans="1:23" x14ac:dyDescent="0.25">
      <c r="A2904" s="2" t="s">
        <v>3595</v>
      </c>
      <c r="B2904" s="5">
        <v>43703</v>
      </c>
      <c r="C2904" s="5">
        <v>43703</v>
      </c>
      <c r="D2904" s="2" t="s">
        <v>36</v>
      </c>
      <c r="E2904" s="2" t="s">
        <v>37</v>
      </c>
      <c r="F2904" s="2" t="s">
        <v>706</v>
      </c>
      <c r="G2904" s="33" t="e">
        <f>VLOOKUP(F2904,'Customer Info'!A2895:B3395,2,0)</f>
        <v>#N/A</v>
      </c>
      <c r="H2904" s="6" t="e">
        <f>VLOOKUP(F2904,'Customer Info'!A2895:C3395,3,0)</f>
        <v>#N/A</v>
      </c>
      <c r="I2904" s="6" t="e">
        <f>VLOOKUP(F2904,'Customer Info'!A2895:E3395,5,0)</f>
        <v>#N/A</v>
      </c>
      <c r="J2904" s="2" t="s">
        <v>161</v>
      </c>
      <c r="K2904" s="7" t="e">
        <f>VLOOKUP(J2904,'Product Details'!B2895:C3063,2,0)</f>
        <v>#N/A</v>
      </c>
      <c r="L2904" s="7" t="e">
        <f>VLOOKUP(J2904,'Product Details'!B2895:D3063,3,0)</f>
        <v>#N/A</v>
      </c>
      <c r="M2904" s="7" t="e">
        <f>VLOOKUP(J2904,'Product Details'!B2896:E3063,4,0)</f>
        <v>#N/A</v>
      </c>
      <c r="N2904" s="2">
        <v>6337</v>
      </c>
      <c r="O2904" s="2">
        <v>6215</v>
      </c>
      <c r="P2904" s="2">
        <v>1</v>
      </c>
      <c r="Q2904" s="8">
        <f t="shared" si="180"/>
        <v>6215</v>
      </c>
      <c r="R2904" s="8">
        <f t="shared" si="181"/>
        <v>6337</v>
      </c>
      <c r="S2904" s="2">
        <v>35</v>
      </c>
      <c r="T2904" s="9">
        <f t="shared" si="182"/>
        <v>6372</v>
      </c>
      <c r="U2904" s="34">
        <f t="shared" si="183"/>
        <v>1.925201199305665E-2</v>
      </c>
      <c r="V2904" s="2" t="s">
        <v>31</v>
      </c>
      <c r="W2904" s="10"/>
    </row>
    <row r="2905" spans="1:23" x14ac:dyDescent="0.25">
      <c r="A2905" s="2" t="s">
        <v>3596</v>
      </c>
      <c r="B2905" s="5">
        <v>43577</v>
      </c>
      <c r="C2905" s="5">
        <v>43577</v>
      </c>
      <c r="D2905" s="2" t="s">
        <v>48</v>
      </c>
      <c r="E2905" s="2" t="s">
        <v>69</v>
      </c>
      <c r="F2905" s="2" t="s">
        <v>2591</v>
      </c>
      <c r="G2905" s="33" t="e">
        <f>VLOOKUP(F2905,'Customer Info'!A2896:B3396,2,0)</f>
        <v>#N/A</v>
      </c>
      <c r="H2905" s="6" t="e">
        <f>VLOOKUP(F2905,'Customer Info'!A2896:C3396,3,0)</f>
        <v>#N/A</v>
      </c>
      <c r="I2905" s="6" t="e">
        <f>VLOOKUP(F2905,'Customer Info'!A2896:E3396,5,0)</f>
        <v>#N/A</v>
      </c>
      <c r="J2905" s="2" t="s">
        <v>427</v>
      </c>
      <c r="K2905" s="7" t="e">
        <f>VLOOKUP(J2905,'Product Details'!B2896:C3064,2,0)</f>
        <v>#N/A</v>
      </c>
      <c r="L2905" s="7" t="e">
        <f>VLOOKUP(J2905,'Product Details'!B2896:D3064,3,0)</f>
        <v>#N/A</v>
      </c>
      <c r="M2905" s="7" t="e">
        <f>VLOOKUP(J2905,'Product Details'!B2897:E3064,4,0)</f>
        <v>#N/A</v>
      </c>
      <c r="N2905" s="2">
        <v>166</v>
      </c>
      <c r="O2905" s="2">
        <v>157</v>
      </c>
      <c r="P2905" s="2">
        <v>5</v>
      </c>
      <c r="Q2905" s="8">
        <f t="shared" si="180"/>
        <v>785</v>
      </c>
      <c r="R2905" s="8">
        <f t="shared" si="181"/>
        <v>830</v>
      </c>
      <c r="S2905" s="2">
        <v>30</v>
      </c>
      <c r="T2905" s="9">
        <f t="shared" si="182"/>
        <v>860</v>
      </c>
      <c r="U2905" s="34">
        <f t="shared" si="183"/>
        <v>5.4216867469879519E-2</v>
      </c>
      <c r="V2905" s="2" t="s">
        <v>34</v>
      </c>
      <c r="W2905" s="10"/>
    </row>
    <row r="2906" spans="1:23" x14ac:dyDescent="0.25">
      <c r="A2906" s="2" t="s">
        <v>3597</v>
      </c>
      <c r="B2906" s="5">
        <v>43810</v>
      </c>
      <c r="C2906" s="5">
        <v>43812</v>
      </c>
      <c r="D2906" s="2" t="s">
        <v>36</v>
      </c>
      <c r="E2906" s="2" t="s">
        <v>30</v>
      </c>
      <c r="F2906" s="2" t="s">
        <v>143</v>
      </c>
      <c r="G2906" s="33" t="e">
        <f>VLOOKUP(F2906,'Customer Info'!A2897:B3397,2,0)</f>
        <v>#N/A</v>
      </c>
      <c r="H2906" s="6" t="e">
        <f>VLOOKUP(F2906,'Customer Info'!A2897:C3397,3,0)</f>
        <v>#N/A</v>
      </c>
      <c r="I2906" s="6" t="e">
        <f>VLOOKUP(F2906,'Customer Info'!A2897:E3397,5,0)</f>
        <v>#N/A</v>
      </c>
      <c r="J2906" s="2" t="s">
        <v>1051</v>
      </c>
      <c r="K2906" s="7" t="e">
        <f>VLOOKUP(J2906,'Product Details'!B2897:C3065,2,0)</f>
        <v>#N/A</v>
      </c>
      <c r="L2906" s="7" t="e">
        <f>VLOOKUP(J2906,'Product Details'!B2897:D3065,3,0)</f>
        <v>#N/A</v>
      </c>
      <c r="M2906" s="7" t="e">
        <f>VLOOKUP(J2906,'Product Details'!B2898:E3065,4,0)</f>
        <v>#N/A</v>
      </c>
      <c r="N2906" s="2">
        <v>7315</v>
      </c>
      <c r="O2906" s="2">
        <v>6967</v>
      </c>
      <c r="P2906" s="2">
        <v>6</v>
      </c>
      <c r="Q2906" s="8">
        <f t="shared" si="180"/>
        <v>41802</v>
      </c>
      <c r="R2906" s="8">
        <f t="shared" si="181"/>
        <v>43890</v>
      </c>
      <c r="S2906" s="2">
        <v>57</v>
      </c>
      <c r="T2906" s="9">
        <f t="shared" si="182"/>
        <v>43947</v>
      </c>
      <c r="U2906" s="34">
        <f t="shared" si="183"/>
        <v>4.7573479152426518E-2</v>
      </c>
      <c r="V2906" s="2" t="s">
        <v>34</v>
      </c>
      <c r="W2906" s="10"/>
    </row>
    <row r="2907" spans="1:23" x14ac:dyDescent="0.25">
      <c r="A2907" s="2" t="s">
        <v>3598</v>
      </c>
      <c r="B2907" s="5">
        <v>43577</v>
      </c>
      <c r="C2907" s="5">
        <v>43577</v>
      </c>
      <c r="D2907" s="2" t="s">
        <v>48</v>
      </c>
      <c r="E2907" s="2" t="s">
        <v>37</v>
      </c>
      <c r="F2907" s="2" t="s">
        <v>290</v>
      </c>
      <c r="G2907" s="33" t="e">
        <f>VLOOKUP(F2907,'Customer Info'!A2898:B3398,2,0)</f>
        <v>#N/A</v>
      </c>
      <c r="H2907" s="6" t="e">
        <f>VLOOKUP(F2907,'Customer Info'!A2898:C3398,3,0)</f>
        <v>#N/A</v>
      </c>
      <c r="I2907" s="6" t="e">
        <f>VLOOKUP(F2907,'Customer Info'!A2898:E3398,5,0)</f>
        <v>#N/A</v>
      </c>
      <c r="J2907" s="2" t="s">
        <v>1051</v>
      </c>
      <c r="K2907" s="7" t="e">
        <f>VLOOKUP(J2907,'Product Details'!B2898:C3066,2,0)</f>
        <v>#N/A</v>
      </c>
      <c r="L2907" s="7" t="e">
        <f>VLOOKUP(J2907,'Product Details'!B2898:D3066,3,0)</f>
        <v>#N/A</v>
      </c>
      <c r="M2907" s="7" t="e">
        <f>VLOOKUP(J2907,'Product Details'!B2899:E3066,4,0)</f>
        <v>#N/A</v>
      </c>
      <c r="N2907" s="2">
        <v>1321</v>
      </c>
      <c r="O2907" s="2">
        <v>1211</v>
      </c>
      <c r="P2907" s="2">
        <v>2</v>
      </c>
      <c r="Q2907" s="8">
        <f t="shared" si="180"/>
        <v>2422</v>
      </c>
      <c r="R2907" s="8">
        <f t="shared" si="181"/>
        <v>2642</v>
      </c>
      <c r="S2907" s="2">
        <v>65</v>
      </c>
      <c r="T2907" s="9">
        <f t="shared" si="182"/>
        <v>2707</v>
      </c>
      <c r="U2907" s="34">
        <f t="shared" si="183"/>
        <v>8.327024981074943E-2</v>
      </c>
      <c r="V2907" s="2" t="s">
        <v>34</v>
      </c>
      <c r="W2907" s="10"/>
    </row>
    <row r="2908" spans="1:23" x14ac:dyDescent="0.25">
      <c r="A2908" s="2" t="s">
        <v>3599</v>
      </c>
      <c r="B2908" s="5">
        <v>43502</v>
      </c>
      <c r="C2908" s="5">
        <v>43502</v>
      </c>
      <c r="D2908" s="2" t="s">
        <v>29</v>
      </c>
      <c r="E2908" s="2" t="s">
        <v>30</v>
      </c>
      <c r="F2908" s="2" t="s">
        <v>401</v>
      </c>
      <c r="G2908" s="33" t="e">
        <f>VLOOKUP(F2908,'Customer Info'!A2899:B3399,2,0)</f>
        <v>#N/A</v>
      </c>
      <c r="H2908" s="6" t="e">
        <f>VLOOKUP(F2908,'Customer Info'!A2899:C3399,3,0)</f>
        <v>#N/A</v>
      </c>
      <c r="I2908" s="6" t="e">
        <f>VLOOKUP(F2908,'Customer Info'!A2899:E3399,5,0)</f>
        <v>#N/A</v>
      </c>
      <c r="J2908" s="2" t="s">
        <v>1397</v>
      </c>
      <c r="K2908" s="7" t="e">
        <f>VLOOKUP(J2908,'Product Details'!B2899:C3067,2,0)</f>
        <v>#N/A</v>
      </c>
      <c r="L2908" s="7" t="e">
        <f>VLOOKUP(J2908,'Product Details'!B2899:D3067,3,0)</f>
        <v>#N/A</v>
      </c>
      <c r="M2908" s="7" t="e">
        <f>VLOOKUP(J2908,'Product Details'!B2900:E3067,4,0)</f>
        <v>#N/A</v>
      </c>
      <c r="N2908" s="2">
        <v>1734</v>
      </c>
      <c r="O2908" s="2">
        <v>1702</v>
      </c>
      <c r="P2908" s="2">
        <v>9</v>
      </c>
      <c r="Q2908" s="8">
        <f t="shared" si="180"/>
        <v>15318</v>
      </c>
      <c r="R2908" s="8">
        <f t="shared" si="181"/>
        <v>15606</v>
      </c>
      <c r="S2908" s="2">
        <v>26</v>
      </c>
      <c r="T2908" s="9">
        <f t="shared" si="182"/>
        <v>15632</v>
      </c>
      <c r="U2908" s="34">
        <f t="shared" si="183"/>
        <v>1.845444059976932E-2</v>
      </c>
      <c r="V2908" s="2" t="s">
        <v>34</v>
      </c>
      <c r="W2908" s="10"/>
    </row>
    <row r="2909" spans="1:23" x14ac:dyDescent="0.25">
      <c r="A2909" s="2" t="s">
        <v>3600</v>
      </c>
      <c r="B2909" s="5">
        <v>43665</v>
      </c>
      <c r="C2909" s="5">
        <v>43667</v>
      </c>
      <c r="D2909" s="2" t="s">
        <v>48</v>
      </c>
      <c r="E2909" s="2" t="s">
        <v>37</v>
      </c>
      <c r="F2909" s="2" t="s">
        <v>1016</v>
      </c>
      <c r="G2909" s="33" t="e">
        <f>VLOOKUP(F2909,'Customer Info'!A2900:B3400,2,0)</f>
        <v>#N/A</v>
      </c>
      <c r="H2909" s="6" t="e">
        <f>VLOOKUP(F2909,'Customer Info'!A2900:C3400,3,0)</f>
        <v>#N/A</v>
      </c>
      <c r="I2909" s="6" t="e">
        <f>VLOOKUP(F2909,'Customer Info'!A2900:E3400,5,0)</f>
        <v>#N/A</v>
      </c>
      <c r="J2909" s="2" t="s">
        <v>623</v>
      </c>
      <c r="K2909" s="7" t="e">
        <f>VLOOKUP(J2909,'Product Details'!B2900:C3068,2,0)</f>
        <v>#N/A</v>
      </c>
      <c r="L2909" s="7" t="e">
        <f>VLOOKUP(J2909,'Product Details'!B2900:D3068,3,0)</f>
        <v>#N/A</v>
      </c>
      <c r="M2909" s="7" t="e">
        <f>VLOOKUP(J2909,'Product Details'!B2901:E3068,4,0)</f>
        <v>#N/A</v>
      </c>
      <c r="N2909" s="2">
        <v>811</v>
      </c>
      <c r="O2909" s="2">
        <v>780</v>
      </c>
      <c r="P2909" s="2">
        <v>6</v>
      </c>
      <c r="Q2909" s="8">
        <f t="shared" si="180"/>
        <v>4680</v>
      </c>
      <c r="R2909" s="8">
        <f t="shared" si="181"/>
        <v>4866</v>
      </c>
      <c r="S2909" s="2">
        <v>44</v>
      </c>
      <c r="T2909" s="9">
        <f t="shared" si="182"/>
        <v>4910</v>
      </c>
      <c r="U2909" s="34">
        <f t="shared" si="183"/>
        <v>3.8224414303329221E-2</v>
      </c>
      <c r="V2909" s="2" t="s">
        <v>72</v>
      </c>
      <c r="W2909" s="10"/>
    </row>
    <row r="2910" spans="1:23" x14ac:dyDescent="0.25">
      <c r="A2910" s="2" t="s">
        <v>3601</v>
      </c>
      <c r="B2910" s="5">
        <v>43512</v>
      </c>
      <c r="C2910" s="5">
        <v>43514</v>
      </c>
      <c r="D2910" s="2" t="s">
        <v>29</v>
      </c>
      <c r="E2910" s="2" t="s">
        <v>44</v>
      </c>
      <c r="F2910" s="2" t="s">
        <v>1106</v>
      </c>
      <c r="G2910" s="33" t="e">
        <f>VLOOKUP(F2910,'Customer Info'!A2901:B3401,2,0)</f>
        <v>#N/A</v>
      </c>
      <c r="H2910" s="6" t="e">
        <f>VLOOKUP(F2910,'Customer Info'!A2901:C3401,3,0)</f>
        <v>#N/A</v>
      </c>
      <c r="I2910" s="6" t="e">
        <f>VLOOKUP(F2910,'Customer Info'!A2901:E3401,5,0)</f>
        <v>#N/A</v>
      </c>
      <c r="J2910" s="2" t="s">
        <v>71</v>
      </c>
      <c r="K2910" s="7" t="e">
        <f>VLOOKUP(J2910,'Product Details'!B2901:C3069,2,0)</f>
        <v>#N/A</v>
      </c>
      <c r="L2910" s="7" t="e">
        <f>VLOOKUP(J2910,'Product Details'!B2901:D3069,3,0)</f>
        <v>#N/A</v>
      </c>
      <c r="M2910" s="7" t="e">
        <f>VLOOKUP(J2910,'Product Details'!B2902:E3069,4,0)</f>
        <v>#N/A</v>
      </c>
      <c r="N2910" s="2">
        <v>1916</v>
      </c>
      <c r="O2910" s="2">
        <v>1844</v>
      </c>
      <c r="P2910" s="2">
        <v>6</v>
      </c>
      <c r="Q2910" s="8">
        <f t="shared" si="180"/>
        <v>11064</v>
      </c>
      <c r="R2910" s="8">
        <f t="shared" si="181"/>
        <v>11496</v>
      </c>
      <c r="S2910" s="2">
        <v>64</v>
      </c>
      <c r="T2910" s="9">
        <f t="shared" si="182"/>
        <v>11560</v>
      </c>
      <c r="U2910" s="34">
        <f t="shared" si="183"/>
        <v>3.7578288100208766E-2</v>
      </c>
      <c r="V2910" s="2" t="s">
        <v>64</v>
      </c>
      <c r="W2910" s="10"/>
    </row>
    <row r="2911" spans="1:23" x14ac:dyDescent="0.25">
      <c r="A2911" s="2" t="s">
        <v>3602</v>
      </c>
      <c r="B2911" s="5">
        <v>43815</v>
      </c>
      <c r="C2911" s="5">
        <v>43816</v>
      </c>
      <c r="D2911" s="2" t="s">
        <v>48</v>
      </c>
      <c r="E2911" s="2" t="s">
        <v>30</v>
      </c>
      <c r="F2911" s="2" t="s">
        <v>898</v>
      </c>
      <c r="G2911" s="33" t="e">
        <f>VLOOKUP(F2911,'Customer Info'!A2902:B3402,2,0)</f>
        <v>#N/A</v>
      </c>
      <c r="H2911" s="6" t="e">
        <f>VLOOKUP(F2911,'Customer Info'!A2902:C3402,3,0)</f>
        <v>#N/A</v>
      </c>
      <c r="I2911" s="6" t="e">
        <f>VLOOKUP(F2911,'Customer Info'!A2902:E3402,5,0)</f>
        <v>#N/A</v>
      </c>
      <c r="J2911" s="2" t="s">
        <v>122</v>
      </c>
      <c r="K2911" s="7" t="e">
        <f>VLOOKUP(J2911,'Product Details'!B2902:C3070,2,0)</f>
        <v>#N/A</v>
      </c>
      <c r="L2911" s="7" t="e">
        <f>VLOOKUP(J2911,'Product Details'!B2902:D3070,3,0)</f>
        <v>#N/A</v>
      </c>
      <c r="M2911" s="7" t="e">
        <f>VLOOKUP(J2911,'Product Details'!B2903:E3070,4,0)</f>
        <v>#N/A</v>
      </c>
      <c r="N2911" s="2">
        <v>664</v>
      </c>
      <c r="O2911" s="2">
        <v>576</v>
      </c>
      <c r="P2911" s="2">
        <v>1</v>
      </c>
      <c r="Q2911" s="8">
        <f t="shared" si="180"/>
        <v>576</v>
      </c>
      <c r="R2911" s="8">
        <f t="shared" si="181"/>
        <v>664</v>
      </c>
      <c r="S2911" s="2">
        <v>93</v>
      </c>
      <c r="T2911" s="9">
        <f t="shared" si="182"/>
        <v>757</v>
      </c>
      <c r="U2911" s="34">
        <f t="shared" si="183"/>
        <v>0.13253012048192772</v>
      </c>
      <c r="V2911" s="2" t="s">
        <v>64</v>
      </c>
      <c r="W2911" s="10"/>
    </row>
    <row r="2912" spans="1:23" x14ac:dyDescent="0.25">
      <c r="A2912" s="2" t="s">
        <v>3603</v>
      </c>
      <c r="B2912" s="5">
        <v>43528</v>
      </c>
      <c r="C2912" s="5">
        <v>43528</v>
      </c>
      <c r="D2912" s="2" t="s">
        <v>36</v>
      </c>
      <c r="E2912" s="2" t="s">
        <v>30</v>
      </c>
      <c r="F2912" s="2" t="s">
        <v>168</v>
      </c>
      <c r="G2912" s="33" t="e">
        <f>VLOOKUP(F2912,'Customer Info'!A2903:B3403,2,0)</f>
        <v>#N/A</v>
      </c>
      <c r="H2912" s="6" t="e">
        <f>VLOOKUP(F2912,'Customer Info'!A2903:C3403,3,0)</f>
        <v>#N/A</v>
      </c>
      <c r="I2912" s="6" t="e">
        <f>VLOOKUP(F2912,'Customer Info'!A2903:E3403,5,0)</f>
        <v>#N/A</v>
      </c>
      <c r="J2912" s="2" t="s">
        <v>546</v>
      </c>
      <c r="K2912" s="7" t="e">
        <f>VLOOKUP(J2912,'Product Details'!B2903:C3071,2,0)</f>
        <v>#N/A</v>
      </c>
      <c r="L2912" s="7" t="e">
        <f>VLOOKUP(J2912,'Product Details'!B2903:D3071,3,0)</f>
        <v>#N/A</v>
      </c>
      <c r="M2912" s="7" t="e">
        <f>VLOOKUP(J2912,'Product Details'!B2904:E3071,4,0)</f>
        <v>#N/A</v>
      </c>
      <c r="N2912" s="2">
        <v>5882</v>
      </c>
      <c r="O2912" s="2">
        <v>5713</v>
      </c>
      <c r="P2912" s="2">
        <v>2</v>
      </c>
      <c r="Q2912" s="8">
        <f t="shared" si="180"/>
        <v>11426</v>
      </c>
      <c r="R2912" s="8">
        <f t="shared" si="181"/>
        <v>11764</v>
      </c>
      <c r="S2912" s="2">
        <v>45</v>
      </c>
      <c r="T2912" s="9">
        <f t="shared" si="182"/>
        <v>11809</v>
      </c>
      <c r="U2912" s="34">
        <f t="shared" si="183"/>
        <v>2.8731723903434207E-2</v>
      </c>
      <c r="V2912" s="2" t="s">
        <v>31</v>
      </c>
      <c r="W2912" s="10"/>
    </row>
    <row r="2913" spans="1:23" x14ac:dyDescent="0.25">
      <c r="A2913" s="2" t="s">
        <v>3604</v>
      </c>
      <c r="B2913" s="5">
        <v>43816</v>
      </c>
      <c r="C2913" s="5">
        <v>43816</v>
      </c>
      <c r="D2913" s="2" t="s">
        <v>29</v>
      </c>
      <c r="E2913" s="2" t="s">
        <v>44</v>
      </c>
      <c r="F2913" s="2" t="s">
        <v>974</v>
      </c>
      <c r="G2913" s="33" t="e">
        <f>VLOOKUP(F2913,'Customer Info'!A2904:B3404,2,0)</f>
        <v>#N/A</v>
      </c>
      <c r="H2913" s="6" t="e">
        <f>VLOOKUP(F2913,'Customer Info'!A2904:C3404,3,0)</f>
        <v>#N/A</v>
      </c>
      <c r="I2913" s="6" t="e">
        <f>VLOOKUP(F2913,'Customer Info'!A2904:E3404,5,0)</f>
        <v>#N/A</v>
      </c>
      <c r="J2913" s="2" t="s">
        <v>493</v>
      </c>
      <c r="K2913" s="7" t="e">
        <f>VLOOKUP(J2913,'Product Details'!B2904:C3072,2,0)</f>
        <v>#N/A</v>
      </c>
      <c r="L2913" s="7" t="e">
        <f>VLOOKUP(J2913,'Product Details'!B2904:D3072,3,0)</f>
        <v>#N/A</v>
      </c>
      <c r="M2913" s="7" t="e">
        <f>VLOOKUP(J2913,'Product Details'!B2905:E3072,4,0)</f>
        <v>#N/A</v>
      </c>
      <c r="N2913" s="2">
        <v>5894</v>
      </c>
      <c r="O2913" s="2">
        <v>5621</v>
      </c>
      <c r="P2913" s="2">
        <v>3</v>
      </c>
      <c r="Q2913" s="8">
        <f t="shared" si="180"/>
        <v>16863</v>
      </c>
      <c r="R2913" s="8">
        <f t="shared" si="181"/>
        <v>17682</v>
      </c>
      <c r="S2913" s="2">
        <v>89</v>
      </c>
      <c r="T2913" s="9">
        <f t="shared" si="182"/>
        <v>17771</v>
      </c>
      <c r="U2913" s="34">
        <f t="shared" si="183"/>
        <v>4.631828978622328E-2</v>
      </c>
      <c r="V2913" s="2" t="s">
        <v>64</v>
      </c>
      <c r="W2913" s="10"/>
    </row>
    <row r="2914" spans="1:23" x14ac:dyDescent="0.25">
      <c r="A2914" s="2" t="s">
        <v>3605</v>
      </c>
      <c r="B2914" s="5">
        <v>43764</v>
      </c>
      <c r="C2914" s="5">
        <v>43764</v>
      </c>
      <c r="D2914" s="2" t="s">
        <v>36</v>
      </c>
      <c r="E2914" s="2" t="s">
        <v>30</v>
      </c>
      <c r="F2914" s="2" t="s">
        <v>1664</v>
      </c>
      <c r="G2914" s="33" t="e">
        <f>VLOOKUP(F2914,'Customer Info'!A2905:B3405,2,0)</f>
        <v>#N/A</v>
      </c>
      <c r="H2914" s="6" t="e">
        <f>VLOOKUP(F2914,'Customer Info'!A2905:C3405,3,0)</f>
        <v>#N/A</v>
      </c>
      <c r="I2914" s="6" t="e">
        <f>VLOOKUP(F2914,'Customer Info'!A2905:E3405,5,0)</f>
        <v>#N/A</v>
      </c>
      <c r="J2914" s="2" t="s">
        <v>84</v>
      </c>
      <c r="K2914" s="7" t="e">
        <f>VLOOKUP(J2914,'Product Details'!B2905:C3073,2,0)</f>
        <v>#N/A</v>
      </c>
      <c r="L2914" s="7" t="e">
        <f>VLOOKUP(J2914,'Product Details'!B2905:D3073,3,0)</f>
        <v>#N/A</v>
      </c>
      <c r="M2914" s="7" t="e">
        <f>VLOOKUP(J2914,'Product Details'!B2906:E3073,4,0)</f>
        <v>#N/A</v>
      </c>
      <c r="N2914" s="2">
        <v>1528</v>
      </c>
      <c r="O2914" s="2">
        <v>1348</v>
      </c>
      <c r="P2914" s="2">
        <v>1</v>
      </c>
      <c r="Q2914" s="8">
        <f t="shared" si="180"/>
        <v>1348</v>
      </c>
      <c r="R2914" s="8">
        <f t="shared" si="181"/>
        <v>1528</v>
      </c>
      <c r="S2914" s="2">
        <v>42</v>
      </c>
      <c r="T2914" s="9">
        <f t="shared" si="182"/>
        <v>1570</v>
      </c>
      <c r="U2914" s="34">
        <f t="shared" si="183"/>
        <v>0.11780104712041885</v>
      </c>
      <c r="V2914" s="2" t="s">
        <v>34</v>
      </c>
      <c r="W2914" s="10"/>
    </row>
    <row r="2915" spans="1:23" x14ac:dyDescent="0.25">
      <c r="A2915" s="2" t="s">
        <v>3606</v>
      </c>
      <c r="B2915" s="5">
        <v>43520</v>
      </c>
      <c r="C2915" s="5">
        <v>43521</v>
      </c>
      <c r="D2915" s="2" t="s">
        <v>36</v>
      </c>
      <c r="E2915" s="2" t="s">
        <v>30</v>
      </c>
      <c r="F2915" s="2" t="s">
        <v>1573</v>
      </c>
      <c r="G2915" s="33" t="e">
        <f>VLOOKUP(F2915,'Customer Info'!A2906:B3406,2,0)</f>
        <v>#N/A</v>
      </c>
      <c r="H2915" s="6" t="e">
        <f>VLOOKUP(F2915,'Customer Info'!A2906:C3406,3,0)</f>
        <v>#N/A</v>
      </c>
      <c r="I2915" s="6" t="e">
        <f>VLOOKUP(F2915,'Customer Info'!A2906:E3406,5,0)</f>
        <v>#N/A</v>
      </c>
      <c r="J2915" s="2" t="s">
        <v>415</v>
      </c>
      <c r="K2915" s="7" t="e">
        <f>VLOOKUP(J2915,'Product Details'!B2906:C3074,2,0)</f>
        <v>#N/A</v>
      </c>
      <c r="L2915" s="7" t="e">
        <f>VLOOKUP(J2915,'Product Details'!B2906:D3074,3,0)</f>
        <v>#N/A</v>
      </c>
      <c r="M2915" s="7" t="e">
        <f>VLOOKUP(J2915,'Product Details'!B2907:E3074,4,0)</f>
        <v>#N/A</v>
      </c>
      <c r="N2915" s="2">
        <v>7136</v>
      </c>
      <c r="O2915" s="2">
        <v>6676</v>
      </c>
      <c r="P2915" s="2">
        <v>4</v>
      </c>
      <c r="Q2915" s="8">
        <f t="shared" si="180"/>
        <v>26704</v>
      </c>
      <c r="R2915" s="8">
        <f t="shared" si="181"/>
        <v>28544</v>
      </c>
      <c r="S2915" s="2">
        <v>41</v>
      </c>
      <c r="T2915" s="9">
        <f t="shared" si="182"/>
        <v>28585</v>
      </c>
      <c r="U2915" s="34">
        <f t="shared" si="183"/>
        <v>6.4461883408071755E-2</v>
      </c>
      <c r="V2915" s="2" t="s">
        <v>64</v>
      </c>
      <c r="W2915" s="10"/>
    </row>
    <row r="2916" spans="1:23" x14ac:dyDescent="0.25">
      <c r="A2916" s="2" t="s">
        <v>3607</v>
      </c>
      <c r="B2916" s="5">
        <v>43826</v>
      </c>
      <c r="C2916" s="5">
        <v>43827</v>
      </c>
      <c r="D2916" s="2" t="s">
        <v>48</v>
      </c>
      <c r="E2916" s="2" t="s">
        <v>92</v>
      </c>
      <c r="F2916" s="2" t="s">
        <v>1799</v>
      </c>
      <c r="G2916" s="33" t="e">
        <f>VLOOKUP(F2916,'Customer Info'!A2907:B3407,2,0)</f>
        <v>#N/A</v>
      </c>
      <c r="H2916" s="6" t="e">
        <f>VLOOKUP(F2916,'Customer Info'!A2907:C3407,3,0)</f>
        <v>#N/A</v>
      </c>
      <c r="I2916" s="6" t="e">
        <f>VLOOKUP(F2916,'Customer Info'!A2907:E3407,5,0)</f>
        <v>#N/A</v>
      </c>
      <c r="J2916" s="2" t="s">
        <v>479</v>
      </c>
      <c r="K2916" s="7" t="e">
        <f>VLOOKUP(J2916,'Product Details'!B2907:C3075,2,0)</f>
        <v>#N/A</v>
      </c>
      <c r="L2916" s="7" t="e">
        <f>VLOOKUP(J2916,'Product Details'!B2907:D3075,3,0)</f>
        <v>#N/A</v>
      </c>
      <c r="M2916" s="7" t="e">
        <f>VLOOKUP(J2916,'Product Details'!B2908:E3075,4,0)</f>
        <v>#N/A</v>
      </c>
      <c r="N2916" s="2">
        <v>177</v>
      </c>
      <c r="O2916" s="2">
        <v>169</v>
      </c>
      <c r="P2916" s="2">
        <v>3</v>
      </c>
      <c r="Q2916" s="8">
        <f t="shared" si="180"/>
        <v>507</v>
      </c>
      <c r="R2916" s="8">
        <f t="shared" si="181"/>
        <v>531</v>
      </c>
      <c r="S2916" s="2">
        <v>30</v>
      </c>
      <c r="T2916" s="9">
        <f t="shared" si="182"/>
        <v>561</v>
      </c>
      <c r="U2916" s="34">
        <f t="shared" si="183"/>
        <v>4.519774011299435E-2</v>
      </c>
      <c r="V2916" s="2" t="s">
        <v>72</v>
      </c>
      <c r="W2916" s="10"/>
    </row>
    <row r="2917" spans="1:23" x14ac:dyDescent="0.25">
      <c r="A2917" s="2" t="s">
        <v>3608</v>
      </c>
      <c r="B2917" s="5">
        <v>43480</v>
      </c>
      <c r="C2917" s="5">
        <v>43481</v>
      </c>
      <c r="D2917" s="2" t="s">
        <v>48</v>
      </c>
      <c r="E2917" s="2" t="s">
        <v>37</v>
      </c>
      <c r="F2917" s="2" t="s">
        <v>473</v>
      </c>
      <c r="G2917" s="33" t="e">
        <f>VLOOKUP(F2917,'Customer Info'!A2908:B3408,2,0)</f>
        <v>#N/A</v>
      </c>
      <c r="H2917" s="6" t="e">
        <f>VLOOKUP(F2917,'Customer Info'!A2908:C3408,3,0)</f>
        <v>#N/A</v>
      </c>
      <c r="I2917" s="6" t="e">
        <f>VLOOKUP(F2917,'Customer Info'!A2908:E3408,5,0)</f>
        <v>#N/A</v>
      </c>
      <c r="J2917" s="2" t="s">
        <v>392</v>
      </c>
      <c r="K2917" s="7" t="e">
        <f>VLOOKUP(J2917,'Product Details'!B2908:C3076,2,0)</f>
        <v>#N/A</v>
      </c>
      <c r="L2917" s="7" t="e">
        <f>VLOOKUP(J2917,'Product Details'!B2908:D3076,3,0)</f>
        <v>#N/A</v>
      </c>
      <c r="M2917" s="7" t="e">
        <f>VLOOKUP(J2917,'Product Details'!B2909:E3076,4,0)</f>
        <v>#N/A</v>
      </c>
      <c r="N2917" s="2">
        <v>1017</v>
      </c>
      <c r="O2917" s="2">
        <v>950</v>
      </c>
      <c r="P2917" s="2">
        <v>4</v>
      </c>
      <c r="Q2917" s="8">
        <f t="shared" si="180"/>
        <v>3800</v>
      </c>
      <c r="R2917" s="8">
        <f t="shared" si="181"/>
        <v>4068</v>
      </c>
      <c r="S2917" s="2">
        <v>52</v>
      </c>
      <c r="T2917" s="9">
        <f t="shared" si="182"/>
        <v>4120</v>
      </c>
      <c r="U2917" s="34">
        <f t="shared" si="183"/>
        <v>6.5880039331366769E-2</v>
      </c>
      <c r="V2917" s="2" t="s">
        <v>34</v>
      </c>
      <c r="W2917" s="10"/>
    </row>
    <row r="2918" spans="1:23" x14ac:dyDescent="0.25">
      <c r="A2918" s="2" t="s">
        <v>3609</v>
      </c>
      <c r="B2918" s="5">
        <v>43726</v>
      </c>
      <c r="C2918" s="5">
        <v>43726</v>
      </c>
      <c r="D2918" s="2" t="s">
        <v>29</v>
      </c>
      <c r="E2918" s="2" t="s">
        <v>44</v>
      </c>
      <c r="F2918" s="2" t="s">
        <v>575</v>
      </c>
      <c r="G2918" s="33" t="e">
        <f>VLOOKUP(F2918,'Customer Info'!A2909:B3409,2,0)</f>
        <v>#N/A</v>
      </c>
      <c r="H2918" s="6" t="e">
        <f>VLOOKUP(F2918,'Customer Info'!A2909:C3409,3,0)</f>
        <v>#N/A</v>
      </c>
      <c r="I2918" s="6" t="e">
        <f>VLOOKUP(F2918,'Customer Info'!A2909:E3409,5,0)</f>
        <v>#N/A</v>
      </c>
      <c r="J2918" s="2" t="s">
        <v>109</v>
      </c>
      <c r="K2918" s="7" t="e">
        <f>VLOOKUP(J2918,'Product Details'!B2909:C3077,2,0)</f>
        <v>#N/A</v>
      </c>
      <c r="L2918" s="7" t="e">
        <f>VLOOKUP(J2918,'Product Details'!B2909:D3077,3,0)</f>
        <v>#N/A</v>
      </c>
      <c r="M2918" s="7" t="e">
        <f>VLOOKUP(J2918,'Product Details'!B2910:E3077,4,0)</f>
        <v>#N/A</v>
      </c>
      <c r="N2918" s="2">
        <v>1569</v>
      </c>
      <c r="O2918" s="2">
        <v>1466</v>
      </c>
      <c r="P2918" s="2">
        <v>6</v>
      </c>
      <c r="Q2918" s="8">
        <f t="shared" si="180"/>
        <v>8796</v>
      </c>
      <c r="R2918" s="8">
        <f t="shared" si="181"/>
        <v>9414</v>
      </c>
      <c r="S2918" s="2">
        <v>43</v>
      </c>
      <c r="T2918" s="9">
        <f t="shared" si="182"/>
        <v>9457</v>
      </c>
      <c r="U2918" s="34">
        <f t="shared" si="183"/>
        <v>6.5646908859145953E-2</v>
      </c>
      <c r="V2918" s="2" t="s">
        <v>34</v>
      </c>
      <c r="W2918" s="10"/>
    </row>
    <row r="2919" spans="1:23" x14ac:dyDescent="0.25">
      <c r="A2919" s="2" t="s">
        <v>3610</v>
      </c>
      <c r="B2919" s="5">
        <v>43715</v>
      </c>
      <c r="C2919" s="5">
        <v>43717</v>
      </c>
      <c r="D2919" s="2" t="s">
        <v>29</v>
      </c>
      <c r="E2919" s="2" t="s">
        <v>30</v>
      </c>
      <c r="F2919" s="2" t="s">
        <v>1710</v>
      </c>
      <c r="G2919" s="33" t="e">
        <f>VLOOKUP(F2919,'Customer Info'!A2910:B3410,2,0)</f>
        <v>#N/A</v>
      </c>
      <c r="H2919" s="6" t="e">
        <f>VLOOKUP(F2919,'Customer Info'!A2910:C3410,3,0)</f>
        <v>#N/A</v>
      </c>
      <c r="I2919" s="6" t="e">
        <f>VLOOKUP(F2919,'Customer Info'!A2910:E3410,5,0)</f>
        <v>#N/A</v>
      </c>
      <c r="J2919" s="2" t="s">
        <v>274</v>
      </c>
      <c r="K2919" s="7" t="e">
        <f>VLOOKUP(J2919,'Product Details'!B2910:C3078,2,0)</f>
        <v>#N/A</v>
      </c>
      <c r="L2919" s="7" t="e">
        <f>VLOOKUP(J2919,'Product Details'!B2910:D3078,3,0)</f>
        <v>#N/A</v>
      </c>
      <c r="M2919" s="7" t="e">
        <f>VLOOKUP(J2919,'Product Details'!B2911:E3078,4,0)</f>
        <v>#N/A</v>
      </c>
      <c r="N2919" s="2">
        <v>4577</v>
      </c>
      <c r="O2919" s="2">
        <v>4280</v>
      </c>
      <c r="P2919" s="2">
        <v>3</v>
      </c>
      <c r="Q2919" s="8">
        <f t="shared" si="180"/>
        <v>12840</v>
      </c>
      <c r="R2919" s="8">
        <f t="shared" si="181"/>
        <v>13731</v>
      </c>
      <c r="S2919" s="2">
        <v>91</v>
      </c>
      <c r="T2919" s="9">
        <f t="shared" si="182"/>
        <v>13822</v>
      </c>
      <c r="U2919" s="34">
        <f t="shared" si="183"/>
        <v>6.4889665719903872E-2</v>
      </c>
      <c r="V2919" s="2" t="s">
        <v>64</v>
      </c>
      <c r="W2919" s="10"/>
    </row>
    <row r="2920" spans="1:23" x14ac:dyDescent="0.25">
      <c r="A2920" s="2" t="s">
        <v>3611</v>
      </c>
      <c r="B2920" s="5">
        <v>43578</v>
      </c>
      <c r="C2920" s="5">
        <v>43578</v>
      </c>
      <c r="D2920" s="2" t="s">
        <v>48</v>
      </c>
      <c r="E2920" s="2" t="s">
        <v>49</v>
      </c>
      <c r="F2920" s="2" t="s">
        <v>802</v>
      </c>
      <c r="G2920" s="33" t="e">
        <f>VLOOKUP(F2920,'Customer Info'!A2911:B3411,2,0)</f>
        <v>#N/A</v>
      </c>
      <c r="H2920" s="6" t="e">
        <f>VLOOKUP(F2920,'Customer Info'!A2911:C3411,3,0)</f>
        <v>#N/A</v>
      </c>
      <c r="I2920" s="6" t="e">
        <f>VLOOKUP(F2920,'Customer Info'!A2911:E3411,5,0)</f>
        <v>#N/A</v>
      </c>
      <c r="J2920" s="2" t="s">
        <v>1391</v>
      </c>
      <c r="K2920" s="7" t="e">
        <f>VLOOKUP(J2920,'Product Details'!B2911:C3079,2,0)</f>
        <v>#N/A</v>
      </c>
      <c r="L2920" s="7" t="e">
        <f>VLOOKUP(J2920,'Product Details'!B2911:D3079,3,0)</f>
        <v>#N/A</v>
      </c>
      <c r="M2920" s="7" t="e">
        <f>VLOOKUP(J2920,'Product Details'!B2912:E3079,4,0)</f>
        <v>#N/A</v>
      </c>
      <c r="N2920" s="2">
        <v>78</v>
      </c>
      <c r="O2920" s="2">
        <v>74</v>
      </c>
      <c r="P2920" s="2">
        <v>6</v>
      </c>
      <c r="Q2920" s="8">
        <f t="shared" si="180"/>
        <v>444</v>
      </c>
      <c r="R2920" s="8">
        <f t="shared" si="181"/>
        <v>468</v>
      </c>
      <c r="S2920" s="2">
        <v>10</v>
      </c>
      <c r="T2920" s="9">
        <f t="shared" si="182"/>
        <v>478</v>
      </c>
      <c r="U2920" s="34">
        <f t="shared" si="183"/>
        <v>5.128205128205128E-2</v>
      </c>
      <c r="V2920" s="2" t="s">
        <v>34</v>
      </c>
      <c r="W2920" s="10"/>
    </row>
    <row r="2921" spans="1:23" x14ac:dyDescent="0.25">
      <c r="A2921" s="2" t="s">
        <v>3612</v>
      </c>
      <c r="B2921" s="5">
        <v>43554</v>
      </c>
      <c r="C2921" s="5">
        <v>43554</v>
      </c>
      <c r="D2921" s="2" t="s">
        <v>48</v>
      </c>
      <c r="E2921" s="2" t="s">
        <v>49</v>
      </c>
      <c r="F2921" s="2" t="s">
        <v>586</v>
      </c>
      <c r="G2921" s="33" t="e">
        <f>VLOOKUP(F2921,'Customer Info'!A2912:B3412,2,0)</f>
        <v>#N/A</v>
      </c>
      <c r="H2921" s="6" t="e">
        <f>VLOOKUP(F2921,'Customer Info'!A2912:C3412,3,0)</f>
        <v>#N/A</v>
      </c>
      <c r="I2921" s="6" t="e">
        <f>VLOOKUP(F2921,'Customer Info'!A2912:E3412,5,0)</f>
        <v>#N/A</v>
      </c>
      <c r="J2921" s="2" t="s">
        <v>371</v>
      </c>
      <c r="K2921" s="7" t="e">
        <f>VLOOKUP(J2921,'Product Details'!B2912:C3080,2,0)</f>
        <v>#N/A</v>
      </c>
      <c r="L2921" s="7" t="e">
        <f>VLOOKUP(J2921,'Product Details'!B2912:D3080,3,0)</f>
        <v>#N/A</v>
      </c>
      <c r="M2921" s="7" t="e">
        <f>VLOOKUP(J2921,'Product Details'!B2913:E3080,4,0)</f>
        <v>#N/A</v>
      </c>
      <c r="N2921" s="2">
        <v>2017</v>
      </c>
      <c r="O2921" s="2">
        <v>1834</v>
      </c>
      <c r="P2921" s="2">
        <v>4</v>
      </c>
      <c r="Q2921" s="8">
        <f t="shared" si="180"/>
        <v>7336</v>
      </c>
      <c r="R2921" s="8">
        <f t="shared" si="181"/>
        <v>8068</v>
      </c>
      <c r="S2921" s="2">
        <v>71</v>
      </c>
      <c r="T2921" s="9">
        <f t="shared" si="182"/>
        <v>8139</v>
      </c>
      <c r="U2921" s="34">
        <f t="shared" si="183"/>
        <v>9.0728805156172529E-2</v>
      </c>
      <c r="V2921" s="2" t="s">
        <v>34</v>
      </c>
      <c r="W2921" s="10"/>
    </row>
    <row r="2922" spans="1:23" x14ac:dyDescent="0.25">
      <c r="A2922" s="2" t="s">
        <v>3613</v>
      </c>
      <c r="B2922" s="5">
        <v>43813</v>
      </c>
      <c r="C2922" s="5">
        <v>43813</v>
      </c>
      <c r="D2922" s="2" t="s">
        <v>48</v>
      </c>
      <c r="E2922" s="2" t="s">
        <v>69</v>
      </c>
      <c r="F2922" s="2" t="s">
        <v>1299</v>
      </c>
      <c r="G2922" s="33" t="e">
        <f>VLOOKUP(F2922,'Customer Info'!A2913:B3413,2,0)</f>
        <v>#N/A</v>
      </c>
      <c r="H2922" s="6" t="e">
        <f>VLOOKUP(F2922,'Customer Info'!A2913:C3413,3,0)</f>
        <v>#N/A</v>
      </c>
      <c r="I2922" s="6" t="e">
        <f>VLOOKUP(F2922,'Customer Info'!A2913:E3413,5,0)</f>
        <v>#N/A</v>
      </c>
      <c r="J2922" s="2" t="s">
        <v>60</v>
      </c>
      <c r="K2922" s="7" t="e">
        <f>VLOOKUP(J2922,'Product Details'!B2913:C3081,2,0)</f>
        <v>#N/A</v>
      </c>
      <c r="L2922" s="7" t="e">
        <f>VLOOKUP(J2922,'Product Details'!B2913:D3081,3,0)</f>
        <v>#N/A</v>
      </c>
      <c r="M2922" s="7" t="e">
        <f>VLOOKUP(J2922,'Product Details'!B2914:E3081,4,0)</f>
        <v>#N/A</v>
      </c>
      <c r="N2922" s="2">
        <v>658</v>
      </c>
      <c r="O2922" s="2">
        <v>615</v>
      </c>
      <c r="P2922" s="2">
        <v>2</v>
      </c>
      <c r="Q2922" s="8">
        <f t="shared" si="180"/>
        <v>1230</v>
      </c>
      <c r="R2922" s="8">
        <f t="shared" si="181"/>
        <v>1316</v>
      </c>
      <c r="S2922" s="2">
        <v>53</v>
      </c>
      <c r="T2922" s="9">
        <f t="shared" si="182"/>
        <v>1369</v>
      </c>
      <c r="U2922" s="34">
        <f t="shared" si="183"/>
        <v>6.5349544072948323E-2</v>
      </c>
      <c r="V2922" s="2" t="s">
        <v>34</v>
      </c>
      <c r="W2922" s="10"/>
    </row>
    <row r="2923" spans="1:23" x14ac:dyDescent="0.25">
      <c r="A2923" s="2" t="s">
        <v>3614</v>
      </c>
      <c r="B2923" s="5">
        <v>43535</v>
      </c>
      <c r="C2923" s="5">
        <v>43536</v>
      </c>
      <c r="D2923" s="2" t="s">
        <v>29</v>
      </c>
      <c r="E2923" s="2" t="s">
        <v>49</v>
      </c>
      <c r="F2923" s="2" t="s">
        <v>242</v>
      </c>
      <c r="G2923" s="33" t="e">
        <f>VLOOKUP(F2923,'Customer Info'!A2914:B3414,2,0)</f>
        <v>#N/A</v>
      </c>
      <c r="H2923" s="6" t="e">
        <f>VLOOKUP(F2923,'Customer Info'!A2914:C3414,3,0)</f>
        <v>#N/A</v>
      </c>
      <c r="I2923" s="6" t="e">
        <f>VLOOKUP(F2923,'Customer Info'!A2914:E3414,5,0)</f>
        <v>#N/A</v>
      </c>
      <c r="J2923" s="2" t="s">
        <v>335</v>
      </c>
      <c r="K2923" s="7" t="e">
        <f>VLOOKUP(J2923,'Product Details'!B2914:C3082,2,0)</f>
        <v>#N/A</v>
      </c>
      <c r="L2923" s="7" t="e">
        <f>VLOOKUP(J2923,'Product Details'!B2914:D3082,3,0)</f>
        <v>#N/A</v>
      </c>
      <c r="M2923" s="7" t="e">
        <f>VLOOKUP(J2923,'Product Details'!B2915:E3082,4,0)</f>
        <v>#N/A</v>
      </c>
      <c r="N2923" s="2">
        <v>1808</v>
      </c>
      <c r="O2923" s="2">
        <v>1740</v>
      </c>
      <c r="P2923" s="2">
        <v>3</v>
      </c>
      <c r="Q2923" s="8">
        <f t="shared" si="180"/>
        <v>5220</v>
      </c>
      <c r="R2923" s="8">
        <f t="shared" si="181"/>
        <v>5424</v>
      </c>
      <c r="S2923" s="2">
        <v>41</v>
      </c>
      <c r="T2923" s="9">
        <f t="shared" si="182"/>
        <v>5465</v>
      </c>
      <c r="U2923" s="34">
        <f t="shared" si="183"/>
        <v>3.7610619469026552E-2</v>
      </c>
      <c r="V2923" s="2" t="s">
        <v>34</v>
      </c>
      <c r="W2923" s="10"/>
    </row>
    <row r="2924" spans="1:23" x14ac:dyDescent="0.25">
      <c r="A2924" s="2" t="s">
        <v>3615</v>
      </c>
      <c r="B2924" s="5">
        <v>43737</v>
      </c>
      <c r="C2924" s="5">
        <v>43737</v>
      </c>
      <c r="D2924" s="2" t="s">
        <v>29</v>
      </c>
      <c r="E2924" s="2" t="s">
        <v>49</v>
      </c>
      <c r="F2924" s="2" t="s">
        <v>628</v>
      </c>
      <c r="G2924" s="33" t="e">
        <f>VLOOKUP(F2924,'Customer Info'!A2915:B3415,2,0)</f>
        <v>#N/A</v>
      </c>
      <c r="H2924" s="6" t="e">
        <f>VLOOKUP(F2924,'Customer Info'!A2915:C3415,3,0)</f>
        <v>#N/A</v>
      </c>
      <c r="I2924" s="6" t="e">
        <f>VLOOKUP(F2924,'Customer Info'!A2915:E3415,5,0)</f>
        <v>#N/A</v>
      </c>
      <c r="J2924" s="2" t="s">
        <v>90</v>
      </c>
      <c r="K2924" s="7" t="e">
        <f>VLOOKUP(J2924,'Product Details'!B2915:C3083,2,0)</f>
        <v>#N/A</v>
      </c>
      <c r="L2924" s="7" t="e">
        <f>VLOOKUP(J2924,'Product Details'!B2915:D3083,3,0)</f>
        <v>#N/A</v>
      </c>
      <c r="M2924" s="7" t="e">
        <f>VLOOKUP(J2924,'Product Details'!B2916:E3083,4,0)</f>
        <v>#N/A</v>
      </c>
      <c r="N2924" s="2">
        <v>4832</v>
      </c>
      <c r="O2924" s="2">
        <v>4563</v>
      </c>
      <c r="P2924" s="2">
        <v>1</v>
      </c>
      <c r="Q2924" s="8">
        <f t="shared" si="180"/>
        <v>4563</v>
      </c>
      <c r="R2924" s="8">
        <f t="shared" si="181"/>
        <v>4832</v>
      </c>
      <c r="S2924" s="2">
        <v>51</v>
      </c>
      <c r="T2924" s="9">
        <f t="shared" si="182"/>
        <v>4883</v>
      </c>
      <c r="U2924" s="34">
        <f t="shared" si="183"/>
        <v>5.5670529801324503E-2</v>
      </c>
      <c r="V2924" s="2" t="s">
        <v>31</v>
      </c>
      <c r="W2924" s="10"/>
    </row>
    <row r="2925" spans="1:23" x14ac:dyDescent="0.25">
      <c r="A2925" s="2" t="s">
        <v>3616</v>
      </c>
      <c r="B2925" s="5">
        <v>43647</v>
      </c>
      <c r="C2925" s="5">
        <v>43649</v>
      </c>
      <c r="D2925" s="2" t="s">
        <v>36</v>
      </c>
      <c r="E2925" s="2" t="s">
        <v>92</v>
      </c>
      <c r="F2925" s="2" t="s">
        <v>915</v>
      </c>
      <c r="G2925" s="33" t="e">
        <f>VLOOKUP(F2925,'Customer Info'!A2916:B3416,2,0)</f>
        <v>#N/A</v>
      </c>
      <c r="H2925" s="6" t="e">
        <f>VLOOKUP(F2925,'Customer Info'!A2916:C3416,3,0)</f>
        <v>#N/A</v>
      </c>
      <c r="I2925" s="6" t="e">
        <f>VLOOKUP(F2925,'Customer Info'!A2916:E3416,5,0)</f>
        <v>#N/A</v>
      </c>
      <c r="J2925" s="2" t="s">
        <v>449</v>
      </c>
      <c r="K2925" s="7" t="e">
        <f>VLOOKUP(J2925,'Product Details'!B2916:C3084,2,0)</f>
        <v>#N/A</v>
      </c>
      <c r="L2925" s="7" t="e">
        <f>VLOOKUP(J2925,'Product Details'!B2916:D3084,3,0)</f>
        <v>#N/A</v>
      </c>
      <c r="M2925" s="7" t="e">
        <f>VLOOKUP(J2925,'Product Details'!B2917:E3084,4,0)</f>
        <v>#N/A</v>
      </c>
      <c r="N2925" s="2">
        <v>7960</v>
      </c>
      <c r="O2925" s="2">
        <v>7375</v>
      </c>
      <c r="P2925" s="2">
        <v>2</v>
      </c>
      <c r="Q2925" s="8">
        <f t="shared" si="180"/>
        <v>14750</v>
      </c>
      <c r="R2925" s="8">
        <f t="shared" si="181"/>
        <v>15920</v>
      </c>
      <c r="S2925" s="2">
        <v>21</v>
      </c>
      <c r="T2925" s="9">
        <f t="shared" si="182"/>
        <v>15941</v>
      </c>
      <c r="U2925" s="34">
        <f t="shared" si="183"/>
        <v>7.3492462311557788E-2</v>
      </c>
      <c r="V2925" s="2" t="s">
        <v>64</v>
      </c>
      <c r="W2925" s="10"/>
    </row>
    <row r="2926" spans="1:23" x14ac:dyDescent="0.25">
      <c r="A2926" s="2" t="s">
        <v>3617</v>
      </c>
      <c r="B2926" s="5">
        <v>43566</v>
      </c>
      <c r="C2926" s="5">
        <v>43568</v>
      </c>
      <c r="D2926" s="2" t="s">
        <v>48</v>
      </c>
      <c r="E2926" s="2" t="s">
        <v>44</v>
      </c>
      <c r="F2926" s="2" t="s">
        <v>1234</v>
      </c>
      <c r="G2926" s="33" t="e">
        <f>VLOOKUP(F2926,'Customer Info'!A2917:B3417,2,0)</f>
        <v>#N/A</v>
      </c>
      <c r="H2926" s="6" t="e">
        <f>VLOOKUP(F2926,'Customer Info'!A2917:C3417,3,0)</f>
        <v>#N/A</v>
      </c>
      <c r="I2926" s="6" t="e">
        <f>VLOOKUP(F2926,'Customer Info'!A2917:E3417,5,0)</f>
        <v>#N/A</v>
      </c>
      <c r="J2926" s="2" t="s">
        <v>230</v>
      </c>
      <c r="K2926" s="7" t="e">
        <f>VLOOKUP(J2926,'Product Details'!B2917:C3085,2,0)</f>
        <v>#N/A</v>
      </c>
      <c r="L2926" s="7" t="e">
        <f>VLOOKUP(J2926,'Product Details'!B2917:D3085,3,0)</f>
        <v>#N/A</v>
      </c>
      <c r="M2926" s="7" t="e">
        <f>VLOOKUP(J2926,'Product Details'!B2918:E3085,4,0)</f>
        <v>#N/A</v>
      </c>
      <c r="N2926" s="2">
        <v>835</v>
      </c>
      <c r="O2926" s="2">
        <v>796</v>
      </c>
      <c r="P2926" s="2">
        <v>4</v>
      </c>
      <c r="Q2926" s="8">
        <f t="shared" si="180"/>
        <v>3184</v>
      </c>
      <c r="R2926" s="8">
        <f t="shared" si="181"/>
        <v>3340</v>
      </c>
      <c r="S2926" s="2">
        <v>56</v>
      </c>
      <c r="T2926" s="9">
        <f t="shared" si="182"/>
        <v>3396</v>
      </c>
      <c r="U2926" s="34">
        <f t="shared" si="183"/>
        <v>4.6706586826347304E-2</v>
      </c>
      <c r="V2926" s="2" t="s">
        <v>64</v>
      </c>
      <c r="W2926" s="10"/>
    </row>
    <row r="2927" spans="1:23" x14ac:dyDescent="0.25">
      <c r="A2927" s="2" t="s">
        <v>3618</v>
      </c>
      <c r="B2927" s="5">
        <v>43804</v>
      </c>
      <c r="C2927" s="5">
        <v>43805</v>
      </c>
      <c r="D2927" s="2" t="s">
        <v>36</v>
      </c>
      <c r="E2927" s="2" t="s">
        <v>92</v>
      </c>
      <c r="F2927" s="2" t="s">
        <v>1067</v>
      </c>
      <c r="G2927" s="33" t="e">
        <f>VLOOKUP(F2927,'Customer Info'!A2918:B3418,2,0)</f>
        <v>#N/A</v>
      </c>
      <c r="H2927" s="6" t="e">
        <f>VLOOKUP(F2927,'Customer Info'!A2918:C3418,3,0)</f>
        <v>#N/A</v>
      </c>
      <c r="I2927" s="6" t="e">
        <f>VLOOKUP(F2927,'Customer Info'!A2918:E3418,5,0)</f>
        <v>#N/A</v>
      </c>
      <c r="J2927" s="2" t="s">
        <v>458</v>
      </c>
      <c r="K2927" s="7" t="e">
        <f>VLOOKUP(J2927,'Product Details'!B2918:C3086,2,0)</f>
        <v>#N/A</v>
      </c>
      <c r="L2927" s="7" t="e">
        <f>VLOOKUP(J2927,'Product Details'!B2918:D3086,3,0)</f>
        <v>#N/A</v>
      </c>
      <c r="M2927" s="7" t="e">
        <f>VLOOKUP(J2927,'Product Details'!B2919:E3086,4,0)</f>
        <v>#N/A</v>
      </c>
      <c r="N2927" s="2">
        <v>5882</v>
      </c>
      <c r="O2927" s="2">
        <v>5713</v>
      </c>
      <c r="P2927" s="2">
        <v>2</v>
      </c>
      <c r="Q2927" s="8">
        <f t="shared" si="180"/>
        <v>11426</v>
      </c>
      <c r="R2927" s="8">
        <f t="shared" si="181"/>
        <v>11764</v>
      </c>
      <c r="S2927" s="2">
        <v>49</v>
      </c>
      <c r="T2927" s="9">
        <f t="shared" si="182"/>
        <v>11813</v>
      </c>
      <c r="U2927" s="34">
        <f t="shared" si="183"/>
        <v>2.8731723903434207E-2</v>
      </c>
      <c r="V2927" s="2" t="s">
        <v>34</v>
      </c>
      <c r="W2927" s="10"/>
    </row>
    <row r="2928" spans="1:23" x14ac:dyDescent="0.25">
      <c r="A2928" s="2" t="s">
        <v>3619</v>
      </c>
      <c r="B2928" s="5">
        <v>43560</v>
      </c>
      <c r="C2928" s="5">
        <v>43560</v>
      </c>
      <c r="D2928" s="2" t="s">
        <v>48</v>
      </c>
      <c r="E2928" s="2" t="s">
        <v>30</v>
      </c>
      <c r="F2928" s="2" t="s">
        <v>229</v>
      </c>
      <c r="G2928" s="33" t="e">
        <f>VLOOKUP(F2928,'Customer Info'!A2919:B3419,2,0)</f>
        <v>#N/A</v>
      </c>
      <c r="H2928" s="6" t="e">
        <f>VLOOKUP(F2928,'Customer Info'!A2919:C3419,3,0)</f>
        <v>#N/A</v>
      </c>
      <c r="I2928" s="6" t="e">
        <f>VLOOKUP(F2928,'Customer Info'!A2919:E3419,5,0)</f>
        <v>#N/A</v>
      </c>
      <c r="J2928" s="2" t="s">
        <v>224</v>
      </c>
      <c r="K2928" s="7" t="e">
        <f>VLOOKUP(J2928,'Product Details'!B2919:C3087,2,0)</f>
        <v>#N/A</v>
      </c>
      <c r="L2928" s="7" t="e">
        <f>VLOOKUP(J2928,'Product Details'!B2919:D3087,3,0)</f>
        <v>#N/A</v>
      </c>
      <c r="M2928" s="7" t="e">
        <f>VLOOKUP(J2928,'Product Details'!B2920:E3087,4,0)</f>
        <v>#N/A</v>
      </c>
      <c r="N2928" s="2">
        <v>171</v>
      </c>
      <c r="O2928" s="2">
        <v>153</v>
      </c>
      <c r="P2928" s="2">
        <v>2</v>
      </c>
      <c r="Q2928" s="8">
        <f t="shared" si="180"/>
        <v>306</v>
      </c>
      <c r="R2928" s="8">
        <f t="shared" si="181"/>
        <v>342</v>
      </c>
      <c r="S2928" s="2">
        <v>30</v>
      </c>
      <c r="T2928" s="9">
        <f t="shared" si="182"/>
        <v>372</v>
      </c>
      <c r="U2928" s="34">
        <f t="shared" si="183"/>
        <v>0.10526315789473684</v>
      </c>
      <c r="V2928" s="2" t="s">
        <v>64</v>
      </c>
      <c r="W2928" s="10"/>
    </row>
    <row r="2929" spans="1:23" x14ac:dyDescent="0.25">
      <c r="A2929" s="2" t="s">
        <v>3620</v>
      </c>
      <c r="B2929" s="5">
        <v>43701</v>
      </c>
      <c r="C2929" s="5">
        <v>43701</v>
      </c>
      <c r="D2929" s="2" t="s">
        <v>36</v>
      </c>
      <c r="E2929" s="2" t="s">
        <v>49</v>
      </c>
      <c r="F2929" s="2" t="s">
        <v>1664</v>
      </c>
      <c r="G2929" s="33" t="e">
        <f>VLOOKUP(F2929,'Customer Info'!A2920:B3420,2,0)</f>
        <v>#N/A</v>
      </c>
      <c r="H2929" s="6" t="e">
        <f>VLOOKUP(F2929,'Customer Info'!A2920:C3420,3,0)</f>
        <v>#N/A</v>
      </c>
      <c r="I2929" s="6" t="e">
        <f>VLOOKUP(F2929,'Customer Info'!A2920:E3420,5,0)</f>
        <v>#N/A</v>
      </c>
      <c r="J2929" s="2" t="s">
        <v>75</v>
      </c>
      <c r="K2929" s="7" t="e">
        <f>VLOOKUP(J2929,'Product Details'!B2920:C3088,2,0)</f>
        <v>#N/A</v>
      </c>
      <c r="L2929" s="7" t="e">
        <f>VLOOKUP(J2929,'Product Details'!B2920:D3088,3,0)</f>
        <v>#N/A</v>
      </c>
      <c r="M2929" s="7" t="e">
        <f>VLOOKUP(J2929,'Product Details'!B2921:E3088,4,0)</f>
        <v>#N/A</v>
      </c>
      <c r="N2929" s="2">
        <v>1552</v>
      </c>
      <c r="O2929" s="2">
        <v>1466</v>
      </c>
      <c r="P2929" s="2">
        <v>2</v>
      </c>
      <c r="Q2929" s="8">
        <f t="shared" si="180"/>
        <v>2932</v>
      </c>
      <c r="R2929" s="8">
        <f t="shared" si="181"/>
        <v>3104</v>
      </c>
      <c r="S2929" s="2">
        <v>91</v>
      </c>
      <c r="T2929" s="9">
        <f t="shared" si="182"/>
        <v>3195</v>
      </c>
      <c r="U2929" s="34">
        <f t="shared" si="183"/>
        <v>5.5412371134020616E-2</v>
      </c>
      <c r="V2929" s="2" t="s">
        <v>64</v>
      </c>
      <c r="W2929" s="10"/>
    </row>
    <row r="2930" spans="1:23" x14ac:dyDescent="0.25">
      <c r="A2930" s="2" t="s">
        <v>3621</v>
      </c>
      <c r="B2930" s="5">
        <v>43472</v>
      </c>
      <c r="C2930" s="5">
        <v>43473</v>
      </c>
      <c r="D2930" s="2" t="s">
        <v>48</v>
      </c>
      <c r="E2930" s="2" t="s">
        <v>30</v>
      </c>
      <c r="F2930" s="2" t="s">
        <v>170</v>
      </c>
      <c r="G2930" s="33" t="e">
        <f>VLOOKUP(F2930,'Customer Info'!A2921:B3421,2,0)</f>
        <v>#N/A</v>
      </c>
      <c r="H2930" s="6" t="e">
        <f>VLOOKUP(F2930,'Customer Info'!A2921:C3421,3,0)</f>
        <v>#N/A</v>
      </c>
      <c r="I2930" s="6" t="e">
        <f>VLOOKUP(F2930,'Customer Info'!A2921:E3421,5,0)</f>
        <v>#N/A</v>
      </c>
      <c r="J2930" s="2" t="s">
        <v>698</v>
      </c>
      <c r="K2930" s="7" t="e">
        <f>VLOOKUP(J2930,'Product Details'!B2921:C3089,2,0)</f>
        <v>#N/A</v>
      </c>
      <c r="L2930" s="7" t="e">
        <f>VLOOKUP(J2930,'Product Details'!B2921:D3089,3,0)</f>
        <v>#N/A</v>
      </c>
      <c r="M2930" s="7" t="e">
        <f>VLOOKUP(J2930,'Product Details'!B2922:E3089,4,0)</f>
        <v>#N/A</v>
      </c>
      <c r="N2930" s="2">
        <v>405</v>
      </c>
      <c r="O2930" s="2">
        <v>381</v>
      </c>
      <c r="P2930" s="2">
        <v>5</v>
      </c>
      <c r="Q2930" s="8">
        <f t="shared" si="180"/>
        <v>1905</v>
      </c>
      <c r="R2930" s="8">
        <f t="shared" si="181"/>
        <v>2025</v>
      </c>
      <c r="S2930" s="2">
        <v>52</v>
      </c>
      <c r="T2930" s="9">
        <f t="shared" si="182"/>
        <v>2077</v>
      </c>
      <c r="U2930" s="34">
        <f t="shared" si="183"/>
        <v>5.9259259259259262E-2</v>
      </c>
      <c r="V2930" s="2" t="s">
        <v>34</v>
      </c>
      <c r="W2930" s="10"/>
    </row>
    <row r="2931" spans="1:23" x14ac:dyDescent="0.25">
      <c r="A2931" s="2" t="s">
        <v>3622</v>
      </c>
      <c r="B2931" s="5">
        <v>43590</v>
      </c>
      <c r="C2931" s="5">
        <v>43592</v>
      </c>
      <c r="D2931" s="2" t="s">
        <v>48</v>
      </c>
      <c r="E2931" s="2" t="s">
        <v>69</v>
      </c>
      <c r="F2931" s="2" t="s">
        <v>847</v>
      </c>
      <c r="G2931" s="33" t="e">
        <f>VLOOKUP(F2931,'Customer Info'!A2922:B3422,2,0)</f>
        <v>#N/A</v>
      </c>
      <c r="H2931" s="6" t="e">
        <f>VLOOKUP(F2931,'Customer Info'!A2922:C3422,3,0)</f>
        <v>#N/A</v>
      </c>
      <c r="I2931" s="6" t="e">
        <f>VLOOKUP(F2931,'Customer Info'!A2922:E3422,5,0)</f>
        <v>#N/A</v>
      </c>
      <c r="J2931" s="2" t="s">
        <v>467</v>
      </c>
      <c r="K2931" s="7" t="e">
        <f>VLOOKUP(J2931,'Product Details'!B2922:C3090,2,0)</f>
        <v>#N/A</v>
      </c>
      <c r="L2931" s="7" t="e">
        <f>VLOOKUP(J2931,'Product Details'!B2922:D3090,3,0)</f>
        <v>#N/A</v>
      </c>
      <c r="M2931" s="7" t="e">
        <f>VLOOKUP(J2931,'Product Details'!B2923:E3090,4,0)</f>
        <v>#N/A</v>
      </c>
      <c r="N2931" s="2">
        <v>183</v>
      </c>
      <c r="O2931" s="2">
        <v>172</v>
      </c>
      <c r="P2931" s="2">
        <v>3</v>
      </c>
      <c r="Q2931" s="8">
        <f t="shared" si="180"/>
        <v>516</v>
      </c>
      <c r="R2931" s="8">
        <f t="shared" si="181"/>
        <v>549</v>
      </c>
      <c r="S2931" s="2">
        <v>30</v>
      </c>
      <c r="T2931" s="9">
        <f t="shared" si="182"/>
        <v>579</v>
      </c>
      <c r="U2931" s="34">
        <f t="shared" si="183"/>
        <v>6.0109289617486336E-2</v>
      </c>
      <c r="V2931" s="2" t="s">
        <v>34</v>
      </c>
      <c r="W2931" s="10"/>
    </row>
    <row r="2932" spans="1:23" x14ac:dyDescent="0.25">
      <c r="A2932" s="2" t="s">
        <v>3623</v>
      </c>
      <c r="B2932" s="5">
        <v>43776</v>
      </c>
      <c r="C2932" s="5">
        <v>43776</v>
      </c>
      <c r="D2932" s="2" t="s">
        <v>29</v>
      </c>
      <c r="E2932" s="2" t="s">
        <v>30</v>
      </c>
      <c r="F2932" s="2" t="s">
        <v>1003</v>
      </c>
      <c r="G2932" s="33" t="e">
        <f>VLOOKUP(F2932,'Customer Info'!A2923:B3423,2,0)</f>
        <v>#N/A</v>
      </c>
      <c r="H2932" s="6" t="e">
        <f>VLOOKUP(F2932,'Customer Info'!A2923:C3423,3,0)</f>
        <v>#N/A</v>
      </c>
      <c r="I2932" s="6" t="e">
        <f>VLOOKUP(F2932,'Customer Info'!A2923:E3423,5,0)</f>
        <v>#N/A</v>
      </c>
      <c r="J2932" s="2" t="s">
        <v>132</v>
      </c>
      <c r="K2932" s="7" t="e">
        <f>VLOOKUP(J2932,'Product Details'!B2923:C3091,2,0)</f>
        <v>#N/A</v>
      </c>
      <c r="L2932" s="7" t="e">
        <f>VLOOKUP(J2932,'Product Details'!B2923:D3091,3,0)</f>
        <v>#N/A</v>
      </c>
      <c r="M2932" s="7" t="e">
        <f>VLOOKUP(J2932,'Product Details'!B2924:E3091,4,0)</f>
        <v>#N/A</v>
      </c>
      <c r="N2932" s="2">
        <v>1292</v>
      </c>
      <c r="O2932" s="2">
        <v>1185</v>
      </c>
      <c r="P2932" s="2">
        <v>3</v>
      </c>
      <c r="Q2932" s="8">
        <f t="shared" si="180"/>
        <v>3555</v>
      </c>
      <c r="R2932" s="8">
        <f t="shared" si="181"/>
        <v>3876</v>
      </c>
      <c r="S2932" s="2">
        <v>63</v>
      </c>
      <c r="T2932" s="9">
        <f t="shared" si="182"/>
        <v>3939</v>
      </c>
      <c r="U2932" s="34">
        <f t="shared" si="183"/>
        <v>8.2817337461300308E-2</v>
      </c>
      <c r="V2932" s="2" t="s">
        <v>64</v>
      </c>
      <c r="W2932" s="10"/>
    </row>
    <row r="2933" spans="1:23" x14ac:dyDescent="0.25">
      <c r="A2933" s="2" t="s">
        <v>3624</v>
      </c>
      <c r="B2933" s="5">
        <v>43544</v>
      </c>
      <c r="C2933" s="5">
        <v>43544</v>
      </c>
      <c r="D2933" s="2" t="s">
        <v>36</v>
      </c>
      <c r="E2933" s="2" t="s">
        <v>37</v>
      </c>
      <c r="F2933" s="2" t="s">
        <v>1097</v>
      </c>
      <c r="G2933" s="33" t="e">
        <f>VLOOKUP(F2933,'Customer Info'!A2924:B3424,2,0)</f>
        <v>#N/A</v>
      </c>
      <c r="H2933" s="6" t="e">
        <f>VLOOKUP(F2933,'Customer Info'!A2924:C3424,3,0)</f>
        <v>#N/A</v>
      </c>
      <c r="I2933" s="6" t="e">
        <f>VLOOKUP(F2933,'Customer Info'!A2924:E3424,5,0)</f>
        <v>#N/A</v>
      </c>
      <c r="J2933" s="2" t="s">
        <v>263</v>
      </c>
      <c r="K2933" s="7" t="e">
        <f>VLOOKUP(J2933,'Product Details'!B2924:C3092,2,0)</f>
        <v>#N/A</v>
      </c>
      <c r="L2933" s="7" t="e">
        <f>VLOOKUP(J2933,'Product Details'!B2924:D3092,3,0)</f>
        <v>#N/A</v>
      </c>
      <c r="M2933" s="7" t="e">
        <f>VLOOKUP(J2933,'Product Details'!B2925:E3092,4,0)</f>
        <v>#N/A</v>
      </c>
      <c r="N2933" s="2">
        <v>8738</v>
      </c>
      <c r="O2933" s="2">
        <v>8162</v>
      </c>
      <c r="P2933" s="2">
        <v>3</v>
      </c>
      <c r="Q2933" s="8">
        <f t="shared" si="180"/>
        <v>24486</v>
      </c>
      <c r="R2933" s="8">
        <f t="shared" si="181"/>
        <v>26214</v>
      </c>
      <c r="S2933" s="2">
        <v>29</v>
      </c>
      <c r="T2933" s="9">
        <f t="shared" si="182"/>
        <v>26243</v>
      </c>
      <c r="U2933" s="34">
        <f t="shared" si="183"/>
        <v>6.5918974593728544E-2</v>
      </c>
      <c r="V2933" s="2" t="s">
        <v>34</v>
      </c>
      <c r="W2933" s="10"/>
    </row>
    <row r="2934" spans="1:23" x14ac:dyDescent="0.25">
      <c r="A2934" s="2" t="s">
        <v>3625</v>
      </c>
      <c r="B2934" s="5">
        <v>43486</v>
      </c>
      <c r="C2934" s="5">
        <v>43486</v>
      </c>
      <c r="D2934" s="2" t="s">
        <v>48</v>
      </c>
      <c r="E2934" s="2" t="s">
        <v>44</v>
      </c>
      <c r="F2934" s="2" t="s">
        <v>80</v>
      </c>
      <c r="G2934" s="33" t="e">
        <f>VLOOKUP(F2934,'Customer Info'!A2925:B3425,2,0)</f>
        <v>#N/A</v>
      </c>
      <c r="H2934" s="6" t="e">
        <f>VLOOKUP(F2934,'Customer Info'!A2925:C3425,3,0)</f>
        <v>#N/A</v>
      </c>
      <c r="I2934" s="6" t="e">
        <f>VLOOKUP(F2934,'Customer Info'!A2925:E3425,5,0)</f>
        <v>#N/A</v>
      </c>
      <c r="J2934" s="2" t="s">
        <v>1143</v>
      </c>
      <c r="K2934" s="7" t="e">
        <f>VLOOKUP(J2934,'Product Details'!B2925:C3093,2,0)</f>
        <v>#N/A</v>
      </c>
      <c r="L2934" s="7" t="e">
        <f>VLOOKUP(J2934,'Product Details'!B2925:D3093,3,0)</f>
        <v>#N/A</v>
      </c>
      <c r="M2934" s="7" t="e">
        <f>VLOOKUP(J2934,'Product Details'!B2926:E3093,4,0)</f>
        <v>#N/A</v>
      </c>
      <c r="N2934" s="2">
        <v>1512</v>
      </c>
      <c r="O2934" s="2">
        <v>1497</v>
      </c>
      <c r="P2934" s="2">
        <v>9</v>
      </c>
      <c r="Q2934" s="8">
        <f t="shared" si="180"/>
        <v>13473</v>
      </c>
      <c r="R2934" s="8">
        <f t="shared" si="181"/>
        <v>13608</v>
      </c>
      <c r="S2934" s="2">
        <v>63</v>
      </c>
      <c r="T2934" s="9">
        <f t="shared" si="182"/>
        <v>13671</v>
      </c>
      <c r="U2934" s="34">
        <f t="shared" si="183"/>
        <v>9.9206349206349201E-3</v>
      </c>
      <c r="V2934" s="2" t="s">
        <v>72</v>
      </c>
      <c r="W2934" s="10"/>
    </row>
    <row r="2935" spans="1:23" x14ac:dyDescent="0.25">
      <c r="A2935" s="2" t="s">
        <v>3626</v>
      </c>
      <c r="B2935" s="5">
        <v>43531</v>
      </c>
      <c r="C2935" s="5">
        <v>43531</v>
      </c>
      <c r="D2935" s="2" t="s">
        <v>48</v>
      </c>
      <c r="E2935" s="2" t="s">
        <v>49</v>
      </c>
      <c r="F2935" s="2" t="s">
        <v>1887</v>
      </c>
      <c r="G2935" s="33" t="e">
        <f>VLOOKUP(F2935,'Customer Info'!A2926:B3426,2,0)</f>
        <v>#N/A</v>
      </c>
      <c r="H2935" s="6" t="e">
        <f>VLOOKUP(F2935,'Customer Info'!A2926:C3426,3,0)</f>
        <v>#N/A</v>
      </c>
      <c r="I2935" s="6" t="e">
        <f>VLOOKUP(F2935,'Customer Info'!A2926:E3426,5,0)</f>
        <v>#N/A</v>
      </c>
      <c r="J2935" s="2" t="s">
        <v>230</v>
      </c>
      <c r="K2935" s="7" t="e">
        <f>VLOOKUP(J2935,'Product Details'!B2926:C3094,2,0)</f>
        <v>#N/A</v>
      </c>
      <c r="L2935" s="7" t="e">
        <f>VLOOKUP(J2935,'Product Details'!B2926:D3094,3,0)</f>
        <v>#N/A</v>
      </c>
      <c r="M2935" s="7" t="e">
        <f>VLOOKUP(J2935,'Product Details'!B2927:E3094,4,0)</f>
        <v>#N/A</v>
      </c>
      <c r="N2935" s="2">
        <v>679</v>
      </c>
      <c r="O2935" s="2">
        <v>654</v>
      </c>
      <c r="P2935" s="2">
        <v>2</v>
      </c>
      <c r="Q2935" s="8">
        <f t="shared" si="180"/>
        <v>1308</v>
      </c>
      <c r="R2935" s="8">
        <f t="shared" si="181"/>
        <v>1358</v>
      </c>
      <c r="S2935" s="2">
        <v>67</v>
      </c>
      <c r="T2935" s="9">
        <f t="shared" si="182"/>
        <v>1425</v>
      </c>
      <c r="U2935" s="34">
        <f t="shared" si="183"/>
        <v>3.6818851251840944E-2</v>
      </c>
      <c r="V2935" s="2" t="s">
        <v>34</v>
      </c>
      <c r="W2935" s="10"/>
    </row>
    <row r="2936" spans="1:23" x14ac:dyDescent="0.25">
      <c r="A2936" s="2" t="s">
        <v>3627</v>
      </c>
      <c r="B2936" s="5">
        <v>43612</v>
      </c>
      <c r="C2936" s="5">
        <v>43614</v>
      </c>
      <c r="D2936" s="2" t="s">
        <v>36</v>
      </c>
      <c r="E2936" s="2" t="s">
        <v>44</v>
      </c>
      <c r="F2936" s="2" t="s">
        <v>2530</v>
      </c>
      <c r="G2936" s="33" t="e">
        <f>VLOOKUP(F2936,'Customer Info'!A2927:B3427,2,0)</f>
        <v>#N/A</v>
      </c>
      <c r="H2936" s="6" t="e">
        <f>VLOOKUP(F2936,'Customer Info'!A2927:C3427,3,0)</f>
        <v>#N/A</v>
      </c>
      <c r="I2936" s="6" t="e">
        <f>VLOOKUP(F2936,'Customer Info'!A2927:E3427,5,0)</f>
        <v>#N/A</v>
      </c>
      <c r="J2936" s="2" t="s">
        <v>294</v>
      </c>
      <c r="K2936" s="7" t="e">
        <f>VLOOKUP(J2936,'Product Details'!B2927:C3095,2,0)</f>
        <v>#N/A</v>
      </c>
      <c r="L2936" s="7" t="e">
        <f>VLOOKUP(J2936,'Product Details'!B2927:D3095,3,0)</f>
        <v>#N/A</v>
      </c>
      <c r="M2936" s="7" t="e">
        <f>VLOOKUP(J2936,'Product Details'!B2928:E3095,4,0)</f>
        <v>#N/A</v>
      </c>
      <c r="N2936" s="2">
        <v>8686</v>
      </c>
      <c r="O2936" s="2">
        <v>8035</v>
      </c>
      <c r="P2936" s="2">
        <v>3</v>
      </c>
      <c r="Q2936" s="8">
        <f t="shared" si="180"/>
        <v>24105</v>
      </c>
      <c r="R2936" s="8">
        <f t="shared" si="181"/>
        <v>26058</v>
      </c>
      <c r="S2936" s="2">
        <v>40</v>
      </c>
      <c r="T2936" s="9">
        <f t="shared" si="182"/>
        <v>26098</v>
      </c>
      <c r="U2936" s="34">
        <f t="shared" si="183"/>
        <v>7.4948192493667978E-2</v>
      </c>
      <c r="V2936" s="2" t="s">
        <v>72</v>
      </c>
      <c r="W2936" s="10"/>
    </row>
    <row r="2937" spans="1:23" x14ac:dyDescent="0.25">
      <c r="A2937" s="2" t="s">
        <v>3628</v>
      </c>
      <c r="B2937" s="5">
        <v>43632</v>
      </c>
      <c r="C2937" s="5">
        <v>43633</v>
      </c>
      <c r="D2937" s="2" t="s">
        <v>29</v>
      </c>
      <c r="E2937" s="2" t="s">
        <v>92</v>
      </c>
      <c r="F2937" s="2" t="s">
        <v>322</v>
      </c>
      <c r="G2937" s="33" t="e">
        <f>VLOOKUP(F2937,'Customer Info'!A2928:B3428,2,0)</f>
        <v>#N/A</v>
      </c>
      <c r="H2937" s="6" t="e">
        <f>VLOOKUP(F2937,'Customer Info'!A2928:C3428,3,0)</f>
        <v>#N/A</v>
      </c>
      <c r="I2937" s="6" t="e">
        <f>VLOOKUP(F2937,'Customer Info'!A2928:E3428,5,0)</f>
        <v>#N/A</v>
      </c>
      <c r="J2937" s="2" t="s">
        <v>281</v>
      </c>
      <c r="K2937" s="7" t="e">
        <f>VLOOKUP(J2937,'Product Details'!B2928:C3096,2,0)</f>
        <v>#N/A</v>
      </c>
      <c r="L2937" s="7" t="e">
        <f>VLOOKUP(J2937,'Product Details'!B2928:D3096,3,0)</f>
        <v>#N/A</v>
      </c>
      <c r="M2937" s="7" t="e">
        <f>VLOOKUP(J2937,'Product Details'!B2929:E3096,4,0)</f>
        <v>#N/A</v>
      </c>
      <c r="N2937" s="2">
        <v>1834</v>
      </c>
      <c r="O2937" s="2">
        <v>1716</v>
      </c>
      <c r="P2937" s="2">
        <v>5</v>
      </c>
      <c r="Q2937" s="8">
        <f t="shared" si="180"/>
        <v>8580</v>
      </c>
      <c r="R2937" s="8">
        <f t="shared" si="181"/>
        <v>9170</v>
      </c>
      <c r="S2937" s="2">
        <v>55</v>
      </c>
      <c r="T2937" s="9">
        <f t="shared" si="182"/>
        <v>9225</v>
      </c>
      <c r="U2937" s="34">
        <f t="shared" si="183"/>
        <v>6.4340239912759001E-2</v>
      </c>
      <c r="V2937" s="2" t="s">
        <v>34</v>
      </c>
      <c r="W2937" s="10"/>
    </row>
    <row r="2938" spans="1:23" x14ac:dyDescent="0.25">
      <c r="A2938" s="2" t="s">
        <v>3629</v>
      </c>
      <c r="B2938" s="5">
        <v>43816</v>
      </c>
      <c r="C2938" s="5">
        <v>43818</v>
      </c>
      <c r="D2938" s="2" t="s">
        <v>36</v>
      </c>
      <c r="E2938" s="2" t="s">
        <v>92</v>
      </c>
      <c r="F2938" s="2" t="s">
        <v>1905</v>
      </c>
      <c r="G2938" s="33" t="e">
        <f>VLOOKUP(F2938,'Customer Info'!A2929:B3429,2,0)</f>
        <v>#N/A</v>
      </c>
      <c r="H2938" s="6" t="e">
        <f>VLOOKUP(F2938,'Customer Info'!A2929:C3429,3,0)</f>
        <v>#N/A</v>
      </c>
      <c r="I2938" s="6" t="e">
        <f>VLOOKUP(F2938,'Customer Info'!A2929:E3429,5,0)</f>
        <v>#N/A</v>
      </c>
      <c r="J2938" s="2" t="s">
        <v>39</v>
      </c>
      <c r="K2938" s="7" t="e">
        <f>VLOOKUP(J2938,'Product Details'!B2929:C3097,2,0)</f>
        <v>#N/A</v>
      </c>
      <c r="L2938" s="7" t="e">
        <f>VLOOKUP(J2938,'Product Details'!B2929:D3097,3,0)</f>
        <v>#N/A</v>
      </c>
      <c r="M2938" s="7" t="e">
        <f>VLOOKUP(J2938,'Product Details'!B2930:E3097,4,0)</f>
        <v>#N/A</v>
      </c>
      <c r="N2938" s="2">
        <v>8022</v>
      </c>
      <c r="O2938" s="2">
        <v>7868</v>
      </c>
      <c r="P2938" s="2">
        <v>3</v>
      </c>
      <c r="Q2938" s="8">
        <f t="shared" si="180"/>
        <v>23604</v>
      </c>
      <c r="R2938" s="8">
        <f t="shared" si="181"/>
        <v>24066</v>
      </c>
      <c r="S2938" s="2">
        <v>59</v>
      </c>
      <c r="T2938" s="9">
        <f t="shared" si="182"/>
        <v>24125</v>
      </c>
      <c r="U2938" s="34">
        <f t="shared" si="183"/>
        <v>1.9197207678883072E-2</v>
      </c>
      <c r="V2938" s="2" t="s">
        <v>34</v>
      </c>
      <c r="W2938" s="10"/>
    </row>
    <row r="2939" spans="1:23" x14ac:dyDescent="0.25">
      <c r="A2939" s="2" t="s">
        <v>3630</v>
      </c>
      <c r="B2939" s="5">
        <v>43628</v>
      </c>
      <c r="C2939" s="5">
        <v>43629</v>
      </c>
      <c r="D2939" s="2" t="s">
        <v>36</v>
      </c>
      <c r="E2939" s="2" t="s">
        <v>92</v>
      </c>
      <c r="F2939" s="2" t="s">
        <v>440</v>
      </c>
      <c r="G2939" s="33" t="e">
        <f>VLOOKUP(F2939,'Customer Info'!A2930:B3430,2,0)</f>
        <v>#N/A</v>
      </c>
      <c r="H2939" s="6" t="e">
        <f>VLOOKUP(F2939,'Customer Info'!A2930:C3430,3,0)</f>
        <v>#N/A</v>
      </c>
      <c r="I2939" s="6" t="e">
        <f>VLOOKUP(F2939,'Customer Info'!A2930:E3430,5,0)</f>
        <v>#N/A</v>
      </c>
      <c r="J2939" s="2" t="s">
        <v>297</v>
      </c>
      <c r="K2939" s="7" t="e">
        <f>VLOOKUP(J2939,'Product Details'!B2930:C3098,2,0)</f>
        <v>#N/A</v>
      </c>
      <c r="L2939" s="7" t="e">
        <f>VLOOKUP(J2939,'Product Details'!B2930:D3098,3,0)</f>
        <v>#N/A</v>
      </c>
      <c r="M2939" s="7" t="e">
        <f>VLOOKUP(J2939,'Product Details'!B2931:E3098,4,0)</f>
        <v>#N/A</v>
      </c>
      <c r="N2939" s="2">
        <v>1528</v>
      </c>
      <c r="O2939" s="2">
        <v>1348</v>
      </c>
      <c r="P2939" s="2">
        <v>3</v>
      </c>
      <c r="Q2939" s="8">
        <f t="shared" si="180"/>
        <v>4044</v>
      </c>
      <c r="R2939" s="8">
        <f t="shared" si="181"/>
        <v>4584</v>
      </c>
      <c r="S2939" s="2">
        <v>27</v>
      </c>
      <c r="T2939" s="9">
        <f t="shared" si="182"/>
        <v>4611</v>
      </c>
      <c r="U2939" s="34">
        <f t="shared" si="183"/>
        <v>0.11780104712041885</v>
      </c>
      <c r="V2939" s="2" t="s">
        <v>34</v>
      </c>
      <c r="W2939" s="10"/>
    </row>
    <row r="2940" spans="1:23" x14ac:dyDescent="0.25">
      <c r="A2940" s="2" t="s">
        <v>3631</v>
      </c>
      <c r="B2940" s="5">
        <v>43658</v>
      </c>
      <c r="C2940" s="5">
        <v>43658</v>
      </c>
      <c r="D2940" s="2" t="s">
        <v>29</v>
      </c>
      <c r="E2940" s="2" t="s">
        <v>69</v>
      </c>
      <c r="F2940" s="2" t="s">
        <v>671</v>
      </c>
      <c r="G2940" s="33" t="e">
        <f>VLOOKUP(F2940,'Customer Info'!A2931:B3431,2,0)</f>
        <v>#N/A</v>
      </c>
      <c r="H2940" s="6" t="e">
        <f>VLOOKUP(F2940,'Customer Info'!A2931:C3431,3,0)</f>
        <v>#N/A</v>
      </c>
      <c r="I2940" s="6" t="e">
        <f>VLOOKUP(F2940,'Customer Info'!A2931:E3431,5,0)</f>
        <v>#N/A</v>
      </c>
      <c r="J2940" s="2" t="s">
        <v>564</v>
      </c>
      <c r="K2940" s="7" t="e">
        <f>VLOOKUP(J2940,'Product Details'!B2931:C3099,2,0)</f>
        <v>#N/A</v>
      </c>
      <c r="L2940" s="7" t="e">
        <f>VLOOKUP(J2940,'Product Details'!B2931:D3099,3,0)</f>
        <v>#N/A</v>
      </c>
      <c r="M2940" s="7" t="e">
        <f>VLOOKUP(J2940,'Product Details'!B2932:E3099,4,0)</f>
        <v>#N/A</v>
      </c>
      <c r="N2940" s="2">
        <v>4577</v>
      </c>
      <c r="O2940" s="2">
        <v>4285</v>
      </c>
      <c r="P2940" s="2">
        <v>3</v>
      </c>
      <c r="Q2940" s="8">
        <f t="shared" si="180"/>
        <v>12855</v>
      </c>
      <c r="R2940" s="8">
        <f t="shared" si="181"/>
        <v>13731</v>
      </c>
      <c r="S2940" s="2">
        <v>46</v>
      </c>
      <c r="T2940" s="9">
        <f t="shared" si="182"/>
        <v>13777</v>
      </c>
      <c r="U2940" s="34">
        <f t="shared" si="183"/>
        <v>6.3797247105090674E-2</v>
      </c>
      <c r="V2940" s="2" t="s">
        <v>34</v>
      </c>
      <c r="W2940" s="10"/>
    </row>
    <row r="2941" spans="1:23" x14ac:dyDescent="0.25">
      <c r="A2941" s="2" t="s">
        <v>3632</v>
      </c>
      <c r="B2941" s="5">
        <v>43515</v>
      </c>
      <c r="C2941" s="5">
        <v>43517</v>
      </c>
      <c r="D2941" s="2" t="s">
        <v>36</v>
      </c>
      <c r="E2941" s="2" t="s">
        <v>49</v>
      </c>
      <c r="F2941" s="2" t="s">
        <v>1522</v>
      </c>
      <c r="G2941" s="33" t="e">
        <f>VLOOKUP(F2941,'Customer Info'!A2932:B3432,2,0)</f>
        <v>#N/A</v>
      </c>
      <c r="H2941" s="6" t="e">
        <f>VLOOKUP(F2941,'Customer Info'!A2932:C3432,3,0)</f>
        <v>#N/A</v>
      </c>
      <c r="I2941" s="6" t="e">
        <f>VLOOKUP(F2941,'Customer Info'!A2932:E3432,5,0)</f>
        <v>#N/A</v>
      </c>
      <c r="J2941" s="2" t="s">
        <v>420</v>
      </c>
      <c r="K2941" s="7" t="e">
        <f>VLOOKUP(J2941,'Product Details'!B2932:C3100,2,0)</f>
        <v>#N/A</v>
      </c>
      <c r="L2941" s="7" t="e">
        <f>VLOOKUP(J2941,'Product Details'!B2932:D3100,3,0)</f>
        <v>#N/A</v>
      </c>
      <c r="M2941" s="7" t="e">
        <f>VLOOKUP(J2941,'Product Details'!B2933:E3100,4,0)</f>
        <v>#N/A</v>
      </c>
      <c r="N2941" s="2">
        <v>6768</v>
      </c>
      <c r="O2941" s="2">
        <v>6512</v>
      </c>
      <c r="P2941" s="2">
        <v>1</v>
      </c>
      <c r="Q2941" s="8">
        <f t="shared" si="180"/>
        <v>6512</v>
      </c>
      <c r="R2941" s="8">
        <f t="shared" si="181"/>
        <v>6768</v>
      </c>
      <c r="S2941" s="2">
        <v>40</v>
      </c>
      <c r="T2941" s="9">
        <f t="shared" si="182"/>
        <v>6808</v>
      </c>
      <c r="U2941" s="34">
        <f t="shared" si="183"/>
        <v>3.7825059101654845E-2</v>
      </c>
      <c r="V2941" s="2" t="s">
        <v>31</v>
      </c>
      <c r="W2941" s="10"/>
    </row>
    <row r="2942" spans="1:23" x14ac:dyDescent="0.25">
      <c r="A2942" s="2" t="s">
        <v>3633</v>
      </c>
      <c r="B2942" s="5">
        <v>43527</v>
      </c>
      <c r="C2942" s="5">
        <v>43527</v>
      </c>
      <c r="D2942" s="2" t="s">
        <v>29</v>
      </c>
      <c r="E2942" s="2" t="s">
        <v>92</v>
      </c>
      <c r="F2942" s="2" t="s">
        <v>604</v>
      </c>
      <c r="G2942" s="33" t="e">
        <f>VLOOKUP(F2942,'Customer Info'!A2933:B3433,2,0)</f>
        <v>#N/A</v>
      </c>
      <c r="H2942" s="6" t="e">
        <f>VLOOKUP(F2942,'Customer Info'!A2933:C3433,3,0)</f>
        <v>#N/A</v>
      </c>
      <c r="I2942" s="6" t="e">
        <f>VLOOKUP(F2942,'Customer Info'!A2933:E3433,5,0)</f>
        <v>#N/A</v>
      </c>
      <c r="J2942" s="2" t="s">
        <v>698</v>
      </c>
      <c r="K2942" s="7" t="e">
        <f>VLOOKUP(J2942,'Product Details'!B2933:C3101,2,0)</f>
        <v>#N/A</v>
      </c>
      <c r="L2942" s="7" t="e">
        <f>VLOOKUP(J2942,'Product Details'!B2933:D3101,3,0)</f>
        <v>#N/A</v>
      </c>
      <c r="M2942" s="7" t="e">
        <f>VLOOKUP(J2942,'Product Details'!B2934:E3101,4,0)</f>
        <v>#N/A</v>
      </c>
      <c r="N2942" s="2">
        <v>1718</v>
      </c>
      <c r="O2942" s="2">
        <v>1545</v>
      </c>
      <c r="P2942" s="2">
        <v>5</v>
      </c>
      <c r="Q2942" s="8">
        <f t="shared" si="180"/>
        <v>7725</v>
      </c>
      <c r="R2942" s="8">
        <f t="shared" si="181"/>
        <v>8590</v>
      </c>
      <c r="S2942" s="2">
        <v>81</v>
      </c>
      <c r="T2942" s="9">
        <f t="shared" si="182"/>
        <v>8671</v>
      </c>
      <c r="U2942" s="34">
        <f t="shared" si="183"/>
        <v>0.10069848661233993</v>
      </c>
      <c r="V2942" s="2" t="s">
        <v>34</v>
      </c>
      <c r="W2942" s="10"/>
    </row>
    <row r="2943" spans="1:23" x14ac:dyDescent="0.25">
      <c r="A2943" s="2" t="s">
        <v>3634</v>
      </c>
      <c r="B2943" s="5">
        <v>43524</v>
      </c>
      <c r="C2943" s="5">
        <v>43526</v>
      </c>
      <c r="D2943" s="2" t="s">
        <v>48</v>
      </c>
      <c r="E2943" s="2" t="s">
        <v>37</v>
      </c>
      <c r="F2943" s="2" t="s">
        <v>2298</v>
      </c>
      <c r="G2943" s="33" t="e">
        <f>VLOOKUP(F2943,'Customer Info'!A2934:B3434,2,0)</f>
        <v>#N/A</v>
      </c>
      <c r="H2943" s="6" t="e">
        <f>VLOOKUP(F2943,'Customer Info'!A2934:C3434,3,0)</f>
        <v>#N/A</v>
      </c>
      <c r="I2943" s="6" t="e">
        <f>VLOOKUP(F2943,'Customer Info'!A2934:E3434,5,0)</f>
        <v>#N/A</v>
      </c>
      <c r="J2943" s="2" t="s">
        <v>39</v>
      </c>
      <c r="K2943" s="7" t="e">
        <f>VLOOKUP(J2943,'Product Details'!B2934:C3102,2,0)</f>
        <v>#N/A</v>
      </c>
      <c r="L2943" s="7" t="e">
        <f>VLOOKUP(J2943,'Product Details'!B2934:D3102,3,0)</f>
        <v>#N/A</v>
      </c>
      <c r="M2943" s="7" t="e">
        <f>VLOOKUP(J2943,'Product Details'!B2935:E3102,4,0)</f>
        <v>#N/A</v>
      </c>
      <c r="N2943" s="2">
        <v>162</v>
      </c>
      <c r="O2943" s="2">
        <v>148</v>
      </c>
      <c r="P2943" s="2">
        <v>1</v>
      </c>
      <c r="Q2943" s="8">
        <f t="shared" si="180"/>
        <v>148</v>
      </c>
      <c r="R2943" s="8">
        <f t="shared" si="181"/>
        <v>162</v>
      </c>
      <c r="S2943" s="2">
        <v>30</v>
      </c>
      <c r="T2943" s="9">
        <f t="shared" si="182"/>
        <v>192</v>
      </c>
      <c r="U2943" s="34">
        <f t="shared" si="183"/>
        <v>8.6419753086419748E-2</v>
      </c>
      <c r="V2943" s="2" t="s">
        <v>34</v>
      </c>
      <c r="W2943" s="10"/>
    </row>
    <row r="2944" spans="1:23" x14ac:dyDescent="0.25">
      <c r="A2944" s="2" t="s">
        <v>3635</v>
      </c>
      <c r="B2944" s="5">
        <v>43678</v>
      </c>
      <c r="C2944" s="5">
        <v>43679</v>
      </c>
      <c r="D2944" s="2" t="s">
        <v>29</v>
      </c>
      <c r="E2944" s="2" t="s">
        <v>69</v>
      </c>
      <c r="F2944" s="2" t="s">
        <v>815</v>
      </c>
      <c r="G2944" s="33" t="e">
        <f>VLOOKUP(F2944,'Customer Info'!A2935:B3435,2,0)</f>
        <v>#N/A</v>
      </c>
      <c r="H2944" s="6" t="e">
        <f>VLOOKUP(F2944,'Customer Info'!A2935:C3435,3,0)</f>
        <v>#N/A</v>
      </c>
      <c r="I2944" s="6" t="e">
        <f>VLOOKUP(F2944,'Customer Info'!A2935:E3435,5,0)</f>
        <v>#N/A</v>
      </c>
      <c r="J2944" s="2" t="s">
        <v>42</v>
      </c>
      <c r="K2944" s="7" t="e">
        <f>VLOOKUP(J2944,'Product Details'!B2935:C3103,2,0)</f>
        <v>#N/A</v>
      </c>
      <c r="L2944" s="7" t="e">
        <f>VLOOKUP(J2944,'Product Details'!B2935:D3103,3,0)</f>
        <v>#N/A</v>
      </c>
      <c r="M2944" s="7" t="e">
        <f>VLOOKUP(J2944,'Product Details'!B2936:E3103,4,0)</f>
        <v>#N/A</v>
      </c>
      <c r="N2944" s="2">
        <v>1601</v>
      </c>
      <c r="O2944" s="2">
        <v>1510</v>
      </c>
      <c r="P2944" s="2">
        <v>1</v>
      </c>
      <c r="Q2944" s="8">
        <f t="shared" si="180"/>
        <v>1510</v>
      </c>
      <c r="R2944" s="8">
        <f t="shared" si="181"/>
        <v>1601</v>
      </c>
      <c r="S2944" s="2">
        <v>28</v>
      </c>
      <c r="T2944" s="9">
        <f t="shared" si="182"/>
        <v>1629</v>
      </c>
      <c r="U2944" s="34">
        <f t="shared" si="183"/>
        <v>5.6839475327920053E-2</v>
      </c>
      <c r="V2944" s="2" t="s">
        <v>31</v>
      </c>
      <c r="W2944" s="10"/>
    </row>
    <row r="2945" spans="1:23" x14ac:dyDescent="0.25">
      <c r="A2945" s="2" t="s">
        <v>3636</v>
      </c>
      <c r="B2945" s="5">
        <v>43669</v>
      </c>
      <c r="C2945" s="5">
        <v>43670</v>
      </c>
      <c r="D2945" s="2" t="s">
        <v>36</v>
      </c>
      <c r="E2945" s="2" t="s">
        <v>92</v>
      </c>
      <c r="F2945" s="2" t="s">
        <v>862</v>
      </c>
      <c r="G2945" s="33" t="e">
        <f>VLOOKUP(F2945,'Customer Info'!A2936:B3436,2,0)</f>
        <v>#N/A</v>
      </c>
      <c r="H2945" s="6" t="e">
        <f>VLOOKUP(F2945,'Customer Info'!A2936:C3436,3,0)</f>
        <v>#N/A</v>
      </c>
      <c r="I2945" s="6" t="e">
        <f>VLOOKUP(F2945,'Customer Info'!A2936:E3436,5,0)</f>
        <v>#N/A</v>
      </c>
      <c r="J2945" s="2" t="s">
        <v>243</v>
      </c>
      <c r="K2945" s="7" t="e">
        <f>VLOOKUP(J2945,'Product Details'!B2936:C3104,2,0)</f>
        <v>#N/A</v>
      </c>
      <c r="L2945" s="7" t="e">
        <f>VLOOKUP(J2945,'Product Details'!B2936:D3104,3,0)</f>
        <v>#N/A</v>
      </c>
      <c r="M2945" s="7" t="e">
        <f>VLOOKUP(J2945,'Product Details'!B2937:E3104,4,0)</f>
        <v>#N/A</v>
      </c>
      <c r="N2945" s="2">
        <v>2706</v>
      </c>
      <c r="O2945" s="2">
        <v>2553</v>
      </c>
      <c r="P2945" s="2">
        <v>6</v>
      </c>
      <c r="Q2945" s="8">
        <f t="shared" si="180"/>
        <v>15318</v>
      </c>
      <c r="R2945" s="8">
        <f t="shared" si="181"/>
        <v>16236</v>
      </c>
      <c r="S2945" s="2">
        <v>77</v>
      </c>
      <c r="T2945" s="9">
        <f t="shared" si="182"/>
        <v>16313</v>
      </c>
      <c r="U2945" s="34">
        <f t="shared" si="183"/>
        <v>5.6541019955654102E-2</v>
      </c>
      <c r="V2945" s="2" t="s">
        <v>34</v>
      </c>
      <c r="W2945" s="10"/>
    </row>
    <row r="2946" spans="1:23" x14ac:dyDescent="0.25">
      <c r="A2946" s="2" t="s">
        <v>3637</v>
      </c>
      <c r="B2946" s="5">
        <v>43524</v>
      </c>
      <c r="C2946" s="5">
        <v>43525</v>
      </c>
      <c r="D2946" s="2" t="s">
        <v>29</v>
      </c>
      <c r="E2946" s="2" t="s">
        <v>37</v>
      </c>
      <c r="F2946" s="2" t="s">
        <v>1720</v>
      </c>
      <c r="G2946" s="33" t="e">
        <f>VLOOKUP(F2946,'Customer Info'!A2937:B3437,2,0)</f>
        <v>#N/A</v>
      </c>
      <c r="H2946" s="6" t="e">
        <f>VLOOKUP(F2946,'Customer Info'!A2937:C3437,3,0)</f>
        <v>#N/A</v>
      </c>
      <c r="I2946" s="6" t="e">
        <f>VLOOKUP(F2946,'Customer Info'!A2937:E3437,5,0)</f>
        <v>#N/A</v>
      </c>
      <c r="J2946" s="2" t="s">
        <v>246</v>
      </c>
      <c r="K2946" s="7" t="e">
        <f>VLOOKUP(J2946,'Product Details'!B2937:C3105,2,0)</f>
        <v>#N/A</v>
      </c>
      <c r="L2946" s="7" t="e">
        <f>VLOOKUP(J2946,'Product Details'!B2937:D3105,3,0)</f>
        <v>#N/A</v>
      </c>
      <c r="M2946" s="7" t="e">
        <f>VLOOKUP(J2946,'Product Details'!B2938:E3105,4,0)</f>
        <v>#N/A</v>
      </c>
      <c r="N2946" s="2">
        <v>3176</v>
      </c>
      <c r="O2946" s="2">
        <v>3116</v>
      </c>
      <c r="P2946" s="2">
        <v>3</v>
      </c>
      <c r="Q2946" s="8">
        <f t="shared" si="180"/>
        <v>9348</v>
      </c>
      <c r="R2946" s="8">
        <f t="shared" si="181"/>
        <v>9528</v>
      </c>
      <c r="S2946" s="2">
        <v>37</v>
      </c>
      <c r="T2946" s="9">
        <f t="shared" si="182"/>
        <v>9565</v>
      </c>
      <c r="U2946" s="34">
        <f t="shared" si="183"/>
        <v>1.8891687657430732E-2</v>
      </c>
      <c r="V2946" s="2" t="s">
        <v>64</v>
      </c>
      <c r="W2946" s="10"/>
    </row>
    <row r="2947" spans="1:23" x14ac:dyDescent="0.25">
      <c r="A2947" s="2" t="s">
        <v>3638</v>
      </c>
      <c r="B2947" s="5">
        <v>43689</v>
      </c>
      <c r="C2947" s="5">
        <v>43690</v>
      </c>
      <c r="D2947" s="2" t="s">
        <v>36</v>
      </c>
      <c r="E2947" s="2" t="s">
        <v>44</v>
      </c>
      <c r="F2947" s="2" t="s">
        <v>630</v>
      </c>
      <c r="G2947" s="33" t="e">
        <f>VLOOKUP(F2947,'Customer Info'!A2938:B3438,2,0)</f>
        <v>#N/A</v>
      </c>
      <c r="H2947" s="6" t="e">
        <f>VLOOKUP(F2947,'Customer Info'!A2938:C3438,3,0)</f>
        <v>#N/A</v>
      </c>
      <c r="I2947" s="6" t="e">
        <f>VLOOKUP(F2947,'Customer Info'!A2938:E3438,5,0)</f>
        <v>#N/A</v>
      </c>
      <c r="J2947" s="2" t="s">
        <v>349</v>
      </c>
      <c r="K2947" s="7" t="e">
        <f>VLOOKUP(J2947,'Product Details'!B2938:C3106,2,0)</f>
        <v>#N/A</v>
      </c>
      <c r="L2947" s="7" t="e">
        <f>VLOOKUP(J2947,'Product Details'!B2938:D3106,3,0)</f>
        <v>#N/A</v>
      </c>
      <c r="M2947" s="7" t="e">
        <f>VLOOKUP(J2947,'Product Details'!B2939:E3106,4,0)</f>
        <v>#N/A</v>
      </c>
      <c r="N2947" s="2">
        <v>9214</v>
      </c>
      <c r="O2947" s="2">
        <v>8295</v>
      </c>
      <c r="P2947" s="2">
        <v>1</v>
      </c>
      <c r="Q2947" s="8">
        <f t="shared" si="180"/>
        <v>8295</v>
      </c>
      <c r="R2947" s="8">
        <f t="shared" si="181"/>
        <v>9214</v>
      </c>
      <c r="S2947" s="2">
        <v>23</v>
      </c>
      <c r="T2947" s="9">
        <f t="shared" si="182"/>
        <v>9237</v>
      </c>
      <c r="U2947" s="34">
        <f t="shared" si="183"/>
        <v>9.9739526807032783E-2</v>
      </c>
      <c r="V2947" s="2" t="s">
        <v>31</v>
      </c>
      <c r="W2947" s="10"/>
    </row>
    <row r="2948" spans="1:23" x14ac:dyDescent="0.25">
      <c r="A2948" s="2" t="s">
        <v>3639</v>
      </c>
      <c r="B2948" s="5">
        <v>43547</v>
      </c>
      <c r="C2948" s="5">
        <v>43547</v>
      </c>
      <c r="D2948" s="2" t="s">
        <v>29</v>
      </c>
      <c r="E2948" s="2" t="s">
        <v>49</v>
      </c>
      <c r="F2948" s="2" t="s">
        <v>252</v>
      </c>
      <c r="G2948" s="33" t="e">
        <f>VLOOKUP(F2948,'Customer Info'!A2939:B3439,2,0)</f>
        <v>#N/A</v>
      </c>
      <c r="H2948" s="6" t="e">
        <f>VLOOKUP(F2948,'Customer Info'!A2939:C3439,3,0)</f>
        <v>#N/A</v>
      </c>
      <c r="I2948" s="6" t="e">
        <f>VLOOKUP(F2948,'Customer Info'!A2939:E3439,5,0)</f>
        <v>#N/A</v>
      </c>
      <c r="J2948" s="2" t="s">
        <v>246</v>
      </c>
      <c r="K2948" s="7" t="e">
        <f>VLOOKUP(J2948,'Product Details'!B2939:C3107,2,0)</f>
        <v>#N/A</v>
      </c>
      <c r="L2948" s="7" t="e">
        <f>VLOOKUP(J2948,'Product Details'!B2939:D3107,3,0)</f>
        <v>#N/A</v>
      </c>
      <c r="M2948" s="7" t="e">
        <f>VLOOKUP(J2948,'Product Details'!B2940:E3107,4,0)</f>
        <v>#N/A</v>
      </c>
      <c r="N2948" s="2">
        <v>1703</v>
      </c>
      <c r="O2948" s="2">
        <v>1639</v>
      </c>
      <c r="P2948" s="2">
        <v>1</v>
      </c>
      <c r="Q2948" s="8">
        <f t="shared" si="180"/>
        <v>1639</v>
      </c>
      <c r="R2948" s="8">
        <f t="shared" si="181"/>
        <v>1703</v>
      </c>
      <c r="S2948" s="2">
        <v>54</v>
      </c>
      <c r="T2948" s="9">
        <f t="shared" si="182"/>
        <v>1757</v>
      </c>
      <c r="U2948" s="34">
        <f t="shared" si="183"/>
        <v>3.7580739870816206E-2</v>
      </c>
      <c r="V2948" s="2" t="s">
        <v>34</v>
      </c>
      <c r="W2948" s="10"/>
    </row>
    <row r="2949" spans="1:23" x14ac:dyDescent="0.25">
      <c r="A2949" s="2" t="s">
        <v>3640</v>
      </c>
      <c r="B2949" s="5">
        <v>43668</v>
      </c>
      <c r="C2949" s="5">
        <v>43670</v>
      </c>
      <c r="D2949" s="2" t="s">
        <v>36</v>
      </c>
      <c r="E2949" s="2" t="s">
        <v>92</v>
      </c>
      <c r="F2949" s="2" t="s">
        <v>1135</v>
      </c>
      <c r="G2949" s="33" t="e">
        <f>VLOOKUP(F2949,'Customer Info'!A2940:B3440,2,0)</f>
        <v>#N/A</v>
      </c>
      <c r="H2949" s="6" t="e">
        <f>VLOOKUP(F2949,'Customer Info'!A2940:C3440,3,0)</f>
        <v>#N/A</v>
      </c>
      <c r="I2949" s="6" t="e">
        <f>VLOOKUP(F2949,'Customer Info'!A2940:E3440,5,0)</f>
        <v>#N/A</v>
      </c>
      <c r="J2949" s="2" t="s">
        <v>1174</v>
      </c>
      <c r="K2949" s="7" t="e">
        <f>VLOOKUP(J2949,'Product Details'!B2940:C3108,2,0)</f>
        <v>#N/A</v>
      </c>
      <c r="L2949" s="7" t="e">
        <f>VLOOKUP(J2949,'Product Details'!B2940:D3108,3,0)</f>
        <v>#N/A</v>
      </c>
      <c r="M2949" s="7" t="e">
        <f>VLOOKUP(J2949,'Product Details'!B2941:E3108,4,0)</f>
        <v>#N/A</v>
      </c>
      <c r="N2949" s="2">
        <v>7922</v>
      </c>
      <c r="O2949" s="2">
        <v>7328</v>
      </c>
      <c r="P2949" s="2">
        <v>2</v>
      </c>
      <c r="Q2949" s="8">
        <f t="shared" si="180"/>
        <v>14656</v>
      </c>
      <c r="R2949" s="8">
        <f t="shared" si="181"/>
        <v>15844</v>
      </c>
      <c r="S2949" s="2">
        <v>93</v>
      </c>
      <c r="T2949" s="9">
        <f t="shared" si="182"/>
        <v>15937</v>
      </c>
      <c r="U2949" s="34">
        <f t="shared" si="183"/>
        <v>7.4981065387528398E-2</v>
      </c>
      <c r="V2949" s="2" t="s">
        <v>34</v>
      </c>
      <c r="W2949" s="10"/>
    </row>
    <row r="2950" spans="1:23" x14ac:dyDescent="0.25">
      <c r="A2950" s="2" t="s">
        <v>3641</v>
      </c>
      <c r="B2950" s="5">
        <v>43776</v>
      </c>
      <c r="C2950" s="5">
        <v>43777</v>
      </c>
      <c r="D2950" s="2" t="s">
        <v>48</v>
      </c>
      <c r="E2950" s="2" t="s">
        <v>69</v>
      </c>
      <c r="F2950" s="2" t="s">
        <v>2027</v>
      </c>
      <c r="G2950" s="33" t="e">
        <f>VLOOKUP(F2950,'Customer Info'!A2941:B3441,2,0)</f>
        <v>#N/A</v>
      </c>
      <c r="H2950" s="6" t="e">
        <f>VLOOKUP(F2950,'Customer Info'!A2941:C3441,3,0)</f>
        <v>#N/A</v>
      </c>
      <c r="I2950" s="6" t="e">
        <f>VLOOKUP(F2950,'Customer Info'!A2941:E3441,5,0)</f>
        <v>#N/A</v>
      </c>
      <c r="J2950" s="2" t="s">
        <v>1406</v>
      </c>
      <c r="K2950" s="7" t="e">
        <f>VLOOKUP(J2950,'Product Details'!B2941:C3109,2,0)</f>
        <v>#N/A</v>
      </c>
      <c r="L2950" s="7" t="e">
        <f>VLOOKUP(J2950,'Product Details'!B2941:D3109,3,0)</f>
        <v>#N/A</v>
      </c>
      <c r="M2950" s="7" t="e">
        <f>VLOOKUP(J2950,'Product Details'!B2942:E3109,4,0)</f>
        <v>#N/A</v>
      </c>
      <c r="N2950" s="2">
        <v>60</v>
      </c>
      <c r="O2950" s="2">
        <v>55</v>
      </c>
      <c r="P2950" s="2">
        <v>2</v>
      </c>
      <c r="Q2950" s="8">
        <f t="shared" si="180"/>
        <v>110</v>
      </c>
      <c r="R2950" s="8">
        <f t="shared" si="181"/>
        <v>120</v>
      </c>
      <c r="S2950" s="2">
        <v>10</v>
      </c>
      <c r="T2950" s="9">
        <f t="shared" si="182"/>
        <v>130</v>
      </c>
      <c r="U2950" s="34">
        <f t="shared" si="183"/>
        <v>8.3333333333333329E-2</v>
      </c>
      <c r="V2950" s="2" t="s">
        <v>34</v>
      </c>
      <c r="W2950" s="10"/>
    </row>
    <row r="2951" spans="1:23" x14ac:dyDescent="0.25">
      <c r="A2951" s="2" t="s">
        <v>3642</v>
      </c>
      <c r="B2951" s="5">
        <v>43555</v>
      </c>
      <c r="C2951" s="5">
        <v>43555</v>
      </c>
      <c r="D2951" s="2" t="s">
        <v>36</v>
      </c>
      <c r="E2951" s="2" t="s">
        <v>49</v>
      </c>
      <c r="F2951" s="2" t="s">
        <v>1067</v>
      </c>
      <c r="G2951" s="33" t="e">
        <f>VLOOKUP(F2951,'Customer Info'!A2942:B3442,2,0)</f>
        <v>#N/A</v>
      </c>
      <c r="H2951" s="6" t="e">
        <f>VLOOKUP(F2951,'Customer Info'!A2942:C3442,3,0)</f>
        <v>#N/A</v>
      </c>
      <c r="I2951" s="6" t="e">
        <f>VLOOKUP(F2951,'Customer Info'!A2942:E3442,5,0)</f>
        <v>#N/A</v>
      </c>
      <c r="J2951" s="2" t="s">
        <v>389</v>
      </c>
      <c r="K2951" s="7" t="e">
        <f>VLOOKUP(J2951,'Product Details'!B2942:C3110,2,0)</f>
        <v>#N/A</v>
      </c>
      <c r="L2951" s="7" t="e">
        <f>VLOOKUP(J2951,'Product Details'!B2942:D3110,3,0)</f>
        <v>#N/A</v>
      </c>
      <c r="M2951" s="7" t="e">
        <f>VLOOKUP(J2951,'Product Details'!B2943:E3110,4,0)</f>
        <v>#N/A</v>
      </c>
      <c r="N2951" s="2">
        <v>1568</v>
      </c>
      <c r="O2951" s="2">
        <v>1495</v>
      </c>
      <c r="P2951" s="2">
        <v>1</v>
      </c>
      <c r="Q2951" s="8">
        <f t="shared" si="180"/>
        <v>1495</v>
      </c>
      <c r="R2951" s="8">
        <f t="shared" si="181"/>
        <v>1568</v>
      </c>
      <c r="S2951" s="2">
        <v>88</v>
      </c>
      <c r="T2951" s="9">
        <f t="shared" si="182"/>
        <v>1656</v>
      </c>
      <c r="U2951" s="34">
        <f t="shared" si="183"/>
        <v>4.6556122448979595E-2</v>
      </c>
      <c r="V2951" s="2" t="s">
        <v>34</v>
      </c>
      <c r="W2951" s="10"/>
    </row>
    <row r="2952" spans="1:23" x14ac:dyDescent="0.25">
      <c r="A2952" s="2" t="s">
        <v>3643</v>
      </c>
      <c r="B2952" s="5">
        <v>43624</v>
      </c>
      <c r="C2952" s="5">
        <v>43624</v>
      </c>
      <c r="D2952" s="2" t="s">
        <v>48</v>
      </c>
      <c r="E2952" s="2" t="s">
        <v>49</v>
      </c>
      <c r="F2952" s="2" t="s">
        <v>2027</v>
      </c>
      <c r="G2952" s="33" t="e">
        <f>VLOOKUP(F2952,'Customer Info'!A2943:B3443,2,0)</f>
        <v>#N/A</v>
      </c>
      <c r="H2952" s="6" t="e">
        <f>VLOOKUP(F2952,'Customer Info'!A2943:C3443,3,0)</f>
        <v>#N/A</v>
      </c>
      <c r="I2952" s="6" t="e">
        <f>VLOOKUP(F2952,'Customer Info'!A2943:E3443,5,0)</f>
        <v>#N/A</v>
      </c>
      <c r="J2952" s="2" t="s">
        <v>100</v>
      </c>
      <c r="K2952" s="7" t="e">
        <f>VLOOKUP(J2952,'Product Details'!B2943:C3111,2,0)</f>
        <v>#N/A</v>
      </c>
      <c r="L2952" s="7" t="e">
        <f>VLOOKUP(J2952,'Product Details'!B2943:D3111,3,0)</f>
        <v>#N/A</v>
      </c>
      <c r="M2952" s="7" t="e">
        <f>VLOOKUP(J2952,'Product Details'!B2944:E3111,4,0)</f>
        <v>#N/A</v>
      </c>
      <c r="N2952" s="2">
        <v>82</v>
      </c>
      <c r="O2952" s="2">
        <v>79</v>
      </c>
      <c r="P2952" s="2">
        <v>5</v>
      </c>
      <c r="Q2952" s="8">
        <f t="shared" si="180"/>
        <v>395</v>
      </c>
      <c r="R2952" s="8">
        <f t="shared" si="181"/>
        <v>410</v>
      </c>
      <c r="S2952" s="2">
        <v>10</v>
      </c>
      <c r="T2952" s="9">
        <f t="shared" si="182"/>
        <v>420</v>
      </c>
      <c r="U2952" s="34">
        <f t="shared" si="183"/>
        <v>3.6585365853658534E-2</v>
      </c>
      <c r="V2952" s="2" t="s">
        <v>31</v>
      </c>
      <c r="W2952" s="10"/>
    </row>
    <row r="2953" spans="1:23" x14ac:dyDescent="0.25">
      <c r="A2953" s="2" t="s">
        <v>3644</v>
      </c>
      <c r="B2953" s="5">
        <v>43694</v>
      </c>
      <c r="C2953" s="5">
        <v>43695</v>
      </c>
      <c r="D2953" s="2" t="s">
        <v>48</v>
      </c>
      <c r="E2953" s="2" t="s">
        <v>30</v>
      </c>
      <c r="F2953" s="2" t="s">
        <v>62</v>
      </c>
      <c r="G2953" s="33" t="e">
        <f>VLOOKUP(F2953,'Customer Info'!A2944:B3444,2,0)</f>
        <v>#N/A</v>
      </c>
      <c r="H2953" s="6" t="e">
        <f>VLOOKUP(F2953,'Customer Info'!A2944:C3444,3,0)</f>
        <v>#N/A</v>
      </c>
      <c r="I2953" s="6" t="e">
        <f>VLOOKUP(F2953,'Customer Info'!A2944:E3444,5,0)</f>
        <v>#N/A</v>
      </c>
      <c r="J2953" s="2" t="s">
        <v>493</v>
      </c>
      <c r="K2953" s="7" t="e">
        <f>VLOOKUP(J2953,'Product Details'!B2944:C3112,2,0)</f>
        <v>#N/A</v>
      </c>
      <c r="L2953" s="7" t="e">
        <f>VLOOKUP(J2953,'Product Details'!B2944:D3112,3,0)</f>
        <v>#N/A</v>
      </c>
      <c r="M2953" s="7" t="e">
        <f>VLOOKUP(J2953,'Product Details'!B2945:E3112,4,0)</f>
        <v>#N/A</v>
      </c>
      <c r="N2953" s="2">
        <v>61</v>
      </c>
      <c r="O2953" s="2">
        <v>57</v>
      </c>
      <c r="P2953" s="2">
        <v>5</v>
      </c>
      <c r="Q2953" s="8">
        <f t="shared" si="180"/>
        <v>285</v>
      </c>
      <c r="R2953" s="8">
        <f t="shared" si="181"/>
        <v>305</v>
      </c>
      <c r="S2953" s="2">
        <v>10</v>
      </c>
      <c r="T2953" s="9">
        <f t="shared" si="182"/>
        <v>315</v>
      </c>
      <c r="U2953" s="34">
        <f t="shared" si="183"/>
        <v>6.5573770491803282E-2</v>
      </c>
      <c r="V2953" s="2" t="s">
        <v>64</v>
      </c>
      <c r="W2953" s="10"/>
    </row>
    <row r="2954" spans="1:23" x14ac:dyDescent="0.25">
      <c r="A2954" s="2" t="s">
        <v>3645</v>
      </c>
      <c r="B2954" s="5">
        <v>43540</v>
      </c>
      <c r="C2954" s="5">
        <v>43540</v>
      </c>
      <c r="D2954" s="2" t="s">
        <v>29</v>
      </c>
      <c r="E2954" s="2" t="s">
        <v>37</v>
      </c>
      <c r="F2954" s="2" t="s">
        <v>319</v>
      </c>
      <c r="G2954" s="33" t="e">
        <f>VLOOKUP(F2954,'Customer Info'!A2945:B3445,2,0)</f>
        <v>#N/A</v>
      </c>
      <c r="H2954" s="6" t="e">
        <f>VLOOKUP(F2954,'Customer Info'!A2945:C3445,3,0)</f>
        <v>#N/A</v>
      </c>
      <c r="I2954" s="6" t="e">
        <f>VLOOKUP(F2954,'Customer Info'!A2945:E3445,5,0)</f>
        <v>#N/A</v>
      </c>
      <c r="J2954" s="2" t="s">
        <v>362</v>
      </c>
      <c r="K2954" s="7" t="e">
        <f>VLOOKUP(J2954,'Product Details'!B2945:C3113,2,0)</f>
        <v>#N/A</v>
      </c>
      <c r="L2954" s="7" t="e">
        <f>VLOOKUP(J2954,'Product Details'!B2945:D3113,3,0)</f>
        <v>#N/A</v>
      </c>
      <c r="M2954" s="7" t="e">
        <f>VLOOKUP(J2954,'Product Details'!B2946:E3113,4,0)</f>
        <v>#N/A</v>
      </c>
      <c r="N2954" s="2">
        <v>2342</v>
      </c>
      <c r="O2954" s="2">
        <v>2210</v>
      </c>
      <c r="P2954" s="2">
        <v>1</v>
      </c>
      <c r="Q2954" s="8">
        <f t="shared" si="180"/>
        <v>2210</v>
      </c>
      <c r="R2954" s="8">
        <f t="shared" si="181"/>
        <v>2342</v>
      </c>
      <c r="S2954" s="2">
        <v>25</v>
      </c>
      <c r="T2954" s="9">
        <f t="shared" si="182"/>
        <v>2367</v>
      </c>
      <c r="U2954" s="34">
        <f t="shared" si="183"/>
        <v>5.6362083689154567E-2</v>
      </c>
      <c r="V2954" s="2" t="s">
        <v>64</v>
      </c>
      <c r="W2954" s="10"/>
    </row>
    <row r="2955" spans="1:23" x14ac:dyDescent="0.25">
      <c r="A2955" s="2" t="s">
        <v>3646</v>
      </c>
      <c r="B2955" s="5">
        <v>43481</v>
      </c>
      <c r="C2955" s="5">
        <v>43482</v>
      </c>
      <c r="D2955" s="2" t="s">
        <v>48</v>
      </c>
      <c r="E2955" s="2" t="s">
        <v>69</v>
      </c>
      <c r="F2955" s="2" t="s">
        <v>148</v>
      </c>
      <c r="G2955" s="33" t="e">
        <f>VLOOKUP(F2955,'Customer Info'!A2946:B3446,2,0)</f>
        <v>#N/A</v>
      </c>
      <c r="H2955" s="6" t="e">
        <f>VLOOKUP(F2955,'Customer Info'!A2946:C3446,3,0)</f>
        <v>#N/A</v>
      </c>
      <c r="I2955" s="6" t="e">
        <f>VLOOKUP(F2955,'Customer Info'!A2946:E3446,5,0)</f>
        <v>#N/A</v>
      </c>
      <c r="J2955" s="2" t="s">
        <v>555</v>
      </c>
      <c r="K2955" s="7" t="e">
        <f>VLOOKUP(J2955,'Product Details'!B2946:C3114,2,0)</f>
        <v>#N/A</v>
      </c>
      <c r="L2955" s="7" t="e">
        <f>VLOOKUP(J2955,'Product Details'!B2946:D3114,3,0)</f>
        <v>#N/A</v>
      </c>
      <c r="M2955" s="7" t="e">
        <f>VLOOKUP(J2955,'Product Details'!B2947:E3114,4,0)</f>
        <v>#N/A</v>
      </c>
      <c r="N2955" s="2">
        <v>520</v>
      </c>
      <c r="O2955" s="2">
        <v>477</v>
      </c>
      <c r="P2955" s="2">
        <v>4</v>
      </c>
      <c r="Q2955" s="8">
        <f t="shared" ref="Q2955:Q3018" si="184">O2955*P2955</f>
        <v>1908</v>
      </c>
      <c r="R2955" s="8">
        <f t="shared" ref="R2955:R3018" si="185">N2955*P2955</f>
        <v>2080</v>
      </c>
      <c r="S2955" s="2">
        <v>72</v>
      </c>
      <c r="T2955" s="9">
        <f t="shared" ref="T2955:T3018" si="186">R2955+S2955</f>
        <v>2152</v>
      </c>
      <c r="U2955" s="34">
        <f t="shared" ref="U2955:U3018" si="187">(N2955-O2955)/N2955</f>
        <v>8.269230769230769E-2</v>
      </c>
      <c r="V2955" s="2" t="s">
        <v>64</v>
      </c>
      <c r="W2955" s="10"/>
    </row>
    <row r="2956" spans="1:23" x14ac:dyDescent="0.25">
      <c r="A2956" s="2" t="s">
        <v>3647</v>
      </c>
      <c r="B2956" s="5">
        <v>43814</v>
      </c>
      <c r="C2956" s="5">
        <v>43816</v>
      </c>
      <c r="D2956" s="2" t="s">
        <v>29</v>
      </c>
      <c r="E2956" s="2" t="s">
        <v>37</v>
      </c>
      <c r="F2956" s="2" t="s">
        <v>1207</v>
      </c>
      <c r="G2956" s="33" t="e">
        <f>VLOOKUP(F2956,'Customer Info'!A2947:B3447,2,0)</f>
        <v>#N/A</v>
      </c>
      <c r="H2956" s="6" t="e">
        <f>VLOOKUP(F2956,'Customer Info'!A2947:C3447,3,0)</f>
        <v>#N/A</v>
      </c>
      <c r="I2956" s="6" t="e">
        <f>VLOOKUP(F2956,'Customer Info'!A2947:E3447,5,0)</f>
        <v>#N/A</v>
      </c>
      <c r="J2956" s="2" t="s">
        <v>752</v>
      </c>
      <c r="K2956" s="7" t="e">
        <f>VLOOKUP(J2956,'Product Details'!B2947:C3115,2,0)</f>
        <v>#N/A</v>
      </c>
      <c r="L2956" s="7" t="e">
        <f>VLOOKUP(J2956,'Product Details'!B2947:D3115,3,0)</f>
        <v>#N/A</v>
      </c>
      <c r="M2956" s="7" t="e">
        <f>VLOOKUP(J2956,'Product Details'!B2948:E3115,4,0)</f>
        <v>#N/A</v>
      </c>
      <c r="N2956" s="2">
        <v>8752</v>
      </c>
      <c r="O2956" s="2">
        <v>7877</v>
      </c>
      <c r="P2956" s="2">
        <v>1</v>
      </c>
      <c r="Q2956" s="8">
        <f t="shared" si="184"/>
        <v>7877</v>
      </c>
      <c r="R2956" s="8">
        <f t="shared" si="185"/>
        <v>8752</v>
      </c>
      <c r="S2956" s="2">
        <v>55</v>
      </c>
      <c r="T2956" s="9">
        <f t="shared" si="186"/>
        <v>8807</v>
      </c>
      <c r="U2956" s="34">
        <f t="shared" si="187"/>
        <v>9.9977148080438755E-2</v>
      </c>
      <c r="V2956" s="2" t="s">
        <v>34</v>
      </c>
      <c r="W2956" s="10"/>
    </row>
    <row r="2957" spans="1:23" x14ac:dyDescent="0.25">
      <c r="A2957" s="2" t="s">
        <v>3648</v>
      </c>
      <c r="B2957" s="5">
        <v>43813</v>
      </c>
      <c r="C2957" s="5">
        <v>43814</v>
      </c>
      <c r="D2957" s="2" t="s">
        <v>48</v>
      </c>
      <c r="E2957" s="2" t="s">
        <v>37</v>
      </c>
      <c r="F2957" s="2" t="s">
        <v>2193</v>
      </c>
      <c r="G2957" s="33" t="e">
        <f>VLOOKUP(F2957,'Customer Info'!A2948:B3448,2,0)</f>
        <v>#N/A</v>
      </c>
      <c r="H2957" s="6" t="e">
        <f>VLOOKUP(F2957,'Customer Info'!A2948:C3448,3,0)</f>
        <v>#N/A</v>
      </c>
      <c r="I2957" s="6" t="e">
        <f>VLOOKUP(F2957,'Customer Info'!A2948:E3448,5,0)</f>
        <v>#N/A</v>
      </c>
      <c r="J2957" s="2" t="s">
        <v>311</v>
      </c>
      <c r="K2957" s="7" t="e">
        <f>VLOOKUP(J2957,'Product Details'!B2948:C3116,2,0)</f>
        <v>#N/A</v>
      </c>
      <c r="L2957" s="7" t="e">
        <f>VLOOKUP(J2957,'Product Details'!B2948:D3116,3,0)</f>
        <v>#N/A</v>
      </c>
      <c r="M2957" s="7" t="e">
        <f>VLOOKUP(J2957,'Product Details'!B2949:E3116,4,0)</f>
        <v>#N/A</v>
      </c>
      <c r="N2957" s="2">
        <v>3054</v>
      </c>
      <c r="O2957" s="2">
        <v>2721</v>
      </c>
      <c r="P2957" s="2">
        <v>5</v>
      </c>
      <c r="Q2957" s="8">
        <f t="shared" si="184"/>
        <v>13605</v>
      </c>
      <c r="R2957" s="8">
        <f t="shared" si="185"/>
        <v>15270</v>
      </c>
      <c r="S2957" s="2">
        <v>93</v>
      </c>
      <c r="T2957" s="9">
        <f t="shared" si="186"/>
        <v>15363</v>
      </c>
      <c r="U2957" s="34">
        <f t="shared" si="187"/>
        <v>0.10903732809430255</v>
      </c>
      <c r="V2957" s="2" t="s">
        <v>72</v>
      </c>
      <c r="W2957" s="10"/>
    </row>
    <row r="2958" spans="1:23" x14ac:dyDescent="0.25">
      <c r="A2958" s="2" t="s">
        <v>3649</v>
      </c>
      <c r="B2958" s="5">
        <v>43674</v>
      </c>
      <c r="C2958" s="5">
        <v>43674</v>
      </c>
      <c r="D2958" s="2" t="s">
        <v>36</v>
      </c>
      <c r="E2958" s="2" t="s">
        <v>30</v>
      </c>
      <c r="F2958" s="2" t="s">
        <v>778</v>
      </c>
      <c r="G2958" s="33" t="e">
        <f>VLOOKUP(F2958,'Customer Info'!A2949:B3449,2,0)</f>
        <v>#N/A</v>
      </c>
      <c r="H2958" s="6" t="e">
        <f>VLOOKUP(F2958,'Customer Info'!A2949:C3449,3,0)</f>
        <v>#N/A</v>
      </c>
      <c r="I2958" s="6" t="e">
        <f>VLOOKUP(F2958,'Customer Info'!A2949:E3449,5,0)</f>
        <v>#N/A</v>
      </c>
      <c r="J2958" s="2" t="s">
        <v>533</v>
      </c>
      <c r="K2958" s="7" t="e">
        <f>VLOOKUP(J2958,'Product Details'!B2949:C3117,2,0)</f>
        <v>#N/A</v>
      </c>
      <c r="L2958" s="7" t="e">
        <f>VLOOKUP(J2958,'Product Details'!B2949:D3117,3,0)</f>
        <v>#N/A</v>
      </c>
      <c r="M2958" s="7" t="e">
        <f>VLOOKUP(J2958,'Product Details'!B2950:E3117,4,0)</f>
        <v>#N/A</v>
      </c>
      <c r="N2958" s="2">
        <v>8889</v>
      </c>
      <c r="O2958" s="2">
        <v>8469</v>
      </c>
      <c r="P2958" s="2">
        <v>2</v>
      </c>
      <c r="Q2958" s="8">
        <f t="shared" si="184"/>
        <v>16938</v>
      </c>
      <c r="R2958" s="8">
        <f t="shared" si="185"/>
        <v>17778</v>
      </c>
      <c r="S2958" s="2">
        <v>63</v>
      </c>
      <c r="T2958" s="9">
        <f t="shared" si="186"/>
        <v>17841</v>
      </c>
      <c r="U2958" s="34">
        <f t="shared" si="187"/>
        <v>4.7249409382382722E-2</v>
      </c>
      <c r="V2958" s="2" t="s">
        <v>64</v>
      </c>
      <c r="W2958" s="10"/>
    </row>
    <row r="2959" spans="1:23" x14ac:dyDescent="0.25">
      <c r="A2959" s="2" t="s">
        <v>3650</v>
      </c>
      <c r="B2959" s="5">
        <v>43679</v>
      </c>
      <c r="C2959" s="5">
        <v>43681</v>
      </c>
      <c r="D2959" s="2" t="s">
        <v>29</v>
      </c>
      <c r="E2959" s="2" t="s">
        <v>49</v>
      </c>
      <c r="F2959" s="2" t="s">
        <v>32</v>
      </c>
      <c r="G2959" s="33" t="e">
        <f>VLOOKUP(F2959,'Customer Info'!A2950:B3450,2,0)</f>
        <v>#N/A</v>
      </c>
      <c r="H2959" s="6" t="e">
        <f>VLOOKUP(F2959,'Customer Info'!A2950:C3450,3,0)</f>
        <v>#N/A</v>
      </c>
      <c r="I2959" s="6" t="e">
        <f>VLOOKUP(F2959,'Customer Info'!A2950:E3450,5,0)</f>
        <v>#N/A</v>
      </c>
      <c r="J2959" s="2" t="s">
        <v>122</v>
      </c>
      <c r="K2959" s="7" t="e">
        <f>VLOOKUP(J2959,'Product Details'!B2950:C3118,2,0)</f>
        <v>#N/A</v>
      </c>
      <c r="L2959" s="7" t="e">
        <f>VLOOKUP(J2959,'Product Details'!B2950:D3118,3,0)</f>
        <v>#N/A</v>
      </c>
      <c r="M2959" s="7" t="e">
        <f>VLOOKUP(J2959,'Product Details'!B2951:E3118,4,0)</f>
        <v>#N/A</v>
      </c>
      <c r="N2959" s="2">
        <v>1637</v>
      </c>
      <c r="O2959" s="2">
        <v>1532</v>
      </c>
      <c r="P2959" s="2">
        <v>1</v>
      </c>
      <c r="Q2959" s="8">
        <f t="shared" si="184"/>
        <v>1532</v>
      </c>
      <c r="R2959" s="8">
        <f t="shared" si="185"/>
        <v>1637</v>
      </c>
      <c r="S2959" s="2">
        <v>20</v>
      </c>
      <c r="T2959" s="9">
        <f t="shared" si="186"/>
        <v>1657</v>
      </c>
      <c r="U2959" s="34">
        <f t="shared" si="187"/>
        <v>6.4141722663408673E-2</v>
      </c>
      <c r="V2959" s="2" t="s">
        <v>64</v>
      </c>
      <c r="W2959" s="10"/>
    </row>
    <row r="2960" spans="1:23" x14ac:dyDescent="0.25">
      <c r="A2960" s="2" t="s">
        <v>3651</v>
      </c>
      <c r="B2960" s="5">
        <v>43716</v>
      </c>
      <c r="C2960" s="5">
        <v>43718</v>
      </c>
      <c r="D2960" s="2" t="s">
        <v>48</v>
      </c>
      <c r="E2960" s="2" t="s">
        <v>44</v>
      </c>
      <c r="F2960" s="2" t="s">
        <v>1111</v>
      </c>
      <c r="G2960" s="33" t="e">
        <f>VLOOKUP(F2960,'Customer Info'!A2951:B3451,2,0)</f>
        <v>#N/A</v>
      </c>
      <c r="H2960" s="6" t="e">
        <f>VLOOKUP(F2960,'Customer Info'!A2951:C3451,3,0)</f>
        <v>#N/A</v>
      </c>
      <c r="I2960" s="6" t="e">
        <f>VLOOKUP(F2960,'Customer Info'!A2951:E3451,5,0)</f>
        <v>#N/A</v>
      </c>
      <c r="J2960" s="2" t="s">
        <v>595</v>
      </c>
      <c r="K2960" s="7" t="e">
        <f>VLOOKUP(J2960,'Product Details'!B2951:C3119,2,0)</f>
        <v>#N/A</v>
      </c>
      <c r="L2960" s="7" t="e">
        <f>VLOOKUP(J2960,'Product Details'!B2951:D3119,3,0)</f>
        <v>#N/A</v>
      </c>
      <c r="M2960" s="7" t="e">
        <f>VLOOKUP(J2960,'Product Details'!B2952:E3119,4,0)</f>
        <v>#N/A</v>
      </c>
      <c r="N2960" s="2">
        <v>135</v>
      </c>
      <c r="O2960" s="2">
        <v>129</v>
      </c>
      <c r="P2960" s="2">
        <v>4</v>
      </c>
      <c r="Q2960" s="8">
        <f t="shared" si="184"/>
        <v>516</v>
      </c>
      <c r="R2960" s="8">
        <f t="shared" si="185"/>
        <v>540</v>
      </c>
      <c r="S2960" s="2">
        <v>30</v>
      </c>
      <c r="T2960" s="9">
        <f t="shared" si="186"/>
        <v>570</v>
      </c>
      <c r="U2960" s="34">
        <f t="shared" si="187"/>
        <v>4.4444444444444446E-2</v>
      </c>
      <c r="V2960" s="2" t="s">
        <v>64</v>
      </c>
      <c r="W2960" s="10"/>
    </row>
    <row r="2961" spans="1:23" x14ac:dyDescent="0.25">
      <c r="A2961" s="2" t="s">
        <v>3652</v>
      </c>
      <c r="B2961" s="5">
        <v>43622</v>
      </c>
      <c r="C2961" s="5">
        <v>43623</v>
      </c>
      <c r="D2961" s="2" t="s">
        <v>48</v>
      </c>
      <c r="E2961" s="2" t="s">
        <v>92</v>
      </c>
      <c r="F2961" s="2" t="s">
        <v>177</v>
      </c>
      <c r="G2961" s="33" t="e">
        <f>VLOOKUP(F2961,'Customer Info'!A2952:B3452,2,0)</f>
        <v>#N/A</v>
      </c>
      <c r="H2961" s="6" t="e">
        <f>VLOOKUP(F2961,'Customer Info'!A2952:C3452,3,0)</f>
        <v>#N/A</v>
      </c>
      <c r="I2961" s="6" t="e">
        <f>VLOOKUP(F2961,'Customer Info'!A2952:E3452,5,0)</f>
        <v>#N/A</v>
      </c>
      <c r="J2961" s="2" t="s">
        <v>263</v>
      </c>
      <c r="K2961" s="7" t="e">
        <f>VLOOKUP(J2961,'Product Details'!B2952:C3120,2,0)</f>
        <v>#N/A</v>
      </c>
      <c r="L2961" s="7" t="e">
        <f>VLOOKUP(J2961,'Product Details'!B2952:D3120,3,0)</f>
        <v>#N/A</v>
      </c>
      <c r="M2961" s="7" t="e">
        <f>VLOOKUP(J2961,'Product Details'!B2953:E3120,4,0)</f>
        <v>#N/A</v>
      </c>
      <c r="N2961" s="2">
        <v>1081</v>
      </c>
      <c r="O2961" s="2">
        <v>983</v>
      </c>
      <c r="P2961" s="2">
        <v>6</v>
      </c>
      <c r="Q2961" s="8">
        <f t="shared" si="184"/>
        <v>5898</v>
      </c>
      <c r="R2961" s="8">
        <f t="shared" si="185"/>
        <v>6486</v>
      </c>
      <c r="S2961" s="2">
        <v>82</v>
      </c>
      <c r="T2961" s="9">
        <f t="shared" si="186"/>
        <v>6568</v>
      </c>
      <c r="U2961" s="34">
        <f t="shared" si="187"/>
        <v>9.0656799259944493E-2</v>
      </c>
      <c r="V2961" s="2" t="s">
        <v>34</v>
      </c>
      <c r="W2961" s="10"/>
    </row>
    <row r="2962" spans="1:23" x14ac:dyDescent="0.25">
      <c r="A2962" s="2" t="s">
        <v>3653</v>
      </c>
      <c r="B2962" s="5">
        <v>43500</v>
      </c>
      <c r="C2962" s="5">
        <v>43502</v>
      </c>
      <c r="D2962" s="2" t="s">
        <v>36</v>
      </c>
      <c r="E2962" s="2" t="s">
        <v>44</v>
      </c>
      <c r="F2962" s="2" t="s">
        <v>978</v>
      </c>
      <c r="G2962" s="33" t="e">
        <f>VLOOKUP(F2962,'Customer Info'!A2953:B3453,2,0)</f>
        <v>#N/A</v>
      </c>
      <c r="H2962" s="6" t="e">
        <f>VLOOKUP(F2962,'Customer Info'!A2953:C3453,3,0)</f>
        <v>#N/A</v>
      </c>
      <c r="I2962" s="6" t="e">
        <f>VLOOKUP(F2962,'Customer Info'!A2953:E3453,5,0)</f>
        <v>#N/A</v>
      </c>
      <c r="J2962" s="2" t="s">
        <v>420</v>
      </c>
      <c r="K2962" s="7" t="e">
        <f>VLOOKUP(J2962,'Product Details'!B2953:C3121,2,0)</f>
        <v>#N/A</v>
      </c>
      <c r="L2962" s="7" t="e">
        <f>VLOOKUP(J2962,'Product Details'!B2953:D3121,3,0)</f>
        <v>#N/A</v>
      </c>
      <c r="M2962" s="7" t="e">
        <f>VLOOKUP(J2962,'Product Details'!B2954:E3121,4,0)</f>
        <v>#N/A</v>
      </c>
      <c r="N2962" s="2">
        <v>7609</v>
      </c>
      <c r="O2962" s="2">
        <v>7248</v>
      </c>
      <c r="P2962" s="2">
        <v>3</v>
      </c>
      <c r="Q2962" s="8">
        <f t="shared" si="184"/>
        <v>21744</v>
      </c>
      <c r="R2962" s="8">
        <f t="shared" si="185"/>
        <v>22827</v>
      </c>
      <c r="S2962" s="2">
        <v>21</v>
      </c>
      <c r="T2962" s="9">
        <f t="shared" si="186"/>
        <v>22848</v>
      </c>
      <c r="U2962" s="34">
        <f t="shared" si="187"/>
        <v>4.7443816533052963E-2</v>
      </c>
      <c r="V2962" s="2" t="s">
        <v>64</v>
      </c>
      <c r="W2962" s="10"/>
    </row>
    <row r="2963" spans="1:23" x14ac:dyDescent="0.25">
      <c r="A2963" s="2" t="s">
        <v>3654</v>
      </c>
      <c r="B2963" s="5">
        <v>43884</v>
      </c>
      <c r="C2963" s="5">
        <v>43885</v>
      </c>
      <c r="D2963" s="2" t="s">
        <v>48</v>
      </c>
      <c r="E2963" s="2" t="s">
        <v>69</v>
      </c>
      <c r="F2963" s="2" t="s">
        <v>382</v>
      </c>
      <c r="G2963" s="33" t="e">
        <f>VLOOKUP(F2963,'Customer Info'!A2954:B3454,2,0)</f>
        <v>#N/A</v>
      </c>
      <c r="H2963" s="6" t="e">
        <f>VLOOKUP(F2963,'Customer Info'!A2954:C3454,3,0)</f>
        <v>#N/A</v>
      </c>
      <c r="I2963" s="6" t="e">
        <f>VLOOKUP(F2963,'Customer Info'!A2954:E3454,5,0)</f>
        <v>#N/A</v>
      </c>
      <c r="J2963" s="2" t="s">
        <v>227</v>
      </c>
      <c r="K2963" s="7" t="e">
        <f>VLOOKUP(J2963,'Product Details'!B2954:C3122,2,0)</f>
        <v>#N/A</v>
      </c>
      <c r="L2963" s="7" t="e">
        <f>VLOOKUP(J2963,'Product Details'!B2954:D3122,3,0)</f>
        <v>#N/A</v>
      </c>
      <c r="M2963" s="7" t="e">
        <f>VLOOKUP(J2963,'Product Details'!B2955:E3122,4,0)</f>
        <v>#N/A</v>
      </c>
      <c r="N2963" s="2">
        <v>1283</v>
      </c>
      <c r="O2963" s="2">
        <v>1187</v>
      </c>
      <c r="P2963" s="2">
        <v>3</v>
      </c>
      <c r="Q2963" s="8">
        <f t="shared" si="184"/>
        <v>3561</v>
      </c>
      <c r="R2963" s="8">
        <f t="shared" si="185"/>
        <v>3849</v>
      </c>
      <c r="S2963" s="2">
        <v>58</v>
      </c>
      <c r="T2963" s="9">
        <f t="shared" si="186"/>
        <v>3907</v>
      </c>
      <c r="U2963" s="34">
        <f t="shared" si="187"/>
        <v>7.4824629773967269E-2</v>
      </c>
      <c r="V2963" s="2" t="s">
        <v>34</v>
      </c>
      <c r="W2963" s="10"/>
    </row>
    <row r="2964" spans="1:23" x14ac:dyDescent="0.25">
      <c r="A2964" s="2" t="s">
        <v>3655</v>
      </c>
      <c r="B2964" s="5">
        <v>43967</v>
      </c>
      <c r="C2964" s="5">
        <v>43967</v>
      </c>
      <c r="D2964" s="2" t="s">
        <v>48</v>
      </c>
      <c r="E2964" s="2" t="s">
        <v>30</v>
      </c>
      <c r="F2964" s="2" t="s">
        <v>1437</v>
      </c>
      <c r="G2964" s="33" t="e">
        <f>VLOOKUP(F2964,'Customer Info'!A2955:B3455,2,0)</f>
        <v>#N/A</v>
      </c>
      <c r="H2964" s="6" t="e">
        <f>VLOOKUP(F2964,'Customer Info'!A2955:C3455,3,0)</f>
        <v>#N/A</v>
      </c>
      <c r="I2964" s="6" t="e">
        <f>VLOOKUP(F2964,'Customer Info'!A2955:E3455,5,0)</f>
        <v>#N/A</v>
      </c>
      <c r="J2964" s="2" t="s">
        <v>913</v>
      </c>
      <c r="K2964" s="7" t="e">
        <f>VLOOKUP(J2964,'Product Details'!B2955:C3123,2,0)</f>
        <v>#N/A</v>
      </c>
      <c r="L2964" s="7" t="e">
        <f>VLOOKUP(J2964,'Product Details'!B2955:D3123,3,0)</f>
        <v>#N/A</v>
      </c>
      <c r="M2964" s="7" t="e">
        <f>VLOOKUP(J2964,'Product Details'!B2956:E3123,4,0)</f>
        <v>#N/A</v>
      </c>
      <c r="N2964" s="2">
        <v>184</v>
      </c>
      <c r="O2964" s="2">
        <v>176</v>
      </c>
      <c r="P2964" s="2">
        <v>7</v>
      </c>
      <c r="Q2964" s="8">
        <f t="shared" si="184"/>
        <v>1232</v>
      </c>
      <c r="R2964" s="8">
        <f t="shared" si="185"/>
        <v>1288</v>
      </c>
      <c r="S2964" s="2">
        <v>30</v>
      </c>
      <c r="T2964" s="9">
        <f t="shared" si="186"/>
        <v>1318</v>
      </c>
      <c r="U2964" s="34">
        <f t="shared" si="187"/>
        <v>4.3478260869565216E-2</v>
      </c>
      <c r="V2964" s="2" t="s">
        <v>72</v>
      </c>
      <c r="W2964" s="10"/>
    </row>
    <row r="2965" spans="1:23" x14ac:dyDescent="0.25">
      <c r="A2965" s="2" t="s">
        <v>3656</v>
      </c>
      <c r="B2965" s="5">
        <v>43954</v>
      </c>
      <c r="C2965" s="5">
        <v>43955</v>
      </c>
      <c r="D2965" s="2" t="s">
        <v>36</v>
      </c>
      <c r="E2965" s="2" t="s">
        <v>69</v>
      </c>
      <c r="F2965" s="2" t="s">
        <v>1003</v>
      </c>
      <c r="G2965" s="33" t="e">
        <f>VLOOKUP(F2965,'Customer Info'!A2956:B3456,2,0)</f>
        <v>#N/A</v>
      </c>
      <c r="H2965" s="6" t="e">
        <f>VLOOKUP(F2965,'Customer Info'!A2956:C3456,3,0)</f>
        <v>#N/A</v>
      </c>
      <c r="I2965" s="6" t="e">
        <f>VLOOKUP(F2965,'Customer Info'!A2956:E3456,5,0)</f>
        <v>#N/A</v>
      </c>
      <c r="J2965" s="2" t="s">
        <v>117</v>
      </c>
      <c r="K2965" s="7" t="e">
        <f>VLOOKUP(J2965,'Product Details'!B2956:C3124,2,0)</f>
        <v>#N/A</v>
      </c>
      <c r="L2965" s="7" t="e">
        <f>VLOOKUP(J2965,'Product Details'!B2956:D3124,3,0)</f>
        <v>#N/A</v>
      </c>
      <c r="M2965" s="7" t="e">
        <f>VLOOKUP(J2965,'Product Details'!B2957:E3124,4,0)</f>
        <v>#N/A</v>
      </c>
      <c r="N2965" s="2">
        <v>27691</v>
      </c>
      <c r="O2965" s="2">
        <v>25616</v>
      </c>
      <c r="P2965" s="2">
        <v>9</v>
      </c>
      <c r="Q2965" s="8">
        <f t="shared" si="184"/>
        <v>230544</v>
      </c>
      <c r="R2965" s="8">
        <f t="shared" si="185"/>
        <v>249219</v>
      </c>
      <c r="S2965" s="2">
        <v>86</v>
      </c>
      <c r="T2965" s="9">
        <f t="shared" si="186"/>
        <v>249305</v>
      </c>
      <c r="U2965" s="34">
        <f t="shared" si="187"/>
        <v>7.4934094109999641E-2</v>
      </c>
      <c r="V2965" s="2" t="s">
        <v>34</v>
      </c>
      <c r="W2965" s="10"/>
    </row>
    <row r="2966" spans="1:23" x14ac:dyDescent="0.25">
      <c r="A2966" s="2" t="s">
        <v>3657</v>
      </c>
      <c r="B2966" s="5">
        <v>43869</v>
      </c>
      <c r="C2966" s="5">
        <v>43869</v>
      </c>
      <c r="D2966" s="2" t="s">
        <v>36</v>
      </c>
      <c r="E2966" s="2" t="s">
        <v>69</v>
      </c>
      <c r="F2966" s="2" t="s">
        <v>490</v>
      </c>
      <c r="G2966" s="33" t="e">
        <f>VLOOKUP(F2966,'Customer Info'!A2957:B3457,2,0)</f>
        <v>#N/A</v>
      </c>
      <c r="H2966" s="6" t="e">
        <f>VLOOKUP(F2966,'Customer Info'!A2957:C3457,3,0)</f>
        <v>#N/A</v>
      </c>
      <c r="I2966" s="6" t="e">
        <f>VLOOKUP(F2966,'Customer Info'!A2957:E3457,5,0)</f>
        <v>#N/A</v>
      </c>
      <c r="J2966" s="2" t="s">
        <v>913</v>
      </c>
      <c r="K2966" s="7" t="e">
        <f>VLOOKUP(J2966,'Product Details'!B2957:C3125,2,0)</f>
        <v>#N/A</v>
      </c>
      <c r="L2966" s="7" t="e">
        <f>VLOOKUP(J2966,'Product Details'!B2957:D3125,3,0)</f>
        <v>#N/A</v>
      </c>
      <c r="M2966" s="7" t="e">
        <f>VLOOKUP(J2966,'Product Details'!B2958:E3125,4,0)</f>
        <v>#N/A</v>
      </c>
      <c r="N2966" s="2">
        <v>6087</v>
      </c>
      <c r="O2966" s="2">
        <v>5808</v>
      </c>
      <c r="P2966" s="2">
        <v>2</v>
      </c>
      <c r="Q2966" s="8">
        <f t="shared" si="184"/>
        <v>11616</v>
      </c>
      <c r="R2966" s="8">
        <f t="shared" si="185"/>
        <v>12174</v>
      </c>
      <c r="S2966" s="2">
        <v>58</v>
      </c>
      <c r="T2966" s="9">
        <f t="shared" si="186"/>
        <v>12232</v>
      </c>
      <c r="U2966" s="34">
        <f t="shared" si="187"/>
        <v>4.5835386890093643E-2</v>
      </c>
      <c r="V2966" s="2" t="s">
        <v>34</v>
      </c>
      <c r="W2966" s="10"/>
    </row>
    <row r="2967" spans="1:23" x14ac:dyDescent="0.25">
      <c r="A2967" s="2" t="s">
        <v>3658</v>
      </c>
      <c r="B2967" s="5">
        <v>43980</v>
      </c>
      <c r="C2967" s="5">
        <v>43981</v>
      </c>
      <c r="D2967" s="2" t="s">
        <v>29</v>
      </c>
      <c r="E2967" s="2" t="s">
        <v>37</v>
      </c>
      <c r="F2967" s="2" t="s">
        <v>276</v>
      </c>
      <c r="G2967" s="33" t="e">
        <f>VLOOKUP(F2967,'Customer Info'!A2958:B3458,2,0)</f>
        <v>#N/A</v>
      </c>
      <c r="H2967" s="6" t="e">
        <f>VLOOKUP(F2967,'Customer Info'!A2958:C3458,3,0)</f>
        <v>#N/A</v>
      </c>
      <c r="I2967" s="6" t="e">
        <f>VLOOKUP(F2967,'Customer Info'!A2958:E3458,5,0)</f>
        <v>#N/A</v>
      </c>
      <c r="J2967" s="2" t="s">
        <v>329</v>
      </c>
      <c r="K2967" s="7" t="e">
        <f>VLOOKUP(J2967,'Product Details'!B2958:C3126,2,0)</f>
        <v>#N/A</v>
      </c>
      <c r="L2967" s="7" t="e">
        <f>VLOOKUP(J2967,'Product Details'!B2958:D3126,3,0)</f>
        <v>#N/A</v>
      </c>
      <c r="M2967" s="7" t="e">
        <f>VLOOKUP(J2967,'Product Details'!B2959:E3126,4,0)</f>
        <v>#N/A</v>
      </c>
      <c r="N2967" s="2">
        <v>1968</v>
      </c>
      <c r="O2967" s="2">
        <v>1821</v>
      </c>
      <c r="P2967" s="2">
        <v>3</v>
      </c>
      <c r="Q2967" s="8">
        <f t="shared" si="184"/>
        <v>5463</v>
      </c>
      <c r="R2967" s="8">
        <f t="shared" si="185"/>
        <v>5904</v>
      </c>
      <c r="S2967" s="2">
        <v>51</v>
      </c>
      <c r="T2967" s="9">
        <f t="shared" si="186"/>
        <v>5955</v>
      </c>
      <c r="U2967" s="34">
        <f t="shared" si="187"/>
        <v>7.4695121951219509E-2</v>
      </c>
      <c r="V2967" s="2" t="s">
        <v>64</v>
      </c>
      <c r="W2967" s="10"/>
    </row>
    <row r="2968" spans="1:23" x14ac:dyDescent="0.25">
      <c r="A2968" s="2" t="s">
        <v>3659</v>
      </c>
      <c r="B2968" s="5">
        <v>43922</v>
      </c>
      <c r="C2968" s="5">
        <v>43924</v>
      </c>
      <c r="D2968" s="2" t="s">
        <v>29</v>
      </c>
      <c r="E2968" s="2" t="s">
        <v>92</v>
      </c>
      <c r="F2968" s="2" t="s">
        <v>949</v>
      </c>
      <c r="G2968" s="33" t="e">
        <f>VLOOKUP(F2968,'Customer Info'!A2959:B3459,2,0)</f>
        <v>#N/A</v>
      </c>
      <c r="H2968" s="6" t="e">
        <f>VLOOKUP(F2968,'Customer Info'!A2959:C3459,3,0)</f>
        <v>#N/A</v>
      </c>
      <c r="I2968" s="6" t="e">
        <f>VLOOKUP(F2968,'Customer Info'!A2959:E3459,5,0)</f>
        <v>#N/A</v>
      </c>
      <c r="J2968" s="2" t="s">
        <v>329</v>
      </c>
      <c r="K2968" s="7" t="e">
        <f>VLOOKUP(J2968,'Product Details'!B2959:C3127,2,0)</f>
        <v>#N/A</v>
      </c>
      <c r="L2968" s="7" t="e">
        <f>VLOOKUP(J2968,'Product Details'!B2959:D3127,3,0)</f>
        <v>#N/A</v>
      </c>
      <c r="M2968" s="7" t="e">
        <f>VLOOKUP(J2968,'Product Details'!B2960:E3127,4,0)</f>
        <v>#N/A</v>
      </c>
      <c r="N2968" s="2">
        <v>2960</v>
      </c>
      <c r="O2968" s="2">
        <v>2635</v>
      </c>
      <c r="P2968" s="2">
        <v>3</v>
      </c>
      <c r="Q2968" s="8">
        <f t="shared" si="184"/>
        <v>7905</v>
      </c>
      <c r="R2968" s="8">
        <f t="shared" si="185"/>
        <v>8880</v>
      </c>
      <c r="S2968" s="2">
        <v>52</v>
      </c>
      <c r="T2968" s="9">
        <f t="shared" si="186"/>
        <v>8932</v>
      </c>
      <c r="U2968" s="34">
        <f t="shared" si="187"/>
        <v>0.1097972972972973</v>
      </c>
      <c r="V2968" s="2" t="s">
        <v>34</v>
      </c>
      <c r="W2968" s="10"/>
    </row>
    <row r="2969" spans="1:23" x14ac:dyDescent="0.25">
      <c r="A2969" s="2" t="s">
        <v>3660</v>
      </c>
      <c r="B2969" s="5">
        <v>44067</v>
      </c>
      <c r="C2969" s="5">
        <v>44067</v>
      </c>
      <c r="D2969" s="2" t="s">
        <v>48</v>
      </c>
      <c r="E2969" s="2" t="s">
        <v>30</v>
      </c>
      <c r="F2969" s="2" t="s">
        <v>260</v>
      </c>
      <c r="G2969" s="33" t="e">
        <f>VLOOKUP(F2969,'Customer Info'!A2960:B3460,2,0)</f>
        <v>#N/A</v>
      </c>
      <c r="H2969" s="6" t="e">
        <f>VLOOKUP(F2969,'Customer Info'!A2960:C3460,3,0)</f>
        <v>#N/A</v>
      </c>
      <c r="I2969" s="6" t="e">
        <f>VLOOKUP(F2969,'Customer Info'!A2960:E3460,5,0)</f>
        <v>#N/A</v>
      </c>
      <c r="J2969" s="2" t="s">
        <v>420</v>
      </c>
      <c r="K2969" s="7" t="e">
        <f>VLOOKUP(J2969,'Product Details'!B2960:C3128,2,0)</f>
        <v>#N/A</v>
      </c>
      <c r="L2969" s="7" t="e">
        <f>VLOOKUP(J2969,'Product Details'!B2960:D3128,3,0)</f>
        <v>#N/A</v>
      </c>
      <c r="M2969" s="7" t="e">
        <f>VLOOKUP(J2969,'Product Details'!B2961:E3128,4,0)</f>
        <v>#N/A</v>
      </c>
      <c r="N2969" s="2">
        <v>825</v>
      </c>
      <c r="O2969" s="2">
        <v>793</v>
      </c>
      <c r="P2969" s="2">
        <v>3</v>
      </c>
      <c r="Q2969" s="8">
        <f t="shared" si="184"/>
        <v>2379</v>
      </c>
      <c r="R2969" s="8">
        <f t="shared" si="185"/>
        <v>2475</v>
      </c>
      <c r="S2969" s="2">
        <v>99</v>
      </c>
      <c r="T2969" s="9">
        <f t="shared" si="186"/>
        <v>2574</v>
      </c>
      <c r="U2969" s="34">
        <f t="shared" si="187"/>
        <v>3.8787878787878788E-2</v>
      </c>
      <c r="V2969" s="2" t="s">
        <v>34</v>
      </c>
      <c r="W2969" s="10"/>
    </row>
    <row r="2970" spans="1:23" x14ac:dyDescent="0.25">
      <c r="A2970" s="2" t="s">
        <v>3661</v>
      </c>
      <c r="B2970" s="5">
        <v>44001</v>
      </c>
      <c r="C2970" s="5">
        <v>44003</v>
      </c>
      <c r="D2970" s="2" t="s">
        <v>29</v>
      </c>
      <c r="E2970" s="2" t="s">
        <v>92</v>
      </c>
      <c r="F2970" s="2" t="s">
        <v>137</v>
      </c>
      <c r="G2970" s="33" t="e">
        <f>VLOOKUP(F2970,'Customer Info'!A2961:B3461,2,0)</f>
        <v>#N/A</v>
      </c>
      <c r="H2970" s="6" t="e">
        <f>VLOOKUP(F2970,'Customer Info'!A2961:C3461,3,0)</f>
        <v>#N/A</v>
      </c>
      <c r="I2970" s="6" t="e">
        <f>VLOOKUP(F2970,'Customer Info'!A2961:E3461,5,0)</f>
        <v>#N/A</v>
      </c>
      <c r="J2970" s="2" t="s">
        <v>669</v>
      </c>
      <c r="K2970" s="7" t="e">
        <f>VLOOKUP(J2970,'Product Details'!B2961:C3129,2,0)</f>
        <v>#N/A</v>
      </c>
      <c r="L2970" s="7" t="e">
        <f>VLOOKUP(J2970,'Product Details'!B2961:D3129,3,0)</f>
        <v>#N/A</v>
      </c>
      <c r="M2970" s="7" t="e">
        <f>VLOOKUP(J2970,'Product Details'!B2962:E3129,4,0)</f>
        <v>#N/A</v>
      </c>
      <c r="N2970" s="2">
        <v>2778</v>
      </c>
      <c r="O2970" s="2">
        <v>2573</v>
      </c>
      <c r="P2970" s="2">
        <v>3</v>
      </c>
      <c r="Q2970" s="8">
        <f t="shared" si="184"/>
        <v>7719</v>
      </c>
      <c r="R2970" s="8">
        <f t="shared" si="185"/>
        <v>8334</v>
      </c>
      <c r="S2970" s="2">
        <v>69</v>
      </c>
      <c r="T2970" s="9">
        <f t="shared" si="186"/>
        <v>8403</v>
      </c>
      <c r="U2970" s="34">
        <f t="shared" si="187"/>
        <v>7.3794096472282217E-2</v>
      </c>
      <c r="V2970" s="2" t="s">
        <v>64</v>
      </c>
      <c r="W2970" s="10"/>
    </row>
    <row r="2971" spans="1:23" x14ac:dyDescent="0.25">
      <c r="A2971" s="2" t="s">
        <v>3662</v>
      </c>
      <c r="B2971" s="5">
        <v>44151</v>
      </c>
      <c r="C2971" s="5">
        <v>44153</v>
      </c>
      <c r="D2971" s="2" t="s">
        <v>48</v>
      </c>
      <c r="E2971" s="2" t="s">
        <v>69</v>
      </c>
      <c r="F2971" s="2" t="s">
        <v>1831</v>
      </c>
      <c r="G2971" s="33" t="e">
        <f>VLOOKUP(F2971,'Customer Info'!A2962:B3462,2,0)</f>
        <v>#N/A</v>
      </c>
      <c r="H2971" s="6" t="e">
        <f>VLOOKUP(F2971,'Customer Info'!A2962:C3462,3,0)</f>
        <v>#N/A</v>
      </c>
      <c r="I2971" s="6" t="e">
        <f>VLOOKUP(F2971,'Customer Info'!A2962:E3462,5,0)</f>
        <v>#N/A</v>
      </c>
      <c r="J2971" s="2" t="s">
        <v>841</v>
      </c>
      <c r="K2971" s="7" t="e">
        <f>VLOOKUP(J2971,'Product Details'!B2962:C3130,2,0)</f>
        <v>#N/A</v>
      </c>
      <c r="L2971" s="7" t="e">
        <f>VLOOKUP(J2971,'Product Details'!B2962:D3130,3,0)</f>
        <v>#N/A</v>
      </c>
      <c r="M2971" s="7" t="e">
        <f>VLOOKUP(J2971,'Product Details'!B2963:E3130,4,0)</f>
        <v>#N/A</v>
      </c>
      <c r="N2971" s="2">
        <v>69</v>
      </c>
      <c r="O2971" s="2">
        <v>64</v>
      </c>
      <c r="P2971" s="2">
        <v>1</v>
      </c>
      <c r="Q2971" s="8">
        <f t="shared" si="184"/>
        <v>64</v>
      </c>
      <c r="R2971" s="8">
        <f t="shared" si="185"/>
        <v>69</v>
      </c>
      <c r="S2971" s="2">
        <v>10</v>
      </c>
      <c r="T2971" s="9">
        <f t="shared" si="186"/>
        <v>79</v>
      </c>
      <c r="U2971" s="34">
        <f t="shared" si="187"/>
        <v>7.2463768115942032E-2</v>
      </c>
      <c r="V2971" s="2" t="s">
        <v>34</v>
      </c>
      <c r="W2971" s="10"/>
    </row>
    <row r="2972" spans="1:23" x14ac:dyDescent="0.25">
      <c r="A2972" s="2" t="s">
        <v>3663</v>
      </c>
      <c r="B2972" s="5">
        <v>43993</v>
      </c>
      <c r="C2972" s="5">
        <v>43995</v>
      </c>
      <c r="D2972" s="2" t="s">
        <v>29</v>
      </c>
      <c r="E2972" s="2" t="s">
        <v>49</v>
      </c>
      <c r="F2972" s="2" t="s">
        <v>214</v>
      </c>
      <c r="G2972" s="33" t="e">
        <f>VLOOKUP(F2972,'Customer Info'!A2963:B3463,2,0)</f>
        <v>#N/A</v>
      </c>
      <c r="H2972" s="6" t="e">
        <f>VLOOKUP(F2972,'Customer Info'!A2963:C3463,3,0)</f>
        <v>#N/A</v>
      </c>
      <c r="I2972" s="6" t="e">
        <f>VLOOKUP(F2972,'Customer Info'!A2963:E3463,5,0)</f>
        <v>#N/A</v>
      </c>
      <c r="J2972" s="2" t="s">
        <v>184</v>
      </c>
      <c r="K2972" s="7" t="e">
        <f>VLOOKUP(J2972,'Product Details'!B2963:C3131,2,0)</f>
        <v>#N/A</v>
      </c>
      <c r="L2972" s="7" t="e">
        <f>VLOOKUP(J2972,'Product Details'!B2963:D3131,3,0)</f>
        <v>#N/A</v>
      </c>
      <c r="M2972" s="7" t="e">
        <f>VLOOKUP(J2972,'Product Details'!B2964:E3131,4,0)</f>
        <v>#N/A</v>
      </c>
      <c r="N2972" s="2">
        <v>1887</v>
      </c>
      <c r="O2972" s="2">
        <v>1763</v>
      </c>
      <c r="P2972" s="2">
        <v>5</v>
      </c>
      <c r="Q2972" s="8">
        <f t="shared" si="184"/>
        <v>8815</v>
      </c>
      <c r="R2972" s="8">
        <f t="shared" si="185"/>
        <v>9435</v>
      </c>
      <c r="S2972" s="2">
        <v>70</v>
      </c>
      <c r="T2972" s="9">
        <f t="shared" si="186"/>
        <v>9505</v>
      </c>
      <c r="U2972" s="34">
        <f t="shared" si="187"/>
        <v>6.5712771595124536E-2</v>
      </c>
      <c r="V2972" s="2" t="s">
        <v>31</v>
      </c>
      <c r="W2972" s="10"/>
    </row>
    <row r="2973" spans="1:23" x14ac:dyDescent="0.25">
      <c r="A2973" s="2" t="s">
        <v>3664</v>
      </c>
      <c r="B2973" s="5">
        <v>44058</v>
      </c>
      <c r="C2973" s="5">
        <v>44060</v>
      </c>
      <c r="D2973" s="2" t="s">
        <v>36</v>
      </c>
      <c r="E2973" s="2" t="s">
        <v>69</v>
      </c>
      <c r="F2973" s="2" t="s">
        <v>201</v>
      </c>
      <c r="G2973" s="33" t="e">
        <f>VLOOKUP(F2973,'Customer Info'!A2964:B3464,2,0)</f>
        <v>#N/A</v>
      </c>
      <c r="H2973" s="6" t="e">
        <f>VLOOKUP(F2973,'Customer Info'!A2964:C3464,3,0)</f>
        <v>#N/A</v>
      </c>
      <c r="I2973" s="6" t="e">
        <f>VLOOKUP(F2973,'Customer Info'!A2964:E3464,5,0)</f>
        <v>#N/A</v>
      </c>
      <c r="J2973" s="2" t="s">
        <v>700</v>
      </c>
      <c r="K2973" s="7" t="e">
        <f>VLOOKUP(J2973,'Product Details'!B2964:C3132,2,0)</f>
        <v>#N/A</v>
      </c>
      <c r="L2973" s="7" t="e">
        <f>VLOOKUP(J2973,'Product Details'!B2964:D3132,3,0)</f>
        <v>#N/A</v>
      </c>
      <c r="M2973" s="7" t="e">
        <f>VLOOKUP(J2973,'Product Details'!B2965:E3132,4,0)</f>
        <v>#N/A</v>
      </c>
      <c r="N2973" s="2">
        <v>7864</v>
      </c>
      <c r="O2973" s="2">
        <v>7563</v>
      </c>
      <c r="P2973" s="2">
        <v>2</v>
      </c>
      <c r="Q2973" s="8">
        <f t="shared" si="184"/>
        <v>15126</v>
      </c>
      <c r="R2973" s="8">
        <f t="shared" si="185"/>
        <v>15728</v>
      </c>
      <c r="S2973" s="2">
        <v>93</v>
      </c>
      <c r="T2973" s="9">
        <f t="shared" si="186"/>
        <v>15821</v>
      </c>
      <c r="U2973" s="34">
        <f t="shared" si="187"/>
        <v>3.8275686673448626E-2</v>
      </c>
      <c r="V2973" s="2" t="s">
        <v>64</v>
      </c>
      <c r="W2973" s="10"/>
    </row>
    <row r="2974" spans="1:23" x14ac:dyDescent="0.25">
      <c r="A2974" s="2" t="s">
        <v>3665</v>
      </c>
      <c r="B2974" s="5">
        <v>44128</v>
      </c>
      <c r="C2974" s="5">
        <v>44130</v>
      </c>
      <c r="D2974" s="2" t="s">
        <v>48</v>
      </c>
      <c r="E2974" s="2" t="s">
        <v>92</v>
      </c>
      <c r="F2974" s="2" t="s">
        <v>292</v>
      </c>
      <c r="G2974" s="33" t="e">
        <f>VLOOKUP(F2974,'Customer Info'!A2965:B3465,2,0)</f>
        <v>#N/A</v>
      </c>
      <c r="H2974" s="6" t="e">
        <f>VLOOKUP(F2974,'Customer Info'!A2965:C3465,3,0)</f>
        <v>#N/A</v>
      </c>
      <c r="I2974" s="6" t="e">
        <f>VLOOKUP(F2974,'Customer Info'!A2965:E3465,5,0)</f>
        <v>#N/A</v>
      </c>
      <c r="J2974" s="2" t="s">
        <v>224</v>
      </c>
      <c r="K2974" s="7" t="e">
        <f>VLOOKUP(J2974,'Product Details'!B2965:C3133,2,0)</f>
        <v>#N/A</v>
      </c>
      <c r="L2974" s="7" t="e">
        <f>VLOOKUP(J2974,'Product Details'!B2965:D3133,3,0)</f>
        <v>#N/A</v>
      </c>
      <c r="M2974" s="7" t="e">
        <f>VLOOKUP(J2974,'Product Details'!B2966:E3133,4,0)</f>
        <v>#N/A</v>
      </c>
      <c r="N2974" s="2">
        <v>169</v>
      </c>
      <c r="O2974" s="2">
        <v>160</v>
      </c>
      <c r="P2974" s="2">
        <v>1</v>
      </c>
      <c r="Q2974" s="8">
        <f t="shared" si="184"/>
        <v>160</v>
      </c>
      <c r="R2974" s="8">
        <f t="shared" si="185"/>
        <v>169</v>
      </c>
      <c r="S2974" s="2">
        <v>30</v>
      </c>
      <c r="T2974" s="9">
        <f t="shared" si="186"/>
        <v>199</v>
      </c>
      <c r="U2974" s="34">
        <f t="shared" si="187"/>
        <v>5.3254437869822487E-2</v>
      </c>
      <c r="V2974" s="2" t="s">
        <v>64</v>
      </c>
      <c r="W2974" s="10"/>
    </row>
    <row r="2975" spans="1:23" x14ac:dyDescent="0.25">
      <c r="A2975" s="2" t="s">
        <v>3666</v>
      </c>
      <c r="B2975" s="5">
        <v>43857</v>
      </c>
      <c r="C2975" s="5">
        <v>43857</v>
      </c>
      <c r="D2975" s="2" t="s">
        <v>29</v>
      </c>
      <c r="E2975" s="2" t="s">
        <v>44</v>
      </c>
      <c r="F2975" s="2" t="s">
        <v>879</v>
      </c>
      <c r="G2975" s="33" t="e">
        <f>VLOOKUP(F2975,'Customer Info'!A2966:B3466,2,0)</f>
        <v>#N/A</v>
      </c>
      <c r="H2975" s="6" t="e">
        <f>VLOOKUP(F2975,'Customer Info'!A2966:C3466,3,0)</f>
        <v>#N/A</v>
      </c>
      <c r="I2975" s="6" t="e">
        <f>VLOOKUP(F2975,'Customer Info'!A2966:E3466,5,0)</f>
        <v>#N/A</v>
      </c>
      <c r="J2975" s="2" t="s">
        <v>106</v>
      </c>
      <c r="K2975" s="7" t="e">
        <f>VLOOKUP(J2975,'Product Details'!B2966:C3134,2,0)</f>
        <v>#N/A</v>
      </c>
      <c r="L2975" s="7" t="e">
        <f>VLOOKUP(J2975,'Product Details'!B2966:D3134,3,0)</f>
        <v>#N/A</v>
      </c>
      <c r="M2975" s="7" t="e">
        <f>VLOOKUP(J2975,'Product Details'!B2967:E3134,4,0)</f>
        <v>#N/A</v>
      </c>
      <c r="N2975" s="2">
        <v>1169</v>
      </c>
      <c r="O2975" s="2">
        <v>1103</v>
      </c>
      <c r="P2975" s="2">
        <v>3</v>
      </c>
      <c r="Q2975" s="8">
        <f t="shared" si="184"/>
        <v>3309</v>
      </c>
      <c r="R2975" s="8">
        <f t="shared" si="185"/>
        <v>3507</v>
      </c>
      <c r="S2975" s="2">
        <v>90</v>
      </c>
      <c r="T2975" s="9">
        <f t="shared" si="186"/>
        <v>3597</v>
      </c>
      <c r="U2975" s="34">
        <f t="shared" si="187"/>
        <v>5.6458511548331911E-2</v>
      </c>
      <c r="V2975" s="2" t="s">
        <v>64</v>
      </c>
      <c r="W2975" s="10"/>
    </row>
    <row r="2976" spans="1:23" x14ac:dyDescent="0.25">
      <c r="A2976" s="2" t="s">
        <v>3667</v>
      </c>
      <c r="B2976" s="5">
        <v>44169</v>
      </c>
      <c r="C2976" s="5">
        <v>44170</v>
      </c>
      <c r="D2976" s="2" t="s">
        <v>48</v>
      </c>
      <c r="E2976" s="2" t="s">
        <v>49</v>
      </c>
      <c r="F2976" s="2" t="s">
        <v>341</v>
      </c>
      <c r="G2976" s="33" t="e">
        <f>VLOOKUP(F2976,'Customer Info'!A2967:B3467,2,0)</f>
        <v>#N/A</v>
      </c>
      <c r="H2976" s="6" t="e">
        <f>VLOOKUP(F2976,'Customer Info'!A2967:C3467,3,0)</f>
        <v>#N/A</v>
      </c>
      <c r="I2976" s="6" t="e">
        <f>VLOOKUP(F2976,'Customer Info'!A2967:E3467,5,0)</f>
        <v>#N/A</v>
      </c>
      <c r="J2976" s="2" t="s">
        <v>894</v>
      </c>
      <c r="K2976" s="7" t="e">
        <f>VLOOKUP(J2976,'Product Details'!B2967:C3135,2,0)</f>
        <v>#N/A</v>
      </c>
      <c r="L2976" s="7" t="e">
        <f>VLOOKUP(J2976,'Product Details'!B2967:D3135,3,0)</f>
        <v>#N/A</v>
      </c>
      <c r="M2976" s="7" t="e">
        <f>VLOOKUP(J2976,'Product Details'!B2968:E3135,4,0)</f>
        <v>#N/A</v>
      </c>
      <c r="N2976" s="2">
        <v>142</v>
      </c>
      <c r="O2976" s="2">
        <v>134</v>
      </c>
      <c r="P2976" s="2">
        <v>3</v>
      </c>
      <c r="Q2976" s="8">
        <f t="shared" si="184"/>
        <v>402</v>
      </c>
      <c r="R2976" s="8">
        <f t="shared" si="185"/>
        <v>426</v>
      </c>
      <c r="S2976" s="2">
        <v>30</v>
      </c>
      <c r="T2976" s="9">
        <f t="shared" si="186"/>
        <v>456</v>
      </c>
      <c r="U2976" s="34">
        <f t="shared" si="187"/>
        <v>5.6338028169014086E-2</v>
      </c>
      <c r="V2976" s="2" t="s">
        <v>34</v>
      </c>
      <c r="W2976" s="10"/>
    </row>
    <row r="2977" spans="1:23" x14ac:dyDescent="0.25">
      <c r="A2977" s="2" t="s">
        <v>3668</v>
      </c>
      <c r="B2977" s="5">
        <v>43907</v>
      </c>
      <c r="C2977" s="5">
        <v>43908</v>
      </c>
      <c r="D2977" s="2" t="s">
        <v>48</v>
      </c>
      <c r="E2977" s="2" t="s">
        <v>37</v>
      </c>
      <c r="F2977" s="2" t="s">
        <v>1264</v>
      </c>
      <c r="G2977" s="33" t="e">
        <f>VLOOKUP(F2977,'Customer Info'!A2968:B3468,2,0)</f>
        <v>#N/A</v>
      </c>
      <c r="H2977" s="6" t="e">
        <f>VLOOKUP(F2977,'Customer Info'!A2968:C3468,3,0)</f>
        <v>#N/A</v>
      </c>
      <c r="I2977" s="6" t="e">
        <f>VLOOKUP(F2977,'Customer Info'!A2968:E3468,5,0)</f>
        <v>#N/A</v>
      </c>
      <c r="J2977" s="2" t="s">
        <v>197</v>
      </c>
      <c r="K2977" s="7" t="e">
        <f>VLOOKUP(J2977,'Product Details'!B2968:C3136,2,0)</f>
        <v>#N/A</v>
      </c>
      <c r="L2977" s="7" t="e">
        <f>VLOOKUP(J2977,'Product Details'!B2968:D3136,3,0)</f>
        <v>#N/A</v>
      </c>
      <c r="M2977" s="7" t="e">
        <f>VLOOKUP(J2977,'Product Details'!B2969:E3136,4,0)</f>
        <v>#N/A</v>
      </c>
      <c r="N2977" s="2">
        <v>825</v>
      </c>
      <c r="O2977" s="2">
        <v>793</v>
      </c>
      <c r="P2977" s="2">
        <v>3</v>
      </c>
      <c r="Q2977" s="8">
        <f t="shared" si="184"/>
        <v>2379</v>
      </c>
      <c r="R2977" s="8">
        <f t="shared" si="185"/>
        <v>2475</v>
      </c>
      <c r="S2977" s="2">
        <v>94</v>
      </c>
      <c r="T2977" s="9">
        <f t="shared" si="186"/>
        <v>2569</v>
      </c>
      <c r="U2977" s="34">
        <f t="shared" si="187"/>
        <v>3.8787878787878788E-2</v>
      </c>
      <c r="V2977" s="2" t="s">
        <v>64</v>
      </c>
      <c r="W2977" s="10"/>
    </row>
    <row r="2978" spans="1:23" x14ac:dyDescent="0.25">
      <c r="A2978" s="2" t="s">
        <v>3669</v>
      </c>
      <c r="B2978" s="5">
        <v>43976</v>
      </c>
      <c r="C2978" s="5">
        <v>43976</v>
      </c>
      <c r="D2978" s="2" t="s">
        <v>36</v>
      </c>
      <c r="E2978" s="2" t="s">
        <v>69</v>
      </c>
      <c r="F2978" s="2" t="s">
        <v>292</v>
      </c>
      <c r="G2978" s="33" t="e">
        <f>VLOOKUP(F2978,'Customer Info'!A2969:B3469,2,0)</f>
        <v>#N/A</v>
      </c>
      <c r="H2978" s="6" t="e">
        <f>VLOOKUP(F2978,'Customer Info'!A2969:C3469,3,0)</f>
        <v>#N/A</v>
      </c>
      <c r="I2978" s="6" t="e">
        <f>VLOOKUP(F2978,'Customer Info'!A2969:E3469,5,0)</f>
        <v>#N/A</v>
      </c>
      <c r="J2978" s="2" t="s">
        <v>617</v>
      </c>
      <c r="K2978" s="7" t="e">
        <f>VLOOKUP(J2978,'Product Details'!B2969:C3137,2,0)</f>
        <v>#N/A</v>
      </c>
      <c r="L2978" s="7" t="e">
        <f>VLOOKUP(J2978,'Product Details'!B2969:D3137,3,0)</f>
        <v>#N/A</v>
      </c>
      <c r="M2978" s="7" t="e">
        <f>VLOOKUP(J2978,'Product Details'!B2970:E3137,4,0)</f>
        <v>#N/A</v>
      </c>
      <c r="N2978" s="2">
        <v>6087</v>
      </c>
      <c r="O2978" s="2">
        <v>5808</v>
      </c>
      <c r="P2978" s="2">
        <v>1</v>
      </c>
      <c r="Q2978" s="8">
        <f t="shared" si="184"/>
        <v>5808</v>
      </c>
      <c r="R2978" s="8">
        <f t="shared" si="185"/>
        <v>6087</v>
      </c>
      <c r="S2978" s="2">
        <v>32</v>
      </c>
      <c r="T2978" s="9">
        <f t="shared" si="186"/>
        <v>6119</v>
      </c>
      <c r="U2978" s="34">
        <f t="shared" si="187"/>
        <v>4.5835386890093643E-2</v>
      </c>
      <c r="V2978" s="2" t="s">
        <v>31</v>
      </c>
      <c r="W2978" s="10"/>
    </row>
    <row r="2979" spans="1:23" x14ac:dyDescent="0.25">
      <c r="A2979" s="2" t="s">
        <v>3670</v>
      </c>
      <c r="B2979" s="5">
        <v>43879</v>
      </c>
      <c r="C2979" s="5">
        <v>43879</v>
      </c>
      <c r="D2979" s="2" t="s">
        <v>29</v>
      </c>
      <c r="E2979" s="2" t="s">
        <v>92</v>
      </c>
      <c r="F2979" s="2" t="s">
        <v>175</v>
      </c>
      <c r="G2979" s="33" t="e">
        <f>VLOOKUP(F2979,'Customer Info'!A2970:B3470,2,0)</f>
        <v>#N/A</v>
      </c>
      <c r="H2979" s="6" t="e">
        <f>VLOOKUP(F2979,'Customer Info'!A2970:C3470,3,0)</f>
        <v>#N/A</v>
      </c>
      <c r="I2979" s="6" t="e">
        <f>VLOOKUP(F2979,'Customer Info'!A2970:E3470,5,0)</f>
        <v>#N/A</v>
      </c>
      <c r="J2979" s="2" t="s">
        <v>578</v>
      </c>
      <c r="K2979" s="7" t="e">
        <f>VLOOKUP(J2979,'Product Details'!B2970:C3138,2,0)</f>
        <v>#N/A</v>
      </c>
      <c r="L2979" s="7" t="e">
        <f>VLOOKUP(J2979,'Product Details'!B2970:D3138,3,0)</f>
        <v>#N/A</v>
      </c>
      <c r="M2979" s="7" t="e">
        <f>VLOOKUP(J2979,'Product Details'!B2971:E3138,4,0)</f>
        <v>#N/A</v>
      </c>
      <c r="N2979" s="2">
        <v>4846</v>
      </c>
      <c r="O2979" s="2">
        <v>4492</v>
      </c>
      <c r="P2979" s="2">
        <v>4</v>
      </c>
      <c r="Q2979" s="8">
        <f t="shared" si="184"/>
        <v>17968</v>
      </c>
      <c r="R2979" s="8">
        <f t="shared" si="185"/>
        <v>19384</v>
      </c>
      <c r="S2979" s="2">
        <v>33</v>
      </c>
      <c r="T2979" s="9">
        <f t="shared" si="186"/>
        <v>19417</v>
      </c>
      <c r="U2979" s="34">
        <f t="shared" si="187"/>
        <v>7.3049938093272801E-2</v>
      </c>
      <c r="V2979" s="2" t="s">
        <v>34</v>
      </c>
      <c r="W2979" s="10"/>
    </row>
    <row r="2980" spans="1:23" x14ac:dyDescent="0.25">
      <c r="A2980" s="2" t="s">
        <v>3671</v>
      </c>
      <c r="B2980" s="5">
        <v>43977</v>
      </c>
      <c r="C2980" s="5">
        <v>43978</v>
      </c>
      <c r="D2980" s="2" t="s">
        <v>48</v>
      </c>
      <c r="E2980" s="2" t="s">
        <v>69</v>
      </c>
      <c r="F2980" s="2" t="s">
        <v>186</v>
      </c>
      <c r="G2980" s="33" t="e">
        <f>VLOOKUP(F2980,'Customer Info'!A2971:B3471,2,0)</f>
        <v>#N/A</v>
      </c>
      <c r="H2980" s="6" t="e">
        <f>VLOOKUP(F2980,'Customer Info'!A2971:C3471,3,0)</f>
        <v>#N/A</v>
      </c>
      <c r="I2980" s="6" t="e">
        <f>VLOOKUP(F2980,'Customer Info'!A2971:E3471,5,0)</f>
        <v>#N/A</v>
      </c>
      <c r="J2980" s="2" t="s">
        <v>141</v>
      </c>
      <c r="K2980" s="7" t="e">
        <f>VLOOKUP(J2980,'Product Details'!B2971:C3139,2,0)</f>
        <v>#N/A</v>
      </c>
      <c r="L2980" s="7" t="e">
        <f>VLOOKUP(J2980,'Product Details'!B2971:D3139,3,0)</f>
        <v>#N/A</v>
      </c>
      <c r="M2980" s="7" t="e">
        <f>VLOOKUP(J2980,'Product Details'!B2972:E3139,4,0)</f>
        <v>#N/A</v>
      </c>
      <c r="N2980" s="2">
        <v>78</v>
      </c>
      <c r="O2980" s="2">
        <v>74</v>
      </c>
      <c r="P2980" s="2">
        <v>7</v>
      </c>
      <c r="Q2980" s="8">
        <f t="shared" si="184"/>
        <v>518</v>
      </c>
      <c r="R2980" s="8">
        <f t="shared" si="185"/>
        <v>546</v>
      </c>
      <c r="S2980" s="2">
        <v>10</v>
      </c>
      <c r="T2980" s="9">
        <f t="shared" si="186"/>
        <v>556</v>
      </c>
      <c r="U2980" s="34">
        <f t="shared" si="187"/>
        <v>5.128205128205128E-2</v>
      </c>
      <c r="V2980" s="2" t="s">
        <v>64</v>
      </c>
      <c r="W2980" s="10"/>
    </row>
    <row r="2981" spans="1:23" x14ac:dyDescent="0.25">
      <c r="A2981" s="2" t="s">
        <v>3672</v>
      </c>
      <c r="B2981" s="5">
        <v>44021</v>
      </c>
      <c r="C2981" s="5">
        <v>44023</v>
      </c>
      <c r="D2981" s="2" t="s">
        <v>29</v>
      </c>
      <c r="E2981" s="2" t="s">
        <v>44</v>
      </c>
      <c r="F2981" s="2" t="s">
        <v>1003</v>
      </c>
      <c r="G2981" s="33" t="e">
        <f>VLOOKUP(F2981,'Customer Info'!A2972:B3472,2,0)</f>
        <v>#N/A</v>
      </c>
      <c r="H2981" s="6" t="e">
        <f>VLOOKUP(F2981,'Customer Info'!A2972:C3472,3,0)</f>
        <v>#N/A</v>
      </c>
      <c r="I2981" s="6" t="e">
        <f>VLOOKUP(F2981,'Customer Info'!A2972:E3472,5,0)</f>
        <v>#N/A</v>
      </c>
      <c r="J2981" s="2" t="s">
        <v>238</v>
      </c>
      <c r="K2981" s="7" t="e">
        <f>VLOOKUP(J2981,'Product Details'!B2972:C3140,2,0)</f>
        <v>#N/A</v>
      </c>
      <c r="L2981" s="7" t="e">
        <f>VLOOKUP(J2981,'Product Details'!B2972:D3140,3,0)</f>
        <v>#N/A</v>
      </c>
      <c r="M2981" s="7" t="e">
        <f>VLOOKUP(J2981,'Product Details'!B2973:E3140,4,0)</f>
        <v>#N/A</v>
      </c>
      <c r="N2981" s="2">
        <v>4487</v>
      </c>
      <c r="O2981" s="2">
        <v>4201</v>
      </c>
      <c r="P2981" s="2">
        <v>9</v>
      </c>
      <c r="Q2981" s="8">
        <f t="shared" si="184"/>
        <v>37809</v>
      </c>
      <c r="R2981" s="8">
        <f t="shared" si="185"/>
        <v>40383</v>
      </c>
      <c r="S2981" s="2">
        <v>40</v>
      </c>
      <c r="T2981" s="9">
        <f t="shared" si="186"/>
        <v>40423</v>
      </c>
      <c r="U2981" s="34">
        <f t="shared" si="187"/>
        <v>6.3739692444840651E-2</v>
      </c>
      <c r="V2981" s="2" t="s">
        <v>31</v>
      </c>
      <c r="W2981" s="10"/>
    </row>
    <row r="2982" spans="1:23" x14ac:dyDescent="0.25">
      <c r="A2982" s="2" t="s">
        <v>3673</v>
      </c>
      <c r="B2982" s="5">
        <v>44031</v>
      </c>
      <c r="C2982" s="5">
        <v>44031</v>
      </c>
      <c r="D2982" s="2" t="s">
        <v>29</v>
      </c>
      <c r="E2982" s="2" t="s">
        <v>44</v>
      </c>
      <c r="F2982" s="2" t="s">
        <v>652</v>
      </c>
      <c r="G2982" s="33" t="e">
        <f>VLOOKUP(F2982,'Customer Info'!A2973:B3473,2,0)</f>
        <v>#N/A</v>
      </c>
      <c r="H2982" s="6" t="e">
        <f>VLOOKUP(F2982,'Customer Info'!A2973:C3473,3,0)</f>
        <v>#N/A</v>
      </c>
      <c r="I2982" s="6" t="e">
        <f>VLOOKUP(F2982,'Customer Info'!A2973:E3473,5,0)</f>
        <v>#N/A</v>
      </c>
      <c r="J2982" s="2" t="s">
        <v>284</v>
      </c>
      <c r="K2982" s="7" t="e">
        <f>VLOOKUP(J2982,'Product Details'!B2973:C3141,2,0)</f>
        <v>#N/A</v>
      </c>
      <c r="L2982" s="7" t="e">
        <f>VLOOKUP(J2982,'Product Details'!B2973:D3141,3,0)</f>
        <v>#N/A</v>
      </c>
      <c r="M2982" s="7" t="e">
        <f>VLOOKUP(J2982,'Product Details'!B2974:E3141,4,0)</f>
        <v>#N/A</v>
      </c>
      <c r="N2982" s="2">
        <v>7021</v>
      </c>
      <c r="O2982" s="2">
        <v>6686</v>
      </c>
      <c r="P2982" s="2">
        <v>1</v>
      </c>
      <c r="Q2982" s="8">
        <f t="shared" si="184"/>
        <v>6686</v>
      </c>
      <c r="R2982" s="8">
        <f t="shared" si="185"/>
        <v>7021</v>
      </c>
      <c r="S2982" s="2">
        <v>50</v>
      </c>
      <c r="T2982" s="9">
        <f t="shared" si="186"/>
        <v>7071</v>
      </c>
      <c r="U2982" s="34">
        <f t="shared" si="187"/>
        <v>4.7714000854579122E-2</v>
      </c>
      <c r="V2982" s="2" t="s">
        <v>64</v>
      </c>
      <c r="W2982" s="10"/>
    </row>
    <row r="2983" spans="1:23" x14ac:dyDescent="0.25">
      <c r="A2983" s="2" t="s">
        <v>3674</v>
      </c>
      <c r="B2983" s="5">
        <v>44018</v>
      </c>
      <c r="C2983" s="5">
        <v>44019</v>
      </c>
      <c r="D2983" s="2" t="s">
        <v>48</v>
      </c>
      <c r="E2983" s="2" t="s">
        <v>92</v>
      </c>
      <c r="F2983" s="2" t="s">
        <v>780</v>
      </c>
      <c r="G2983" s="33" t="e">
        <f>VLOOKUP(F2983,'Customer Info'!A2974:B3474,2,0)</f>
        <v>#N/A</v>
      </c>
      <c r="H2983" s="6" t="e">
        <f>VLOOKUP(F2983,'Customer Info'!A2974:C3474,3,0)</f>
        <v>#N/A</v>
      </c>
      <c r="I2983" s="6" t="e">
        <f>VLOOKUP(F2983,'Customer Info'!A2974:E3474,5,0)</f>
        <v>#N/A</v>
      </c>
      <c r="J2983" s="2" t="s">
        <v>389</v>
      </c>
      <c r="K2983" s="7" t="e">
        <f>VLOOKUP(J2983,'Product Details'!B2974:C3142,2,0)</f>
        <v>#N/A</v>
      </c>
      <c r="L2983" s="7" t="e">
        <f>VLOOKUP(J2983,'Product Details'!B2974:D3142,3,0)</f>
        <v>#N/A</v>
      </c>
      <c r="M2983" s="7" t="e">
        <f>VLOOKUP(J2983,'Product Details'!B2975:E3142,4,0)</f>
        <v>#N/A</v>
      </c>
      <c r="N2983" s="2">
        <v>188</v>
      </c>
      <c r="O2983" s="2">
        <v>173</v>
      </c>
      <c r="P2983" s="2">
        <v>2</v>
      </c>
      <c r="Q2983" s="8">
        <f t="shared" si="184"/>
        <v>346</v>
      </c>
      <c r="R2983" s="8">
        <f t="shared" si="185"/>
        <v>376</v>
      </c>
      <c r="S2983" s="2">
        <v>30</v>
      </c>
      <c r="T2983" s="9">
        <f t="shared" si="186"/>
        <v>406</v>
      </c>
      <c r="U2983" s="34">
        <f t="shared" si="187"/>
        <v>7.9787234042553196E-2</v>
      </c>
      <c r="V2983" s="2" t="s">
        <v>72</v>
      </c>
      <c r="W2983" s="10"/>
    </row>
    <row r="2984" spans="1:23" x14ac:dyDescent="0.25">
      <c r="A2984" s="2" t="s">
        <v>3675</v>
      </c>
      <c r="B2984" s="5">
        <v>43916</v>
      </c>
      <c r="C2984" s="5">
        <v>43917</v>
      </c>
      <c r="D2984" s="2" t="s">
        <v>29</v>
      </c>
      <c r="E2984" s="2" t="s">
        <v>37</v>
      </c>
      <c r="F2984" s="2" t="s">
        <v>207</v>
      </c>
      <c r="G2984" s="33" t="e">
        <f>VLOOKUP(F2984,'Customer Info'!A2975:B3475,2,0)</f>
        <v>#N/A</v>
      </c>
      <c r="H2984" s="6" t="e">
        <f>VLOOKUP(F2984,'Customer Info'!A2975:C3475,3,0)</f>
        <v>#N/A</v>
      </c>
      <c r="I2984" s="6" t="e">
        <f>VLOOKUP(F2984,'Customer Info'!A2975:E3475,5,0)</f>
        <v>#N/A</v>
      </c>
      <c r="J2984" s="2" t="s">
        <v>467</v>
      </c>
      <c r="K2984" s="7" t="e">
        <f>VLOOKUP(J2984,'Product Details'!B2975:C3143,2,0)</f>
        <v>#N/A</v>
      </c>
      <c r="L2984" s="7" t="e">
        <f>VLOOKUP(J2984,'Product Details'!B2975:D3143,3,0)</f>
        <v>#N/A</v>
      </c>
      <c r="M2984" s="7" t="e">
        <f>VLOOKUP(J2984,'Product Details'!B2976:E3143,4,0)</f>
        <v>#N/A</v>
      </c>
      <c r="N2984" s="2">
        <v>1601</v>
      </c>
      <c r="O2984" s="2">
        <v>1510</v>
      </c>
      <c r="P2984" s="2">
        <v>4</v>
      </c>
      <c r="Q2984" s="8">
        <f t="shared" si="184"/>
        <v>6040</v>
      </c>
      <c r="R2984" s="8">
        <f t="shared" si="185"/>
        <v>6404</v>
      </c>
      <c r="S2984" s="2">
        <v>78</v>
      </c>
      <c r="T2984" s="9">
        <f t="shared" si="186"/>
        <v>6482</v>
      </c>
      <c r="U2984" s="34">
        <f t="shared" si="187"/>
        <v>5.6839475327920053E-2</v>
      </c>
      <c r="V2984" s="2" t="s">
        <v>64</v>
      </c>
      <c r="W2984" s="10"/>
    </row>
    <row r="2985" spans="1:23" x14ac:dyDescent="0.25">
      <c r="A2985" s="2" t="s">
        <v>3676</v>
      </c>
      <c r="B2985" s="5">
        <v>44087</v>
      </c>
      <c r="C2985" s="5">
        <v>44088</v>
      </c>
      <c r="D2985" s="2" t="s">
        <v>36</v>
      </c>
      <c r="E2985" s="2" t="s">
        <v>37</v>
      </c>
      <c r="F2985" s="2" t="s">
        <v>1811</v>
      </c>
      <c r="G2985" s="33" t="e">
        <f>VLOOKUP(F2985,'Customer Info'!A2976:B3476,2,0)</f>
        <v>#N/A</v>
      </c>
      <c r="H2985" s="6" t="e">
        <f>VLOOKUP(F2985,'Customer Info'!A2976:C3476,3,0)</f>
        <v>#N/A</v>
      </c>
      <c r="I2985" s="6" t="e">
        <f>VLOOKUP(F2985,'Customer Info'!A2976:E3476,5,0)</f>
        <v>#N/A</v>
      </c>
      <c r="J2985" s="2" t="s">
        <v>467</v>
      </c>
      <c r="K2985" s="7" t="e">
        <f>VLOOKUP(J2985,'Product Details'!B2976:C3144,2,0)</f>
        <v>#N/A</v>
      </c>
      <c r="L2985" s="7" t="e">
        <f>VLOOKUP(J2985,'Product Details'!B2976:D3144,3,0)</f>
        <v>#N/A</v>
      </c>
      <c r="M2985" s="7" t="e">
        <f>VLOOKUP(J2985,'Product Details'!B2977:E3144,4,0)</f>
        <v>#N/A</v>
      </c>
      <c r="N2985" s="2">
        <v>7609</v>
      </c>
      <c r="O2985" s="2">
        <v>7248</v>
      </c>
      <c r="P2985" s="2">
        <v>3</v>
      </c>
      <c r="Q2985" s="8">
        <f t="shared" si="184"/>
        <v>21744</v>
      </c>
      <c r="R2985" s="8">
        <f t="shared" si="185"/>
        <v>22827</v>
      </c>
      <c r="S2985" s="2">
        <v>38</v>
      </c>
      <c r="T2985" s="9">
        <f t="shared" si="186"/>
        <v>22865</v>
      </c>
      <c r="U2985" s="34">
        <f t="shared" si="187"/>
        <v>4.7443816533052963E-2</v>
      </c>
      <c r="V2985" s="2" t="s">
        <v>34</v>
      </c>
      <c r="W2985" s="10"/>
    </row>
    <row r="2986" spans="1:23" x14ac:dyDescent="0.25">
      <c r="A2986" s="2" t="s">
        <v>3677</v>
      </c>
      <c r="B2986" s="5">
        <v>43912</v>
      </c>
      <c r="C2986" s="5">
        <v>43914</v>
      </c>
      <c r="D2986" s="2" t="s">
        <v>29</v>
      </c>
      <c r="E2986" s="2" t="s">
        <v>44</v>
      </c>
      <c r="F2986" s="2" t="s">
        <v>951</v>
      </c>
      <c r="G2986" s="33" t="e">
        <f>VLOOKUP(F2986,'Customer Info'!A2977:B3477,2,0)</f>
        <v>#N/A</v>
      </c>
      <c r="H2986" s="6" t="e">
        <f>VLOOKUP(F2986,'Customer Info'!A2977:C3477,3,0)</f>
        <v>#N/A</v>
      </c>
      <c r="I2986" s="6" t="e">
        <f>VLOOKUP(F2986,'Customer Info'!A2977:E3477,5,0)</f>
        <v>#N/A</v>
      </c>
      <c r="J2986" s="2" t="s">
        <v>342</v>
      </c>
      <c r="K2986" s="7" t="e">
        <f>VLOOKUP(J2986,'Product Details'!B2977:C3145,2,0)</f>
        <v>#N/A</v>
      </c>
      <c r="L2986" s="7" t="e">
        <f>VLOOKUP(J2986,'Product Details'!B2977:D3145,3,0)</f>
        <v>#N/A</v>
      </c>
      <c r="M2986" s="7" t="e">
        <f>VLOOKUP(J2986,'Product Details'!B2978:E3145,4,0)</f>
        <v>#N/A</v>
      </c>
      <c r="N2986" s="2">
        <v>2249</v>
      </c>
      <c r="O2986" s="2">
        <v>2102</v>
      </c>
      <c r="P2986" s="2">
        <v>2</v>
      </c>
      <c r="Q2986" s="8">
        <f t="shared" si="184"/>
        <v>4204</v>
      </c>
      <c r="R2986" s="8">
        <f t="shared" si="185"/>
        <v>4498</v>
      </c>
      <c r="S2986" s="2">
        <v>97</v>
      </c>
      <c r="T2986" s="9">
        <f t="shared" si="186"/>
        <v>4595</v>
      </c>
      <c r="U2986" s="34">
        <f t="shared" si="187"/>
        <v>6.5362383281458422E-2</v>
      </c>
      <c r="V2986" s="2" t="s">
        <v>64</v>
      </c>
      <c r="W2986" s="10"/>
    </row>
    <row r="2987" spans="1:23" x14ac:dyDescent="0.25">
      <c r="A2987" s="2" t="s">
        <v>3678</v>
      </c>
      <c r="B2987" s="5">
        <v>43969</v>
      </c>
      <c r="C2987" s="5">
        <v>43969</v>
      </c>
      <c r="D2987" s="2" t="s">
        <v>48</v>
      </c>
      <c r="E2987" s="2" t="s">
        <v>69</v>
      </c>
      <c r="F2987" s="2" t="s">
        <v>664</v>
      </c>
      <c r="G2987" s="33" t="e">
        <f>VLOOKUP(F2987,'Customer Info'!A2978:B3478,2,0)</f>
        <v>#N/A</v>
      </c>
      <c r="H2987" s="6" t="e">
        <f>VLOOKUP(F2987,'Customer Info'!A2978:C3478,3,0)</f>
        <v>#N/A</v>
      </c>
      <c r="I2987" s="6" t="e">
        <f>VLOOKUP(F2987,'Customer Info'!A2978:E3478,5,0)</f>
        <v>#N/A</v>
      </c>
      <c r="J2987" s="2" t="s">
        <v>112</v>
      </c>
      <c r="K2987" s="7" t="e">
        <f>VLOOKUP(J2987,'Product Details'!B2978:C3146,2,0)</f>
        <v>#N/A</v>
      </c>
      <c r="L2987" s="7" t="e">
        <f>VLOOKUP(J2987,'Product Details'!B2978:D3146,3,0)</f>
        <v>#N/A</v>
      </c>
      <c r="M2987" s="7" t="e">
        <f>VLOOKUP(J2987,'Product Details'!B2979:E3146,4,0)</f>
        <v>#N/A</v>
      </c>
      <c r="N2987" s="2">
        <v>185</v>
      </c>
      <c r="O2987" s="2">
        <v>174</v>
      </c>
      <c r="P2987" s="2">
        <v>5</v>
      </c>
      <c r="Q2987" s="8">
        <f t="shared" si="184"/>
        <v>870</v>
      </c>
      <c r="R2987" s="8">
        <f t="shared" si="185"/>
        <v>925</v>
      </c>
      <c r="S2987" s="2">
        <v>30</v>
      </c>
      <c r="T2987" s="9">
        <f t="shared" si="186"/>
        <v>955</v>
      </c>
      <c r="U2987" s="34">
        <f t="shared" si="187"/>
        <v>5.9459459459459463E-2</v>
      </c>
      <c r="V2987" s="2" t="s">
        <v>34</v>
      </c>
      <c r="W2987" s="10"/>
    </row>
    <row r="2988" spans="1:23" x14ac:dyDescent="0.25">
      <c r="A2988" s="2" t="s">
        <v>3679</v>
      </c>
      <c r="B2988" s="5">
        <v>43847</v>
      </c>
      <c r="C2988" s="5">
        <v>43848</v>
      </c>
      <c r="D2988" s="2" t="s">
        <v>29</v>
      </c>
      <c r="E2988" s="2" t="s">
        <v>69</v>
      </c>
      <c r="F2988" s="2" t="s">
        <v>53</v>
      </c>
      <c r="G2988" s="33" t="e">
        <f>VLOOKUP(F2988,'Customer Info'!A2979:B3479,2,0)</f>
        <v>#N/A</v>
      </c>
      <c r="H2988" s="6" t="e">
        <f>VLOOKUP(F2988,'Customer Info'!A2979:C3479,3,0)</f>
        <v>#N/A</v>
      </c>
      <c r="I2988" s="6" t="e">
        <f>VLOOKUP(F2988,'Customer Info'!A2979:E3479,5,0)</f>
        <v>#N/A</v>
      </c>
      <c r="J2988" s="2" t="s">
        <v>218</v>
      </c>
      <c r="K2988" s="7" t="e">
        <f>VLOOKUP(J2988,'Product Details'!B2979:C3147,2,0)</f>
        <v>#N/A</v>
      </c>
      <c r="L2988" s="7" t="e">
        <f>VLOOKUP(J2988,'Product Details'!B2979:D3147,3,0)</f>
        <v>#N/A</v>
      </c>
      <c r="M2988" s="7" t="e">
        <f>VLOOKUP(J2988,'Product Details'!B2980:E3147,4,0)</f>
        <v>#N/A</v>
      </c>
      <c r="N2988" s="2">
        <v>1770</v>
      </c>
      <c r="O2988" s="2">
        <v>1592</v>
      </c>
      <c r="P2988" s="2">
        <v>6</v>
      </c>
      <c r="Q2988" s="8">
        <f t="shared" si="184"/>
        <v>9552</v>
      </c>
      <c r="R2988" s="8">
        <f t="shared" si="185"/>
        <v>10620</v>
      </c>
      <c r="S2988" s="2">
        <v>81</v>
      </c>
      <c r="T2988" s="9">
        <f t="shared" si="186"/>
        <v>10701</v>
      </c>
      <c r="U2988" s="34">
        <f t="shared" si="187"/>
        <v>0.10056497175141244</v>
      </c>
      <c r="V2988" s="2" t="s">
        <v>34</v>
      </c>
      <c r="W2988" s="10"/>
    </row>
    <row r="2989" spans="1:23" x14ac:dyDescent="0.25">
      <c r="A2989" s="2" t="s">
        <v>3680</v>
      </c>
      <c r="B2989" s="5">
        <v>44001</v>
      </c>
      <c r="C2989" s="5">
        <v>44001</v>
      </c>
      <c r="D2989" s="2" t="s">
        <v>29</v>
      </c>
      <c r="E2989" s="2" t="s">
        <v>37</v>
      </c>
      <c r="F2989" s="2" t="s">
        <v>607</v>
      </c>
      <c r="G2989" s="33" t="e">
        <f>VLOOKUP(F2989,'Customer Info'!A2980:B3480,2,0)</f>
        <v>#N/A</v>
      </c>
      <c r="H2989" s="6" t="e">
        <f>VLOOKUP(F2989,'Customer Info'!A2980:C3480,3,0)</f>
        <v>#N/A</v>
      </c>
      <c r="I2989" s="6" t="e">
        <f>VLOOKUP(F2989,'Customer Info'!A2980:E3480,5,0)</f>
        <v>#N/A</v>
      </c>
      <c r="J2989" s="2" t="s">
        <v>132</v>
      </c>
      <c r="K2989" s="7" t="e">
        <f>VLOOKUP(J2989,'Product Details'!B2980:C3148,2,0)</f>
        <v>#N/A</v>
      </c>
      <c r="L2989" s="7" t="e">
        <f>VLOOKUP(J2989,'Product Details'!B2980:D3148,3,0)</f>
        <v>#N/A</v>
      </c>
      <c r="M2989" s="7" t="e">
        <f>VLOOKUP(J2989,'Product Details'!B2981:E3148,4,0)</f>
        <v>#N/A</v>
      </c>
      <c r="N2989" s="2">
        <v>1734</v>
      </c>
      <c r="O2989" s="2">
        <v>1702</v>
      </c>
      <c r="P2989" s="2">
        <v>2</v>
      </c>
      <c r="Q2989" s="8">
        <f t="shared" si="184"/>
        <v>3404</v>
      </c>
      <c r="R2989" s="8">
        <f t="shared" si="185"/>
        <v>3468</v>
      </c>
      <c r="S2989" s="2">
        <v>29</v>
      </c>
      <c r="T2989" s="9">
        <f t="shared" si="186"/>
        <v>3497</v>
      </c>
      <c r="U2989" s="34">
        <f t="shared" si="187"/>
        <v>1.845444059976932E-2</v>
      </c>
      <c r="V2989" s="2" t="s">
        <v>31</v>
      </c>
      <c r="W2989" s="10"/>
    </row>
    <row r="2990" spans="1:23" x14ac:dyDescent="0.25">
      <c r="A2990" s="2" t="s">
        <v>3681</v>
      </c>
      <c r="B2990" s="5">
        <v>43975</v>
      </c>
      <c r="C2990" s="5">
        <v>43976</v>
      </c>
      <c r="D2990" s="2" t="s">
        <v>29</v>
      </c>
      <c r="E2990" s="2" t="s">
        <v>69</v>
      </c>
      <c r="F2990" s="2" t="s">
        <v>412</v>
      </c>
      <c r="G2990" s="33" t="e">
        <f>VLOOKUP(F2990,'Customer Info'!A2981:B3481,2,0)</f>
        <v>#N/A</v>
      </c>
      <c r="H2990" s="6" t="e">
        <f>VLOOKUP(F2990,'Customer Info'!A2981:C3481,3,0)</f>
        <v>#N/A</v>
      </c>
      <c r="I2990" s="6" t="e">
        <f>VLOOKUP(F2990,'Customer Info'!A2981:E3481,5,0)</f>
        <v>#N/A</v>
      </c>
      <c r="J2990" s="2" t="s">
        <v>702</v>
      </c>
      <c r="K2990" s="7" t="e">
        <f>VLOOKUP(J2990,'Product Details'!B2981:C3149,2,0)</f>
        <v>#N/A</v>
      </c>
      <c r="L2990" s="7" t="e">
        <f>VLOOKUP(J2990,'Product Details'!B2981:D3149,3,0)</f>
        <v>#N/A</v>
      </c>
      <c r="M2990" s="7" t="e">
        <f>VLOOKUP(J2990,'Product Details'!B2982:E3149,4,0)</f>
        <v>#N/A</v>
      </c>
      <c r="N2990" s="2">
        <v>8617</v>
      </c>
      <c r="O2990" s="2">
        <v>7900</v>
      </c>
      <c r="P2990" s="2">
        <v>14</v>
      </c>
      <c r="Q2990" s="8">
        <f t="shared" si="184"/>
        <v>110600</v>
      </c>
      <c r="R2990" s="8">
        <f t="shared" si="185"/>
        <v>120638</v>
      </c>
      <c r="S2990" s="2">
        <v>35</v>
      </c>
      <c r="T2990" s="9">
        <f t="shared" si="186"/>
        <v>120673</v>
      </c>
      <c r="U2990" s="34">
        <f t="shared" si="187"/>
        <v>8.3207612858303359E-2</v>
      </c>
      <c r="V2990" s="2" t="s">
        <v>64</v>
      </c>
      <c r="W2990" s="10"/>
    </row>
    <row r="2991" spans="1:23" x14ac:dyDescent="0.25">
      <c r="A2991" s="2" t="s">
        <v>3682</v>
      </c>
      <c r="B2991" s="5">
        <v>44090</v>
      </c>
      <c r="C2991" s="5">
        <v>44090</v>
      </c>
      <c r="D2991" s="2" t="s">
        <v>48</v>
      </c>
      <c r="E2991" s="2" t="s">
        <v>30</v>
      </c>
      <c r="F2991" s="2" t="s">
        <v>823</v>
      </c>
      <c r="G2991" s="33" t="e">
        <f>VLOOKUP(F2991,'Customer Info'!A2982:B3482,2,0)</f>
        <v>#N/A</v>
      </c>
      <c r="H2991" s="6" t="e">
        <f>VLOOKUP(F2991,'Customer Info'!A2982:C3482,3,0)</f>
        <v>#N/A</v>
      </c>
      <c r="I2991" s="6" t="e">
        <f>VLOOKUP(F2991,'Customer Info'!A2982:E3482,5,0)</f>
        <v>#N/A</v>
      </c>
      <c r="J2991" s="2" t="s">
        <v>515</v>
      </c>
      <c r="K2991" s="7" t="e">
        <f>VLOOKUP(J2991,'Product Details'!B2982:C3150,2,0)</f>
        <v>#N/A</v>
      </c>
      <c r="L2991" s="7" t="e">
        <f>VLOOKUP(J2991,'Product Details'!B2982:D3150,3,0)</f>
        <v>#N/A</v>
      </c>
      <c r="M2991" s="7" t="e">
        <f>VLOOKUP(J2991,'Product Details'!B2983:E3150,4,0)</f>
        <v>#N/A</v>
      </c>
      <c r="N2991" s="2">
        <v>393</v>
      </c>
      <c r="O2991" s="2">
        <v>374</v>
      </c>
      <c r="P2991" s="2">
        <v>5</v>
      </c>
      <c r="Q2991" s="8">
        <f t="shared" si="184"/>
        <v>1870</v>
      </c>
      <c r="R2991" s="8">
        <f t="shared" si="185"/>
        <v>1965</v>
      </c>
      <c r="S2991" s="2">
        <v>90</v>
      </c>
      <c r="T2991" s="9">
        <f t="shared" si="186"/>
        <v>2055</v>
      </c>
      <c r="U2991" s="34">
        <f t="shared" si="187"/>
        <v>4.8346055979643768E-2</v>
      </c>
      <c r="V2991" s="2" t="s">
        <v>34</v>
      </c>
      <c r="W2991" s="10"/>
    </row>
    <row r="2992" spans="1:23" x14ac:dyDescent="0.25">
      <c r="A2992" s="2" t="s">
        <v>3683</v>
      </c>
      <c r="B2992" s="5">
        <v>44157</v>
      </c>
      <c r="C2992" s="5">
        <v>44159</v>
      </c>
      <c r="D2992" s="2" t="s">
        <v>29</v>
      </c>
      <c r="E2992" s="2" t="s">
        <v>30</v>
      </c>
      <c r="F2992" s="2" t="s">
        <v>414</v>
      </c>
      <c r="G2992" s="33" t="e">
        <f>VLOOKUP(F2992,'Customer Info'!A2983:B3483,2,0)</f>
        <v>#N/A</v>
      </c>
      <c r="H2992" s="6" t="e">
        <f>VLOOKUP(F2992,'Customer Info'!A2983:C3483,3,0)</f>
        <v>#N/A</v>
      </c>
      <c r="I2992" s="6" t="e">
        <f>VLOOKUP(F2992,'Customer Info'!A2983:E3483,5,0)</f>
        <v>#N/A</v>
      </c>
      <c r="J2992" s="2" t="s">
        <v>286</v>
      </c>
      <c r="K2992" s="7" t="e">
        <f>VLOOKUP(J2992,'Product Details'!B2983:C3151,2,0)</f>
        <v>#N/A</v>
      </c>
      <c r="L2992" s="7" t="e">
        <f>VLOOKUP(J2992,'Product Details'!B2983:D3151,3,0)</f>
        <v>#N/A</v>
      </c>
      <c r="M2992" s="7" t="e">
        <f>VLOOKUP(J2992,'Product Details'!B2984:E3151,4,0)</f>
        <v>#N/A</v>
      </c>
      <c r="N2992" s="2">
        <v>2644</v>
      </c>
      <c r="O2992" s="2">
        <v>2425</v>
      </c>
      <c r="P2992" s="2">
        <v>3</v>
      </c>
      <c r="Q2992" s="8">
        <f t="shared" si="184"/>
        <v>7275</v>
      </c>
      <c r="R2992" s="8">
        <f t="shared" si="185"/>
        <v>7932</v>
      </c>
      <c r="S2992" s="2">
        <v>29</v>
      </c>
      <c r="T2992" s="9">
        <f t="shared" si="186"/>
        <v>7961</v>
      </c>
      <c r="U2992" s="34">
        <f t="shared" si="187"/>
        <v>8.2829046898638431E-2</v>
      </c>
      <c r="V2992" s="2" t="s">
        <v>64</v>
      </c>
      <c r="W2992" s="10"/>
    </row>
    <row r="2993" spans="1:23" x14ac:dyDescent="0.25">
      <c r="A2993" s="2" t="s">
        <v>3684</v>
      </c>
      <c r="B2993" s="5">
        <v>43903</v>
      </c>
      <c r="C2993" s="5">
        <v>43905</v>
      </c>
      <c r="D2993" s="2" t="s">
        <v>29</v>
      </c>
      <c r="E2993" s="2" t="s">
        <v>92</v>
      </c>
      <c r="F2993" s="2" t="s">
        <v>531</v>
      </c>
      <c r="G2993" s="33" t="e">
        <f>VLOOKUP(F2993,'Customer Info'!A2984:B3484,2,0)</f>
        <v>#N/A</v>
      </c>
      <c r="H2993" s="6" t="e">
        <f>VLOOKUP(F2993,'Customer Info'!A2984:C3484,3,0)</f>
        <v>#N/A</v>
      </c>
      <c r="I2993" s="6" t="e">
        <f>VLOOKUP(F2993,'Customer Info'!A2984:E3484,5,0)</f>
        <v>#N/A</v>
      </c>
      <c r="J2993" s="2" t="s">
        <v>349</v>
      </c>
      <c r="K2993" s="7" t="e">
        <f>VLOOKUP(J2993,'Product Details'!B2984:C3152,2,0)</f>
        <v>#N/A</v>
      </c>
      <c r="L2993" s="7" t="e">
        <f>VLOOKUP(J2993,'Product Details'!B2984:D3152,3,0)</f>
        <v>#N/A</v>
      </c>
      <c r="M2993" s="7" t="e">
        <f>VLOOKUP(J2993,'Product Details'!B2985:E3152,4,0)</f>
        <v>#N/A</v>
      </c>
      <c r="N2993" s="2">
        <v>1306</v>
      </c>
      <c r="O2993" s="2">
        <v>1197</v>
      </c>
      <c r="P2993" s="2">
        <v>2</v>
      </c>
      <c r="Q2993" s="8">
        <f t="shared" si="184"/>
        <v>2394</v>
      </c>
      <c r="R2993" s="8">
        <f t="shared" si="185"/>
        <v>2612</v>
      </c>
      <c r="S2993" s="2">
        <v>55</v>
      </c>
      <c r="T2993" s="9">
        <f t="shared" si="186"/>
        <v>2667</v>
      </c>
      <c r="U2993" s="34">
        <f t="shared" si="187"/>
        <v>8.3460949464012252E-2</v>
      </c>
      <c r="V2993" s="2" t="s">
        <v>34</v>
      </c>
      <c r="W2993" s="10"/>
    </row>
    <row r="2994" spans="1:23" x14ac:dyDescent="0.25">
      <c r="A2994" s="2" t="s">
        <v>3685</v>
      </c>
      <c r="B2994" s="5">
        <v>44140</v>
      </c>
      <c r="C2994" s="5">
        <v>44141</v>
      </c>
      <c r="D2994" s="2" t="s">
        <v>29</v>
      </c>
      <c r="E2994" s="2" t="s">
        <v>49</v>
      </c>
      <c r="F2994" s="2" t="s">
        <v>1214</v>
      </c>
      <c r="G2994" s="33" t="e">
        <f>VLOOKUP(F2994,'Customer Info'!A2985:B3485,2,0)</f>
        <v>#N/A</v>
      </c>
      <c r="H2994" s="6" t="e">
        <f>VLOOKUP(F2994,'Customer Info'!A2985:C3485,3,0)</f>
        <v>#N/A</v>
      </c>
      <c r="I2994" s="6" t="e">
        <f>VLOOKUP(F2994,'Customer Info'!A2985:E3485,5,0)</f>
        <v>#N/A</v>
      </c>
      <c r="J2994" s="2" t="s">
        <v>235</v>
      </c>
      <c r="K2994" s="7" t="e">
        <f>VLOOKUP(J2994,'Product Details'!B2985:C3153,2,0)</f>
        <v>#N/A</v>
      </c>
      <c r="L2994" s="7" t="e">
        <f>VLOOKUP(J2994,'Product Details'!B2985:D3153,3,0)</f>
        <v>#N/A</v>
      </c>
      <c r="M2994" s="7" t="e">
        <f>VLOOKUP(J2994,'Product Details'!B2986:E3153,4,0)</f>
        <v>#N/A</v>
      </c>
      <c r="N2994" s="2">
        <v>2249</v>
      </c>
      <c r="O2994" s="2">
        <v>2102</v>
      </c>
      <c r="P2994" s="2">
        <v>3</v>
      </c>
      <c r="Q2994" s="8">
        <f t="shared" si="184"/>
        <v>6306</v>
      </c>
      <c r="R2994" s="8">
        <f t="shared" si="185"/>
        <v>6747</v>
      </c>
      <c r="S2994" s="2">
        <v>88</v>
      </c>
      <c r="T2994" s="9">
        <f t="shared" si="186"/>
        <v>6835</v>
      </c>
      <c r="U2994" s="34">
        <f t="shared" si="187"/>
        <v>6.5362383281458422E-2</v>
      </c>
      <c r="V2994" s="2" t="s">
        <v>34</v>
      </c>
      <c r="W2994" s="10"/>
    </row>
    <row r="2995" spans="1:23" x14ac:dyDescent="0.25">
      <c r="A2995" s="2" t="s">
        <v>3686</v>
      </c>
      <c r="B2995" s="5">
        <v>44078</v>
      </c>
      <c r="C2995" s="5">
        <v>44080</v>
      </c>
      <c r="D2995" s="2" t="s">
        <v>36</v>
      </c>
      <c r="E2995" s="2" t="s">
        <v>37</v>
      </c>
      <c r="F2995" s="2" t="s">
        <v>1138</v>
      </c>
      <c r="G2995" s="33" t="e">
        <f>VLOOKUP(F2995,'Customer Info'!A2986:B3486,2,0)</f>
        <v>#N/A</v>
      </c>
      <c r="H2995" s="6" t="e">
        <f>VLOOKUP(F2995,'Customer Info'!A2986:C3486,3,0)</f>
        <v>#N/A</v>
      </c>
      <c r="I2995" s="6" t="e">
        <f>VLOOKUP(F2995,'Customer Info'!A2986:E3486,5,0)</f>
        <v>#N/A</v>
      </c>
      <c r="J2995" s="2" t="s">
        <v>329</v>
      </c>
      <c r="K2995" s="7" t="e">
        <f>VLOOKUP(J2995,'Product Details'!B2986:C3154,2,0)</f>
        <v>#N/A</v>
      </c>
      <c r="L2995" s="7" t="e">
        <f>VLOOKUP(J2995,'Product Details'!B2986:D3154,3,0)</f>
        <v>#N/A</v>
      </c>
      <c r="M2995" s="7" t="e">
        <f>VLOOKUP(J2995,'Product Details'!B2987:E3154,4,0)</f>
        <v>#N/A</v>
      </c>
      <c r="N2995" s="2">
        <v>5906</v>
      </c>
      <c r="O2995" s="2">
        <v>5266</v>
      </c>
      <c r="P2995" s="2">
        <v>1</v>
      </c>
      <c r="Q2995" s="8">
        <f t="shared" si="184"/>
        <v>5266</v>
      </c>
      <c r="R2995" s="8">
        <f t="shared" si="185"/>
        <v>5906</v>
      </c>
      <c r="S2995" s="2">
        <v>61</v>
      </c>
      <c r="T2995" s="9">
        <f t="shared" si="186"/>
        <v>5967</v>
      </c>
      <c r="U2995" s="34">
        <f t="shared" si="187"/>
        <v>0.10836437521164917</v>
      </c>
      <c r="V2995" s="2" t="s">
        <v>34</v>
      </c>
      <c r="W2995" s="10"/>
    </row>
    <row r="2996" spans="1:23" x14ac:dyDescent="0.25">
      <c r="A2996" s="2" t="s">
        <v>3687</v>
      </c>
      <c r="B2996" s="5">
        <v>44057</v>
      </c>
      <c r="C2996" s="5">
        <v>44058</v>
      </c>
      <c r="D2996" s="2" t="s">
        <v>48</v>
      </c>
      <c r="E2996" s="2" t="s">
        <v>49</v>
      </c>
      <c r="F2996" s="2" t="s">
        <v>655</v>
      </c>
      <c r="G2996" s="33" t="e">
        <f>VLOOKUP(F2996,'Customer Info'!A2987:B3487,2,0)</f>
        <v>#N/A</v>
      </c>
      <c r="H2996" s="6" t="e">
        <f>VLOOKUP(F2996,'Customer Info'!A2987:C3487,3,0)</f>
        <v>#N/A</v>
      </c>
      <c r="I2996" s="6" t="e">
        <f>VLOOKUP(F2996,'Customer Info'!A2987:E3487,5,0)</f>
        <v>#N/A</v>
      </c>
      <c r="J2996" s="2" t="s">
        <v>215</v>
      </c>
      <c r="K2996" s="7" t="e">
        <f>VLOOKUP(J2996,'Product Details'!B2987:C3155,2,0)</f>
        <v>#N/A</v>
      </c>
      <c r="L2996" s="7" t="e">
        <f>VLOOKUP(J2996,'Product Details'!B2987:D3155,3,0)</f>
        <v>#N/A</v>
      </c>
      <c r="M2996" s="7" t="e">
        <f>VLOOKUP(J2996,'Product Details'!B2988:E3155,4,0)</f>
        <v>#N/A</v>
      </c>
      <c r="N2996" s="2">
        <v>79</v>
      </c>
      <c r="O2996" s="2">
        <v>75</v>
      </c>
      <c r="P2996" s="2">
        <v>3</v>
      </c>
      <c r="Q2996" s="8">
        <f t="shared" si="184"/>
        <v>225</v>
      </c>
      <c r="R2996" s="8">
        <f t="shared" si="185"/>
        <v>237</v>
      </c>
      <c r="S2996" s="2">
        <v>10</v>
      </c>
      <c r="T2996" s="9">
        <f t="shared" si="186"/>
        <v>247</v>
      </c>
      <c r="U2996" s="34">
        <f t="shared" si="187"/>
        <v>5.0632911392405063E-2</v>
      </c>
      <c r="V2996" s="2" t="s">
        <v>34</v>
      </c>
      <c r="W2996" s="10"/>
    </row>
    <row r="2997" spans="1:23" x14ac:dyDescent="0.25">
      <c r="A2997" s="2" t="s">
        <v>3688</v>
      </c>
      <c r="B2997" s="5">
        <v>44174</v>
      </c>
      <c r="C2997" s="5">
        <v>44174</v>
      </c>
      <c r="D2997" s="2" t="s">
        <v>36</v>
      </c>
      <c r="E2997" s="2" t="s">
        <v>49</v>
      </c>
      <c r="F2997" s="2" t="s">
        <v>424</v>
      </c>
      <c r="G2997" s="33" t="e">
        <f>VLOOKUP(F2997,'Customer Info'!A2988:B3488,2,0)</f>
        <v>#N/A</v>
      </c>
      <c r="H2997" s="6" t="e">
        <f>VLOOKUP(F2997,'Customer Info'!A2988:C3488,3,0)</f>
        <v>#N/A</v>
      </c>
      <c r="I2997" s="6" t="e">
        <f>VLOOKUP(F2997,'Customer Info'!A2988:E3488,5,0)</f>
        <v>#N/A</v>
      </c>
      <c r="J2997" s="2" t="s">
        <v>100</v>
      </c>
      <c r="K2997" s="7" t="e">
        <f>VLOOKUP(J2997,'Product Details'!B2988:C3156,2,0)</f>
        <v>#N/A</v>
      </c>
      <c r="L2997" s="7" t="e">
        <f>VLOOKUP(J2997,'Product Details'!B2988:D3156,3,0)</f>
        <v>#N/A</v>
      </c>
      <c r="M2997" s="7" t="e">
        <f>VLOOKUP(J2997,'Product Details'!B2989:E3156,4,0)</f>
        <v>#N/A</v>
      </c>
      <c r="N2997" s="2">
        <v>2829</v>
      </c>
      <c r="O2997" s="2">
        <v>2596</v>
      </c>
      <c r="P2997" s="2">
        <v>2</v>
      </c>
      <c r="Q2997" s="8">
        <f t="shared" si="184"/>
        <v>5192</v>
      </c>
      <c r="R2997" s="8">
        <f t="shared" si="185"/>
        <v>5658</v>
      </c>
      <c r="S2997" s="2">
        <v>48</v>
      </c>
      <c r="T2997" s="9">
        <f t="shared" si="186"/>
        <v>5706</v>
      </c>
      <c r="U2997" s="34">
        <f t="shared" si="187"/>
        <v>8.2361258395192649E-2</v>
      </c>
      <c r="V2997" s="2" t="s">
        <v>34</v>
      </c>
      <c r="W2997" s="10"/>
    </row>
    <row r="2998" spans="1:23" x14ac:dyDescent="0.25">
      <c r="A2998" s="2" t="s">
        <v>3689</v>
      </c>
      <c r="B2998" s="5">
        <v>43845</v>
      </c>
      <c r="C2998" s="5">
        <v>43846</v>
      </c>
      <c r="D2998" s="2" t="s">
        <v>48</v>
      </c>
      <c r="E2998" s="2" t="s">
        <v>69</v>
      </c>
      <c r="F2998" s="2" t="s">
        <v>1792</v>
      </c>
      <c r="G2998" s="33" t="e">
        <f>VLOOKUP(F2998,'Customer Info'!A2989:B3489,2,0)</f>
        <v>#N/A</v>
      </c>
      <c r="H2998" s="6" t="e">
        <f>VLOOKUP(F2998,'Customer Info'!A2989:C3489,3,0)</f>
        <v>#N/A</v>
      </c>
      <c r="I2998" s="6" t="e">
        <f>VLOOKUP(F2998,'Customer Info'!A2989:E3489,5,0)</f>
        <v>#N/A</v>
      </c>
      <c r="J2998" s="2" t="s">
        <v>171</v>
      </c>
      <c r="K2998" s="7" t="e">
        <f>VLOOKUP(J2998,'Product Details'!B2989:C3157,2,0)</f>
        <v>#N/A</v>
      </c>
      <c r="L2998" s="7" t="e">
        <f>VLOOKUP(J2998,'Product Details'!B2989:D3157,3,0)</f>
        <v>#N/A</v>
      </c>
      <c r="M2998" s="7" t="e">
        <f>VLOOKUP(J2998,'Product Details'!B2990:E3157,4,0)</f>
        <v>#N/A</v>
      </c>
      <c r="N2998" s="2">
        <v>151</v>
      </c>
      <c r="O2998" s="2">
        <v>139</v>
      </c>
      <c r="P2998" s="2">
        <v>2</v>
      </c>
      <c r="Q2998" s="8">
        <f t="shared" si="184"/>
        <v>278</v>
      </c>
      <c r="R2998" s="8">
        <f t="shared" si="185"/>
        <v>302</v>
      </c>
      <c r="S2998" s="2">
        <v>30</v>
      </c>
      <c r="T2998" s="9">
        <f t="shared" si="186"/>
        <v>332</v>
      </c>
      <c r="U2998" s="34">
        <f t="shared" si="187"/>
        <v>7.9470198675496692E-2</v>
      </c>
      <c r="V2998" s="2" t="s">
        <v>64</v>
      </c>
      <c r="W2998" s="10"/>
    </row>
    <row r="2999" spans="1:23" x14ac:dyDescent="0.25">
      <c r="A2999" s="2" t="s">
        <v>3690</v>
      </c>
      <c r="B2999" s="5">
        <v>44034</v>
      </c>
      <c r="C2999" s="5">
        <v>44036</v>
      </c>
      <c r="D2999" s="2" t="s">
        <v>29</v>
      </c>
      <c r="E2999" s="2" t="s">
        <v>30</v>
      </c>
      <c r="F2999" s="2" t="s">
        <v>1525</v>
      </c>
      <c r="G2999" s="33" t="e">
        <f>VLOOKUP(F2999,'Customer Info'!A2990:B3490,2,0)</f>
        <v>#N/A</v>
      </c>
      <c r="H2999" s="6" t="e">
        <f>VLOOKUP(F2999,'Customer Info'!A2990:C3490,3,0)</f>
        <v>#N/A</v>
      </c>
      <c r="I2999" s="6" t="e">
        <f>VLOOKUP(F2999,'Customer Info'!A2990:E3490,5,0)</f>
        <v>#N/A</v>
      </c>
      <c r="J2999" s="2" t="s">
        <v>263</v>
      </c>
      <c r="K2999" s="7" t="e">
        <f>VLOOKUP(J2999,'Product Details'!B2990:C3158,2,0)</f>
        <v>#N/A</v>
      </c>
      <c r="L2999" s="7" t="e">
        <f>VLOOKUP(J2999,'Product Details'!B2990:D3158,3,0)</f>
        <v>#N/A</v>
      </c>
      <c r="M2999" s="7" t="e">
        <f>VLOOKUP(J2999,'Product Details'!B2991:E3158,4,0)</f>
        <v>#N/A</v>
      </c>
      <c r="N2999" s="2">
        <v>8187</v>
      </c>
      <c r="O2999" s="2">
        <v>7799</v>
      </c>
      <c r="P2999" s="2">
        <v>6</v>
      </c>
      <c r="Q2999" s="8">
        <f t="shared" si="184"/>
        <v>46794</v>
      </c>
      <c r="R2999" s="8">
        <f t="shared" si="185"/>
        <v>49122</v>
      </c>
      <c r="S2999" s="2">
        <v>57</v>
      </c>
      <c r="T2999" s="9">
        <f t="shared" si="186"/>
        <v>49179</v>
      </c>
      <c r="U2999" s="34">
        <f t="shared" si="187"/>
        <v>4.739220715768902E-2</v>
      </c>
      <c r="V2999" s="2" t="s">
        <v>34</v>
      </c>
      <c r="W2999" s="10"/>
    </row>
    <row r="3000" spans="1:23" x14ac:dyDescent="0.25">
      <c r="A3000" s="2" t="s">
        <v>3691</v>
      </c>
      <c r="B3000" s="5">
        <v>44028</v>
      </c>
      <c r="C3000" s="5">
        <v>44030</v>
      </c>
      <c r="D3000" s="2" t="s">
        <v>29</v>
      </c>
      <c r="E3000" s="2" t="s">
        <v>69</v>
      </c>
      <c r="F3000" s="2" t="s">
        <v>543</v>
      </c>
      <c r="G3000" s="33" t="e">
        <f>VLOOKUP(F3000,'Customer Info'!A2991:B3491,2,0)</f>
        <v>#N/A</v>
      </c>
      <c r="H3000" s="6" t="e">
        <f>VLOOKUP(F3000,'Customer Info'!A2991:C3491,3,0)</f>
        <v>#N/A</v>
      </c>
      <c r="I3000" s="6" t="e">
        <f>VLOOKUP(F3000,'Customer Info'!A2991:E3491,5,0)</f>
        <v>#N/A</v>
      </c>
      <c r="J3000" s="2" t="s">
        <v>46</v>
      </c>
      <c r="K3000" s="7" t="e">
        <f>VLOOKUP(J3000,'Product Details'!B2991:C3159,2,0)</f>
        <v>#N/A</v>
      </c>
      <c r="L3000" s="7" t="e">
        <f>VLOOKUP(J3000,'Product Details'!B2991:D3159,3,0)</f>
        <v>#N/A</v>
      </c>
      <c r="M3000" s="7" t="e">
        <f>VLOOKUP(J3000,'Product Details'!B2992:E3159,4,0)</f>
        <v>#N/A</v>
      </c>
      <c r="N3000" s="2">
        <v>2960</v>
      </c>
      <c r="O3000" s="2">
        <v>2635</v>
      </c>
      <c r="P3000" s="2">
        <v>2</v>
      </c>
      <c r="Q3000" s="8">
        <f t="shared" si="184"/>
        <v>5270</v>
      </c>
      <c r="R3000" s="8">
        <f t="shared" si="185"/>
        <v>5920</v>
      </c>
      <c r="S3000" s="2">
        <v>86</v>
      </c>
      <c r="T3000" s="9">
        <f t="shared" si="186"/>
        <v>6006</v>
      </c>
      <c r="U3000" s="34">
        <f t="shared" si="187"/>
        <v>0.1097972972972973</v>
      </c>
      <c r="V3000" s="2" t="s">
        <v>34</v>
      </c>
      <c r="W3000" s="10"/>
    </row>
    <row r="3001" spans="1:23" x14ac:dyDescent="0.25">
      <c r="A3001" s="2" t="s">
        <v>3692</v>
      </c>
      <c r="B3001" s="5">
        <v>43990</v>
      </c>
      <c r="C3001" s="5">
        <v>43990</v>
      </c>
      <c r="D3001" s="2" t="s">
        <v>48</v>
      </c>
      <c r="E3001" s="2" t="s">
        <v>30</v>
      </c>
      <c r="F3001" s="2" t="s">
        <v>538</v>
      </c>
      <c r="G3001" s="33" t="e">
        <f>VLOOKUP(F3001,'Customer Info'!A2992:B3492,2,0)</f>
        <v>#N/A</v>
      </c>
      <c r="H3001" s="6" t="e">
        <f>VLOOKUP(F3001,'Customer Info'!A2992:C3492,3,0)</f>
        <v>#N/A</v>
      </c>
      <c r="I3001" s="6" t="e">
        <f>VLOOKUP(F3001,'Customer Info'!A2992:E3492,5,0)</f>
        <v>#N/A</v>
      </c>
      <c r="J3001" s="2" t="s">
        <v>97</v>
      </c>
      <c r="K3001" s="7" t="e">
        <f>VLOOKUP(J3001,'Product Details'!B2992:C3160,2,0)</f>
        <v>#N/A</v>
      </c>
      <c r="L3001" s="7" t="e">
        <f>VLOOKUP(J3001,'Product Details'!B2992:D3160,3,0)</f>
        <v>#N/A</v>
      </c>
      <c r="M3001" s="7" t="e">
        <f>VLOOKUP(J3001,'Product Details'!B2993:E3160,4,0)</f>
        <v>#N/A</v>
      </c>
      <c r="N3001" s="2">
        <v>829</v>
      </c>
      <c r="O3001" s="2">
        <v>761</v>
      </c>
      <c r="P3001" s="2">
        <v>6</v>
      </c>
      <c r="Q3001" s="8">
        <f t="shared" si="184"/>
        <v>4566</v>
      </c>
      <c r="R3001" s="8">
        <f t="shared" si="185"/>
        <v>4974</v>
      </c>
      <c r="S3001" s="2">
        <v>67</v>
      </c>
      <c r="T3001" s="9">
        <f t="shared" si="186"/>
        <v>5041</v>
      </c>
      <c r="U3001" s="34">
        <f t="shared" si="187"/>
        <v>8.2026537997587454E-2</v>
      </c>
      <c r="V3001" s="2" t="s">
        <v>31</v>
      </c>
      <c r="W3001" s="10"/>
    </row>
    <row r="3002" spans="1:23" x14ac:dyDescent="0.25">
      <c r="A3002" s="2" t="s">
        <v>3693</v>
      </c>
      <c r="B3002" s="5">
        <v>44065</v>
      </c>
      <c r="C3002" s="5">
        <v>44066</v>
      </c>
      <c r="D3002" s="2" t="s">
        <v>29</v>
      </c>
      <c r="E3002" s="2" t="s">
        <v>92</v>
      </c>
      <c r="F3002" s="2" t="s">
        <v>1633</v>
      </c>
      <c r="G3002" s="33" t="e">
        <f>VLOOKUP(F3002,'Customer Info'!A2993:B3493,2,0)</f>
        <v>#N/A</v>
      </c>
      <c r="H3002" s="6" t="e">
        <f>VLOOKUP(F3002,'Customer Info'!A2993:C3493,3,0)</f>
        <v>#N/A</v>
      </c>
      <c r="I3002" s="6" t="e">
        <f>VLOOKUP(F3002,'Customer Info'!A2993:E3493,5,0)</f>
        <v>#N/A</v>
      </c>
      <c r="J3002" s="2" t="s">
        <v>442</v>
      </c>
      <c r="K3002" s="7" t="e">
        <f>VLOOKUP(J3002,'Product Details'!B2993:C3161,2,0)</f>
        <v>#N/A</v>
      </c>
      <c r="L3002" s="7" t="e">
        <f>VLOOKUP(J3002,'Product Details'!B2993:D3161,3,0)</f>
        <v>#N/A</v>
      </c>
      <c r="M3002" s="7" t="e">
        <f>VLOOKUP(J3002,'Product Details'!B2994:E3161,4,0)</f>
        <v>#N/A</v>
      </c>
      <c r="N3002" s="2">
        <v>2365</v>
      </c>
      <c r="O3002" s="2">
        <v>2232</v>
      </c>
      <c r="P3002" s="2">
        <v>5</v>
      </c>
      <c r="Q3002" s="8">
        <f t="shared" si="184"/>
        <v>11160</v>
      </c>
      <c r="R3002" s="8">
        <f t="shared" si="185"/>
        <v>11825</v>
      </c>
      <c r="S3002" s="2">
        <v>78</v>
      </c>
      <c r="T3002" s="9">
        <f t="shared" si="186"/>
        <v>11903</v>
      </c>
      <c r="U3002" s="34">
        <f t="shared" si="187"/>
        <v>5.6236786469344609E-2</v>
      </c>
      <c r="V3002" s="2" t="s">
        <v>64</v>
      </c>
      <c r="W3002" s="10"/>
    </row>
    <row r="3003" spans="1:23" x14ac:dyDescent="0.25">
      <c r="A3003" s="2" t="s">
        <v>3694</v>
      </c>
      <c r="B3003" s="5">
        <v>43913</v>
      </c>
      <c r="C3003" s="5">
        <v>43915</v>
      </c>
      <c r="D3003" s="2" t="s">
        <v>48</v>
      </c>
      <c r="E3003" s="2" t="s">
        <v>69</v>
      </c>
      <c r="F3003" s="2" t="s">
        <v>630</v>
      </c>
      <c r="G3003" s="33" t="e">
        <f>VLOOKUP(F3003,'Customer Info'!A2994:B3494,2,0)</f>
        <v>#N/A</v>
      </c>
      <c r="H3003" s="6" t="e">
        <f>VLOOKUP(F3003,'Customer Info'!A2994:C3494,3,0)</f>
        <v>#N/A</v>
      </c>
      <c r="I3003" s="6" t="e">
        <f>VLOOKUP(F3003,'Customer Info'!A2994:E3494,5,0)</f>
        <v>#N/A</v>
      </c>
      <c r="J3003" s="2" t="s">
        <v>796</v>
      </c>
      <c r="K3003" s="7" t="e">
        <f>VLOOKUP(J3003,'Product Details'!B2994:C3162,2,0)</f>
        <v>#N/A</v>
      </c>
      <c r="L3003" s="7" t="e">
        <f>VLOOKUP(J3003,'Product Details'!B2994:D3162,3,0)</f>
        <v>#N/A</v>
      </c>
      <c r="M3003" s="7" t="e">
        <f>VLOOKUP(J3003,'Product Details'!B2995:E3162,4,0)</f>
        <v>#N/A</v>
      </c>
      <c r="N3003" s="2">
        <v>1103</v>
      </c>
      <c r="O3003" s="2">
        <v>1030</v>
      </c>
      <c r="P3003" s="2">
        <v>3</v>
      </c>
      <c r="Q3003" s="8">
        <f t="shared" si="184"/>
        <v>3090</v>
      </c>
      <c r="R3003" s="8">
        <f t="shared" si="185"/>
        <v>3309</v>
      </c>
      <c r="S3003" s="2">
        <v>69</v>
      </c>
      <c r="T3003" s="9">
        <f t="shared" si="186"/>
        <v>3378</v>
      </c>
      <c r="U3003" s="34">
        <f t="shared" si="187"/>
        <v>6.6183136899365363E-2</v>
      </c>
      <c r="V3003" s="2" t="s">
        <v>34</v>
      </c>
      <c r="W3003" s="10"/>
    </row>
    <row r="3004" spans="1:23" x14ac:dyDescent="0.25">
      <c r="A3004" s="2" t="s">
        <v>3695</v>
      </c>
      <c r="B3004" s="5">
        <v>44050</v>
      </c>
      <c r="C3004" s="5">
        <v>44052</v>
      </c>
      <c r="D3004" s="2" t="s">
        <v>48</v>
      </c>
      <c r="E3004" s="2" t="s">
        <v>44</v>
      </c>
      <c r="F3004" s="2" t="s">
        <v>513</v>
      </c>
      <c r="G3004" s="33" t="e">
        <f>VLOOKUP(F3004,'Customer Info'!A2995:B3495,2,0)</f>
        <v>#N/A</v>
      </c>
      <c r="H3004" s="6" t="e">
        <f>VLOOKUP(F3004,'Customer Info'!A2995:C3495,3,0)</f>
        <v>#N/A</v>
      </c>
      <c r="I3004" s="6" t="e">
        <f>VLOOKUP(F3004,'Customer Info'!A2995:E3495,5,0)</f>
        <v>#N/A</v>
      </c>
      <c r="J3004" s="2" t="s">
        <v>329</v>
      </c>
      <c r="K3004" s="7" t="e">
        <f>VLOOKUP(J3004,'Product Details'!B2995:C3163,2,0)</f>
        <v>#N/A</v>
      </c>
      <c r="L3004" s="7" t="e">
        <f>VLOOKUP(J3004,'Product Details'!B2995:D3163,3,0)</f>
        <v>#N/A</v>
      </c>
      <c r="M3004" s="7" t="e">
        <f>VLOOKUP(J3004,'Product Details'!B2996:E3163,4,0)</f>
        <v>#N/A</v>
      </c>
      <c r="N3004" s="2">
        <v>2453</v>
      </c>
      <c r="O3004" s="2">
        <v>2336</v>
      </c>
      <c r="P3004" s="2">
        <v>2</v>
      </c>
      <c r="Q3004" s="8">
        <f t="shared" si="184"/>
        <v>4672</v>
      </c>
      <c r="R3004" s="8">
        <f t="shared" si="185"/>
        <v>4906</v>
      </c>
      <c r="S3004" s="2">
        <v>35</v>
      </c>
      <c r="T3004" s="9">
        <f t="shared" si="186"/>
        <v>4941</v>
      </c>
      <c r="U3004" s="34">
        <f t="shared" si="187"/>
        <v>4.7696697920913168E-2</v>
      </c>
      <c r="V3004" s="2" t="s">
        <v>34</v>
      </c>
      <c r="W3004" s="10"/>
    </row>
    <row r="3005" spans="1:23" x14ac:dyDescent="0.25">
      <c r="A3005" s="2" t="s">
        <v>3696</v>
      </c>
      <c r="B3005" s="5">
        <v>44149</v>
      </c>
      <c r="C3005" s="5">
        <v>44151</v>
      </c>
      <c r="D3005" s="2" t="s">
        <v>29</v>
      </c>
      <c r="E3005" s="2" t="s">
        <v>44</v>
      </c>
      <c r="F3005" s="2" t="s">
        <v>1091</v>
      </c>
      <c r="G3005" s="33" t="e">
        <f>VLOOKUP(F3005,'Customer Info'!A2996:B3496,2,0)</f>
        <v>#N/A</v>
      </c>
      <c r="H3005" s="6" t="e">
        <f>VLOOKUP(F3005,'Customer Info'!A2996:C3496,3,0)</f>
        <v>#N/A</v>
      </c>
      <c r="I3005" s="6" t="e">
        <f>VLOOKUP(F3005,'Customer Info'!A2996:E3496,5,0)</f>
        <v>#N/A</v>
      </c>
      <c r="J3005" s="2" t="s">
        <v>539</v>
      </c>
      <c r="K3005" s="7" t="e">
        <f>VLOOKUP(J3005,'Product Details'!B2996:C3164,2,0)</f>
        <v>#N/A</v>
      </c>
      <c r="L3005" s="7" t="e">
        <f>VLOOKUP(J3005,'Product Details'!B2996:D3164,3,0)</f>
        <v>#N/A</v>
      </c>
      <c r="M3005" s="7" t="e">
        <f>VLOOKUP(J3005,'Product Details'!B2997:E3164,4,0)</f>
        <v>#N/A</v>
      </c>
      <c r="N3005" s="2">
        <v>1790</v>
      </c>
      <c r="O3005" s="2">
        <v>1706</v>
      </c>
      <c r="P3005" s="2">
        <v>6</v>
      </c>
      <c r="Q3005" s="8">
        <f t="shared" si="184"/>
        <v>10236</v>
      </c>
      <c r="R3005" s="8">
        <f t="shared" si="185"/>
        <v>10740</v>
      </c>
      <c r="S3005" s="2">
        <v>20</v>
      </c>
      <c r="T3005" s="9">
        <f t="shared" si="186"/>
        <v>10760</v>
      </c>
      <c r="U3005" s="34">
        <f t="shared" si="187"/>
        <v>4.6927374301675977E-2</v>
      </c>
      <c r="V3005" s="2" t="s">
        <v>64</v>
      </c>
      <c r="W3005" s="10"/>
    </row>
    <row r="3006" spans="1:23" x14ac:dyDescent="0.25">
      <c r="A3006" s="2" t="s">
        <v>3697</v>
      </c>
      <c r="B3006" s="5">
        <v>44065</v>
      </c>
      <c r="C3006" s="5">
        <v>44065</v>
      </c>
      <c r="D3006" s="2" t="s">
        <v>29</v>
      </c>
      <c r="E3006" s="2" t="s">
        <v>49</v>
      </c>
      <c r="F3006" s="2" t="s">
        <v>1077</v>
      </c>
      <c r="G3006" s="33" t="e">
        <f>VLOOKUP(F3006,'Customer Info'!A2997:B3497,2,0)</f>
        <v>#N/A</v>
      </c>
      <c r="H3006" s="6" t="e">
        <f>VLOOKUP(F3006,'Customer Info'!A2997:C3497,3,0)</f>
        <v>#N/A</v>
      </c>
      <c r="I3006" s="6" t="e">
        <f>VLOOKUP(F3006,'Customer Info'!A2997:E3497,5,0)</f>
        <v>#N/A</v>
      </c>
      <c r="J3006" s="2" t="s">
        <v>212</v>
      </c>
      <c r="K3006" s="7" t="e">
        <f>VLOOKUP(J3006,'Product Details'!B2997:C3165,2,0)</f>
        <v>#N/A</v>
      </c>
      <c r="L3006" s="7" t="e">
        <f>VLOOKUP(J3006,'Product Details'!B2997:D3165,3,0)</f>
        <v>#N/A</v>
      </c>
      <c r="M3006" s="7" t="e">
        <f>VLOOKUP(J3006,'Product Details'!B2998:E3165,4,0)</f>
        <v>#N/A</v>
      </c>
      <c r="N3006" s="2">
        <v>7474</v>
      </c>
      <c r="O3006" s="2">
        <v>6858</v>
      </c>
      <c r="P3006" s="2">
        <v>5</v>
      </c>
      <c r="Q3006" s="8">
        <f t="shared" si="184"/>
        <v>34290</v>
      </c>
      <c r="R3006" s="8">
        <f t="shared" si="185"/>
        <v>37370</v>
      </c>
      <c r="S3006" s="2">
        <v>21</v>
      </c>
      <c r="T3006" s="9">
        <f t="shared" si="186"/>
        <v>37391</v>
      </c>
      <c r="U3006" s="34">
        <f t="shared" si="187"/>
        <v>8.2419052716082422E-2</v>
      </c>
      <c r="V3006" s="2" t="s">
        <v>34</v>
      </c>
      <c r="W3006" s="10"/>
    </row>
    <row r="3007" spans="1:23" x14ac:dyDescent="0.25">
      <c r="A3007" s="2" t="s">
        <v>3698</v>
      </c>
      <c r="B3007" s="5">
        <v>43938</v>
      </c>
      <c r="C3007" s="5">
        <v>43940</v>
      </c>
      <c r="D3007" s="2" t="s">
        <v>36</v>
      </c>
      <c r="E3007" s="2" t="s">
        <v>69</v>
      </c>
      <c r="F3007" s="2" t="s">
        <v>2530</v>
      </c>
      <c r="G3007" s="33" t="e">
        <f>VLOOKUP(F3007,'Customer Info'!A2998:B3498,2,0)</f>
        <v>#N/A</v>
      </c>
      <c r="H3007" s="6" t="e">
        <f>VLOOKUP(F3007,'Customer Info'!A2998:C3498,3,0)</f>
        <v>#N/A</v>
      </c>
      <c r="I3007" s="6" t="e">
        <f>VLOOKUP(F3007,'Customer Info'!A2998:E3498,5,0)</f>
        <v>#N/A</v>
      </c>
      <c r="J3007" s="2" t="s">
        <v>1397</v>
      </c>
      <c r="K3007" s="7" t="e">
        <f>VLOOKUP(J3007,'Product Details'!B2998:C3166,2,0)</f>
        <v>#N/A</v>
      </c>
      <c r="L3007" s="7" t="e">
        <f>VLOOKUP(J3007,'Product Details'!B2998:D3166,3,0)</f>
        <v>#N/A</v>
      </c>
      <c r="M3007" s="7" t="e">
        <f>VLOOKUP(J3007,'Product Details'!B2999:E3166,4,0)</f>
        <v>#N/A</v>
      </c>
      <c r="N3007" s="2">
        <v>8399</v>
      </c>
      <c r="O3007" s="2">
        <v>8001</v>
      </c>
      <c r="P3007" s="2">
        <v>4</v>
      </c>
      <c r="Q3007" s="8">
        <f t="shared" si="184"/>
        <v>32004</v>
      </c>
      <c r="R3007" s="8">
        <f t="shared" si="185"/>
        <v>33596</v>
      </c>
      <c r="S3007" s="2">
        <v>36</v>
      </c>
      <c r="T3007" s="9">
        <f t="shared" si="186"/>
        <v>33632</v>
      </c>
      <c r="U3007" s="34">
        <f t="shared" si="187"/>
        <v>4.7386593642100253E-2</v>
      </c>
      <c r="V3007" s="2" t="s">
        <v>34</v>
      </c>
      <c r="W3007" s="10"/>
    </row>
    <row r="3008" spans="1:23" x14ac:dyDescent="0.25">
      <c r="A3008" s="2" t="s">
        <v>3699</v>
      </c>
      <c r="B3008" s="5">
        <v>43943</v>
      </c>
      <c r="C3008" s="5">
        <v>43943</v>
      </c>
      <c r="D3008" s="2" t="s">
        <v>29</v>
      </c>
      <c r="E3008" s="2" t="s">
        <v>49</v>
      </c>
      <c r="F3008" s="2" t="s">
        <v>946</v>
      </c>
      <c r="G3008" s="33" t="e">
        <f>VLOOKUP(F3008,'Customer Info'!A2999:B3499,2,0)</f>
        <v>#N/A</v>
      </c>
      <c r="H3008" s="6" t="e">
        <f>VLOOKUP(F3008,'Customer Info'!A2999:C3499,3,0)</f>
        <v>#N/A</v>
      </c>
      <c r="I3008" s="6" t="e">
        <f>VLOOKUP(F3008,'Customer Info'!A2999:E3499,5,0)</f>
        <v>#N/A</v>
      </c>
      <c r="J3008" s="2" t="s">
        <v>161</v>
      </c>
      <c r="K3008" s="7" t="e">
        <f>VLOOKUP(J3008,'Product Details'!B2999:C3167,2,0)</f>
        <v>#N/A</v>
      </c>
      <c r="L3008" s="7" t="e">
        <f>VLOOKUP(J3008,'Product Details'!B2999:D3167,3,0)</f>
        <v>#N/A</v>
      </c>
      <c r="M3008" s="7" t="e">
        <f>VLOOKUP(J3008,'Product Details'!B3000:E3167,4,0)</f>
        <v>#N/A</v>
      </c>
      <c r="N3008" s="2">
        <v>2088</v>
      </c>
      <c r="O3008" s="2">
        <v>1970</v>
      </c>
      <c r="P3008" s="2">
        <v>5</v>
      </c>
      <c r="Q3008" s="8">
        <f t="shared" si="184"/>
        <v>9850</v>
      </c>
      <c r="R3008" s="8">
        <f t="shared" si="185"/>
        <v>10440</v>
      </c>
      <c r="S3008" s="2">
        <v>78</v>
      </c>
      <c r="T3008" s="9">
        <f t="shared" si="186"/>
        <v>10518</v>
      </c>
      <c r="U3008" s="34">
        <f t="shared" si="187"/>
        <v>5.6513409961685822E-2</v>
      </c>
      <c r="V3008" s="2" t="s">
        <v>64</v>
      </c>
      <c r="W3008" s="10"/>
    </row>
    <row r="3009" spans="1:23" x14ac:dyDescent="0.25">
      <c r="A3009" s="2" t="s">
        <v>3700</v>
      </c>
      <c r="B3009" s="5">
        <v>43945</v>
      </c>
      <c r="C3009" s="5">
        <v>43945</v>
      </c>
      <c r="D3009" s="2" t="s">
        <v>48</v>
      </c>
      <c r="E3009" s="2" t="s">
        <v>37</v>
      </c>
      <c r="F3009" s="2" t="s">
        <v>641</v>
      </c>
      <c r="G3009" s="33" t="e">
        <f>VLOOKUP(F3009,'Customer Info'!A3000:B3500,2,0)</f>
        <v>#N/A</v>
      </c>
      <c r="H3009" s="6" t="e">
        <f>VLOOKUP(F3009,'Customer Info'!A3000:C3500,3,0)</f>
        <v>#N/A</v>
      </c>
      <c r="I3009" s="6" t="e">
        <f>VLOOKUP(F3009,'Customer Info'!A3000:E3500,5,0)</f>
        <v>#N/A</v>
      </c>
      <c r="J3009" s="2" t="s">
        <v>1001</v>
      </c>
      <c r="K3009" s="7" t="e">
        <f>VLOOKUP(J3009,'Product Details'!B3000:C3168,2,0)</f>
        <v>#N/A</v>
      </c>
      <c r="L3009" s="7" t="e">
        <f>VLOOKUP(J3009,'Product Details'!B3000:D3168,3,0)</f>
        <v>#N/A</v>
      </c>
      <c r="M3009" s="7" t="e">
        <f>VLOOKUP(J3009,'Product Details'!B3001:E3168,4,0)</f>
        <v>#N/A</v>
      </c>
      <c r="N3009" s="2">
        <v>82</v>
      </c>
      <c r="O3009" s="2">
        <v>79</v>
      </c>
      <c r="P3009" s="2">
        <v>2</v>
      </c>
      <c r="Q3009" s="8">
        <f t="shared" si="184"/>
        <v>158</v>
      </c>
      <c r="R3009" s="8">
        <f t="shared" si="185"/>
        <v>164</v>
      </c>
      <c r="S3009" s="2">
        <v>10</v>
      </c>
      <c r="T3009" s="9">
        <f t="shared" si="186"/>
        <v>174</v>
      </c>
      <c r="U3009" s="34">
        <f t="shared" si="187"/>
        <v>3.6585365853658534E-2</v>
      </c>
      <c r="V3009" s="2" t="s">
        <v>34</v>
      </c>
      <c r="W3009" s="10"/>
    </row>
    <row r="3010" spans="1:23" x14ac:dyDescent="0.25">
      <c r="A3010" s="2" t="s">
        <v>3701</v>
      </c>
      <c r="B3010" s="5">
        <v>44185</v>
      </c>
      <c r="C3010" s="5">
        <v>44185</v>
      </c>
      <c r="D3010" s="2" t="s">
        <v>36</v>
      </c>
      <c r="E3010" s="2" t="s">
        <v>92</v>
      </c>
      <c r="F3010" s="2" t="s">
        <v>1447</v>
      </c>
      <c r="G3010" s="33" t="e">
        <f>VLOOKUP(F3010,'Customer Info'!A3001:B3501,2,0)</f>
        <v>#N/A</v>
      </c>
      <c r="H3010" s="6" t="e">
        <f>VLOOKUP(F3010,'Customer Info'!A3001:C3501,3,0)</f>
        <v>#N/A</v>
      </c>
      <c r="I3010" s="6" t="e">
        <f>VLOOKUP(F3010,'Customer Info'!A3001:E3501,5,0)</f>
        <v>#N/A</v>
      </c>
      <c r="J3010" s="2" t="s">
        <v>173</v>
      </c>
      <c r="K3010" s="7" t="e">
        <f>VLOOKUP(J3010,'Product Details'!B3001:C3169,2,0)</f>
        <v>#N/A</v>
      </c>
      <c r="L3010" s="7" t="e">
        <f>VLOOKUP(J3010,'Product Details'!B3001:D3169,3,0)</f>
        <v>#N/A</v>
      </c>
      <c r="M3010" s="7" t="e">
        <f>VLOOKUP(J3010,'Product Details'!B3002:E3169,4,0)</f>
        <v>#N/A</v>
      </c>
      <c r="N3010" s="2">
        <v>8878</v>
      </c>
      <c r="O3010" s="2">
        <v>7914</v>
      </c>
      <c r="P3010" s="2">
        <v>5</v>
      </c>
      <c r="Q3010" s="8">
        <f t="shared" si="184"/>
        <v>39570</v>
      </c>
      <c r="R3010" s="8">
        <f t="shared" si="185"/>
        <v>44390</v>
      </c>
      <c r="S3010" s="2">
        <v>60</v>
      </c>
      <c r="T3010" s="9">
        <f t="shared" si="186"/>
        <v>44450</v>
      </c>
      <c r="U3010" s="34">
        <f t="shared" si="187"/>
        <v>0.10858301419238567</v>
      </c>
      <c r="V3010" s="2" t="s">
        <v>34</v>
      </c>
      <c r="W3010" s="10"/>
    </row>
    <row r="3011" spans="1:23" x14ac:dyDescent="0.25">
      <c r="A3011" s="2" t="s">
        <v>3702</v>
      </c>
      <c r="B3011" s="5">
        <v>43861</v>
      </c>
      <c r="C3011" s="5">
        <v>43863</v>
      </c>
      <c r="D3011" s="2" t="s">
        <v>48</v>
      </c>
      <c r="E3011" s="2" t="s">
        <v>37</v>
      </c>
      <c r="F3011" s="2" t="s">
        <v>609</v>
      </c>
      <c r="G3011" s="33" t="e">
        <f>VLOOKUP(F3011,'Customer Info'!A3002:B3502,2,0)</f>
        <v>#N/A</v>
      </c>
      <c r="H3011" s="6" t="e">
        <f>VLOOKUP(F3011,'Customer Info'!A3002:C3502,3,0)</f>
        <v>#N/A</v>
      </c>
      <c r="I3011" s="6" t="e">
        <f>VLOOKUP(F3011,'Customer Info'!A3002:E3502,5,0)</f>
        <v>#N/A</v>
      </c>
      <c r="J3011" s="2" t="s">
        <v>841</v>
      </c>
      <c r="K3011" s="7" t="e">
        <f>VLOOKUP(J3011,'Product Details'!B3002:C3170,2,0)</f>
        <v>#N/A</v>
      </c>
      <c r="L3011" s="7" t="e">
        <f>VLOOKUP(J3011,'Product Details'!B3002:D3170,3,0)</f>
        <v>#N/A</v>
      </c>
      <c r="M3011" s="7" t="e">
        <f>VLOOKUP(J3011,'Product Details'!B3003:E3170,4,0)</f>
        <v>#N/A</v>
      </c>
      <c r="N3011" s="2">
        <v>140</v>
      </c>
      <c r="O3011" s="2">
        <v>137</v>
      </c>
      <c r="P3011" s="2">
        <v>3</v>
      </c>
      <c r="Q3011" s="8">
        <f t="shared" si="184"/>
        <v>411</v>
      </c>
      <c r="R3011" s="8">
        <f t="shared" si="185"/>
        <v>420</v>
      </c>
      <c r="S3011" s="2">
        <v>30</v>
      </c>
      <c r="T3011" s="9">
        <f t="shared" si="186"/>
        <v>450</v>
      </c>
      <c r="U3011" s="34">
        <f t="shared" si="187"/>
        <v>2.1428571428571429E-2</v>
      </c>
      <c r="V3011" s="2" t="s">
        <v>31</v>
      </c>
      <c r="W3011" s="10"/>
    </row>
    <row r="3012" spans="1:23" x14ac:dyDescent="0.25">
      <c r="A3012" s="2" t="s">
        <v>3703</v>
      </c>
      <c r="B3012" s="5">
        <v>44131</v>
      </c>
      <c r="C3012" s="5">
        <v>44133</v>
      </c>
      <c r="D3012" s="2" t="s">
        <v>29</v>
      </c>
      <c r="E3012" s="2" t="s">
        <v>44</v>
      </c>
      <c r="F3012" s="2" t="s">
        <v>1277</v>
      </c>
      <c r="G3012" s="33" t="e">
        <f>VLOOKUP(F3012,'Customer Info'!A3003:B3503,2,0)</f>
        <v>#N/A</v>
      </c>
      <c r="H3012" s="6" t="e">
        <f>VLOOKUP(F3012,'Customer Info'!A3003:C3503,3,0)</f>
        <v>#N/A</v>
      </c>
      <c r="I3012" s="6" t="e">
        <f>VLOOKUP(F3012,'Customer Info'!A3003:E3503,5,0)</f>
        <v>#N/A</v>
      </c>
      <c r="J3012" s="2" t="s">
        <v>42</v>
      </c>
      <c r="K3012" s="7" t="e">
        <f>VLOOKUP(J3012,'Product Details'!B3003:C3171,2,0)</f>
        <v>#N/A</v>
      </c>
      <c r="L3012" s="7" t="e">
        <f>VLOOKUP(J3012,'Product Details'!B3003:D3171,3,0)</f>
        <v>#N/A</v>
      </c>
      <c r="M3012" s="7" t="e">
        <f>VLOOKUP(J3012,'Product Details'!B3004:E3171,4,0)</f>
        <v>#N/A</v>
      </c>
      <c r="N3012" s="2">
        <v>4704</v>
      </c>
      <c r="O3012" s="2">
        <v>4361</v>
      </c>
      <c r="P3012" s="2">
        <v>2</v>
      </c>
      <c r="Q3012" s="8">
        <f t="shared" si="184"/>
        <v>8722</v>
      </c>
      <c r="R3012" s="8">
        <f t="shared" si="185"/>
        <v>9408</v>
      </c>
      <c r="S3012" s="2">
        <v>43</v>
      </c>
      <c r="T3012" s="9">
        <f t="shared" si="186"/>
        <v>9451</v>
      </c>
      <c r="U3012" s="34">
        <f t="shared" si="187"/>
        <v>7.2916666666666671E-2</v>
      </c>
      <c r="V3012" s="2" t="s">
        <v>34</v>
      </c>
      <c r="W3012" s="10"/>
    </row>
    <row r="3013" spans="1:23" x14ac:dyDescent="0.25">
      <c r="A3013" s="2" t="s">
        <v>3704</v>
      </c>
      <c r="B3013" s="5">
        <v>44158</v>
      </c>
      <c r="C3013" s="5">
        <v>44158</v>
      </c>
      <c r="D3013" s="2" t="s">
        <v>29</v>
      </c>
      <c r="E3013" s="2" t="s">
        <v>30</v>
      </c>
      <c r="F3013" s="2" t="s">
        <v>584</v>
      </c>
      <c r="G3013" s="33" t="e">
        <f>VLOOKUP(F3013,'Customer Info'!A3004:B3504,2,0)</f>
        <v>#N/A</v>
      </c>
      <c r="H3013" s="6" t="e">
        <f>VLOOKUP(F3013,'Customer Info'!A3004:C3504,3,0)</f>
        <v>#N/A</v>
      </c>
      <c r="I3013" s="6" t="e">
        <f>VLOOKUP(F3013,'Customer Info'!A3004:E3504,5,0)</f>
        <v>#N/A</v>
      </c>
      <c r="J3013" s="2" t="s">
        <v>221</v>
      </c>
      <c r="K3013" s="7" t="e">
        <f>VLOOKUP(J3013,'Product Details'!B3004:C3172,2,0)</f>
        <v>#N/A</v>
      </c>
      <c r="L3013" s="7" t="e">
        <f>VLOOKUP(J3013,'Product Details'!B3004:D3172,3,0)</f>
        <v>#N/A</v>
      </c>
      <c r="M3013" s="7" t="e">
        <f>VLOOKUP(J3013,'Product Details'!B3005:E3172,4,0)</f>
        <v>#N/A</v>
      </c>
      <c r="N3013" s="2">
        <v>1585</v>
      </c>
      <c r="O3013" s="2">
        <v>1495</v>
      </c>
      <c r="P3013" s="2">
        <v>3</v>
      </c>
      <c r="Q3013" s="8">
        <f t="shared" si="184"/>
        <v>4485</v>
      </c>
      <c r="R3013" s="8">
        <f t="shared" si="185"/>
        <v>4755</v>
      </c>
      <c r="S3013" s="2">
        <v>39</v>
      </c>
      <c r="T3013" s="9">
        <f t="shared" si="186"/>
        <v>4794</v>
      </c>
      <c r="U3013" s="34">
        <f t="shared" si="187"/>
        <v>5.6782334384858045E-2</v>
      </c>
      <c r="V3013" s="2" t="s">
        <v>64</v>
      </c>
      <c r="W3013" s="10"/>
    </row>
    <row r="3014" spans="1:23" x14ac:dyDescent="0.25">
      <c r="A3014" s="2" t="s">
        <v>3705</v>
      </c>
      <c r="B3014" s="5">
        <v>44054</v>
      </c>
      <c r="C3014" s="5">
        <v>44056</v>
      </c>
      <c r="D3014" s="2" t="s">
        <v>48</v>
      </c>
      <c r="E3014" s="2" t="s">
        <v>37</v>
      </c>
      <c r="F3014" s="2" t="s">
        <v>2324</v>
      </c>
      <c r="G3014" s="33" t="e">
        <f>VLOOKUP(F3014,'Customer Info'!A3005:B3505,2,0)</f>
        <v>#N/A</v>
      </c>
      <c r="H3014" s="6" t="e">
        <f>VLOOKUP(F3014,'Customer Info'!A3005:C3505,3,0)</f>
        <v>#N/A</v>
      </c>
      <c r="I3014" s="6" t="e">
        <f>VLOOKUP(F3014,'Customer Info'!A3005:E3505,5,0)</f>
        <v>#N/A</v>
      </c>
      <c r="J3014" s="2" t="s">
        <v>867</v>
      </c>
      <c r="K3014" s="7" t="e">
        <f>VLOOKUP(J3014,'Product Details'!B3005:C3173,2,0)</f>
        <v>#N/A</v>
      </c>
      <c r="L3014" s="7" t="e">
        <f>VLOOKUP(J3014,'Product Details'!B3005:D3173,3,0)</f>
        <v>#N/A</v>
      </c>
      <c r="M3014" s="7" t="e">
        <f>VLOOKUP(J3014,'Product Details'!B3006:E3173,4,0)</f>
        <v>#N/A</v>
      </c>
      <c r="N3014" s="2">
        <v>1358</v>
      </c>
      <c r="O3014" s="2">
        <v>1257</v>
      </c>
      <c r="P3014" s="2">
        <v>4</v>
      </c>
      <c r="Q3014" s="8">
        <f t="shared" si="184"/>
        <v>5028</v>
      </c>
      <c r="R3014" s="8">
        <f t="shared" si="185"/>
        <v>5432</v>
      </c>
      <c r="S3014" s="2">
        <v>26</v>
      </c>
      <c r="T3014" s="9">
        <f t="shared" si="186"/>
        <v>5458</v>
      </c>
      <c r="U3014" s="34">
        <f t="shared" si="187"/>
        <v>7.4374079528718703E-2</v>
      </c>
      <c r="V3014" s="2" t="s">
        <v>64</v>
      </c>
      <c r="W3014" s="10"/>
    </row>
    <row r="3015" spans="1:23" x14ac:dyDescent="0.25">
      <c r="A3015" s="2" t="s">
        <v>3706</v>
      </c>
      <c r="B3015" s="5">
        <v>44105</v>
      </c>
      <c r="C3015" s="5">
        <v>44106</v>
      </c>
      <c r="D3015" s="2" t="s">
        <v>36</v>
      </c>
      <c r="E3015" s="2" t="s">
        <v>44</v>
      </c>
      <c r="F3015" s="2" t="s">
        <v>1091</v>
      </c>
      <c r="G3015" s="33" t="e">
        <f>VLOOKUP(F3015,'Customer Info'!A3006:B3506,2,0)</f>
        <v>#N/A</v>
      </c>
      <c r="H3015" s="6" t="e">
        <f>VLOOKUP(F3015,'Customer Info'!A3006:C3506,3,0)</f>
        <v>#N/A</v>
      </c>
      <c r="I3015" s="6" t="e">
        <f>VLOOKUP(F3015,'Customer Info'!A3006:E3506,5,0)</f>
        <v>#N/A</v>
      </c>
      <c r="J3015" s="2" t="s">
        <v>860</v>
      </c>
      <c r="K3015" s="7" t="e">
        <f>VLOOKUP(J3015,'Product Details'!B3006:C3174,2,0)</f>
        <v>#N/A</v>
      </c>
      <c r="L3015" s="7" t="e">
        <f>VLOOKUP(J3015,'Product Details'!B3006:D3174,3,0)</f>
        <v>#N/A</v>
      </c>
      <c r="M3015" s="7" t="e">
        <f>VLOOKUP(J3015,'Product Details'!B3007:E3174,4,0)</f>
        <v>#N/A</v>
      </c>
      <c r="N3015" s="2">
        <v>7922</v>
      </c>
      <c r="O3015" s="2">
        <v>7328</v>
      </c>
      <c r="P3015" s="2">
        <v>3</v>
      </c>
      <c r="Q3015" s="8">
        <f t="shared" si="184"/>
        <v>21984</v>
      </c>
      <c r="R3015" s="8">
        <f t="shared" si="185"/>
        <v>23766</v>
      </c>
      <c r="S3015" s="2">
        <v>69</v>
      </c>
      <c r="T3015" s="9">
        <f t="shared" si="186"/>
        <v>23835</v>
      </c>
      <c r="U3015" s="34">
        <f t="shared" si="187"/>
        <v>7.4981065387528398E-2</v>
      </c>
      <c r="V3015" s="2" t="s">
        <v>34</v>
      </c>
      <c r="W3015" s="10"/>
    </row>
    <row r="3016" spans="1:23" x14ac:dyDescent="0.25">
      <c r="A3016" s="2" t="s">
        <v>3707</v>
      </c>
      <c r="B3016" s="5">
        <v>43904</v>
      </c>
      <c r="C3016" s="5">
        <v>43904</v>
      </c>
      <c r="D3016" s="2" t="s">
        <v>29</v>
      </c>
      <c r="E3016" s="2" t="s">
        <v>44</v>
      </c>
      <c r="F3016" s="2" t="s">
        <v>974</v>
      </c>
      <c r="G3016" s="33" t="e">
        <f>VLOOKUP(F3016,'Customer Info'!A3007:B3507,2,0)</f>
        <v>#N/A</v>
      </c>
      <c r="H3016" s="6" t="e">
        <f>VLOOKUP(F3016,'Customer Info'!A3007:C3507,3,0)</f>
        <v>#N/A</v>
      </c>
      <c r="I3016" s="6" t="e">
        <f>VLOOKUP(F3016,'Customer Info'!A3007:E3507,5,0)</f>
        <v>#N/A</v>
      </c>
      <c r="J3016" s="2" t="s">
        <v>500</v>
      </c>
      <c r="K3016" s="7" t="e">
        <f>VLOOKUP(J3016,'Product Details'!B3007:C3175,2,0)</f>
        <v>#N/A</v>
      </c>
      <c r="L3016" s="7" t="e">
        <f>VLOOKUP(J3016,'Product Details'!B3007:D3175,3,0)</f>
        <v>#N/A</v>
      </c>
      <c r="M3016" s="7" t="e">
        <f>VLOOKUP(J3016,'Product Details'!B3008:E3175,4,0)</f>
        <v>#N/A</v>
      </c>
      <c r="N3016" s="2">
        <v>3288</v>
      </c>
      <c r="O3016" s="2">
        <v>3041</v>
      </c>
      <c r="P3016" s="2">
        <v>4</v>
      </c>
      <c r="Q3016" s="8">
        <f t="shared" si="184"/>
        <v>12164</v>
      </c>
      <c r="R3016" s="8">
        <f t="shared" si="185"/>
        <v>13152</v>
      </c>
      <c r="S3016" s="2">
        <v>54</v>
      </c>
      <c r="T3016" s="9">
        <f t="shared" si="186"/>
        <v>13206</v>
      </c>
      <c r="U3016" s="34">
        <f t="shared" si="187"/>
        <v>7.512165450121655E-2</v>
      </c>
      <c r="V3016" s="2" t="s">
        <v>64</v>
      </c>
      <c r="W3016" s="10"/>
    </row>
    <row r="3017" spans="1:23" x14ac:dyDescent="0.25">
      <c r="A3017" s="2" t="s">
        <v>3708</v>
      </c>
      <c r="B3017" s="5">
        <v>44032</v>
      </c>
      <c r="C3017" s="5">
        <v>44033</v>
      </c>
      <c r="D3017" s="2" t="s">
        <v>48</v>
      </c>
      <c r="E3017" s="2" t="s">
        <v>69</v>
      </c>
      <c r="F3017" s="2" t="s">
        <v>538</v>
      </c>
      <c r="G3017" s="33" t="e">
        <f>VLOOKUP(F3017,'Customer Info'!A3008:B3508,2,0)</f>
        <v>#N/A</v>
      </c>
      <c r="H3017" s="6" t="e">
        <f>VLOOKUP(F3017,'Customer Info'!A3008:C3508,3,0)</f>
        <v>#N/A</v>
      </c>
      <c r="I3017" s="6" t="e">
        <f>VLOOKUP(F3017,'Customer Info'!A3008:E3508,5,0)</f>
        <v>#N/A</v>
      </c>
      <c r="J3017" s="2" t="s">
        <v>60</v>
      </c>
      <c r="K3017" s="7" t="e">
        <f>VLOOKUP(J3017,'Product Details'!B3008:C3176,2,0)</f>
        <v>#N/A</v>
      </c>
      <c r="L3017" s="7" t="e">
        <f>VLOOKUP(J3017,'Product Details'!B3008:D3176,3,0)</f>
        <v>#N/A</v>
      </c>
      <c r="M3017" s="7" t="e">
        <f>VLOOKUP(J3017,'Product Details'!B3009:E3176,4,0)</f>
        <v>#N/A</v>
      </c>
      <c r="N3017" s="2">
        <v>183</v>
      </c>
      <c r="O3017" s="2">
        <v>168</v>
      </c>
      <c r="P3017" s="2">
        <v>7</v>
      </c>
      <c r="Q3017" s="8">
        <f t="shared" si="184"/>
        <v>1176</v>
      </c>
      <c r="R3017" s="8">
        <f t="shared" si="185"/>
        <v>1281</v>
      </c>
      <c r="S3017" s="2">
        <v>30</v>
      </c>
      <c r="T3017" s="9">
        <f t="shared" si="186"/>
        <v>1311</v>
      </c>
      <c r="U3017" s="34">
        <f t="shared" si="187"/>
        <v>8.1967213114754092E-2</v>
      </c>
      <c r="V3017" s="2" t="s">
        <v>34</v>
      </c>
      <c r="W3017" s="10"/>
    </row>
    <row r="3018" spans="1:23" x14ac:dyDescent="0.25">
      <c r="A3018" s="2" t="s">
        <v>3709</v>
      </c>
      <c r="B3018" s="5">
        <v>44142</v>
      </c>
      <c r="C3018" s="5">
        <v>44144</v>
      </c>
      <c r="D3018" s="2" t="s">
        <v>29</v>
      </c>
      <c r="E3018" s="2" t="s">
        <v>49</v>
      </c>
      <c r="F3018" s="2" t="s">
        <v>1073</v>
      </c>
      <c r="G3018" s="33" t="e">
        <f>VLOOKUP(F3018,'Customer Info'!A3009:B3509,2,0)</f>
        <v>#N/A</v>
      </c>
      <c r="H3018" s="6" t="e">
        <f>VLOOKUP(F3018,'Customer Info'!A3009:C3509,3,0)</f>
        <v>#N/A</v>
      </c>
      <c r="I3018" s="6" t="e">
        <f>VLOOKUP(F3018,'Customer Info'!A3009:E3509,5,0)</f>
        <v>#N/A</v>
      </c>
      <c r="J3018" s="2" t="s">
        <v>698</v>
      </c>
      <c r="K3018" s="7" t="e">
        <f>VLOOKUP(J3018,'Product Details'!B3009:C3177,2,0)</f>
        <v>#N/A</v>
      </c>
      <c r="L3018" s="7" t="e">
        <f>VLOOKUP(J3018,'Product Details'!B3009:D3177,3,0)</f>
        <v>#N/A</v>
      </c>
      <c r="M3018" s="7" t="e">
        <f>VLOOKUP(J3018,'Product Details'!B3010:E3177,4,0)</f>
        <v>#N/A</v>
      </c>
      <c r="N3018" s="2">
        <v>1718</v>
      </c>
      <c r="O3018" s="2">
        <v>1545</v>
      </c>
      <c r="P3018" s="2">
        <v>6</v>
      </c>
      <c r="Q3018" s="8">
        <f t="shared" si="184"/>
        <v>9270</v>
      </c>
      <c r="R3018" s="8">
        <f t="shared" si="185"/>
        <v>10308</v>
      </c>
      <c r="S3018" s="2">
        <v>32</v>
      </c>
      <c r="T3018" s="9">
        <f t="shared" si="186"/>
        <v>10340</v>
      </c>
      <c r="U3018" s="34">
        <f t="shared" si="187"/>
        <v>0.10069848661233993</v>
      </c>
      <c r="V3018" s="2" t="s">
        <v>34</v>
      </c>
      <c r="W3018" s="10"/>
    </row>
    <row r="3019" spans="1:23" x14ac:dyDescent="0.25">
      <c r="A3019" s="2" t="s">
        <v>3710</v>
      </c>
      <c r="B3019" s="5">
        <v>43844</v>
      </c>
      <c r="C3019" s="5">
        <v>43844</v>
      </c>
      <c r="D3019" s="2" t="s">
        <v>29</v>
      </c>
      <c r="E3019" s="2" t="s">
        <v>44</v>
      </c>
      <c r="F3019" s="2" t="s">
        <v>673</v>
      </c>
      <c r="G3019" s="33" t="e">
        <f>VLOOKUP(F3019,'Customer Info'!A3010:B3510,2,0)</f>
        <v>#N/A</v>
      </c>
      <c r="H3019" s="6" t="e">
        <f>VLOOKUP(F3019,'Customer Info'!A3010:C3510,3,0)</f>
        <v>#N/A</v>
      </c>
      <c r="I3019" s="6" t="e">
        <f>VLOOKUP(F3019,'Customer Info'!A3010:E3510,5,0)</f>
        <v>#N/A</v>
      </c>
      <c r="J3019" s="2" t="s">
        <v>345</v>
      </c>
      <c r="K3019" s="7" t="e">
        <f>VLOOKUP(J3019,'Product Details'!B3010:C3178,2,0)</f>
        <v>#N/A</v>
      </c>
      <c r="L3019" s="7" t="e">
        <f>VLOOKUP(J3019,'Product Details'!B3010:D3178,3,0)</f>
        <v>#N/A</v>
      </c>
      <c r="M3019" s="7" t="e">
        <f>VLOOKUP(J3019,'Product Details'!B3011:E3178,4,0)</f>
        <v>#N/A</v>
      </c>
      <c r="N3019" s="2">
        <v>1545</v>
      </c>
      <c r="O3019" s="2">
        <v>1486</v>
      </c>
      <c r="P3019" s="2">
        <v>2</v>
      </c>
      <c r="Q3019" s="8">
        <f t="shared" ref="Q3019:Q3082" si="188">O3019*P3019</f>
        <v>2972</v>
      </c>
      <c r="R3019" s="8">
        <f t="shared" ref="R3019:R3082" si="189">N3019*P3019</f>
        <v>3090</v>
      </c>
      <c r="S3019" s="2">
        <v>92</v>
      </c>
      <c r="T3019" s="9">
        <f t="shared" ref="T3019:T3082" si="190">R3019+S3019</f>
        <v>3182</v>
      </c>
      <c r="U3019" s="34">
        <f t="shared" ref="U3019:U3082" si="191">(N3019-O3019)/N3019</f>
        <v>3.8187702265372166E-2</v>
      </c>
      <c r="V3019" s="2" t="s">
        <v>31</v>
      </c>
      <c r="W3019" s="10"/>
    </row>
    <row r="3020" spans="1:23" x14ac:dyDescent="0.25">
      <c r="A3020" s="2" t="s">
        <v>3711</v>
      </c>
      <c r="B3020" s="5">
        <v>44003</v>
      </c>
      <c r="C3020" s="5">
        <v>44005</v>
      </c>
      <c r="D3020" s="2" t="s">
        <v>29</v>
      </c>
      <c r="E3020" s="2" t="s">
        <v>92</v>
      </c>
      <c r="F3020" s="2" t="s">
        <v>237</v>
      </c>
      <c r="G3020" s="33" t="e">
        <f>VLOOKUP(F3020,'Customer Info'!A3011:B3511,2,0)</f>
        <v>#N/A</v>
      </c>
      <c r="H3020" s="6" t="e">
        <f>VLOOKUP(F3020,'Customer Info'!A3011:C3511,3,0)</f>
        <v>#N/A</v>
      </c>
      <c r="I3020" s="6" t="e">
        <f>VLOOKUP(F3020,'Customer Info'!A3011:E3511,5,0)</f>
        <v>#N/A</v>
      </c>
      <c r="J3020" s="2" t="s">
        <v>208</v>
      </c>
      <c r="K3020" s="7" t="e">
        <f>VLOOKUP(J3020,'Product Details'!B3011:C3179,2,0)</f>
        <v>#N/A</v>
      </c>
      <c r="L3020" s="7" t="e">
        <f>VLOOKUP(J3020,'Product Details'!B3011:D3179,3,0)</f>
        <v>#N/A</v>
      </c>
      <c r="M3020" s="7" t="e">
        <f>VLOOKUP(J3020,'Product Details'!B3012:E3179,4,0)</f>
        <v>#N/A</v>
      </c>
      <c r="N3020" s="2">
        <v>1734</v>
      </c>
      <c r="O3020" s="2">
        <v>1702</v>
      </c>
      <c r="P3020" s="2">
        <v>1</v>
      </c>
      <c r="Q3020" s="8">
        <f t="shared" si="188"/>
        <v>1702</v>
      </c>
      <c r="R3020" s="8">
        <f t="shared" si="189"/>
        <v>1734</v>
      </c>
      <c r="S3020" s="2">
        <v>21</v>
      </c>
      <c r="T3020" s="9">
        <f t="shared" si="190"/>
        <v>1755</v>
      </c>
      <c r="U3020" s="34">
        <f t="shared" si="191"/>
        <v>1.845444059976932E-2</v>
      </c>
      <c r="V3020" s="2" t="s">
        <v>34</v>
      </c>
      <c r="W3020" s="10"/>
    </row>
    <row r="3021" spans="1:23" x14ac:dyDescent="0.25">
      <c r="A3021" s="2" t="s">
        <v>3712</v>
      </c>
      <c r="B3021" s="5">
        <v>44179</v>
      </c>
      <c r="C3021" s="5">
        <v>44181</v>
      </c>
      <c r="D3021" s="2" t="s">
        <v>48</v>
      </c>
      <c r="E3021" s="2" t="s">
        <v>69</v>
      </c>
      <c r="F3021" s="2" t="s">
        <v>217</v>
      </c>
      <c r="G3021" s="33" t="e">
        <f>VLOOKUP(F3021,'Customer Info'!A3012:B3512,2,0)</f>
        <v>#N/A</v>
      </c>
      <c r="H3021" s="6" t="e">
        <f>VLOOKUP(F3021,'Customer Info'!A3012:C3512,3,0)</f>
        <v>#N/A</v>
      </c>
      <c r="I3021" s="6" t="e">
        <f>VLOOKUP(F3021,'Customer Info'!A3012:E3512,5,0)</f>
        <v>#N/A</v>
      </c>
      <c r="J3021" s="2" t="s">
        <v>359</v>
      </c>
      <c r="K3021" s="7" t="e">
        <f>VLOOKUP(J3021,'Product Details'!B3012:C3180,2,0)</f>
        <v>#N/A</v>
      </c>
      <c r="L3021" s="7" t="e">
        <f>VLOOKUP(J3021,'Product Details'!B3012:D3180,3,0)</f>
        <v>#N/A</v>
      </c>
      <c r="M3021" s="7" t="e">
        <f>VLOOKUP(J3021,'Product Details'!B3013:E3180,4,0)</f>
        <v>#N/A</v>
      </c>
      <c r="N3021" s="2">
        <v>456</v>
      </c>
      <c r="O3021" s="2">
        <v>430</v>
      </c>
      <c r="P3021" s="2">
        <v>7</v>
      </c>
      <c r="Q3021" s="8">
        <f t="shared" si="188"/>
        <v>3010</v>
      </c>
      <c r="R3021" s="8">
        <f t="shared" si="189"/>
        <v>3192</v>
      </c>
      <c r="S3021" s="2">
        <v>78</v>
      </c>
      <c r="T3021" s="9">
        <f t="shared" si="190"/>
        <v>3270</v>
      </c>
      <c r="U3021" s="34">
        <f t="shared" si="191"/>
        <v>5.701754385964912E-2</v>
      </c>
      <c r="V3021" s="2" t="s">
        <v>34</v>
      </c>
      <c r="W3021" s="10"/>
    </row>
    <row r="3022" spans="1:23" x14ac:dyDescent="0.25">
      <c r="A3022" s="2" t="s">
        <v>3713</v>
      </c>
      <c r="B3022" s="5">
        <v>43841</v>
      </c>
      <c r="C3022" s="5">
        <v>43842</v>
      </c>
      <c r="D3022" s="2" t="s">
        <v>29</v>
      </c>
      <c r="E3022" s="2" t="s">
        <v>30</v>
      </c>
      <c r="F3022" s="2" t="s">
        <v>448</v>
      </c>
      <c r="G3022" s="33" t="e">
        <f>VLOOKUP(F3022,'Customer Info'!A3013:B3513,2,0)</f>
        <v>#N/A</v>
      </c>
      <c r="H3022" s="6" t="e">
        <f>VLOOKUP(F3022,'Customer Info'!A3013:C3513,3,0)</f>
        <v>#N/A</v>
      </c>
      <c r="I3022" s="6" t="e">
        <f>VLOOKUP(F3022,'Customer Info'!A3013:E3513,5,0)</f>
        <v>#N/A</v>
      </c>
      <c r="J3022" s="2" t="s">
        <v>191</v>
      </c>
      <c r="K3022" s="7" t="e">
        <f>VLOOKUP(J3022,'Product Details'!B3013:C3181,2,0)</f>
        <v>#N/A</v>
      </c>
      <c r="L3022" s="7" t="e">
        <f>VLOOKUP(J3022,'Product Details'!B3013:D3181,3,0)</f>
        <v>#N/A</v>
      </c>
      <c r="M3022" s="7" t="e">
        <f>VLOOKUP(J3022,'Product Details'!B3014:E3181,4,0)</f>
        <v>#N/A</v>
      </c>
      <c r="N3022" s="2">
        <v>1878</v>
      </c>
      <c r="O3022" s="2">
        <v>1790</v>
      </c>
      <c r="P3022" s="2">
        <v>3</v>
      </c>
      <c r="Q3022" s="8">
        <f t="shared" si="188"/>
        <v>5370</v>
      </c>
      <c r="R3022" s="8">
        <f t="shared" si="189"/>
        <v>5634</v>
      </c>
      <c r="S3022" s="2">
        <v>24</v>
      </c>
      <c r="T3022" s="9">
        <f t="shared" si="190"/>
        <v>5658</v>
      </c>
      <c r="U3022" s="34">
        <f t="shared" si="191"/>
        <v>4.6858359957401494E-2</v>
      </c>
      <c r="V3022" s="2" t="s">
        <v>34</v>
      </c>
      <c r="W3022" s="10"/>
    </row>
    <row r="3023" spans="1:23" x14ac:dyDescent="0.25">
      <c r="A3023" s="2" t="s">
        <v>3714</v>
      </c>
      <c r="B3023" s="5">
        <v>43980</v>
      </c>
      <c r="C3023" s="5">
        <v>43982</v>
      </c>
      <c r="D3023" s="2" t="s">
        <v>29</v>
      </c>
      <c r="E3023" s="2" t="s">
        <v>37</v>
      </c>
      <c r="F3023" s="2" t="s">
        <v>724</v>
      </c>
      <c r="G3023" s="33" t="e">
        <f>VLOOKUP(F3023,'Customer Info'!A3014:B3514,2,0)</f>
        <v>#N/A</v>
      </c>
      <c r="H3023" s="6" t="e">
        <f>VLOOKUP(F3023,'Customer Info'!A3014:C3514,3,0)</f>
        <v>#N/A</v>
      </c>
      <c r="I3023" s="6" t="e">
        <f>VLOOKUP(F3023,'Customer Info'!A3014:E3514,5,0)</f>
        <v>#N/A</v>
      </c>
      <c r="J3023" s="2" t="s">
        <v>235</v>
      </c>
      <c r="K3023" s="7" t="e">
        <f>VLOOKUP(J3023,'Product Details'!B3014:C3182,2,0)</f>
        <v>#N/A</v>
      </c>
      <c r="L3023" s="7" t="e">
        <f>VLOOKUP(J3023,'Product Details'!B3014:D3182,3,0)</f>
        <v>#N/A</v>
      </c>
      <c r="M3023" s="7" t="e">
        <f>VLOOKUP(J3023,'Product Details'!B3015:E3182,4,0)</f>
        <v>#N/A</v>
      </c>
      <c r="N3023" s="2">
        <v>6354</v>
      </c>
      <c r="O3023" s="2">
        <v>5769</v>
      </c>
      <c r="P3023" s="2">
        <v>8</v>
      </c>
      <c r="Q3023" s="8">
        <f t="shared" si="188"/>
        <v>46152</v>
      </c>
      <c r="R3023" s="8">
        <f t="shared" si="189"/>
        <v>50832</v>
      </c>
      <c r="S3023" s="2">
        <v>47</v>
      </c>
      <c r="T3023" s="9">
        <f t="shared" si="190"/>
        <v>50879</v>
      </c>
      <c r="U3023" s="34">
        <f t="shared" si="191"/>
        <v>9.2067988668555242E-2</v>
      </c>
      <c r="V3023" s="2" t="s">
        <v>64</v>
      </c>
      <c r="W3023" s="10"/>
    </row>
    <row r="3024" spans="1:23" x14ac:dyDescent="0.25">
      <c r="A3024" s="2" t="s">
        <v>3715</v>
      </c>
      <c r="B3024" s="5">
        <v>44015</v>
      </c>
      <c r="C3024" s="5">
        <v>44016</v>
      </c>
      <c r="D3024" s="2" t="s">
        <v>48</v>
      </c>
      <c r="E3024" s="2" t="s">
        <v>44</v>
      </c>
      <c r="F3024" s="2" t="s">
        <v>1710</v>
      </c>
      <c r="G3024" s="33" t="e">
        <f>VLOOKUP(F3024,'Customer Info'!A3015:B3515,2,0)</f>
        <v>#N/A</v>
      </c>
      <c r="H3024" s="6" t="e">
        <f>VLOOKUP(F3024,'Customer Info'!A3015:C3515,3,0)</f>
        <v>#N/A</v>
      </c>
      <c r="I3024" s="6" t="e">
        <f>VLOOKUP(F3024,'Customer Info'!A3015:E3515,5,0)</f>
        <v>#N/A</v>
      </c>
      <c r="J3024" s="2" t="s">
        <v>420</v>
      </c>
      <c r="K3024" s="7" t="e">
        <f>VLOOKUP(J3024,'Product Details'!B3015:C3183,2,0)</f>
        <v>#N/A</v>
      </c>
      <c r="L3024" s="7" t="e">
        <f>VLOOKUP(J3024,'Product Details'!B3015:D3183,3,0)</f>
        <v>#N/A</v>
      </c>
      <c r="M3024" s="7" t="e">
        <f>VLOOKUP(J3024,'Product Details'!B3016:E3183,4,0)</f>
        <v>#N/A</v>
      </c>
      <c r="N3024" s="2">
        <v>2453</v>
      </c>
      <c r="O3024" s="2">
        <v>2336</v>
      </c>
      <c r="P3024" s="2">
        <v>2</v>
      </c>
      <c r="Q3024" s="8">
        <f t="shared" si="188"/>
        <v>4672</v>
      </c>
      <c r="R3024" s="8">
        <f t="shared" si="189"/>
        <v>4906</v>
      </c>
      <c r="S3024" s="2">
        <v>61</v>
      </c>
      <c r="T3024" s="9">
        <f t="shared" si="190"/>
        <v>4967</v>
      </c>
      <c r="U3024" s="34">
        <f t="shared" si="191"/>
        <v>4.7696697920913168E-2</v>
      </c>
      <c r="V3024" s="2" t="s">
        <v>34</v>
      </c>
      <c r="W3024" s="10"/>
    </row>
    <row r="3025" spans="1:23" x14ac:dyDescent="0.25">
      <c r="A3025" s="2" t="s">
        <v>3716</v>
      </c>
      <c r="B3025" s="5">
        <v>44045</v>
      </c>
      <c r="C3025" s="5">
        <v>44047</v>
      </c>
      <c r="D3025" s="2" t="s">
        <v>48</v>
      </c>
      <c r="E3025" s="2" t="s">
        <v>69</v>
      </c>
      <c r="F3025" s="2" t="s">
        <v>743</v>
      </c>
      <c r="G3025" s="33" t="e">
        <f>VLOOKUP(F3025,'Customer Info'!A3016:B3516,2,0)</f>
        <v>#N/A</v>
      </c>
      <c r="H3025" s="6" t="e">
        <f>VLOOKUP(F3025,'Customer Info'!A3016:C3516,3,0)</f>
        <v>#N/A</v>
      </c>
      <c r="I3025" s="6" t="e">
        <f>VLOOKUP(F3025,'Customer Info'!A3016:E3516,5,0)</f>
        <v>#N/A</v>
      </c>
      <c r="J3025" s="2" t="s">
        <v>60</v>
      </c>
      <c r="K3025" s="7" t="e">
        <f>VLOOKUP(J3025,'Product Details'!B3016:C3184,2,0)</f>
        <v>#N/A</v>
      </c>
      <c r="L3025" s="7" t="e">
        <f>VLOOKUP(J3025,'Product Details'!B3016:D3184,3,0)</f>
        <v>#N/A</v>
      </c>
      <c r="M3025" s="7" t="e">
        <f>VLOOKUP(J3025,'Product Details'!B3017:E3184,4,0)</f>
        <v>#N/A</v>
      </c>
      <c r="N3025" s="2">
        <v>923</v>
      </c>
      <c r="O3025" s="2">
        <v>879</v>
      </c>
      <c r="P3025" s="2">
        <v>6</v>
      </c>
      <c r="Q3025" s="8">
        <f t="shared" si="188"/>
        <v>5274</v>
      </c>
      <c r="R3025" s="8">
        <f t="shared" si="189"/>
        <v>5538</v>
      </c>
      <c r="S3025" s="2">
        <v>49</v>
      </c>
      <c r="T3025" s="9">
        <f t="shared" si="190"/>
        <v>5587</v>
      </c>
      <c r="U3025" s="34">
        <f t="shared" si="191"/>
        <v>4.7670639219934995E-2</v>
      </c>
      <c r="V3025" s="2" t="s">
        <v>64</v>
      </c>
      <c r="W3025" s="10"/>
    </row>
    <row r="3026" spans="1:23" x14ac:dyDescent="0.25">
      <c r="A3026" s="2" t="s">
        <v>3717</v>
      </c>
      <c r="B3026" s="5">
        <v>44161</v>
      </c>
      <c r="C3026" s="5">
        <v>44162</v>
      </c>
      <c r="D3026" s="2" t="s">
        <v>36</v>
      </c>
      <c r="E3026" s="2" t="s">
        <v>30</v>
      </c>
      <c r="F3026" s="2" t="s">
        <v>334</v>
      </c>
      <c r="G3026" s="33" t="e">
        <f>VLOOKUP(F3026,'Customer Info'!A3017:B3517,2,0)</f>
        <v>#N/A</v>
      </c>
      <c r="H3026" s="6" t="e">
        <f>VLOOKUP(F3026,'Customer Info'!A3017:C3517,3,0)</f>
        <v>#N/A</v>
      </c>
      <c r="I3026" s="6" t="e">
        <f>VLOOKUP(F3026,'Customer Info'!A3017:E3517,5,0)</f>
        <v>#N/A</v>
      </c>
      <c r="J3026" s="2" t="s">
        <v>377</v>
      </c>
      <c r="K3026" s="7" t="e">
        <f>VLOOKUP(J3026,'Product Details'!B3017:C3185,2,0)</f>
        <v>#N/A</v>
      </c>
      <c r="L3026" s="7" t="e">
        <f>VLOOKUP(J3026,'Product Details'!B3017:D3185,3,0)</f>
        <v>#N/A</v>
      </c>
      <c r="M3026" s="7" t="e">
        <f>VLOOKUP(J3026,'Product Details'!B3018:E3185,4,0)</f>
        <v>#N/A</v>
      </c>
      <c r="N3026" s="2">
        <v>7609</v>
      </c>
      <c r="O3026" s="2">
        <v>7248</v>
      </c>
      <c r="P3026" s="2">
        <v>6</v>
      </c>
      <c r="Q3026" s="8">
        <f t="shared" si="188"/>
        <v>43488</v>
      </c>
      <c r="R3026" s="8">
        <f t="shared" si="189"/>
        <v>45654</v>
      </c>
      <c r="S3026" s="2">
        <v>47</v>
      </c>
      <c r="T3026" s="9">
        <f t="shared" si="190"/>
        <v>45701</v>
      </c>
      <c r="U3026" s="34">
        <f t="shared" si="191"/>
        <v>4.7443816533052963E-2</v>
      </c>
      <c r="V3026" s="2" t="s">
        <v>34</v>
      </c>
      <c r="W3026" s="10"/>
    </row>
    <row r="3027" spans="1:23" x14ac:dyDescent="0.25">
      <c r="A3027" s="2" t="s">
        <v>3718</v>
      </c>
      <c r="B3027" s="5">
        <v>43941</v>
      </c>
      <c r="C3027" s="5">
        <v>43942</v>
      </c>
      <c r="D3027" s="2" t="s">
        <v>48</v>
      </c>
      <c r="E3027" s="2" t="s">
        <v>92</v>
      </c>
      <c r="F3027" s="2" t="s">
        <v>398</v>
      </c>
      <c r="G3027" s="33" t="e">
        <f>VLOOKUP(F3027,'Customer Info'!A3018:B3518,2,0)</f>
        <v>#N/A</v>
      </c>
      <c r="H3027" s="6" t="e">
        <f>VLOOKUP(F3027,'Customer Info'!A3018:C3518,3,0)</f>
        <v>#N/A</v>
      </c>
      <c r="I3027" s="6" t="e">
        <f>VLOOKUP(F3027,'Customer Info'!A3018:E3518,5,0)</f>
        <v>#N/A</v>
      </c>
      <c r="J3027" s="2" t="s">
        <v>817</v>
      </c>
      <c r="K3027" s="7" t="e">
        <f>VLOOKUP(J3027,'Product Details'!B3018:C3186,2,0)</f>
        <v>#N/A</v>
      </c>
      <c r="L3027" s="7" t="e">
        <f>VLOOKUP(J3027,'Product Details'!B3018:D3186,3,0)</f>
        <v>#N/A</v>
      </c>
      <c r="M3027" s="7" t="e">
        <f>VLOOKUP(J3027,'Product Details'!B3019:E3186,4,0)</f>
        <v>#N/A</v>
      </c>
      <c r="N3027" s="2">
        <v>164</v>
      </c>
      <c r="O3027" s="2">
        <v>152</v>
      </c>
      <c r="P3027" s="2">
        <v>2</v>
      </c>
      <c r="Q3027" s="8">
        <f t="shared" si="188"/>
        <v>304</v>
      </c>
      <c r="R3027" s="8">
        <f t="shared" si="189"/>
        <v>328</v>
      </c>
      <c r="S3027" s="2">
        <v>30</v>
      </c>
      <c r="T3027" s="9">
        <f t="shared" si="190"/>
        <v>358</v>
      </c>
      <c r="U3027" s="34">
        <f t="shared" si="191"/>
        <v>7.3170731707317069E-2</v>
      </c>
      <c r="V3027" s="2" t="s">
        <v>34</v>
      </c>
      <c r="W3027" s="10"/>
    </row>
    <row r="3028" spans="1:23" x14ac:dyDescent="0.25">
      <c r="A3028" s="2" t="s">
        <v>3719</v>
      </c>
      <c r="B3028" s="5">
        <v>44055</v>
      </c>
      <c r="C3028" s="5">
        <v>44057</v>
      </c>
      <c r="D3028" s="2" t="s">
        <v>29</v>
      </c>
      <c r="E3028" s="2" t="s">
        <v>30</v>
      </c>
      <c r="F3028" s="2" t="s">
        <v>223</v>
      </c>
      <c r="G3028" s="33" t="e">
        <f>VLOOKUP(F3028,'Customer Info'!A3019:B3519,2,0)</f>
        <v>#N/A</v>
      </c>
      <c r="H3028" s="6" t="e">
        <f>VLOOKUP(F3028,'Customer Info'!A3019:C3519,3,0)</f>
        <v>#N/A</v>
      </c>
      <c r="I3028" s="6" t="e">
        <f>VLOOKUP(F3028,'Customer Info'!A3019:E3519,5,0)</f>
        <v>#N/A</v>
      </c>
      <c r="J3028" s="2" t="s">
        <v>436</v>
      </c>
      <c r="K3028" s="7" t="e">
        <f>VLOOKUP(J3028,'Product Details'!B3019:C3187,2,0)</f>
        <v>#N/A</v>
      </c>
      <c r="L3028" s="7" t="e">
        <f>VLOOKUP(J3028,'Product Details'!B3019:D3187,3,0)</f>
        <v>#N/A</v>
      </c>
      <c r="M3028" s="7" t="e">
        <f>VLOOKUP(J3028,'Product Details'!B3020:E3187,4,0)</f>
        <v>#N/A</v>
      </c>
      <c r="N3028" s="2">
        <v>2540</v>
      </c>
      <c r="O3028" s="2">
        <v>2397</v>
      </c>
      <c r="P3028" s="2">
        <v>2</v>
      </c>
      <c r="Q3028" s="8">
        <f t="shared" si="188"/>
        <v>4794</v>
      </c>
      <c r="R3028" s="8">
        <f t="shared" si="189"/>
        <v>5080</v>
      </c>
      <c r="S3028" s="2">
        <v>92</v>
      </c>
      <c r="T3028" s="9">
        <f t="shared" si="190"/>
        <v>5172</v>
      </c>
      <c r="U3028" s="34">
        <f t="shared" si="191"/>
        <v>5.62992125984252E-2</v>
      </c>
      <c r="V3028" s="2" t="s">
        <v>72</v>
      </c>
      <c r="W3028" s="10"/>
    </row>
    <row r="3029" spans="1:23" x14ac:dyDescent="0.25">
      <c r="A3029" s="2" t="s">
        <v>3720</v>
      </c>
      <c r="B3029" s="5">
        <v>44026</v>
      </c>
      <c r="C3029" s="5">
        <v>44028</v>
      </c>
      <c r="D3029" s="2" t="s">
        <v>48</v>
      </c>
      <c r="E3029" s="2" t="s">
        <v>69</v>
      </c>
      <c r="F3029" s="2" t="s">
        <v>2077</v>
      </c>
      <c r="G3029" s="33" t="e">
        <f>VLOOKUP(F3029,'Customer Info'!A3020:B3520,2,0)</f>
        <v>#N/A</v>
      </c>
      <c r="H3029" s="6" t="e">
        <f>VLOOKUP(F3029,'Customer Info'!A3020:C3520,3,0)</f>
        <v>#N/A</v>
      </c>
      <c r="I3029" s="6" t="e">
        <f>VLOOKUP(F3029,'Customer Info'!A3020:E3520,5,0)</f>
        <v>#N/A</v>
      </c>
      <c r="J3029" s="2" t="s">
        <v>436</v>
      </c>
      <c r="K3029" s="7" t="e">
        <f>VLOOKUP(J3029,'Product Details'!B3020:C3188,2,0)</f>
        <v>#N/A</v>
      </c>
      <c r="L3029" s="7" t="e">
        <f>VLOOKUP(J3029,'Product Details'!B3020:D3188,3,0)</f>
        <v>#N/A</v>
      </c>
      <c r="M3029" s="7" t="e">
        <f>VLOOKUP(J3029,'Product Details'!B3021:E3188,4,0)</f>
        <v>#N/A</v>
      </c>
      <c r="N3029" s="2">
        <v>87</v>
      </c>
      <c r="O3029" s="2">
        <v>80</v>
      </c>
      <c r="P3029" s="2">
        <v>1</v>
      </c>
      <c r="Q3029" s="8">
        <f t="shared" si="188"/>
        <v>80</v>
      </c>
      <c r="R3029" s="8">
        <f t="shared" si="189"/>
        <v>87</v>
      </c>
      <c r="S3029" s="2">
        <v>10</v>
      </c>
      <c r="T3029" s="9">
        <f t="shared" si="190"/>
        <v>97</v>
      </c>
      <c r="U3029" s="34">
        <f t="shared" si="191"/>
        <v>8.0459770114942528E-2</v>
      </c>
      <c r="V3029" s="2" t="s">
        <v>34</v>
      </c>
      <c r="W3029" s="10"/>
    </row>
    <row r="3030" spans="1:23" x14ac:dyDescent="0.25">
      <c r="A3030" s="2" t="s">
        <v>3721</v>
      </c>
      <c r="B3030" s="5">
        <v>44127</v>
      </c>
      <c r="C3030" s="5">
        <v>44128</v>
      </c>
      <c r="D3030" s="2" t="s">
        <v>29</v>
      </c>
      <c r="E3030" s="2" t="s">
        <v>30</v>
      </c>
      <c r="F3030" s="2" t="s">
        <v>1073</v>
      </c>
      <c r="G3030" s="33" t="e">
        <f>VLOOKUP(F3030,'Customer Info'!A3021:B3521,2,0)</f>
        <v>#N/A</v>
      </c>
      <c r="H3030" s="6" t="e">
        <f>VLOOKUP(F3030,'Customer Info'!A3021:C3521,3,0)</f>
        <v>#N/A</v>
      </c>
      <c r="I3030" s="6" t="e">
        <f>VLOOKUP(F3030,'Customer Info'!A3021:E3521,5,0)</f>
        <v>#N/A</v>
      </c>
      <c r="J3030" s="2" t="s">
        <v>151</v>
      </c>
      <c r="K3030" s="7" t="e">
        <f>VLOOKUP(J3030,'Product Details'!B3021:C3189,2,0)</f>
        <v>#N/A</v>
      </c>
      <c r="L3030" s="7" t="e">
        <f>VLOOKUP(J3030,'Product Details'!B3021:D3189,3,0)</f>
        <v>#N/A</v>
      </c>
      <c r="M3030" s="7" t="e">
        <f>VLOOKUP(J3030,'Product Details'!B3022:E3189,4,0)</f>
        <v>#N/A</v>
      </c>
      <c r="N3030" s="2">
        <v>2602</v>
      </c>
      <c r="O3030" s="2">
        <v>2363</v>
      </c>
      <c r="P3030" s="2">
        <v>1</v>
      </c>
      <c r="Q3030" s="8">
        <f t="shared" si="188"/>
        <v>2363</v>
      </c>
      <c r="R3030" s="8">
        <f t="shared" si="189"/>
        <v>2602</v>
      </c>
      <c r="S3030" s="2">
        <v>64</v>
      </c>
      <c r="T3030" s="9">
        <f t="shared" si="190"/>
        <v>2666</v>
      </c>
      <c r="U3030" s="34">
        <f t="shared" si="191"/>
        <v>9.1852421214450419E-2</v>
      </c>
      <c r="V3030" s="2" t="s">
        <v>64</v>
      </c>
      <c r="W3030" s="10"/>
    </row>
    <row r="3031" spans="1:23" x14ac:dyDescent="0.25">
      <c r="A3031" s="2" t="s">
        <v>3722</v>
      </c>
      <c r="B3031" s="5">
        <v>44168</v>
      </c>
      <c r="C3031" s="5">
        <v>44168</v>
      </c>
      <c r="D3031" s="2" t="s">
        <v>29</v>
      </c>
      <c r="E3031" s="2" t="s">
        <v>92</v>
      </c>
      <c r="F3031" s="2" t="s">
        <v>116</v>
      </c>
      <c r="G3031" s="33" t="e">
        <f>VLOOKUP(F3031,'Customer Info'!A3022:B3522,2,0)</f>
        <v>#N/A</v>
      </c>
      <c r="H3031" s="6" t="e">
        <f>VLOOKUP(F3031,'Customer Info'!A3022:C3522,3,0)</f>
        <v>#N/A</v>
      </c>
      <c r="I3031" s="6" t="e">
        <f>VLOOKUP(F3031,'Customer Info'!A3022:E3522,5,0)</f>
        <v>#N/A</v>
      </c>
      <c r="J3031" s="2" t="s">
        <v>1174</v>
      </c>
      <c r="K3031" s="7" t="e">
        <f>VLOOKUP(J3031,'Product Details'!B3022:C3190,2,0)</f>
        <v>#N/A</v>
      </c>
      <c r="L3031" s="7" t="e">
        <f>VLOOKUP(J3031,'Product Details'!B3022:D3190,3,0)</f>
        <v>#N/A</v>
      </c>
      <c r="M3031" s="7" t="e">
        <f>VLOOKUP(J3031,'Product Details'!B3023:E3190,4,0)</f>
        <v>#N/A</v>
      </c>
      <c r="N3031" s="2">
        <v>1637</v>
      </c>
      <c r="O3031" s="2">
        <v>1591</v>
      </c>
      <c r="P3031" s="2">
        <v>4</v>
      </c>
      <c r="Q3031" s="8">
        <f t="shared" si="188"/>
        <v>6364</v>
      </c>
      <c r="R3031" s="8">
        <f t="shared" si="189"/>
        <v>6548</v>
      </c>
      <c r="S3031" s="2">
        <v>63</v>
      </c>
      <c r="T3031" s="9">
        <f t="shared" si="190"/>
        <v>6611</v>
      </c>
      <c r="U3031" s="34">
        <f t="shared" si="191"/>
        <v>2.8100183262064753E-2</v>
      </c>
      <c r="V3031" s="2" t="s">
        <v>72</v>
      </c>
      <c r="W3031" s="10"/>
    </row>
    <row r="3032" spans="1:23" x14ac:dyDescent="0.25">
      <c r="A3032" s="2" t="s">
        <v>3723</v>
      </c>
      <c r="B3032" s="5">
        <v>43837</v>
      </c>
      <c r="C3032" s="5">
        <v>43837</v>
      </c>
      <c r="D3032" s="2" t="s">
        <v>48</v>
      </c>
      <c r="E3032" s="2" t="s">
        <v>30</v>
      </c>
      <c r="F3032" s="2" t="s">
        <v>1242</v>
      </c>
      <c r="G3032" s="33" t="e">
        <f>VLOOKUP(F3032,'Customer Info'!A3023:B3523,2,0)</f>
        <v>#N/A</v>
      </c>
      <c r="H3032" s="6" t="e">
        <f>VLOOKUP(F3032,'Customer Info'!A3023:C3523,3,0)</f>
        <v>#N/A</v>
      </c>
      <c r="I3032" s="6" t="e">
        <f>VLOOKUP(F3032,'Customer Info'!A3023:E3523,5,0)</f>
        <v>#N/A</v>
      </c>
      <c r="J3032" s="2" t="s">
        <v>359</v>
      </c>
      <c r="K3032" s="7" t="e">
        <f>VLOOKUP(J3032,'Product Details'!B3023:C3191,2,0)</f>
        <v>#N/A</v>
      </c>
      <c r="L3032" s="7" t="e">
        <f>VLOOKUP(J3032,'Product Details'!B3023:D3191,3,0)</f>
        <v>#N/A</v>
      </c>
      <c r="M3032" s="7" t="e">
        <f>VLOOKUP(J3032,'Product Details'!B3024:E3191,4,0)</f>
        <v>#N/A</v>
      </c>
      <c r="N3032" s="2">
        <v>63</v>
      </c>
      <c r="O3032" s="2">
        <v>59</v>
      </c>
      <c r="P3032" s="2">
        <v>1</v>
      </c>
      <c r="Q3032" s="8">
        <f t="shared" si="188"/>
        <v>59</v>
      </c>
      <c r="R3032" s="8">
        <f t="shared" si="189"/>
        <v>63</v>
      </c>
      <c r="S3032" s="2">
        <v>10</v>
      </c>
      <c r="T3032" s="9">
        <f t="shared" si="190"/>
        <v>73</v>
      </c>
      <c r="U3032" s="34">
        <f t="shared" si="191"/>
        <v>6.3492063492063489E-2</v>
      </c>
      <c r="V3032" s="2" t="s">
        <v>64</v>
      </c>
      <c r="W3032" s="10"/>
    </row>
    <row r="3033" spans="1:23" x14ac:dyDescent="0.25">
      <c r="A3033" s="2" t="s">
        <v>3724</v>
      </c>
      <c r="B3033" s="5">
        <v>43952</v>
      </c>
      <c r="C3033" s="5">
        <v>43954</v>
      </c>
      <c r="D3033" s="2" t="s">
        <v>36</v>
      </c>
      <c r="E3033" s="2" t="s">
        <v>49</v>
      </c>
      <c r="F3033" s="2" t="s">
        <v>301</v>
      </c>
      <c r="G3033" s="33" t="e">
        <f>VLOOKUP(F3033,'Customer Info'!A3024:B3524,2,0)</f>
        <v>#N/A</v>
      </c>
      <c r="H3033" s="6" t="e">
        <f>VLOOKUP(F3033,'Customer Info'!A3024:C3524,3,0)</f>
        <v>#N/A</v>
      </c>
      <c r="I3033" s="6" t="e">
        <f>VLOOKUP(F3033,'Customer Info'!A3024:E3524,5,0)</f>
        <v>#N/A</v>
      </c>
      <c r="J3033" s="2" t="s">
        <v>707</v>
      </c>
      <c r="K3033" s="7" t="e">
        <f>VLOOKUP(J3033,'Product Details'!B3024:C3192,2,0)</f>
        <v>#N/A</v>
      </c>
      <c r="L3033" s="7" t="e">
        <f>VLOOKUP(J3033,'Product Details'!B3024:D3192,3,0)</f>
        <v>#N/A</v>
      </c>
      <c r="M3033" s="7" t="e">
        <f>VLOOKUP(J3033,'Product Details'!B3025:E3192,4,0)</f>
        <v>#N/A</v>
      </c>
      <c r="N3033" s="2">
        <v>6768</v>
      </c>
      <c r="O3033" s="2">
        <v>6512</v>
      </c>
      <c r="P3033" s="2">
        <v>4</v>
      </c>
      <c r="Q3033" s="8">
        <f t="shared" si="188"/>
        <v>26048</v>
      </c>
      <c r="R3033" s="8">
        <f t="shared" si="189"/>
        <v>27072</v>
      </c>
      <c r="S3033" s="2">
        <v>38</v>
      </c>
      <c r="T3033" s="9">
        <f t="shared" si="190"/>
        <v>27110</v>
      </c>
      <c r="U3033" s="34">
        <f t="shared" si="191"/>
        <v>3.7825059101654845E-2</v>
      </c>
      <c r="V3033" s="2" t="s">
        <v>31</v>
      </c>
      <c r="W3033" s="10"/>
    </row>
    <row r="3034" spans="1:23" x14ac:dyDescent="0.25">
      <c r="A3034" s="2" t="s">
        <v>3725</v>
      </c>
      <c r="B3034" s="5">
        <v>43997</v>
      </c>
      <c r="C3034" s="5">
        <v>43998</v>
      </c>
      <c r="D3034" s="2" t="s">
        <v>36</v>
      </c>
      <c r="E3034" s="2" t="s">
        <v>30</v>
      </c>
      <c r="F3034" s="2" t="s">
        <v>626</v>
      </c>
      <c r="G3034" s="33" t="e">
        <f>VLOOKUP(F3034,'Customer Info'!A3025:B3525,2,0)</f>
        <v>#N/A</v>
      </c>
      <c r="H3034" s="6" t="e">
        <f>VLOOKUP(F3034,'Customer Info'!A3025:C3525,3,0)</f>
        <v>#N/A</v>
      </c>
      <c r="I3034" s="6" t="e">
        <f>VLOOKUP(F3034,'Customer Info'!A3025:E3525,5,0)</f>
        <v>#N/A</v>
      </c>
      <c r="J3034" s="2" t="s">
        <v>962</v>
      </c>
      <c r="K3034" s="7" t="e">
        <f>VLOOKUP(J3034,'Product Details'!B3025:C3193,2,0)</f>
        <v>#N/A</v>
      </c>
      <c r="L3034" s="7" t="e">
        <f>VLOOKUP(J3034,'Product Details'!B3025:D3193,3,0)</f>
        <v>#N/A</v>
      </c>
      <c r="M3034" s="7" t="e">
        <f>VLOOKUP(J3034,'Product Details'!B3026:E3193,4,0)</f>
        <v>#N/A</v>
      </c>
      <c r="N3034" s="2">
        <v>8781</v>
      </c>
      <c r="O3034" s="2">
        <v>7828</v>
      </c>
      <c r="P3034" s="2">
        <v>9</v>
      </c>
      <c r="Q3034" s="8">
        <f t="shared" si="188"/>
        <v>70452</v>
      </c>
      <c r="R3034" s="8">
        <f t="shared" si="189"/>
        <v>79029</v>
      </c>
      <c r="S3034" s="2">
        <v>39</v>
      </c>
      <c r="T3034" s="9">
        <f t="shared" si="190"/>
        <v>79068</v>
      </c>
      <c r="U3034" s="34">
        <f t="shared" si="191"/>
        <v>0.10852978020726568</v>
      </c>
      <c r="V3034" s="2" t="s">
        <v>34</v>
      </c>
      <c r="W3034" s="10"/>
    </row>
    <row r="3035" spans="1:23" x14ac:dyDescent="0.25">
      <c r="A3035" s="2" t="s">
        <v>3726</v>
      </c>
      <c r="B3035" s="5">
        <v>44143</v>
      </c>
      <c r="C3035" s="5">
        <v>44144</v>
      </c>
      <c r="D3035" s="2" t="s">
        <v>48</v>
      </c>
      <c r="E3035" s="2" t="s">
        <v>92</v>
      </c>
      <c r="F3035" s="2" t="s">
        <v>1447</v>
      </c>
      <c r="G3035" s="33" t="e">
        <f>VLOOKUP(F3035,'Customer Info'!A3026:B3526,2,0)</f>
        <v>#N/A</v>
      </c>
      <c r="H3035" s="6" t="e">
        <f>VLOOKUP(F3035,'Customer Info'!A3026:C3526,3,0)</f>
        <v>#N/A</v>
      </c>
      <c r="I3035" s="6" t="e">
        <f>VLOOKUP(F3035,'Customer Info'!A3026:E3526,5,0)</f>
        <v>#N/A</v>
      </c>
      <c r="J3035" s="2" t="s">
        <v>281</v>
      </c>
      <c r="K3035" s="7" t="e">
        <f>VLOOKUP(J3035,'Product Details'!B3026:C3194,2,0)</f>
        <v>#N/A</v>
      </c>
      <c r="L3035" s="7" t="e">
        <f>VLOOKUP(J3035,'Product Details'!B3026:D3194,3,0)</f>
        <v>#N/A</v>
      </c>
      <c r="M3035" s="7" t="e">
        <f>VLOOKUP(J3035,'Product Details'!B3027:E3194,4,0)</f>
        <v>#N/A</v>
      </c>
      <c r="N3035" s="2">
        <v>3256</v>
      </c>
      <c r="O3035" s="2">
        <v>3044</v>
      </c>
      <c r="P3035" s="2">
        <v>3</v>
      </c>
      <c r="Q3035" s="8">
        <f t="shared" si="188"/>
        <v>9132</v>
      </c>
      <c r="R3035" s="8">
        <f t="shared" si="189"/>
        <v>9768</v>
      </c>
      <c r="S3035" s="2">
        <v>64</v>
      </c>
      <c r="T3035" s="9">
        <f t="shared" si="190"/>
        <v>9832</v>
      </c>
      <c r="U3035" s="34">
        <f t="shared" si="191"/>
        <v>6.5110565110565108E-2</v>
      </c>
      <c r="V3035" s="2" t="s">
        <v>72</v>
      </c>
      <c r="W3035" s="10"/>
    </row>
    <row r="3036" spans="1:23" x14ac:dyDescent="0.25">
      <c r="A3036" s="2" t="s">
        <v>3727</v>
      </c>
      <c r="B3036" s="5">
        <v>44006</v>
      </c>
      <c r="C3036" s="5">
        <v>44007</v>
      </c>
      <c r="D3036" s="2" t="s">
        <v>29</v>
      </c>
      <c r="E3036" s="2" t="s">
        <v>69</v>
      </c>
      <c r="F3036" s="2" t="s">
        <v>1104</v>
      </c>
      <c r="G3036" s="33" t="e">
        <f>VLOOKUP(F3036,'Customer Info'!A3027:B3527,2,0)</f>
        <v>#N/A</v>
      </c>
      <c r="H3036" s="6" t="e">
        <f>VLOOKUP(F3036,'Customer Info'!A3027:C3527,3,0)</f>
        <v>#N/A</v>
      </c>
      <c r="I3036" s="6" t="e">
        <f>VLOOKUP(F3036,'Customer Info'!A3027:E3527,5,0)</f>
        <v>#N/A</v>
      </c>
      <c r="J3036" s="2" t="s">
        <v>1406</v>
      </c>
      <c r="K3036" s="7" t="e">
        <f>VLOOKUP(J3036,'Product Details'!B3027:C3195,2,0)</f>
        <v>#N/A</v>
      </c>
      <c r="L3036" s="7" t="e">
        <f>VLOOKUP(J3036,'Product Details'!B3027:D3195,3,0)</f>
        <v>#N/A</v>
      </c>
      <c r="M3036" s="7" t="e">
        <f>VLOOKUP(J3036,'Product Details'!B3028:E3195,4,0)</f>
        <v>#N/A</v>
      </c>
      <c r="N3036" s="2">
        <v>8202</v>
      </c>
      <c r="O3036" s="2">
        <v>7594</v>
      </c>
      <c r="P3036" s="2">
        <v>9</v>
      </c>
      <c r="Q3036" s="8">
        <f t="shared" si="188"/>
        <v>68346</v>
      </c>
      <c r="R3036" s="8">
        <f t="shared" si="189"/>
        <v>73818</v>
      </c>
      <c r="S3036" s="2">
        <v>57</v>
      </c>
      <c r="T3036" s="9">
        <f t="shared" si="190"/>
        <v>73875</v>
      </c>
      <c r="U3036" s="34">
        <f t="shared" si="191"/>
        <v>7.4128261399658626E-2</v>
      </c>
      <c r="V3036" s="2" t="s">
        <v>34</v>
      </c>
      <c r="W3036" s="10"/>
    </row>
    <row r="3037" spans="1:23" x14ac:dyDescent="0.25">
      <c r="A3037" s="2" t="s">
        <v>3728</v>
      </c>
      <c r="B3037" s="5">
        <v>44030</v>
      </c>
      <c r="C3037" s="5">
        <v>44031</v>
      </c>
      <c r="D3037" s="2" t="s">
        <v>36</v>
      </c>
      <c r="E3037" s="2" t="s">
        <v>44</v>
      </c>
      <c r="F3037" s="2" t="s">
        <v>1091</v>
      </c>
      <c r="G3037" s="33" t="e">
        <f>VLOOKUP(F3037,'Customer Info'!A3028:B3528,2,0)</f>
        <v>#N/A</v>
      </c>
      <c r="H3037" s="6" t="e">
        <f>VLOOKUP(F3037,'Customer Info'!A3028:C3528,3,0)</f>
        <v>#N/A</v>
      </c>
      <c r="I3037" s="6" t="e">
        <f>VLOOKUP(F3037,'Customer Info'!A3028:E3528,5,0)</f>
        <v>#N/A</v>
      </c>
      <c r="J3037" s="2" t="s">
        <v>227</v>
      </c>
      <c r="K3037" s="7" t="e">
        <f>VLOOKUP(J3037,'Product Details'!B3028:C3196,2,0)</f>
        <v>#N/A</v>
      </c>
      <c r="L3037" s="7" t="e">
        <f>VLOOKUP(J3037,'Product Details'!B3028:D3196,3,0)</f>
        <v>#N/A</v>
      </c>
      <c r="M3037" s="7" t="e">
        <f>VLOOKUP(J3037,'Product Details'!B3029:E3196,4,0)</f>
        <v>#N/A</v>
      </c>
      <c r="N3037" s="2">
        <v>7065</v>
      </c>
      <c r="O3037" s="2">
        <v>6545</v>
      </c>
      <c r="P3037" s="2">
        <v>5</v>
      </c>
      <c r="Q3037" s="8">
        <f t="shared" si="188"/>
        <v>32725</v>
      </c>
      <c r="R3037" s="8">
        <f t="shared" si="189"/>
        <v>35325</v>
      </c>
      <c r="S3037" s="2">
        <v>65</v>
      </c>
      <c r="T3037" s="9">
        <f t="shared" si="190"/>
        <v>35390</v>
      </c>
      <c r="U3037" s="34">
        <f t="shared" si="191"/>
        <v>7.360226468506724E-2</v>
      </c>
      <c r="V3037" s="2" t="s">
        <v>34</v>
      </c>
      <c r="W3037" s="10"/>
    </row>
    <row r="3038" spans="1:23" x14ac:dyDescent="0.25">
      <c r="A3038" s="2" t="s">
        <v>3729</v>
      </c>
      <c r="B3038" s="5">
        <v>44150</v>
      </c>
      <c r="C3038" s="5">
        <v>44152</v>
      </c>
      <c r="D3038" s="2" t="s">
        <v>48</v>
      </c>
      <c r="E3038" s="2" t="s">
        <v>30</v>
      </c>
      <c r="F3038" s="2" t="s">
        <v>1710</v>
      </c>
      <c r="G3038" s="33" t="e">
        <f>VLOOKUP(F3038,'Customer Info'!A3029:B3529,2,0)</f>
        <v>#N/A</v>
      </c>
      <c r="H3038" s="6" t="e">
        <f>VLOOKUP(F3038,'Customer Info'!A3029:C3529,3,0)</f>
        <v>#N/A</v>
      </c>
      <c r="I3038" s="6" t="e">
        <f>VLOOKUP(F3038,'Customer Info'!A3029:E3529,5,0)</f>
        <v>#N/A</v>
      </c>
      <c r="J3038" s="2" t="s">
        <v>106</v>
      </c>
      <c r="K3038" s="7" t="e">
        <f>VLOOKUP(J3038,'Product Details'!B3029:C3197,2,0)</f>
        <v>#N/A</v>
      </c>
      <c r="L3038" s="7" t="e">
        <f>VLOOKUP(J3038,'Product Details'!B3029:D3197,3,0)</f>
        <v>#N/A</v>
      </c>
      <c r="M3038" s="7" t="e">
        <f>VLOOKUP(J3038,'Product Details'!B3030:E3197,4,0)</f>
        <v>#N/A</v>
      </c>
      <c r="N3038" s="2">
        <v>78</v>
      </c>
      <c r="O3038" s="2">
        <v>74</v>
      </c>
      <c r="P3038" s="2">
        <v>3</v>
      </c>
      <c r="Q3038" s="8">
        <f t="shared" si="188"/>
        <v>222</v>
      </c>
      <c r="R3038" s="8">
        <f t="shared" si="189"/>
        <v>234</v>
      </c>
      <c r="S3038" s="2">
        <v>10</v>
      </c>
      <c r="T3038" s="9">
        <f t="shared" si="190"/>
        <v>244</v>
      </c>
      <c r="U3038" s="34">
        <f t="shared" si="191"/>
        <v>5.128205128205128E-2</v>
      </c>
      <c r="V3038" s="2" t="s">
        <v>34</v>
      </c>
      <c r="W3038" s="10"/>
    </row>
    <row r="3039" spans="1:23" x14ac:dyDescent="0.25">
      <c r="A3039" s="2" t="s">
        <v>3730</v>
      </c>
      <c r="B3039" s="5">
        <v>43869</v>
      </c>
      <c r="C3039" s="5">
        <v>43871</v>
      </c>
      <c r="D3039" s="2" t="s">
        <v>48</v>
      </c>
      <c r="E3039" s="2" t="s">
        <v>49</v>
      </c>
      <c r="F3039" s="2" t="s">
        <v>248</v>
      </c>
      <c r="G3039" s="33" t="e">
        <f>VLOOKUP(F3039,'Customer Info'!A3030:B3530,2,0)</f>
        <v>#N/A</v>
      </c>
      <c r="H3039" s="6" t="e">
        <f>VLOOKUP(F3039,'Customer Info'!A3030:C3530,3,0)</f>
        <v>#N/A</v>
      </c>
      <c r="I3039" s="6" t="e">
        <f>VLOOKUP(F3039,'Customer Info'!A3030:E3530,5,0)</f>
        <v>#N/A</v>
      </c>
      <c r="J3039" s="2" t="s">
        <v>539</v>
      </c>
      <c r="K3039" s="7" t="e">
        <f>VLOOKUP(J3039,'Product Details'!B3030:C3198,2,0)</f>
        <v>#N/A</v>
      </c>
      <c r="L3039" s="7" t="e">
        <f>VLOOKUP(J3039,'Product Details'!B3030:D3198,3,0)</f>
        <v>#N/A</v>
      </c>
      <c r="M3039" s="7" t="e">
        <f>VLOOKUP(J3039,'Product Details'!B3031:E3198,4,0)</f>
        <v>#N/A</v>
      </c>
      <c r="N3039" s="2">
        <v>2310</v>
      </c>
      <c r="O3039" s="2">
        <v>2040</v>
      </c>
      <c r="P3039" s="2">
        <v>4</v>
      </c>
      <c r="Q3039" s="8">
        <f t="shared" si="188"/>
        <v>8160</v>
      </c>
      <c r="R3039" s="8">
        <f t="shared" si="189"/>
        <v>9240</v>
      </c>
      <c r="S3039" s="2">
        <v>72</v>
      </c>
      <c r="T3039" s="9">
        <f t="shared" si="190"/>
        <v>9312</v>
      </c>
      <c r="U3039" s="34">
        <f t="shared" si="191"/>
        <v>0.11688311688311688</v>
      </c>
      <c r="V3039" s="2" t="s">
        <v>34</v>
      </c>
      <c r="W3039" s="10"/>
    </row>
    <row r="3040" spans="1:23" x14ac:dyDescent="0.25">
      <c r="A3040" s="2" t="s">
        <v>3731</v>
      </c>
      <c r="B3040" s="5">
        <v>44133</v>
      </c>
      <c r="C3040" s="5">
        <v>44134</v>
      </c>
      <c r="D3040" s="2" t="s">
        <v>48</v>
      </c>
      <c r="E3040" s="2" t="s">
        <v>92</v>
      </c>
      <c r="F3040" s="2" t="s">
        <v>1710</v>
      </c>
      <c r="G3040" s="33" t="e">
        <f>VLOOKUP(F3040,'Customer Info'!A3031:B3531,2,0)</f>
        <v>#N/A</v>
      </c>
      <c r="H3040" s="6" t="e">
        <f>VLOOKUP(F3040,'Customer Info'!A3031:C3531,3,0)</f>
        <v>#N/A</v>
      </c>
      <c r="I3040" s="6" t="e">
        <f>VLOOKUP(F3040,'Customer Info'!A3031:E3531,5,0)</f>
        <v>#N/A</v>
      </c>
      <c r="J3040" s="2" t="s">
        <v>263</v>
      </c>
      <c r="K3040" s="7" t="e">
        <f>VLOOKUP(J3040,'Product Details'!B3031:C3199,2,0)</f>
        <v>#N/A</v>
      </c>
      <c r="L3040" s="7" t="e">
        <f>VLOOKUP(J3040,'Product Details'!B3031:D3199,3,0)</f>
        <v>#N/A</v>
      </c>
      <c r="M3040" s="7" t="e">
        <f>VLOOKUP(J3040,'Product Details'!B3032:E3199,4,0)</f>
        <v>#N/A</v>
      </c>
      <c r="N3040" s="2">
        <v>193</v>
      </c>
      <c r="O3040" s="2">
        <v>173</v>
      </c>
      <c r="P3040" s="2">
        <v>6</v>
      </c>
      <c r="Q3040" s="8">
        <f t="shared" si="188"/>
        <v>1038</v>
      </c>
      <c r="R3040" s="8">
        <f t="shared" si="189"/>
        <v>1158</v>
      </c>
      <c r="S3040" s="2">
        <v>30</v>
      </c>
      <c r="T3040" s="9">
        <f t="shared" si="190"/>
        <v>1188</v>
      </c>
      <c r="U3040" s="34">
        <f t="shared" si="191"/>
        <v>0.10362694300518134</v>
      </c>
      <c r="V3040" s="2" t="s">
        <v>34</v>
      </c>
      <c r="W3040" s="10"/>
    </row>
    <row r="3041" spans="1:23" x14ac:dyDescent="0.25">
      <c r="A3041" s="2" t="s">
        <v>3732</v>
      </c>
      <c r="B3041" s="5">
        <v>43862</v>
      </c>
      <c r="C3041" s="5">
        <v>43862</v>
      </c>
      <c r="D3041" s="2" t="s">
        <v>29</v>
      </c>
      <c r="E3041" s="2" t="s">
        <v>30</v>
      </c>
      <c r="F3041" s="2" t="s">
        <v>366</v>
      </c>
      <c r="G3041" s="33" t="e">
        <f>VLOOKUP(F3041,'Customer Info'!A3032:B3532,2,0)</f>
        <v>#N/A</v>
      </c>
      <c r="H3041" s="6" t="e">
        <f>VLOOKUP(F3041,'Customer Info'!A3032:C3532,3,0)</f>
        <v>#N/A</v>
      </c>
      <c r="I3041" s="6" t="e">
        <f>VLOOKUP(F3041,'Customer Info'!A3032:E3532,5,0)</f>
        <v>#N/A</v>
      </c>
      <c r="J3041" s="2" t="s">
        <v>623</v>
      </c>
      <c r="K3041" s="7" t="e">
        <f>VLOOKUP(J3041,'Product Details'!B3032:C3200,2,0)</f>
        <v>#N/A</v>
      </c>
      <c r="L3041" s="7" t="e">
        <f>VLOOKUP(J3041,'Product Details'!B3032:D3200,3,0)</f>
        <v>#N/A</v>
      </c>
      <c r="M3041" s="7" t="e">
        <f>VLOOKUP(J3041,'Product Details'!B3033:E3200,4,0)</f>
        <v>#N/A</v>
      </c>
      <c r="N3041" s="2">
        <v>3176</v>
      </c>
      <c r="O3041" s="2">
        <v>3116</v>
      </c>
      <c r="P3041" s="2">
        <v>8</v>
      </c>
      <c r="Q3041" s="8">
        <f t="shared" si="188"/>
        <v>24928</v>
      </c>
      <c r="R3041" s="8">
        <f t="shared" si="189"/>
        <v>25408</v>
      </c>
      <c r="S3041" s="2">
        <v>70</v>
      </c>
      <c r="T3041" s="9">
        <f t="shared" si="190"/>
        <v>25478</v>
      </c>
      <c r="U3041" s="34">
        <f t="shared" si="191"/>
        <v>1.8891687657430732E-2</v>
      </c>
      <c r="V3041" s="2" t="s">
        <v>64</v>
      </c>
      <c r="W3041" s="10"/>
    </row>
    <row r="3042" spans="1:23" x14ac:dyDescent="0.25">
      <c r="A3042" s="2" t="s">
        <v>3733</v>
      </c>
      <c r="B3042" s="5">
        <v>44116</v>
      </c>
      <c r="C3042" s="5">
        <v>44117</v>
      </c>
      <c r="D3042" s="2" t="s">
        <v>36</v>
      </c>
      <c r="E3042" s="2" t="s">
        <v>30</v>
      </c>
      <c r="F3042" s="2" t="s">
        <v>970</v>
      </c>
      <c r="G3042" s="33" t="e">
        <f>VLOOKUP(F3042,'Customer Info'!A3033:B3533,2,0)</f>
        <v>#N/A</v>
      </c>
      <c r="H3042" s="6" t="e">
        <f>VLOOKUP(F3042,'Customer Info'!A3033:C3533,3,0)</f>
        <v>#N/A</v>
      </c>
      <c r="I3042" s="6" t="e">
        <f>VLOOKUP(F3042,'Customer Info'!A3033:E3533,5,0)</f>
        <v>#N/A</v>
      </c>
      <c r="J3042" s="2" t="s">
        <v>243</v>
      </c>
      <c r="K3042" s="7" t="e">
        <f>VLOOKUP(J3042,'Product Details'!B3033:C3201,2,0)</f>
        <v>#N/A</v>
      </c>
      <c r="L3042" s="7" t="e">
        <f>VLOOKUP(J3042,'Product Details'!B3033:D3201,3,0)</f>
        <v>#N/A</v>
      </c>
      <c r="M3042" s="7" t="e">
        <f>VLOOKUP(J3042,'Product Details'!B3034:E3201,4,0)</f>
        <v>#N/A</v>
      </c>
      <c r="N3042" s="2">
        <v>2551</v>
      </c>
      <c r="O3042" s="2">
        <v>2456</v>
      </c>
      <c r="P3042" s="2">
        <v>3</v>
      </c>
      <c r="Q3042" s="8">
        <f t="shared" si="188"/>
        <v>7368</v>
      </c>
      <c r="R3042" s="8">
        <f t="shared" si="189"/>
        <v>7653</v>
      </c>
      <c r="S3042" s="2">
        <v>35</v>
      </c>
      <c r="T3042" s="9">
        <f t="shared" si="190"/>
        <v>7688</v>
      </c>
      <c r="U3042" s="34">
        <f t="shared" si="191"/>
        <v>3.7240297922383377E-2</v>
      </c>
      <c r="V3042" s="2" t="s">
        <v>34</v>
      </c>
      <c r="W3042" s="10"/>
    </row>
    <row r="3043" spans="1:23" x14ac:dyDescent="0.25">
      <c r="A3043" s="2" t="s">
        <v>3734</v>
      </c>
      <c r="B3043" s="5">
        <v>44065</v>
      </c>
      <c r="C3043" s="5">
        <v>44067</v>
      </c>
      <c r="D3043" s="2" t="s">
        <v>36</v>
      </c>
      <c r="E3043" s="2" t="s">
        <v>37</v>
      </c>
      <c r="F3043" s="2" t="s">
        <v>1386</v>
      </c>
      <c r="G3043" s="33" t="e">
        <f>VLOOKUP(F3043,'Customer Info'!A3034:B3534,2,0)</f>
        <v>#N/A</v>
      </c>
      <c r="H3043" s="6" t="e">
        <f>VLOOKUP(F3043,'Customer Info'!A3034:C3534,3,0)</f>
        <v>#N/A</v>
      </c>
      <c r="I3043" s="6" t="e">
        <f>VLOOKUP(F3043,'Customer Info'!A3034:E3534,5,0)</f>
        <v>#N/A</v>
      </c>
      <c r="J3043" s="2" t="s">
        <v>256</v>
      </c>
      <c r="K3043" s="7" t="e">
        <f>VLOOKUP(J3043,'Product Details'!B3034:C3202,2,0)</f>
        <v>#N/A</v>
      </c>
      <c r="L3043" s="7" t="e">
        <f>VLOOKUP(J3043,'Product Details'!B3034:D3202,3,0)</f>
        <v>#N/A</v>
      </c>
      <c r="M3043" s="7" t="e">
        <f>VLOOKUP(J3043,'Product Details'!B3035:E3202,4,0)</f>
        <v>#N/A</v>
      </c>
      <c r="N3043" s="2">
        <v>5909</v>
      </c>
      <c r="O3043" s="2">
        <v>5528</v>
      </c>
      <c r="P3043" s="2">
        <v>2</v>
      </c>
      <c r="Q3043" s="8">
        <f t="shared" si="188"/>
        <v>11056</v>
      </c>
      <c r="R3043" s="8">
        <f t="shared" si="189"/>
        <v>11818</v>
      </c>
      <c r="S3043" s="2">
        <v>98</v>
      </c>
      <c r="T3043" s="9">
        <f t="shared" si="190"/>
        <v>11916</v>
      </c>
      <c r="U3043" s="34">
        <f t="shared" si="191"/>
        <v>6.4477915044846845E-2</v>
      </c>
      <c r="V3043" s="2" t="s">
        <v>64</v>
      </c>
      <c r="W3043" s="10"/>
    </row>
    <row r="3044" spans="1:23" x14ac:dyDescent="0.25">
      <c r="A3044" s="2" t="s">
        <v>3735</v>
      </c>
      <c r="B3044" s="5">
        <v>44043</v>
      </c>
      <c r="C3044" s="5">
        <v>44044</v>
      </c>
      <c r="D3044" s="2" t="s">
        <v>48</v>
      </c>
      <c r="E3044" s="2" t="s">
        <v>44</v>
      </c>
      <c r="F3044" s="2" t="s">
        <v>105</v>
      </c>
      <c r="G3044" s="33" t="e">
        <f>VLOOKUP(F3044,'Customer Info'!A3035:B3535,2,0)</f>
        <v>#N/A</v>
      </c>
      <c r="H3044" s="6" t="e">
        <f>VLOOKUP(F3044,'Customer Info'!A3035:C3535,3,0)</f>
        <v>#N/A</v>
      </c>
      <c r="I3044" s="6" t="e">
        <f>VLOOKUP(F3044,'Customer Info'!A3035:E3535,5,0)</f>
        <v>#N/A</v>
      </c>
      <c r="J3044" s="2" t="s">
        <v>377</v>
      </c>
      <c r="K3044" s="7" t="e">
        <f>VLOOKUP(J3044,'Product Details'!B3035:C3203,2,0)</f>
        <v>#N/A</v>
      </c>
      <c r="L3044" s="7" t="e">
        <f>VLOOKUP(J3044,'Product Details'!B3035:D3203,3,0)</f>
        <v>#N/A</v>
      </c>
      <c r="M3044" s="7" t="e">
        <f>VLOOKUP(J3044,'Product Details'!B3036:E3203,4,0)</f>
        <v>#N/A</v>
      </c>
      <c r="N3044" s="2">
        <v>1358</v>
      </c>
      <c r="O3044" s="2">
        <v>1294</v>
      </c>
      <c r="P3044" s="2">
        <v>1</v>
      </c>
      <c r="Q3044" s="8">
        <f t="shared" si="188"/>
        <v>1294</v>
      </c>
      <c r="R3044" s="8">
        <f t="shared" si="189"/>
        <v>1358</v>
      </c>
      <c r="S3044" s="2">
        <v>33</v>
      </c>
      <c r="T3044" s="9">
        <f t="shared" si="190"/>
        <v>1391</v>
      </c>
      <c r="U3044" s="34">
        <f t="shared" si="191"/>
        <v>4.7128129602356406E-2</v>
      </c>
      <c r="V3044" s="2" t="s">
        <v>34</v>
      </c>
      <c r="W3044" s="10"/>
    </row>
    <row r="3045" spans="1:23" x14ac:dyDescent="0.25">
      <c r="A3045" s="2" t="s">
        <v>3736</v>
      </c>
      <c r="B3045" s="5">
        <v>44109</v>
      </c>
      <c r="C3045" s="5">
        <v>44111</v>
      </c>
      <c r="D3045" s="2" t="s">
        <v>36</v>
      </c>
      <c r="E3045" s="2" t="s">
        <v>44</v>
      </c>
      <c r="F3045" s="2" t="s">
        <v>2155</v>
      </c>
      <c r="G3045" s="33" t="e">
        <f>VLOOKUP(F3045,'Customer Info'!A3036:B3536,2,0)</f>
        <v>#N/A</v>
      </c>
      <c r="H3045" s="6" t="e">
        <f>VLOOKUP(F3045,'Customer Info'!A3036:C3536,3,0)</f>
        <v>#N/A</v>
      </c>
      <c r="I3045" s="6" t="e">
        <f>VLOOKUP(F3045,'Customer Info'!A3036:E3536,5,0)</f>
        <v>#N/A</v>
      </c>
      <c r="J3045" s="2" t="s">
        <v>405</v>
      </c>
      <c r="K3045" s="7" t="e">
        <f>VLOOKUP(J3045,'Product Details'!B3036:C3204,2,0)</f>
        <v>#N/A</v>
      </c>
      <c r="L3045" s="7" t="e">
        <f>VLOOKUP(J3045,'Product Details'!B3036:D3204,3,0)</f>
        <v>#N/A</v>
      </c>
      <c r="M3045" s="7" t="e">
        <f>VLOOKUP(J3045,'Product Details'!B3037:E3204,4,0)</f>
        <v>#N/A</v>
      </c>
      <c r="N3045" s="2">
        <v>6024</v>
      </c>
      <c r="O3045" s="2">
        <v>5424</v>
      </c>
      <c r="P3045" s="2">
        <v>9</v>
      </c>
      <c r="Q3045" s="8">
        <f t="shared" si="188"/>
        <v>48816</v>
      </c>
      <c r="R3045" s="8">
        <f t="shared" si="189"/>
        <v>54216</v>
      </c>
      <c r="S3045" s="2">
        <v>78</v>
      </c>
      <c r="T3045" s="9">
        <f t="shared" si="190"/>
        <v>54294</v>
      </c>
      <c r="U3045" s="34">
        <f t="shared" si="191"/>
        <v>9.9601593625498003E-2</v>
      </c>
      <c r="V3045" s="2" t="s">
        <v>64</v>
      </c>
      <c r="W3045" s="10"/>
    </row>
    <row r="3046" spans="1:23" x14ac:dyDescent="0.25">
      <c r="A3046" s="2" t="s">
        <v>3737</v>
      </c>
      <c r="B3046" s="5">
        <v>43959</v>
      </c>
      <c r="C3046" s="5">
        <v>43959</v>
      </c>
      <c r="D3046" s="2" t="s">
        <v>29</v>
      </c>
      <c r="E3046" s="2" t="s">
        <v>92</v>
      </c>
      <c r="F3046" s="2" t="s">
        <v>736</v>
      </c>
      <c r="G3046" s="33" t="e">
        <f>VLOOKUP(F3046,'Customer Info'!A3037:B3537,2,0)</f>
        <v>#N/A</v>
      </c>
      <c r="H3046" s="6" t="e">
        <f>VLOOKUP(F3046,'Customer Info'!A3037:C3537,3,0)</f>
        <v>#N/A</v>
      </c>
      <c r="I3046" s="6" t="e">
        <f>VLOOKUP(F3046,'Customer Info'!A3037:E3537,5,0)</f>
        <v>#N/A</v>
      </c>
      <c r="J3046" s="2" t="s">
        <v>444</v>
      </c>
      <c r="K3046" s="7" t="e">
        <f>VLOOKUP(J3046,'Product Details'!B3037:C3205,2,0)</f>
        <v>#N/A</v>
      </c>
      <c r="L3046" s="7" t="e">
        <f>VLOOKUP(J3046,'Product Details'!B3037:D3205,3,0)</f>
        <v>#N/A</v>
      </c>
      <c r="M3046" s="7" t="e">
        <f>VLOOKUP(J3046,'Product Details'!B3038:E3205,4,0)</f>
        <v>#N/A</v>
      </c>
      <c r="N3046" s="2">
        <v>4714</v>
      </c>
      <c r="O3046" s="2">
        <v>4323</v>
      </c>
      <c r="P3046" s="2">
        <v>2</v>
      </c>
      <c r="Q3046" s="8">
        <f t="shared" si="188"/>
        <v>8646</v>
      </c>
      <c r="R3046" s="8">
        <f t="shared" si="189"/>
        <v>9428</v>
      </c>
      <c r="S3046" s="2">
        <v>25</v>
      </c>
      <c r="T3046" s="9">
        <f t="shared" si="190"/>
        <v>9453</v>
      </c>
      <c r="U3046" s="34">
        <f t="shared" si="191"/>
        <v>8.2944420873992369E-2</v>
      </c>
      <c r="V3046" s="2" t="s">
        <v>64</v>
      </c>
      <c r="W3046" s="10"/>
    </row>
    <row r="3047" spans="1:23" x14ac:dyDescent="0.25">
      <c r="A3047" s="2" t="s">
        <v>3738</v>
      </c>
      <c r="B3047" s="5">
        <v>44003</v>
      </c>
      <c r="C3047" s="5">
        <v>44005</v>
      </c>
      <c r="D3047" s="2" t="s">
        <v>48</v>
      </c>
      <c r="E3047" s="2" t="s">
        <v>92</v>
      </c>
      <c r="F3047" s="2" t="s">
        <v>584</v>
      </c>
      <c r="G3047" s="33" t="e">
        <f>VLOOKUP(F3047,'Customer Info'!A3038:B3538,2,0)</f>
        <v>#N/A</v>
      </c>
      <c r="H3047" s="6" t="e">
        <f>VLOOKUP(F3047,'Customer Info'!A3038:C3538,3,0)</f>
        <v>#N/A</v>
      </c>
      <c r="I3047" s="6" t="e">
        <f>VLOOKUP(F3047,'Customer Info'!A3038:E3538,5,0)</f>
        <v>#N/A</v>
      </c>
      <c r="J3047" s="2" t="s">
        <v>617</v>
      </c>
      <c r="K3047" s="7" t="e">
        <f>VLOOKUP(J3047,'Product Details'!B3038:C3206,2,0)</f>
        <v>#N/A</v>
      </c>
      <c r="L3047" s="7" t="e">
        <f>VLOOKUP(J3047,'Product Details'!B3038:D3206,3,0)</f>
        <v>#N/A</v>
      </c>
      <c r="M3047" s="7" t="e">
        <f>VLOOKUP(J3047,'Product Details'!B3039:E3206,4,0)</f>
        <v>#N/A</v>
      </c>
      <c r="N3047" s="2">
        <v>474</v>
      </c>
      <c r="O3047" s="2">
        <v>443</v>
      </c>
      <c r="P3047" s="2">
        <v>6</v>
      </c>
      <c r="Q3047" s="8">
        <f t="shared" si="188"/>
        <v>2658</v>
      </c>
      <c r="R3047" s="8">
        <f t="shared" si="189"/>
        <v>2844</v>
      </c>
      <c r="S3047" s="2">
        <v>68</v>
      </c>
      <c r="T3047" s="9">
        <f t="shared" si="190"/>
        <v>2912</v>
      </c>
      <c r="U3047" s="34">
        <f t="shared" si="191"/>
        <v>6.5400843881856546E-2</v>
      </c>
      <c r="V3047" s="2" t="s">
        <v>34</v>
      </c>
      <c r="W3047" s="10"/>
    </row>
    <row r="3048" spans="1:23" x14ac:dyDescent="0.25">
      <c r="A3048" s="2" t="s">
        <v>3739</v>
      </c>
      <c r="B3048" s="5">
        <v>44179</v>
      </c>
      <c r="C3048" s="5">
        <v>44181</v>
      </c>
      <c r="D3048" s="2" t="s">
        <v>29</v>
      </c>
      <c r="E3048" s="2" t="s">
        <v>92</v>
      </c>
      <c r="F3048" s="2" t="s">
        <v>328</v>
      </c>
      <c r="G3048" s="33" t="e">
        <f>VLOOKUP(F3048,'Customer Info'!A3039:B3539,2,0)</f>
        <v>#N/A</v>
      </c>
      <c r="H3048" s="6" t="e">
        <f>VLOOKUP(F3048,'Customer Info'!A3039:C3539,3,0)</f>
        <v>#N/A</v>
      </c>
      <c r="I3048" s="6" t="e">
        <f>VLOOKUP(F3048,'Customer Info'!A3039:E3539,5,0)</f>
        <v>#N/A</v>
      </c>
      <c r="J3048" s="2" t="s">
        <v>669</v>
      </c>
      <c r="K3048" s="7" t="e">
        <f>VLOOKUP(J3048,'Product Details'!B3039:C3207,2,0)</f>
        <v>#N/A</v>
      </c>
      <c r="L3048" s="7" t="e">
        <f>VLOOKUP(J3048,'Product Details'!B3039:D3207,3,0)</f>
        <v>#N/A</v>
      </c>
      <c r="M3048" s="7" t="e">
        <f>VLOOKUP(J3048,'Product Details'!B3040:E3207,4,0)</f>
        <v>#N/A</v>
      </c>
      <c r="N3048" s="2">
        <v>4761</v>
      </c>
      <c r="O3048" s="2">
        <v>4368</v>
      </c>
      <c r="P3048" s="2">
        <v>4</v>
      </c>
      <c r="Q3048" s="8">
        <f t="shared" si="188"/>
        <v>17472</v>
      </c>
      <c r="R3048" s="8">
        <f t="shared" si="189"/>
        <v>19044</v>
      </c>
      <c r="S3048" s="2">
        <v>71</v>
      </c>
      <c r="T3048" s="9">
        <f t="shared" si="190"/>
        <v>19115</v>
      </c>
      <c r="U3048" s="34">
        <f t="shared" si="191"/>
        <v>8.2545683679899187E-2</v>
      </c>
      <c r="V3048" s="2" t="s">
        <v>64</v>
      </c>
      <c r="W3048" s="10"/>
    </row>
    <row r="3049" spans="1:23" x14ac:dyDescent="0.25">
      <c r="A3049" s="2" t="s">
        <v>3740</v>
      </c>
      <c r="B3049" s="5">
        <v>43964</v>
      </c>
      <c r="C3049" s="5">
        <v>43966</v>
      </c>
      <c r="D3049" s="2" t="s">
        <v>48</v>
      </c>
      <c r="E3049" s="2" t="s">
        <v>30</v>
      </c>
      <c r="F3049" s="2" t="s">
        <v>802</v>
      </c>
      <c r="G3049" s="33" t="e">
        <f>VLOOKUP(F3049,'Customer Info'!A3040:B3540,2,0)</f>
        <v>#N/A</v>
      </c>
      <c r="H3049" s="6" t="e">
        <f>VLOOKUP(F3049,'Customer Info'!A3040:C3540,3,0)</f>
        <v>#N/A</v>
      </c>
      <c r="I3049" s="6" t="e">
        <f>VLOOKUP(F3049,'Customer Info'!A3040:E3540,5,0)</f>
        <v>#N/A</v>
      </c>
      <c r="J3049" s="2" t="s">
        <v>135</v>
      </c>
      <c r="K3049" s="7" t="e">
        <f>VLOOKUP(J3049,'Product Details'!B3040:C3208,2,0)</f>
        <v>#N/A</v>
      </c>
      <c r="L3049" s="7" t="e">
        <f>VLOOKUP(J3049,'Product Details'!B3040:D3208,3,0)</f>
        <v>#N/A</v>
      </c>
      <c r="M3049" s="7" t="e">
        <f>VLOOKUP(J3049,'Product Details'!B3041:E3208,4,0)</f>
        <v>#N/A</v>
      </c>
      <c r="N3049" s="2">
        <v>63</v>
      </c>
      <c r="O3049" s="2">
        <v>59</v>
      </c>
      <c r="P3049" s="2">
        <v>1</v>
      </c>
      <c r="Q3049" s="8">
        <f t="shared" si="188"/>
        <v>59</v>
      </c>
      <c r="R3049" s="8">
        <f t="shared" si="189"/>
        <v>63</v>
      </c>
      <c r="S3049" s="2">
        <v>10</v>
      </c>
      <c r="T3049" s="9">
        <f t="shared" si="190"/>
        <v>73</v>
      </c>
      <c r="U3049" s="34">
        <f t="shared" si="191"/>
        <v>6.3492063492063489E-2</v>
      </c>
      <c r="V3049" s="2" t="s">
        <v>34</v>
      </c>
      <c r="W3049" s="10"/>
    </row>
    <row r="3050" spans="1:23" x14ac:dyDescent="0.25">
      <c r="A3050" s="2" t="s">
        <v>3741</v>
      </c>
      <c r="B3050" s="5">
        <v>44012</v>
      </c>
      <c r="C3050" s="5">
        <v>44014</v>
      </c>
      <c r="D3050" s="2" t="s">
        <v>48</v>
      </c>
      <c r="E3050" s="2" t="s">
        <v>49</v>
      </c>
      <c r="F3050" s="2" t="s">
        <v>475</v>
      </c>
      <c r="G3050" s="33" t="e">
        <f>VLOOKUP(F3050,'Customer Info'!A3041:B3541,2,0)</f>
        <v>#N/A</v>
      </c>
      <c r="H3050" s="6" t="e">
        <f>VLOOKUP(F3050,'Customer Info'!A3041:C3541,3,0)</f>
        <v>#N/A</v>
      </c>
      <c r="I3050" s="6" t="e">
        <f>VLOOKUP(F3050,'Customer Info'!A3041:E3541,5,0)</f>
        <v>#N/A</v>
      </c>
      <c r="J3050" s="2" t="s">
        <v>612</v>
      </c>
      <c r="K3050" s="7" t="e">
        <f>VLOOKUP(J3050,'Product Details'!B3041:C3209,2,0)</f>
        <v>#N/A</v>
      </c>
      <c r="L3050" s="7" t="e">
        <f>VLOOKUP(J3050,'Product Details'!B3041:D3209,3,0)</f>
        <v>#N/A</v>
      </c>
      <c r="M3050" s="7" t="e">
        <f>VLOOKUP(J3050,'Product Details'!B3042:E3209,4,0)</f>
        <v>#N/A</v>
      </c>
      <c r="N3050" s="2">
        <v>664</v>
      </c>
      <c r="O3050" s="2">
        <v>576</v>
      </c>
      <c r="P3050" s="2">
        <v>4</v>
      </c>
      <c r="Q3050" s="8">
        <f t="shared" si="188"/>
        <v>2304</v>
      </c>
      <c r="R3050" s="8">
        <f t="shared" si="189"/>
        <v>2656</v>
      </c>
      <c r="S3050" s="2">
        <v>46</v>
      </c>
      <c r="T3050" s="9">
        <f t="shared" si="190"/>
        <v>2702</v>
      </c>
      <c r="U3050" s="34">
        <f t="shared" si="191"/>
        <v>0.13253012048192772</v>
      </c>
      <c r="V3050" s="2" t="s">
        <v>34</v>
      </c>
      <c r="W3050" s="10"/>
    </row>
    <row r="3051" spans="1:23" x14ac:dyDescent="0.25">
      <c r="A3051" s="2" t="s">
        <v>3742</v>
      </c>
      <c r="B3051" s="5">
        <v>43889</v>
      </c>
      <c r="C3051" s="5">
        <v>43891</v>
      </c>
      <c r="D3051" s="2" t="s">
        <v>36</v>
      </c>
      <c r="E3051" s="2" t="s">
        <v>37</v>
      </c>
      <c r="F3051" s="2" t="s">
        <v>883</v>
      </c>
      <c r="G3051" s="33" t="e">
        <f>VLOOKUP(F3051,'Customer Info'!A3042:B3542,2,0)</f>
        <v>#N/A</v>
      </c>
      <c r="H3051" s="6" t="e">
        <f>VLOOKUP(F3051,'Customer Info'!A3042:C3542,3,0)</f>
        <v>#N/A</v>
      </c>
      <c r="I3051" s="6" t="e">
        <f>VLOOKUP(F3051,'Customer Info'!A3042:E3542,5,0)</f>
        <v>#N/A</v>
      </c>
      <c r="J3051" s="2" t="s">
        <v>320</v>
      </c>
      <c r="K3051" s="7" t="e">
        <f>VLOOKUP(J3051,'Product Details'!B3042:C3210,2,0)</f>
        <v>#N/A</v>
      </c>
      <c r="L3051" s="7" t="e">
        <f>VLOOKUP(J3051,'Product Details'!B3042:D3210,3,0)</f>
        <v>#N/A</v>
      </c>
      <c r="M3051" s="7" t="e">
        <f>VLOOKUP(J3051,'Product Details'!B3043:E3210,4,0)</f>
        <v>#N/A</v>
      </c>
      <c r="N3051" s="2">
        <v>28522</v>
      </c>
      <c r="O3051" s="2">
        <v>26384</v>
      </c>
      <c r="P3051" s="2">
        <v>7</v>
      </c>
      <c r="Q3051" s="8">
        <f t="shared" si="188"/>
        <v>184688</v>
      </c>
      <c r="R3051" s="8">
        <f t="shared" si="189"/>
        <v>199654</v>
      </c>
      <c r="S3051" s="2">
        <v>38</v>
      </c>
      <c r="T3051" s="9">
        <f t="shared" si="190"/>
        <v>199692</v>
      </c>
      <c r="U3051" s="34">
        <f t="shared" si="191"/>
        <v>7.4959680246827004E-2</v>
      </c>
      <c r="V3051" s="2" t="s">
        <v>34</v>
      </c>
      <c r="W3051" s="10"/>
    </row>
    <row r="3052" spans="1:23" x14ac:dyDescent="0.25">
      <c r="A3052" s="2" t="s">
        <v>3743</v>
      </c>
      <c r="B3052" s="5">
        <v>43921</v>
      </c>
      <c r="C3052" s="5">
        <v>43921</v>
      </c>
      <c r="D3052" s="2" t="s">
        <v>48</v>
      </c>
      <c r="E3052" s="2" t="s">
        <v>92</v>
      </c>
      <c r="F3052" s="2" t="s">
        <v>630</v>
      </c>
      <c r="G3052" s="33" t="e">
        <f>VLOOKUP(F3052,'Customer Info'!A3043:B3543,2,0)</f>
        <v>#N/A</v>
      </c>
      <c r="H3052" s="6" t="e">
        <f>VLOOKUP(F3052,'Customer Info'!A3043:C3543,3,0)</f>
        <v>#N/A</v>
      </c>
      <c r="I3052" s="6" t="e">
        <f>VLOOKUP(F3052,'Customer Info'!A3043:E3543,5,0)</f>
        <v>#N/A</v>
      </c>
      <c r="J3052" s="2" t="s">
        <v>415</v>
      </c>
      <c r="K3052" s="7" t="e">
        <f>VLOOKUP(J3052,'Product Details'!B3043:C3211,2,0)</f>
        <v>#N/A</v>
      </c>
      <c r="L3052" s="7" t="e">
        <f>VLOOKUP(J3052,'Product Details'!B3043:D3211,3,0)</f>
        <v>#N/A</v>
      </c>
      <c r="M3052" s="7" t="e">
        <f>VLOOKUP(J3052,'Product Details'!B3044:E3211,4,0)</f>
        <v>#N/A</v>
      </c>
      <c r="N3052" s="2">
        <v>1654</v>
      </c>
      <c r="O3052" s="2">
        <v>1577</v>
      </c>
      <c r="P3052" s="2">
        <v>1</v>
      </c>
      <c r="Q3052" s="8">
        <f t="shared" si="188"/>
        <v>1577</v>
      </c>
      <c r="R3052" s="8">
        <f t="shared" si="189"/>
        <v>1654</v>
      </c>
      <c r="S3052" s="2">
        <v>78</v>
      </c>
      <c r="T3052" s="9">
        <f t="shared" si="190"/>
        <v>1732</v>
      </c>
      <c r="U3052" s="34">
        <f t="shared" si="191"/>
        <v>4.6553808948004836E-2</v>
      </c>
      <c r="V3052" s="2" t="s">
        <v>64</v>
      </c>
      <c r="W3052" s="10"/>
    </row>
    <row r="3053" spans="1:23" x14ac:dyDescent="0.25">
      <c r="A3053" s="2" t="s">
        <v>3744</v>
      </c>
      <c r="B3053" s="5">
        <v>43917</v>
      </c>
      <c r="C3053" s="5">
        <v>43918</v>
      </c>
      <c r="D3053" s="2" t="s">
        <v>48</v>
      </c>
      <c r="E3053" s="2" t="s">
        <v>30</v>
      </c>
      <c r="F3053" s="2" t="s">
        <v>391</v>
      </c>
      <c r="G3053" s="33" t="e">
        <f>VLOOKUP(F3053,'Customer Info'!A3044:B3544,2,0)</f>
        <v>#N/A</v>
      </c>
      <c r="H3053" s="6" t="e">
        <f>VLOOKUP(F3053,'Customer Info'!A3044:C3544,3,0)</f>
        <v>#N/A</v>
      </c>
      <c r="I3053" s="6" t="e">
        <f>VLOOKUP(F3053,'Customer Info'!A3044:E3544,5,0)</f>
        <v>#N/A</v>
      </c>
      <c r="J3053" s="2" t="s">
        <v>719</v>
      </c>
      <c r="K3053" s="7" t="e">
        <f>VLOOKUP(J3053,'Product Details'!B3044:C3212,2,0)</f>
        <v>#N/A</v>
      </c>
      <c r="L3053" s="7" t="e">
        <f>VLOOKUP(J3053,'Product Details'!B3044:D3212,3,0)</f>
        <v>#N/A</v>
      </c>
      <c r="M3053" s="7" t="e">
        <f>VLOOKUP(J3053,'Product Details'!B3045:E3212,4,0)</f>
        <v>#N/A</v>
      </c>
      <c r="N3053" s="2">
        <v>691</v>
      </c>
      <c r="O3053" s="2">
        <v>627</v>
      </c>
      <c r="P3053" s="2">
        <v>5</v>
      </c>
      <c r="Q3053" s="8">
        <f t="shared" si="188"/>
        <v>3135</v>
      </c>
      <c r="R3053" s="8">
        <f t="shared" si="189"/>
        <v>3455</v>
      </c>
      <c r="S3053" s="2">
        <v>79</v>
      </c>
      <c r="T3053" s="9">
        <f t="shared" si="190"/>
        <v>3534</v>
      </c>
      <c r="U3053" s="34">
        <f t="shared" si="191"/>
        <v>9.2619392185238777E-2</v>
      </c>
      <c r="V3053" s="2" t="s">
        <v>34</v>
      </c>
      <c r="W3053" s="10"/>
    </row>
    <row r="3054" spans="1:23" x14ac:dyDescent="0.25">
      <c r="A3054" s="2" t="s">
        <v>3745</v>
      </c>
      <c r="B3054" s="5">
        <v>44166</v>
      </c>
      <c r="C3054" s="5">
        <v>44166</v>
      </c>
      <c r="D3054" s="2" t="s">
        <v>48</v>
      </c>
      <c r="E3054" s="2" t="s">
        <v>44</v>
      </c>
      <c r="F3054" s="2" t="s">
        <v>862</v>
      </c>
      <c r="G3054" s="33" t="e">
        <f>VLOOKUP(F3054,'Customer Info'!A3045:B3545,2,0)</f>
        <v>#N/A</v>
      </c>
      <c r="H3054" s="6" t="e">
        <f>VLOOKUP(F3054,'Customer Info'!A3045:C3545,3,0)</f>
        <v>#N/A</v>
      </c>
      <c r="I3054" s="6" t="e">
        <f>VLOOKUP(F3054,'Customer Info'!A3045:E3545,5,0)</f>
        <v>#N/A</v>
      </c>
      <c r="J3054" s="2" t="s">
        <v>187</v>
      </c>
      <c r="K3054" s="7" t="e">
        <f>VLOOKUP(J3054,'Product Details'!B3045:C3213,2,0)</f>
        <v>#N/A</v>
      </c>
      <c r="L3054" s="7" t="e">
        <f>VLOOKUP(J3054,'Product Details'!B3045:D3213,3,0)</f>
        <v>#N/A</v>
      </c>
      <c r="M3054" s="7" t="e">
        <f>VLOOKUP(J3054,'Product Details'!B3046:E3213,4,0)</f>
        <v>#N/A</v>
      </c>
      <c r="N3054" s="2">
        <v>69</v>
      </c>
      <c r="O3054" s="2">
        <v>64</v>
      </c>
      <c r="P3054" s="2">
        <v>1</v>
      </c>
      <c r="Q3054" s="8">
        <f t="shared" si="188"/>
        <v>64</v>
      </c>
      <c r="R3054" s="8">
        <f t="shared" si="189"/>
        <v>69</v>
      </c>
      <c r="S3054" s="2">
        <v>10</v>
      </c>
      <c r="T3054" s="9">
        <f t="shared" si="190"/>
        <v>79</v>
      </c>
      <c r="U3054" s="34">
        <f t="shared" si="191"/>
        <v>7.2463768115942032E-2</v>
      </c>
      <c r="V3054" s="2" t="s">
        <v>34</v>
      </c>
      <c r="W3054" s="10"/>
    </row>
    <row r="3055" spans="1:23" x14ac:dyDescent="0.25">
      <c r="A3055" s="2" t="s">
        <v>3746</v>
      </c>
      <c r="B3055" s="5">
        <v>44030</v>
      </c>
      <c r="C3055" s="5">
        <v>44031</v>
      </c>
      <c r="D3055" s="2" t="s">
        <v>48</v>
      </c>
      <c r="E3055" s="2" t="s">
        <v>37</v>
      </c>
      <c r="F3055" s="2" t="s">
        <v>1037</v>
      </c>
      <c r="G3055" s="33" t="e">
        <f>VLOOKUP(F3055,'Customer Info'!A3046:B3546,2,0)</f>
        <v>#N/A</v>
      </c>
      <c r="H3055" s="6" t="e">
        <f>VLOOKUP(F3055,'Customer Info'!A3046:C3546,3,0)</f>
        <v>#N/A</v>
      </c>
      <c r="I3055" s="6" t="e">
        <f>VLOOKUP(F3055,'Customer Info'!A3046:E3546,5,0)</f>
        <v>#N/A</v>
      </c>
      <c r="J3055" s="2" t="s">
        <v>434</v>
      </c>
      <c r="K3055" s="7" t="e">
        <f>VLOOKUP(J3055,'Product Details'!B3046:C3214,2,0)</f>
        <v>#N/A</v>
      </c>
      <c r="L3055" s="7" t="e">
        <f>VLOOKUP(J3055,'Product Details'!B3046:D3214,3,0)</f>
        <v>#N/A</v>
      </c>
      <c r="M3055" s="7" t="e">
        <f>VLOOKUP(J3055,'Product Details'!B3047:E3214,4,0)</f>
        <v>#N/A</v>
      </c>
      <c r="N3055" s="2">
        <v>185</v>
      </c>
      <c r="O3055" s="2">
        <v>171</v>
      </c>
      <c r="P3055" s="2">
        <v>2</v>
      </c>
      <c r="Q3055" s="8">
        <f t="shared" si="188"/>
        <v>342</v>
      </c>
      <c r="R3055" s="8">
        <f t="shared" si="189"/>
        <v>370</v>
      </c>
      <c r="S3055" s="2">
        <v>30</v>
      </c>
      <c r="T3055" s="9">
        <f t="shared" si="190"/>
        <v>400</v>
      </c>
      <c r="U3055" s="34">
        <f t="shared" si="191"/>
        <v>7.567567567567568E-2</v>
      </c>
      <c r="V3055" s="2" t="s">
        <v>34</v>
      </c>
      <c r="W3055" s="10"/>
    </row>
    <row r="3056" spans="1:23" x14ac:dyDescent="0.25">
      <c r="A3056" s="2" t="s">
        <v>3747</v>
      </c>
      <c r="B3056" s="5">
        <v>44190</v>
      </c>
      <c r="C3056" s="5">
        <v>44190</v>
      </c>
      <c r="D3056" s="2" t="s">
        <v>48</v>
      </c>
      <c r="E3056" s="2" t="s">
        <v>69</v>
      </c>
      <c r="F3056" s="2" t="s">
        <v>614</v>
      </c>
      <c r="G3056" s="33" t="e">
        <f>VLOOKUP(F3056,'Customer Info'!A3047:B3547,2,0)</f>
        <v>#N/A</v>
      </c>
      <c r="H3056" s="6" t="e">
        <f>VLOOKUP(F3056,'Customer Info'!A3047:C3547,3,0)</f>
        <v>#N/A</v>
      </c>
      <c r="I3056" s="6" t="e">
        <f>VLOOKUP(F3056,'Customer Info'!A3047:E3547,5,0)</f>
        <v>#N/A</v>
      </c>
      <c r="J3056" s="2" t="s">
        <v>132</v>
      </c>
      <c r="K3056" s="7" t="e">
        <f>VLOOKUP(J3056,'Product Details'!B3047:C3215,2,0)</f>
        <v>#N/A</v>
      </c>
      <c r="L3056" s="7" t="e">
        <f>VLOOKUP(J3056,'Product Details'!B3047:D3215,3,0)</f>
        <v>#N/A</v>
      </c>
      <c r="M3056" s="7" t="e">
        <f>VLOOKUP(J3056,'Product Details'!B3048:E3215,4,0)</f>
        <v>#N/A</v>
      </c>
      <c r="N3056" s="2">
        <v>1399</v>
      </c>
      <c r="O3056" s="2">
        <v>1333</v>
      </c>
      <c r="P3056" s="2">
        <v>2</v>
      </c>
      <c r="Q3056" s="8">
        <f t="shared" si="188"/>
        <v>2666</v>
      </c>
      <c r="R3056" s="8">
        <f t="shared" si="189"/>
        <v>2798</v>
      </c>
      <c r="S3056" s="2">
        <v>55</v>
      </c>
      <c r="T3056" s="9">
        <f t="shared" si="190"/>
        <v>2853</v>
      </c>
      <c r="U3056" s="34">
        <f t="shared" si="191"/>
        <v>4.7176554681915651E-2</v>
      </c>
      <c r="V3056" s="2" t="s">
        <v>34</v>
      </c>
      <c r="W3056" s="10"/>
    </row>
    <row r="3057" spans="1:23" x14ac:dyDescent="0.25">
      <c r="A3057" s="2" t="s">
        <v>3748</v>
      </c>
      <c r="B3057" s="5">
        <v>44082</v>
      </c>
      <c r="C3057" s="5">
        <v>44084</v>
      </c>
      <c r="D3057" s="2" t="s">
        <v>29</v>
      </c>
      <c r="E3057" s="2" t="s">
        <v>49</v>
      </c>
      <c r="F3057" s="2" t="s">
        <v>237</v>
      </c>
      <c r="G3057" s="33" t="e">
        <f>VLOOKUP(F3057,'Customer Info'!A3048:B3548,2,0)</f>
        <v>#N/A</v>
      </c>
      <c r="H3057" s="6" t="e">
        <f>VLOOKUP(F3057,'Customer Info'!A3048:C3548,3,0)</f>
        <v>#N/A</v>
      </c>
      <c r="I3057" s="6" t="e">
        <f>VLOOKUP(F3057,'Customer Info'!A3048:E3548,5,0)</f>
        <v>#N/A</v>
      </c>
      <c r="J3057" s="2" t="s">
        <v>633</v>
      </c>
      <c r="K3057" s="7" t="e">
        <f>VLOOKUP(J3057,'Product Details'!B3048:C3216,2,0)</f>
        <v>#N/A</v>
      </c>
      <c r="L3057" s="7" t="e">
        <f>VLOOKUP(J3057,'Product Details'!B3048:D3216,3,0)</f>
        <v>#N/A</v>
      </c>
      <c r="M3057" s="7" t="e">
        <f>VLOOKUP(J3057,'Product Details'!B3049:E3216,4,0)</f>
        <v>#N/A</v>
      </c>
      <c r="N3057" s="2">
        <v>4704</v>
      </c>
      <c r="O3057" s="2">
        <v>4361</v>
      </c>
      <c r="P3057" s="2">
        <v>2</v>
      </c>
      <c r="Q3057" s="8">
        <f t="shared" si="188"/>
        <v>8722</v>
      </c>
      <c r="R3057" s="8">
        <f t="shared" si="189"/>
        <v>9408</v>
      </c>
      <c r="S3057" s="2">
        <v>96</v>
      </c>
      <c r="T3057" s="9">
        <f t="shared" si="190"/>
        <v>9504</v>
      </c>
      <c r="U3057" s="34">
        <f t="shared" si="191"/>
        <v>7.2916666666666671E-2</v>
      </c>
      <c r="V3057" s="2" t="s">
        <v>64</v>
      </c>
      <c r="W3057" s="10"/>
    </row>
    <row r="3058" spans="1:23" x14ac:dyDescent="0.25">
      <c r="A3058" s="2" t="s">
        <v>3749</v>
      </c>
      <c r="B3058" s="5">
        <v>43951</v>
      </c>
      <c r="C3058" s="5">
        <v>43953</v>
      </c>
      <c r="D3058" s="2" t="s">
        <v>48</v>
      </c>
      <c r="E3058" s="2" t="s">
        <v>30</v>
      </c>
      <c r="F3058" s="2" t="s">
        <v>729</v>
      </c>
      <c r="G3058" s="33" t="e">
        <f>VLOOKUP(F3058,'Customer Info'!A3049:B3549,2,0)</f>
        <v>#N/A</v>
      </c>
      <c r="H3058" s="6" t="e">
        <f>VLOOKUP(F3058,'Customer Info'!A3049:C3549,3,0)</f>
        <v>#N/A</v>
      </c>
      <c r="I3058" s="6" t="e">
        <f>VLOOKUP(F3058,'Customer Info'!A3049:E3549,5,0)</f>
        <v>#N/A</v>
      </c>
      <c r="J3058" s="2" t="s">
        <v>54</v>
      </c>
      <c r="K3058" s="7" t="e">
        <f>VLOOKUP(J3058,'Product Details'!B3049:C3217,2,0)</f>
        <v>#N/A</v>
      </c>
      <c r="L3058" s="7" t="e">
        <f>VLOOKUP(J3058,'Product Details'!B3049:D3217,3,0)</f>
        <v>#N/A</v>
      </c>
      <c r="M3058" s="7" t="e">
        <f>VLOOKUP(J3058,'Product Details'!B3050:E3217,4,0)</f>
        <v>#N/A</v>
      </c>
      <c r="N3058" s="2">
        <v>78</v>
      </c>
      <c r="O3058" s="2">
        <v>74</v>
      </c>
      <c r="P3058" s="2">
        <v>3</v>
      </c>
      <c r="Q3058" s="8">
        <f t="shared" si="188"/>
        <v>222</v>
      </c>
      <c r="R3058" s="8">
        <f t="shared" si="189"/>
        <v>234</v>
      </c>
      <c r="S3058" s="2">
        <v>10</v>
      </c>
      <c r="T3058" s="9">
        <f t="shared" si="190"/>
        <v>244</v>
      </c>
      <c r="U3058" s="34">
        <f t="shared" si="191"/>
        <v>5.128205128205128E-2</v>
      </c>
      <c r="V3058" s="2" t="s">
        <v>34</v>
      </c>
      <c r="W3058" s="10"/>
    </row>
    <row r="3059" spans="1:23" x14ac:dyDescent="0.25">
      <c r="A3059" s="2" t="s">
        <v>3750</v>
      </c>
      <c r="B3059" s="5">
        <v>44039</v>
      </c>
      <c r="C3059" s="5">
        <v>44039</v>
      </c>
      <c r="D3059" s="2" t="s">
        <v>48</v>
      </c>
      <c r="E3059" s="2" t="s">
        <v>49</v>
      </c>
      <c r="F3059" s="2" t="s">
        <v>313</v>
      </c>
      <c r="G3059" s="33" t="e">
        <f>VLOOKUP(F3059,'Customer Info'!A3050:B3550,2,0)</f>
        <v>#N/A</v>
      </c>
      <c r="H3059" s="6" t="e">
        <f>VLOOKUP(F3059,'Customer Info'!A3050:C3550,3,0)</f>
        <v>#N/A</v>
      </c>
      <c r="I3059" s="6" t="e">
        <f>VLOOKUP(F3059,'Customer Info'!A3050:E3550,5,0)</f>
        <v>#N/A</v>
      </c>
      <c r="J3059" s="2" t="s">
        <v>383</v>
      </c>
      <c r="K3059" s="7" t="e">
        <f>VLOOKUP(J3059,'Product Details'!B3050:C3218,2,0)</f>
        <v>#N/A</v>
      </c>
      <c r="L3059" s="7" t="e">
        <f>VLOOKUP(J3059,'Product Details'!B3050:D3218,3,0)</f>
        <v>#N/A</v>
      </c>
      <c r="M3059" s="7" t="e">
        <f>VLOOKUP(J3059,'Product Details'!B3051:E3218,4,0)</f>
        <v>#N/A</v>
      </c>
      <c r="N3059" s="2">
        <v>1958</v>
      </c>
      <c r="O3059" s="2">
        <v>1846</v>
      </c>
      <c r="P3059" s="2">
        <v>3</v>
      </c>
      <c r="Q3059" s="8">
        <f t="shared" si="188"/>
        <v>5538</v>
      </c>
      <c r="R3059" s="8">
        <f t="shared" si="189"/>
        <v>5874</v>
      </c>
      <c r="S3059" s="2">
        <v>95</v>
      </c>
      <c r="T3059" s="9">
        <f t="shared" si="190"/>
        <v>5969</v>
      </c>
      <c r="U3059" s="34">
        <f t="shared" si="191"/>
        <v>5.7201225740551587E-2</v>
      </c>
      <c r="V3059" s="2" t="s">
        <v>34</v>
      </c>
      <c r="W3059" s="10"/>
    </row>
    <row r="3060" spans="1:23" x14ac:dyDescent="0.25">
      <c r="A3060" s="2" t="s">
        <v>3751</v>
      </c>
      <c r="B3060" s="5">
        <v>44090</v>
      </c>
      <c r="C3060" s="5">
        <v>44092</v>
      </c>
      <c r="D3060" s="2" t="s">
        <v>48</v>
      </c>
      <c r="E3060" s="2" t="s">
        <v>49</v>
      </c>
      <c r="F3060" s="2" t="s">
        <v>655</v>
      </c>
      <c r="G3060" s="33" t="e">
        <f>VLOOKUP(F3060,'Customer Info'!A3051:B3551,2,0)</f>
        <v>#N/A</v>
      </c>
      <c r="H3060" s="6" t="e">
        <f>VLOOKUP(F3060,'Customer Info'!A3051:C3551,3,0)</f>
        <v>#N/A</v>
      </c>
      <c r="I3060" s="6" t="e">
        <f>VLOOKUP(F3060,'Customer Info'!A3051:E3551,5,0)</f>
        <v>#N/A</v>
      </c>
      <c r="J3060" s="2" t="s">
        <v>623</v>
      </c>
      <c r="K3060" s="7" t="e">
        <f>VLOOKUP(J3060,'Product Details'!B3051:C3219,2,0)</f>
        <v>#N/A</v>
      </c>
      <c r="L3060" s="7" t="e">
        <f>VLOOKUP(J3060,'Product Details'!B3051:D3219,3,0)</f>
        <v>#N/A</v>
      </c>
      <c r="M3060" s="7" t="e">
        <f>VLOOKUP(J3060,'Product Details'!B3052:E3219,4,0)</f>
        <v>#N/A</v>
      </c>
      <c r="N3060" s="2">
        <v>127</v>
      </c>
      <c r="O3060" s="2">
        <v>116</v>
      </c>
      <c r="P3060" s="2">
        <v>3</v>
      </c>
      <c r="Q3060" s="8">
        <f t="shared" si="188"/>
        <v>348</v>
      </c>
      <c r="R3060" s="8">
        <f t="shared" si="189"/>
        <v>381</v>
      </c>
      <c r="S3060" s="2">
        <v>30</v>
      </c>
      <c r="T3060" s="9">
        <f t="shared" si="190"/>
        <v>411</v>
      </c>
      <c r="U3060" s="34">
        <f t="shared" si="191"/>
        <v>8.6614173228346455E-2</v>
      </c>
      <c r="V3060" s="2" t="s">
        <v>64</v>
      </c>
      <c r="W3060" s="10"/>
    </row>
    <row r="3061" spans="1:23" x14ac:dyDescent="0.25">
      <c r="A3061" s="2" t="s">
        <v>3752</v>
      </c>
      <c r="B3061" s="5">
        <v>43922</v>
      </c>
      <c r="C3061" s="5">
        <v>43923</v>
      </c>
      <c r="D3061" s="2" t="s">
        <v>48</v>
      </c>
      <c r="E3061" s="2" t="s">
        <v>69</v>
      </c>
      <c r="F3061" s="2" t="s">
        <v>1138</v>
      </c>
      <c r="G3061" s="33" t="e">
        <f>VLOOKUP(F3061,'Customer Info'!A3052:B3552,2,0)</f>
        <v>#N/A</v>
      </c>
      <c r="H3061" s="6" t="e">
        <f>VLOOKUP(F3061,'Customer Info'!A3052:C3552,3,0)</f>
        <v>#N/A</v>
      </c>
      <c r="I3061" s="6" t="e">
        <f>VLOOKUP(F3061,'Customer Info'!A3052:E3552,5,0)</f>
        <v>#N/A</v>
      </c>
      <c r="J3061" s="2" t="s">
        <v>374</v>
      </c>
      <c r="K3061" s="7" t="e">
        <f>VLOOKUP(J3061,'Product Details'!B3052:C3220,2,0)</f>
        <v>#N/A</v>
      </c>
      <c r="L3061" s="7" t="e">
        <f>VLOOKUP(J3061,'Product Details'!B3052:D3220,3,0)</f>
        <v>#N/A</v>
      </c>
      <c r="M3061" s="7" t="e">
        <f>VLOOKUP(J3061,'Product Details'!B3053:E3220,4,0)</f>
        <v>#N/A</v>
      </c>
      <c r="N3061" s="2">
        <v>140</v>
      </c>
      <c r="O3061" s="2">
        <v>137</v>
      </c>
      <c r="P3061" s="2">
        <v>4</v>
      </c>
      <c r="Q3061" s="8">
        <f t="shared" si="188"/>
        <v>548</v>
      </c>
      <c r="R3061" s="8">
        <f t="shared" si="189"/>
        <v>560</v>
      </c>
      <c r="S3061" s="2">
        <v>30</v>
      </c>
      <c r="T3061" s="9">
        <f t="shared" si="190"/>
        <v>590</v>
      </c>
      <c r="U3061" s="34">
        <f t="shared" si="191"/>
        <v>2.1428571428571429E-2</v>
      </c>
      <c r="V3061" s="2" t="s">
        <v>64</v>
      </c>
      <c r="W3061" s="10"/>
    </row>
    <row r="3062" spans="1:23" x14ac:dyDescent="0.25">
      <c r="A3062" s="2" t="s">
        <v>3753</v>
      </c>
      <c r="B3062" s="5">
        <v>44103</v>
      </c>
      <c r="C3062" s="5">
        <v>44105</v>
      </c>
      <c r="D3062" s="2" t="s">
        <v>48</v>
      </c>
      <c r="E3062" s="2" t="s">
        <v>30</v>
      </c>
      <c r="F3062" s="2" t="s">
        <v>379</v>
      </c>
      <c r="G3062" s="33" t="e">
        <f>VLOOKUP(F3062,'Customer Info'!A3053:B3553,2,0)</f>
        <v>#N/A</v>
      </c>
      <c r="H3062" s="6" t="e">
        <f>VLOOKUP(F3062,'Customer Info'!A3053:C3553,3,0)</f>
        <v>#N/A</v>
      </c>
      <c r="I3062" s="6" t="e">
        <f>VLOOKUP(F3062,'Customer Info'!A3053:E3553,5,0)</f>
        <v>#N/A</v>
      </c>
      <c r="J3062" s="2" t="s">
        <v>669</v>
      </c>
      <c r="K3062" s="7" t="e">
        <f>VLOOKUP(J3062,'Product Details'!B3053:C3221,2,0)</f>
        <v>#N/A</v>
      </c>
      <c r="L3062" s="7" t="e">
        <f>VLOOKUP(J3062,'Product Details'!B3053:D3221,3,0)</f>
        <v>#N/A</v>
      </c>
      <c r="M3062" s="7" t="e">
        <f>VLOOKUP(J3062,'Product Details'!B3054:E3221,4,0)</f>
        <v>#N/A</v>
      </c>
      <c r="N3062" s="2">
        <v>1169</v>
      </c>
      <c r="O3062" s="2">
        <v>1072</v>
      </c>
      <c r="P3062" s="2">
        <v>8</v>
      </c>
      <c r="Q3062" s="8">
        <f t="shared" si="188"/>
        <v>8576</v>
      </c>
      <c r="R3062" s="8">
        <f t="shared" si="189"/>
        <v>9352</v>
      </c>
      <c r="S3062" s="2">
        <v>47</v>
      </c>
      <c r="T3062" s="9">
        <f t="shared" si="190"/>
        <v>9399</v>
      </c>
      <c r="U3062" s="34">
        <f t="shared" si="191"/>
        <v>8.2976903336184779E-2</v>
      </c>
      <c r="V3062" s="2" t="s">
        <v>31</v>
      </c>
      <c r="W3062" s="10"/>
    </row>
    <row r="3063" spans="1:23" x14ac:dyDescent="0.25">
      <c r="A3063" s="2" t="s">
        <v>3754</v>
      </c>
      <c r="B3063" s="5">
        <v>44166</v>
      </c>
      <c r="C3063" s="5">
        <v>44168</v>
      </c>
      <c r="D3063" s="2" t="s">
        <v>48</v>
      </c>
      <c r="E3063" s="2" t="s">
        <v>44</v>
      </c>
      <c r="F3063" s="2" t="s">
        <v>520</v>
      </c>
      <c r="G3063" s="33" t="e">
        <f>VLOOKUP(F3063,'Customer Info'!A3054:B3554,2,0)</f>
        <v>#N/A</v>
      </c>
      <c r="H3063" s="6" t="e">
        <f>VLOOKUP(F3063,'Customer Info'!A3054:C3554,3,0)</f>
        <v>#N/A</v>
      </c>
      <c r="I3063" s="6" t="e">
        <f>VLOOKUP(F3063,'Customer Info'!A3054:E3554,5,0)</f>
        <v>#N/A</v>
      </c>
      <c r="J3063" s="2" t="s">
        <v>42</v>
      </c>
      <c r="K3063" s="7" t="e">
        <f>VLOOKUP(J3063,'Product Details'!B3054:C3222,2,0)</f>
        <v>#N/A</v>
      </c>
      <c r="L3063" s="7" t="e">
        <f>VLOOKUP(J3063,'Product Details'!B3054:D3222,3,0)</f>
        <v>#N/A</v>
      </c>
      <c r="M3063" s="7" t="e">
        <f>VLOOKUP(J3063,'Product Details'!B3055:E3222,4,0)</f>
        <v>#N/A</v>
      </c>
      <c r="N3063" s="2">
        <v>175</v>
      </c>
      <c r="O3063" s="2">
        <v>162</v>
      </c>
      <c r="P3063" s="2">
        <v>3</v>
      </c>
      <c r="Q3063" s="8">
        <f t="shared" si="188"/>
        <v>486</v>
      </c>
      <c r="R3063" s="8">
        <f t="shared" si="189"/>
        <v>525</v>
      </c>
      <c r="S3063" s="2">
        <v>30</v>
      </c>
      <c r="T3063" s="9">
        <f t="shared" si="190"/>
        <v>555</v>
      </c>
      <c r="U3063" s="34">
        <f t="shared" si="191"/>
        <v>7.4285714285714288E-2</v>
      </c>
      <c r="V3063" s="2" t="s">
        <v>34</v>
      </c>
      <c r="W3063" s="10"/>
    </row>
    <row r="3064" spans="1:23" x14ac:dyDescent="0.25">
      <c r="A3064" s="2" t="s">
        <v>3755</v>
      </c>
      <c r="B3064" s="5">
        <v>43884</v>
      </c>
      <c r="C3064" s="5">
        <v>43885</v>
      </c>
      <c r="D3064" s="2" t="s">
        <v>48</v>
      </c>
      <c r="E3064" s="2" t="s">
        <v>69</v>
      </c>
      <c r="F3064" s="2" t="s">
        <v>143</v>
      </c>
      <c r="G3064" s="33" t="e">
        <f>VLOOKUP(F3064,'Customer Info'!A3055:B3555,2,0)</f>
        <v>#N/A</v>
      </c>
      <c r="H3064" s="6" t="e">
        <f>VLOOKUP(F3064,'Customer Info'!A3055:C3555,3,0)</f>
        <v>#N/A</v>
      </c>
      <c r="I3064" s="6" t="e">
        <f>VLOOKUP(F3064,'Customer Info'!A3055:E3555,5,0)</f>
        <v>#N/A</v>
      </c>
      <c r="J3064" s="2" t="s">
        <v>181</v>
      </c>
      <c r="K3064" s="7" t="e">
        <f>VLOOKUP(J3064,'Product Details'!B3055:C3223,2,0)</f>
        <v>#N/A</v>
      </c>
      <c r="L3064" s="7" t="e">
        <f>VLOOKUP(J3064,'Product Details'!B3055:D3223,3,0)</f>
        <v>#N/A</v>
      </c>
      <c r="M3064" s="7" t="e">
        <f>VLOOKUP(J3064,'Product Details'!B3056:E3223,4,0)</f>
        <v>#N/A</v>
      </c>
      <c r="N3064" s="2">
        <v>167</v>
      </c>
      <c r="O3064" s="2">
        <v>155</v>
      </c>
      <c r="P3064" s="2">
        <v>1</v>
      </c>
      <c r="Q3064" s="8">
        <f t="shared" si="188"/>
        <v>155</v>
      </c>
      <c r="R3064" s="8">
        <f t="shared" si="189"/>
        <v>167</v>
      </c>
      <c r="S3064" s="2">
        <v>30</v>
      </c>
      <c r="T3064" s="9">
        <f t="shared" si="190"/>
        <v>197</v>
      </c>
      <c r="U3064" s="34">
        <f t="shared" si="191"/>
        <v>7.1856287425149698E-2</v>
      </c>
      <c r="V3064" s="2" t="s">
        <v>34</v>
      </c>
      <c r="W3064" s="10"/>
    </row>
    <row r="3065" spans="1:23" x14ac:dyDescent="0.25">
      <c r="A3065" s="2" t="s">
        <v>3756</v>
      </c>
      <c r="B3065" s="5">
        <v>44073</v>
      </c>
      <c r="C3065" s="5">
        <v>44075</v>
      </c>
      <c r="D3065" s="2" t="s">
        <v>48</v>
      </c>
      <c r="E3065" s="2" t="s">
        <v>69</v>
      </c>
      <c r="F3065" s="2" t="s">
        <v>586</v>
      </c>
      <c r="G3065" s="33" t="e">
        <f>VLOOKUP(F3065,'Customer Info'!A3056:B3556,2,0)</f>
        <v>#N/A</v>
      </c>
      <c r="H3065" s="6" t="e">
        <f>VLOOKUP(F3065,'Customer Info'!A3056:C3556,3,0)</f>
        <v>#N/A</v>
      </c>
      <c r="I3065" s="6" t="e">
        <f>VLOOKUP(F3065,'Customer Info'!A3056:E3556,5,0)</f>
        <v>#N/A</v>
      </c>
      <c r="J3065" s="2" t="s">
        <v>90</v>
      </c>
      <c r="K3065" s="7" t="e">
        <f>VLOOKUP(J3065,'Product Details'!B3056:C3224,2,0)</f>
        <v>#N/A</v>
      </c>
      <c r="L3065" s="7" t="e">
        <f>VLOOKUP(J3065,'Product Details'!B3056:D3224,3,0)</f>
        <v>#N/A</v>
      </c>
      <c r="M3065" s="7" t="e">
        <f>VLOOKUP(J3065,'Product Details'!B3057:E3224,4,0)</f>
        <v>#N/A</v>
      </c>
      <c r="N3065" s="2">
        <v>191</v>
      </c>
      <c r="O3065" s="2">
        <v>170</v>
      </c>
      <c r="P3065" s="2">
        <v>2</v>
      </c>
      <c r="Q3065" s="8">
        <f t="shared" si="188"/>
        <v>340</v>
      </c>
      <c r="R3065" s="8">
        <f t="shared" si="189"/>
        <v>382</v>
      </c>
      <c r="S3065" s="2">
        <v>30</v>
      </c>
      <c r="T3065" s="9">
        <f t="shared" si="190"/>
        <v>412</v>
      </c>
      <c r="U3065" s="34">
        <f t="shared" si="191"/>
        <v>0.1099476439790576</v>
      </c>
      <c r="V3065" s="2" t="s">
        <v>34</v>
      </c>
      <c r="W3065" s="10"/>
    </row>
    <row r="3066" spans="1:23" x14ac:dyDescent="0.25">
      <c r="A3066" s="2" t="s">
        <v>3757</v>
      </c>
      <c r="B3066" s="5">
        <v>43833</v>
      </c>
      <c r="C3066" s="5">
        <v>43835</v>
      </c>
      <c r="D3066" s="2" t="s">
        <v>36</v>
      </c>
      <c r="E3066" s="2" t="s">
        <v>92</v>
      </c>
      <c r="F3066" s="2" t="s">
        <v>116</v>
      </c>
      <c r="G3066" s="33" t="e">
        <f>VLOOKUP(F3066,'Customer Info'!A3057:B3557,2,0)</f>
        <v>#N/A</v>
      </c>
      <c r="H3066" s="6" t="e">
        <f>VLOOKUP(F3066,'Customer Info'!A3057:C3557,3,0)</f>
        <v>#N/A</v>
      </c>
      <c r="I3066" s="6" t="e">
        <f>VLOOKUP(F3066,'Customer Info'!A3057:E3557,5,0)</f>
        <v>#N/A</v>
      </c>
      <c r="J3066" s="2" t="s">
        <v>57</v>
      </c>
      <c r="K3066" s="7" t="e">
        <f>VLOOKUP(J3066,'Product Details'!B3057:C3225,2,0)</f>
        <v>#N/A</v>
      </c>
      <c r="L3066" s="7" t="e">
        <f>VLOOKUP(J3066,'Product Details'!B3057:D3225,3,0)</f>
        <v>#N/A</v>
      </c>
      <c r="M3066" s="7" t="e">
        <f>VLOOKUP(J3066,'Product Details'!B3058:E3225,4,0)</f>
        <v>#N/A</v>
      </c>
      <c r="N3066" s="2">
        <v>8651</v>
      </c>
      <c r="O3066" s="2">
        <v>8081</v>
      </c>
      <c r="P3066" s="2">
        <v>2</v>
      </c>
      <c r="Q3066" s="8">
        <f t="shared" si="188"/>
        <v>16162</v>
      </c>
      <c r="R3066" s="8">
        <f t="shared" si="189"/>
        <v>17302</v>
      </c>
      <c r="S3066" s="2">
        <v>54</v>
      </c>
      <c r="T3066" s="9">
        <f t="shared" si="190"/>
        <v>17356</v>
      </c>
      <c r="U3066" s="34">
        <f t="shared" si="191"/>
        <v>6.5888336608484574E-2</v>
      </c>
      <c r="V3066" s="2" t="s">
        <v>72</v>
      </c>
      <c r="W3066" s="10"/>
    </row>
    <row r="3067" spans="1:23" x14ac:dyDescent="0.25">
      <c r="A3067" s="2" t="s">
        <v>3758</v>
      </c>
      <c r="B3067" s="5">
        <v>44123</v>
      </c>
      <c r="C3067" s="5">
        <v>44124</v>
      </c>
      <c r="D3067" s="2" t="s">
        <v>29</v>
      </c>
      <c r="E3067" s="2" t="s">
        <v>30</v>
      </c>
      <c r="F3067" s="2" t="s">
        <v>808</v>
      </c>
      <c r="G3067" s="33" t="e">
        <f>VLOOKUP(F3067,'Customer Info'!A3058:B3558,2,0)</f>
        <v>#N/A</v>
      </c>
      <c r="H3067" s="6" t="e">
        <f>VLOOKUP(F3067,'Customer Info'!A3058:C3558,3,0)</f>
        <v>#N/A</v>
      </c>
      <c r="I3067" s="6" t="e">
        <f>VLOOKUP(F3067,'Customer Info'!A3058:E3558,5,0)</f>
        <v>#N/A</v>
      </c>
      <c r="J3067" s="2" t="s">
        <v>700</v>
      </c>
      <c r="K3067" s="7" t="e">
        <f>VLOOKUP(J3067,'Product Details'!B3058:C3226,2,0)</f>
        <v>#N/A</v>
      </c>
      <c r="L3067" s="7" t="e">
        <f>VLOOKUP(J3067,'Product Details'!B3058:D3226,3,0)</f>
        <v>#N/A</v>
      </c>
      <c r="M3067" s="7" t="e">
        <f>VLOOKUP(J3067,'Product Details'!B3059:E3226,4,0)</f>
        <v>#N/A</v>
      </c>
      <c r="N3067" s="2">
        <v>1916</v>
      </c>
      <c r="O3067" s="2">
        <v>1844</v>
      </c>
      <c r="P3067" s="2">
        <v>2</v>
      </c>
      <c r="Q3067" s="8">
        <f t="shared" si="188"/>
        <v>3688</v>
      </c>
      <c r="R3067" s="8">
        <f t="shared" si="189"/>
        <v>3832</v>
      </c>
      <c r="S3067" s="2">
        <v>23</v>
      </c>
      <c r="T3067" s="9">
        <f t="shared" si="190"/>
        <v>3855</v>
      </c>
      <c r="U3067" s="34">
        <f t="shared" si="191"/>
        <v>3.7578288100208766E-2</v>
      </c>
      <c r="V3067" s="2" t="s">
        <v>34</v>
      </c>
      <c r="W3067" s="10"/>
    </row>
    <row r="3068" spans="1:23" x14ac:dyDescent="0.25">
      <c r="A3068" s="2" t="s">
        <v>3759</v>
      </c>
      <c r="B3068" s="5">
        <v>44033</v>
      </c>
      <c r="C3068" s="5">
        <v>44033</v>
      </c>
      <c r="D3068" s="2" t="s">
        <v>48</v>
      </c>
      <c r="E3068" s="2" t="s">
        <v>44</v>
      </c>
      <c r="F3068" s="2" t="s">
        <v>2403</v>
      </c>
      <c r="G3068" s="33" t="e">
        <f>VLOOKUP(F3068,'Customer Info'!A3059:B3559,2,0)</f>
        <v>#N/A</v>
      </c>
      <c r="H3068" s="6" t="e">
        <f>VLOOKUP(F3068,'Customer Info'!A3059:C3559,3,0)</f>
        <v>#N/A</v>
      </c>
      <c r="I3068" s="6" t="e">
        <f>VLOOKUP(F3068,'Customer Info'!A3059:E3559,5,0)</f>
        <v>#N/A</v>
      </c>
      <c r="J3068" s="2" t="s">
        <v>444</v>
      </c>
      <c r="K3068" s="7" t="e">
        <f>VLOOKUP(J3068,'Product Details'!B3059:C3227,2,0)</f>
        <v>#N/A</v>
      </c>
      <c r="L3068" s="7" t="e">
        <f>VLOOKUP(J3068,'Product Details'!B3059:D3227,3,0)</f>
        <v>#N/A</v>
      </c>
      <c r="M3068" s="7" t="e">
        <f>VLOOKUP(J3068,'Product Details'!B3060:E3227,4,0)</f>
        <v>#N/A</v>
      </c>
      <c r="N3068" s="2">
        <v>1058</v>
      </c>
      <c r="O3068" s="2">
        <v>989</v>
      </c>
      <c r="P3068" s="2">
        <v>1</v>
      </c>
      <c r="Q3068" s="8">
        <f t="shared" si="188"/>
        <v>989</v>
      </c>
      <c r="R3068" s="8">
        <f t="shared" si="189"/>
        <v>1058</v>
      </c>
      <c r="S3068" s="2">
        <v>84</v>
      </c>
      <c r="T3068" s="9">
        <f t="shared" si="190"/>
        <v>1142</v>
      </c>
      <c r="U3068" s="34">
        <f t="shared" si="191"/>
        <v>6.5217391304347824E-2</v>
      </c>
      <c r="V3068" s="2" t="s">
        <v>64</v>
      </c>
      <c r="W3068" s="10"/>
    </row>
    <row r="3069" spans="1:23" x14ac:dyDescent="0.25">
      <c r="A3069" s="2" t="s">
        <v>3760</v>
      </c>
      <c r="B3069" s="5">
        <v>43900</v>
      </c>
      <c r="C3069" s="5">
        <v>43900</v>
      </c>
      <c r="D3069" s="2" t="s">
        <v>36</v>
      </c>
      <c r="E3069" s="2" t="s">
        <v>69</v>
      </c>
      <c r="F3069" s="2" t="s">
        <v>630</v>
      </c>
      <c r="G3069" s="33" t="e">
        <f>VLOOKUP(F3069,'Customer Info'!A3060:B3560,2,0)</f>
        <v>#N/A</v>
      </c>
      <c r="H3069" s="6" t="e">
        <f>VLOOKUP(F3069,'Customer Info'!A3060:C3560,3,0)</f>
        <v>#N/A</v>
      </c>
      <c r="I3069" s="6" t="e">
        <f>VLOOKUP(F3069,'Customer Info'!A3060:E3560,5,0)</f>
        <v>#N/A</v>
      </c>
      <c r="J3069" s="2" t="s">
        <v>320</v>
      </c>
      <c r="K3069" s="7" t="e">
        <f>VLOOKUP(J3069,'Product Details'!B3060:C3228,2,0)</f>
        <v>#N/A</v>
      </c>
      <c r="L3069" s="7" t="e">
        <f>VLOOKUP(J3069,'Product Details'!B3060:D3228,3,0)</f>
        <v>#N/A</v>
      </c>
      <c r="M3069" s="7" t="e">
        <f>VLOOKUP(J3069,'Product Details'!B3061:E3228,4,0)</f>
        <v>#N/A</v>
      </c>
      <c r="N3069" s="2">
        <v>7141</v>
      </c>
      <c r="O3069" s="2">
        <v>6541</v>
      </c>
      <c r="P3069" s="2">
        <v>13</v>
      </c>
      <c r="Q3069" s="8">
        <f t="shared" si="188"/>
        <v>85033</v>
      </c>
      <c r="R3069" s="8">
        <f t="shared" si="189"/>
        <v>92833</v>
      </c>
      <c r="S3069" s="2">
        <v>65</v>
      </c>
      <c r="T3069" s="9">
        <f t="shared" si="190"/>
        <v>92898</v>
      </c>
      <c r="U3069" s="34">
        <f t="shared" si="191"/>
        <v>8.4021845679876764E-2</v>
      </c>
      <c r="V3069" s="2" t="s">
        <v>64</v>
      </c>
      <c r="W3069" s="10"/>
    </row>
    <row r="3070" spans="1:23" x14ac:dyDescent="0.25">
      <c r="A3070" s="2" t="s">
        <v>3761</v>
      </c>
      <c r="B3070" s="5">
        <v>44183</v>
      </c>
      <c r="C3070" s="5">
        <v>44185</v>
      </c>
      <c r="D3070" s="2" t="s">
        <v>29</v>
      </c>
      <c r="E3070" s="2" t="s">
        <v>92</v>
      </c>
      <c r="F3070" s="2" t="s">
        <v>325</v>
      </c>
      <c r="G3070" s="33" t="e">
        <f>VLOOKUP(F3070,'Customer Info'!A3061:B3561,2,0)</f>
        <v>#N/A</v>
      </c>
      <c r="H3070" s="6" t="e">
        <f>VLOOKUP(F3070,'Customer Info'!A3061:C3561,3,0)</f>
        <v>#N/A</v>
      </c>
      <c r="I3070" s="6" t="e">
        <f>VLOOKUP(F3070,'Customer Info'!A3061:E3561,5,0)</f>
        <v>#N/A</v>
      </c>
      <c r="J3070" s="2" t="s">
        <v>184</v>
      </c>
      <c r="K3070" s="7" t="e">
        <f>VLOOKUP(J3070,'Product Details'!B3061:C3229,2,0)</f>
        <v>#N/A</v>
      </c>
      <c r="L3070" s="7" t="e">
        <f>VLOOKUP(J3070,'Product Details'!B3061:D3229,3,0)</f>
        <v>#N/A</v>
      </c>
      <c r="M3070" s="7" t="e">
        <f>VLOOKUP(J3070,'Product Details'!B3062:E3229,4,0)</f>
        <v>#N/A</v>
      </c>
      <c r="N3070" s="2">
        <v>1686</v>
      </c>
      <c r="O3070" s="2">
        <v>1591</v>
      </c>
      <c r="P3070" s="2">
        <v>1</v>
      </c>
      <c r="Q3070" s="8">
        <f t="shared" si="188"/>
        <v>1591</v>
      </c>
      <c r="R3070" s="8">
        <f t="shared" si="189"/>
        <v>1686</v>
      </c>
      <c r="S3070" s="2">
        <v>79</v>
      </c>
      <c r="T3070" s="9">
        <f t="shared" si="190"/>
        <v>1765</v>
      </c>
      <c r="U3070" s="34">
        <f t="shared" si="191"/>
        <v>5.6346381969157769E-2</v>
      </c>
      <c r="V3070" s="2" t="s">
        <v>64</v>
      </c>
      <c r="W3070" s="10"/>
    </row>
    <row r="3071" spans="1:23" x14ac:dyDescent="0.25">
      <c r="A3071" s="2" t="s">
        <v>3762</v>
      </c>
      <c r="B3071" s="5">
        <v>44072</v>
      </c>
      <c r="C3071" s="5">
        <v>44073</v>
      </c>
      <c r="D3071" s="2" t="s">
        <v>36</v>
      </c>
      <c r="E3071" s="2" t="s">
        <v>92</v>
      </c>
      <c r="F3071" s="2" t="s">
        <v>226</v>
      </c>
      <c r="G3071" s="33" t="e">
        <f>VLOOKUP(F3071,'Customer Info'!A3062:B3562,2,0)</f>
        <v>#N/A</v>
      </c>
      <c r="H3071" s="6" t="e">
        <f>VLOOKUP(F3071,'Customer Info'!A3062:C3562,3,0)</f>
        <v>#N/A</v>
      </c>
      <c r="I3071" s="6" t="e">
        <f>VLOOKUP(F3071,'Customer Info'!A3062:E3562,5,0)</f>
        <v>#N/A</v>
      </c>
      <c r="J3071" s="2" t="s">
        <v>84</v>
      </c>
      <c r="K3071" s="7" t="e">
        <f>VLOOKUP(J3071,'Product Details'!B3062:C3230,2,0)</f>
        <v>#N/A</v>
      </c>
      <c r="L3071" s="7" t="e">
        <f>VLOOKUP(J3071,'Product Details'!B3062:D3230,3,0)</f>
        <v>#N/A</v>
      </c>
      <c r="M3071" s="7" t="e">
        <f>VLOOKUP(J3071,'Product Details'!B3063:E3230,4,0)</f>
        <v>#N/A</v>
      </c>
      <c r="N3071" s="2">
        <v>1568</v>
      </c>
      <c r="O3071" s="2">
        <v>1495</v>
      </c>
      <c r="P3071" s="2">
        <v>2</v>
      </c>
      <c r="Q3071" s="8">
        <f t="shared" si="188"/>
        <v>2990</v>
      </c>
      <c r="R3071" s="8">
        <f t="shared" si="189"/>
        <v>3136</v>
      </c>
      <c r="S3071" s="2">
        <v>36</v>
      </c>
      <c r="T3071" s="9">
        <f t="shared" si="190"/>
        <v>3172</v>
      </c>
      <c r="U3071" s="34">
        <f t="shared" si="191"/>
        <v>4.6556122448979595E-2</v>
      </c>
      <c r="V3071" s="2" t="s">
        <v>31</v>
      </c>
      <c r="W3071" s="10"/>
    </row>
    <row r="3072" spans="1:23" x14ac:dyDescent="0.25">
      <c r="A3072" s="2" t="s">
        <v>3763</v>
      </c>
      <c r="B3072" s="5">
        <v>44014</v>
      </c>
      <c r="C3072" s="5">
        <v>44016</v>
      </c>
      <c r="D3072" s="2" t="s">
        <v>29</v>
      </c>
      <c r="E3072" s="2" t="s">
        <v>49</v>
      </c>
      <c r="F3072" s="2" t="s">
        <v>153</v>
      </c>
      <c r="G3072" s="33" t="e">
        <f>VLOOKUP(F3072,'Customer Info'!A3063:B3563,2,0)</f>
        <v>#N/A</v>
      </c>
      <c r="H3072" s="6" t="e">
        <f>VLOOKUP(F3072,'Customer Info'!A3063:C3563,3,0)</f>
        <v>#N/A</v>
      </c>
      <c r="I3072" s="6" t="e">
        <f>VLOOKUP(F3072,'Customer Info'!A3063:E3563,5,0)</f>
        <v>#N/A</v>
      </c>
      <c r="J3072" s="2" t="s">
        <v>402</v>
      </c>
      <c r="K3072" s="7" t="e">
        <f>VLOOKUP(J3072,'Product Details'!B3063:C3231,2,0)</f>
        <v>#N/A</v>
      </c>
      <c r="L3072" s="7" t="e">
        <f>VLOOKUP(J3072,'Product Details'!B3063:D3231,3,0)</f>
        <v>#N/A</v>
      </c>
      <c r="M3072" s="7" t="e">
        <f>VLOOKUP(J3072,'Product Details'!B3064:E3231,4,0)</f>
        <v>#N/A</v>
      </c>
      <c r="N3072" s="2">
        <v>4846</v>
      </c>
      <c r="O3072" s="2">
        <v>4492</v>
      </c>
      <c r="P3072" s="2">
        <v>6</v>
      </c>
      <c r="Q3072" s="8">
        <f t="shared" si="188"/>
        <v>26952</v>
      </c>
      <c r="R3072" s="8">
        <f t="shared" si="189"/>
        <v>29076</v>
      </c>
      <c r="S3072" s="2">
        <v>71</v>
      </c>
      <c r="T3072" s="9">
        <f t="shared" si="190"/>
        <v>29147</v>
      </c>
      <c r="U3072" s="34">
        <f t="shared" si="191"/>
        <v>7.3049938093272801E-2</v>
      </c>
      <c r="V3072" s="2" t="s">
        <v>34</v>
      </c>
      <c r="W3072" s="10"/>
    </row>
    <row r="3073" spans="1:23" x14ac:dyDescent="0.25">
      <c r="A3073" s="2" t="s">
        <v>3764</v>
      </c>
      <c r="B3073" s="5">
        <v>44083</v>
      </c>
      <c r="C3073" s="5">
        <v>44085</v>
      </c>
      <c r="D3073" s="2" t="s">
        <v>48</v>
      </c>
      <c r="E3073" s="2" t="s">
        <v>49</v>
      </c>
      <c r="F3073" s="2" t="s">
        <v>954</v>
      </c>
      <c r="G3073" s="33" t="e">
        <f>VLOOKUP(F3073,'Customer Info'!A3064:B3564,2,0)</f>
        <v>#N/A</v>
      </c>
      <c r="H3073" s="6" t="e">
        <f>VLOOKUP(F3073,'Customer Info'!A3064:C3564,3,0)</f>
        <v>#N/A</v>
      </c>
      <c r="I3073" s="6" t="e">
        <f>VLOOKUP(F3073,'Customer Info'!A3064:E3564,5,0)</f>
        <v>#N/A</v>
      </c>
      <c r="J3073" s="2" t="s">
        <v>633</v>
      </c>
      <c r="K3073" s="7" t="e">
        <f>VLOOKUP(J3073,'Product Details'!B3064:C3232,2,0)</f>
        <v>#N/A</v>
      </c>
      <c r="L3073" s="7" t="e">
        <f>VLOOKUP(J3073,'Product Details'!B3064:D3232,3,0)</f>
        <v>#N/A</v>
      </c>
      <c r="M3073" s="7" t="e">
        <f>VLOOKUP(J3073,'Product Details'!B3065:E3232,4,0)</f>
        <v>#N/A</v>
      </c>
      <c r="N3073" s="2">
        <v>169</v>
      </c>
      <c r="O3073" s="2">
        <v>160</v>
      </c>
      <c r="P3073" s="2">
        <v>3</v>
      </c>
      <c r="Q3073" s="8">
        <f t="shared" si="188"/>
        <v>480</v>
      </c>
      <c r="R3073" s="8">
        <f t="shared" si="189"/>
        <v>507</v>
      </c>
      <c r="S3073" s="2">
        <v>30</v>
      </c>
      <c r="T3073" s="9">
        <f t="shared" si="190"/>
        <v>537</v>
      </c>
      <c r="U3073" s="34">
        <f t="shared" si="191"/>
        <v>5.3254437869822487E-2</v>
      </c>
      <c r="V3073" s="2" t="s">
        <v>31</v>
      </c>
      <c r="W3073" s="10"/>
    </row>
    <row r="3074" spans="1:23" x14ac:dyDescent="0.25">
      <c r="A3074" s="2" t="s">
        <v>3765</v>
      </c>
      <c r="B3074" s="5">
        <v>44183</v>
      </c>
      <c r="C3074" s="5">
        <v>44185</v>
      </c>
      <c r="D3074" s="2" t="s">
        <v>48</v>
      </c>
      <c r="E3074" s="2" t="s">
        <v>30</v>
      </c>
      <c r="F3074" s="2" t="s">
        <v>1693</v>
      </c>
      <c r="G3074" s="33" t="e">
        <f>VLOOKUP(F3074,'Customer Info'!A3065:B3565,2,0)</f>
        <v>#N/A</v>
      </c>
      <c r="H3074" s="6" t="e">
        <f>VLOOKUP(F3074,'Customer Info'!A3065:C3565,3,0)</f>
        <v>#N/A</v>
      </c>
      <c r="I3074" s="6" t="e">
        <f>VLOOKUP(F3074,'Customer Info'!A3065:E3565,5,0)</f>
        <v>#N/A</v>
      </c>
      <c r="J3074" s="2" t="s">
        <v>317</v>
      </c>
      <c r="K3074" s="7" t="e">
        <f>VLOOKUP(J3074,'Product Details'!B3065:C3233,2,0)</f>
        <v>#N/A</v>
      </c>
      <c r="L3074" s="7" t="e">
        <f>VLOOKUP(J3074,'Product Details'!B3065:D3233,3,0)</f>
        <v>#N/A</v>
      </c>
      <c r="M3074" s="7" t="e">
        <f>VLOOKUP(J3074,'Product Details'!B3066:E3233,4,0)</f>
        <v>#N/A</v>
      </c>
      <c r="N3074" s="2">
        <v>1482</v>
      </c>
      <c r="O3074" s="2">
        <v>1453</v>
      </c>
      <c r="P3074" s="2">
        <v>1</v>
      </c>
      <c r="Q3074" s="8">
        <f t="shared" si="188"/>
        <v>1453</v>
      </c>
      <c r="R3074" s="8">
        <f t="shared" si="189"/>
        <v>1482</v>
      </c>
      <c r="S3074" s="2">
        <v>25</v>
      </c>
      <c r="T3074" s="9">
        <f t="shared" si="190"/>
        <v>1507</v>
      </c>
      <c r="U3074" s="34">
        <f t="shared" si="191"/>
        <v>1.9568151147098516E-2</v>
      </c>
      <c r="V3074" s="2" t="s">
        <v>34</v>
      </c>
      <c r="W3074" s="10"/>
    </row>
    <row r="3075" spans="1:23" x14ac:dyDescent="0.25">
      <c r="A3075" s="2" t="s">
        <v>3766</v>
      </c>
      <c r="B3075" s="5">
        <v>44017</v>
      </c>
      <c r="C3075" s="5">
        <v>44018</v>
      </c>
      <c r="D3075" s="2" t="s">
        <v>48</v>
      </c>
      <c r="E3075" s="2" t="s">
        <v>44</v>
      </c>
      <c r="F3075" s="2" t="s">
        <v>1006</v>
      </c>
      <c r="G3075" s="33" t="e">
        <f>VLOOKUP(F3075,'Customer Info'!A3066:B3566,2,0)</f>
        <v>#N/A</v>
      </c>
      <c r="H3075" s="6" t="e">
        <f>VLOOKUP(F3075,'Customer Info'!A3066:C3566,3,0)</f>
        <v>#N/A</v>
      </c>
      <c r="I3075" s="6" t="e">
        <f>VLOOKUP(F3075,'Customer Info'!A3066:E3566,5,0)</f>
        <v>#N/A</v>
      </c>
      <c r="J3075" s="2" t="s">
        <v>351</v>
      </c>
      <c r="K3075" s="7" t="e">
        <f>VLOOKUP(J3075,'Product Details'!B3066:C3234,2,0)</f>
        <v>#N/A</v>
      </c>
      <c r="L3075" s="7" t="e">
        <f>VLOOKUP(J3075,'Product Details'!B3066:D3234,3,0)</f>
        <v>#N/A</v>
      </c>
      <c r="M3075" s="7" t="e">
        <f>VLOOKUP(J3075,'Product Details'!B3067:E3234,4,0)</f>
        <v>#N/A</v>
      </c>
      <c r="N3075" s="2">
        <v>129</v>
      </c>
      <c r="O3075" s="2">
        <v>118</v>
      </c>
      <c r="P3075" s="2">
        <v>1</v>
      </c>
      <c r="Q3075" s="8">
        <f t="shared" si="188"/>
        <v>118</v>
      </c>
      <c r="R3075" s="8">
        <f t="shared" si="189"/>
        <v>129</v>
      </c>
      <c r="S3075" s="2">
        <v>30</v>
      </c>
      <c r="T3075" s="9">
        <f t="shared" si="190"/>
        <v>159</v>
      </c>
      <c r="U3075" s="34">
        <f t="shared" si="191"/>
        <v>8.5271317829457363E-2</v>
      </c>
      <c r="V3075" s="2" t="s">
        <v>64</v>
      </c>
      <c r="W3075" s="10"/>
    </row>
    <row r="3076" spans="1:23" x14ac:dyDescent="0.25">
      <c r="A3076" s="2" t="s">
        <v>3767</v>
      </c>
      <c r="B3076" s="5">
        <v>43848</v>
      </c>
      <c r="C3076" s="5">
        <v>43849</v>
      </c>
      <c r="D3076" s="2" t="s">
        <v>29</v>
      </c>
      <c r="E3076" s="2" t="s">
        <v>37</v>
      </c>
      <c r="F3076" s="2" t="s">
        <v>89</v>
      </c>
      <c r="G3076" s="33" t="e">
        <f>VLOOKUP(F3076,'Customer Info'!A3067:B3567,2,0)</f>
        <v>#N/A</v>
      </c>
      <c r="H3076" s="6" t="e">
        <f>VLOOKUP(F3076,'Customer Info'!A3067:C3567,3,0)</f>
        <v>#N/A</v>
      </c>
      <c r="I3076" s="6" t="e">
        <f>VLOOKUP(F3076,'Customer Info'!A3067:E3567,5,0)</f>
        <v>#N/A</v>
      </c>
      <c r="J3076" s="2" t="s">
        <v>399</v>
      </c>
      <c r="K3076" s="7" t="e">
        <f>VLOOKUP(J3076,'Product Details'!B3067:C3235,2,0)</f>
        <v>#N/A</v>
      </c>
      <c r="L3076" s="7" t="e">
        <f>VLOOKUP(J3076,'Product Details'!B3067:D3235,3,0)</f>
        <v>#N/A</v>
      </c>
      <c r="M3076" s="7" t="e">
        <f>VLOOKUP(J3076,'Product Details'!B3068:E3235,4,0)</f>
        <v>#N/A</v>
      </c>
      <c r="N3076" s="2">
        <v>4487</v>
      </c>
      <c r="O3076" s="2">
        <v>4201</v>
      </c>
      <c r="P3076" s="2">
        <v>6</v>
      </c>
      <c r="Q3076" s="8">
        <f t="shared" si="188"/>
        <v>25206</v>
      </c>
      <c r="R3076" s="8">
        <f t="shared" si="189"/>
        <v>26922</v>
      </c>
      <c r="S3076" s="2">
        <v>20</v>
      </c>
      <c r="T3076" s="9">
        <f t="shared" si="190"/>
        <v>26942</v>
      </c>
      <c r="U3076" s="34">
        <f t="shared" si="191"/>
        <v>6.3739692444840651E-2</v>
      </c>
      <c r="V3076" s="2" t="s">
        <v>64</v>
      </c>
      <c r="W3076" s="10"/>
    </row>
    <row r="3077" spans="1:23" x14ac:dyDescent="0.25">
      <c r="A3077" s="2" t="s">
        <v>3768</v>
      </c>
      <c r="B3077" s="5">
        <v>43952</v>
      </c>
      <c r="C3077" s="5">
        <v>43953</v>
      </c>
      <c r="D3077" s="2" t="s">
        <v>29</v>
      </c>
      <c r="E3077" s="2" t="s">
        <v>69</v>
      </c>
      <c r="F3077" s="2" t="s">
        <v>1135</v>
      </c>
      <c r="G3077" s="33" t="e">
        <f>VLOOKUP(F3077,'Customer Info'!A3068:B3568,2,0)</f>
        <v>#N/A</v>
      </c>
      <c r="H3077" s="6" t="e">
        <f>VLOOKUP(F3077,'Customer Info'!A3068:C3568,3,0)</f>
        <v>#N/A</v>
      </c>
      <c r="I3077" s="6" t="e">
        <f>VLOOKUP(F3077,'Customer Info'!A3068:E3568,5,0)</f>
        <v>#N/A</v>
      </c>
      <c r="J3077" s="2" t="s">
        <v>184</v>
      </c>
      <c r="K3077" s="7" t="e">
        <f>VLOOKUP(J3077,'Product Details'!B3068:C3236,2,0)</f>
        <v>#N/A</v>
      </c>
      <c r="L3077" s="7" t="e">
        <f>VLOOKUP(J3077,'Product Details'!B3068:D3236,3,0)</f>
        <v>#N/A</v>
      </c>
      <c r="M3077" s="7" t="e">
        <f>VLOOKUP(J3077,'Product Details'!B3069:E3236,4,0)</f>
        <v>#N/A</v>
      </c>
      <c r="N3077" s="2">
        <v>2027</v>
      </c>
      <c r="O3077" s="2">
        <v>1913</v>
      </c>
      <c r="P3077" s="2">
        <v>5</v>
      </c>
      <c r="Q3077" s="8">
        <f t="shared" si="188"/>
        <v>9565</v>
      </c>
      <c r="R3077" s="8">
        <f t="shared" si="189"/>
        <v>10135</v>
      </c>
      <c r="S3077" s="2">
        <v>42</v>
      </c>
      <c r="T3077" s="9">
        <f t="shared" si="190"/>
        <v>10177</v>
      </c>
      <c r="U3077" s="34">
        <f t="shared" si="191"/>
        <v>5.6240749876665025E-2</v>
      </c>
      <c r="V3077" s="2" t="s">
        <v>34</v>
      </c>
      <c r="W3077" s="10"/>
    </row>
    <row r="3078" spans="1:23" x14ac:dyDescent="0.25">
      <c r="A3078" s="2" t="s">
        <v>3769</v>
      </c>
      <c r="B3078" s="5">
        <v>43929</v>
      </c>
      <c r="C3078" s="5">
        <v>43931</v>
      </c>
      <c r="D3078" s="2" t="s">
        <v>48</v>
      </c>
      <c r="E3078" s="2" t="s">
        <v>69</v>
      </c>
      <c r="F3078" s="2" t="s">
        <v>976</v>
      </c>
      <c r="G3078" s="33" t="e">
        <f>VLOOKUP(F3078,'Customer Info'!A3069:B3569,2,0)</f>
        <v>#N/A</v>
      </c>
      <c r="H3078" s="6" t="e">
        <f>VLOOKUP(F3078,'Customer Info'!A3069:C3569,3,0)</f>
        <v>#N/A</v>
      </c>
      <c r="I3078" s="6" t="e">
        <f>VLOOKUP(F3078,'Customer Info'!A3069:E3569,5,0)</f>
        <v>#N/A</v>
      </c>
      <c r="J3078" s="2" t="s">
        <v>221</v>
      </c>
      <c r="K3078" s="7" t="e">
        <f>VLOOKUP(J3078,'Product Details'!B3069:C3237,2,0)</f>
        <v>#N/A</v>
      </c>
      <c r="L3078" s="7" t="e">
        <f>VLOOKUP(J3078,'Product Details'!B3069:D3237,3,0)</f>
        <v>#N/A</v>
      </c>
      <c r="M3078" s="7" t="e">
        <f>VLOOKUP(J3078,'Product Details'!B3070:E3237,4,0)</f>
        <v>#N/A</v>
      </c>
      <c r="N3078" s="2">
        <v>185</v>
      </c>
      <c r="O3078" s="2">
        <v>174</v>
      </c>
      <c r="P3078" s="2">
        <v>2</v>
      </c>
      <c r="Q3078" s="8">
        <f t="shared" si="188"/>
        <v>348</v>
      </c>
      <c r="R3078" s="8">
        <f t="shared" si="189"/>
        <v>370</v>
      </c>
      <c r="S3078" s="2">
        <v>30</v>
      </c>
      <c r="T3078" s="9">
        <f t="shared" si="190"/>
        <v>400</v>
      </c>
      <c r="U3078" s="34">
        <f t="shared" si="191"/>
        <v>5.9459459459459463E-2</v>
      </c>
      <c r="V3078" s="2" t="s">
        <v>31</v>
      </c>
      <c r="W3078" s="10"/>
    </row>
    <row r="3079" spans="1:23" x14ac:dyDescent="0.25">
      <c r="A3079" s="2" t="s">
        <v>3770</v>
      </c>
      <c r="B3079" s="5">
        <v>43939</v>
      </c>
      <c r="C3079" s="5">
        <v>43940</v>
      </c>
      <c r="D3079" s="2" t="s">
        <v>29</v>
      </c>
      <c r="E3079" s="2" t="s">
        <v>49</v>
      </c>
      <c r="F3079" s="2" t="s">
        <v>1262</v>
      </c>
      <c r="G3079" s="33" t="e">
        <f>VLOOKUP(F3079,'Customer Info'!A3070:B3570,2,0)</f>
        <v>#N/A</v>
      </c>
      <c r="H3079" s="6" t="e">
        <f>VLOOKUP(F3079,'Customer Info'!A3070:C3570,3,0)</f>
        <v>#N/A</v>
      </c>
      <c r="I3079" s="6" t="e">
        <f>VLOOKUP(F3079,'Customer Info'!A3070:E3570,5,0)</f>
        <v>#N/A</v>
      </c>
      <c r="J3079" s="2" t="s">
        <v>748</v>
      </c>
      <c r="K3079" s="7" t="e">
        <f>VLOOKUP(J3079,'Product Details'!B3070:C3238,2,0)</f>
        <v>#N/A</v>
      </c>
      <c r="L3079" s="7" t="e">
        <f>VLOOKUP(J3079,'Product Details'!B3070:D3238,3,0)</f>
        <v>#N/A</v>
      </c>
      <c r="M3079" s="7" t="e">
        <f>VLOOKUP(J3079,'Product Details'!B3071:E3238,4,0)</f>
        <v>#N/A</v>
      </c>
      <c r="N3079" s="2">
        <v>2759</v>
      </c>
      <c r="O3079" s="2">
        <v>2628</v>
      </c>
      <c r="P3079" s="2">
        <v>4</v>
      </c>
      <c r="Q3079" s="8">
        <f t="shared" si="188"/>
        <v>10512</v>
      </c>
      <c r="R3079" s="8">
        <f t="shared" si="189"/>
        <v>11036</v>
      </c>
      <c r="S3079" s="2">
        <v>21</v>
      </c>
      <c r="T3079" s="9">
        <f t="shared" si="190"/>
        <v>11057</v>
      </c>
      <c r="U3079" s="34">
        <f t="shared" si="191"/>
        <v>4.7480971366437114E-2</v>
      </c>
      <c r="V3079" s="2" t="s">
        <v>34</v>
      </c>
      <c r="W3079" s="10"/>
    </row>
    <row r="3080" spans="1:23" x14ac:dyDescent="0.25">
      <c r="A3080" s="2" t="s">
        <v>3771</v>
      </c>
      <c r="B3080" s="5">
        <v>44177</v>
      </c>
      <c r="C3080" s="5">
        <v>44178</v>
      </c>
      <c r="D3080" s="2" t="s">
        <v>29</v>
      </c>
      <c r="E3080" s="2" t="s">
        <v>69</v>
      </c>
      <c r="F3080" s="2" t="s">
        <v>1275</v>
      </c>
      <c r="G3080" s="33" t="e">
        <f>VLOOKUP(F3080,'Customer Info'!A3071:B3571,2,0)</f>
        <v>#N/A</v>
      </c>
      <c r="H3080" s="6" t="e">
        <f>VLOOKUP(F3080,'Customer Info'!A3071:C3571,3,0)</f>
        <v>#N/A</v>
      </c>
      <c r="I3080" s="6" t="e">
        <f>VLOOKUP(F3080,'Customer Info'!A3071:E3571,5,0)</f>
        <v>#N/A</v>
      </c>
      <c r="J3080" s="2" t="s">
        <v>417</v>
      </c>
      <c r="K3080" s="7" t="e">
        <f>VLOOKUP(J3080,'Product Details'!B3071:C3239,2,0)</f>
        <v>#N/A</v>
      </c>
      <c r="L3080" s="7" t="e">
        <f>VLOOKUP(J3080,'Product Details'!B3071:D3239,3,0)</f>
        <v>#N/A</v>
      </c>
      <c r="M3080" s="7" t="e">
        <f>VLOOKUP(J3080,'Product Details'!B3072:E3239,4,0)</f>
        <v>#N/A</v>
      </c>
      <c r="N3080" s="2">
        <v>4443</v>
      </c>
      <c r="O3080" s="2">
        <v>4079</v>
      </c>
      <c r="P3080" s="2">
        <v>1</v>
      </c>
      <c r="Q3080" s="8">
        <f t="shared" si="188"/>
        <v>4079</v>
      </c>
      <c r="R3080" s="8">
        <f t="shared" si="189"/>
        <v>4443</v>
      </c>
      <c r="S3080" s="2">
        <v>73</v>
      </c>
      <c r="T3080" s="9">
        <f t="shared" si="190"/>
        <v>4516</v>
      </c>
      <c r="U3080" s="34">
        <f t="shared" si="191"/>
        <v>8.1926626153499882E-2</v>
      </c>
      <c r="V3080" s="2" t="s">
        <v>34</v>
      </c>
      <c r="W3080" s="10"/>
    </row>
    <row r="3081" spans="1:23" x14ac:dyDescent="0.25">
      <c r="A3081" s="2" t="s">
        <v>3772</v>
      </c>
      <c r="B3081" s="5">
        <v>44070</v>
      </c>
      <c r="C3081" s="5">
        <v>44072</v>
      </c>
      <c r="D3081" s="2" t="s">
        <v>36</v>
      </c>
      <c r="E3081" s="2" t="s">
        <v>49</v>
      </c>
      <c r="F3081" s="2" t="s">
        <v>1040</v>
      </c>
      <c r="G3081" s="33" t="e">
        <f>VLOOKUP(F3081,'Customer Info'!A3072:B3572,2,0)</f>
        <v>#N/A</v>
      </c>
      <c r="H3081" s="6" t="e">
        <f>VLOOKUP(F3081,'Customer Info'!A3072:C3572,3,0)</f>
        <v>#N/A</v>
      </c>
      <c r="I3081" s="6" t="e">
        <f>VLOOKUP(F3081,'Customer Info'!A3072:E3572,5,0)</f>
        <v>#N/A</v>
      </c>
      <c r="J3081" s="2" t="s">
        <v>256</v>
      </c>
      <c r="K3081" s="7" t="e">
        <f>VLOOKUP(J3081,'Product Details'!B3072:C3240,2,0)</f>
        <v>#N/A</v>
      </c>
      <c r="L3081" s="7" t="e">
        <f>VLOOKUP(J3081,'Product Details'!B3072:D3240,3,0)</f>
        <v>#N/A</v>
      </c>
      <c r="M3081" s="7" t="e">
        <f>VLOOKUP(J3081,'Product Details'!B3073:E3240,4,0)</f>
        <v>#N/A</v>
      </c>
      <c r="N3081" s="2">
        <v>5848</v>
      </c>
      <c r="O3081" s="2">
        <v>5214</v>
      </c>
      <c r="P3081" s="2">
        <v>6</v>
      </c>
      <c r="Q3081" s="8">
        <f t="shared" si="188"/>
        <v>31284</v>
      </c>
      <c r="R3081" s="8">
        <f t="shared" si="189"/>
        <v>35088</v>
      </c>
      <c r="S3081" s="2">
        <v>55</v>
      </c>
      <c r="T3081" s="9">
        <f t="shared" si="190"/>
        <v>35143</v>
      </c>
      <c r="U3081" s="34">
        <f t="shared" si="191"/>
        <v>0.10841313269493844</v>
      </c>
      <c r="V3081" s="2" t="s">
        <v>34</v>
      </c>
      <c r="W3081" s="10"/>
    </row>
    <row r="3082" spans="1:23" x14ac:dyDescent="0.25">
      <c r="A3082" s="2" t="s">
        <v>3773</v>
      </c>
      <c r="B3082" s="5">
        <v>44051</v>
      </c>
      <c r="C3082" s="5">
        <v>44051</v>
      </c>
      <c r="D3082" s="2" t="s">
        <v>48</v>
      </c>
      <c r="E3082" s="2" t="s">
        <v>30</v>
      </c>
      <c r="F3082" s="2" t="s">
        <v>767</v>
      </c>
      <c r="G3082" s="33" t="e">
        <f>VLOOKUP(F3082,'Customer Info'!A3073:B3573,2,0)</f>
        <v>#N/A</v>
      </c>
      <c r="H3082" s="6" t="e">
        <f>VLOOKUP(F3082,'Customer Info'!A3073:C3573,3,0)</f>
        <v>#N/A</v>
      </c>
      <c r="I3082" s="6" t="e">
        <f>VLOOKUP(F3082,'Customer Info'!A3073:E3573,5,0)</f>
        <v>#N/A</v>
      </c>
      <c r="J3082" s="2" t="s">
        <v>78</v>
      </c>
      <c r="K3082" s="7" t="e">
        <f>VLOOKUP(J3082,'Product Details'!B3073:C3241,2,0)</f>
        <v>#N/A</v>
      </c>
      <c r="L3082" s="7" t="e">
        <f>VLOOKUP(J3082,'Product Details'!B3073:D3241,3,0)</f>
        <v>#N/A</v>
      </c>
      <c r="M3082" s="7" t="e">
        <f>VLOOKUP(J3082,'Product Details'!B3074:E3241,4,0)</f>
        <v>#N/A</v>
      </c>
      <c r="N3082" s="2">
        <v>222</v>
      </c>
      <c r="O3082" s="2">
        <v>204</v>
      </c>
      <c r="P3082" s="2">
        <v>5</v>
      </c>
      <c r="Q3082" s="8">
        <f t="shared" si="188"/>
        <v>1020</v>
      </c>
      <c r="R3082" s="8">
        <f t="shared" si="189"/>
        <v>1110</v>
      </c>
      <c r="S3082" s="2">
        <v>74</v>
      </c>
      <c r="T3082" s="9">
        <f t="shared" si="190"/>
        <v>1184</v>
      </c>
      <c r="U3082" s="34">
        <f t="shared" si="191"/>
        <v>8.1081081081081086E-2</v>
      </c>
      <c r="V3082" s="2" t="s">
        <v>64</v>
      </c>
      <c r="W3082" s="10"/>
    </row>
    <row r="3083" spans="1:23" x14ac:dyDescent="0.25">
      <c r="A3083" s="2" t="s">
        <v>3774</v>
      </c>
      <c r="B3083" s="5">
        <v>44194</v>
      </c>
      <c r="C3083" s="5">
        <v>44196</v>
      </c>
      <c r="D3083" s="2" t="s">
        <v>29</v>
      </c>
      <c r="E3083" s="2" t="s">
        <v>44</v>
      </c>
      <c r="F3083" s="2" t="s">
        <v>1459</v>
      </c>
      <c r="G3083" s="33" t="e">
        <f>VLOOKUP(F3083,'Customer Info'!A3074:B3574,2,0)</f>
        <v>#N/A</v>
      </c>
      <c r="H3083" s="6" t="e">
        <f>VLOOKUP(F3083,'Customer Info'!A3074:C3574,3,0)</f>
        <v>#N/A</v>
      </c>
      <c r="I3083" s="6" t="e">
        <f>VLOOKUP(F3083,'Customer Info'!A3074:E3574,5,0)</f>
        <v>#N/A</v>
      </c>
      <c r="J3083" s="2" t="s">
        <v>612</v>
      </c>
      <c r="K3083" s="7" t="e">
        <f>VLOOKUP(J3083,'Product Details'!B3074:C3242,2,0)</f>
        <v>#N/A</v>
      </c>
      <c r="L3083" s="7" t="e">
        <f>VLOOKUP(J3083,'Product Details'!B3074:D3242,3,0)</f>
        <v>#N/A</v>
      </c>
      <c r="M3083" s="7" t="e">
        <f>VLOOKUP(J3083,'Product Details'!B3075:E3242,4,0)</f>
        <v>#N/A</v>
      </c>
      <c r="N3083" s="2">
        <v>2602</v>
      </c>
      <c r="O3083" s="2">
        <v>2363</v>
      </c>
      <c r="P3083" s="2">
        <v>7</v>
      </c>
      <c r="Q3083" s="8">
        <f t="shared" ref="Q3083:Q3146" si="192">O3083*P3083</f>
        <v>16541</v>
      </c>
      <c r="R3083" s="8">
        <f t="shared" ref="R3083:R3146" si="193">N3083*P3083</f>
        <v>18214</v>
      </c>
      <c r="S3083" s="2">
        <v>73</v>
      </c>
      <c r="T3083" s="9">
        <f t="shared" ref="T3083:T3146" si="194">R3083+S3083</f>
        <v>18287</v>
      </c>
      <c r="U3083" s="34">
        <f t="shared" ref="U3083:U3146" si="195">(N3083-O3083)/N3083</f>
        <v>9.1852421214450419E-2</v>
      </c>
      <c r="V3083" s="2" t="s">
        <v>34</v>
      </c>
      <c r="W3083" s="10"/>
    </row>
    <row r="3084" spans="1:23" x14ac:dyDescent="0.25">
      <c r="A3084" s="2" t="s">
        <v>3775</v>
      </c>
      <c r="B3084" s="5">
        <v>43958</v>
      </c>
      <c r="C3084" s="5">
        <v>43960</v>
      </c>
      <c r="D3084" s="2" t="s">
        <v>48</v>
      </c>
      <c r="E3084" s="2" t="s">
        <v>49</v>
      </c>
      <c r="F3084" s="2" t="s">
        <v>743</v>
      </c>
      <c r="G3084" s="33" t="e">
        <f>VLOOKUP(F3084,'Customer Info'!A3075:B3575,2,0)</f>
        <v>#N/A</v>
      </c>
      <c r="H3084" s="6" t="e">
        <f>VLOOKUP(F3084,'Customer Info'!A3075:C3575,3,0)</f>
        <v>#N/A</v>
      </c>
      <c r="I3084" s="6" t="e">
        <f>VLOOKUP(F3084,'Customer Info'!A3075:E3575,5,0)</f>
        <v>#N/A</v>
      </c>
      <c r="J3084" s="2" t="s">
        <v>317</v>
      </c>
      <c r="K3084" s="7" t="e">
        <f>VLOOKUP(J3084,'Product Details'!B3075:C3243,2,0)</f>
        <v>#N/A</v>
      </c>
      <c r="L3084" s="7" t="e">
        <f>VLOOKUP(J3084,'Product Details'!B3075:D3243,3,0)</f>
        <v>#N/A</v>
      </c>
      <c r="M3084" s="7" t="e">
        <f>VLOOKUP(J3084,'Product Details'!B3076:E3243,4,0)</f>
        <v>#N/A</v>
      </c>
      <c r="N3084" s="2">
        <v>645</v>
      </c>
      <c r="O3084" s="2">
        <v>565</v>
      </c>
      <c r="P3084" s="2">
        <v>4</v>
      </c>
      <c r="Q3084" s="8">
        <f t="shared" si="192"/>
        <v>2260</v>
      </c>
      <c r="R3084" s="8">
        <f t="shared" si="193"/>
        <v>2580</v>
      </c>
      <c r="S3084" s="2">
        <v>68</v>
      </c>
      <c r="T3084" s="9">
        <f t="shared" si="194"/>
        <v>2648</v>
      </c>
      <c r="U3084" s="34">
        <f t="shared" si="195"/>
        <v>0.12403100775193798</v>
      </c>
      <c r="V3084" s="2" t="s">
        <v>34</v>
      </c>
      <c r="W3084" s="10"/>
    </row>
    <row r="3085" spans="1:23" x14ac:dyDescent="0.25">
      <c r="A3085" s="2" t="s">
        <v>3776</v>
      </c>
      <c r="B3085" s="5">
        <v>44095</v>
      </c>
      <c r="C3085" s="5">
        <v>44096</v>
      </c>
      <c r="D3085" s="2" t="s">
        <v>29</v>
      </c>
      <c r="E3085" s="2" t="s">
        <v>92</v>
      </c>
      <c r="F3085" s="2" t="s">
        <v>767</v>
      </c>
      <c r="G3085" s="33" t="e">
        <f>VLOOKUP(F3085,'Customer Info'!A3076:B3576,2,0)</f>
        <v>#N/A</v>
      </c>
      <c r="H3085" s="6" t="e">
        <f>VLOOKUP(F3085,'Customer Info'!A3076:C3576,3,0)</f>
        <v>#N/A</v>
      </c>
      <c r="I3085" s="6" t="e">
        <f>VLOOKUP(F3085,'Customer Info'!A3076:E3576,5,0)</f>
        <v>#N/A</v>
      </c>
      <c r="J3085" s="2" t="s">
        <v>191</v>
      </c>
      <c r="K3085" s="7" t="e">
        <f>VLOOKUP(J3085,'Product Details'!B3076:C3244,2,0)</f>
        <v>#N/A</v>
      </c>
      <c r="L3085" s="7" t="e">
        <f>VLOOKUP(J3085,'Product Details'!B3076:D3244,3,0)</f>
        <v>#N/A</v>
      </c>
      <c r="M3085" s="7" t="e">
        <f>VLOOKUP(J3085,'Product Details'!B3077:E3244,4,0)</f>
        <v>#N/A</v>
      </c>
      <c r="N3085" s="2">
        <v>8026</v>
      </c>
      <c r="O3085" s="2">
        <v>7572</v>
      </c>
      <c r="P3085" s="2">
        <v>4</v>
      </c>
      <c r="Q3085" s="8">
        <f t="shared" si="192"/>
        <v>30288</v>
      </c>
      <c r="R3085" s="8">
        <f t="shared" si="193"/>
        <v>32104</v>
      </c>
      <c r="S3085" s="2">
        <v>34</v>
      </c>
      <c r="T3085" s="9">
        <f t="shared" si="194"/>
        <v>32138</v>
      </c>
      <c r="U3085" s="34">
        <f t="shared" si="195"/>
        <v>5.6566159980064791E-2</v>
      </c>
      <c r="V3085" s="2" t="s">
        <v>72</v>
      </c>
      <c r="W3085" s="10"/>
    </row>
    <row r="3086" spans="1:23" x14ac:dyDescent="0.25">
      <c r="A3086" s="2" t="s">
        <v>3777</v>
      </c>
      <c r="B3086" s="5">
        <v>43979</v>
      </c>
      <c r="C3086" s="5">
        <v>43979</v>
      </c>
      <c r="D3086" s="2" t="s">
        <v>29</v>
      </c>
      <c r="E3086" s="2" t="s">
        <v>69</v>
      </c>
      <c r="F3086" s="2" t="s">
        <v>1209</v>
      </c>
      <c r="G3086" s="33" t="e">
        <f>VLOOKUP(F3086,'Customer Info'!A3077:B3577,2,0)</f>
        <v>#N/A</v>
      </c>
      <c r="H3086" s="6" t="e">
        <f>VLOOKUP(F3086,'Customer Info'!A3077:C3577,3,0)</f>
        <v>#N/A</v>
      </c>
      <c r="I3086" s="6" t="e">
        <f>VLOOKUP(F3086,'Customer Info'!A3077:E3577,5,0)</f>
        <v>#N/A</v>
      </c>
      <c r="J3086" s="2" t="s">
        <v>867</v>
      </c>
      <c r="K3086" s="7" t="e">
        <f>VLOOKUP(J3086,'Product Details'!B3077:C3245,2,0)</f>
        <v>#N/A</v>
      </c>
      <c r="L3086" s="7" t="e">
        <f>VLOOKUP(J3086,'Product Details'!B3077:D3245,3,0)</f>
        <v>#N/A</v>
      </c>
      <c r="M3086" s="7" t="e">
        <f>VLOOKUP(J3086,'Product Details'!B3078:E3245,4,0)</f>
        <v>#N/A</v>
      </c>
      <c r="N3086" s="2">
        <v>1911</v>
      </c>
      <c r="O3086" s="2">
        <v>1785</v>
      </c>
      <c r="P3086" s="2">
        <v>1</v>
      </c>
      <c r="Q3086" s="8">
        <f t="shared" si="192"/>
        <v>1785</v>
      </c>
      <c r="R3086" s="8">
        <f t="shared" si="193"/>
        <v>1911</v>
      </c>
      <c r="S3086" s="2">
        <v>78</v>
      </c>
      <c r="T3086" s="9">
        <f t="shared" si="194"/>
        <v>1989</v>
      </c>
      <c r="U3086" s="34">
        <f t="shared" si="195"/>
        <v>6.5934065934065936E-2</v>
      </c>
      <c r="V3086" s="2" t="s">
        <v>34</v>
      </c>
      <c r="W3086" s="10"/>
    </row>
    <row r="3087" spans="1:23" x14ac:dyDescent="0.25">
      <c r="A3087" s="2" t="s">
        <v>3778</v>
      </c>
      <c r="B3087" s="5">
        <v>43905</v>
      </c>
      <c r="C3087" s="5">
        <v>43906</v>
      </c>
      <c r="D3087" s="2" t="s">
        <v>48</v>
      </c>
      <c r="E3087" s="2" t="s">
        <v>69</v>
      </c>
      <c r="F3087" s="2" t="s">
        <v>146</v>
      </c>
      <c r="G3087" s="33" t="e">
        <f>VLOOKUP(F3087,'Customer Info'!A3078:B3578,2,0)</f>
        <v>#N/A</v>
      </c>
      <c r="H3087" s="6" t="e">
        <f>VLOOKUP(F3087,'Customer Info'!A3078:C3578,3,0)</f>
        <v>#N/A</v>
      </c>
      <c r="I3087" s="6" t="e">
        <f>VLOOKUP(F3087,'Customer Info'!A3078:E3578,5,0)</f>
        <v>#N/A</v>
      </c>
      <c r="J3087" s="2" t="s">
        <v>762</v>
      </c>
      <c r="K3087" s="7" t="e">
        <f>VLOOKUP(J3087,'Product Details'!B3078:C3246,2,0)</f>
        <v>#N/A</v>
      </c>
      <c r="L3087" s="7" t="e">
        <f>VLOOKUP(J3087,'Product Details'!B3078:D3246,3,0)</f>
        <v>#N/A</v>
      </c>
      <c r="M3087" s="7" t="e">
        <f>VLOOKUP(J3087,'Product Details'!B3079:E3246,4,0)</f>
        <v>#N/A</v>
      </c>
      <c r="N3087" s="2">
        <v>681</v>
      </c>
      <c r="O3087" s="2">
        <v>642</v>
      </c>
      <c r="P3087" s="2">
        <v>4</v>
      </c>
      <c r="Q3087" s="8">
        <f t="shared" si="192"/>
        <v>2568</v>
      </c>
      <c r="R3087" s="8">
        <f t="shared" si="193"/>
        <v>2724</v>
      </c>
      <c r="S3087" s="2">
        <v>92</v>
      </c>
      <c r="T3087" s="9">
        <f t="shared" si="194"/>
        <v>2816</v>
      </c>
      <c r="U3087" s="34">
        <f t="shared" si="195"/>
        <v>5.7268722466960353E-2</v>
      </c>
      <c r="V3087" s="2" t="s">
        <v>34</v>
      </c>
      <c r="W3087" s="10"/>
    </row>
    <row r="3088" spans="1:23" x14ac:dyDescent="0.25">
      <c r="A3088" s="2" t="s">
        <v>3779</v>
      </c>
      <c r="B3088" s="5">
        <v>44087</v>
      </c>
      <c r="C3088" s="5">
        <v>44087</v>
      </c>
      <c r="D3088" s="2" t="s">
        <v>48</v>
      </c>
      <c r="E3088" s="2" t="s">
        <v>92</v>
      </c>
      <c r="F3088" s="2" t="s">
        <v>220</v>
      </c>
      <c r="G3088" s="33" t="e">
        <f>VLOOKUP(F3088,'Customer Info'!A3079:B3579,2,0)</f>
        <v>#N/A</v>
      </c>
      <c r="H3088" s="6" t="e">
        <f>VLOOKUP(F3088,'Customer Info'!A3079:C3579,3,0)</f>
        <v>#N/A</v>
      </c>
      <c r="I3088" s="6" t="e">
        <f>VLOOKUP(F3088,'Customer Info'!A3079:E3579,5,0)</f>
        <v>#N/A</v>
      </c>
      <c r="J3088" s="2" t="s">
        <v>405</v>
      </c>
      <c r="K3088" s="7" t="e">
        <f>VLOOKUP(J3088,'Product Details'!B3079:C3247,2,0)</f>
        <v>#N/A</v>
      </c>
      <c r="L3088" s="7" t="e">
        <f>VLOOKUP(J3088,'Product Details'!B3079:D3247,3,0)</f>
        <v>#N/A</v>
      </c>
      <c r="M3088" s="7" t="e">
        <f>VLOOKUP(J3088,'Product Details'!B3080:E3247,4,0)</f>
        <v>#N/A</v>
      </c>
      <c r="N3088" s="2">
        <v>69</v>
      </c>
      <c r="O3088" s="2">
        <v>64</v>
      </c>
      <c r="P3088" s="2">
        <v>1</v>
      </c>
      <c r="Q3088" s="8">
        <f t="shared" si="192"/>
        <v>64</v>
      </c>
      <c r="R3088" s="8">
        <f t="shared" si="193"/>
        <v>69</v>
      </c>
      <c r="S3088" s="2">
        <v>10</v>
      </c>
      <c r="T3088" s="9">
        <f t="shared" si="194"/>
        <v>79</v>
      </c>
      <c r="U3088" s="34">
        <f t="shared" si="195"/>
        <v>7.2463768115942032E-2</v>
      </c>
      <c r="V3088" s="2" t="s">
        <v>34</v>
      </c>
      <c r="W3088" s="10"/>
    </row>
    <row r="3089" spans="1:23" x14ac:dyDescent="0.25">
      <c r="A3089" s="2" t="s">
        <v>3780</v>
      </c>
      <c r="B3089" s="5">
        <v>44143</v>
      </c>
      <c r="C3089" s="5">
        <v>44145</v>
      </c>
      <c r="D3089" s="2" t="s">
        <v>29</v>
      </c>
      <c r="E3089" s="2" t="s">
        <v>30</v>
      </c>
      <c r="F3089" s="2" t="s">
        <v>961</v>
      </c>
      <c r="G3089" s="33" t="e">
        <f>VLOOKUP(F3089,'Customer Info'!A3080:B3580,2,0)</f>
        <v>#N/A</v>
      </c>
      <c r="H3089" s="6" t="e">
        <f>VLOOKUP(F3089,'Customer Info'!A3080:C3580,3,0)</f>
        <v>#N/A</v>
      </c>
      <c r="I3089" s="6" t="e">
        <f>VLOOKUP(F3089,'Customer Info'!A3080:E3580,5,0)</f>
        <v>#N/A</v>
      </c>
      <c r="J3089" s="2" t="s">
        <v>1051</v>
      </c>
      <c r="K3089" s="7" t="e">
        <f>VLOOKUP(J3089,'Product Details'!B3080:C3248,2,0)</f>
        <v>#N/A</v>
      </c>
      <c r="L3089" s="7" t="e">
        <f>VLOOKUP(J3089,'Product Details'!B3080:D3248,3,0)</f>
        <v>#N/A</v>
      </c>
      <c r="M3089" s="7" t="e">
        <f>VLOOKUP(J3089,'Product Details'!B3081:E3248,4,0)</f>
        <v>#N/A</v>
      </c>
      <c r="N3089" s="2">
        <v>7021</v>
      </c>
      <c r="O3089" s="2">
        <v>6686</v>
      </c>
      <c r="P3089" s="2">
        <v>1</v>
      </c>
      <c r="Q3089" s="8">
        <f t="shared" si="192"/>
        <v>6686</v>
      </c>
      <c r="R3089" s="8">
        <f t="shared" si="193"/>
        <v>7021</v>
      </c>
      <c r="S3089" s="2">
        <v>83</v>
      </c>
      <c r="T3089" s="9">
        <f t="shared" si="194"/>
        <v>7104</v>
      </c>
      <c r="U3089" s="34">
        <f t="shared" si="195"/>
        <v>4.7714000854579122E-2</v>
      </c>
      <c r="V3089" s="2" t="s">
        <v>72</v>
      </c>
      <c r="W3089" s="10"/>
    </row>
    <row r="3090" spans="1:23" x14ac:dyDescent="0.25">
      <c r="A3090" s="2" t="s">
        <v>3781</v>
      </c>
      <c r="B3090" s="5">
        <v>43863</v>
      </c>
      <c r="C3090" s="5">
        <v>43864</v>
      </c>
      <c r="D3090" s="2" t="s">
        <v>29</v>
      </c>
      <c r="E3090" s="2" t="s">
        <v>69</v>
      </c>
      <c r="F3090" s="2" t="s">
        <v>2591</v>
      </c>
      <c r="G3090" s="33" t="e">
        <f>VLOOKUP(F3090,'Customer Info'!A3081:B3581,2,0)</f>
        <v>#N/A</v>
      </c>
      <c r="H3090" s="6" t="e">
        <f>VLOOKUP(F3090,'Customer Info'!A3081:C3581,3,0)</f>
        <v>#N/A</v>
      </c>
      <c r="I3090" s="6" t="e">
        <f>VLOOKUP(F3090,'Customer Info'!A3081:E3581,5,0)</f>
        <v>#N/A</v>
      </c>
      <c r="J3090" s="2" t="s">
        <v>197</v>
      </c>
      <c r="K3090" s="7" t="e">
        <f>VLOOKUP(J3090,'Product Details'!B3081:C3249,2,0)</f>
        <v>#N/A</v>
      </c>
      <c r="L3090" s="7" t="e">
        <f>VLOOKUP(J3090,'Product Details'!B3081:D3249,3,0)</f>
        <v>#N/A</v>
      </c>
      <c r="M3090" s="7" t="e">
        <f>VLOOKUP(J3090,'Product Details'!B3082:E3249,4,0)</f>
        <v>#N/A</v>
      </c>
      <c r="N3090" s="2">
        <v>4832</v>
      </c>
      <c r="O3090" s="2">
        <v>4563</v>
      </c>
      <c r="P3090" s="2">
        <v>3</v>
      </c>
      <c r="Q3090" s="8">
        <f t="shared" si="192"/>
        <v>13689</v>
      </c>
      <c r="R3090" s="8">
        <f t="shared" si="193"/>
        <v>14496</v>
      </c>
      <c r="S3090" s="2">
        <v>82</v>
      </c>
      <c r="T3090" s="9">
        <f t="shared" si="194"/>
        <v>14578</v>
      </c>
      <c r="U3090" s="34">
        <f t="shared" si="195"/>
        <v>5.5670529801324503E-2</v>
      </c>
      <c r="V3090" s="2" t="s">
        <v>64</v>
      </c>
      <c r="W3090" s="10"/>
    </row>
    <row r="3091" spans="1:23" x14ac:dyDescent="0.25">
      <c r="A3091" s="2" t="s">
        <v>3782</v>
      </c>
      <c r="B3091" s="5">
        <v>44003</v>
      </c>
      <c r="C3091" s="5">
        <v>44004</v>
      </c>
      <c r="D3091" s="2" t="s">
        <v>48</v>
      </c>
      <c r="E3091" s="2" t="s">
        <v>44</v>
      </c>
      <c r="F3091" s="2" t="s">
        <v>379</v>
      </c>
      <c r="G3091" s="33" t="e">
        <f>VLOOKUP(F3091,'Customer Info'!A3082:B3582,2,0)</f>
        <v>#N/A</v>
      </c>
      <c r="H3091" s="6" t="e">
        <f>VLOOKUP(F3091,'Customer Info'!A3082:C3582,3,0)</f>
        <v>#N/A</v>
      </c>
      <c r="I3091" s="6" t="e">
        <f>VLOOKUP(F3091,'Customer Info'!A3082:E3582,5,0)</f>
        <v>#N/A</v>
      </c>
      <c r="J3091" s="2" t="s">
        <v>329</v>
      </c>
      <c r="K3091" s="7" t="e">
        <f>VLOOKUP(J3091,'Product Details'!B3082:C3250,2,0)</f>
        <v>#N/A</v>
      </c>
      <c r="L3091" s="7" t="e">
        <f>VLOOKUP(J3091,'Product Details'!B3082:D3250,3,0)</f>
        <v>#N/A</v>
      </c>
      <c r="M3091" s="7" t="e">
        <f>VLOOKUP(J3091,'Product Details'!B3083:E3250,4,0)</f>
        <v>#N/A</v>
      </c>
      <c r="N3091" s="2">
        <v>206</v>
      </c>
      <c r="O3091" s="2">
        <v>189</v>
      </c>
      <c r="P3091" s="2">
        <v>2</v>
      </c>
      <c r="Q3091" s="8">
        <f t="shared" si="192"/>
        <v>378</v>
      </c>
      <c r="R3091" s="8">
        <f t="shared" si="193"/>
        <v>412</v>
      </c>
      <c r="S3091" s="2">
        <v>30</v>
      </c>
      <c r="T3091" s="9">
        <f t="shared" si="194"/>
        <v>442</v>
      </c>
      <c r="U3091" s="34">
        <f t="shared" si="195"/>
        <v>8.2524271844660199E-2</v>
      </c>
      <c r="V3091" s="2" t="s">
        <v>34</v>
      </c>
      <c r="W3091" s="10"/>
    </row>
    <row r="3092" spans="1:23" x14ac:dyDescent="0.25">
      <c r="A3092" s="2" t="s">
        <v>3783</v>
      </c>
      <c r="B3092" s="5">
        <v>43997</v>
      </c>
      <c r="C3092" s="5">
        <v>43999</v>
      </c>
      <c r="D3092" s="2" t="s">
        <v>48</v>
      </c>
      <c r="E3092" s="2" t="s">
        <v>37</v>
      </c>
      <c r="F3092" s="2" t="s">
        <v>1463</v>
      </c>
      <c r="G3092" s="33" t="e">
        <f>VLOOKUP(F3092,'Customer Info'!A3083:B3583,2,0)</f>
        <v>#N/A</v>
      </c>
      <c r="H3092" s="6" t="e">
        <f>VLOOKUP(F3092,'Customer Info'!A3083:C3583,3,0)</f>
        <v>#N/A</v>
      </c>
      <c r="I3092" s="6" t="e">
        <f>VLOOKUP(F3092,'Customer Info'!A3083:E3583,5,0)</f>
        <v>#N/A</v>
      </c>
      <c r="J3092" s="2" t="s">
        <v>129</v>
      </c>
      <c r="K3092" s="7" t="e">
        <f>VLOOKUP(J3092,'Product Details'!B3083:C3251,2,0)</f>
        <v>#N/A</v>
      </c>
      <c r="L3092" s="7" t="e">
        <f>VLOOKUP(J3092,'Product Details'!B3083:D3251,3,0)</f>
        <v>#N/A</v>
      </c>
      <c r="M3092" s="7" t="e">
        <f>VLOOKUP(J3092,'Product Details'!B3084:E3251,4,0)</f>
        <v>#N/A</v>
      </c>
      <c r="N3092" s="2">
        <v>773</v>
      </c>
      <c r="O3092" s="2">
        <v>708</v>
      </c>
      <c r="P3092" s="2">
        <v>1</v>
      </c>
      <c r="Q3092" s="8">
        <f t="shared" si="192"/>
        <v>708</v>
      </c>
      <c r="R3092" s="8">
        <f t="shared" si="193"/>
        <v>773</v>
      </c>
      <c r="S3092" s="2">
        <v>42</v>
      </c>
      <c r="T3092" s="9">
        <f t="shared" si="194"/>
        <v>815</v>
      </c>
      <c r="U3092" s="34">
        <f t="shared" si="195"/>
        <v>8.4087968952134537E-2</v>
      </c>
      <c r="V3092" s="2" t="s">
        <v>64</v>
      </c>
      <c r="W3092" s="10"/>
    </row>
    <row r="3093" spans="1:23" x14ac:dyDescent="0.25">
      <c r="A3093" s="2" t="s">
        <v>3784</v>
      </c>
      <c r="B3093" s="5">
        <v>43885</v>
      </c>
      <c r="C3093" s="5">
        <v>43886</v>
      </c>
      <c r="D3093" s="2" t="s">
        <v>29</v>
      </c>
      <c r="E3093" s="2" t="s">
        <v>44</v>
      </c>
      <c r="F3093" s="2" t="s">
        <v>1073</v>
      </c>
      <c r="G3093" s="33" t="e">
        <f>VLOOKUP(F3093,'Customer Info'!A3084:B3584,2,0)</f>
        <v>#N/A</v>
      </c>
      <c r="H3093" s="6" t="e">
        <f>VLOOKUP(F3093,'Customer Info'!A3084:C3584,3,0)</f>
        <v>#N/A</v>
      </c>
      <c r="I3093" s="6" t="e">
        <f>VLOOKUP(F3093,'Customer Info'!A3084:E3584,5,0)</f>
        <v>#N/A</v>
      </c>
      <c r="J3093" s="2" t="s">
        <v>221</v>
      </c>
      <c r="K3093" s="7" t="e">
        <f>VLOOKUP(J3093,'Product Details'!B3084:C3252,2,0)</f>
        <v>#N/A</v>
      </c>
      <c r="L3093" s="7" t="e">
        <f>VLOOKUP(J3093,'Product Details'!B3084:D3252,3,0)</f>
        <v>#N/A</v>
      </c>
      <c r="M3093" s="7" t="e">
        <f>VLOOKUP(J3093,'Product Details'!B3085:E3252,4,0)</f>
        <v>#N/A</v>
      </c>
      <c r="N3093" s="2">
        <v>4577</v>
      </c>
      <c r="O3093" s="2">
        <v>4285</v>
      </c>
      <c r="P3093" s="2">
        <v>2</v>
      </c>
      <c r="Q3093" s="8">
        <f t="shared" si="192"/>
        <v>8570</v>
      </c>
      <c r="R3093" s="8">
        <f t="shared" si="193"/>
        <v>9154</v>
      </c>
      <c r="S3093" s="2">
        <v>84</v>
      </c>
      <c r="T3093" s="9">
        <f t="shared" si="194"/>
        <v>9238</v>
      </c>
      <c r="U3093" s="34">
        <f t="shared" si="195"/>
        <v>6.3797247105090674E-2</v>
      </c>
      <c r="V3093" s="2" t="s">
        <v>64</v>
      </c>
      <c r="W3093" s="10"/>
    </row>
    <row r="3094" spans="1:23" x14ac:dyDescent="0.25">
      <c r="A3094" s="2" t="s">
        <v>3785</v>
      </c>
      <c r="B3094" s="5">
        <v>43928</v>
      </c>
      <c r="C3094" s="5">
        <v>43930</v>
      </c>
      <c r="D3094" s="2" t="s">
        <v>29</v>
      </c>
      <c r="E3094" s="2" t="s">
        <v>30</v>
      </c>
      <c r="F3094" s="2" t="s">
        <v>53</v>
      </c>
      <c r="G3094" s="33" t="e">
        <f>VLOOKUP(F3094,'Customer Info'!A3085:B3585,2,0)</f>
        <v>#N/A</v>
      </c>
      <c r="H3094" s="6" t="e">
        <f>VLOOKUP(F3094,'Customer Info'!A3085:C3585,3,0)</f>
        <v>#N/A</v>
      </c>
      <c r="I3094" s="6" t="e">
        <f>VLOOKUP(F3094,'Customer Info'!A3085:E3585,5,0)</f>
        <v>#N/A</v>
      </c>
      <c r="J3094" s="2" t="s">
        <v>256</v>
      </c>
      <c r="K3094" s="7" t="e">
        <f>VLOOKUP(J3094,'Product Details'!B3085:C3253,2,0)</f>
        <v>#N/A</v>
      </c>
      <c r="L3094" s="7" t="e">
        <f>VLOOKUP(J3094,'Product Details'!B3085:D3253,3,0)</f>
        <v>#N/A</v>
      </c>
      <c r="M3094" s="7" t="e">
        <f>VLOOKUP(J3094,'Product Details'!B3086:E3253,4,0)</f>
        <v>#N/A</v>
      </c>
      <c r="N3094" s="2">
        <v>2083</v>
      </c>
      <c r="O3094" s="2">
        <v>2004</v>
      </c>
      <c r="P3094" s="2">
        <v>1</v>
      </c>
      <c r="Q3094" s="8">
        <f t="shared" si="192"/>
        <v>2004</v>
      </c>
      <c r="R3094" s="8">
        <f t="shared" si="193"/>
        <v>2083</v>
      </c>
      <c r="S3094" s="2">
        <v>35</v>
      </c>
      <c r="T3094" s="9">
        <f t="shared" si="194"/>
        <v>2118</v>
      </c>
      <c r="U3094" s="34">
        <f t="shared" si="195"/>
        <v>3.7926068170907344E-2</v>
      </c>
      <c r="V3094" s="2" t="s">
        <v>34</v>
      </c>
      <c r="W3094" s="10"/>
    </row>
    <row r="3095" spans="1:23" x14ac:dyDescent="0.25">
      <c r="A3095" s="2" t="s">
        <v>3786</v>
      </c>
      <c r="B3095" s="5">
        <v>44040</v>
      </c>
      <c r="C3095" s="5">
        <v>44041</v>
      </c>
      <c r="D3095" s="2" t="s">
        <v>48</v>
      </c>
      <c r="E3095" s="2" t="s">
        <v>69</v>
      </c>
      <c r="F3095" s="2" t="s">
        <v>163</v>
      </c>
      <c r="G3095" s="33" t="e">
        <f>VLOOKUP(F3095,'Customer Info'!A3086:B3586,2,0)</f>
        <v>#N/A</v>
      </c>
      <c r="H3095" s="6" t="e">
        <f>VLOOKUP(F3095,'Customer Info'!A3086:C3586,3,0)</f>
        <v>#N/A</v>
      </c>
      <c r="I3095" s="6" t="e">
        <f>VLOOKUP(F3095,'Customer Info'!A3086:E3586,5,0)</f>
        <v>#N/A</v>
      </c>
      <c r="J3095" s="2" t="s">
        <v>434</v>
      </c>
      <c r="K3095" s="7" t="e">
        <f>VLOOKUP(J3095,'Product Details'!B3086:C3254,2,0)</f>
        <v>#N/A</v>
      </c>
      <c r="L3095" s="7" t="e">
        <f>VLOOKUP(J3095,'Product Details'!B3086:D3254,3,0)</f>
        <v>#N/A</v>
      </c>
      <c r="M3095" s="7" t="e">
        <f>VLOOKUP(J3095,'Product Details'!B3087:E3254,4,0)</f>
        <v>#N/A</v>
      </c>
      <c r="N3095" s="2">
        <v>164</v>
      </c>
      <c r="O3095" s="2">
        <v>152</v>
      </c>
      <c r="P3095" s="2">
        <v>3</v>
      </c>
      <c r="Q3095" s="8">
        <f t="shared" si="192"/>
        <v>456</v>
      </c>
      <c r="R3095" s="8">
        <f t="shared" si="193"/>
        <v>492</v>
      </c>
      <c r="S3095" s="2">
        <v>30</v>
      </c>
      <c r="T3095" s="9">
        <f t="shared" si="194"/>
        <v>522</v>
      </c>
      <c r="U3095" s="34">
        <f t="shared" si="195"/>
        <v>7.3170731707317069E-2</v>
      </c>
      <c r="V3095" s="2" t="s">
        <v>64</v>
      </c>
      <c r="W3095" s="10"/>
    </row>
    <row r="3096" spans="1:23" x14ac:dyDescent="0.25">
      <c r="A3096" s="2" t="s">
        <v>3787</v>
      </c>
      <c r="B3096" s="5">
        <v>44171</v>
      </c>
      <c r="C3096" s="5">
        <v>44172</v>
      </c>
      <c r="D3096" s="2" t="s">
        <v>48</v>
      </c>
      <c r="E3096" s="2" t="s">
        <v>49</v>
      </c>
      <c r="F3096" s="2" t="s">
        <v>509</v>
      </c>
      <c r="G3096" s="33" t="e">
        <f>VLOOKUP(F3096,'Customer Info'!A3087:B3587,2,0)</f>
        <v>#N/A</v>
      </c>
      <c r="H3096" s="6" t="e">
        <f>VLOOKUP(F3096,'Customer Info'!A3087:C3587,3,0)</f>
        <v>#N/A</v>
      </c>
      <c r="I3096" s="6" t="e">
        <f>VLOOKUP(F3096,'Customer Info'!A3087:E3587,5,0)</f>
        <v>#N/A</v>
      </c>
      <c r="J3096" s="2" t="s">
        <v>164</v>
      </c>
      <c r="K3096" s="7" t="e">
        <f>VLOOKUP(J3096,'Product Details'!B3087:C3255,2,0)</f>
        <v>#N/A</v>
      </c>
      <c r="L3096" s="7" t="e">
        <f>VLOOKUP(J3096,'Product Details'!B3087:D3255,3,0)</f>
        <v>#N/A</v>
      </c>
      <c r="M3096" s="7" t="e">
        <f>VLOOKUP(J3096,'Product Details'!B3088:E3255,4,0)</f>
        <v>#N/A</v>
      </c>
      <c r="N3096" s="2">
        <v>288</v>
      </c>
      <c r="O3096" s="2">
        <v>264</v>
      </c>
      <c r="P3096" s="2">
        <v>2</v>
      </c>
      <c r="Q3096" s="8">
        <f t="shared" si="192"/>
        <v>528</v>
      </c>
      <c r="R3096" s="8">
        <f t="shared" si="193"/>
        <v>576</v>
      </c>
      <c r="S3096" s="2">
        <v>64</v>
      </c>
      <c r="T3096" s="9">
        <f t="shared" si="194"/>
        <v>640</v>
      </c>
      <c r="U3096" s="34">
        <f t="shared" si="195"/>
        <v>8.3333333333333329E-2</v>
      </c>
      <c r="V3096" s="2" t="s">
        <v>34</v>
      </c>
      <c r="W3096" s="10"/>
    </row>
    <row r="3097" spans="1:23" x14ac:dyDescent="0.25">
      <c r="A3097" s="2" t="s">
        <v>3788</v>
      </c>
      <c r="B3097" s="5">
        <v>43860</v>
      </c>
      <c r="C3097" s="5">
        <v>43861</v>
      </c>
      <c r="D3097" s="2" t="s">
        <v>29</v>
      </c>
      <c r="E3097" s="2" t="s">
        <v>37</v>
      </c>
      <c r="F3097" s="2" t="s">
        <v>1479</v>
      </c>
      <c r="G3097" s="33" t="e">
        <f>VLOOKUP(F3097,'Customer Info'!A3088:B3588,2,0)</f>
        <v>#N/A</v>
      </c>
      <c r="H3097" s="6" t="e">
        <f>VLOOKUP(F3097,'Customer Info'!A3088:C3588,3,0)</f>
        <v>#N/A</v>
      </c>
      <c r="I3097" s="6" t="e">
        <f>VLOOKUP(F3097,'Customer Info'!A3088:E3588,5,0)</f>
        <v>#N/A</v>
      </c>
      <c r="J3097" s="2" t="s">
        <v>132</v>
      </c>
      <c r="K3097" s="7" t="e">
        <f>VLOOKUP(J3097,'Product Details'!B3088:C3256,2,0)</f>
        <v>#N/A</v>
      </c>
      <c r="L3097" s="7" t="e">
        <f>VLOOKUP(J3097,'Product Details'!B3088:D3256,3,0)</f>
        <v>#N/A</v>
      </c>
      <c r="M3097" s="7" t="e">
        <f>VLOOKUP(J3097,'Product Details'!B3089:E3256,4,0)</f>
        <v>#N/A</v>
      </c>
      <c r="N3097" s="2">
        <v>3408</v>
      </c>
      <c r="O3097" s="2">
        <v>3215</v>
      </c>
      <c r="P3097" s="2">
        <v>2</v>
      </c>
      <c r="Q3097" s="8">
        <f t="shared" si="192"/>
        <v>6430</v>
      </c>
      <c r="R3097" s="8">
        <f t="shared" si="193"/>
        <v>6816</v>
      </c>
      <c r="S3097" s="2">
        <v>57</v>
      </c>
      <c r="T3097" s="9">
        <f t="shared" si="194"/>
        <v>6873</v>
      </c>
      <c r="U3097" s="34">
        <f t="shared" si="195"/>
        <v>5.6631455399061031E-2</v>
      </c>
      <c r="V3097" s="2" t="s">
        <v>34</v>
      </c>
      <c r="W3097" s="10"/>
    </row>
    <row r="3098" spans="1:23" x14ac:dyDescent="0.25">
      <c r="A3098" s="2" t="s">
        <v>3789</v>
      </c>
      <c r="B3098" s="5">
        <v>44004</v>
      </c>
      <c r="C3098" s="5">
        <v>44005</v>
      </c>
      <c r="D3098" s="2" t="s">
        <v>36</v>
      </c>
      <c r="E3098" s="2" t="s">
        <v>92</v>
      </c>
      <c r="F3098" s="2" t="s">
        <v>819</v>
      </c>
      <c r="G3098" s="33" t="e">
        <f>VLOOKUP(F3098,'Customer Info'!A3089:B3589,2,0)</f>
        <v>#N/A</v>
      </c>
      <c r="H3098" s="6" t="e">
        <f>VLOOKUP(F3098,'Customer Info'!A3089:C3589,3,0)</f>
        <v>#N/A</v>
      </c>
      <c r="I3098" s="6" t="e">
        <f>VLOOKUP(F3098,'Customer Info'!A3089:E3589,5,0)</f>
        <v>#N/A</v>
      </c>
      <c r="J3098" s="2" t="s">
        <v>442</v>
      </c>
      <c r="K3098" s="7" t="e">
        <f>VLOOKUP(J3098,'Product Details'!B3089:C3257,2,0)</f>
        <v>#N/A</v>
      </c>
      <c r="L3098" s="7" t="e">
        <f>VLOOKUP(J3098,'Product Details'!B3089:D3257,3,0)</f>
        <v>#N/A</v>
      </c>
      <c r="M3098" s="7" t="e">
        <f>VLOOKUP(J3098,'Product Details'!B3090:E3257,4,0)</f>
        <v>#N/A</v>
      </c>
      <c r="N3098" s="2">
        <v>7658</v>
      </c>
      <c r="O3098" s="2">
        <v>7026</v>
      </c>
      <c r="P3098" s="2">
        <v>2</v>
      </c>
      <c r="Q3098" s="8">
        <f t="shared" si="192"/>
        <v>14052</v>
      </c>
      <c r="R3098" s="8">
        <f t="shared" si="193"/>
        <v>15316</v>
      </c>
      <c r="S3098" s="2">
        <v>23</v>
      </c>
      <c r="T3098" s="9">
        <f t="shared" si="194"/>
        <v>15339</v>
      </c>
      <c r="U3098" s="34">
        <f t="shared" si="195"/>
        <v>8.2528075215460961E-2</v>
      </c>
      <c r="V3098" s="2" t="s">
        <v>64</v>
      </c>
      <c r="W3098" s="10"/>
    </row>
    <row r="3099" spans="1:23" x14ac:dyDescent="0.25">
      <c r="A3099" s="2" t="s">
        <v>3790</v>
      </c>
      <c r="B3099" s="5">
        <v>43920</v>
      </c>
      <c r="C3099" s="5">
        <v>43921</v>
      </c>
      <c r="D3099" s="2" t="s">
        <v>48</v>
      </c>
      <c r="E3099" s="2" t="s">
        <v>49</v>
      </c>
      <c r="F3099" s="2" t="s">
        <v>316</v>
      </c>
      <c r="G3099" s="33" t="e">
        <f>VLOOKUP(F3099,'Customer Info'!A3090:B3590,2,0)</f>
        <v>#N/A</v>
      </c>
      <c r="H3099" s="6" t="e">
        <f>VLOOKUP(F3099,'Customer Info'!A3090:C3590,3,0)</f>
        <v>#N/A</v>
      </c>
      <c r="I3099" s="6" t="e">
        <f>VLOOKUP(F3099,'Customer Info'!A3090:E3590,5,0)</f>
        <v>#N/A</v>
      </c>
      <c r="J3099" s="2" t="s">
        <v>1391</v>
      </c>
      <c r="K3099" s="7" t="e">
        <f>VLOOKUP(J3099,'Product Details'!B3090:C3258,2,0)</f>
        <v>#N/A</v>
      </c>
      <c r="L3099" s="7" t="e">
        <f>VLOOKUP(J3099,'Product Details'!B3090:D3258,3,0)</f>
        <v>#N/A</v>
      </c>
      <c r="M3099" s="7" t="e">
        <f>VLOOKUP(J3099,'Product Details'!B3091:E3258,4,0)</f>
        <v>#N/A</v>
      </c>
      <c r="N3099" s="2">
        <v>1441</v>
      </c>
      <c r="O3099" s="2">
        <v>1360</v>
      </c>
      <c r="P3099" s="2">
        <v>4</v>
      </c>
      <c r="Q3099" s="8">
        <f t="shared" si="192"/>
        <v>5440</v>
      </c>
      <c r="R3099" s="8">
        <f t="shared" si="193"/>
        <v>5764</v>
      </c>
      <c r="S3099" s="2">
        <v>77</v>
      </c>
      <c r="T3099" s="9">
        <f t="shared" si="194"/>
        <v>5841</v>
      </c>
      <c r="U3099" s="34">
        <f t="shared" si="195"/>
        <v>5.6210964607911175E-2</v>
      </c>
      <c r="V3099" s="2" t="s">
        <v>34</v>
      </c>
      <c r="W3099" s="10"/>
    </row>
    <row r="3100" spans="1:23" x14ac:dyDescent="0.25">
      <c r="A3100" s="2" t="s">
        <v>3791</v>
      </c>
      <c r="B3100" s="5">
        <v>44174</v>
      </c>
      <c r="C3100" s="5">
        <v>44176</v>
      </c>
      <c r="D3100" s="2" t="s">
        <v>36</v>
      </c>
      <c r="E3100" s="2" t="s">
        <v>92</v>
      </c>
      <c r="F3100" s="2" t="s">
        <v>611</v>
      </c>
      <c r="G3100" s="33" t="e">
        <f>VLOOKUP(F3100,'Customer Info'!A3091:B3591,2,0)</f>
        <v>#N/A</v>
      </c>
      <c r="H3100" s="6" t="e">
        <f>VLOOKUP(F3100,'Customer Info'!A3091:C3591,3,0)</f>
        <v>#N/A</v>
      </c>
      <c r="I3100" s="6" t="e">
        <f>VLOOKUP(F3100,'Customer Info'!A3091:E3591,5,0)</f>
        <v>#N/A</v>
      </c>
      <c r="J3100" s="2" t="s">
        <v>221</v>
      </c>
      <c r="K3100" s="7" t="e">
        <f>VLOOKUP(J3100,'Product Details'!B3091:C3259,2,0)</f>
        <v>#N/A</v>
      </c>
      <c r="L3100" s="7" t="e">
        <f>VLOOKUP(J3100,'Product Details'!B3091:D3259,3,0)</f>
        <v>#N/A</v>
      </c>
      <c r="M3100" s="7" t="e">
        <f>VLOOKUP(J3100,'Product Details'!B3092:E3259,4,0)</f>
        <v>#N/A</v>
      </c>
      <c r="N3100" s="2">
        <v>2864</v>
      </c>
      <c r="O3100" s="2">
        <v>2754</v>
      </c>
      <c r="P3100" s="2">
        <v>3</v>
      </c>
      <c r="Q3100" s="8">
        <f t="shared" si="192"/>
        <v>8262</v>
      </c>
      <c r="R3100" s="8">
        <f t="shared" si="193"/>
        <v>8592</v>
      </c>
      <c r="S3100" s="2">
        <v>33</v>
      </c>
      <c r="T3100" s="9">
        <f t="shared" si="194"/>
        <v>8625</v>
      </c>
      <c r="U3100" s="34">
        <f t="shared" si="195"/>
        <v>3.840782122905028E-2</v>
      </c>
      <c r="V3100" s="2" t="s">
        <v>31</v>
      </c>
      <c r="W3100" s="10"/>
    </row>
    <row r="3101" spans="1:23" x14ac:dyDescent="0.25">
      <c r="A3101" s="2" t="s">
        <v>3792</v>
      </c>
      <c r="B3101" s="5">
        <v>44106</v>
      </c>
      <c r="C3101" s="5">
        <v>44106</v>
      </c>
      <c r="D3101" s="2" t="s">
        <v>29</v>
      </c>
      <c r="E3101" s="2" t="s">
        <v>49</v>
      </c>
      <c r="F3101" s="2" t="s">
        <v>353</v>
      </c>
      <c r="G3101" s="33" t="e">
        <f>VLOOKUP(F3101,'Customer Info'!A3092:B3592,2,0)</f>
        <v>#N/A</v>
      </c>
      <c r="H3101" s="6" t="e">
        <f>VLOOKUP(F3101,'Customer Info'!A3092:C3592,3,0)</f>
        <v>#N/A</v>
      </c>
      <c r="I3101" s="6" t="e">
        <f>VLOOKUP(F3101,'Customer Info'!A3092:E3592,5,0)</f>
        <v>#N/A</v>
      </c>
      <c r="J3101" s="2" t="s">
        <v>402</v>
      </c>
      <c r="K3101" s="7" t="e">
        <f>VLOOKUP(J3101,'Product Details'!B3092:C3260,2,0)</f>
        <v>#N/A</v>
      </c>
      <c r="L3101" s="7" t="e">
        <f>VLOOKUP(J3101,'Product Details'!B3092:D3260,3,0)</f>
        <v>#N/A</v>
      </c>
      <c r="M3101" s="7" t="e">
        <f>VLOOKUP(J3101,'Product Details'!B3093:E3260,4,0)</f>
        <v>#N/A</v>
      </c>
      <c r="N3101" s="2">
        <v>1545</v>
      </c>
      <c r="O3101" s="2">
        <v>1486</v>
      </c>
      <c r="P3101" s="2">
        <v>3</v>
      </c>
      <c r="Q3101" s="8">
        <f t="shared" si="192"/>
        <v>4458</v>
      </c>
      <c r="R3101" s="8">
        <f t="shared" si="193"/>
        <v>4635</v>
      </c>
      <c r="S3101" s="2">
        <v>82</v>
      </c>
      <c r="T3101" s="9">
        <f t="shared" si="194"/>
        <v>4717</v>
      </c>
      <c r="U3101" s="34">
        <f t="shared" si="195"/>
        <v>3.8187702265372166E-2</v>
      </c>
      <c r="V3101" s="2" t="s">
        <v>34</v>
      </c>
      <c r="W3101" s="10"/>
    </row>
    <row r="3102" spans="1:23" x14ac:dyDescent="0.25">
      <c r="A3102" s="2" t="s">
        <v>3793</v>
      </c>
      <c r="B3102" s="5">
        <v>43989</v>
      </c>
      <c r="C3102" s="5">
        <v>43990</v>
      </c>
      <c r="D3102" s="2" t="s">
        <v>48</v>
      </c>
      <c r="E3102" s="2" t="s">
        <v>69</v>
      </c>
      <c r="F3102" s="2" t="s">
        <v>160</v>
      </c>
      <c r="G3102" s="33" t="e">
        <f>VLOOKUP(F3102,'Customer Info'!A3093:B3593,2,0)</f>
        <v>#N/A</v>
      </c>
      <c r="H3102" s="6" t="e">
        <f>VLOOKUP(F3102,'Customer Info'!A3093:C3593,3,0)</f>
        <v>#N/A</v>
      </c>
      <c r="I3102" s="6" t="e">
        <f>VLOOKUP(F3102,'Customer Info'!A3093:E3593,5,0)</f>
        <v>#N/A</v>
      </c>
      <c r="J3102" s="2" t="s">
        <v>71</v>
      </c>
      <c r="K3102" s="7" t="e">
        <f>VLOOKUP(J3102,'Product Details'!B3093:C3261,2,0)</f>
        <v>#N/A</v>
      </c>
      <c r="L3102" s="7" t="e">
        <f>VLOOKUP(J3102,'Product Details'!B3093:D3261,3,0)</f>
        <v>#N/A</v>
      </c>
      <c r="M3102" s="7" t="e">
        <f>VLOOKUP(J3102,'Product Details'!B3094:E3261,4,0)</f>
        <v>#N/A</v>
      </c>
      <c r="N3102" s="2">
        <v>188</v>
      </c>
      <c r="O3102" s="2">
        <v>173</v>
      </c>
      <c r="P3102" s="2">
        <v>5</v>
      </c>
      <c r="Q3102" s="8">
        <f t="shared" si="192"/>
        <v>865</v>
      </c>
      <c r="R3102" s="8">
        <f t="shared" si="193"/>
        <v>940</v>
      </c>
      <c r="S3102" s="2">
        <v>30</v>
      </c>
      <c r="T3102" s="9">
        <f t="shared" si="194"/>
        <v>970</v>
      </c>
      <c r="U3102" s="34">
        <f t="shared" si="195"/>
        <v>7.9787234042553196E-2</v>
      </c>
      <c r="V3102" s="2" t="s">
        <v>34</v>
      </c>
      <c r="W3102" s="10"/>
    </row>
    <row r="3103" spans="1:23" x14ac:dyDescent="0.25">
      <c r="A3103" s="2" t="s">
        <v>3794</v>
      </c>
      <c r="B3103" s="5">
        <v>43932</v>
      </c>
      <c r="C3103" s="5">
        <v>43933</v>
      </c>
      <c r="D3103" s="2" t="s">
        <v>36</v>
      </c>
      <c r="E3103" s="2" t="s">
        <v>30</v>
      </c>
      <c r="F3103" s="2" t="s">
        <v>370</v>
      </c>
      <c r="G3103" s="33" t="e">
        <f>VLOOKUP(F3103,'Customer Info'!A3094:B3594,2,0)</f>
        <v>#N/A</v>
      </c>
      <c r="H3103" s="6" t="e">
        <f>VLOOKUP(F3103,'Customer Info'!A3094:C3594,3,0)</f>
        <v>#N/A</v>
      </c>
      <c r="I3103" s="6" t="e">
        <f>VLOOKUP(F3103,'Customer Info'!A3094:E3594,5,0)</f>
        <v>#N/A</v>
      </c>
      <c r="J3103" s="2" t="s">
        <v>402</v>
      </c>
      <c r="K3103" s="7" t="e">
        <f>VLOOKUP(J3103,'Product Details'!B3094:C3262,2,0)</f>
        <v>#N/A</v>
      </c>
      <c r="L3103" s="7" t="e">
        <f>VLOOKUP(J3103,'Product Details'!B3094:D3262,3,0)</f>
        <v>#N/A</v>
      </c>
      <c r="M3103" s="7" t="e">
        <f>VLOOKUP(J3103,'Product Details'!B3095:E3262,4,0)</f>
        <v>#N/A</v>
      </c>
      <c r="N3103" s="2">
        <v>7691</v>
      </c>
      <c r="O3103" s="2">
        <v>7255</v>
      </c>
      <c r="P3103" s="2">
        <v>2</v>
      </c>
      <c r="Q3103" s="8">
        <f t="shared" si="192"/>
        <v>14510</v>
      </c>
      <c r="R3103" s="8">
        <f t="shared" si="193"/>
        <v>15382</v>
      </c>
      <c r="S3103" s="2">
        <v>34</v>
      </c>
      <c r="T3103" s="9">
        <f t="shared" si="194"/>
        <v>15416</v>
      </c>
      <c r="U3103" s="34">
        <f t="shared" si="195"/>
        <v>5.6689637238330516E-2</v>
      </c>
      <c r="V3103" s="2" t="s">
        <v>34</v>
      </c>
      <c r="W3103" s="10"/>
    </row>
    <row r="3104" spans="1:23" x14ac:dyDescent="0.25">
      <c r="A3104" s="2" t="s">
        <v>3795</v>
      </c>
      <c r="B3104" s="5">
        <v>43859</v>
      </c>
      <c r="C3104" s="5">
        <v>43859</v>
      </c>
      <c r="D3104" s="2" t="s">
        <v>48</v>
      </c>
      <c r="E3104" s="2" t="s">
        <v>92</v>
      </c>
      <c r="F3104" s="2" t="s">
        <v>1631</v>
      </c>
      <c r="G3104" s="33" t="e">
        <f>VLOOKUP(F3104,'Customer Info'!A3095:B3595,2,0)</f>
        <v>#N/A</v>
      </c>
      <c r="H3104" s="6" t="e">
        <f>VLOOKUP(F3104,'Customer Info'!A3095:C3595,3,0)</f>
        <v>#N/A</v>
      </c>
      <c r="I3104" s="6" t="e">
        <f>VLOOKUP(F3104,'Customer Info'!A3095:E3595,5,0)</f>
        <v>#N/A</v>
      </c>
      <c r="J3104" s="2" t="s">
        <v>669</v>
      </c>
      <c r="K3104" s="7" t="e">
        <f>VLOOKUP(J3104,'Product Details'!B3095:C3263,2,0)</f>
        <v>#N/A</v>
      </c>
      <c r="L3104" s="7" t="e">
        <f>VLOOKUP(J3104,'Product Details'!B3095:D3263,3,0)</f>
        <v>#N/A</v>
      </c>
      <c r="M3104" s="7" t="e">
        <f>VLOOKUP(J3104,'Product Details'!B3096:E3263,4,0)</f>
        <v>#N/A</v>
      </c>
      <c r="N3104" s="2">
        <v>1103</v>
      </c>
      <c r="O3104" s="2">
        <v>1030</v>
      </c>
      <c r="P3104" s="2">
        <v>4</v>
      </c>
      <c r="Q3104" s="8">
        <f t="shared" si="192"/>
        <v>4120</v>
      </c>
      <c r="R3104" s="8">
        <f t="shared" si="193"/>
        <v>4412</v>
      </c>
      <c r="S3104" s="2">
        <v>65</v>
      </c>
      <c r="T3104" s="9">
        <f t="shared" si="194"/>
        <v>4477</v>
      </c>
      <c r="U3104" s="34">
        <f t="shared" si="195"/>
        <v>6.6183136899365363E-2</v>
      </c>
      <c r="V3104" s="2" t="s">
        <v>31</v>
      </c>
      <c r="W3104" s="10"/>
    </row>
    <row r="3105" spans="1:23" x14ac:dyDescent="0.25">
      <c r="A3105" s="2" t="s">
        <v>3796</v>
      </c>
      <c r="B3105" s="5">
        <v>43985</v>
      </c>
      <c r="C3105" s="5">
        <v>43987</v>
      </c>
      <c r="D3105" s="2" t="s">
        <v>29</v>
      </c>
      <c r="E3105" s="2" t="s">
        <v>37</v>
      </c>
      <c r="F3105" s="2" t="s">
        <v>114</v>
      </c>
      <c r="G3105" s="33" t="e">
        <f>VLOOKUP(F3105,'Customer Info'!A3096:B3596,2,0)</f>
        <v>#N/A</v>
      </c>
      <c r="H3105" s="6" t="e">
        <f>VLOOKUP(F3105,'Customer Info'!A3096:C3596,3,0)</f>
        <v>#N/A</v>
      </c>
      <c r="I3105" s="6" t="e">
        <f>VLOOKUP(F3105,'Customer Info'!A3096:E3596,5,0)</f>
        <v>#N/A</v>
      </c>
      <c r="J3105" s="2" t="s">
        <v>84</v>
      </c>
      <c r="K3105" s="7" t="e">
        <f>VLOOKUP(J3105,'Product Details'!B3096:C3264,2,0)</f>
        <v>#N/A</v>
      </c>
      <c r="L3105" s="7" t="e">
        <f>VLOOKUP(J3105,'Product Details'!B3096:D3264,3,0)</f>
        <v>#N/A</v>
      </c>
      <c r="M3105" s="7" t="e">
        <f>VLOOKUP(J3105,'Product Details'!B3097:E3264,4,0)</f>
        <v>#N/A</v>
      </c>
      <c r="N3105" s="2">
        <v>1601</v>
      </c>
      <c r="O3105" s="2">
        <v>1510</v>
      </c>
      <c r="P3105" s="2">
        <v>2</v>
      </c>
      <c r="Q3105" s="8">
        <f t="shared" si="192"/>
        <v>3020</v>
      </c>
      <c r="R3105" s="8">
        <f t="shared" si="193"/>
        <v>3202</v>
      </c>
      <c r="S3105" s="2">
        <v>28</v>
      </c>
      <c r="T3105" s="9">
        <f t="shared" si="194"/>
        <v>3230</v>
      </c>
      <c r="U3105" s="34">
        <f t="shared" si="195"/>
        <v>5.6839475327920053E-2</v>
      </c>
      <c r="V3105" s="2" t="s">
        <v>64</v>
      </c>
      <c r="W3105" s="10"/>
    </row>
    <row r="3106" spans="1:23" x14ac:dyDescent="0.25">
      <c r="A3106" s="2" t="s">
        <v>3797</v>
      </c>
      <c r="B3106" s="5">
        <v>44021</v>
      </c>
      <c r="C3106" s="5">
        <v>44021</v>
      </c>
      <c r="D3106" s="2" t="s">
        <v>48</v>
      </c>
      <c r="E3106" s="2" t="s">
        <v>44</v>
      </c>
      <c r="F3106" s="2" t="s">
        <v>446</v>
      </c>
      <c r="G3106" s="33" t="e">
        <f>VLOOKUP(F3106,'Customer Info'!A3097:B3597,2,0)</f>
        <v>#N/A</v>
      </c>
      <c r="H3106" s="6" t="e">
        <f>VLOOKUP(F3106,'Customer Info'!A3097:C3597,3,0)</f>
        <v>#N/A</v>
      </c>
      <c r="I3106" s="6" t="e">
        <f>VLOOKUP(F3106,'Customer Info'!A3097:E3597,5,0)</f>
        <v>#N/A</v>
      </c>
      <c r="J3106" s="2" t="s">
        <v>623</v>
      </c>
      <c r="K3106" s="7" t="e">
        <f>VLOOKUP(J3106,'Product Details'!B3097:C3265,2,0)</f>
        <v>#N/A</v>
      </c>
      <c r="L3106" s="7" t="e">
        <f>VLOOKUP(J3106,'Product Details'!B3097:D3265,3,0)</f>
        <v>#N/A</v>
      </c>
      <c r="M3106" s="7" t="e">
        <f>VLOOKUP(J3106,'Product Details'!B3098:E3265,4,0)</f>
        <v>#N/A</v>
      </c>
      <c r="N3106" s="2">
        <v>147</v>
      </c>
      <c r="O3106" s="2">
        <v>138</v>
      </c>
      <c r="P3106" s="2">
        <v>2</v>
      </c>
      <c r="Q3106" s="8">
        <f t="shared" si="192"/>
        <v>276</v>
      </c>
      <c r="R3106" s="8">
        <f t="shared" si="193"/>
        <v>294</v>
      </c>
      <c r="S3106" s="2">
        <v>30</v>
      </c>
      <c r="T3106" s="9">
        <f t="shared" si="194"/>
        <v>324</v>
      </c>
      <c r="U3106" s="34">
        <f t="shared" si="195"/>
        <v>6.1224489795918366E-2</v>
      </c>
      <c r="V3106" s="2" t="s">
        <v>64</v>
      </c>
      <c r="W3106" s="10"/>
    </row>
    <row r="3107" spans="1:23" x14ac:dyDescent="0.25">
      <c r="A3107" s="2" t="s">
        <v>3798</v>
      </c>
      <c r="B3107" s="5">
        <v>44159</v>
      </c>
      <c r="C3107" s="5">
        <v>44159</v>
      </c>
      <c r="D3107" s="2" t="s">
        <v>48</v>
      </c>
      <c r="E3107" s="2" t="s">
        <v>49</v>
      </c>
      <c r="F3107" s="2" t="s">
        <v>714</v>
      </c>
      <c r="G3107" s="33" t="e">
        <f>VLOOKUP(F3107,'Customer Info'!A3098:B3598,2,0)</f>
        <v>#N/A</v>
      </c>
      <c r="H3107" s="6" t="e">
        <f>VLOOKUP(F3107,'Customer Info'!A3098:C3598,3,0)</f>
        <v>#N/A</v>
      </c>
      <c r="I3107" s="6" t="e">
        <f>VLOOKUP(F3107,'Customer Info'!A3098:E3598,5,0)</f>
        <v>#N/A</v>
      </c>
      <c r="J3107" s="2" t="s">
        <v>564</v>
      </c>
      <c r="K3107" s="7" t="e">
        <f>VLOOKUP(J3107,'Product Details'!B3098:C3266,2,0)</f>
        <v>#N/A</v>
      </c>
      <c r="L3107" s="7" t="e">
        <f>VLOOKUP(J3107,'Product Details'!B3098:D3266,3,0)</f>
        <v>#N/A</v>
      </c>
      <c r="M3107" s="7" t="e">
        <f>VLOOKUP(J3107,'Product Details'!B3099:E3266,4,0)</f>
        <v>#N/A</v>
      </c>
      <c r="N3107" s="2">
        <v>932</v>
      </c>
      <c r="O3107" s="2">
        <v>838</v>
      </c>
      <c r="P3107" s="2">
        <v>3</v>
      </c>
      <c r="Q3107" s="8">
        <f t="shared" si="192"/>
        <v>2514</v>
      </c>
      <c r="R3107" s="8">
        <f t="shared" si="193"/>
        <v>2796</v>
      </c>
      <c r="S3107" s="2">
        <v>81</v>
      </c>
      <c r="T3107" s="9">
        <f t="shared" si="194"/>
        <v>2877</v>
      </c>
      <c r="U3107" s="34">
        <f t="shared" si="195"/>
        <v>0.10085836909871244</v>
      </c>
      <c r="V3107" s="2" t="s">
        <v>34</v>
      </c>
      <c r="W3107" s="10"/>
    </row>
    <row r="3108" spans="1:23" x14ac:dyDescent="0.25">
      <c r="A3108" s="2" t="s">
        <v>3799</v>
      </c>
      <c r="B3108" s="5">
        <v>44029</v>
      </c>
      <c r="C3108" s="5">
        <v>44029</v>
      </c>
      <c r="D3108" s="2" t="s">
        <v>48</v>
      </c>
      <c r="E3108" s="2" t="s">
        <v>30</v>
      </c>
      <c r="F3108" s="2" t="s">
        <v>684</v>
      </c>
      <c r="G3108" s="33" t="e">
        <f>VLOOKUP(F3108,'Customer Info'!A3099:B3599,2,0)</f>
        <v>#N/A</v>
      </c>
      <c r="H3108" s="6" t="e">
        <f>VLOOKUP(F3108,'Customer Info'!A3099:C3599,3,0)</f>
        <v>#N/A</v>
      </c>
      <c r="I3108" s="6" t="e">
        <f>VLOOKUP(F3108,'Customer Info'!A3099:E3599,5,0)</f>
        <v>#N/A</v>
      </c>
      <c r="J3108" s="2" t="s">
        <v>151</v>
      </c>
      <c r="K3108" s="7" t="e">
        <f>VLOOKUP(J3108,'Product Details'!B3099:C3267,2,0)</f>
        <v>#N/A</v>
      </c>
      <c r="L3108" s="7" t="e">
        <f>VLOOKUP(J3108,'Product Details'!B3099:D3267,3,0)</f>
        <v>#N/A</v>
      </c>
      <c r="M3108" s="7" t="e">
        <f>VLOOKUP(J3108,'Product Details'!B3100:E3267,4,0)</f>
        <v>#N/A</v>
      </c>
      <c r="N3108" s="2">
        <v>1358</v>
      </c>
      <c r="O3108" s="2">
        <v>1294</v>
      </c>
      <c r="P3108" s="2">
        <v>1</v>
      </c>
      <c r="Q3108" s="8">
        <f t="shared" si="192"/>
        <v>1294</v>
      </c>
      <c r="R3108" s="8">
        <f t="shared" si="193"/>
        <v>1358</v>
      </c>
      <c r="S3108" s="2">
        <v>56</v>
      </c>
      <c r="T3108" s="9">
        <f t="shared" si="194"/>
        <v>1414</v>
      </c>
      <c r="U3108" s="34">
        <f t="shared" si="195"/>
        <v>4.7128129602356406E-2</v>
      </c>
      <c r="V3108" s="2" t="s">
        <v>34</v>
      </c>
      <c r="W3108" s="10"/>
    </row>
    <row r="3109" spans="1:23" x14ac:dyDescent="0.25">
      <c r="A3109" s="2" t="s">
        <v>3800</v>
      </c>
      <c r="B3109" s="5">
        <v>43847</v>
      </c>
      <c r="C3109" s="5">
        <v>43849</v>
      </c>
      <c r="D3109" s="2" t="s">
        <v>48</v>
      </c>
      <c r="E3109" s="2" t="s">
        <v>30</v>
      </c>
      <c r="F3109" s="2" t="s">
        <v>193</v>
      </c>
      <c r="G3109" s="33" t="e">
        <f>VLOOKUP(F3109,'Customer Info'!A3100:B3600,2,0)</f>
        <v>#N/A</v>
      </c>
      <c r="H3109" s="6" t="e">
        <f>VLOOKUP(F3109,'Customer Info'!A3100:C3600,3,0)</f>
        <v>#N/A</v>
      </c>
      <c r="I3109" s="6" t="e">
        <f>VLOOKUP(F3109,'Customer Info'!A3100:E3600,5,0)</f>
        <v>#N/A</v>
      </c>
      <c r="J3109" s="2" t="s">
        <v>246</v>
      </c>
      <c r="K3109" s="7" t="e">
        <f>VLOOKUP(J3109,'Product Details'!B3100:C3268,2,0)</f>
        <v>#N/A</v>
      </c>
      <c r="L3109" s="7" t="e">
        <f>VLOOKUP(J3109,'Product Details'!B3100:D3268,3,0)</f>
        <v>#N/A</v>
      </c>
      <c r="M3109" s="7" t="e">
        <f>VLOOKUP(J3109,'Product Details'!B3101:E3268,4,0)</f>
        <v>#N/A</v>
      </c>
      <c r="N3109" s="2">
        <v>1060</v>
      </c>
      <c r="O3109" s="2">
        <v>964</v>
      </c>
      <c r="P3109" s="2">
        <v>5</v>
      </c>
      <c r="Q3109" s="8">
        <f t="shared" si="192"/>
        <v>4820</v>
      </c>
      <c r="R3109" s="8">
        <f t="shared" si="193"/>
        <v>5300</v>
      </c>
      <c r="S3109" s="2">
        <v>69</v>
      </c>
      <c r="T3109" s="9">
        <f t="shared" si="194"/>
        <v>5369</v>
      </c>
      <c r="U3109" s="34">
        <f t="shared" si="195"/>
        <v>9.056603773584905E-2</v>
      </c>
      <c r="V3109" s="2" t="s">
        <v>64</v>
      </c>
      <c r="W3109" s="10"/>
    </row>
    <row r="3110" spans="1:23" x14ac:dyDescent="0.25">
      <c r="A3110" s="2" t="s">
        <v>3801</v>
      </c>
      <c r="B3110" s="5">
        <v>43921</v>
      </c>
      <c r="C3110" s="5">
        <v>43922</v>
      </c>
      <c r="D3110" s="2" t="s">
        <v>36</v>
      </c>
      <c r="E3110" s="2" t="s">
        <v>49</v>
      </c>
      <c r="F3110" s="2" t="s">
        <v>927</v>
      </c>
      <c r="G3110" s="33" t="e">
        <f>VLOOKUP(F3110,'Customer Info'!A3101:B3601,2,0)</f>
        <v>#N/A</v>
      </c>
      <c r="H3110" s="6" t="e">
        <f>VLOOKUP(F3110,'Customer Info'!A3101:C3601,3,0)</f>
        <v>#N/A</v>
      </c>
      <c r="I3110" s="6" t="e">
        <f>VLOOKUP(F3110,'Customer Info'!A3101:E3601,5,0)</f>
        <v>#N/A</v>
      </c>
      <c r="J3110" s="2" t="s">
        <v>227</v>
      </c>
      <c r="K3110" s="7" t="e">
        <f>VLOOKUP(J3110,'Product Details'!B3101:C3269,2,0)</f>
        <v>#N/A</v>
      </c>
      <c r="L3110" s="7" t="e">
        <f>VLOOKUP(J3110,'Product Details'!B3101:D3269,3,0)</f>
        <v>#N/A</v>
      </c>
      <c r="M3110" s="7" t="e">
        <f>VLOOKUP(J3110,'Product Details'!B3102:E3269,4,0)</f>
        <v>#N/A</v>
      </c>
      <c r="N3110" s="2">
        <v>6520</v>
      </c>
      <c r="O3110" s="2">
        <v>5985</v>
      </c>
      <c r="P3110" s="2">
        <v>4</v>
      </c>
      <c r="Q3110" s="8">
        <f t="shared" si="192"/>
        <v>23940</v>
      </c>
      <c r="R3110" s="8">
        <f t="shared" si="193"/>
        <v>26080</v>
      </c>
      <c r="S3110" s="2">
        <v>21</v>
      </c>
      <c r="T3110" s="9">
        <f t="shared" si="194"/>
        <v>26101</v>
      </c>
      <c r="U3110" s="34">
        <f t="shared" si="195"/>
        <v>8.2055214723926378E-2</v>
      </c>
      <c r="V3110" s="2" t="s">
        <v>64</v>
      </c>
      <c r="W3110" s="10"/>
    </row>
    <row r="3111" spans="1:23" x14ac:dyDescent="0.25">
      <c r="A3111" s="2" t="s">
        <v>3802</v>
      </c>
      <c r="B3111" s="5">
        <v>44087</v>
      </c>
      <c r="C3111" s="5">
        <v>44087</v>
      </c>
      <c r="D3111" s="2" t="s">
        <v>36</v>
      </c>
      <c r="E3111" s="2" t="s">
        <v>69</v>
      </c>
      <c r="F3111" s="2" t="s">
        <v>525</v>
      </c>
      <c r="G3111" s="33" t="e">
        <f>VLOOKUP(F3111,'Customer Info'!A3102:B3602,2,0)</f>
        <v>#N/A</v>
      </c>
      <c r="H3111" s="6" t="e">
        <f>VLOOKUP(F3111,'Customer Info'!A3102:C3602,3,0)</f>
        <v>#N/A</v>
      </c>
      <c r="I3111" s="6" t="e">
        <f>VLOOKUP(F3111,'Customer Info'!A3102:E3602,5,0)</f>
        <v>#N/A</v>
      </c>
      <c r="J3111" s="2" t="s">
        <v>227</v>
      </c>
      <c r="K3111" s="7" t="e">
        <f>VLOOKUP(J3111,'Product Details'!B3102:C3270,2,0)</f>
        <v>#N/A</v>
      </c>
      <c r="L3111" s="7" t="e">
        <f>VLOOKUP(J3111,'Product Details'!B3102:D3270,3,0)</f>
        <v>#N/A</v>
      </c>
      <c r="M3111" s="7" t="e">
        <f>VLOOKUP(J3111,'Product Details'!B3103:E3270,4,0)</f>
        <v>#N/A</v>
      </c>
      <c r="N3111" s="2">
        <v>8630</v>
      </c>
      <c r="O3111" s="2">
        <v>8303</v>
      </c>
      <c r="P3111" s="2">
        <v>2</v>
      </c>
      <c r="Q3111" s="8">
        <f t="shared" si="192"/>
        <v>16606</v>
      </c>
      <c r="R3111" s="8">
        <f t="shared" si="193"/>
        <v>17260</v>
      </c>
      <c r="S3111" s="2">
        <v>98</v>
      </c>
      <c r="T3111" s="9">
        <f t="shared" si="194"/>
        <v>17358</v>
      </c>
      <c r="U3111" s="34">
        <f t="shared" si="195"/>
        <v>3.7891077636152952E-2</v>
      </c>
      <c r="V3111" s="2" t="s">
        <v>34</v>
      </c>
      <c r="W3111" s="10"/>
    </row>
    <row r="3112" spans="1:23" x14ac:dyDescent="0.25">
      <c r="A3112" s="2" t="s">
        <v>3803</v>
      </c>
      <c r="B3112" s="5">
        <v>44155</v>
      </c>
      <c r="C3112" s="5">
        <v>44155</v>
      </c>
      <c r="D3112" s="2" t="s">
        <v>48</v>
      </c>
      <c r="E3112" s="2" t="s">
        <v>92</v>
      </c>
      <c r="F3112" s="2" t="s">
        <v>250</v>
      </c>
      <c r="G3112" s="33" t="e">
        <f>VLOOKUP(F3112,'Customer Info'!A3103:B3603,2,0)</f>
        <v>#N/A</v>
      </c>
      <c r="H3112" s="6" t="e">
        <f>VLOOKUP(F3112,'Customer Info'!A3103:C3603,3,0)</f>
        <v>#N/A</v>
      </c>
      <c r="I3112" s="6" t="e">
        <f>VLOOKUP(F3112,'Customer Info'!A3103:E3603,5,0)</f>
        <v>#N/A</v>
      </c>
      <c r="J3112" s="2" t="s">
        <v>617</v>
      </c>
      <c r="K3112" s="7" t="e">
        <f>VLOOKUP(J3112,'Product Details'!B3103:C3271,2,0)</f>
        <v>#N/A</v>
      </c>
      <c r="L3112" s="7" t="e">
        <f>VLOOKUP(J3112,'Product Details'!B3103:D3271,3,0)</f>
        <v>#N/A</v>
      </c>
      <c r="M3112" s="7" t="e">
        <f>VLOOKUP(J3112,'Product Details'!B3104:E3271,4,0)</f>
        <v>#N/A</v>
      </c>
      <c r="N3112" s="2">
        <v>968</v>
      </c>
      <c r="O3112" s="2">
        <v>913</v>
      </c>
      <c r="P3112" s="2">
        <v>2</v>
      </c>
      <c r="Q3112" s="8">
        <f t="shared" si="192"/>
        <v>1826</v>
      </c>
      <c r="R3112" s="8">
        <f t="shared" si="193"/>
        <v>1936</v>
      </c>
      <c r="S3112" s="2">
        <v>28</v>
      </c>
      <c r="T3112" s="9">
        <f t="shared" si="194"/>
        <v>1964</v>
      </c>
      <c r="U3112" s="34">
        <f t="shared" si="195"/>
        <v>5.6818181818181816E-2</v>
      </c>
      <c r="V3112" s="2" t="s">
        <v>34</v>
      </c>
      <c r="W3112" s="10"/>
    </row>
    <row r="3113" spans="1:23" x14ac:dyDescent="0.25">
      <c r="A3113" s="2" t="s">
        <v>3804</v>
      </c>
      <c r="B3113" s="5">
        <v>43884</v>
      </c>
      <c r="C3113" s="5">
        <v>43886</v>
      </c>
      <c r="D3113" s="2" t="s">
        <v>48</v>
      </c>
      <c r="E3113" s="2" t="s">
        <v>69</v>
      </c>
      <c r="F3113" s="2" t="s">
        <v>536</v>
      </c>
      <c r="G3113" s="33" t="e">
        <f>VLOOKUP(F3113,'Customer Info'!A3104:B3604,2,0)</f>
        <v>#N/A</v>
      </c>
      <c r="H3113" s="6" t="e">
        <f>VLOOKUP(F3113,'Customer Info'!A3104:C3604,3,0)</f>
        <v>#N/A</v>
      </c>
      <c r="I3113" s="6" t="e">
        <f>VLOOKUP(F3113,'Customer Info'!A3104:E3604,5,0)</f>
        <v>#N/A</v>
      </c>
      <c r="J3113" s="2" t="s">
        <v>326</v>
      </c>
      <c r="K3113" s="7" t="e">
        <f>VLOOKUP(J3113,'Product Details'!B3104:C3272,2,0)</f>
        <v>#N/A</v>
      </c>
      <c r="L3113" s="7" t="e">
        <f>VLOOKUP(J3113,'Product Details'!B3104:D3272,3,0)</f>
        <v>#N/A</v>
      </c>
      <c r="M3113" s="7" t="e">
        <f>VLOOKUP(J3113,'Product Details'!B3105:E3272,4,0)</f>
        <v>#N/A</v>
      </c>
      <c r="N3113" s="2">
        <v>1169</v>
      </c>
      <c r="O3113" s="2">
        <v>1072</v>
      </c>
      <c r="P3113" s="2">
        <v>2</v>
      </c>
      <c r="Q3113" s="8">
        <f t="shared" si="192"/>
        <v>2144</v>
      </c>
      <c r="R3113" s="8">
        <f t="shared" si="193"/>
        <v>2338</v>
      </c>
      <c r="S3113" s="2">
        <v>87</v>
      </c>
      <c r="T3113" s="9">
        <f t="shared" si="194"/>
        <v>2425</v>
      </c>
      <c r="U3113" s="34">
        <f t="shared" si="195"/>
        <v>8.2976903336184779E-2</v>
      </c>
      <c r="V3113" s="2" t="s">
        <v>34</v>
      </c>
      <c r="W3113" s="10"/>
    </row>
    <row r="3114" spans="1:23" x14ac:dyDescent="0.25">
      <c r="A3114" s="2" t="s">
        <v>3805</v>
      </c>
      <c r="B3114" s="5">
        <v>44087</v>
      </c>
      <c r="C3114" s="5">
        <v>44088</v>
      </c>
      <c r="D3114" s="2" t="s">
        <v>48</v>
      </c>
      <c r="E3114" s="2" t="s">
        <v>37</v>
      </c>
      <c r="F3114" s="2" t="s">
        <v>1277</v>
      </c>
      <c r="G3114" s="33" t="e">
        <f>VLOOKUP(F3114,'Customer Info'!A3105:B3605,2,0)</f>
        <v>#N/A</v>
      </c>
      <c r="H3114" s="6" t="e">
        <f>VLOOKUP(F3114,'Customer Info'!A3105:C3605,3,0)</f>
        <v>#N/A</v>
      </c>
      <c r="I3114" s="6" t="e">
        <f>VLOOKUP(F3114,'Customer Info'!A3105:E3605,5,0)</f>
        <v>#N/A</v>
      </c>
      <c r="J3114" s="2" t="s">
        <v>151</v>
      </c>
      <c r="K3114" s="7" t="e">
        <f>VLOOKUP(J3114,'Product Details'!B3105:C3273,2,0)</f>
        <v>#N/A</v>
      </c>
      <c r="L3114" s="7" t="e">
        <f>VLOOKUP(J3114,'Product Details'!B3105:D3273,3,0)</f>
        <v>#N/A</v>
      </c>
      <c r="M3114" s="7" t="e">
        <f>VLOOKUP(J3114,'Product Details'!B3106:E3273,4,0)</f>
        <v>#N/A</v>
      </c>
      <c r="N3114" s="2">
        <v>1704</v>
      </c>
      <c r="O3114" s="2">
        <v>1624</v>
      </c>
      <c r="P3114" s="2">
        <v>3</v>
      </c>
      <c r="Q3114" s="8">
        <f t="shared" si="192"/>
        <v>4872</v>
      </c>
      <c r="R3114" s="8">
        <f t="shared" si="193"/>
        <v>5112</v>
      </c>
      <c r="S3114" s="2">
        <v>52</v>
      </c>
      <c r="T3114" s="9">
        <f t="shared" si="194"/>
        <v>5164</v>
      </c>
      <c r="U3114" s="34">
        <f t="shared" si="195"/>
        <v>4.6948356807511735E-2</v>
      </c>
      <c r="V3114" s="2" t="s">
        <v>34</v>
      </c>
      <c r="W3114" s="10"/>
    </row>
    <row r="3115" spans="1:23" x14ac:dyDescent="0.25">
      <c r="A3115" s="2" t="s">
        <v>3806</v>
      </c>
      <c r="B3115" s="5">
        <v>43910</v>
      </c>
      <c r="C3115" s="5">
        <v>43911</v>
      </c>
      <c r="D3115" s="2" t="s">
        <v>36</v>
      </c>
      <c r="E3115" s="2" t="s">
        <v>69</v>
      </c>
      <c r="F3115" s="2" t="s">
        <v>590</v>
      </c>
      <c r="G3115" s="33" t="e">
        <f>VLOOKUP(F3115,'Customer Info'!A3106:B3606,2,0)</f>
        <v>#N/A</v>
      </c>
      <c r="H3115" s="6" t="e">
        <f>VLOOKUP(F3115,'Customer Info'!A3106:C3606,3,0)</f>
        <v>#N/A</v>
      </c>
      <c r="I3115" s="6" t="e">
        <f>VLOOKUP(F3115,'Customer Info'!A3106:E3606,5,0)</f>
        <v>#N/A</v>
      </c>
      <c r="J3115" s="2" t="s">
        <v>5</v>
      </c>
      <c r="K3115" s="7" t="e">
        <f>VLOOKUP(J3115,'Product Details'!B3106:C3274,2,0)</f>
        <v>#N/A</v>
      </c>
      <c r="L3115" s="7" t="e">
        <f>VLOOKUP(J3115,'Product Details'!B3106:D3274,3,0)</f>
        <v>#N/A</v>
      </c>
      <c r="M3115" s="7" t="e">
        <f>VLOOKUP(J3115,'Product Details'!B3107:E3274,4,0)</f>
        <v>#N/A</v>
      </c>
      <c r="N3115" s="2">
        <v>1498</v>
      </c>
      <c r="O3115" s="2">
        <v>1335</v>
      </c>
      <c r="P3115" s="2">
        <v>5</v>
      </c>
      <c r="Q3115" s="8">
        <f t="shared" si="192"/>
        <v>6675</v>
      </c>
      <c r="R3115" s="8">
        <f t="shared" si="193"/>
        <v>7490</v>
      </c>
      <c r="S3115" s="2">
        <v>58</v>
      </c>
      <c r="T3115" s="9">
        <f t="shared" si="194"/>
        <v>7548</v>
      </c>
      <c r="U3115" s="34">
        <f t="shared" si="195"/>
        <v>0.10881174899866489</v>
      </c>
      <c r="V3115" s="2" t="s">
        <v>64</v>
      </c>
      <c r="W3115" s="10"/>
    </row>
    <row r="3116" spans="1:23" x14ac:dyDescent="0.25">
      <c r="A3116" s="2" t="s">
        <v>3807</v>
      </c>
      <c r="B3116" s="5">
        <v>43936</v>
      </c>
      <c r="C3116" s="5">
        <v>43938</v>
      </c>
      <c r="D3116" s="2" t="s">
        <v>48</v>
      </c>
      <c r="E3116" s="2" t="s">
        <v>44</v>
      </c>
      <c r="F3116" s="2" t="s">
        <v>879</v>
      </c>
      <c r="G3116" s="33" t="e">
        <f>VLOOKUP(F3116,'Customer Info'!A3107:B3607,2,0)</f>
        <v>#N/A</v>
      </c>
      <c r="H3116" s="6" t="e">
        <f>VLOOKUP(F3116,'Customer Info'!A3107:C3607,3,0)</f>
        <v>#N/A</v>
      </c>
      <c r="I3116" s="6" t="e">
        <f>VLOOKUP(F3116,'Customer Info'!A3107:E3607,5,0)</f>
        <v>#N/A</v>
      </c>
      <c r="J3116" s="2" t="s">
        <v>1174</v>
      </c>
      <c r="K3116" s="7" t="e">
        <f>VLOOKUP(J3116,'Product Details'!B3107:C3275,2,0)</f>
        <v>#N/A</v>
      </c>
      <c r="L3116" s="7" t="e">
        <f>VLOOKUP(J3116,'Product Details'!B3107:D3275,3,0)</f>
        <v>#N/A</v>
      </c>
      <c r="M3116" s="7" t="e">
        <f>VLOOKUP(J3116,'Product Details'!B3108:E3275,4,0)</f>
        <v>#N/A</v>
      </c>
      <c r="N3116" s="2">
        <v>1060</v>
      </c>
      <c r="O3116" s="2">
        <v>964</v>
      </c>
      <c r="P3116" s="2">
        <v>1</v>
      </c>
      <c r="Q3116" s="8">
        <f t="shared" si="192"/>
        <v>964</v>
      </c>
      <c r="R3116" s="8">
        <f t="shared" si="193"/>
        <v>1060</v>
      </c>
      <c r="S3116" s="2">
        <v>29</v>
      </c>
      <c r="T3116" s="9">
        <f t="shared" si="194"/>
        <v>1089</v>
      </c>
      <c r="U3116" s="34">
        <f t="shared" si="195"/>
        <v>9.056603773584905E-2</v>
      </c>
      <c r="V3116" s="2" t="s">
        <v>34</v>
      </c>
      <c r="W3116" s="10"/>
    </row>
    <row r="3117" spans="1:23" x14ac:dyDescent="0.25">
      <c r="A3117" s="2" t="s">
        <v>3808</v>
      </c>
      <c r="B3117" s="5">
        <v>43996</v>
      </c>
      <c r="C3117" s="5">
        <v>43996</v>
      </c>
      <c r="D3117" s="2" t="s">
        <v>48</v>
      </c>
      <c r="E3117" s="2" t="s">
        <v>44</v>
      </c>
      <c r="F3117" s="2" t="s">
        <v>1479</v>
      </c>
      <c r="G3117" s="33" t="e">
        <f>VLOOKUP(F3117,'Customer Info'!A3108:B3608,2,0)</f>
        <v>#N/A</v>
      </c>
      <c r="H3117" s="6" t="e">
        <f>VLOOKUP(F3117,'Customer Info'!A3108:C3608,3,0)</f>
        <v>#N/A</v>
      </c>
      <c r="I3117" s="6" t="e">
        <f>VLOOKUP(F3117,'Customer Info'!A3108:E3608,5,0)</f>
        <v>#N/A</v>
      </c>
      <c r="J3117" s="2" t="s">
        <v>194</v>
      </c>
      <c r="K3117" s="7" t="e">
        <f>VLOOKUP(J3117,'Product Details'!B3108:C3276,2,0)</f>
        <v>#N/A</v>
      </c>
      <c r="L3117" s="7" t="e">
        <f>VLOOKUP(J3117,'Product Details'!B3108:D3276,3,0)</f>
        <v>#N/A</v>
      </c>
      <c r="M3117" s="7" t="e">
        <f>VLOOKUP(J3117,'Product Details'!B3109:E3276,4,0)</f>
        <v>#N/A</v>
      </c>
      <c r="N3117" s="2">
        <v>1413</v>
      </c>
      <c r="O3117" s="2">
        <v>1334</v>
      </c>
      <c r="P3117" s="2">
        <v>2</v>
      </c>
      <c r="Q3117" s="8">
        <f t="shared" si="192"/>
        <v>2668</v>
      </c>
      <c r="R3117" s="8">
        <f t="shared" si="193"/>
        <v>2826</v>
      </c>
      <c r="S3117" s="2">
        <v>58</v>
      </c>
      <c r="T3117" s="9">
        <f t="shared" si="194"/>
        <v>2884</v>
      </c>
      <c r="U3117" s="34">
        <f t="shared" si="195"/>
        <v>5.5909412597310686E-2</v>
      </c>
      <c r="V3117" s="2" t="s">
        <v>34</v>
      </c>
      <c r="W3117" s="10"/>
    </row>
    <row r="3118" spans="1:23" x14ac:dyDescent="0.25">
      <c r="A3118" s="2" t="s">
        <v>3809</v>
      </c>
      <c r="B3118" s="5">
        <v>43931</v>
      </c>
      <c r="C3118" s="5">
        <v>43931</v>
      </c>
      <c r="D3118" s="2" t="s">
        <v>48</v>
      </c>
      <c r="E3118" s="2" t="s">
        <v>49</v>
      </c>
      <c r="F3118" s="2" t="s">
        <v>207</v>
      </c>
      <c r="G3118" s="33" t="e">
        <f>VLOOKUP(F3118,'Customer Info'!A3109:B3609,2,0)</f>
        <v>#N/A</v>
      </c>
      <c r="H3118" s="6" t="e">
        <f>VLOOKUP(F3118,'Customer Info'!A3109:C3609,3,0)</f>
        <v>#N/A</v>
      </c>
      <c r="I3118" s="6" t="e">
        <f>VLOOKUP(F3118,'Customer Info'!A3109:E3609,5,0)</f>
        <v>#N/A</v>
      </c>
      <c r="J3118" s="2" t="s">
        <v>504</v>
      </c>
      <c r="K3118" s="7" t="e">
        <f>VLOOKUP(J3118,'Product Details'!B3109:C3277,2,0)</f>
        <v>#N/A</v>
      </c>
      <c r="L3118" s="7" t="e">
        <f>VLOOKUP(J3118,'Product Details'!B3109:D3277,3,0)</f>
        <v>#N/A</v>
      </c>
      <c r="M3118" s="7" t="e">
        <f>VLOOKUP(J3118,'Product Details'!B3110:E3277,4,0)</f>
        <v>#N/A</v>
      </c>
      <c r="N3118" s="2">
        <v>60</v>
      </c>
      <c r="O3118" s="2">
        <v>57</v>
      </c>
      <c r="P3118" s="2">
        <v>2</v>
      </c>
      <c r="Q3118" s="8">
        <f t="shared" si="192"/>
        <v>114</v>
      </c>
      <c r="R3118" s="8">
        <f t="shared" si="193"/>
        <v>120</v>
      </c>
      <c r="S3118" s="2">
        <v>10</v>
      </c>
      <c r="T3118" s="9">
        <f t="shared" si="194"/>
        <v>130</v>
      </c>
      <c r="U3118" s="34">
        <f t="shared" si="195"/>
        <v>0.05</v>
      </c>
      <c r="V3118" s="2" t="s">
        <v>64</v>
      </c>
      <c r="W3118" s="10"/>
    </row>
    <row r="3119" spans="1:23" x14ac:dyDescent="0.25">
      <c r="A3119" s="2" t="s">
        <v>3810</v>
      </c>
      <c r="B3119" s="5">
        <v>43847</v>
      </c>
      <c r="C3119" s="5">
        <v>43847</v>
      </c>
      <c r="D3119" s="2" t="s">
        <v>48</v>
      </c>
      <c r="E3119" s="2" t="s">
        <v>37</v>
      </c>
      <c r="F3119" s="2" t="s">
        <v>1297</v>
      </c>
      <c r="G3119" s="33" t="e">
        <f>VLOOKUP(F3119,'Customer Info'!A3110:B3610,2,0)</f>
        <v>#N/A</v>
      </c>
      <c r="H3119" s="6" t="e">
        <f>VLOOKUP(F3119,'Customer Info'!A3110:C3610,3,0)</f>
        <v>#N/A</v>
      </c>
      <c r="I3119" s="6" t="e">
        <f>VLOOKUP(F3119,'Customer Info'!A3110:E3610,5,0)</f>
        <v>#N/A</v>
      </c>
      <c r="J3119" s="2" t="s">
        <v>5</v>
      </c>
      <c r="K3119" s="7" t="e">
        <f>VLOOKUP(J3119,'Product Details'!B3110:C3278,2,0)</f>
        <v>#N/A</v>
      </c>
      <c r="L3119" s="7" t="e">
        <f>VLOOKUP(J3119,'Product Details'!B3110:D3278,3,0)</f>
        <v>#N/A</v>
      </c>
      <c r="M3119" s="7" t="e">
        <f>VLOOKUP(J3119,'Product Details'!B3111:E3278,4,0)</f>
        <v>#N/A</v>
      </c>
      <c r="N3119" s="2">
        <v>1654</v>
      </c>
      <c r="O3119" s="2">
        <v>1577</v>
      </c>
      <c r="P3119" s="2">
        <v>7</v>
      </c>
      <c r="Q3119" s="8">
        <f t="shared" si="192"/>
        <v>11039</v>
      </c>
      <c r="R3119" s="8">
        <f t="shared" si="193"/>
        <v>11578</v>
      </c>
      <c r="S3119" s="2">
        <v>90</v>
      </c>
      <c r="T3119" s="9">
        <f t="shared" si="194"/>
        <v>11668</v>
      </c>
      <c r="U3119" s="34">
        <f t="shared" si="195"/>
        <v>4.6553808948004836E-2</v>
      </c>
      <c r="V3119" s="2" t="s">
        <v>64</v>
      </c>
      <c r="W3119" s="10"/>
    </row>
    <row r="3120" spans="1:23" x14ac:dyDescent="0.25">
      <c r="A3120" s="2" t="s">
        <v>3811</v>
      </c>
      <c r="B3120" s="5">
        <v>44095</v>
      </c>
      <c r="C3120" s="5">
        <v>44096</v>
      </c>
      <c r="D3120" s="2" t="s">
        <v>48</v>
      </c>
      <c r="E3120" s="2" t="s">
        <v>92</v>
      </c>
      <c r="F3120" s="2" t="s">
        <v>1528</v>
      </c>
      <c r="G3120" s="33" t="e">
        <f>VLOOKUP(F3120,'Customer Info'!A3111:B3611,2,0)</f>
        <v>#N/A</v>
      </c>
      <c r="H3120" s="6" t="e">
        <f>VLOOKUP(F3120,'Customer Info'!A3111:C3611,3,0)</f>
        <v>#N/A</v>
      </c>
      <c r="I3120" s="6" t="e">
        <f>VLOOKUP(F3120,'Customer Info'!A3111:E3611,5,0)</f>
        <v>#N/A</v>
      </c>
      <c r="J3120" s="2" t="s">
        <v>122</v>
      </c>
      <c r="K3120" s="7" t="e">
        <f>VLOOKUP(J3120,'Product Details'!B3111:C3279,2,0)</f>
        <v>#N/A</v>
      </c>
      <c r="L3120" s="7" t="e">
        <f>VLOOKUP(J3120,'Product Details'!B3111:D3279,3,0)</f>
        <v>#N/A</v>
      </c>
      <c r="M3120" s="7" t="e">
        <f>VLOOKUP(J3120,'Product Details'!B3112:E3279,4,0)</f>
        <v>#N/A</v>
      </c>
      <c r="N3120" s="2">
        <v>69</v>
      </c>
      <c r="O3120" s="2">
        <v>64</v>
      </c>
      <c r="P3120" s="2">
        <v>1</v>
      </c>
      <c r="Q3120" s="8">
        <f t="shared" si="192"/>
        <v>64</v>
      </c>
      <c r="R3120" s="8">
        <f t="shared" si="193"/>
        <v>69</v>
      </c>
      <c r="S3120" s="2">
        <v>10</v>
      </c>
      <c r="T3120" s="9">
        <f t="shared" si="194"/>
        <v>79</v>
      </c>
      <c r="U3120" s="34">
        <f t="shared" si="195"/>
        <v>7.2463768115942032E-2</v>
      </c>
      <c r="V3120" s="2" t="s">
        <v>34</v>
      </c>
      <c r="W3120" s="10"/>
    </row>
    <row r="3121" spans="1:23" x14ac:dyDescent="0.25">
      <c r="A3121" s="2" t="s">
        <v>3812</v>
      </c>
      <c r="B3121" s="5">
        <v>44061</v>
      </c>
      <c r="C3121" s="5">
        <v>44062</v>
      </c>
      <c r="D3121" s="2" t="s">
        <v>48</v>
      </c>
      <c r="E3121" s="2" t="s">
        <v>30</v>
      </c>
      <c r="F3121" s="2" t="s">
        <v>454</v>
      </c>
      <c r="G3121" s="33" t="e">
        <f>VLOOKUP(F3121,'Customer Info'!A3112:B3612,2,0)</f>
        <v>#N/A</v>
      </c>
      <c r="H3121" s="6" t="e">
        <f>VLOOKUP(F3121,'Customer Info'!A3112:C3612,3,0)</f>
        <v>#N/A</v>
      </c>
      <c r="I3121" s="6" t="e">
        <f>VLOOKUP(F3121,'Customer Info'!A3112:E3612,5,0)</f>
        <v>#N/A</v>
      </c>
      <c r="J3121" s="2" t="s">
        <v>434</v>
      </c>
      <c r="K3121" s="7" t="e">
        <f>VLOOKUP(J3121,'Product Details'!B3112:C3280,2,0)</f>
        <v>#N/A</v>
      </c>
      <c r="L3121" s="7" t="e">
        <f>VLOOKUP(J3121,'Product Details'!B3112:D3280,3,0)</f>
        <v>#N/A</v>
      </c>
      <c r="M3121" s="7" t="e">
        <f>VLOOKUP(J3121,'Product Details'!B3113:E3280,4,0)</f>
        <v>#N/A</v>
      </c>
      <c r="N3121" s="2">
        <v>170</v>
      </c>
      <c r="O3121" s="2">
        <v>153</v>
      </c>
      <c r="P3121" s="2">
        <v>3</v>
      </c>
      <c r="Q3121" s="8">
        <f t="shared" si="192"/>
        <v>459</v>
      </c>
      <c r="R3121" s="8">
        <f t="shared" si="193"/>
        <v>510</v>
      </c>
      <c r="S3121" s="2">
        <v>30</v>
      </c>
      <c r="T3121" s="9">
        <f t="shared" si="194"/>
        <v>540</v>
      </c>
      <c r="U3121" s="34">
        <f t="shared" si="195"/>
        <v>0.1</v>
      </c>
      <c r="V3121" s="2" t="s">
        <v>34</v>
      </c>
      <c r="W3121" s="10"/>
    </row>
    <row r="3122" spans="1:23" x14ac:dyDescent="0.25">
      <c r="A3122" s="2" t="s">
        <v>3813</v>
      </c>
      <c r="B3122" s="5">
        <v>43934</v>
      </c>
      <c r="C3122" s="5">
        <v>43935</v>
      </c>
      <c r="D3122" s="2" t="s">
        <v>36</v>
      </c>
      <c r="E3122" s="2" t="s">
        <v>44</v>
      </c>
      <c r="F3122" s="2" t="s">
        <v>105</v>
      </c>
      <c r="G3122" s="33" t="e">
        <f>VLOOKUP(F3122,'Customer Info'!A3113:B3613,2,0)</f>
        <v>#N/A</v>
      </c>
      <c r="H3122" s="6" t="e">
        <f>VLOOKUP(F3122,'Customer Info'!A3113:C3613,3,0)</f>
        <v>#N/A</v>
      </c>
      <c r="I3122" s="6" t="e">
        <f>VLOOKUP(F3122,'Customer Info'!A3113:E3613,5,0)</f>
        <v>#N/A</v>
      </c>
      <c r="J3122" s="2" t="s">
        <v>181</v>
      </c>
      <c r="K3122" s="7" t="e">
        <f>VLOOKUP(J3122,'Product Details'!B3113:C3281,2,0)</f>
        <v>#N/A</v>
      </c>
      <c r="L3122" s="7" t="e">
        <f>VLOOKUP(J3122,'Product Details'!B3113:D3281,3,0)</f>
        <v>#N/A</v>
      </c>
      <c r="M3122" s="7" t="e">
        <f>VLOOKUP(J3122,'Product Details'!B3114:E3281,4,0)</f>
        <v>#N/A</v>
      </c>
      <c r="N3122" s="2">
        <v>36057</v>
      </c>
      <c r="O3122" s="2">
        <v>34028</v>
      </c>
      <c r="P3122" s="2">
        <v>8</v>
      </c>
      <c r="Q3122" s="8">
        <f t="shared" si="192"/>
        <v>272224</v>
      </c>
      <c r="R3122" s="8">
        <f t="shared" si="193"/>
        <v>288456</v>
      </c>
      <c r="S3122" s="2">
        <v>24</v>
      </c>
      <c r="T3122" s="9">
        <f t="shared" si="194"/>
        <v>288480</v>
      </c>
      <c r="U3122" s="34">
        <f t="shared" si="195"/>
        <v>5.6272013755997448E-2</v>
      </c>
      <c r="V3122" s="2" t="s">
        <v>31</v>
      </c>
      <c r="W3122" s="10"/>
    </row>
    <row r="3123" spans="1:23" x14ac:dyDescent="0.25">
      <c r="A3123" s="2" t="s">
        <v>3814</v>
      </c>
      <c r="B3123" s="5">
        <v>43836</v>
      </c>
      <c r="C3123" s="5">
        <v>43837</v>
      </c>
      <c r="D3123" s="2" t="s">
        <v>48</v>
      </c>
      <c r="E3123" s="2" t="s">
        <v>49</v>
      </c>
      <c r="F3123" s="2" t="s">
        <v>3</v>
      </c>
      <c r="G3123" s="33" t="e">
        <f>VLOOKUP(F3123,'Customer Info'!A3114:B3614,2,0)</f>
        <v>#N/A</v>
      </c>
      <c r="H3123" s="6" t="e">
        <f>VLOOKUP(F3123,'Customer Info'!A3114:C3614,3,0)</f>
        <v>#N/A</v>
      </c>
      <c r="I3123" s="6" t="e">
        <f>VLOOKUP(F3123,'Customer Info'!A3114:E3614,5,0)</f>
        <v>#N/A</v>
      </c>
      <c r="J3123" s="2" t="s">
        <v>402</v>
      </c>
      <c r="K3123" s="7" t="e">
        <f>VLOOKUP(J3123,'Product Details'!B3114:C3282,2,0)</f>
        <v>#N/A</v>
      </c>
      <c r="L3123" s="7" t="e">
        <f>VLOOKUP(J3123,'Product Details'!B3114:D3282,3,0)</f>
        <v>#N/A</v>
      </c>
      <c r="M3123" s="7" t="e">
        <f>VLOOKUP(J3123,'Product Details'!B3115:E3282,4,0)</f>
        <v>#N/A</v>
      </c>
      <c r="N3123" s="2">
        <v>1901</v>
      </c>
      <c r="O3123" s="2">
        <v>1810</v>
      </c>
      <c r="P3123" s="2">
        <v>5</v>
      </c>
      <c r="Q3123" s="8">
        <f t="shared" si="192"/>
        <v>9050</v>
      </c>
      <c r="R3123" s="8">
        <f t="shared" si="193"/>
        <v>9505</v>
      </c>
      <c r="S3123" s="2">
        <v>100</v>
      </c>
      <c r="T3123" s="9">
        <f t="shared" si="194"/>
        <v>9605</v>
      </c>
      <c r="U3123" s="34">
        <f t="shared" si="195"/>
        <v>4.7869542346133616E-2</v>
      </c>
      <c r="V3123" s="2" t="s">
        <v>34</v>
      </c>
      <c r="W3123" s="10"/>
    </row>
    <row r="3124" spans="1:23" x14ac:dyDescent="0.25">
      <c r="A3124" s="2" t="s">
        <v>3815</v>
      </c>
      <c r="B3124" s="5">
        <v>43859</v>
      </c>
      <c r="C3124" s="5">
        <v>43859</v>
      </c>
      <c r="D3124" s="2" t="s">
        <v>48</v>
      </c>
      <c r="E3124" s="2" t="s">
        <v>30</v>
      </c>
      <c r="F3124" s="2" t="s">
        <v>676</v>
      </c>
      <c r="G3124" s="33" t="e">
        <f>VLOOKUP(F3124,'Customer Info'!A3115:B3615,2,0)</f>
        <v>#N/A</v>
      </c>
      <c r="H3124" s="6" t="e">
        <f>VLOOKUP(F3124,'Customer Info'!A3115:C3615,3,0)</f>
        <v>#N/A</v>
      </c>
      <c r="I3124" s="6" t="e">
        <f>VLOOKUP(F3124,'Customer Info'!A3115:E3615,5,0)</f>
        <v>#N/A</v>
      </c>
      <c r="J3124" s="2" t="s">
        <v>332</v>
      </c>
      <c r="K3124" s="7" t="e">
        <f>VLOOKUP(J3124,'Product Details'!B3115:C3283,2,0)</f>
        <v>#N/A</v>
      </c>
      <c r="L3124" s="7" t="e">
        <f>VLOOKUP(J3124,'Product Details'!B3115:D3283,3,0)</f>
        <v>#N/A</v>
      </c>
      <c r="M3124" s="7" t="e">
        <f>VLOOKUP(J3124,'Product Details'!B3116:E3283,4,0)</f>
        <v>#N/A</v>
      </c>
      <c r="N3124" s="2">
        <v>1763</v>
      </c>
      <c r="O3124" s="2">
        <v>1602</v>
      </c>
      <c r="P3124" s="2">
        <v>3</v>
      </c>
      <c r="Q3124" s="8">
        <f t="shared" si="192"/>
        <v>4806</v>
      </c>
      <c r="R3124" s="8">
        <f t="shared" si="193"/>
        <v>5289</v>
      </c>
      <c r="S3124" s="2">
        <v>44</v>
      </c>
      <c r="T3124" s="9">
        <f t="shared" si="194"/>
        <v>5333</v>
      </c>
      <c r="U3124" s="34">
        <f t="shared" si="195"/>
        <v>9.132161089052751E-2</v>
      </c>
      <c r="V3124" s="2" t="s">
        <v>31</v>
      </c>
      <c r="W3124" s="10"/>
    </row>
    <row r="3125" spans="1:23" x14ac:dyDescent="0.25">
      <c r="A3125" s="2" t="s">
        <v>3816</v>
      </c>
      <c r="B3125" s="5">
        <v>44056</v>
      </c>
      <c r="C3125" s="5">
        <v>44056</v>
      </c>
      <c r="D3125" s="2" t="s">
        <v>36</v>
      </c>
      <c r="E3125" s="2" t="s">
        <v>69</v>
      </c>
      <c r="F3125" s="2" t="s">
        <v>150</v>
      </c>
      <c r="G3125" s="33" t="e">
        <f>VLOOKUP(F3125,'Customer Info'!A3116:B3616,2,0)</f>
        <v>#N/A</v>
      </c>
      <c r="H3125" s="6" t="e">
        <f>VLOOKUP(F3125,'Customer Info'!A3116:C3616,3,0)</f>
        <v>#N/A</v>
      </c>
      <c r="I3125" s="6" t="e">
        <f>VLOOKUP(F3125,'Customer Info'!A3116:E3616,5,0)</f>
        <v>#N/A</v>
      </c>
      <c r="J3125" s="2" t="s">
        <v>455</v>
      </c>
      <c r="K3125" s="7" t="e">
        <f>VLOOKUP(J3125,'Product Details'!B3116:C3284,2,0)</f>
        <v>#N/A</v>
      </c>
      <c r="L3125" s="7" t="e">
        <f>VLOOKUP(J3125,'Product Details'!B3116:D3284,3,0)</f>
        <v>#N/A</v>
      </c>
      <c r="M3125" s="7" t="e">
        <f>VLOOKUP(J3125,'Product Details'!B3117:E3284,4,0)</f>
        <v>#N/A</v>
      </c>
      <c r="N3125" s="2">
        <v>6635</v>
      </c>
      <c r="O3125" s="2">
        <v>6321</v>
      </c>
      <c r="P3125" s="2">
        <v>2</v>
      </c>
      <c r="Q3125" s="8">
        <f t="shared" si="192"/>
        <v>12642</v>
      </c>
      <c r="R3125" s="8">
        <f t="shared" si="193"/>
        <v>13270</v>
      </c>
      <c r="S3125" s="2">
        <v>85</v>
      </c>
      <c r="T3125" s="9">
        <f t="shared" si="194"/>
        <v>13355</v>
      </c>
      <c r="U3125" s="34">
        <f t="shared" si="195"/>
        <v>4.7324792765636774E-2</v>
      </c>
      <c r="V3125" s="2" t="s">
        <v>64</v>
      </c>
      <c r="W3125" s="10"/>
    </row>
    <row r="3126" spans="1:23" x14ac:dyDescent="0.25">
      <c r="A3126" s="2" t="s">
        <v>3817</v>
      </c>
      <c r="B3126" s="5">
        <v>43853</v>
      </c>
      <c r="C3126" s="5">
        <v>43853</v>
      </c>
      <c r="D3126" s="2" t="s">
        <v>48</v>
      </c>
      <c r="E3126" s="2" t="s">
        <v>69</v>
      </c>
      <c r="F3126" s="2" t="s">
        <v>767</v>
      </c>
      <c r="G3126" s="33" t="e">
        <f>VLOOKUP(F3126,'Customer Info'!A3117:B3617,2,0)</f>
        <v>#N/A</v>
      </c>
      <c r="H3126" s="6" t="e">
        <f>VLOOKUP(F3126,'Customer Info'!A3117:C3617,3,0)</f>
        <v>#N/A</v>
      </c>
      <c r="I3126" s="6" t="e">
        <f>VLOOKUP(F3126,'Customer Info'!A3117:E3617,5,0)</f>
        <v>#N/A</v>
      </c>
      <c r="J3126" s="2" t="s">
        <v>623</v>
      </c>
      <c r="K3126" s="7" t="e">
        <f>VLOOKUP(J3126,'Product Details'!B3117:C3285,2,0)</f>
        <v>#N/A</v>
      </c>
      <c r="L3126" s="7" t="e">
        <f>VLOOKUP(J3126,'Product Details'!B3117:D3285,3,0)</f>
        <v>#N/A</v>
      </c>
      <c r="M3126" s="7" t="e">
        <f>VLOOKUP(J3126,'Product Details'!B3118:E3285,4,0)</f>
        <v>#N/A</v>
      </c>
      <c r="N3126" s="2">
        <v>62</v>
      </c>
      <c r="O3126" s="2">
        <v>58</v>
      </c>
      <c r="P3126" s="2">
        <v>6</v>
      </c>
      <c r="Q3126" s="8">
        <f t="shared" si="192"/>
        <v>348</v>
      </c>
      <c r="R3126" s="8">
        <f t="shared" si="193"/>
        <v>372</v>
      </c>
      <c r="S3126" s="2">
        <v>10</v>
      </c>
      <c r="T3126" s="9">
        <f t="shared" si="194"/>
        <v>382</v>
      </c>
      <c r="U3126" s="34">
        <f t="shared" si="195"/>
        <v>6.4516129032258063E-2</v>
      </c>
      <c r="V3126" s="2" t="s">
        <v>64</v>
      </c>
      <c r="W3126" s="10"/>
    </row>
    <row r="3127" spans="1:23" x14ac:dyDescent="0.25">
      <c r="A3127" s="2" t="s">
        <v>3818</v>
      </c>
      <c r="B3127" s="5">
        <v>44132</v>
      </c>
      <c r="C3127" s="5">
        <v>44132</v>
      </c>
      <c r="D3127" s="2" t="s">
        <v>29</v>
      </c>
      <c r="E3127" s="2" t="s">
        <v>92</v>
      </c>
      <c r="F3127" s="2" t="s">
        <v>1264</v>
      </c>
      <c r="G3127" s="33" t="e">
        <f>VLOOKUP(F3127,'Customer Info'!A3118:B3618,2,0)</f>
        <v>#N/A</v>
      </c>
      <c r="H3127" s="6" t="e">
        <f>VLOOKUP(F3127,'Customer Info'!A3118:C3618,3,0)</f>
        <v>#N/A</v>
      </c>
      <c r="I3127" s="6" t="e">
        <f>VLOOKUP(F3127,'Customer Info'!A3118:E3618,5,0)</f>
        <v>#N/A</v>
      </c>
      <c r="J3127" s="2" t="s">
        <v>425</v>
      </c>
      <c r="K3127" s="7" t="e">
        <f>VLOOKUP(J3127,'Product Details'!B3118:C3286,2,0)</f>
        <v>#N/A</v>
      </c>
      <c r="L3127" s="7" t="e">
        <f>VLOOKUP(J3127,'Product Details'!B3118:D3286,3,0)</f>
        <v>#N/A</v>
      </c>
      <c r="M3127" s="7" t="e">
        <f>VLOOKUP(J3127,'Product Details'!B3119:E3286,4,0)</f>
        <v>#N/A</v>
      </c>
      <c r="N3127" s="2">
        <v>3224</v>
      </c>
      <c r="O3127" s="2">
        <v>2901</v>
      </c>
      <c r="P3127" s="2">
        <v>8</v>
      </c>
      <c r="Q3127" s="8">
        <f t="shared" si="192"/>
        <v>23208</v>
      </c>
      <c r="R3127" s="8">
        <f t="shared" si="193"/>
        <v>25792</v>
      </c>
      <c r="S3127" s="2">
        <v>26</v>
      </c>
      <c r="T3127" s="9">
        <f t="shared" si="194"/>
        <v>25818</v>
      </c>
      <c r="U3127" s="34">
        <f t="shared" si="195"/>
        <v>0.10018610421836228</v>
      </c>
      <c r="V3127" s="2" t="s">
        <v>34</v>
      </c>
      <c r="W3127" s="10"/>
    </row>
    <row r="3128" spans="1:23" x14ac:dyDescent="0.25">
      <c r="A3128" s="2" t="s">
        <v>3819</v>
      </c>
      <c r="B3128" s="5">
        <v>43976</v>
      </c>
      <c r="C3128" s="5">
        <v>43977</v>
      </c>
      <c r="D3128" s="2" t="s">
        <v>29</v>
      </c>
      <c r="E3128" s="2" t="s">
        <v>30</v>
      </c>
      <c r="F3128" s="2" t="s">
        <v>1497</v>
      </c>
      <c r="G3128" s="33" t="e">
        <f>VLOOKUP(F3128,'Customer Info'!A3119:B3619,2,0)</f>
        <v>#N/A</v>
      </c>
      <c r="H3128" s="6" t="e">
        <f>VLOOKUP(F3128,'Customer Info'!A3119:C3619,3,0)</f>
        <v>#N/A</v>
      </c>
      <c r="I3128" s="6" t="e">
        <f>VLOOKUP(F3128,'Customer Info'!A3119:E3619,5,0)</f>
        <v>#N/A</v>
      </c>
      <c r="J3128" s="2" t="s">
        <v>100</v>
      </c>
      <c r="K3128" s="7" t="e">
        <f>VLOOKUP(J3128,'Product Details'!B3119:C3287,2,0)</f>
        <v>#N/A</v>
      </c>
      <c r="L3128" s="7" t="e">
        <f>VLOOKUP(J3128,'Product Details'!B3119:D3287,3,0)</f>
        <v>#N/A</v>
      </c>
      <c r="M3128" s="7" t="e">
        <f>VLOOKUP(J3128,'Product Details'!B3120:E3287,4,0)</f>
        <v>#N/A</v>
      </c>
      <c r="N3128" s="2">
        <v>1545</v>
      </c>
      <c r="O3128" s="2">
        <v>1486</v>
      </c>
      <c r="P3128" s="2">
        <v>5</v>
      </c>
      <c r="Q3128" s="8">
        <f t="shared" si="192"/>
        <v>7430</v>
      </c>
      <c r="R3128" s="8">
        <f t="shared" si="193"/>
        <v>7725</v>
      </c>
      <c r="S3128" s="2">
        <v>29</v>
      </c>
      <c r="T3128" s="9">
        <f t="shared" si="194"/>
        <v>7754</v>
      </c>
      <c r="U3128" s="34">
        <f t="shared" si="195"/>
        <v>3.8187702265372166E-2</v>
      </c>
      <c r="V3128" s="2" t="s">
        <v>34</v>
      </c>
      <c r="W3128" s="10"/>
    </row>
    <row r="3129" spans="1:23" x14ac:dyDescent="0.25">
      <c r="A3129" s="2" t="s">
        <v>3820</v>
      </c>
      <c r="B3129" s="5">
        <v>43980</v>
      </c>
      <c r="C3129" s="5">
        <v>43980</v>
      </c>
      <c r="D3129" s="2" t="s">
        <v>36</v>
      </c>
      <c r="E3129" s="2" t="s">
        <v>30</v>
      </c>
      <c r="F3129" s="2" t="s">
        <v>815</v>
      </c>
      <c r="G3129" s="33" t="e">
        <f>VLOOKUP(F3129,'Customer Info'!A3120:B3620,2,0)</f>
        <v>#N/A</v>
      </c>
      <c r="H3129" s="6" t="e">
        <f>VLOOKUP(F3129,'Customer Info'!A3120:C3620,3,0)</f>
        <v>#N/A</v>
      </c>
      <c r="I3129" s="6" t="e">
        <f>VLOOKUP(F3129,'Customer Info'!A3120:E3620,5,0)</f>
        <v>#N/A</v>
      </c>
      <c r="J3129" s="2" t="s">
        <v>63</v>
      </c>
      <c r="K3129" s="7" t="e">
        <f>VLOOKUP(J3129,'Product Details'!B3120:C3288,2,0)</f>
        <v>#N/A</v>
      </c>
      <c r="L3129" s="7" t="e">
        <f>VLOOKUP(J3129,'Product Details'!B3120:D3288,3,0)</f>
        <v>#N/A</v>
      </c>
      <c r="M3129" s="7" t="e">
        <f>VLOOKUP(J3129,'Product Details'!B3121:E3288,4,0)</f>
        <v>#N/A</v>
      </c>
      <c r="N3129" s="2">
        <v>5882</v>
      </c>
      <c r="O3129" s="2">
        <v>5713</v>
      </c>
      <c r="P3129" s="2">
        <v>4</v>
      </c>
      <c r="Q3129" s="8">
        <f t="shared" si="192"/>
        <v>22852</v>
      </c>
      <c r="R3129" s="8">
        <f t="shared" si="193"/>
        <v>23528</v>
      </c>
      <c r="S3129" s="2">
        <v>93</v>
      </c>
      <c r="T3129" s="9">
        <f t="shared" si="194"/>
        <v>23621</v>
      </c>
      <c r="U3129" s="34">
        <f t="shared" si="195"/>
        <v>2.8731723903434207E-2</v>
      </c>
      <c r="V3129" s="2" t="s">
        <v>34</v>
      </c>
      <c r="W3129" s="10"/>
    </row>
    <row r="3130" spans="1:23" x14ac:dyDescent="0.25">
      <c r="A3130" s="2" t="s">
        <v>3821</v>
      </c>
      <c r="B3130" s="5">
        <v>43873</v>
      </c>
      <c r="C3130" s="5">
        <v>43874</v>
      </c>
      <c r="D3130" s="2" t="s">
        <v>48</v>
      </c>
      <c r="E3130" s="2" t="s">
        <v>49</v>
      </c>
      <c r="F3130" s="2" t="s">
        <v>802</v>
      </c>
      <c r="G3130" s="33" t="e">
        <f>VLOOKUP(F3130,'Customer Info'!A3121:B3621,2,0)</f>
        <v>#N/A</v>
      </c>
      <c r="H3130" s="6" t="e">
        <f>VLOOKUP(F3130,'Customer Info'!A3121:C3621,3,0)</f>
        <v>#N/A</v>
      </c>
      <c r="I3130" s="6" t="e">
        <f>VLOOKUP(F3130,'Customer Info'!A3121:E3621,5,0)</f>
        <v>#N/A</v>
      </c>
      <c r="J3130" s="2" t="s">
        <v>564</v>
      </c>
      <c r="K3130" s="7" t="e">
        <f>VLOOKUP(J3130,'Product Details'!B3121:C3289,2,0)</f>
        <v>#N/A</v>
      </c>
      <c r="L3130" s="7" t="e">
        <f>VLOOKUP(J3130,'Product Details'!B3121:D3289,3,0)</f>
        <v>#N/A</v>
      </c>
      <c r="M3130" s="7" t="e">
        <f>VLOOKUP(J3130,'Product Details'!B3122:E3289,4,0)</f>
        <v>#N/A</v>
      </c>
      <c r="N3130" s="2">
        <v>77</v>
      </c>
      <c r="O3130" s="2">
        <v>73</v>
      </c>
      <c r="P3130" s="2">
        <v>1</v>
      </c>
      <c r="Q3130" s="8">
        <f t="shared" si="192"/>
        <v>73</v>
      </c>
      <c r="R3130" s="8">
        <f t="shared" si="193"/>
        <v>77</v>
      </c>
      <c r="S3130" s="2">
        <v>10</v>
      </c>
      <c r="T3130" s="9">
        <f t="shared" si="194"/>
        <v>87</v>
      </c>
      <c r="U3130" s="34">
        <f t="shared" si="195"/>
        <v>5.1948051948051951E-2</v>
      </c>
      <c r="V3130" s="2" t="s">
        <v>34</v>
      </c>
      <c r="W3130" s="10"/>
    </row>
    <row r="3131" spans="1:23" x14ac:dyDescent="0.25">
      <c r="A3131" s="2" t="s">
        <v>3822</v>
      </c>
      <c r="B3131" s="5">
        <v>43839</v>
      </c>
      <c r="C3131" s="5">
        <v>43839</v>
      </c>
      <c r="D3131" s="2" t="s">
        <v>48</v>
      </c>
      <c r="E3131" s="2" t="s">
        <v>49</v>
      </c>
      <c r="F3131" s="2" t="s">
        <v>930</v>
      </c>
      <c r="G3131" s="33" t="e">
        <f>VLOOKUP(F3131,'Customer Info'!A3122:B3622,2,0)</f>
        <v>#N/A</v>
      </c>
      <c r="H3131" s="6" t="e">
        <f>VLOOKUP(F3131,'Customer Info'!A3122:C3622,3,0)</f>
        <v>#N/A</v>
      </c>
      <c r="I3131" s="6" t="e">
        <f>VLOOKUP(F3131,'Customer Info'!A3122:E3622,5,0)</f>
        <v>#N/A</v>
      </c>
      <c r="J3131" s="2" t="s">
        <v>253</v>
      </c>
      <c r="K3131" s="7" t="e">
        <f>VLOOKUP(J3131,'Product Details'!B3122:C3290,2,0)</f>
        <v>#N/A</v>
      </c>
      <c r="L3131" s="7" t="e">
        <f>VLOOKUP(J3131,'Product Details'!B3122:D3290,3,0)</f>
        <v>#N/A</v>
      </c>
      <c r="M3131" s="7" t="e">
        <f>VLOOKUP(J3131,'Product Details'!B3123:E3290,4,0)</f>
        <v>#N/A</v>
      </c>
      <c r="N3131" s="2">
        <v>729</v>
      </c>
      <c r="O3131" s="2">
        <v>689</v>
      </c>
      <c r="P3131" s="2">
        <v>4</v>
      </c>
      <c r="Q3131" s="8">
        <f t="shared" si="192"/>
        <v>2756</v>
      </c>
      <c r="R3131" s="8">
        <f t="shared" si="193"/>
        <v>2916</v>
      </c>
      <c r="S3131" s="2">
        <v>44</v>
      </c>
      <c r="T3131" s="9">
        <f t="shared" si="194"/>
        <v>2960</v>
      </c>
      <c r="U3131" s="34">
        <f t="shared" si="195"/>
        <v>5.4869684499314127E-2</v>
      </c>
      <c r="V3131" s="2" t="s">
        <v>64</v>
      </c>
      <c r="W3131" s="10"/>
    </row>
    <row r="3132" spans="1:23" x14ac:dyDescent="0.25">
      <c r="A3132" s="2" t="s">
        <v>3823</v>
      </c>
      <c r="B3132" s="5">
        <v>44095</v>
      </c>
      <c r="C3132" s="5">
        <v>44096</v>
      </c>
      <c r="D3132" s="2" t="s">
        <v>48</v>
      </c>
      <c r="E3132" s="2" t="s">
        <v>44</v>
      </c>
      <c r="F3132" s="2" t="s">
        <v>1664</v>
      </c>
      <c r="G3132" s="33" t="e">
        <f>VLOOKUP(F3132,'Customer Info'!A3123:B3623,2,0)</f>
        <v>#N/A</v>
      </c>
      <c r="H3132" s="6" t="e">
        <f>VLOOKUP(F3132,'Customer Info'!A3123:C3623,3,0)</f>
        <v>#N/A</v>
      </c>
      <c r="I3132" s="6" t="e">
        <f>VLOOKUP(F3132,'Customer Info'!A3123:E3623,5,0)</f>
        <v>#N/A</v>
      </c>
      <c r="J3132" s="2" t="s">
        <v>87</v>
      </c>
      <c r="K3132" s="7" t="e">
        <f>VLOOKUP(J3132,'Product Details'!B3123:C3291,2,0)</f>
        <v>#N/A</v>
      </c>
      <c r="L3132" s="7" t="e">
        <f>VLOOKUP(J3132,'Product Details'!B3123:D3291,3,0)</f>
        <v>#N/A</v>
      </c>
      <c r="M3132" s="7" t="e">
        <f>VLOOKUP(J3132,'Product Details'!B3124:E3291,4,0)</f>
        <v>#N/A</v>
      </c>
      <c r="N3132" s="2">
        <v>664</v>
      </c>
      <c r="O3132" s="2">
        <v>576</v>
      </c>
      <c r="P3132" s="2">
        <v>2</v>
      </c>
      <c r="Q3132" s="8">
        <f t="shared" si="192"/>
        <v>1152</v>
      </c>
      <c r="R3132" s="8">
        <f t="shared" si="193"/>
        <v>1328</v>
      </c>
      <c r="S3132" s="2">
        <v>41</v>
      </c>
      <c r="T3132" s="9">
        <f t="shared" si="194"/>
        <v>1369</v>
      </c>
      <c r="U3132" s="34">
        <f t="shared" si="195"/>
        <v>0.13253012048192772</v>
      </c>
      <c r="V3132" s="2" t="s">
        <v>72</v>
      </c>
      <c r="W3132" s="10"/>
    </row>
    <row r="3133" spans="1:23" x14ac:dyDescent="0.25">
      <c r="A3133" s="2" t="s">
        <v>3824</v>
      </c>
      <c r="B3133" s="5">
        <v>44095</v>
      </c>
      <c r="C3133" s="5">
        <v>44097</v>
      </c>
      <c r="D3133" s="2" t="s">
        <v>29</v>
      </c>
      <c r="E3133" s="2" t="s">
        <v>30</v>
      </c>
      <c r="F3133" s="2" t="s">
        <v>448</v>
      </c>
      <c r="G3133" s="33" t="e">
        <f>VLOOKUP(F3133,'Customer Info'!A3124:B3624,2,0)</f>
        <v>#N/A</v>
      </c>
      <c r="H3133" s="6" t="e">
        <f>VLOOKUP(F3133,'Customer Info'!A3124:C3624,3,0)</f>
        <v>#N/A</v>
      </c>
      <c r="I3133" s="6" t="e">
        <f>VLOOKUP(F3133,'Customer Info'!A3124:E3624,5,0)</f>
        <v>#N/A</v>
      </c>
      <c r="J3133" s="2" t="s">
        <v>238</v>
      </c>
      <c r="K3133" s="7" t="e">
        <f>VLOOKUP(J3133,'Product Details'!B3124:C3292,2,0)</f>
        <v>#N/A</v>
      </c>
      <c r="L3133" s="7" t="e">
        <f>VLOOKUP(J3133,'Product Details'!B3124:D3292,3,0)</f>
        <v>#N/A</v>
      </c>
      <c r="M3133" s="7" t="e">
        <f>VLOOKUP(J3133,'Product Details'!B3125:E3292,4,0)</f>
        <v>#N/A</v>
      </c>
      <c r="N3133" s="2">
        <v>8665</v>
      </c>
      <c r="O3133" s="2">
        <v>7723</v>
      </c>
      <c r="P3133" s="2">
        <v>6</v>
      </c>
      <c r="Q3133" s="8">
        <f t="shared" si="192"/>
        <v>46338</v>
      </c>
      <c r="R3133" s="8">
        <f t="shared" si="193"/>
        <v>51990</v>
      </c>
      <c r="S3133" s="2">
        <v>24</v>
      </c>
      <c r="T3133" s="9">
        <f t="shared" si="194"/>
        <v>52014</v>
      </c>
      <c r="U3133" s="34">
        <f t="shared" si="195"/>
        <v>0.10871321407963069</v>
      </c>
      <c r="V3133" s="2" t="s">
        <v>31</v>
      </c>
      <c r="W3133" s="10"/>
    </row>
    <row r="3134" spans="1:23" x14ac:dyDescent="0.25">
      <c r="A3134" s="2" t="s">
        <v>3825</v>
      </c>
      <c r="B3134" s="5">
        <v>44126</v>
      </c>
      <c r="C3134" s="5">
        <v>44126</v>
      </c>
      <c r="D3134" s="2" t="s">
        <v>48</v>
      </c>
      <c r="E3134" s="2" t="s">
        <v>92</v>
      </c>
      <c r="F3134" s="2" t="s">
        <v>513</v>
      </c>
      <c r="G3134" s="33" t="e">
        <f>VLOOKUP(F3134,'Customer Info'!A3125:B3625,2,0)</f>
        <v>#N/A</v>
      </c>
      <c r="H3134" s="6" t="e">
        <f>VLOOKUP(F3134,'Customer Info'!A3125:C3625,3,0)</f>
        <v>#N/A</v>
      </c>
      <c r="I3134" s="6" t="e">
        <f>VLOOKUP(F3134,'Customer Info'!A3125:E3625,5,0)</f>
        <v>#N/A</v>
      </c>
      <c r="J3134" s="2" t="s">
        <v>90</v>
      </c>
      <c r="K3134" s="7" t="e">
        <f>VLOOKUP(J3134,'Product Details'!B3125:C3293,2,0)</f>
        <v>#N/A</v>
      </c>
      <c r="L3134" s="7" t="e">
        <f>VLOOKUP(J3134,'Product Details'!B3125:D3293,3,0)</f>
        <v>#N/A</v>
      </c>
      <c r="M3134" s="7" t="e">
        <f>VLOOKUP(J3134,'Product Details'!B3126:E3293,4,0)</f>
        <v>#N/A</v>
      </c>
      <c r="N3134" s="2">
        <v>393</v>
      </c>
      <c r="O3134" s="2">
        <v>374</v>
      </c>
      <c r="P3134" s="2">
        <v>8</v>
      </c>
      <c r="Q3134" s="8">
        <f t="shared" si="192"/>
        <v>2992</v>
      </c>
      <c r="R3134" s="8">
        <f t="shared" si="193"/>
        <v>3144</v>
      </c>
      <c r="S3134" s="2">
        <v>56</v>
      </c>
      <c r="T3134" s="9">
        <f t="shared" si="194"/>
        <v>3200</v>
      </c>
      <c r="U3134" s="34">
        <f t="shared" si="195"/>
        <v>4.8346055979643768E-2</v>
      </c>
      <c r="V3134" s="2" t="s">
        <v>64</v>
      </c>
      <c r="W3134" s="10"/>
    </row>
    <row r="3135" spans="1:23" x14ac:dyDescent="0.25">
      <c r="A3135" s="2" t="s">
        <v>3826</v>
      </c>
      <c r="B3135" s="5">
        <v>43994</v>
      </c>
      <c r="C3135" s="5">
        <v>43994</v>
      </c>
      <c r="D3135" s="2" t="s">
        <v>29</v>
      </c>
      <c r="E3135" s="2" t="s">
        <v>69</v>
      </c>
      <c r="F3135" s="2" t="s">
        <v>594</v>
      </c>
      <c r="G3135" s="33" t="e">
        <f>VLOOKUP(F3135,'Customer Info'!A3126:B3626,2,0)</f>
        <v>#N/A</v>
      </c>
      <c r="H3135" s="6" t="e">
        <f>VLOOKUP(F3135,'Customer Info'!A3126:C3626,3,0)</f>
        <v>#N/A</v>
      </c>
      <c r="I3135" s="6" t="e">
        <f>VLOOKUP(F3135,'Customer Info'!A3126:E3626,5,0)</f>
        <v>#N/A</v>
      </c>
      <c r="J3135" s="2" t="s">
        <v>326</v>
      </c>
      <c r="K3135" s="7" t="e">
        <f>VLOOKUP(J3135,'Product Details'!B3126:C3294,2,0)</f>
        <v>#N/A</v>
      </c>
      <c r="L3135" s="7" t="e">
        <f>VLOOKUP(J3135,'Product Details'!B3126:D3294,3,0)</f>
        <v>#N/A</v>
      </c>
      <c r="M3135" s="7" t="e">
        <f>VLOOKUP(J3135,'Product Details'!B3127:E3294,4,0)</f>
        <v>#N/A</v>
      </c>
      <c r="N3135" s="2">
        <v>7232</v>
      </c>
      <c r="O3135" s="2">
        <v>6753</v>
      </c>
      <c r="P3135" s="2">
        <v>2</v>
      </c>
      <c r="Q3135" s="8">
        <f t="shared" si="192"/>
        <v>13506</v>
      </c>
      <c r="R3135" s="8">
        <f t="shared" si="193"/>
        <v>14464</v>
      </c>
      <c r="S3135" s="2">
        <v>90</v>
      </c>
      <c r="T3135" s="9">
        <f t="shared" si="194"/>
        <v>14554</v>
      </c>
      <c r="U3135" s="34">
        <f t="shared" si="195"/>
        <v>6.623340707964602E-2</v>
      </c>
      <c r="V3135" s="2" t="s">
        <v>64</v>
      </c>
      <c r="W3135" s="10"/>
    </row>
    <row r="3136" spans="1:23" x14ac:dyDescent="0.25">
      <c r="A3136" s="2" t="s">
        <v>3827</v>
      </c>
      <c r="B3136" s="5">
        <v>44091</v>
      </c>
      <c r="C3136" s="5">
        <v>44091</v>
      </c>
      <c r="D3136" s="2" t="s">
        <v>29</v>
      </c>
      <c r="E3136" s="2" t="s">
        <v>92</v>
      </c>
      <c r="F3136" s="2" t="s">
        <v>676</v>
      </c>
      <c r="G3136" s="33" t="e">
        <f>VLOOKUP(F3136,'Customer Info'!A3127:B3627,2,0)</f>
        <v>#N/A</v>
      </c>
      <c r="H3136" s="6" t="e">
        <f>VLOOKUP(F3136,'Customer Info'!A3127:C3627,3,0)</f>
        <v>#N/A</v>
      </c>
      <c r="I3136" s="6" t="e">
        <f>VLOOKUP(F3136,'Customer Info'!A3127:E3627,5,0)</f>
        <v>#N/A</v>
      </c>
      <c r="J3136" s="2" t="s">
        <v>221</v>
      </c>
      <c r="K3136" s="7" t="e">
        <f>VLOOKUP(J3136,'Product Details'!B3127:C3295,2,0)</f>
        <v>#N/A</v>
      </c>
      <c r="L3136" s="7" t="e">
        <f>VLOOKUP(J3136,'Product Details'!B3127:D3295,3,0)</f>
        <v>#N/A</v>
      </c>
      <c r="M3136" s="7" t="e">
        <f>VLOOKUP(J3136,'Product Details'!B3128:E3295,4,0)</f>
        <v>#N/A</v>
      </c>
      <c r="N3136" s="2">
        <v>1169</v>
      </c>
      <c r="O3136" s="2">
        <v>1103</v>
      </c>
      <c r="P3136" s="2">
        <v>4</v>
      </c>
      <c r="Q3136" s="8">
        <f t="shared" si="192"/>
        <v>4412</v>
      </c>
      <c r="R3136" s="8">
        <f t="shared" si="193"/>
        <v>4676</v>
      </c>
      <c r="S3136" s="2">
        <v>84</v>
      </c>
      <c r="T3136" s="9">
        <f t="shared" si="194"/>
        <v>4760</v>
      </c>
      <c r="U3136" s="34">
        <f t="shared" si="195"/>
        <v>5.6458511548331911E-2</v>
      </c>
      <c r="V3136" s="2" t="s">
        <v>34</v>
      </c>
      <c r="W3136" s="10"/>
    </row>
    <row r="3137" spans="1:23" x14ac:dyDescent="0.25">
      <c r="A3137" s="2" t="s">
        <v>3828</v>
      </c>
      <c r="B3137" s="5">
        <v>43947</v>
      </c>
      <c r="C3137" s="5">
        <v>43948</v>
      </c>
      <c r="D3137" s="2" t="s">
        <v>36</v>
      </c>
      <c r="E3137" s="2" t="s">
        <v>49</v>
      </c>
      <c r="F3137" s="2" t="s">
        <v>898</v>
      </c>
      <c r="G3137" s="33" t="e">
        <f>VLOOKUP(F3137,'Customer Info'!A3128:B3628,2,0)</f>
        <v>#N/A</v>
      </c>
      <c r="H3137" s="6" t="e">
        <f>VLOOKUP(F3137,'Customer Info'!A3128:C3628,3,0)</f>
        <v>#N/A</v>
      </c>
      <c r="I3137" s="6" t="e">
        <f>VLOOKUP(F3137,'Customer Info'!A3128:E3628,5,0)</f>
        <v>#N/A</v>
      </c>
      <c r="J3137" s="2" t="s">
        <v>479</v>
      </c>
      <c r="K3137" s="7" t="e">
        <f>VLOOKUP(J3137,'Product Details'!B3128:C3296,2,0)</f>
        <v>#N/A</v>
      </c>
      <c r="L3137" s="7" t="e">
        <f>VLOOKUP(J3137,'Product Details'!B3128:D3296,3,0)</f>
        <v>#N/A</v>
      </c>
      <c r="M3137" s="7" t="e">
        <f>VLOOKUP(J3137,'Product Details'!B3129:E3296,4,0)</f>
        <v>#N/A</v>
      </c>
      <c r="N3137" s="2">
        <v>8773</v>
      </c>
      <c r="O3137" s="2">
        <v>8115</v>
      </c>
      <c r="P3137" s="2">
        <v>1</v>
      </c>
      <c r="Q3137" s="8">
        <f t="shared" si="192"/>
        <v>8115</v>
      </c>
      <c r="R3137" s="8">
        <f t="shared" si="193"/>
        <v>8773</v>
      </c>
      <c r="S3137" s="2">
        <v>90</v>
      </c>
      <c r="T3137" s="9">
        <f t="shared" si="194"/>
        <v>8863</v>
      </c>
      <c r="U3137" s="34">
        <f t="shared" si="195"/>
        <v>7.5002849652342413E-2</v>
      </c>
      <c r="V3137" s="2" t="s">
        <v>64</v>
      </c>
      <c r="W3137" s="10"/>
    </row>
    <row r="3138" spans="1:23" x14ac:dyDescent="0.25">
      <c r="A3138" s="2" t="s">
        <v>3829</v>
      </c>
      <c r="B3138" s="5">
        <v>44097</v>
      </c>
      <c r="C3138" s="5">
        <v>44099</v>
      </c>
      <c r="D3138" s="2" t="s">
        <v>48</v>
      </c>
      <c r="E3138" s="2" t="s">
        <v>30</v>
      </c>
      <c r="F3138" s="2" t="s">
        <v>1479</v>
      </c>
      <c r="G3138" s="33" t="e">
        <f>VLOOKUP(F3138,'Customer Info'!A3129:B3629,2,0)</f>
        <v>#N/A</v>
      </c>
      <c r="H3138" s="6" t="e">
        <f>VLOOKUP(F3138,'Customer Info'!A3129:C3629,3,0)</f>
        <v>#N/A</v>
      </c>
      <c r="I3138" s="6" t="e">
        <f>VLOOKUP(F3138,'Customer Info'!A3129:E3629,5,0)</f>
        <v>#N/A</v>
      </c>
      <c r="J3138" s="2" t="s">
        <v>434</v>
      </c>
      <c r="K3138" s="7" t="e">
        <f>VLOOKUP(J3138,'Product Details'!B3129:C3297,2,0)</f>
        <v>#N/A</v>
      </c>
      <c r="L3138" s="7" t="e">
        <f>VLOOKUP(J3138,'Product Details'!B3129:D3297,3,0)</f>
        <v>#N/A</v>
      </c>
      <c r="M3138" s="7" t="e">
        <f>VLOOKUP(J3138,'Product Details'!B3130:E3297,4,0)</f>
        <v>#N/A</v>
      </c>
      <c r="N3138" s="2">
        <v>520</v>
      </c>
      <c r="O3138" s="2">
        <v>477</v>
      </c>
      <c r="P3138" s="2">
        <v>5</v>
      </c>
      <c r="Q3138" s="8">
        <f t="shared" si="192"/>
        <v>2385</v>
      </c>
      <c r="R3138" s="8">
        <f t="shared" si="193"/>
        <v>2600</v>
      </c>
      <c r="S3138" s="2">
        <v>73</v>
      </c>
      <c r="T3138" s="9">
        <f t="shared" si="194"/>
        <v>2673</v>
      </c>
      <c r="U3138" s="34">
        <f t="shared" si="195"/>
        <v>8.269230769230769E-2</v>
      </c>
      <c r="V3138" s="2" t="s">
        <v>64</v>
      </c>
      <c r="W3138" s="10"/>
    </row>
    <row r="3139" spans="1:23" x14ac:dyDescent="0.25">
      <c r="A3139" s="2" t="s">
        <v>3830</v>
      </c>
      <c r="B3139" s="5">
        <v>44122</v>
      </c>
      <c r="C3139" s="5">
        <v>44122</v>
      </c>
      <c r="D3139" s="2" t="s">
        <v>48</v>
      </c>
      <c r="E3139" s="2" t="s">
        <v>30</v>
      </c>
      <c r="F3139" s="2" t="s">
        <v>419</v>
      </c>
      <c r="G3139" s="33" t="e">
        <f>VLOOKUP(F3139,'Customer Info'!A3130:B3630,2,0)</f>
        <v>#N/A</v>
      </c>
      <c r="H3139" s="6" t="e">
        <f>VLOOKUP(F3139,'Customer Info'!A3130:C3630,3,0)</f>
        <v>#N/A</v>
      </c>
      <c r="I3139" s="6" t="e">
        <f>VLOOKUP(F3139,'Customer Info'!A3130:E3630,5,0)</f>
        <v>#N/A</v>
      </c>
      <c r="J3139" s="2" t="s">
        <v>415</v>
      </c>
      <c r="K3139" s="7" t="e">
        <f>VLOOKUP(J3139,'Product Details'!B3130:C3298,2,0)</f>
        <v>#N/A</v>
      </c>
      <c r="L3139" s="7" t="e">
        <f>VLOOKUP(J3139,'Product Details'!B3130:D3298,3,0)</f>
        <v>#N/A</v>
      </c>
      <c r="M3139" s="7" t="e">
        <f>VLOOKUP(J3139,'Product Details'!B3131:E3298,4,0)</f>
        <v>#N/A</v>
      </c>
      <c r="N3139" s="2">
        <v>992</v>
      </c>
      <c r="O3139" s="2">
        <v>928</v>
      </c>
      <c r="P3139" s="2">
        <v>5</v>
      </c>
      <c r="Q3139" s="8">
        <f t="shared" si="192"/>
        <v>4640</v>
      </c>
      <c r="R3139" s="8">
        <f t="shared" si="193"/>
        <v>4960</v>
      </c>
      <c r="S3139" s="2">
        <v>34</v>
      </c>
      <c r="T3139" s="9">
        <f t="shared" si="194"/>
        <v>4994</v>
      </c>
      <c r="U3139" s="34">
        <f t="shared" si="195"/>
        <v>6.4516129032258063E-2</v>
      </c>
      <c r="V3139" s="2" t="s">
        <v>34</v>
      </c>
      <c r="W3139" s="10"/>
    </row>
    <row r="3140" spans="1:23" x14ac:dyDescent="0.25">
      <c r="A3140" s="2" t="s">
        <v>3831</v>
      </c>
      <c r="B3140" s="5">
        <v>43950</v>
      </c>
      <c r="C3140" s="5">
        <v>43952</v>
      </c>
      <c r="D3140" s="2" t="s">
        <v>48</v>
      </c>
      <c r="E3140" s="2" t="s">
        <v>30</v>
      </c>
      <c r="F3140" s="2" t="s">
        <v>114</v>
      </c>
      <c r="G3140" s="33" t="e">
        <f>VLOOKUP(F3140,'Customer Info'!A3131:B3631,2,0)</f>
        <v>#N/A</v>
      </c>
      <c r="H3140" s="6" t="e">
        <f>VLOOKUP(F3140,'Customer Info'!A3131:C3631,3,0)</f>
        <v>#N/A</v>
      </c>
      <c r="I3140" s="6" t="e">
        <f>VLOOKUP(F3140,'Customer Info'!A3131:E3631,5,0)</f>
        <v>#N/A</v>
      </c>
      <c r="J3140" s="2" t="s">
        <v>63</v>
      </c>
      <c r="K3140" s="7" t="e">
        <f>VLOOKUP(J3140,'Product Details'!B3131:C3299,2,0)</f>
        <v>#N/A</v>
      </c>
      <c r="L3140" s="7" t="e">
        <f>VLOOKUP(J3140,'Product Details'!B3131:D3299,3,0)</f>
        <v>#N/A</v>
      </c>
      <c r="M3140" s="7" t="e">
        <f>VLOOKUP(J3140,'Product Details'!B3132:E3299,4,0)</f>
        <v>#N/A</v>
      </c>
      <c r="N3140" s="2">
        <v>932</v>
      </c>
      <c r="O3140" s="2">
        <v>838</v>
      </c>
      <c r="P3140" s="2">
        <v>5</v>
      </c>
      <c r="Q3140" s="8">
        <f t="shared" si="192"/>
        <v>4190</v>
      </c>
      <c r="R3140" s="8">
        <f t="shared" si="193"/>
        <v>4660</v>
      </c>
      <c r="S3140" s="2">
        <v>96</v>
      </c>
      <c r="T3140" s="9">
        <f t="shared" si="194"/>
        <v>4756</v>
      </c>
      <c r="U3140" s="34">
        <f t="shared" si="195"/>
        <v>0.10085836909871244</v>
      </c>
      <c r="V3140" s="2" t="s">
        <v>64</v>
      </c>
      <c r="W3140" s="10"/>
    </row>
    <row r="3141" spans="1:23" x14ac:dyDescent="0.25">
      <c r="A3141" s="2" t="s">
        <v>3832</v>
      </c>
      <c r="B3141" s="5">
        <v>44135</v>
      </c>
      <c r="C3141" s="5">
        <v>44136</v>
      </c>
      <c r="D3141" s="2" t="s">
        <v>48</v>
      </c>
      <c r="E3141" s="2" t="s">
        <v>37</v>
      </c>
      <c r="F3141" s="2" t="s">
        <v>575</v>
      </c>
      <c r="G3141" s="33" t="e">
        <f>VLOOKUP(F3141,'Customer Info'!A3132:B3632,2,0)</f>
        <v>#N/A</v>
      </c>
      <c r="H3141" s="6" t="e">
        <f>VLOOKUP(F3141,'Customer Info'!A3132:C3632,3,0)</f>
        <v>#N/A</v>
      </c>
      <c r="I3141" s="6" t="e">
        <f>VLOOKUP(F3141,'Customer Info'!A3132:E3632,5,0)</f>
        <v>#N/A</v>
      </c>
      <c r="J3141" s="2" t="s">
        <v>698</v>
      </c>
      <c r="K3141" s="7" t="e">
        <f>VLOOKUP(J3141,'Product Details'!B3132:C3300,2,0)</f>
        <v>#N/A</v>
      </c>
      <c r="L3141" s="7" t="e">
        <f>VLOOKUP(J3141,'Product Details'!B3132:D3300,3,0)</f>
        <v>#N/A</v>
      </c>
      <c r="M3141" s="7" t="e">
        <f>VLOOKUP(J3141,'Product Details'!B3133:E3300,4,0)</f>
        <v>#N/A</v>
      </c>
      <c r="N3141" s="2">
        <v>809</v>
      </c>
      <c r="O3141" s="2">
        <v>770</v>
      </c>
      <c r="P3141" s="2">
        <v>4</v>
      </c>
      <c r="Q3141" s="8">
        <f t="shared" si="192"/>
        <v>3080</v>
      </c>
      <c r="R3141" s="8">
        <f t="shared" si="193"/>
        <v>3236</v>
      </c>
      <c r="S3141" s="2">
        <v>80</v>
      </c>
      <c r="T3141" s="9">
        <f t="shared" si="194"/>
        <v>3316</v>
      </c>
      <c r="U3141" s="34">
        <f t="shared" si="195"/>
        <v>4.8207663782447466E-2</v>
      </c>
      <c r="V3141" s="2" t="s">
        <v>64</v>
      </c>
      <c r="W3141" s="10"/>
    </row>
    <row r="3142" spans="1:23" x14ac:dyDescent="0.25">
      <c r="A3142" s="2" t="s">
        <v>3833</v>
      </c>
      <c r="B3142" s="5">
        <v>44190</v>
      </c>
      <c r="C3142" s="5">
        <v>44191</v>
      </c>
      <c r="D3142" s="2" t="s">
        <v>29</v>
      </c>
      <c r="E3142" s="2" t="s">
        <v>30</v>
      </c>
      <c r="F3142" s="2" t="s">
        <v>2097</v>
      </c>
      <c r="G3142" s="33" t="e">
        <f>VLOOKUP(F3142,'Customer Info'!A3133:B3633,2,0)</f>
        <v>#N/A</v>
      </c>
      <c r="H3142" s="6" t="e">
        <f>VLOOKUP(F3142,'Customer Info'!A3133:C3633,3,0)</f>
        <v>#N/A</v>
      </c>
      <c r="I3142" s="6" t="e">
        <f>VLOOKUP(F3142,'Customer Info'!A3133:E3633,5,0)</f>
        <v>#N/A</v>
      </c>
      <c r="J3142" s="2" t="s">
        <v>399</v>
      </c>
      <c r="K3142" s="7" t="e">
        <f>VLOOKUP(J3142,'Product Details'!B3133:C3301,2,0)</f>
        <v>#N/A</v>
      </c>
      <c r="L3142" s="7" t="e">
        <f>VLOOKUP(J3142,'Product Details'!B3133:D3301,3,0)</f>
        <v>#N/A</v>
      </c>
      <c r="M3142" s="7" t="e">
        <f>VLOOKUP(J3142,'Product Details'!B3134:E3301,4,0)</f>
        <v>#N/A</v>
      </c>
      <c r="N3142" s="2">
        <v>2787</v>
      </c>
      <c r="O3142" s="2">
        <v>2681</v>
      </c>
      <c r="P3142" s="2">
        <v>3</v>
      </c>
      <c r="Q3142" s="8">
        <f t="shared" si="192"/>
        <v>8043</v>
      </c>
      <c r="R3142" s="8">
        <f t="shared" si="193"/>
        <v>8361</v>
      </c>
      <c r="S3142" s="2">
        <v>82</v>
      </c>
      <c r="T3142" s="9">
        <f t="shared" si="194"/>
        <v>8443</v>
      </c>
      <c r="U3142" s="34">
        <f t="shared" si="195"/>
        <v>3.8033728022963759E-2</v>
      </c>
      <c r="V3142" s="2" t="s">
        <v>64</v>
      </c>
      <c r="W3142" s="10"/>
    </row>
    <row r="3143" spans="1:23" x14ac:dyDescent="0.25">
      <c r="A3143" s="2" t="s">
        <v>3834</v>
      </c>
      <c r="B3143" s="5">
        <v>43983</v>
      </c>
      <c r="C3143" s="5">
        <v>43984</v>
      </c>
      <c r="D3143" s="2" t="s">
        <v>36</v>
      </c>
      <c r="E3143" s="2" t="s">
        <v>37</v>
      </c>
      <c r="F3143" s="2" t="s">
        <v>594</v>
      </c>
      <c r="G3143" s="33" t="e">
        <f>VLOOKUP(F3143,'Customer Info'!A3134:B3634,2,0)</f>
        <v>#N/A</v>
      </c>
      <c r="H3143" s="6" t="e">
        <f>VLOOKUP(F3143,'Customer Info'!A3134:C3634,3,0)</f>
        <v>#N/A</v>
      </c>
      <c r="I3143" s="6" t="e">
        <f>VLOOKUP(F3143,'Customer Info'!A3134:E3634,5,0)</f>
        <v>#N/A</v>
      </c>
      <c r="J3143" s="2" t="s">
        <v>151</v>
      </c>
      <c r="K3143" s="7" t="e">
        <f>VLOOKUP(J3143,'Product Details'!B3134:C3302,2,0)</f>
        <v>#N/A</v>
      </c>
      <c r="L3143" s="7" t="e">
        <f>VLOOKUP(J3143,'Product Details'!B3134:D3302,3,0)</f>
        <v>#N/A</v>
      </c>
      <c r="M3143" s="7" t="e">
        <f>VLOOKUP(J3143,'Product Details'!B3135:E3302,4,0)</f>
        <v>#N/A</v>
      </c>
      <c r="N3143" s="2">
        <v>6400</v>
      </c>
      <c r="O3143" s="2">
        <v>6401</v>
      </c>
      <c r="P3143" s="2">
        <v>4</v>
      </c>
      <c r="Q3143" s="8">
        <f t="shared" si="192"/>
        <v>25604</v>
      </c>
      <c r="R3143" s="8">
        <f t="shared" si="193"/>
        <v>25600</v>
      </c>
      <c r="S3143" s="2">
        <v>88</v>
      </c>
      <c r="T3143" s="9">
        <f t="shared" si="194"/>
        <v>25688</v>
      </c>
      <c r="U3143" s="34">
        <f t="shared" si="195"/>
        <v>-1.5625E-4</v>
      </c>
      <c r="V3143" s="2" t="s">
        <v>34</v>
      </c>
      <c r="W3143" s="10"/>
    </row>
    <row r="3144" spans="1:23" x14ac:dyDescent="0.25">
      <c r="A3144" s="2" t="s">
        <v>3835</v>
      </c>
      <c r="B3144" s="5">
        <v>43920</v>
      </c>
      <c r="C3144" s="5">
        <v>43921</v>
      </c>
      <c r="D3144" s="2" t="s">
        <v>48</v>
      </c>
      <c r="E3144" s="2" t="s">
        <v>37</v>
      </c>
      <c r="F3144" s="2" t="s">
        <v>507</v>
      </c>
      <c r="G3144" s="33" t="e">
        <f>VLOOKUP(F3144,'Customer Info'!A3135:B3635,2,0)</f>
        <v>#N/A</v>
      </c>
      <c r="H3144" s="6" t="e">
        <f>VLOOKUP(F3144,'Customer Info'!A3135:C3635,3,0)</f>
        <v>#N/A</v>
      </c>
      <c r="I3144" s="6" t="e">
        <f>VLOOKUP(F3144,'Customer Info'!A3135:E3635,5,0)</f>
        <v>#N/A</v>
      </c>
      <c r="J3144" s="2" t="s">
        <v>387</v>
      </c>
      <c r="K3144" s="7" t="e">
        <f>VLOOKUP(J3144,'Product Details'!B3135:C3303,2,0)</f>
        <v>#N/A</v>
      </c>
      <c r="L3144" s="7" t="e">
        <f>VLOOKUP(J3144,'Product Details'!B3135:D3303,3,0)</f>
        <v>#N/A</v>
      </c>
      <c r="M3144" s="7" t="e">
        <f>VLOOKUP(J3144,'Product Details'!B3136:E3303,4,0)</f>
        <v>#N/A</v>
      </c>
      <c r="N3144" s="2">
        <v>3054</v>
      </c>
      <c r="O3144" s="2">
        <v>2721</v>
      </c>
      <c r="P3144" s="2">
        <v>2</v>
      </c>
      <c r="Q3144" s="8">
        <f t="shared" si="192"/>
        <v>5442</v>
      </c>
      <c r="R3144" s="8">
        <f t="shared" si="193"/>
        <v>6108</v>
      </c>
      <c r="S3144" s="2">
        <v>69</v>
      </c>
      <c r="T3144" s="9">
        <f t="shared" si="194"/>
        <v>6177</v>
      </c>
      <c r="U3144" s="34">
        <f t="shared" si="195"/>
        <v>0.10903732809430255</v>
      </c>
      <c r="V3144" s="2" t="s">
        <v>64</v>
      </c>
      <c r="W3144" s="10"/>
    </row>
    <row r="3145" spans="1:23" x14ac:dyDescent="0.25">
      <c r="A3145" s="2" t="s">
        <v>3836</v>
      </c>
      <c r="B3145" s="5">
        <v>44001</v>
      </c>
      <c r="C3145" s="5">
        <v>44001</v>
      </c>
      <c r="D3145" s="2" t="s">
        <v>29</v>
      </c>
      <c r="E3145" s="2" t="s">
        <v>37</v>
      </c>
      <c r="F3145" s="2" t="s">
        <v>283</v>
      </c>
      <c r="G3145" s="33" t="e">
        <f>VLOOKUP(F3145,'Customer Info'!A3136:B3636,2,0)</f>
        <v>#N/A</v>
      </c>
      <c r="H3145" s="6" t="e">
        <f>VLOOKUP(F3145,'Customer Info'!A3136:C3636,3,0)</f>
        <v>#N/A</v>
      </c>
      <c r="I3145" s="6" t="e">
        <f>VLOOKUP(F3145,'Customer Info'!A3136:E3636,5,0)</f>
        <v>#N/A</v>
      </c>
      <c r="J3145" s="2" t="s">
        <v>1397</v>
      </c>
      <c r="K3145" s="7" t="e">
        <f>VLOOKUP(J3145,'Product Details'!B3136:C3304,2,0)</f>
        <v>#N/A</v>
      </c>
      <c r="L3145" s="7" t="e">
        <f>VLOOKUP(J3145,'Product Details'!B3136:D3304,3,0)</f>
        <v>#N/A</v>
      </c>
      <c r="M3145" s="7" t="e">
        <f>VLOOKUP(J3145,'Product Details'!B3137:E3304,4,0)</f>
        <v>#N/A</v>
      </c>
      <c r="N3145" s="2">
        <v>3354</v>
      </c>
      <c r="O3145" s="2">
        <v>3102</v>
      </c>
      <c r="P3145" s="2">
        <v>7</v>
      </c>
      <c r="Q3145" s="8">
        <f t="shared" si="192"/>
        <v>21714</v>
      </c>
      <c r="R3145" s="8">
        <f t="shared" si="193"/>
        <v>23478</v>
      </c>
      <c r="S3145" s="2">
        <v>43</v>
      </c>
      <c r="T3145" s="9">
        <f t="shared" si="194"/>
        <v>23521</v>
      </c>
      <c r="U3145" s="34">
        <f t="shared" si="195"/>
        <v>7.5134168157423978E-2</v>
      </c>
      <c r="V3145" s="2" t="s">
        <v>34</v>
      </c>
      <c r="W3145" s="10"/>
    </row>
    <row r="3146" spans="1:23" x14ac:dyDescent="0.25">
      <c r="A3146" s="2" t="s">
        <v>3837</v>
      </c>
      <c r="B3146" s="5">
        <v>43833</v>
      </c>
      <c r="C3146" s="5">
        <v>43835</v>
      </c>
      <c r="D3146" s="2" t="s">
        <v>36</v>
      </c>
      <c r="E3146" s="2" t="s">
        <v>92</v>
      </c>
      <c r="F3146" s="2" t="s">
        <v>460</v>
      </c>
      <c r="G3146" s="33" t="e">
        <f>VLOOKUP(F3146,'Customer Info'!A3137:B3637,2,0)</f>
        <v>#N/A</v>
      </c>
      <c r="H3146" s="6" t="e">
        <f>VLOOKUP(F3146,'Customer Info'!A3137:C3637,3,0)</f>
        <v>#N/A</v>
      </c>
      <c r="I3146" s="6" t="e">
        <f>VLOOKUP(F3146,'Customer Info'!A3137:E3637,5,0)</f>
        <v>#N/A</v>
      </c>
      <c r="J3146" s="2" t="s">
        <v>1051</v>
      </c>
      <c r="K3146" s="7" t="e">
        <f>VLOOKUP(J3146,'Product Details'!B3137:C3305,2,0)</f>
        <v>#N/A</v>
      </c>
      <c r="L3146" s="7" t="e">
        <f>VLOOKUP(J3146,'Product Details'!B3137:D3305,3,0)</f>
        <v>#N/A</v>
      </c>
      <c r="M3146" s="7" t="e">
        <f>VLOOKUP(J3146,'Product Details'!B3138:E3305,4,0)</f>
        <v>#N/A</v>
      </c>
      <c r="N3146" s="2">
        <v>7864</v>
      </c>
      <c r="O3146" s="2">
        <v>7563</v>
      </c>
      <c r="P3146" s="2">
        <v>3</v>
      </c>
      <c r="Q3146" s="8">
        <f t="shared" si="192"/>
        <v>22689</v>
      </c>
      <c r="R3146" s="8">
        <f t="shared" si="193"/>
        <v>23592</v>
      </c>
      <c r="S3146" s="2">
        <v>32</v>
      </c>
      <c r="T3146" s="9">
        <f t="shared" si="194"/>
        <v>23624</v>
      </c>
      <c r="U3146" s="34">
        <f t="shared" si="195"/>
        <v>3.8275686673448626E-2</v>
      </c>
      <c r="V3146" s="2" t="s">
        <v>64</v>
      </c>
      <c r="W3146" s="10"/>
    </row>
    <row r="3147" spans="1:23" x14ac:dyDescent="0.25">
      <c r="A3147" s="2" t="s">
        <v>3838</v>
      </c>
      <c r="B3147" s="5">
        <v>44079</v>
      </c>
      <c r="C3147" s="5">
        <v>44081</v>
      </c>
      <c r="D3147" s="2" t="s">
        <v>48</v>
      </c>
      <c r="E3147" s="2" t="s">
        <v>37</v>
      </c>
      <c r="F3147" s="2" t="s">
        <v>802</v>
      </c>
      <c r="G3147" s="33" t="e">
        <f>VLOOKUP(F3147,'Customer Info'!A3138:B3638,2,0)</f>
        <v>#N/A</v>
      </c>
      <c r="H3147" s="6" t="e">
        <f>VLOOKUP(F3147,'Customer Info'!A3138:C3638,3,0)</f>
        <v>#N/A</v>
      </c>
      <c r="I3147" s="6" t="e">
        <f>VLOOKUP(F3147,'Customer Info'!A3138:E3638,5,0)</f>
        <v>#N/A</v>
      </c>
      <c r="J3147" s="2" t="s">
        <v>533</v>
      </c>
      <c r="K3147" s="7" t="e">
        <f>VLOOKUP(J3147,'Product Details'!B3138:C3306,2,0)</f>
        <v>#N/A</v>
      </c>
      <c r="L3147" s="7" t="e">
        <f>VLOOKUP(J3147,'Product Details'!B3138:D3306,3,0)</f>
        <v>#N/A</v>
      </c>
      <c r="M3147" s="7" t="e">
        <f>VLOOKUP(J3147,'Product Details'!B3139:E3306,4,0)</f>
        <v>#N/A</v>
      </c>
      <c r="N3147" s="2">
        <v>224</v>
      </c>
      <c r="O3147" s="2">
        <v>210</v>
      </c>
      <c r="P3147" s="2">
        <v>3</v>
      </c>
      <c r="Q3147" s="8">
        <f t="shared" ref="Q3147:Q3210" si="196">O3147*P3147</f>
        <v>630</v>
      </c>
      <c r="R3147" s="8">
        <f t="shared" ref="R3147:R3210" si="197">N3147*P3147</f>
        <v>672</v>
      </c>
      <c r="S3147" s="2">
        <v>41</v>
      </c>
      <c r="T3147" s="9">
        <f t="shared" ref="T3147:T3210" si="198">R3147+S3147</f>
        <v>713</v>
      </c>
      <c r="U3147" s="34">
        <f t="shared" ref="U3147:U3210" si="199">(N3147-O3147)/N3147</f>
        <v>6.25E-2</v>
      </c>
      <c r="V3147" s="2" t="s">
        <v>31</v>
      </c>
      <c r="W3147" s="10"/>
    </row>
    <row r="3148" spans="1:23" x14ac:dyDescent="0.25">
      <c r="A3148" s="2" t="s">
        <v>3839</v>
      </c>
      <c r="B3148" s="5">
        <v>43928</v>
      </c>
      <c r="C3148" s="5">
        <v>43929</v>
      </c>
      <c r="D3148" s="2" t="s">
        <v>48</v>
      </c>
      <c r="E3148" s="2" t="s">
        <v>92</v>
      </c>
      <c r="F3148" s="2" t="s">
        <v>1905</v>
      </c>
      <c r="G3148" s="33" t="e">
        <f>VLOOKUP(F3148,'Customer Info'!A3139:B3639,2,0)</f>
        <v>#N/A</v>
      </c>
      <c r="H3148" s="6" t="e">
        <f>VLOOKUP(F3148,'Customer Info'!A3139:C3639,3,0)</f>
        <v>#N/A</v>
      </c>
      <c r="I3148" s="6" t="e">
        <f>VLOOKUP(F3148,'Customer Info'!A3139:E3639,5,0)</f>
        <v>#N/A</v>
      </c>
      <c r="J3148" s="2" t="s">
        <v>132</v>
      </c>
      <c r="K3148" s="7" t="e">
        <f>VLOOKUP(J3148,'Product Details'!B3139:C3307,2,0)</f>
        <v>#N/A</v>
      </c>
      <c r="L3148" s="7" t="e">
        <f>VLOOKUP(J3148,'Product Details'!B3139:D3307,3,0)</f>
        <v>#N/A</v>
      </c>
      <c r="M3148" s="7" t="e">
        <f>VLOOKUP(J3148,'Product Details'!B3140:E3307,4,0)</f>
        <v>#N/A</v>
      </c>
      <c r="N3148" s="2">
        <v>130</v>
      </c>
      <c r="O3148" s="2">
        <v>122</v>
      </c>
      <c r="P3148" s="2">
        <v>2</v>
      </c>
      <c r="Q3148" s="8">
        <f t="shared" si="196"/>
        <v>244</v>
      </c>
      <c r="R3148" s="8">
        <f t="shared" si="197"/>
        <v>260</v>
      </c>
      <c r="S3148" s="2">
        <v>30</v>
      </c>
      <c r="T3148" s="9">
        <f t="shared" si="198"/>
        <v>290</v>
      </c>
      <c r="U3148" s="34">
        <f t="shared" si="199"/>
        <v>6.1538461538461542E-2</v>
      </c>
      <c r="V3148" s="2" t="s">
        <v>34</v>
      </c>
      <c r="W3148" s="10"/>
    </row>
    <row r="3149" spans="1:23" x14ac:dyDescent="0.25">
      <c r="A3149" s="2" t="s">
        <v>3840</v>
      </c>
      <c r="B3149" s="5">
        <v>43947</v>
      </c>
      <c r="C3149" s="5">
        <v>43949</v>
      </c>
      <c r="D3149" s="2" t="s">
        <v>29</v>
      </c>
      <c r="E3149" s="2" t="s">
        <v>44</v>
      </c>
      <c r="F3149" s="2" t="s">
        <v>1232</v>
      </c>
      <c r="G3149" s="33" t="e">
        <f>VLOOKUP(F3149,'Customer Info'!A3140:B3640,2,0)</f>
        <v>#N/A</v>
      </c>
      <c r="H3149" s="6" t="e">
        <f>VLOOKUP(F3149,'Customer Info'!A3140:C3640,3,0)</f>
        <v>#N/A</v>
      </c>
      <c r="I3149" s="6" t="e">
        <f>VLOOKUP(F3149,'Customer Info'!A3140:E3640,5,0)</f>
        <v>#N/A</v>
      </c>
      <c r="J3149" s="2" t="s">
        <v>263</v>
      </c>
      <c r="K3149" s="7" t="e">
        <f>VLOOKUP(J3149,'Product Details'!B3140:C3308,2,0)</f>
        <v>#N/A</v>
      </c>
      <c r="L3149" s="7" t="e">
        <f>VLOOKUP(J3149,'Product Details'!B3140:D3308,3,0)</f>
        <v>#N/A</v>
      </c>
      <c r="M3149" s="7" t="e">
        <f>VLOOKUP(J3149,'Product Details'!B3141:E3308,4,0)</f>
        <v>#N/A</v>
      </c>
      <c r="N3149" s="2">
        <v>1925</v>
      </c>
      <c r="O3149" s="2">
        <v>1834</v>
      </c>
      <c r="P3149" s="2">
        <v>2</v>
      </c>
      <c r="Q3149" s="8">
        <f t="shared" si="196"/>
        <v>3668</v>
      </c>
      <c r="R3149" s="8">
        <f t="shared" si="197"/>
        <v>3850</v>
      </c>
      <c r="S3149" s="2">
        <v>65</v>
      </c>
      <c r="T3149" s="9">
        <f t="shared" si="198"/>
        <v>3915</v>
      </c>
      <c r="U3149" s="34">
        <f t="shared" si="199"/>
        <v>4.7272727272727272E-2</v>
      </c>
      <c r="V3149" s="2" t="s">
        <v>31</v>
      </c>
      <c r="W3149" s="10"/>
    </row>
    <row r="3150" spans="1:23" x14ac:dyDescent="0.25">
      <c r="A3150" s="2" t="s">
        <v>3841</v>
      </c>
      <c r="B3150" s="5">
        <v>43880</v>
      </c>
      <c r="C3150" s="5">
        <v>43882</v>
      </c>
      <c r="D3150" s="2" t="s">
        <v>48</v>
      </c>
      <c r="E3150" s="2" t="s">
        <v>92</v>
      </c>
      <c r="F3150" s="2" t="s">
        <v>1424</v>
      </c>
      <c r="G3150" s="33" t="e">
        <f>VLOOKUP(F3150,'Customer Info'!A3141:B3641,2,0)</f>
        <v>#N/A</v>
      </c>
      <c r="H3150" s="6" t="e">
        <f>VLOOKUP(F3150,'Customer Info'!A3141:C3641,3,0)</f>
        <v>#N/A</v>
      </c>
      <c r="I3150" s="6" t="e">
        <f>VLOOKUP(F3150,'Customer Info'!A3141:E3641,5,0)</f>
        <v>#N/A</v>
      </c>
      <c r="J3150" s="2" t="s">
        <v>497</v>
      </c>
      <c r="K3150" s="7" t="e">
        <f>VLOOKUP(J3150,'Product Details'!B3141:C3309,2,0)</f>
        <v>#N/A</v>
      </c>
      <c r="L3150" s="7" t="e">
        <f>VLOOKUP(J3150,'Product Details'!B3141:D3309,3,0)</f>
        <v>#N/A</v>
      </c>
      <c r="M3150" s="7" t="e">
        <f>VLOOKUP(J3150,'Product Details'!B3142:E3309,4,0)</f>
        <v>#N/A</v>
      </c>
      <c r="N3150" s="2">
        <v>210</v>
      </c>
      <c r="O3150" s="2">
        <v>193</v>
      </c>
      <c r="P3150" s="2">
        <v>1</v>
      </c>
      <c r="Q3150" s="8">
        <f t="shared" si="196"/>
        <v>193</v>
      </c>
      <c r="R3150" s="8">
        <f t="shared" si="197"/>
        <v>210</v>
      </c>
      <c r="S3150" s="2">
        <v>28</v>
      </c>
      <c r="T3150" s="9">
        <f t="shared" si="198"/>
        <v>238</v>
      </c>
      <c r="U3150" s="34">
        <f t="shared" si="199"/>
        <v>8.0952380952380956E-2</v>
      </c>
      <c r="V3150" s="2" t="s">
        <v>34</v>
      </c>
      <c r="W3150" s="10"/>
    </row>
    <row r="3151" spans="1:23" x14ac:dyDescent="0.25">
      <c r="A3151" s="2" t="s">
        <v>3842</v>
      </c>
      <c r="B3151" s="5">
        <v>44061</v>
      </c>
      <c r="C3151" s="5">
        <v>44063</v>
      </c>
      <c r="D3151" s="2" t="s">
        <v>48</v>
      </c>
      <c r="E3151" s="2" t="s">
        <v>92</v>
      </c>
      <c r="F3151" s="2" t="s">
        <v>866</v>
      </c>
      <c r="G3151" s="33" t="e">
        <f>VLOOKUP(F3151,'Customer Info'!A3142:B3642,2,0)</f>
        <v>#N/A</v>
      </c>
      <c r="H3151" s="6" t="e">
        <f>VLOOKUP(F3151,'Customer Info'!A3142:C3642,3,0)</f>
        <v>#N/A</v>
      </c>
      <c r="I3151" s="6" t="e">
        <f>VLOOKUP(F3151,'Customer Info'!A3142:E3642,5,0)</f>
        <v>#N/A</v>
      </c>
      <c r="J3151" s="2" t="s">
        <v>765</v>
      </c>
      <c r="K3151" s="7" t="e">
        <f>VLOOKUP(J3151,'Product Details'!B3142:C3310,2,0)</f>
        <v>#N/A</v>
      </c>
      <c r="L3151" s="7" t="e">
        <f>VLOOKUP(J3151,'Product Details'!B3142:D3310,3,0)</f>
        <v>#N/A</v>
      </c>
      <c r="M3151" s="7" t="e">
        <f>VLOOKUP(J3151,'Product Details'!B3143:E3310,4,0)</f>
        <v>#N/A</v>
      </c>
      <c r="N3151" s="2">
        <v>1058</v>
      </c>
      <c r="O3151" s="2">
        <v>989</v>
      </c>
      <c r="P3151" s="2">
        <v>3</v>
      </c>
      <c r="Q3151" s="8">
        <f t="shared" si="196"/>
        <v>2967</v>
      </c>
      <c r="R3151" s="8">
        <f t="shared" si="197"/>
        <v>3174</v>
      </c>
      <c r="S3151" s="2">
        <v>86</v>
      </c>
      <c r="T3151" s="9">
        <f t="shared" si="198"/>
        <v>3260</v>
      </c>
      <c r="U3151" s="34">
        <f t="shared" si="199"/>
        <v>6.5217391304347824E-2</v>
      </c>
      <c r="V3151" s="2" t="s">
        <v>34</v>
      </c>
      <c r="W3151" s="10"/>
    </row>
    <row r="3152" spans="1:23" x14ac:dyDescent="0.25">
      <c r="A3152" s="2" t="s">
        <v>3843</v>
      </c>
      <c r="B3152" s="5">
        <v>44041</v>
      </c>
      <c r="C3152" s="5">
        <v>44042</v>
      </c>
      <c r="D3152" s="2" t="s">
        <v>29</v>
      </c>
      <c r="E3152" s="2" t="s">
        <v>37</v>
      </c>
      <c r="F3152" s="2" t="s">
        <v>1971</v>
      </c>
      <c r="G3152" s="33" t="e">
        <f>VLOOKUP(F3152,'Customer Info'!A3143:B3643,2,0)</f>
        <v>#N/A</v>
      </c>
      <c r="H3152" s="6" t="e">
        <f>VLOOKUP(F3152,'Customer Info'!A3143:C3643,3,0)</f>
        <v>#N/A</v>
      </c>
      <c r="I3152" s="6" t="e">
        <f>VLOOKUP(F3152,'Customer Info'!A3143:E3643,5,0)</f>
        <v>#N/A</v>
      </c>
      <c r="J3152" s="2" t="s">
        <v>612</v>
      </c>
      <c r="K3152" s="7" t="e">
        <f>VLOOKUP(J3152,'Product Details'!B3143:C3311,2,0)</f>
        <v>#N/A</v>
      </c>
      <c r="L3152" s="7" t="e">
        <f>VLOOKUP(J3152,'Product Details'!B3143:D3311,3,0)</f>
        <v>#N/A</v>
      </c>
      <c r="M3152" s="7" t="e">
        <f>VLOOKUP(J3152,'Product Details'!B3144:E3311,4,0)</f>
        <v>#N/A</v>
      </c>
      <c r="N3152" s="2">
        <v>2088</v>
      </c>
      <c r="O3152" s="2">
        <v>1970</v>
      </c>
      <c r="P3152" s="2">
        <v>1</v>
      </c>
      <c r="Q3152" s="8">
        <f t="shared" si="196"/>
        <v>1970</v>
      </c>
      <c r="R3152" s="8">
        <f t="shared" si="197"/>
        <v>2088</v>
      </c>
      <c r="S3152" s="2">
        <v>31</v>
      </c>
      <c r="T3152" s="9">
        <f t="shared" si="198"/>
        <v>2119</v>
      </c>
      <c r="U3152" s="34">
        <f t="shared" si="199"/>
        <v>5.6513409961685822E-2</v>
      </c>
      <c r="V3152" s="2" t="s">
        <v>34</v>
      </c>
      <c r="W3152" s="10"/>
    </row>
    <row r="3153" spans="1:23" x14ac:dyDescent="0.25">
      <c r="A3153" s="2" t="s">
        <v>3844</v>
      </c>
      <c r="B3153" s="5">
        <v>43941</v>
      </c>
      <c r="C3153" s="5">
        <v>43941</v>
      </c>
      <c r="D3153" s="2" t="s">
        <v>29</v>
      </c>
      <c r="E3153" s="2" t="s">
        <v>92</v>
      </c>
      <c r="F3153" s="2" t="s">
        <v>1342</v>
      </c>
      <c r="G3153" s="33" t="e">
        <f>VLOOKUP(F3153,'Customer Info'!A3144:B3644,2,0)</f>
        <v>#N/A</v>
      </c>
      <c r="H3153" s="6" t="e">
        <f>VLOOKUP(F3153,'Customer Info'!A3144:C3644,3,0)</f>
        <v>#N/A</v>
      </c>
      <c r="I3153" s="6" t="e">
        <f>VLOOKUP(F3153,'Customer Info'!A3144:E3644,5,0)</f>
        <v>#N/A</v>
      </c>
      <c r="J3153" s="2" t="s">
        <v>317</v>
      </c>
      <c r="K3153" s="7" t="e">
        <f>VLOOKUP(J3153,'Product Details'!B3144:C3312,2,0)</f>
        <v>#N/A</v>
      </c>
      <c r="L3153" s="7" t="e">
        <f>VLOOKUP(J3153,'Product Details'!B3144:D3312,3,0)</f>
        <v>#N/A</v>
      </c>
      <c r="M3153" s="7" t="e">
        <f>VLOOKUP(J3153,'Product Details'!B3145:E3312,4,0)</f>
        <v>#N/A</v>
      </c>
      <c r="N3153" s="2">
        <v>8617</v>
      </c>
      <c r="O3153" s="2">
        <v>7900</v>
      </c>
      <c r="P3153" s="2">
        <v>2</v>
      </c>
      <c r="Q3153" s="8">
        <f t="shared" si="196"/>
        <v>15800</v>
      </c>
      <c r="R3153" s="8">
        <f t="shared" si="197"/>
        <v>17234</v>
      </c>
      <c r="S3153" s="2">
        <v>99</v>
      </c>
      <c r="T3153" s="9">
        <f t="shared" si="198"/>
        <v>17333</v>
      </c>
      <c r="U3153" s="34">
        <f t="shared" si="199"/>
        <v>8.3207612858303359E-2</v>
      </c>
      <c r="V3153" s="2" t="s">
        <v>34</v>
      </c>
      <c r="W3153" s="10"/>
    </row>
    <row r="3154" spans="1:23" x14ac:dyDescent="0.25">
      <c r="A3154" s="2" t="s">
        <v>3845</v>
      </c>
      <c r="B3154" s="5">
        <v>44063</v>
      </c>
      <c r="C3154" s="5">
        <v>44063</v>
      </c>
      <c r="D3154" s="2" t="s">
        <v>48</v>
      </c>
      <c r="E3154" s="2" t="s">
        <v>69</v>
      </c>
      <c r="F3154" s="2" t="s">
        <v>2027</v>
      </c>
      <c r="G3154" s="33" t="e">
        <f>VLOOKUP(F3154,'Customer Info'!A3145:B3645,2,0)</f>
        <v>#N/A</v>
      </c>
      <c r="H3154" s="6" t="e">
        <f>VLOOKUP(F3154,'Customer Info'!A3145:C3645,3,0)</f>
        <v>#N/A</v>
      </c>
      <c r="I3154" s="6" t="e">
        <f>VLOOKUP(F3154,'Customer Info'!A3145:E3645,5,0)</f>
        <v>#N/A</v>
      </c>
      <c r="J3154" s="2" t="s">
        <v>60</v>
      </c>
      <c r="K3154" s="7" t="e">
        <f>VLOOKUP(J3154,'Product Details'!B3145:C3313,2,0)</f>
        <v>#N/A</v>
      </c>
      <c r="L3154" s="7" t="e">
        <f>VLOOKUP(J3154,'Product Details'!B3145:D3313,3,0)</f>
        <v>#N/A</v>
      </c>
      <c r="M3154" s="7" t="e">
        <f>VLOOKUP(J3154,'Product Details'!B3146:E3313,4,0)</f>
        <v>#N/A</v>
      </c>
      <c r="N3154" s="2">
        <v>789</v>
      </c>
      <c r="O3154" s="2">
        <v>739</v>
      </c>
      <c r="P3154" s="2">
        <v>2</v>
      </c>
      <c r="Q3154" s="8">
        <f t="shared" si="196"/>
        <v>1478</v>
      </c>
      <c r="R3154" s="8">
        <f t="shared" si="197"/>
        <v>1578</v>
      </c>
      <c r="S3154" s="2">
        <v>76</v>
      </c>
      <c r="T3154" s="9">
        <f t="shared" si="198"/>
        <v>1654</v>
      </c>
      <c r="U3154" s="34">
        <f t="shared" si="199"/>
        <v>6.3371356147021551E-2</v>
      </c>
      <c r="V3154" s="2" t="s">
        <v>31</v>
      </c>
      <c r="W3154" s="10"/>
    </row>
    <row r="3155" spans="1:23" x14ac:dyDescent="0.25">
      <c r="A3155" s="2" t="s">
        <v>3846</v>
      </c>
      <c r="B3155" s="5">
        <v>43925</v>
      </c>
      <c r="C3155" s="5">
        <v>43925</v>
      </c>
      <c r="D3155" s="2" t="s">
        <v>48</v>
      </c>
      <c r="E3155" s="2" t="s">
        <v>44</v>
      </c>
      <c r="F3155" s="2" t="s">
        <v>684</v>
      </c>
      <c r="G3155" s="33" t="e">
        <f>VLOOKUP(F3155,'Customer Info'!A3146:B3646,2,0)</f>
        <v>#N/A</v>
      </c>
      <c r="H3155" s="6" t="e">
        <f>VLOOKUP(F3155,'Customer Info'!A3146:C3646,3,0)</f>
        <v>#N/A</v>
      </c>
      <c r="I3155" s="6" t="e">
        <f>VLOOKUP(F3155,'Customer Info'!A3146:E3646,5,0)</f>
        <v>#N/A</v>
      </c>
      <c r="J3155" s="2" t="s">
        <v>263</v>
      </c>
      <c r="K3155" s="7" t="e">
        <f>VLOOKUP(J3155,'Product Details'!B3146:C3314,2,0)</f>
        <v>#N/A</v>
      </c>
      <c r="L3155" s="7" t="e">
        <f>VLOOKUP(J3155,'Product Details'!B3146:D3314,3,0)</f>
        <v>#N/A</v>
      </c>
      <c r="M3155" s="7" t="e">
        <f>VLOOKUP(J3155,'Product Details'!B3147:E3314,4,0)</f>
        <v>#N/A</v>
      </c>
      <c r="N3155" s="2">
        <v>658</v>
      </c>
      <c r="O3155" s="2">
        <v>615</v>
      </c>
      <c r="P3155" s="2">
        <v>2</v>
      </c>
      <c r="Q3155" s="8">
        <f t="shared" si="196"/>
        <v>1230</v>
      </c>
      <c r="R3155" s="8">
        <f t="shared" si="197"/>
        <v>1316</v>
      </c>
      <c r="S3155" s="2">
        <v>51</v>
      </c>
      <c r="T3155" s="9">
        <f t="shared" si="198"/>
        <v>1367</v>
      </c>
      <c r="U3155" s="34">
        <f t="shared" si="199"/>
        <v>6.5349544072948323E-2</v>
      </c>
      <c r="V3155" s="2" t="s">
        <v>64</v>
      </c>
      <c r="W3155" s="10"/>
    </row>
    <row r="3156" spans="1:23" x14ac:dyDescent="0.25">
      <c r="A3156" s="2" t="s">
        <v>3847</v>
      </c>
      <c r="B3156" s="5">
        <v>43900</v>
      </c>
      <c r="C3156" s="5">
        <v>43900</v>
      </c>
      <c r="D3156" s="2" t="s">
        <v>48</v>
      </c>
      <c r="E3156" s="2" t="s">
        <v>92</v>
      </c>
      <c r="F3156" s="2" t="s">
        <v>622</v>
      </c>
      <c r="G3156" s="33" t="e">
        <f>VLOOKUP(F3156,'Customer Info'!A3147:B3647,2,0)</f>
        <v>#N/A</v>
      </c>
      <c r="H3156" s="6" t="e">
        <f>VLOOKUP(F3156,'Customer Info'!A3147:C3647,3,0)</f>
        <v>#N/A</v>
      </c>
      <c r="I3156" s="6" t="e">
        <f>VLOOKUP(F3156,'Customer Info'!A3147:E3647,5,0)</f>
        <v>#N/A</v>
      </c>
      <c r="J3156" s="2" t="s">
        <v>748</v>
      </c>
      <c r="K3156" s="7" t="e">
        <f>VLOOKUP(J3156,'Product Details'!B3147:C3315,2,0)</f>
        <v>#N/A</v>
      </c>
      <c r="L3156" s="7" t="e">
        <f>VLOOKUP(J3156,'Product Details'!B3147:D3315,3,0)</f>
        <v>#N/A</v>
      </c>
      <c r="M3156" s="7" t="e">
        <f>VLOOKUP(J3156,'Product Details'!B3148:E3315,4,0)</f>
        <v>#N/A</v>
      </c>
      <c r="N3156" s="2">
        <v>2310</v>
      </c>
      <c r="O3156" s="2">
        <v>2040</v>
      </c>
      <c r="P3156" s="2">
        <v>2</v>
      </c>
      <c r="Q3156" s="8">
        <f t="shared" si="196"/>
        <v>4080</v>
      </c>
      <c r="R3156" s="8">
        <f t="shared" si="197"/>
        <v>4620</v>
      </c>
      <c r="S3156" s="2">
        <v>58</v>
      </c>
      <c r="T3156" s="9">
        <f t="shared" si="198"/>
        <v>4678</v>
      </c>
      <c r="U3156" s="34">
        <f t="shared" si="199"/>
        <v>0.11688311688311688</v>
      </c>
      <c r="V3156" s="2" t="s">
        <v>34</v>
      </c>
      <c r="W3156" s="10"/>
    </row>
    <row r="3157" spans="1:23" x14ac:dyDescent="0.25">
      <c r="A3157" s="2" t="s">
        <v>3848</v>
      </c>
      <c r="B3157" s="5">
        <v>43856</v>
      </c>
      <c r="C3157" s="5">
        <v>43857</v>
      </c>
      <c r="D3157" s="2" t="s">
        <v>48</v>
      </c>
      <c r="E3157" s="2" t="s">
        <v>37</v>
      </c>
      <c r="F3157" s="2" t="s">
        <v>382</v>
      </c>
      <c r="G3157" s="33" t="e">
        <f>VLOOKUP(F3157,'Customer Info'!A3148:B3648,2,0)</f>
        <v>#N/A</v>
      </c>
      <c r="H3157" s="6" t="e">
        <f>VLOOKUP(F3157,'Customer Info'!A3148:C3648,3,0)</f>
        <v>#N/A</v>
      </c>
      <c r="I3157" s="6" t="e">
        <f>VLOOKUP(F3157,'Customer Info'!A3148:E3648,5,0)</f>
        <v>#N/A</v>
      </c>
      <c r="J3157" s="2" t="s">
        <v>75</v>
      </c>
      <c r="K3157" s="7" t="e">
        <f>VLOOKUP(J3157,'Product Details'!B3148:C3316,2,0)</f>
        <v>#N/A</v>
      </c>
      <c r="L3157" s="7" t="e">
        <f>VLOOKUP(J3157,'Product Details'!B3148:D3316,3,0)</f>
        <v>#N/A</v>
      </c>
      <c r="M3157" s="7" t="e">
        <f>VLOOKUP(J3157,'Product Details'!B3149:E3316,4,0)</f>
        <v>#N/A</v>
      </c>
      <c r="N3157" s="2">
        <v>2965</v>
      </c>
      <c r="O3157" s="2">
        <v>2694</v>
      </c>
      <c r="P3157" s="2">
        <v>5</v>
      </c>
      <c r="Q3157" s="8">
        <f t="shared" si="196"/>
        <v>13470</v>
      </c>
      <c r="R3157" s="8">
        <f t="shared" si="197"/>
        <v>14825</v>
      </c>
      <c r="S3157" s="2">
        <v>46</v>
      </c>
      <c r="T3157" s="9">
        <f t="shared" si="198"/>
        <v>14871</v>
      </c>
      <c r="U3157" s="34">
        <f t="shared" si="199"/>
        <v>9.1399662731871834E-2</v>
      </c>
      <c r="V3157" s="2" t="s">
        <v>64</v>
      </c>
      <c r="W3157" s="10"/>
    </row>
    <row r="3158" spans="1:23" x14ac:dyDescent="0.25">
      <c r="A3158" s="2" t="s">
        <v>3849</v>
      </c>
      <c r="B3158" s="5">
        <v>43940</v>
      </c>
      <c r="C3158" s="5">
        <v>43940</v>
      </c>
      <c r="D3158" s="2" t="s">
        <v>29</v>
      </c>
      <c r="E3158" s="2" t="s">
        <v>44</v>
      </c>
      <c r="F3158" s="2" t="s">
        <v>304</v>
      </c>
      <c r="G3158" s="33" t="e">
        <f>VLOOKUP(F3158,'Customer Info'!A3149:B3649,2,0)</f>
        <v>#N/A</v>
      </c>
      <c r="H3158" s="6" t="e">
        <f>VLOOKUP(F3158,'Customer Info'!A3149:C3649,3,0)</f>
        <v>#N/A</v>
      </c>
      <c r="I3158" s="6" t="e">
        <f>VLOOKUP(F3158,'Customer Info'!A3149:E3649,5,0)</f>
        <v>#N/A</v>
      </c>
      <c r="J3158" s="2" t="s">
        <v>427</v>
      </c>
      <c r="K3158" s="7" t="e">
        <f>VLOOKUP(J3158,'Product Details'!B3149:C3317,2,0)</f>
        <v>#N/A</v>
      </c>
      <c r="L3158" s="7" t="e">
        <f>VLOOKUP(J3158,'Product Details'!B3149:D3317,3,0)</f>
        <v>#N/A</v>
      </c>
      <c r="M3158" s="7" t="e">
        <f>VLOOKUP(J3158,'Product Details'!B3150:E3317,4,0)</f>
        <v>#N/A</v>
      </c>
      <c r="N3158" s="2">
        <v>1703</v>
      </c>
      <c r="O3158" s="2">
        <v>1639</v>
      </c>
      <c r="P3158" s="2">
        <v>4</v>
      </c>
      <c r="Q3158" s="8">
        <f t="shared" si="196"/>
        <v>6556</v>
      </c>
      <c r="R3158" s="8">
        <f t="shared" si="197"/>
        <v>6812</v>
      </c>
      <c r="S3158" s="2">
        <v>24</v>
      </c>
      <c r="T3158" s="9">
        <f t="shared" si="198"/>
        <v>6836</v>
      </c>
      <c r="U3158" s="34">
        <f t="shared" si="199"/>
        <v>3.7580739870816206E-2</v>
      </c>
      <c r="V3158" s="2" t="s">
        <v>34</v>
      </c>
      <c r="W3158" s="10"/>
    </row>
    <row r="3159" spans="1:23" x14ac:dyDescent="0.25">
      <c r="A3159" s="2" t="s">
        <v>3850</v>
      </c>
      <c r="B3159" s="5">
        <v>43883</v>
      </c>
      <c r="C3159" s="5">
        <v>43885</v>
      </c>
      <c r="D3159" s="2" t="s">
        <v>29</v>
      </c>
      <c r="E3159" s="2" t="s">
        <v>44</v>
      </c>
      <c r="F3159" s="2" t="s">
        <v>785</v>
      </c>
      <c r="G3159" s="33" t="e">
        <f>VLOOKUP(F3159,'Customer Info'!A3150:B3650,2,0)</f>
        <v>#N/A</v>
      </c>
      <c r="H3159" s="6" t="e">
        <f>VLOOKUP(F3159,'Customer Info'!A3150:C3650,3,0)</f>
        <v>#N/A</v>
      </c>
      <c r="I3159" s="6" t="e">
        <f>VLOOKUP(F3159,'Customer Info'!A3150:E3650,5,0)</f>
        <v>#N/A</v>
      </c>
      <c r="J3159" s="2" t="s">
        <v>521</v>
      </c>
      <c r="K3159" s="7" t="e">
        <f>VLOOKUP(J3159,'Product Details'!B3150:C3318,2,0)</f>
        <v>#N/A</v>
      </c>
      <c r="L3159" s="7" t="e">
        <f>VLOOKUP(J3159,'Product Details'!B3150:D3318,3,0)</f>
        <v>#N/A</v>
      </c>
      <c r="M3159" s="7" t="e">
        <f>VLOOKUP(J3159,'Product Details'!B3151:E3318,4,0)</f>
        <v>#N/A</v>
      </c>
      <c r="N3159" s="2">
        <v>1181</v>
      </c>
      <c r="O3159" s="2">
        <v>1136</v>
      </c>
      <c r="P3159" s="2">
        <v>1</v>
      </c>
      <c r="Q3159" s="8">
        <f t="shared" si="196"/>
        <v>1136</v>
      </c>
      <c r="R3159" s="8">
        <f t="shared" si="197"/>
        <v>1181</v>
      </c>
      <c r="S3159" s="2">
        <v>41</v>
      </c>
      <c r="T3159" s="9">
        <f t="shared" si="198"/>
        <v>1222</v>
      </c>
      <c r="U3159" s="34">
        <f t="shared" si="199"/>
        <v>3.810330228619814E-2</v>
      </c>
      <c r="V3159" s="2" t="s">
        <v>34</v>
      </c>
      <c r="W3159" s="10"/>
    </row>
    <row r="3160" spans="1:23" x14ac:dyDescent="0.25">
      <c r="A3160" s="2" t="s">
        <v>3851</v>
      </c>
      <c r="B3160" s="5">
        <v>44014</v>
      </c>
      <c r="C3160" s="5">
        <v>44014</v>
      </c>
      <c r="D3160" s="2" t="s">
        <v>48</v>
      </c>
      <c r="E3160" s="2" t="s">
        <v>30</v>
      </c>
      <c r="F3160" s="2" t="s">
        <v>1361</v>
      </c>
      <c r="G3160" s="33" t="e">
        <f>VLOOKUP(F3160,'Customer Info'!A3151:B3651,2,0)</f>
        <v>#N/A</v>
      </c>
      <c r="H3160" s="6" t="e">
        <f>VLOOKUP(F3160,'Customer Info'!A3151:C3651,3,0)</f>
        <v>#N/A</v>
      </c>
      <c r="I3160" s="6" t="e">
        <f>VLOOKUP(F3160,'Customer Info'!A3151:E3651,5,0)</f>
        <v>#N/A</v>
      </c>
      <c r="J3160" s="2" t="s">
        <v>351</v>
      </c>
      <c r="K3160" s="7" t="e">
        <f>VLOOKUP(J3160,'Product Details'!B3151:C3319,2,0)</f>
        <v>#N/A</v>
      </c>
      <c r="L3160" s="7" t="e">
        <f>VLOOKUP(J3160,'Product Details'!B3151:D3319,3,0)</f>
        <v>#N/A</v>
      </c>
      <c r="M3160" s="7" t="e">
        <f>VLOOKUP(J3160,'Product Details'!B3152:E3319,4,0)</f>
        <v>#N/A</v>
      </c>
      <c r="N3160" s="2">
        <v>166</v>
      </c>
      <c r="O3160" s="2">
        <v>149</v>
      </c>
      <c r="P3160" s="2">
        <v>2</v>
      </c>
      <c r="Q3160" s="8">
        <f t="shared" si="196"/>
        <v>298</v>
      </c>
      <c r="R3160" s="8">
        <f t="shared" si="197"/>
        <v>332</v>
      </c>
      <c r="S3160" s="2">
        <v>30</v>
      </c>
      <c r="T3160" s="9">
        <f t="shared" si="198"/>
        <v>362</v>
      </c>
      <c r="U3160" s="34">
        <f t="shared" si="199"/>
        <v>0.10240963855421686</v>
      </c>
      <c r="V3160" s="2" t="s">
        <v>31</v>
      </c>
      <c r="W3160" s="10"/>
    </row>
    <row r="3161" spans="1:23" x14ac:dyDescent="0.25">
      <c r="A3161" s="2" t="s">
        <v>3852</v>
      </c>
      <c r="B3161" s="5">
        <v>43910</v>
      </c>
      <c r="C3161" s="5">
        <v>43910</v>
      </c>
      <c r="D3161" s="2" t="s">
        <v>29</v>
      </c>
      <c r="E3161" s="2" t="s">
        <v>44</v>
      </c>
      <c r="F3161" s="2" t="s">
        <v>1332</v>
      </c>
      <c r="G3161" s="33" t="e">
        <f>VLOOKUP(F3161,'Customer Info'!A3152:B3652,2,0)</f>
        <v>#N/A</v>
      </c>
      <c r="H3161" s="6" t="e">
        <f>VLOOKUP(F3161,'Customer Info'!A3152:C3652,3,0)</f>
        <v>#N/A</v>
      </c>
      <c r="I3161" s="6" t="e">
        <f>VLOOKUP(F3161,'Customer Info'!A3152:E3652,5,0)</f>
        <v>#N/A</v>
      </c>
      <c r="J3161" s="2" t="s">
        <v>212</v>
      </c>
      <c r="K3161" s="7" t="e">
        <f>VLOOKUP(J3161,'Product Details'!B3152:C3320,2,0)</f>
        <v>#N/A</v>
      </c>
      <c r="L3161" s="7" t="e">
        <f>VLOOKUP(J3161,'Product Details'!B3152:D3320,3,0)</f>
        <v>#N/A</v>
      </c>
      <c r="M3161" s="7" t="e">
        <f>VLOOKUP(J3161,'Product Details'!B3153:E3320,4,0)</f>
        <v>#N/A</v>
      </c>
      <c r="N3161" s="2">
        <v>7327</v>
      </c>
      <c r="O3161" s="2">
        <v>6658</v>
      </c>
      <c r="P3161" s="2">
        <v>1</v>
      </c>
      <c r="Q3161" s="8">
        <f t="shared" si="196"/>
        <v>6658</v>
      </c>
      <c r="R3161" s="8">
        <f t="shared" si="197"/>
        <v>7327</v>
      </c>
      <c r="S3161" s="2">
        <v>63</v>
      </c>
      <c r="T3161" s="9">
        <f t="shared" si="198"/>
        <v>7390</v>
      </c>
      <c r="U3161" s="34">
        <f t="shared" si="199"/>
        <v>9.1306128019653335E-2</v>
      </c>
      <c r="V3161" s="2" t="s">
        <v>64</v>
      </c>
      <c r="W3161" s="10"/>
    </row>
    <row r="3162" spans="1:23" x14ac:dyDescent="0.25">
      <c r="A3162" s="2" t="s">
        <v>3853</v>
      </c>
      <c r="B3162" s="5">
        <v>44194</v>
      </c>
      <c r="C3162" s="5">
        <v>44194</v>
      </c>
      <c r="D3162" s="2" t="s">
        <v>48</v>
      </c>
      <c r="E3162" s="2" t="s">
        <v>92</v>
      </c>
      <c r="F3162" s="2" t="s">
        <v>678</v>
      </c>
      <c r="G3162" s="33" t="e">
        <f>VLOOKUP(F3162,'Customer Info'!A3153:B3653,2,0)</f>
        <v>#N/A</v>
      </c>
      <c r="H3162" s="6" t="e">
        <f>VLOOKUP(F3162,'Customer Info'!A3153:C3653,3,0)</f>
        <v>#N/A</v>
      </c>
      <c r="I3162" s="6" t="e">
        <f>VLOOKUP(F3162,'Customer Info'!A3153:E3653,5,0)</f>
        <v>#N/A</v>
      </c>
      <c r="J3162" s="2" t="s">
        <v>253</v>
      </c>
      <c r="K3162" s="7" t="e">
        <f>VLOOKUP(J3162,'Product Details'!B3153:C3321,2,0)</f>
        <v>#N/A</v>
      </c>
      <c r="L3162" s="7" t="e">
        <f>VLOOKUP(J3162,'Product Details'!B3153:D3321,3,0)</f>
        <v>#N/A</v>
      </c>
      <c r="M3162" s="7" t="e">
        <f>VLOOKUP(J3162,'Product Details'!B3154:E3321,4,0)</f>
        <v>#N/A</v>
      </c>
      <c r="N3162" s="2">
        <v>210</v>
      </c>
      <c r="O3162" s="2">
        <v>191</v>
      </c>
      <c r="P3162" s="2">
        <v>3</v>
      </c>
      <c r="Q3162" s="8">
        <f t="shared" si="196"/>
        <v>573</v>
      </c>
      <c r="R3162" s="8">
        <f t="shared" si="197"/>
        <v>630</v>
      </c>
      <c r="S3162" s="2">
        <v>56</v>
      </c>
      <c r="T3162" s="9">
        <f t="shared" si="198"/>
        <v>686</v>
      </c>
      <c r="U3162" s="34">
        <f t="shared" si="199"/>
        <v>9.0476190476190474E-2</v>
      </c>
      <c r="V3162" s="2" t="s">
        <v>34</v>
      </c>
      <c r="W3162" s="10"/>
    </row>
    <row r="3163" spans="1:23" x14ac:dyDescent="0.25">
      <c r="A3163" s="2" t="s">
        <v>3854</v>
      </c>
      <c r="B3163" s="5">
        <v>44093</v>
      </c>
      <c r="C3163" s="5">
        <v>44095</v>
      </c>
      <c r="D3163" s="2" t="s">
        <v>48</v>
      </c>
      <c r="E3163" s="2" t="s">
        <v>44</v>
      </c>
      <c r="F3163" s="2" t="s">
        <v>175</v>
      </c>
      <c r="G3163" s="33" t="e">
        <f>VLOOKUP(F3163,'Customer Info'!A3154:B3654,2,0)</f>
        <v>#N/A</v>
      </c>
      <c r="H3163" s="6" t="e">
        <f>VLOOKUP(F3163,'Customer Info'!A3154:C3654,3,0)</f>
        <v>#N/A</v>
      </c>
      <c r="I3163" s="6" t="e">
        <f>VLOOKUP(F3163,'Customer Info'!A3154:E3654,5,0)</f>
        <v>#N/A</v>
      </c>
      <c r="J3163" s="2" t="s">
        <v>669</v>
      </c>
      <c r="K3163" s="7" t="e">
        <f>VLOOKUP(J3163,'Product Details'!B3154:C3322,2,0)</f>
        <v>#N/A</v>
      </c>
      <c r="L3163" s="7" t="e">
        <f>VLOOKUP(J3163,'Product Details'!B3154:D3322,3,0)</f>
        <v>#N/A</v>
      </c>
      <c r="M3163" s="7" t="e">
        <f>VLOOKUP(J3163,'Product Details'!B3155:E3322,4,0)</f>
        <v>#N/A</v>
      </c>
      <c r="N3163" s="2">
        <v>789</v>
      </c>
      <c r="O3163" s="2">
        <v>739</v>
      </c>
      <c r="P3163" s="2">
        <v>8</v>
      </c>
      <c r="Q3163" s="8">
        <f t="shared" si="196"/>
        <v>5912</v>
      </c>
      <c r="R3163" s="8">
        <f t="shared" si="197"/>
        <v>6312</v>
      </c>
      <c r="S3163" s="2">
        <v>79</v>
      </c>
      <c r="T3163" s="9">
        <f t="shared" si="198"/>
        <v>6391</v>
      </c>
      <c r="U3163" s="34">
        <f t="shared" si="199"/>
        <v>6.3371356147021551E-2</v>
      </c>
      <c r="V3163" s="2" t="s">
        <v>34</v>
      </c>
      <c r="W3163" s="10"/>
    </row>
    <row r="3164" spans="1:23" x14ac:dyDescent="0.25">
      <c r="A3164" s="2" t="s">
        <v>3855</v>
      </c>
      <c r="B3164" s="5">
        <v>44008</v>
      </c>
      <c r="C3164" s="5">
        <v>44009</v>
      </c>
      <c r="D3164" s="2" t="s">
        <v>36</v>
      </c>
      <c r="E3164" s="2" t="s">
        <v>44</v>
      </c>
      <c r="F3164" s="2" t="s">
        <v>1528</v>
      </c>
      <c r="G3164" s="33" t="e">
        <f>VLOOKUP(F3164,'Customer Info'!A3155:B3655,2,0)</f>
        <v>#N/A</v>
      </c>
      <c r="H3164" s="6" t="e">
        <f>VLOOKUP(F3164,'Customer Info'!A3155:C3655,3,0)</f>
        <v>#N/A</v>
      </c>
      <c r="I3164" s="6" t="e">
        <f>VLOOKUP(F3164,'Customer Info'!A3155:E3655,5,0)</f>
        <v>#N/A</v>
      </c>
      <c r="J3164" s="2" t="s">
        <v>383</v>
      </c>
      <c r="K3164" s="7" t="e">
        <f>VLOOKUP(J3164,'Product Details'!B3155:C3323,2,0)</f>
        <v>#N/A</v>
      </c>
      <c r="L3164" s="7" t="e">
        <f>VLOOKUP(J3164,'Product Details'!B3155:D3323,3,0)</f>
        <v>#N/A</v>
      </c>
      <c r="M3164" s="7" t="e">
        <f>VLOOKUP(J3164,'Product Details'!B3156:E3323,4,0)</f>
        <v>#N/A</v>
      </c>
      <c r="N3164" s="2">
        <v>6024</v>
      </c>
      <c r="O3164" s="2">
        <v>5424</v>
      </c>
      <c r="P3164" s="2">
        <v>7</v>
      </c>
      <c r="Q3164" s="8">
        <f t="shared" si="196"/>
        <v>37968</v>
      </c>
      <c r="R3164" s="8">
        <f t="shared" si="197"/>
        <v>42168</v>
      </c>
      <c r="S3164" s="2">
        <v>36</v>
      </c>
      <c r="T3164" s="9">
        <f t="shared" si="198"/>
        <v>42204</v>
      </c>
      <c r="U3164" s="34">
        <f t="shared" si="199"/>
        <v>9.9601593625498003E-2</v>
      </c>
      <c r="V3164" s="2" t="s">
        <v>34</v>
      </c>
      <c r="W3164" s="10"/>
    </row>
    <row r="3165" spans="1:23" x14ac:dyDescent="0.25">
      <c r="A3165" s="2" t="s">
        <v>3856</v>
      </c>
      <c r="B3165" s="5">
        <v>44092</v>
      </c>
      <c r="C3165" s="5">
        <v>44094</v>
      </c>
      <c r="D3165" s="2" t="s">
        <v>29</v>
      </c>
      <c r="E3165" s="2" t="s">
        <v>44</v>
      </c>
      <c r="F3165" s="2" t="s">
        <v>1646</v>
      </c>
      <c r="G3165" s="33" t="e">
        <f>VLOOKUP(F3165,'Customer Info'!A3156:B3656,2,0)</f>
        <v>#N/A</v>
      </c>
      <c r="H3165" s="6" t="e">
        <f>VLOOKUP(F3165,'Customer Info'!A3156:C3656,3,0)</f>
        <v>#N/A</v>
      </c>
      <c r="I3165" s="6" t="e">
        <f>VLOOKUP(F3165,'Customer Info'!A3156:E3656,5,0)</f>
        <v>#N/A</v>
      </c>
      <c r="J3165" s="2" t="s">
        <v>427</v>
      </c>
      <c r="K3165" s="7" t="e">
        <f>VLOOKUP(J3165,'Product Details'!B3156:C3324,2,0)</f>
        <v>#N/A</v>
      </c>
      <c r="L3165" s="7" t="e">
        <f>VLOOKUP(J3165,'Product Details'!B3156:D3324,3,0)</f>
        <v>#N/A</v>
      </c>
      <c r="M3165" s="7" t="e">
        <f>VLOOKUP(J3165,'Product Details'!B3157:E3324,4,0)</f>
        <v>#N/A</v>
      </c>
      <c r="N3165" s="2">
        <v>1772</v>
      </c>
      <c r="O3165" s="2">
        <v>1656</v>
      </c>
      <c r="P3165" s="2">
        <v>1</v>
      </c>
      <c r="Q3165" s="8">
        <f t="shared" si="196"/>
        <v>1656</v>
      </c>
      <c r="R3165" s="8">
        <f t="shared" si="197"/>
        <v>1772</v>
      </c>
      <c r="S3165" s="2">
        <v>27</v>
      </c>
      <c r="T3165" s="9">
        <f t="shared" si="198"/>
        <v>1799</v>
      </c>
      <c r="U3165" s="34">
        <f t="shared" si="199"/>
        <v>6.5462753950338598E-2</v>
      </c>
      <c r="V3165" s="2" t="s">
        <v>64</v>
      </c>
      <c r="W3165" s="10"/>
    </row>
    <row r="3166" spans="1:23" x14ac:dyDescent="0.25">
      <c r="A3166" s="2" t="s">
        <v>3857</v>
      </c>
      <c r="B3166" s="5">
        <v>43999</v>
      </c>
      <c r="C3166" s="5">
        <v>43999</v>
      </c>
      <c r="D3166" s="2" t="s">
        <v>48</v>
      </c>
      <c r="E3166" s="2" t="s">
        <v>92</v>
      </c>
      <c r="F3166" s="2" t="s">
        <v>561</v>
      </c>
      <c r="G3166" s="33" t="e">
        <f>VLOOKUP(F3166,'Customer Info'!A3157:B3657,2,0)</f>
        <v>#N/A</v>
      </c>
      <c r="H3166" s="6" t="e">
        <f>VLOOKUP(F3166,'Customer Info'!A3157:C3657,3,0)</f>
        <v>#N/A</v>
      </c>
      <c r="I3166" s="6" t="e">
        <f>VLOOKUP(F3166,'Customer Info'!A3157:E3657,5,0)</f>
        <v>#N/A</v>
      </c>
      <c r="J3166" s="2" t="s">
        <v>434</v>
      </c>
      <c r="K3166" s="7" t="e">
        <f>VLOOKUP(J3166,'Product Details'!B3157:C3325,2,0)</f>
        <v>#N/A</v>
      </c>
      <c r="L3166" s="7" t="e">
        <f>VLOOKUP(J3166,'Product Details'!B3157:D3325,3,0)</f>
        <v>#N/A</v>
      </c>
      <c r="M3166" s="7" t="e">
        <f>VLOOKUP(J3166,'Product Details'!B3158:E3325,4,0)</f>
        <v>#N/A</v>
      </c>
      <c r="N3166" s="2">
        <v>954</v>
      </c>
      <c r="O3166" s="2">
        <v>901</v>
      </c>
      <c r="P3166" s="2">
        <v>3</v>
      </c>
      <c r="Q3166" s="8">
        <f t="shared" si="196"/>
        <v>2703</v>
      </c>
      <c r="R3166" s="8">
        <f t="shared" si="197"/>
        <v>2862</v>
      </c>
      <c r="S3166" s="2">
        <v>46</v>
      </c>
      <c r="T3166" s="9">
        <f t="shared" si="198"/>
        <v>2908</v>
      </c>
      <c r="U3166" s="34">
        <f t="shared" si="199"/>
        <v>5.5555555555555552E-2</v>
      </c>
      <c r="V3166" s="2" t="s">
        <v>34</v>
      </c>
      <c r="W3166" s="10"/>
    </row>
    <row r="3167" spans="1:23" x14ac:dyDescent="0.25">
      <c r="A3167" s="2" t="s">
        <v>3858</v>
      </c>
      <c r="B3167" s="5">
        <v>43842</v>
      </c>
      <c r="C3167" s="5">
        <v>43843</v>
      </c>
      <c r="D3167" s="2" t="s">
        <v>36</v>
      </c>
      <c r="E3167" s="2" t="s">
        <v>37</v>
      </c>
      <c r="F3167" s="2" t="s">
        <v>1067</v>
      </c>
      <c r="G3167" s="33" t="e">
        <f>VLOOKUP(F3167,'Customer Info'!A3158:B3658,2,0)</f>
        <v>#N/A</v>
      </c>
      <c r="H3167" s="6" t="e">
        <f>VLOOKUP(F3167,'Customer Info'!A3158:C3658,3,0)</f>
        <v>#N/A</v>
      </c>
      <c r="I3167" s="6" t="e">
        <f>VLOOKUP(F3167,'Customer Info'!A3158:E3658,5,0)</f>
        <v>#N/A</v>
      </c>
      <c r="J3167" s="2" t="s">
        <v>144</v>
      </c>
      <c r="K3167" s="7" t="e">
        <f>VLOOKUP(J3167,'Product Details'!B3158:C3326,2,0)</f>
        <v>#N/A</v>
      </c>
      <c r="L3167" s="7" t="e">
        <f>VLOOKUP(J3167,'Product Details'!B3158:D3326,3,0)</f>
        <v>#N/A</v>
      </c>
      <c r="M3167" s="7" t="e">
        <f>VLOOKUP(J3167,'Product Details'!B3159:E3326,4,0)</f>
        <v>#N/A</v>
      </c>
      <c r="N3167" s="2">
        <v>36057</v>
      </c>
      <c r="O3167" s="2">
        <v>34028</v>
      </c>
      <c r="P3167" s="2">
        <v>8</v>
      </c>
      <c r="Q3167" s="8">
        <f t="shared" si="196"/>
        <v>272224</v>
      </c>
      <c r="R3167" s="8">
        <f t="shared" si="197"/>
        <v>288456</v>
      </c>
      <c r="S3167" s="2">
        <v>22</v>
      </c>
      <c r="T3167" s="9">
        <f t="shared" si="198"/>
        <v>288478</v>
      </c>
      <c r="U3167" s="34">
        <f t="shared" si="199"/>
        <v>5.6272013755997448E-2</v>
      </c>
      <c r="V3167" s="2" t="s">
        <v>64</v>
      </c>
      <c r="W3167" s="10"/>
    </row>
    <row r="3168" spans="1:23" x14ac:dyDescent="0.25">
      <c r="A3168" s="2" t="s">
        <v>3859</v>
      </c>
      <c r="B3168" s="5">
        <v>43875</v>
      </c>
      <c r="C3168" s="5">
        <v>43877</v>
      </c>
      <c r="D3168" s="2" t="s">
        <v>48</v>
      </c>
      <c r="E3168" s="2" t="s">
        <v>92</v>
      </c>
      <c r="F3168" s="2" t="s">
        <v>1696</v>
      </c>
      <c r="G3168" s="33" t="e">
        <f>VLOOKUP(F3168,'Customer Info'!A3159:B3659,2,0)</f>
        <v>#N/A</v>
      </c>
      <c r="H3168" s="6" t="e">
        <f>VLOOKUP(F3168,'Customer Info'!A3159:C3659,3,0)</f>
        <v>#N/A</v>
      </c>
      <c r="I3168" s="6" t="e">
        <f>VLOOKUP(F3168,'Customer Info'!A3159:E3659,5,0)</f>
        <v>#N/A</v>
      </c>
      <c r="J3168" s="2" t="s">
        <v>5</v>
      </c>
      <c r="K3168" s="7" t="e">
        <f>VLOOKUP(J3168,'Product Details'!B3159:C3327,2,0)</f>
        <v>#N/A</v>
      </c>
      <c r="L3168" s="7" t="e">
        <f>VLOOKUP(J3168,'Product Details'!B3159:D3327,3,0)</f>
        <v>#N/A</v>
      </c>
      <c r="M3168" s="7" t="e">
        <f>VLOOKUP(J3168,'Product Details'!B3160:E3327,4,0)</f>
        <v>#N/A</v>
      </c>
      <c r="N3168" s="2">
        <v>1512</v>
      </c>
      <c r="O3168" s="2">
        <v>1497</v>
      </c>
      <c r="P3168" s="2">
        <v>9</v>
      </c>
      <c r="Q3168" s="8">
        <f t="shared" si="196"/>
        <v>13473</v>
      </c>
      <c r="R3168" s="8">
        <f t="shared" si="197"/>
        <v>13608</v>
      </c>
      <c r="S3168" s="2">
        <v>64</v>
      </c>
      <c r="T3168" s="9">
        <f t="shared" si="198"/>
        <v>13672</v>
      </c>
      <c r="U3168" s="34">
        <f t="shared" si="199"/>
        <v>9.9206349206349201E-3</v>
      </c>
      <c r="V3168" s="2" t="s">
        <v>34</v>
      </c>
      <c r="W3168" s="10"/>
    </row>
    <row r="3169" spans="1:23" x14ac:dyDescent="0.25">
      <c r="A3169" s="2" t="s">
        <v>3860</v>
      </c>
      <c r="B3169" s="5">
        <v>44059</v>
      </c>
      <c r="C3169" s="5">
        <v>44061</v>
      </c>
      <c r="D3169" s="2" t="s">
        <v>36</v>
      </c>
      <c r="E3169" s="2" t="s">
        <v>44</v>
      </c>
      <c r="F3169" s="2" t="s">
        <v>1320</v>
      </c>
      <c r="G3169" s="33" t="e">
        <f>VLOOKUP(F3169,'Customer Info'!A3160:B3660,2,0)</f>
        <v>#N/A</v>
      </c>
      <c r="H3169" s="6" t="e">
        <f>VLOOKUP(F3169,'Customer Info'!A3160:C3660,3,0)</f>
        <v>#N/A</v>
      </c>
      <c r="I3169" s="6" t="e">
        <f>VLOOKUP(F3169,'Customer Info'!A3160:E3660,5,0)</f>
        <v>#N/A</v>
      </c>
      <c r="J3169" s="2" t="s">
        <v>197</v>
      </c>
      <c r="K3169" s="7" t="e">
        <f>VLOOKUP(J3169,'Product Details'!B3160:C3328,2,0)</f>
        <v>#N/A</v>
      </c>
      <c r="L3169" s="7" t="e">
        <f>VLOOKUP(J3169,'Product Details'!B3160:D3328,3,0)</f>
        <v>#N/A</v>
      </c>
      <c r="M3169" s="7" t="e">
        <f>VLOOKUP(J3169,'Product Details'!B3161:E3328,4,0)</f>
        <v>#N/A</v>
      </c>
      <c r="N3169" s="2">
        <v>8433</v>
      </c>
      <c r="O3169" s="2">
        <v>7801</v>
      </c>
      <c r="P3169" s="2">
        <v>5</v>
      </c>
      <c r="Q3169" s="8">
        <f t="shared" si="196"/>
        <v>39005</v>
      </c>
      <c r="R3169" s="8">
        <f t="shared" si="197"/>
        <v>42165</v>
      </c>
      <c r="S3169" s="2">
        <v>86</v>
      </c>
      <c r="T3169" s="9">
        <f t="shared" si="198"/>
        <v>42251</v>
      </c>
      <c r="U3169" s="34">
        <f t="shared" si="199"/>
        <v>7.4943673662990637E-2</v>
      </c>
      <c r="V3169" s="2" t="s">
        <v>64</v>
      </c>
      <c r="W3169" s="10"/>
    </row>
    <row r="3170" spans="1:23" x14ac:dyDescent="0.25">
      <c r="A3170" s="2" t="s">
        <v>3861</v>
      </c>
      <c r="B3170" s="5">
        <v>43862</v>
      </c>
      <c r="C3170" s="5">
        <v>43863</v>
      </c>
      <c r="D3170" s="2" t="s">
        <v>48</v>
      </c>
      <c r="E3170" s="2" t="s">
        <v>92</v>
      </c>
      <c r="F3170" s="2" t="s">
        <v>143</v>
      </c>
      <c r="G3170" s="33" t="e">
        <f>VLOOKUP(F3170,'Customer Info'!A3161:B3661,2,0)</f>
        <v>#N/A</v>
      </c>
      <c r="H3170" s="6" t="e">
        <f>VLOOKUP(F3170,'Customer Info'!A3161:C3661,3,0)</f>
        <v>#N/A</v>
      </c>
      <c r="I3170" s="6" t="e">
        <f>VLOOKUP(F3170,'Customer Info'!A3161:E3661,5,0)</f>
        <v>#N/A</v>
      </c>
      <c r="J3170" s="2" t="s">
        <v>458</v>
      </c>
      <c r="K3170" s="7" t="e">
        <f>VLOOKUP(J3170,'Product Details'!B3161:C3329,2,0)</f>
        <v>#N/A</v>
      </c>
      <c r="L3170" s="7" t="e">
        <f>VLOOKUP(J3170,'Product Details'!B3161:D3329,3,0)</f>
        <v>#N/A</v>
      </c>
      <c r="M3170" s="7" t="e">
        <f>VLOOKUP(J3170,'Product Details'!B3162:E3329,4,0)</f>
        <v>#N/A</v>
      </c>
      <c r="N3170" s="2">
        <v>923</v>
      </c>
      <c r="O3170" s="2">
        <v>879</v>
      </c>
      <c r="P3170" s="2">
        <v>2</v>
      </c>
      <c r="Q3170" s="8">
        <f t="shared" si="196"/>
        <v>1758</v>
      </c>
      <c r="R3170" s="8">
        <f t="shared" si="197"/>
        <v>1846</v>
      </c>
      <c r="S3170" s="2">
        <v>74</v>
      </c>
      <c r="T3170" s="9">
        <f t="shared" si="198"/>
        <v>1920</v>
      </c>
      <c r="U3170" s="34">
        <f t="shared" si="199"/>
        <v>4.7670639219934995E-2</v>
      </c>
      <c r="V3170" s="2" t="s">
        <v>34</v>
      </c>
      <c r="W3170" s="10"/>
    </row>
    <row r="3171" spans="1:23" x14ac:dyDescent="0.25">
      <c r="A3171" s="2" t="s">
        <v>3862</v>
      </c>
      <c r="B3171" s="5">
        <v>44043</v>
      </c>
      <c r="C3171" s="5">
        <v>44043</v>
      </c>
      <c r="D3171" s="2" t="s">
        <v>36</v>
      </c>
      <c r="E3171" s="2" t="s">
        <v>49</v>
      </c>
      <c r="F3171" s="2" t="s">
        <v>140</v>
      </c>
      <c r="G3171" s="33" t="e">
        <f>VLOOKUP(F3171,'Customer Info'!A3162:B3662,2,0)</f>
        <v>#N/A</v>
      </c>
      <c r="H3171" s="6" t="e">
        <f>VLOOKUP(F3171,'Customer Info'!A3162:C3662,3,0)</f>
        <v>#N/A</v>
      </c>
      <c r="I3171" s="6" t="e">
        <f>VLOOKUP(F3171,'Customer Info'!A3162:E3662,5,0)</f>
        <v>#N/A</v>
      </c>
      <c r="J3171" s="2" t="s">
        <v>748</v>
      </c>
      <c r="K3171" s="7" t="e">
        <f>VLOOKUP(J3171,'Product Details'!B3162:C3330,2,0)</f>
        <v>#N/A</v>
      </c>
      <c r="L3171" s="7" t="e">
        <f>VLOOKUP(J3171,'Product Details'!B3162:D3330,3,0)</f>
        <v>#N/A</v>
      </c>
      <c r="M3171" s="7" t="e">
        <f>VLOOKUP(J3171,'Product Details'!B3163:E3330,4,0)</f>
        <v>#N/A</v>
      </c>
      <c r="N3171" s="2">
        <v>2921</v>
      </c>
      <c r="O3171" s="2">
        <v>2809</v>
      </c>
      <c r="P3171" s="2">
        <v>4</v>
      </c>
      <c r="Q3171" s="8">
        <f t="shared" si="196"/>
        <v>11236</v>
      </c>
      <c r="R3171" s="8">
        <f t="shared" si="197"/>
        <v>11684</v>
      </c>
      <c r="S3171" s="2">
        <v>57</v>
      </c>
      <c r="T3171" s="9">
        <f t="shared" si="198"/>
        <v>11741</v>
      </c>
      <c r="U3171" s="34">
        <f t="shared" si="199"/>
        <v>3.8343033207805549E-2</v>
      </c>
      <c r="V3171" s="2" t="s">
        <v>34</v>
      </c>
      <c r="W3171" s="10"/>
    </row>
    <row r="3172" spans="1:23" x14ac:dyDescent="0.25">
      <c r="A3172" s="2" t="s">
        <v>3863</v>
      </c>
      <c r="B3172" s="5">
        <v>43917</v>
      </c>
      <c r="C3172" s="5">
        <v>43919</v>
      </c>
      <c r="D3172" s="2" t="s">
        <v>29</v>
      </c>
      <c r="E3172" s="2" t="s">
        <v>44</v>
      </c>
      <c r="F3172" s="2" t="s">
        <v>639</v>
      </c>
      <c r="G3172" s="33" t="e">
        <f>VLOOKUP(F3172,'Customer Info'!A3163:B3663,2,0)</f>
        <v>#N/A</v>
      </c>
      <c r="H3172" s="6" t="e">
        <f>VLOOKUP(F3172,'Customer Info'!A3163:C3663,3,0)</f>
        <v>#N/A</v>
      </c>
      <c r="I3172" s="6" t="e">
        <f>VLOOKUP(F3172,'Customer Info'!A3163:E3663,5,0)</f>
        <v>#N/A</v>
      </c>
      <c r="J3172" s="2" t="s">
        <v>523</v>
      </c>
      <c r="K3172" s="7" t="e">
        <f>VLOOKUP(J3172,'Product Details'!B3163:C3331,2,0)</f>
        <v>#N/A</v>
      </c>
      <c r="L3172" s="7" t="e">
        <f>VLOOKUP(J3172,'Product Details'!B3163:D3331,3,0)</f>
        <v>#N/A</v>
      </c>
      <c r="M3172" s="7" t="e">
        <f>VLOOKUP(J3172,'Product Details'!B3164:E3331,4,0)</f>
        <v>#N/A</v>
      </c>
      <c r="N3172" s="2">
        <v>2155</v>
      </c>
      <c r="O3172" s="2">
        <v>2014</v>
      </c>
      <c r="P3172" s="2">
        <v>2</v>
      </c>
      <c r="Q3172" s="8">
        <f t="shared" si="196"/>
        <v>4028</v>
      </c>
      <c r="R3172" s="8">
        <f t="shared" si="197"/>
        <v>4310</v>
      </c>
      <c r="S3172" s="2">
        <v>33</v>
      </c>
      <c r="T3172" s="9">
        <f t="shared" si="198"/>
        <v>4343</v>
      </c>
      <c r="U3172" s="34">
        <f t="shared" si="199"/>
        <v>6.5429234338747103E-2</v>
      </c>
      <c r="V3172" s="2" t="s">
        <v>64</v>
      </c>
      <c r="W3172" s="10"/>
    </row>
    <row r="3173" spans="1:23" x14ac:dyDescent="0.25">
      <c r="A3173" s="2" t="s">
        <v>3864</v>
      </c>
      <c r="B3173" s="5">
        <v>44055</v>
      </c>
      <c r="C3173" s="5">
        <v>44056</v>
      </c>
      <c r="D3173" s="2" t="s">
        <v>48</v>
      </c>
      <c r="E3173" s="2" t="s">
        <v>44</v>
      </c>
      <c r="F3173" s="2" t="s">
        <v>1666</v>
      </c>
      <c r="G3173" s="33" t="e">
        <f>VLOOKUP(F3173,'Customer Info'!A3164:B3664,2,0)</f>
        <v>#N/A</v>
      </c>
      <c r="H3173" s="6" t="e">
        <f>VLOOKUP(F3173,'Customer Info'!A3164:C3664,3,0)</f>
        <v>#N/A</v>
      </c>
      <c r="I3173" s="6" t="e">
        <f>VLOOKUP(F3173,'Customer Info'!A3164:E3664,5,0)</f>
        <v>#N/A</v>
      </c>
      <c r="J3173" s="2" t="s">
        <v>383</v>
      </c>
      <c r="K3173" s="7" t="e">
        <f>VLOOKUP(J3173,'Product Details'!B3164:C3332,2,0)</f>
        <v>#N/A</v>
      </c>
      <c r="L3173" s="7" t="e">
        <f>VLOOKUP(J3173,'Product Details'!B3164:D3332,3,0)</f>
        <v>#N/A</v>
      </c>
      <c r="M3173" s="7" t="e">
        <f>VLOOKUP(J3173,'Product Details'!B3165:E3332,4,0)</f>
        <v>#N/A</v>
      </c>
      <c r="N3173" s="2">
        <v>671</v>
      </c>
      <c r="O3173" s="2">
        <v>627</v>
      </c>
      <c r="P3173" s="2">
        <v>1</v>
      </c>
      <c r="Q3173" s="8">
        <f t="shared" si="196"/>
        <v>627</v>
      </c>
      <c r="R3173" s="8">
        <f t="shared" si="197"/>
        <v>671</v>
      </c>
      <c r="S3173" s="2">
        <v>62</v>
      </c>
      <c r="T3173" s="9">
        <f t="shared" si="198"/>
        <v>733</v>
      </c>
      <c r="U3173" s="34">
        <f t="shared" si="199"/>
        <v>6.5573770491803282E-2</v>
      </c>
      <c r="V3173" s="2" t="s">
        <v>34</v>
      </c>
      <c r="W3173" s="10"/>
    </row>
    <row r="3174" spans="1:23" x14ac:dyDescent="0.25">
      <c r="A3174" s="2" t="s">
        <v>3865</v>
      </c>
      <c r="B3174" s="5">
        <v>43907</v>
      </c>
      <c r="C3174" s="5">
        <v>43907</v>
      </c>
      <c r="D3174" s="2" t="s">
        <v>29</v>
      </c>
      <c r="E3174" s="2" t="s">
        <v>69</v>
      </c>
      <c r="F3174" s="2" t="s">
        <v>460</v>
      </c>
      <c r="G3174" s="33" t="e">
        <f>VLOOKUP(F3174,'Customer Info'!A3165:B3665,2,0)</f>
        <v>#N/A</v>
      </c>
      <c r="H3174" s="6" t="e">
        <f>VLOOKUP(F3174,'Customer Info'!A3165:C3665,3,0)</f>
        <v>#N/A</v>
      </c>
      <c r="I3174" s="6" t="e">
        <f>VLOOKUP(F3174,'Customer Info'!A3165:E3665,5,0)</f>
        <v>#N/A</v>
      </c>
      <c r="J3174" s="2" t="s">
        <v>399</v>
      </c>
      <c r="K3174" s="7" t="e">
        <f>VLOOKUP(J3174,'Product Details'!B3165:C3333,2,0)</f>
        <v>#N/A</v>
      </c>
      <c r="L3174" s="7" t="e">
        <f>VLOOKUP(J3174,'Product Details'!B3165:D3333,3,0)</f>
        <v>#N/A</v>
      </c>
      <c r="M3174" s="7" t="e">
        <f>VLOOKUP(J3174,'Product Details'!B3166:E3333,4,0)</f>
        <v>#N/A</v>
      </c>
      <c r="N3174" s="2">
        <v>4846</v>
      </c>
      <c r="O3174" s="2">
        <v>4492</v>
      </c>
      <c r="P3174" s="2">
        <v>2</v>
      </c>
      <c r="Q3174" s="8">
        <f t="shared" si="196"/>
        <v>8984</v>
      </c>
      <c r="R3174" s="8">
        <f t="shared" si="197"/>
        <v>9692</v>
      </c>
      <c r="S3174" s="2">
        <v>73</v>
      </c>
      <c r="T3174" s="9">
        <f t="shared" si="198"/>
        <v>9765</v>
      </c>
      <c r="U3174" s="34">
        <f t="shared" si="199"/>
        <v>7.3049938093272801E-2</v>
      </c>
      <c r="V3174" s="2" t="s">
        <v>64</v>
      </c>
      <c r="W3174" s="10"/>
    </row>
    <row r="3175" spans="1:23" x14ac:dyDescent="0.25">
      <c r="A3175" s="2" t="s">
        <v>3866</v>
      </c>
      <c r="B3175" s="5">
        <v>44149</v>
      </c>
      <c r="C3175" s="5">
        <v>44151</v>
      </c>
      <c r="D3175" s="2" t="s">
        <v>48</v>
      </c>
      <c r="E3175" s="2" t="s">
        <v>69</v>
      </c>
      <c r="F3175" s="2" t="s">
        <v>592</v>
      </c>
      <c r="G3175" s="33" t="e">
        <f>VLOOKUP(F3175,'Customer Info'!A3166:B3666,2,0)</f>
        <v>#N/A</v>
      </c>
      <c r="H3175" s="6" t="e">
        <f>VLOOKUP(F3175,'Customer Info'!A3166:C3666,3,0)</f>
        <v>#N/A</v>
      </c>
      <c r="I3175" s="6" t="e">
        <f>VLOOKUP(F3175,'Customer Info'!A3166:E3666,5,0)</f>
        <v>#N/A</v>
      </c>
      <c r="J3175" s="2" t="s">
        <v>71</v>
      </c>
      <c r="K3175" s="7" t="e">
        <f>VLOOKUP(J3175,'Product Details'!B3166:C3334,2,0)</f>
        <v>#N/A</v>
      </c>
      <c r="L3175" s="7" t="e">
        <f>VLOOKUP(J3175,'Product Details'!B3166:D3334,3,0)</f>
        <v>#N/A</v>
      </c>
      <c r="M3175" s="7" t="e">
        <f>VLOOKUP(J3175,'Product Details'!B3167:E3334,4,0)</f>
        <v>#N/A</v>
      </c>
      <c r="N3175" s="2">
        <v>222</v>
      </c>
      <c r="O3175" s="2">
        <v>204</v>
      </c>
      <c r="P3175" s="2">
        <v>2</v>
      </c>
      <c r="Q3175" s="8">
        <f t="shared" si="196"/>
        <v>408</v>
      </c>
      <c r="R3175" s="8">
        <f t="shared" si="197"/>
        <v>444</v>
      </c>
      <c r="S3175" s="2">
        <v>39</v>
      </c>
      <c r="T3175" s="9">
        <f t="shared" si="198"/>
        <v>483</v>
      </c>
      <c r="U3175" s="34">
        <f t="shared" si="199"/>
        <v>8.1081081081081086E-2</v>
      </c>
      <c r="V3175" s="2" t="s">
        <v>64</v>
      </c>
      <c r="W3175" s="10"/>
    </row>
    <row r="3176" spans="1:23" x14ac:dyDescent="0.25">
      <c r="A3176" s="2" t="s">
        <v>3867</v>
      </c>
      <c r="B3176" s="5">
        <v>43967</v>
      </c>
      <c r="C3176" s="5">
        <v>43969</v>
      </c>
      <c r="D3176" s="2" t="s">
        <v>48</v>
      </c>
      <c r="E3176" s="2" t="s">
        <v>92</v>
      </c>
      <c r="F3176" s="2" t="s">
        <v>1747</v>
      </c>
      <c r="G3176" s="33" t="e">
        <f>VLOOKUP(F3176,'Customer Info'!A3167:B3667,2,0)</f>
        <v>#N/A</v>
      </c>
      <c r="H3176" s="6" t="e">
        <f>VLOOKUP(F3176,'Customer Info'!A3167:C3667,3,0)</f>
        <v>#N/A</v>
      </c>
      <c r="I3176" s="6" t="e">
        <f>VLOOKUP(F3176,'Customer Info'!A3167:E3667,5,0)</f>
        <v>#N/A</v>
      </c>
      <c r="J3176" s="2" t="s">
        <v>617</v>
      </c>
      <c r="K3176" s="7" t="e">
        <f>VLOOKUP(J3176,'Product Details'!B3167:C3335,2,0)</f>
        <v>#N/A</v>
      </c>
      <c r="L3176" s="7" t="e">
        <f>VLOOKUP(J3176,'Product Details'!B3167:D3335,3,0)</f>
        <v>#N/A</v>
      </c>
      <c r="M3176" s="7" t="e">
        <f>VLOOKUP(J3176,'Product Details'!B3168:E3335,4,0)</f>
        <v>#N/A</v>
      </c>
      <c r="N3176" s="2">
        <v>119</v>
      </c>
      <c r="O3176" s="2">
        <v>112</v>
      </c>
      <c r="P3176" s="2">
        <v>1</v>
      </c>
      <c r="Q3176" s="8">
        <f t="shared" si="196"/>
        <v>112</v>
      </c>
      <c r="R3176" s="8">
        <f t="shared" si="197"/>
        <v>119</v>
      </c>
      <c r="S3176" s="2">
        <v>30</v>
      </c>
      <c r="T3176" s="9">
        <f t="shared" si="198"/>
        <v>149</v>
      </c>
      <c r="U3176" s="34">
        <f t="shared" si="199"/>
        <v>5.8823529411764705E-2</v>
      </c>
      <c r="V3176" s="2" t="s">
        <v>72</v>
      </c>
      <c r="W3176" s="10"/>
    </row>
    <row r="3177" spans="1:23" x14ac:dyDescent="0.25">
      <c r="A3177" s="2" t="s">
        <v>3868</v>
      </c>
      <c r="B3177" s="5">
        <v>43913</v>
      </c>
      <c r="C3177" s="5">
        <v>43913</v>
      </c>
      <c r="D3177" s="2" t="s">
        <v>29</v>
      </c>
      <c r="E3177" s="2" t="s">
        <v>92</v>
      </c>
      <c r="F3177" s="2" t="s">
        <v>353</v>
      </c>
      <c r="G3177" s="33" t="e">
        <f>VLOOKUP(F3177,'Customer Info'!A3168:B3668,2,0)</f>
        <v>#N/A</v>
      </c>
      <c r="H3177" s="6" t="e">
        <f>VLOOKUP(F3177,'Customer Info'!A3168:C3668,3,0)</f>
        <v>#N/A</v>
      </c>
      <c r="I3177" s="6" t="e">
        <f>VLOOKUP(F3177,'Customer Info'!A3168:E3668,5,0)</f>
        <v>#N/A</v>
      </c>
      <c r="J3177" s="2" t="s">
        <v>551</v>
      </c>
      <c r="K3177" s="7" t="e">
        <f>VLOOKUP(J3177,'Product Details'!B3168:C3336,2,0)</f>
        <v>#N/A</v>
      </c>
      <c r="L3177" s="7" t="e">
        <f>VLOOKUP(J3177,'Product Details'!B3168:D3336,3,0)</f>
        <v>#N/A</v>
      </c>
      <c r="M3177" s="7" t="e">
        <f>VLOOKUP(J3177,'Product Details'!B3169:E3336,4,0)</f>
        <v>#N/A</v>
      </c>
      <c r="N3177" s="2">
        <v>2296</v>
      </c>
      <c r="O3177" s="2">
        <v>2146</v>
      </c>
      <c r="P3177" s="2">
        <v>2</v>
      </c>
      <c r="Q3177" s="8">
        <f t="shared" si="196"/>
        <v>4292</v>
      </c>
      <c r="R3177" s="8">
        <f t="shared" si="197"/>
        <v>4592</v>
      </c>
      <c r="S3177" s="2">
        <v>100</v>
      </c>
      <c r="T3177" s="9">
        <f t="shared" si="198"/>
        <v>4692</v>
      </c>
      <c r="U3177" s="34">
        <f t="shared" si="199"/>
        <v>6.5331010452961677E-2</v>
      </c>
      <c r="V3177" s="2" t="s">
        <v>64</v>
      </c>
      <c r="W3177" s="10"/>
    </row>
    <row r="3178" spans="1:23" x14ac:dyDescent="0.25">
      <c r="A3178" s="2" t="s">
        <v>3869</v>
      </c>
      <c r="B3178" s="5">
        <v>44134</v>
      </c>
      <c r="C3178" s="5">
        <v>44136</v>
      </c>
      <c r="D3178" s="2" t="s">
        <v>36</v>
      </c>
      <c r="E3178" s="2" t="s">
        <v>92</v>
      </c>
      <c r="F3178" s="2" t="s">
        <v>1084</v>
      </c>
      <c r="G3178" s="33" t="e">
        <f>VLOOKUP(F3178,'Customer Info'!A3169:B3669,2,0)</f>
        <v>#N/A</v>
      </c>
      <c r="H3178" s="6" t="e">
        <f>VLOOKUP(F3178,'Customer Info'!A3169:C3669,3,0)</f>
        <v>#N/A</v>
      </c>
      <c r="I3178" s="6" t="e">
        <f>VLOOKUP(F3178,'Customer Info'!A3169:E3669,5,0)</f>
        <v>#N/A</v>
      </c>
      <c r="J3178" s="2" t="s">
        <v>117</v>
      </c>
      <c r="K3178" s="7" t="e">
        <f>VLOOKUP(J3178,'Product Details'!B3169:C3337,2,0)</f>
        <v>#N/A</v>
      </c>
      <c r="L3178" s="7" t="e">
        <f>VLOOKUP(J3178,'Product Details'!B3169:D3337,3,0)</f>
        <v>#N/A</v>
      </c>
      <c r="M3178" s="7" t="e">
        <f>VLOOKUP(J3178,'Product Details'!B3170:E3337,4,0)</f>
        <v>#N/A</v>
      </c>
      <c r="N3178" s="2">
        <v>6585</v>
      </c>
      <c r="O3178" s="2">
        <v>6105</v>
      </c>
      <c r="P3178" s="2">
        <v>3</v>
      </c>
      <c r="Q3178" s="8">
        <f t="shared" si="196"/>
        <v>18315</v>
      </c>
      <c r="R3178" s="8">
        <f t="shared" si="197"/>
        <v>19755</v>
      </c>
      <c r="S3178" s="2">
        <v>55</v>
      </c>
      <c r="T3178" s="9">
        <f t="shared" si="198"/>
        <v>19810</v>
      </c>
      <c r="U3178" s="34">
        <f t="shared" si="199"/>
        <v>7.289293849658314E-2</v>
      </c>
      <c r="V3178" s="2" t="s">
        <v>64</v>
      </c>
      <c r="W3178" s="10"/>
    </row>
    <row r="3179" spans="1:23" x14ac:dyDescent="0.25">
      <c r="A3179" s="2" t="s">
        <v>3870</v>
      </c>
      <c r="B3179" s="5">
        <v>44147</v>
      </c>
      <c r="C3179" s="5">
        <v>44149</v>
      </c>
      <c r="D3179" s="2" t="s">
        <v>48</v>
      </c>
      <c r="E3179" s="2" t="s">
        <v>37</v>
      </c>
      <c r="F3179" s="2" t="s">
        <v>1342</v>
      </c>
      <c r="G3179" s="33" t="e">
        <f>VLOOKUP(F3179,'Customer Info'!A3170:B3670,2,0)</f>
        <v>#N/A</v>
      </c>
      <c r="H3179" s="6" t="e">
        <f>VLOOKUP(F3179,'Customer Info'!A3170:C3670,3,0)</f>
        <v>#N/A</v>
      </c>
      <c r="I3179" s="6" t="e">
        <f>VLOOKUP(F3179,'Customer Info'!A3170:E3670,5,0)</f>
        <v>#N/A</v>
      </c>
      <c r="J3179" s="2" t="s">
        <v>286</v>
      </c>
      <c r="K3179" s="7" t="e">
        <f>VLOOKUP(J3179,'Product Details'!B3170:C3338,2,0)</f>
        <v>#N/A</v>
      </c>
      <c r="L3179" s="7" t="e">
        <f>VLOOKUP(J3179,'Product Details'!B3170:D3338,3,0)</f>
        <v>#N/A</v>
      </c>
      <c r="M3179" s="7" t="e">
        <f>VLOOKUP(J3179,'Product Details'!B3171:E3338,4,0)</f>
        <v>#N/A</v>
      </c>
      <c r="N3179" s="2">
        <v>445</v>
      </c>
      <c r="O3179" s="2">
        <v>415</v>
      </c>
      <c r="P3179" s="2">
        <v>3</v>
      </c>
      <c r="Q3179" s="8">
        <f t="shared" si="196"/>
        <v>1245</v>
      </c>
      <c r="R3179" s="8">
        <f t="shared" si="197"/>
        <v>1335</v>
      </c>
      <c r="S3179" s="2">
        <v>61</v>
      </c>
      <c r="T3179" s="9">
        <f t="shared" si="198"/>
        <v>1396</v>
      </c>
      <c r="U3179" s="34">
        <f t="shared" si="199"/>
        <v>6.741573033707865E-2</v>
      </c>
      <c r="V3179" s="2" t="s">
        <v>64</v>
      </c>
      <c r="W3179" s="10"/>
    </row>
    <row r="3180" spans="1:23" x14ac:dyDescent="0.25">
      <c r="A3180" s="2" t="s">
        <v>3871</v>
      </c>
      <c r="B3180" s="5">
        <v>44074</v>
      </c>
      <c r="C3180" s="5">
        <v>44075</v>
      </c>
      <c r="D3180" s="2" t="s">
        <v>29</v>
      </c>
      <c r="E3180" s="2" t="s">
        <v>49</v>
      </c>
      <c r="F3180" s="2" t="s">
        <v>462</v>
      </c>
      <c r="G3180" s="33" t="e">
        <f>VLOOKUP(F3180,'Customer Info'!A3171:B3671,2,0)</f>
        <v>#N/A</v>
      </c>
      <c r="H3180" s="6" t="e">
        <f>VLOOKUP(F3180,'Customer Info'!A3171:C3671,3,0)</f>
        <v>#N/A</v>
      </c>
      <c r="I3180" s="6" t="e">
        <f>VLOOKUP(F3180,'Customer Info'!A3171:E3671,5,0)</f>
        <v>#N/A</v>
      </c>
      <c r="J3180" s="2" t="s">
        <v>515</v>
      </c>
      <c r="K3180" s="7" t="e">
        <f>VLOOKUP(J3180,'Product Details'!B3171:C3339,2,0)</f>
        <v>#N/A</v>
      </c>
      <c r="L3180" s="7" t="e">
        <f>VLOOKUP(J3180,'Product Details'!B3171:D3339,3,0)</f>
        <v>#N/A</v>
      </c>
      <c r="M3180" s="7" t="e">
        <f>VLOOKUP(J3180,'Product Details'!B3172:E3339,4,0)</f>
        <v>#N/A</v>
      </c>
      <c r="N3180" s="2">
        <v>4904</v>
      </c>
      <c r="O3180" s="2">
        <v>4499</v>
      </c>
      <c r="P3180" s="2">
        <v>2</v>
      </c>
      <c r="Q3180" s="8">
        <f t="shared" si="196"/>
        <v>8998</v>
      </c>
      <c r="R3180" s="8">
        <f t="shared" si="197"/>
        <v>9808</v>
      </c>
      <c r="S3180" s="2">
        <v>74</v>
      </c>
      <c r="T3180" s="9">
        <f t="shared" si="198"/>
        <v>9882</v>
      </c>
      <c r="U3180" s="34">
        <f t="shared" si="199"/>
        <v>8.2585644371941269E-2</v>
      </c>
      <c r="V3180" s="2" t="s">
        <v>34</v>
      </c>
      <c r="W3180" s="10"/>
    </row>
    <row r="3181" spans="1:23" x14ac:dyDescent="0.25">
      <c r="A3181" s="2" t="s">
        <v>3872</v>
      </c>
      <c r="B3181" s="5">
        <v>44040</v>
      </c>
      <c r="C3181" s="5">
        <v>44041</v>
      </c>
      <c r="D3181" s="2" t="s">
        <v>36</v>
      </c>
      <c r="E3181" s="2" t="s">
        <v>44</v>
      </c>
      <c r="F3181" s="2" t="s">
        <v>604</v>
      </c>
      <c r="G3181" s="33" t="e">
        <f>VLOOKUP(F3181,'Customer Info'!A3172:B3672,2,0)</f>
        <v>#N/A</v>
      </c>
      <c r="H3181" s="6" t="e">
        <f>VLOOKUP(F3181,'Customer Info'!A3172:C3672,3,0)</f>
        <v>#N/A</v>
      </c>
      <c r="I3181" s="6" t="e">
        <f>VLOOKUP(F3181,'Customer Info'!A3172:E3672,5,0)</f>
        <v>#N/A</v>
      </c>
      <c r="J3181" s="2" t="s">
        <v>281</v>
      </c>
      <c r="K3181" s="7" t="e">
        <f>VLOOKUP(J3181,'Product Details'!B3172:C3340,2,0)</f>
        <v>#N/A</v>
      </c>
      <c r="L3181" s="7" t="e">
        <f>VLOOKUP(J3181,'Product Details'!B3172:D3340,3,0)</f>
        <v>#N/A</v>
      </c>
      <c r="M3181" s="7" t="e">
        <f>VLOOKUP(J3181,'Product Details'!B3173:E3340,4,0)</f>
        <v>#N/A</v>
      </c>
      <c r="N3181" s="2">
        <v>1651</v>
      </c>
      <c r="O3181" s="2">
        <v>1604</v>
      </c>
      <c r="P3181" s="2">
        <v>4</v>
      </c>
      <c r="Q3181" s="8">
        <f t="shared" si="196"/>
        <v>6416</v>
      </c>
      <c r="R3181" s="8">
        <f t="shared" si="197"/>
        <v>6604</v>
      </c>
      <c r="S3181" s="2">
        <v>42</v>
      </c>
      <c r="T3181" s="9">
        <f t="shared" si="198"/>
        <v>6646</v>
      </c>
      <c r="U3181" s="34">
        <f t="shared" si="199"/>
        <v>2.8467595396729255E-2</v>
      </c>
      <c r="V3181" s="2" t="s">
        <v>64</v>
      </c>
      <c r="W3181" s="10"/>
    </row>
    <row r="3182" spans="1:23" x14ac:dyDescent="0.25">
      <c r="A3182" s="2" t="s">
        <v>3873</v>
      </c>
      <c r="B3182" s="5">
        <v>44177</v>
      </c>
      <c r="C3182" s="5">
        <v>44177</v>
      </c>
      <c r="D3182" s="2" t="s">
        <v>48</v>
      </c>
      <c r="E3182" s="2" t="s">
        <v>44</v>
      </c>
      <c r="F3182" s="2" t="s">
        <v>590</v>
      </c>
      <c r="G3182" s="33" t="e">
        <f>VLOOKUP(F3182,'Customer Info'!A3173:B3673,2,0)</f>
        <v>#N/A</v>
      </c>
      <c r="H3182" s="6" t="e">
        <f>VLOOKUP(F3182,'Customer Info'!A3173:C3673,3,0)</f>
        <v>#N/A</v>
      </c>
      <c r="I3182" s="6" t="e">
        <f>VLOOKUP(F3182,'Customer Info'!A3173:E3673,5,0)</f>
        <v>#N/A</v>
      </c>
      <c r="J3182" s="2" t="s">
        <v>444</v>
      </c>
      <c r="K3182" s="7" t="e">
        <f>VLOOKUP(J3182,'Product Details'!B3173:C3341,2,0)</f>
        <v>#N/A</v>
      </c>
      <c r="L3182" s="7" t="e">
        <f>VLOOKUP(J3182,'Product Details'!B3173:D3341,3,0)</f>
        <v>#N/A</v>
      </c>
      <c r="M3182" s="7" t="e">
        <f>VLOOKUP(J3182,'Product Details'!B3174:E3341,4,0)</f>
        <v>#N/A</v>
      </c>
      <c r="N3182" s="2">
        <v>712</v>
      </c>
      <c r="O3182" s="2">
        <v>640</v>
      </c>
      <c r="P3182" s="2">
        <v>1</v>
      </c>
      <c r="Q3182" s="8">
        <f t="shared" si="196"/>
        <v>640</v>
      </c>
      <c r="R3182" s="8">
        <f t="shared" si="197"/>
        <v>712</v>
      </c>
      <c r="S3182" s="2">
        <v>36</v>
      </c>
      <c r="T3182" s="9">
        <f t="shared" si="198"/>
        <v>748</v>
      </c>
      <c r="U3182" s="34">
        <f t="shared" si="199"/>
        <v>0.10112359550561797</v>
      </c>
      <c r="V3182" s="2" t="s">
        <v>64</v>
      </c>
      <c r="W3182" s="10"/>
    </row>
    <row r="3183" spans="1:23" x14ac:dyDescent="0.25">
      <c r="A3183" s="2" t="s">
        <v>3874</v>
      </c>
      <c r="B3183" s="5">
        <v>43940</v>
      </c>
      <c r="C3183" s="5">
        <v>43941</v>
      </c>
      <c r="D3183" s="2" t="s">
        <v>29</v>
      </c>
      <c r="E3183" s="2" t="s">
        <v>44</v>
      </c>
      <c r="F3183" s="2" t="s">
        <v>96</v>
      </c>
      <c r="G3183" s="33" t="e">
        <f>VLOOKUP(F3183,'Customer Info'!A3174:B3674,2,0)</f>
        <v>#N/A</v>
      </c>
      <c r="H3183" s="6" t="e">
        <f>VLOOKUP(F3183,'Customer Info'!A3174:C3674,3,0)</f>
        <v>#N/A</v>
      </c>
      <c r="I3183" s="6" t="e">
        <f>VLOOKUP(F3183,'Customer Info'!A3174:E3674,5,0)</f>
        <v>#N/A</v>
      </c>
      <c r="J3183" s="2" t="s">
        <v>479</v>
      </c>
      <c r="K3183" s="7" t="e">
        <f>VLOOKUP(J3183,'Product Details'!B3174:C3342,2,0)</f>
        <v>#N/A</v>
      </c>
      <c r="L3183" s="7" t="e">
        <f>VLOOKUP(J3183,'Product Details'!B3174:D3342,3,0)</f>
        <v>#N/A</v>
      </c>
      <c r="M3183" s="7" t="e">
        <f>VLOOKUP(J3183,'Product Details'!B3175:E3342,4,0)</f>
        <v>#N/A</v>
      </c>
      <c r="N3183" s="2">
        <v>1653</v>
      </c>
      <c r="O3183" s="2">
        <v>1560</v>
      </c>
      <c r="P3183" s="2">
        <v>4</v>
      </c>
      <c r="Q3183" s="8">
        <f t="shared" si="196"/>
        <v>6240</v>
      </c>
      <c r="R3183" s="8">
        <f t="shared" si="197"/>
        <v>6612</v>
      </c>
      <c r="S3183" s="2">
        <v>93</v>
      </c>
      <c r="T3183" s="9">
        <f t="shared" si="198"/>
        <v>6705</v>
      </c>
      <c r="U3183" s="34">
        <f t="shared" si="199"/>
        <v>5.6261343012704176E-2</v>
      </c>
      <c r="V3183" s="2" t="s">
        <v>34</v>
      </c>
      <c r="W3183" s="10"/>
    </row>
    <row r="3184" spans="1:23" x14ac:dyDescent="0.25">
      <c r="A3184" s="2" t="s">
        <v>3875</v>
      </c>
      <c r="B3184" s="5">
        <v>44142</v>
      </c>
      <c r="C3184" s="5">
        <v>44143</v>
      </c>
      <c r="D3184" s="2" t="s">
        <v>48</v>
      </c>
      <c r="E3184" s="2" t="s">
        <v>92</v>
      </c>
      <c r="F3184" s="2" t="s">
        <v>2530</v>
      </c>
      <c r="G3184" s="33" t="e">
        <f>VLOOKUP(F3184,'Customer Info'!A3175:B3675,2,0)</f>
        <v>#N/A</v>
      </c>
      <c r="H3184" s="6" t="e">
        <f>VLOOKUP(F3184,'Customer Info'!A3175:C3675,3,0)</f>
        <v>#N/A</v>
      </c>
      <c r="I3184" s="6" t="e">
        <f>VLOOKUP(F3184,'Customer Info'!A3175:E3675,5,0)</f>
        <v>#N/A</v>
      </c>
      <c r="J3184" s="2" t="s">
        <v>539</v>
      </c>
      <c r="K3184" s="7" t="e">
        <f>VLOOKUP(J3184,'Product Details'!B3175:C3343,2,0)</f>
        <v>#N/A</v>
      </c>
      <c r="L3184" s="7" t="e">
        <f>VLOOKUP(J3184,'Product Details'!B3175:D3343,3,0)</f>
        <v>#N/A</v>
      </c>
      <c r="M3184" s="7" t="e">
        <f>VLOOKUP(J3184,'Product Details'!B3176:E3343,4,0)</f>
        <v>#N/A</v>
      </c>
      <c r="N3184" s="2">
        <v>138</v>
      </c>
      <c r="O3184" s="2">
        <v>128</v>
      </c>
      <c r="P3184" s="2">
        <v>3</v>
      </c>
      <c r="Q3184" s="8">
        <f t="shared" si="196"/>
        <v>384</v>
      </c>
      <c r="R3184" s="8">
        <f t="shared" si="197"/>
        <v>414</v>
      </c>
      <c r="S3184" s="2">
        <v>30</v>
      </c>
      <c r="T3184" s="9">
        <f t="shared" si="198"/>
        <v>444</v>
      </c>
      <c r="U3184" s="34">
        <f t="shared" si="199"/>
        <v>7.2463768115942032E-2</v>
      </c>
      <c r="V3184" s="2" t="s">
        <v>64</v>
      </c>
      <c r="W3184" s="10"/>
    </row>
    <row r="3185" spans="1:23" x14ac:dyDescent="0.25">
      <c r="A3185" s="2" t="s">
        <v>3876</v>
      </c>
      <c r="B3185" s="5">
        <v>43892</v>
      </c>
      <c r="C3185" s="5">
        <v>43892</v>
      </c>
      <c r="D3185" s="2" t="s">
        <v>48</v>
      </c>
      <c r="E3185" s="2" t="s">
        <v>30</v>
      </c>
      <c r="F3185" s="2" t="s">
        <v>166</v>
      </c>
      <c r="G3185" s="33" t="e">
        <f>VLOOKUP(F3185,'Customer Info'!A3176:B3676,2,0)</f>
        <v>#N/A</v>
      </c>
      <c r="H3185" s="6" t="e">
        <f>VLOOKUP(F3185,'Customer Info'!A3176:C3676,3,0)</f>
        <v>#N/A</v>
      </c>
      <c r="I3185" s="6" t="e">
        <f>VLOOKUP(F3185,'Customer Info'!A3176:E3676,5,0)</f>
        <v>#N/A</v>
      </c>
      <c r="J3185" s="2" t="s">
        <v>5</v>
      </c>
      <c r="K3185" s="7" t="e">
        <f>VLOOKUP(J3185,'Product Details'!B3176:C3344,2,0)</f>
        <v>#N/A</v>
      </c>
      <c r="L3185" s="7" t="e">
        <f>VLOOKUP(J3185,'Product Details'!B3176:D3344,3,0)</f>
        <v>#N/A</v>
      </c>
      <c r="M3185" s="7" t="e">
        <f>VLOOKUP(J3185,'Product Details'!B3177:E3344,4,0)</f>
        <v>#N/A</v>
      </c>
      <c r="N3185" s="2">
        <v>1125</v>
      </c>
      <c r="O3185" s="2">
        <v>1040</v>
      </c>
      <c r="P3185" s="2">
        <v>3</v>
      </c>
      <c r="Q3185" s="8">
        <f t="shared" si="196"/>
        <v>3120</v>
      </c>
      <c r="R3185" s="8">
        <f t="shared" si="197"/>
        <v>3375</v>
      </c>
      <c r="S3185" s="2">
        <v>43</v>
      </c>
      <c r="T3185" s="9">
        <f t="shared" si="198"/>
        <v>3418</v>
      </c>
      <c r="U3185" s="34">
        <f t="shared" si="199"/>
        <v>7.5555555555555556E-2</v>
      </c>
      <c r="V3185" s="2" t="s">
        <v>64</v>
      </c>
      <c r="W3185" s="10"/>
    </row>
    <row r="3186" spans="1:23" x14ac:dyDescent="0.25">
      <c r="A3186" s="2" t="s">
        <v>3877</v>
      </c>
      <c r="B3186" s="5">
        <v>43922</v>
      </c>
      <c r="C3186" s="5">
        <v>43922</v>
      </c>
      <c r="D3186" s="2" t="s">
        <v>48</v>
      </c>
      <c r="E3186" s="2" t="s">
        <v>49</v>
      </c>
      <c r="F3186" s="2" t="s">
        <v>401</v>
      </c>
      <c r="G3186" s="33" t="e">
        <f>VLOOKUP(F3186,'Customer Info'!A3177:B3677,2,0)</f>
        <v>#N/A</v>
      </c>
      <c r="H3186" s="6" t="e">
        <f>VLOOKUP(F3186,'Customer Info'!A3177:C3677,3,0)</f>
        <v>#N/A</v>
      </c>
      <c r="I3186" s="6" t="e">
        <f>VLOOKUP(F3186,'Customer Info'!A3177:E3677,5,0)</f>
        <v>#N/A</v>
      </c>
      <c r="J3186" s="2" t="s">
        <v>415</v>
      </c>
      <c r="K3186" s="7" t="e">
        <f>VLOOKUP(J3186,'Product Details'!B3177:C3345,2,0)</f>
        <v>#N/A</v>
      </c>
      <c r="L3186" s="7" t="e">
        <f>VLOOKUP(J3186,'Product Details'!B3177:D3345,3,0)</f>
        <v>#N/A</v>
      </c>
      <c r="M3186" s="7" t="e">
        <f>VLOOKUP(J3186,'Product Details'!B3178:E3345,4,0)</f>
        <v>#N/A</v>
      </c>
      <c r="N3186" s="2">
        <v>184</v>
      </c>
      <c r="O3186" s="2">
        <v>176</v>
      </c>
      <c r="P3186" s="2">
        <v>1</v>
      </c>
      <c r="Q3186" s="8">
        <f t="shared" si="196"/>
        <v>176</v>
      </c>
      <c r="R3186" s="8">
        <f t="shared" si="197"/>
        <v>184</v>
      </c>
      <c r="S3186" s="2">
        <v>30</v>
      </c>
      <c r="T3186" s="9">
        <f t="shared" si="198"/>
        <v>214</v>
      </c>
      <c r="U3186" s="34">
        <f t="shared" si="199"/>
        <v>4.3478260869565216E-2</v>
      </c>
      <c r="V3186" s="2" t="s">
        <v>72</v>
      </c>
      <c r="W3186" s="10"/>
    </row>
    <row r="3187" spans="1:23" x14ac:dyDescent="0.25">
      <c r="A3187" s="2" t="s">
        <v>3878</v>
      </c>
      <c r="B3187" s="5">
        <v>43907</v>
      </c>
      <c r="C3187" s="5">
        <v>43908</v>
      </c>
      <c r="D3187" s="2" t="s">
        <v>48</v>
      </c>
      <c r="E3187" s="2" t="s">
        <v>44</v>
      </c>
      <c r="F3187" s="2" t="s">
        <v>635</v>
      </c>
      <c r="G3187" s="33" t="e">
        <f>VLOOKUP(F3187,'Customer Info'!A3178:B3678,2,0)</f>
        <v>#N/A</v>
      </c>
      <c r="H3187" s="6" t="e">
        <f>VLOOKUP(F3187,'Customer Info'!A3178:C3678,3,0)</f>
        <v>#N/A</v>
      </c>
      <c r="I3187" s="6" t="e">
        <f>VLOOKUP(F3187,'Customer Info'!A3178:E3678,5,0)</f>
        <v>#N/A</v>
      </c>
      <c r="J3187" s="2" t="s">
        <v>112</v>
      </c>
      <c r="K3187" s="7" t="e">
        <f>VLOOKUP(J3187,'Product Details'!B3178:C3346,2,0)</f>
        <v>#N/A</v>
      </c>
      <c r="L3187" s="7" t="e">
        <f>VLOOKUP(J3187,'Product Details'!B3178:D3346,3,0)</f>
        <v>#N/A</v>
      </c>
      <c r="M3187" s="7" t="e">
        <f>VLOOKUP(J3187,'Product Details'!B3179:E3346,4,0)</f>
        <v>#N/A</v>
      </c>
      <c r="N3187" s="2">
        <v>140</v>
      </c>
      <c r="O3187" s="2">
        <v>137</v>
      </c>
      <c r="P3187" s="2">
        <v>2</v>
      </c>
      <c r="Q3187" s="8">
        <f t="shared" si="196"/>
        <v>274</v>
      </c>
      <c r="R3187" s="8">
        <f t="shared" si="197"/>
        <v>280</v>
      </c>
      <c r="S3187" s="2">
        <v>30</v>
      </c>
      <c r="T3187" s="9">
        <f t="shared" si="198"/>
        <v>310</v>
      </c>
      <c r="U3187" s="34">
        <f t="shared" si="199"/>
        <v>2.1428571428571429E-2</v>
      </c>
      <c r="V3187" s="2" t="s">
        <v>34</v>
      </c>
      <c r="W3187" s="10"/>
    </row>
    <row r="3188" spans="1:23" x14ac:dyDescent="0.25">
      <c r="A3188" s="2" t="s">
        <v>3879</v>
      </c>
      <c r="B3188" s="5">
        <v>44196</v>
      </c>
      <c r="C3188" s="5">
        <v>44196</v>
      </c>
      <c r="D3188" s="2" t="s">
        <v>36</v>
      </c>
      <c r="E3188" s="2" t="s">
        <v>69</v>
      </c>
      <c r="F3188" s="2" t="s">
        <v>920</v>
      </c>
      <c r="G3188" s="33" t="e">
        <f>VLOOKUP(F3188,'Customer Info'!A3179:B3679,2,0)</f>
        <v>#N/A</v>
      </c>
      <c r="H3188" s="6" t="e">
        <f>VLOOKUP(F3188,'Customer Info'!A3179:C3679,3,0)</f>
        <v>#N/A</v>
      </c>
      <c r="I3188" s="6" t="e">
        <f>VLOOKUP(F3188,'Customer Info'!A3179:E3679,5,0)</f>
        <v>#N/A</v>
      </c>
      <c r="J3188" s="2" t="s">
        <v>106</v>
      </c>
      <c r="K3188" s="7" t="e">
        <f>VLOOKUP(J3188,'Product Details'!B3179:C3347,2,0)</f>
        <v>#N/A</v>
      </c>
      <c r="L3188" s="7" t="e">
        <f>VLOOKUP(J3188,'Product Details'!B3179:D3347,3,0)</f>
        <v>#N/A</v>
      </c>
      <c r="M3188" s="7" t="e">
        <f>VLOOKUP(J3188,'Product Details'!B3180:E3347,4,0)</f>
        <v>#N/A</v>
      </c>
      <c r="N3188" s="2">
        <v>8160</v>
      </c>
      <c r="O3188" s="2">
        <v>7475</v>
      </c>
      <c r="P3188" s="2">
        <v>1</v>
      </c>
      <c r="Q3188" s="8">
        <f t="shared" si="196"/>
        <v>7475</v>
      </c>
      <c r="R3188" s="8">
        <f t="shared" si="197"/>
        <v>8160</v>
      </c>
      <c r="S3188" s="2">
        <v>91</v>
      </c>
      <c r="T3188" s="9">
        <f t="shared" si="198"/>
        <v>8251</v>
      </c>
      <c r="U3188" s="34">
        <f t="shared" si="199"/>
        <v>8.3946078431372542E-2</v>
      </c>
      <c r="V3188" s="2" t="s">
        <v>34</v>
      </c>
      <c r="W3188" s="10"/>
    </row>
    <row r="3189" spans="1:23" x14ac:dyDescent="0.25">
      <c r="A3189" s="2" t="s">
        <v>3880</v>
      </c>
      <c r="B3189" s="5">
        <v>44131</v>
      </c>
      <c r="C3189" s="5">
        <v>44131</v>
      </c>
      <c r="D3189" s="2" t="s">
        <v>48</v>
      </c>
      <c r="E3189" s="2" t="s">
        <v>92</v>
      </c>
      <c r="F3189" s="2" t="s">
        <v>331</v>
      </c>
      <c r="G3189" s="33" t="e">
        <f>VLOOKUP(F3189,'Customer Info'!A3180:B3680,2,0)</f>
        <v>#N/A</v>
      </c>
      <c r="H3189" s="6" t="e">
        <f>VLOOKUP(F3189,'Customer Info'!A3180:C3680,3,0)</f>
        <v>#N/A</v>
      </c>
      <c r="I3189" s="6" t="e">
        <f>VLOOKUP(F3189,'Customer Info'!A3180:E3680,5,0)</f>
        <v>#N/A</v>
      </c>
      <c r="J3189" s="2" t="s">
        <v>243</v>
      </c>
      <c r="K3189" s="7" t="e">
        <f>VLOOKUP(J3189,'Product Details'!B3180:C3348,2,0)</f>
        <v>#N/A</v>
      </c>
      <c r="L3189" s="7" t="e">
        <f>VLOOKUP(J3189,'Product Details'!B3180:D3348,3,0)</f>
        <v>#N/A</v>
      </c>
      <c r="M3189" s="7" t="e">
        <f>VLOOKUP(J3189,'Product Details'!B3181:E3348,4,0)</f>
        <v>#N/A</v>
      </c>
      <c r="N3189" s="2">
        <v>1071</v>
      </c>
      <c r="O3189" s="2">
        <v>1010</v>
      </c>
      <c r="P3189" s="2">
        <v>5</v>
      </c>
      <c r="Q3189" s="8">
        <f t="shared" si="196"/>
        <v>5050</v>
      </c>
      <c r="R3189" s="8">
        <f t="shared" si="197"/>
        <v>5355</v>
      </c>
      <c r="S3189" s="2">
        <v>30</v>
      </c>
      <c r="T3189" s="9">
        <f t="shared" si="198"/>
        <v>5385</v>
      </c>
      <c r="U3189" s="34">
        <f t="shared" si="199"/>
        <v>5.695611577964519E-2</v>
      </c>
      <c r="V3189" s="2" t="s">
        <v>34</v>
      </c>
      <c r="W3189" s="10"/>
    </row>
    <row r="3190" spans="1:23" x14ac:dyDescent="0.25">
      <c r="A3190" s="2" t="s">
        <v>3881</v>
      </c>
      <c r="B3190" s="5">
        <v>44098</v>
      </c>
      <c r="C3190" s="5">
        <v>44099</v>
      </c>
      <c r="D3190" s="2" t="s">
        <v>48</v>
      </c>
      <c r="E3190" s="2" t="s">
        <v>37</v>
      </c>
      <c r="F3190" s="2" t="s">
        <v>927</v>
      </c>
      <c r="G3190" s="33" t="e">
        <f>VLOOKUP(F3190,'Customer Info'!A3181:B3681,2,0)</f>
        <v>#N/A</v>
      </c>
      <c r="H3190" s="6" t="e">
        <f>VLOOKUP(F3190,'Customer Info'!A3181:C3681,3,0)</f>
        <v>#N/A</v>
      </c>
      <c r="I3190" s="6" t="e">
        <f>VLOOKUP(F3190,'Customer Info'!A3181:E3681,5,0)</f>
        <v>#N/A</v>
      </c>
      <c r="J3190" s="2" t="s">
        <v>436</v>
      </c>
      <c r="K3190" s="7" t="e">
        <f>VLOOKUP(J3190,'Product Details'!B3181:C3349,2,0)</f>
        <v>#N/A</v>
      </c>
      <c r="L3190" s="7" t="e">
        <f>VLOOKUP(J3190,'Product Details'!B3181:D3349,3,0)</f>
        <v>#N/A</v>
      </c>
      <c r="M3190" s="7" t="e">
        <f>VLOOKUP(J3190,'Product Details'!B3182:E3349,4,0)</f>
        <v>#N/A</v>
      </c>
      <c r="N3190" s="2">
        <v>141</v>
      </c>
      <c r="O3190" s="2">
        <v>131</v>
      </c>
      <c r="P3190" s="2">
        <v>3</v>
      </c>
      <c r="Q3190" s="8">
        <f t="shared" si="196"/>
        <v>393</v>
      </c>
      <c r="R3190" s="8">
        <f t="shared" si="197"/>
        <v>423</v>
      </c>
      <c r="S3190" s="2">
        <v>30</v>
      </c>
      <c r="T3190" s="9">
        <f t="shared" si="198"/>
        <v>453</v>
      </c>
      <c r="U3190" s="34">
        <f t="shared" si="199"/>
        <v>7.0921985815602842E-2</v>
      </c>
      <c r="V3190" s="2" t="s">
        <v>34</v>
      </c>
      <c r="W3190" s="10"/>
    </row>
    <row r="3191" spans="1:23" x14ac:dyDescent="0.25">
      <c r="A3191" s="2" t="s">
        <v>3882</v>
      </c>
      <c r="B3191" s="5">
        <v>43930</v>
      </c>
      <c r="C3191" s="5">
        <v>43930</v>
      </c>
      <c r="D3191" s="2" t="s">
        <v>48</v>
      </c>
      <c r="E3191" s="2" t="s">
        <v>44</v>
      </c>
      <c r="F3191" s="2" t="s">
        <v>1505</v>
      </c>
      <c r="G3191" s="33" t="e">
        <f>VLOOKUP(F3191,'Customer Info'!A3182:B3682,2,0)</f>
        <v>#N/A</v>
      </c>
      <c r="H3191" s="6" t="e">
        <f>VLOOKUP(F3191,'Customer Info'!A3182:C3682,3,0)</f>
        <v>#N/A</v>
      </c>
      <c r="I3191" s="6" t="e">
        <f>VLOOKUP(F3191,'Customer Info'!A3182:E3682,5,0)</f>
        <v>#N/A</v>
      </c>
      <c r="J3191" s="2" t="s">
        <v>387</v>
      </c>
      <c r="K3191" s="7" t="e">
        <f>VLOOKUP(J3191,'Product Details'!B3182:C3350,2,0)</f>
        <v>#N/A</v>
      </c>
      <c r="L3191" s="7" t="e">
        <f>VLOOKUP(J3191,'Product Details'!B3182:D3350,3,0)</f>
        <v>#N/A</v>
      </c>
      <c r="M3191" s="7" t="e">
        <f>VLOOKUP(J3191,'Product Details'!B3183:E3350,4,0)</f>
        <v>#N/A</v>
      </c>
      <c r="N3191" s="2">
        <v>681</v>
      </c>
      <c r="O3191" s="2">
        <v>642</v>
      </c>
      <c r="P3191" s="2">
        <v>1</v>
      </c>
      <c r="Q3191" s="8">
        <f t="shared" si="196"/>
        <v>642</v>
      </c>
      <c r="R3191" s="8">
        <f t="shared" si="197"/>
        <v>681</v>
      </c>
      <c r="S3191" s="2">
        <v>53</v>
      </c>
      <c r="T3191" s="9">
        <f t="shared" si="198"/>
        <v>734</v>
      </c>
      <c r="U3191" s="34">
        <f t="shared" si="199"/>
        <v>5.7268722466960353E-2</v>
      </c>
      <c r="V3191" s="2" t="s">
        <v>64</v>
      </c>
      <c r="W3191" s="10"/>
    </row>
    <row r="3192" spans="1:23" x14ac:dyDescent="0.25">
      <c r="A3192" s="2" t="s">
        <v>3883</v>
      </c>
      <c r="B3192" s="5">
        <v>43907</v>
      </c>
      <c r="C3192" s="5">
        <v>43908</v>
      </c>
      <c r="D3192" s="2" t="s">
        <v>36</v>
      </c>
      <c r="E3192" s="2" t="s">
        <v>30</v>
      </c>
      <c r="F3192" s="2" t="s">
        <v>382</v>
      </c>
      <c r="G3192" s="33" t="e">
        <f>VLOOKUP(F3192,'Customer Info'!A3183:B3683,2,0)</f>
        <v>#N/A</v>
      </c>
      <c r="H3192" s="6" t="e">
        <f>VLOOKUP(F3192,'Customer Info'!A3183:C3683,3,0)</f>
        <v>#N/A</v>
      </c>
      <c r="I3192" s="6" t="e">
        <f>VLOOKUP(F3192,'Customer Info'!A3183:E3683,5,0)</f>
        <v>#N/A</v>
      </c>
      <c r="J3192" s="2" t="s">
        <v>1397</v>
      </c>
      <c r="K3192" s="7" t="e">
        <f>VLOOKUP(J3192,'Product Details'!B3183:C3351,2,0)</f>
        <v>#N/A</v>
      </c>
      <c r="L3192" s="7" t="e">
        <f>VLOOKUP(J3192,'Product Details'!B3183:D3351,3,0)</f>
        <v>#N/A</v>
      </c>
      <c r="M3192" s="7" t="e">
        <f>VLOOKUP(J3192,'Product Details'!B3184:E3351,4,0)</f>
        <v>#N/A</v>
      </c>
      <c r="N3192" s="2">
        <v>8022</v>
      </c>
      <c r="O3192" s="2">
        <v>7868</v>
      </c>
      <c r="P3192" s="2">
        <v>4</v>
      </c>
      <c r="Q3192" s="8">
        <f t="shared" si="196"/>
        <v>31472</v>
      </c>
      <c r="R3192" s="8">
        <f t="shared" si="197"/>
        <v>32088</v>
      </c>
      <c r="S3192" s="2">
        <v>91</v>
      </c>
      <c r="T3192" s="9">
        <f t="shared" si="198"/>
        <v>32179</v>
      </c>
      <c r="U3192" s="34">
        <f t="shared" si="199"/>
        <v>1.9197207678883072E-2</v>
      </c>
      <c r="V3192" s="2" t="s">
        <v>34</v>
      </c>
      <c r="W3192" s="10"/>
    </row>
    <row r="3193" spans="1:23" x14ac:dyDescent="0.25">
      <c r="A3193" s="2" t="s">
        <v>3884</v>
      </c>
      <c r="B3193" s="5">
        <v>44106</v>
      </c>
      <c r="C3193" s="5">
        <v>44107</v>
      </c>
      <c r="D3193" s="2" t="s">
        <v>48</v>
      </c>
      <c r="E3193" s="2" t="s">
        <v>30</v>
      </c>
      <c r="F3193" s="2" t="s">
        <v>1447</v>
      </c>
      <c r="G3193" s="33" t="e">
        <f>VLOOKUP(F3193,'Customer Info'!A3184:B3684,2,0)</f>
        <v>#N/A</v>
      </c>
      <c r="H3193" s="6" t="e">
        <f>VLOOKUP(F3193,'Customer Info'!A3184:C3684,3,0)</f>
        <v>#N/A</v>
      </c>
      <c r="I3193" s="6" t="e">
        <f>VLOOKUP(F3193,'Customer Info'!A3184:E3684,5,0)</f>
        <v>#N/A</v>
      </c>
      <c r="J3193" s="2" t="s">
        <v>402</v>
      </c>
      <c r="K3193" s="7" t="e">
        <f>VLOOKUP(J3193,'Product Details'!B3184:C3352,2,0)</f>
        <v>#N/A</v>
      </c>
      <c r="L3193" s="7" t="e">
        <f>VLOOKUP(J3193,'Product Details'!B3184:D3352,3,0)</f>
        <v>#N/A</v>
      </c>
      <c r="M3193" s="7" t="e">
        <f>VLOOKUP(J3193,'Product Details'!B3185:E3352,4,0)</f>
        <v>#N/A</v>
      </c>
      <c r="N3193" s="2">
        <v>825</v>
      </c>
      <c r="O3193" s="2">
        <v>793</v>
      </c>
      <c r="P3193" s="2">
        <v>1</v>
      </c>
      <c r="Q3193" s="8">
        <f t="shared" si="196"/>
        <v>793</v>
      </c>
      <c r="R3193" s="8">
        <f t="shared" si="197"/>
        <v>825</v>
      </c>
      <c r="S3193" s="2">
        <v>84</v>
      </c>
      <c r="T3193" s="9">
        <f t="shared" si="198"/>
        <v>909</v>
      </c>
      <c r="U3193" s="34">
        <f t="shared" si="199"/>
        <v>3.8787878787878788E-2</v>
      </c>
      <c r="V3193" s="2" t="s">
        <v>34</v>
      </c>
      <c r="W3193" s="10"/>
    </row>
    <row r="3194" spans="1:23" x14ac:dyDescent="0.25">
      <c r="A3194" s="2" t="s">
        <v>3885</v>
      </c>
      <c r="B3194" s="5">
        <v>43919</v>
      </c>
      <c r="C3194" s="5">
        <v>43921</v>
      </c>
      <c r="D3194" s="2" t="s">
        <v>36</v>
      </c>
      <c r="E3194" s="2" t="s">
        <v>44</v>
      </c>
      <c r="F3194" s="2" t="s">
        <v>102</v>
      </c>
      <c r="G3194" s="33" t="e">
        <f>VLOOKUP(F3194,'Customer Info'!A3185:B3685,2,0)</f>
        <v>#N/A</v>
      </c>
      <c r="H3194" s="6" t="e">
        <f>VLOOKUP(F3194,'Customer Info'!A3185:C3685,3,0)</f>
        <v>#N/A</v>
      </c>
      <c r="I3194" s="6" t="e">
        <f>VLOOKUP(F3194,'Customer Info'!A3185:E3685,5,0)</f>
        <v>#N/A</v>
      </c>
      <c r="J3194" s="2" t="s">
        <v>669</v>
      </c>
      <c r="K3194" s="7" t="e">
        <f>VLOOKUP(J3194,'Product Details'!B3185:C3353,2,0)</f>
        <v>#N/A</v>
      </c>
      <c r="L3194" s="7" t="e">
        <f>VLOOKUP(J3194,'Product Details'!B3185:D3353,3,0)</f>
        <v>#N/A</v>
      </c>
      <c r="M3194" s="7" t="e">
        <f>VLOOKUP(J3194,'Product Details'!B3186:E3353,4,0)</f>
        <v>#N/A</v>
      </c>
      <c r="N3194" s="2">
        <v>1574</v>
      </c>
      <c r="O3194" s="2">
        <v>1375</v>
      </c>
      <c r="P3194" s="2">
        <v>3</v>
      </c>
      <c r="Q3194" s="8">
        <f t="shared" si="196"/>
        <v>4125</v>
      </c>
      <c r="R3194" s="8">
        <f t="shared" si="197"/>
        <v>4722</v>
      </c>
      <c r="S3194" s="2">
        <v>92</v>
      </c>
      <c r="T3194" s="9">
        <f t="shared" si="198"/>
        <v>4814</v>
      </c>
      <c r="U3194" s="34">
        <f t="shared" si="199"/>
        <v>0.12642947903430748</v>
      </c>
      <c r="V3194" s="2" t="s">
        <v>64</v>
      </c>
      <c r="W3194" s="10"/>
    </row>
    <row r="3195" spans="1:23" x14ac:dyDescent="0.25">
      <c r="A3195" s="2" t="s">
        <v>3886</v>
      </c>
      <c r="B3195" s="5">
        <v>44143</v>
      </c>
      <c r="C3195" s="5">
        <v>44145</v>
      </c>
      <c r="D3195" s="2" t="s">
        <v>29</v>
      </c>
      <c r="E3195" s="2" t="s">
        <v>92</v>
      </c>
      <c r="F3195" s="2" t="s">
        <v>1666</v>
      </c>
      <c r="G3195" s="33" t="e">
        <f>VLOOKUP(F3195,'Customer Info'!A3186:B3686,2,0)</f>
        <v>#N/A</v>
      </c>
      <c r="H3195" s="6" t="e">
        <f>VLOOKUP(F3195,'Customer Info'!A3186:C3686,3,0)</f>
        <v>#N/A</v>
      </c>
      <c r="I3195" s="6" t="e">
        <f>VLOOKUP(F3195,'Customer Info'!A3186:E3686,5,0)</f>
        <v>#N/A</v>
      </c>
      <c r="J3195" s="2" t="s">
        <v>793</v>
      </c>
      <c r="K3195" s="7" t="e">
        <f>VLOOKUP(J3195,'Product Details'!B3186:C3354,2,0)</f>
        <v>#N/A</v>
      </c>
      <c r="L3195" s="7" t="e">
        <f>VLOOKUP(J3195,'Product Details'!B3186:D3354,3,0)</f>
        <v>#N/A</v>
      </c>
      <c r="M3195" s="7" t="e">
        <f>VLOOKUP(J3195,'Product Details'!B3187:E3354,4,0)</f>
        <v>#N/A</v>
      </c>
      <c r="N3195" s="2">
        <v>1405</v>
      </c>
      <c r="O3195" s="2">
        <v>1287</v>
      </c>
      <c r="P3195" s="2">
        <v>3</v>
      </c>
      <c r="Q3195" s="8">
        <f t="shared" si="196"/>
        <v>3861</v>
      </c>
      <c r="R3195" s="8">
        <f t="shared" si="197"/>
        <v>4215</v>
      </c>
      <c r="S3195" s="2">
        <v>74</v>
      </c>
      <c r="T3195" s="9">
        <f t="shared" si="198"/>
        <v>4289</v>
      </c>
      <c r="U3195" s="34">
        <f t="shared" si="199"/>
        <v>8.3985765124555162E-2</v>
      </c>
      <c r="V3195" s="2" t="s">
        <v>72</v>
      </c>
      <c r="W3195" s="10"/>
    </row>
    <row r="3196" spans="1:23" x14ac:dyDescent="0.25">
      <c r="A3196" s="2" t="s">
        <v>3887</v>
      </c>
      <c r="B3196" s="5">
        <v>44108</v>
      </c>
      <c r="C3196" s="5">
        <v>44110</v>
      </c>
      <c r="D3196" s="2" t="s">
        <v>48</v>
      </c>
      <c r="E3196" s="2" t="s">
        <v>44</v>
      </c>
      <c r="F3196" s="2" t="s">
        <v>1696</v>
      </c>
      <c r="G3196" s="33" t="e">
        <f>VLOOKUP(F3196,'Customer Info'!A3187:B3687,2,0)</f>
        <v>#N/A</v>
      </c>
      <c r="H3196" s="6" t="e">
        <f>VLOOKUP(F3196,'Customer Info'!A3187:C3687,3,0)</f>
        <v>#N/A</v>
      </c>
      <c r="I3196" s="6" t="e">
        <f>VLOOKUP(F3196,'Customer Info'!A3187:E3687,5,0)</f>
        <v>#N/A</v>
      </c>
      <c r="J3196" s="2" t="s">
        <v>546</v>
      </c>
      <c r="K3196" s="7" t="e">
        <f>VLOOKUP(J3196,'Product Details'!B3187:C3355,2,0)</f>
        <v>#N/A</v>
      </c>
      <c r="L3196" s="7" t="e">
        <f>VLOOKUP(J3196,'Product Details'!B3187:D3355,3,0)</f>
        <v>#N/A</v>
      </c>
      <c r="M3196" s="7" t="e">
        <f>VLOOKUP(J3196,'Product Details'!B3188:E3355,4,0)</f>
        <v>#N/A</v>
      </c>
      <c r="N3196" s="2">
        <v>456</v>
      </c>
      <c r="O3196" s="2">
        <v>430</v>
      </c>
      <c r="P3196" s="2">
        <v>5</v>
      </c>
      <c r="Q3196" s="8">
        <f t="shared" si="196"/>
        <v>2150</v>
      </c>
      <c r="R3196" s="8">
        <f t="shared" si="197"/>
        <v>2280</v>
      </c>
      <c r="S3196" s="2">
        <v>62</v>
      </c>
      <c r="T3196" s="9">
        <f t="shared" si="198"/>
        <v>2342</v>
      </c>
      <c r="U3196" s="34">
        <f t="shared" si="199"/>
        <v>5.701754385964912E-2</v>
      </c>
      <c r="V3196" s="2" t="s">
        <v>31</v>
      </c>
      <c r="W3196" s="10"/>
    </row>
    <row r="3197" spans="1:23" x14ac:dyDescent="0.25">
      <c r="A3197" s="2" t="s">
        <v>3888</v>
      </c>
      <c r="B3197" s="5">
        <v>44050</v>
      </c>
      <c r="C3197" s="5">
        <v>44050</v>
      </c>
      <c r="D3197" s="2" t="s">
        <v>48</v>
      </c>
      <c r="E3197" s="2" t="s">
        <v>49</v>
      </c>
      <c r="F3197" s="2" t="s">
        <v>785</v>
      </c>
      <c r="G3197" s="33" t="e">
        <f>VLOOKUP(F3197,'Customer Info'!A3188:B3688,2,0)</f>
        <v>#N/A</v>
      </c>
      <c r="H3197" s="6" t="e">
        <f>VLOOKUP(F3197,'Customer Info'!A3188:C3688,3,0)</f>
        <v>#N/A</v>
      </c>
      <c r="I3197" s="6" t="e">
        <f>VLOOKUP(F3197,'Customer Info'!A3188:E3688,5,0)</f>
        <v>#N/A</v>
      </c>
      <c r="J3197" s="2" t="s">
        <v>263</v>
      </c>
      <c r="K3197" s="7" t="e">
        <f>VLOOKUP(J3197,'Product Details'!B3188:C3356,2,0)</f>
        <v>#N/A</v>
      </c>
      <c r="L3197" s="7" t="e">
        <f>VLOOKUP(J3197,'Product Details'!B3188:D3356,3,0)</f>
        <v>#N/A</v>
      </c>
      <c r="M3197" s="7" t="e">
        <f>VLOOKUP(J3197,'Product Details'!B3189:E3356,4,0)</f>
        <v>#N/A</v>
      </c>
      <c r="N3197" s="2">
        <v>691</v>
      </c>
      <c r="O3197" s="2">
        <v>627</v>
      </c>
      <c r="P3197" s="2">
        <v>1</v>
      </c>
      <c r="Q3197" s="8">
        <f t="shared" si="196"/>
        <v>627</v>
      </c>
      <c r="R3197" s="8">
        <f t="shared" si="197"/>
        <v>691</v>
      </c>
      <c r="S3197" s="2">
        <v>94</v>
      </c>
      <c r="T3197" s="9">
        <f t="shared" si="198"/>
        <v>785</v>
      </c>
      <c r="U3197" s="34">
        <f t="shared" si="199"/>
        <v>9.2619392185238777E-2</v>
      </c>
      <c r="V3197" s="2" t="s">
        <v>64</v>
      </c>
      <c r="W3197" s="10"/>
    </row>
    <row r="3198" spans="1:23" x14ac:dyDescent="0.25">
      <c r="A3198" s="2" t="s">
        <v>3889</v>
      </c>
      <c r="B3198" s="5">
        <v>43883</v>
      </c>
      <c r="C3198" s="5">
        <v>43884</v>
      </c>
      <c r="D3198" s="2" t="s">
        <v>48</v>
      </c>
      <c r="E3198" s="2" t="s">
        <v>92</v>
      </c>
      <c r="F3198" s="2" t="s">
        <v>273</v>
      </c>
      <c r="G3198" s="33" t="e">
        <f>VLOOKUP(F3198,'Customer Info'!A3189:B3689,2,0)</f>
        <v>#N/A</v>
      </c>
      <c r="H3198" s="6" t="e">
        <f>VLOOKUP(F3198,'Customer Info'!A3189:C3689,3,0)</f>
        <v>#N/A</v>
      </c>
      <c r="I3198" s="6" t="e">
        <f>VLOOKUP(F3198,'Customer Info'!A3189:E3689,5,0)</f>
        <v>#N/A</v>
      </c>
      <c r="J3198" s="2" t="s">
        <v>215</v>
      </c>
      <c r="K3198" s="7" t="e">
        <f>VLOOKUP(J3198,'Product Details'!B3189:C3357,2,0)</f>
        <v>#N/A</v>
      </c>
      <c r="L3198" s="7" t="e">
        <f>VLOOKUP(J3198,'Product Details'!B3189:D3357,3,0)</f>
        <v>#N/A</v>
      </c>
      <c r="M3198" s="7" t="e">
        <f>VLOOKUP(J3198,'Product Details'!B3190:E3357,4,0)</f>
        <v>#N/A</v>
      </c>
      <c r="N3198" s="2">
        <v>900</v>
      </c>
      <c r="O3198" s="2">
        <v>834</v>
      </c>
      <c r="P3198" s="2">
        <v>3</v>
      </c>
      <c r="Q3198" s="8">
        <f t="shared" si="196"/>
        <v>2502</v>
      </c>
      <c r="R3198" s="8">
        <f t="shared" si="197"/>
        <v>2700</v>
      </c>
      <c r="S3198" s="2">
        <v>87</v>
      </c>
      <c r="T3198" s="9">
        <f t="shared" si="198"/>
        <v>2787</v>
      </c>
      <c r="U3198" s="34">
        <f t="shared" si="199"/>
        <v>7.3333333333333334E-2</v>
      </c>
      <c r="V3198" s="2" t="s">
        <v>31</v>
      </c>
      <c r="W3198" s="10"/>
    </row>
    <row r="3199" spans="1:23" x14ac:dyDescent="0.25">
      <c r="A3199" s="2" t="s">
        <v>3890</v>
      </c>
      <c r="B3199" s="5">
        <v>43931</v>
      </c>
      <c r="C3199" s="5">
        <v>43932</v>
      </c>
      <c r="D3199" s="2" t="s">
        <v>29</v>
      </c>
      <c r="E3199" s="2" t="s">
        <v>49</v>
      </c>
      <c r="F3199" s="2" t="s">
        <v>604</v>
      </c>
      <c r="G3199" s="33" t="e">
        <f>VLOOKUP(F3199,'Customer Info'!A3190:B3690,2,0)</f>
        <v>#N/A</v>
      </c>
      <c r="H3199" s="6" t="e">
        <f>VLOOKUP(F3199,'Customer Info'!A3190:C3690,3,0)</f>
        <v>#N/A</v>
      </c>
      <c r="I3199" s="6" t="e">
        <f>VLOOKUP(F3199,'Customer Info'!A3190:E3690,5,0)</f>
        <v>#N/A</v>
      </c>
      <c r="J3199" s="2" t="s">
        <v>578</v>
      </c>
      <c r="K3199" s="7" t="e">
        <f>VLOOKUP(J3199,'Product Details'!B3190:C3358,2,0)</f>
        <v>#N/A</v>
      </c>
      <c r="L3199" s="7" t="e">
        <f>VLOOKUP(J3199,'Product Details'!B3190:D3358,3,0)</f>
        <v>#N/A</v>
      </c>
      <c r="M3199" s="7" t="e">
        <f>VLOOKUP(J3199,'Product Details'!B3191:E3358,4,0)</f>
        <v>#N/A</v>
      </c>
      <c r="N3199" s="2">
        <v>3176</v>
      </c>
      <c r="O3199" s="2">
        <v>3116</v>
      </c>
      <c r="P3199" s="2">
        <v>2</v>
      </c>
      <c r="Q3199" s="8">
        <f t="shared" si="196"/>
        <v>6232</v>
      </c>
      <c r="R3199" s="8">
        <f t="shared" si="197"/>
        <v>6352</v>
      </c>
      <c r="S3199" s="2">
        <v>78</v>
      </c>
      <c r="T3199" s="9">
        <f t="shared" si="198"/>
        <v>6430</v>
      </c>
      <c r="U3199" s="34">
        <f t="shared" si="199"/>
        <v>1.8891687657430732E-2</v>
      </c>
      <c r="V3199" s="2" t="s">
        <v>34</v>
      </c>
      <c r="W3199" s="10"/>
    </row>
    <row r="3200" spans="1:23" x14ac:dyDescent="0.25">
      <c r="A3200" s="2" t="s">
        <v>3891</v>
      </c>
      <c r="B3200" s="5">
        <v>44056</v>
      </c>
      <c r="C3200" s="5">
        <v>44056</v>
      </c>
      <c r="D3200" s="2" t="s">
        <v>36</v>
      </c>
      <c r="E3200" s="2" t="s">
        <v>44</v>
      </c>
      <c r="F3200" s="2" t="s">
        <v>1971</v>
      </c>
      <c r="G3200" s="33" t="e">
        <f>VLOOKUP(F3200,'Customer Info'!A3191:B3691,2,0)</f>
        <v>#N/A</v>
      </c>
      <c r="H3200" s="6" t="e">
        <f>VLOOKUP(F3200,'Customer Info'!A3191:C3691,3,0)</f>
        <v>#N/A</v>
      </c>
      <c r="I3200" s="6" t="e">
        <f>VLOOKUP(F3200,'Customer Info'!A3191:E3691,5,0)</f>
        <v>#N/A</v>
      </c>
      <c r="J3200" s="2" t="s">
        <v>187</v>
      </c>
      <c r="K3200" s="7" t="e">
        <f>VLOOKUP(J3200,'Product Details'!B3191:C3359,2,0)</f>
        <v>#N/A</v>
      </c>
      <c r="L3200" s="7" t="e">
        <f>VLOOKUP(J3200,'Product Details'!B3191:D3359,3,0)</f>
        <v>#N/A</v>
      </c>
      <c r="M3200" s="7" t="e">
        <f>VLOOKUP(J3200,'Product Details'!B3192:E3359,4,0)</f>
        <v>#N/A</v>
      </c>
      <c r="N3200" s="2">
        <v>1528</v>
      </c>
      <c r="O3200" s="2">
        <v>1348</v>
      </c>
      <c r="P3200" s="2">
        <v>2</v>
      </c>
      <c r="Q3200" s="8">
        <f t="shared" si="196"/>
        <v>2696</v>
      </c>
      <c r="R3200" s="8">
        <f t="shared" si="197"/>
        <v>3056</v>
      </c>
      <c r="S3200" s="2">
        <v>62</v>
      </c>
      <c r="T3200" s="9">
        <f t="shared" si="198"/>
        <v>3118</v>
      </c>
      <c r="U3200" s="34">
        <f t="shared" si="199"/>
        <v>0.11780104712041885</v>
      </c>
      <c r="V3200" s="2" t="s">
        <v>31</v>
      </c>
      <c r="W3200" s="10"/>
    </row>
    <row r="3201" spans="1:23" x14ac:dyDescent="0.25">
      <c r="A3201" s="2" t="s">
        <v>3892</v>
      </c>
      <c r="B3201" s="5">
        <v>43922</v>
      </c>
      <c r="C3201" s="5">
        <v>43924</v>
      </c>
      <c r="D3201" s="2" t="s">
        <v>48</v>
      </c>
      <c r="E3201" s="2" t="s">
        <v>44</v>
      </c>
      <c r="F3201" s="2" t="s">
        <v>951</v>
      </c>
      <c r="G3201" s="33" t="e">
        <f>VLOOKUP(F3201,'Customer Info'!A3192:B3692,2,0)</f>
        <v>#N/A</v>
      </c>
      <c r="H3201" s="6" t="e">
        <f>VLOOKUP(F3201,'Customer Info'!A3192:C3692,3,0)</f>
        <v>#N/A</v>
      </c>
      <c r="I3201" s="6" t="e">
        <f>VLOOKUP(F3201,'Customer Info'!A3192:E3692,5,0)</f>
        <v>#N/A</v>
      </c>
      <c r="J3201" s="2" t="s">
        <v>100</v>
      </c>
      <c r="K3201" s="7" t="e">
        <f>VLOOKUP(J3201,'Product Details'!B3192:C3360,2,0)</f>
        <v>#N/A</v>
      </c>
      <c r="L3201" s="7" t="e">
        <f>VLOOKUP(J3201,'Product Details'!B3192:D3360,3,0)</f>
        <v>#N/A</v>
      </c>
      <c r="M3201" s="7" t="e">
        <f>VLOOKUP(J3201,'Product Details'!B3193:E3360,4,0)</f>
        <v>#N/A</v>
      </c>
      <c r="N3201" s="2">
        <v>183</v>
      </c>
      <c r="O3201" s="2">
        <v>168</v>
      </c>
      <c r="P3201" s="2">
        <v>9</v>
      </c>
      <c r="Q3201" s="8">
        <f t="shared" si="196"/>
        <v>1512</v>
      </c>
      <c r="R3201" s="8">
        <f t="shared" si="197"/>
        <v>1647</v>
      </c>
      <c r="S3201" s="2">
        <v>30</v>
      </c>
      <c r="T3201" s="9">
        <f t="shared" si="198"/>
        <v>1677</v>
      </c>
      <c r="U3201" s="34">
        <f t="shared" si="199"/>
        <v>8.1967213114754092E-2</v>
      </c>
      <c r="V3201" s="2" t="s">
        <v>64</v>
      </c>
      <c r="W3201" s="10"/>
    </row>
    <row r="3202" spans="1:23" x14ac:dyDescent="0.25">
      <c r="A3202" s="2" t="s">
        <v>3893</v>
      </c>
      <c r="B3202" s="5">
        <v>43851</v>
      </c>
      <c r="C3202" s="5">
        <v>43852</v>
      </c>
      <c r="D3202" s="2" t="s">
        <v>29</v>
      </c>
      <c r="E3202" s="2" t="s">
        <v>44</v>
      </c>
      <c r="F3202" s="2" t="s">
        <v>729</v>
      </c>
      <c r="G3202" s="33" t="e">
        <f>VLOOKUP(F3202,'Customer Info'!A3193:B3693,2,0)</f>
        <v>#N/A</v>
      </c>
      <c r="H3202" s="6" t="e">
        <f>VLOOKUP(F3202,'Customer Info'!A3193:C3693,3,0)</f>
        <v>#N/A</v>
      </c>
      <c r="I3202" s="6" t="e">
        <f>VLOOKUP(F3202,'Customer Info'!A3193:E3693,5,0)</f>
        <v>#N/A</v>
      </c>
      <c r="J3202" s="2" t="s">
        <v>39</v>
      </c>
      <c r="K3202" s="7" t="e">
        <f>VLOOKUP(J3202,'Product Details'!B3193:C3361,2,0)</f>
        <v>#N/A</v>
      </c>
      <c r="L3202" s="7" t="e">
        <f>VLOOKUP(J3202,'Product Details'!B3193:D3361,3,0)</f>
        <v>#N/A</v>
      </c>
      <c r="M3202" s="7" t="e">
        <f>VLOOKUP(J3202,'Product Details'!B3194:E3361,4,0)</f>
        <v>#N/A</v>
      </c>
      <c r="N3202" s="2">
        <v>1447</v>
      </c>
      <c r="O3202" s="2">
        <v>1326</v>
      </c>
      <c r="P3202" s="2">
        <v>1</v>
      </c>
      <c r="Q3202" s="8">
        <f t="shared" si="196"/>
        <v>1326</v>
      </c>
      <c r="R3202" s="8">
        <f t="shared" si="197"/>
        <v>1447</v>
      </c>
      <c r="S3202" s="2">
        <v>32</v>
      </c>
      <c r="T3202" s="9">
        <f t="shared" si="198"/>
        <v>1479</v>
      </c>
      <c r="U3202" s="34">
        <f t="shared" si="199"/>
        <v>8.3621285418106428E-2</v>
      </c>
      <c r="V3202" s="2" t="s">
        <v>34</v>
      </c>
      <c r="W3202" s="10"/>
    </row>
    <row r="3203" spans="1:23" x14ac:dyDescent="0.25">
      <c r="A3203" s="2" t="s">
        <v>3894</v>
      </c>
      <c r="B3203" s="5">
        <v>43894</v>
      </c>
      <c r="C3203" s="5">
        <v>43895</v>
      </c>
      <c r="D3203" s="2" t="s">
        <v>29</v>
      </c>
      <c r="E3203" s="2" t="s">
        <v>69</v>
      </c>
      <c r="F3203" s="2" t="s">
        <v>183</v>
      </c>
      <c r="G3203" s="33" t="e">
        <f>VLOOKUP(F3203,'Customer Info'!A3194:B3694,2,0)</f>
        <v>#N/A</v>
      </c>
      <c r="H3203" s="6" t="e">
        <f>VLOOKUP(F3203,'Customer Info'!A3194:C3694,3,0)</f>
        <v>#N/A</v>
      </c>
      <c r="I3203" s="6" t="e">
        <f>VLOOKUP(F3203,'Customer Info'!A3194:E3694,5,0)</f>
        <v>#N/A</v>
      </c>
      <c r="J3203" s="2" t="s">
        <v>1185</v>
      </c>
      <c r="K3203" s="7" t="e">
        <f>VLOOKUP(J3203,'Product Details'!B3194:C3362,2,0)</f>
        <v>#N/A</v>
      </c>
      <c r="L3203" s="7" t="e">
        <f>VLOOKUP(J3203,'Product Details'!B3194:D3362,3,0)</f>
        <v>#N/A</v>
      </c>
      <c r="M3203" s="7" t="e">
        <f>VLOOKUP(J3203,'Product Details'!B3195:E3362,4,0)</f>
        <v>#N/A</v>
      </c>
      <c r="N3203" s="2">
        <v>1601</v>
      </c>
      <c r="O3203" s="2">
        <v>1510</v>
      </c>
      <c r="P3203" s="2">
        <v>1</v>
      </c>
      <c r="Q3203" s="8">
        <f t="shared" si="196"/>
        <v>1510</v>
      </c>
      <c r="R3203" s="8">
        <f t="shared" si="197"/>
        <v>1601</v>
      </c>
      <c r="S3203" s="2">
        <v>29</v>
      </c>
      <c r="T3203" s="9">
        <f t="shared" si="198"/>
        <v>1630</v>
      </c>
      <c r="U3203" s="34">
        <f t="shared" si="199"/>
        <v>5.6839475327920053E-2</v>
      </c>
      <c r="V3203" s="2" t="s">
        <v>34</v>
      </c>
      <c r="W3203" s="10"/>
    </row>
    <row r="3204" spans="1:23" x14ac:dyDescent="0.25">
      <c r="A3204" s="2" t="s">
        <v>3895</v>
      </c>
      <c r="B3204" s="5">
        <v>43954</v>
      </c>
      <c r="C3204" s="5">
        <v>43956</v>
      </c>
      <c r="D3204" s="2" t="s">
        <v>48</v>
      </c>
      <c r="E3204" s="2" t="s">
        <v>69</v>
      </c>
      <c r="F3204" s="2" t="s">
        <v>772</v>
      </c>
      <c r="G3204" s="33" t="e">
        <f>VLOOKUP(F3204,'Customer Info'!A3195:B3695,2,0)</f>
        <v>#N/A</v>
      </c>
      <c r="H3204" s="6" t="e">
        <f>VLOOKUP(F3204,'Customer Info'!A3195:C3695,3,0)</f>
        <v>#N/A</v>
      </c>
      <c r="I3204" s="6" t="e">
        <f>VLOOKUP(F3204,'Customer Info'!A3195:E3695,5,0)</f>
        <v>#N/A</v>
      </c>
      <c r="J3204" s="2" t="s">
        <v>274</v>
      </c>
      <c r="K3204" s="7" t="e">
        <f>VLOOKUP(J3204,'Product Details'!B3195:C3363,2,0)</f>
        <v>#N/A</v>
      </c>
      <c r="L3204" s="7" t="e">
        <f>VLOOKUP(J3204,'Product Details'!B3195:D3363,3,0)</f>
        <v>#N/A</v>
      </c>
      <c r="M3204" s="7" t="e">
        <f>VLOOKUP(J3204,'Product Details'!B3196:E3363,4,0)</f>
        <v>#N/A</v>
      </c>
      <c r="N3204" s="2">
        <v>695</v>
      </c>
      <c r="O3204" s="2">
        <v>661</v>
      </c>
      <c r="P3204" s="2">
        <v>3</v>
      </c>
      <c r="Q3204" s="8">
        <f t="shared" si="196"/>
        <v>1983</v>
      </c>
      <c r="R3204" s="8">
        <f t="shared" si="197"/>
        <v>2085</v>
      </c>
      <c r="S3204" s="2">
        <v>38</v>
      </c>
      <c r="T3204" s="9">
        <f t="shared" si="198"/>
        <v>2123</v>
      </c>
      <c r="U3204" s="34">
        <f t="shared" si="199"/>
        <v>4.8920863309352518E-2</v>
      </c>
      <c r="V3204" s="2" t="s">
        <v>34</v>
      </c>
      <c r="W3204" s="10"/>
    </row>
    <row r="3205" spans="1:23" x14ac:dyDescent="0.25">
      <c r="A3205" s="2" t="s">
        <v>3896</v>
      </c>
      <c r="B3205" s="5">
        <v>44122</v>
      </c>
      <c r="C3205" s="5">
        <v>44123</v>
      </c>
      <c r="D3205" s="2" t="s">
        <v>48</v>
      </c>
      <c r="E3205" s="2" t="s">
        <v>92</v>
      </c>
      <c r="F3205" s="2" t="s">
        <v>175</v>
      </c>
      <c r="G3205" s="33" t="e">
        <f>VLOOKUP(F3205,'Customer Info'!A3196:B3696,2,0)</f>
        <v>#N/A</v>
      </c>
      <c r="H3205" s="6" t="e">
        <f>VLOOKUP(F3205,'Customer Info'!A3196:C3696,3,0)</f>
        <v>#N/A</v>
      </c>
      <c r="I3205" s="6" t="e">
        <f>VLOOKUP(F3205,'Customer Info'!A3196:E3696,5,0)</f>
        <v>#N/A</v>
      </c>
      <c r="J3205" s="2" t="s">
        <v>551</v>
      </c>
      <c r="K3205" s="7" t="e">
        <f>VLOOKUP(J3205,'Product Details'!B3196:C3364,2,0)</f>
        <v>#N/A</v>
      </c>
      <c r="L3205" s="7" t="e">
        <f>VLOOKUP(J3205,'Product Details'!B3196:D3364,3,0)</f>
        <v>#N/A</v>
      </c>
      <c r="M3205" s="7" t="e">
        <f>VLOOKUP(J3205,'Product Details'!B3197:E3364,4,0)</f>
        <v>#N/A</v>
      </c>
      <c r="N3205" s="2">
        <v>194</v>
      </c>
      <c r="O3205" s="2">
        <v>176</v>
      </c>
      <c r="P3205" s="2">
        <v>4</v>
      </c>
      <c r="Q3205" s="8">
        <f t="shared" si="196"/>
        <v>704</v>
      </c>
      <c r="R3205" s="8">
        <f t="shared" si="197"/>
        <v>776</v>
      </c>
      <c r="S3205" s="2">
        <v>30</v>
      </c>
      <c r="T3205" s="9">
        <f t="shared" si="198"/>
        <v>806</v>
      </c>
      <c r="U3205" s="34">
        <f t="shared" si="199"/>
        <v>9.2783505154639179E-2</v>
      </c>
      <c r="V3205" s="2" t="s">
        <v>34</v>
      </c>
      <c r="W3205" s="10"/>
    </row>
    <row r="3206" spans="1:23" x14ac:dyDescent="0.25">
      <c r="A3206" s="2" t="s">
        <v>3897</v>
      </c>
      <c r="B3206" s="5">
        <v>44032</v>
      </c>
      <c r="C3206" s="5">
        <v>44033</v>
      </c>
      <c r="D3206" s="2" t="s">
        <v>48</v>
      </c>
      <c r="E3206" s="2" t="s">
        <v>44</v>
      </c>
      <c r="F3206" s="2" t="s">
        <v>210</v>
      </c>
      <c r="G3206" s="33" t="e">
        <f>VLOOKUP(F3206,'Customer Info'!A3197:B3697,2,0)</f>
        <v>#N/A</v>
      </c>
      <c r="H3206" s="6" t="e">
        <f>VLOOKUP(F3206,'Customer Info'!A3197:C3697,3,0)</f>
        <v>#N/A</v>
      </c>
      <c r="I3206" s="6" t="e">
        <f>VLOOKUP(F3206,'Customer Info'!A3197:E3697,5,0)</f>
        <v>#N/A</v>
      </c>
      <c r="J3206" s="2" t="s">
        <v>455</v>
      </c>
      <c r="K3206" s="7" t="e">
        <f>VLOOKUP(J3206,'Product Details'!B3197:C3365,2,0)</f>
        <v>#N/A</v>
      </c>
      <c r="L3206" s="7" t="e">
        <f>VLOOKUP(J3206,'Product Details'!B3197:D3365,3,0)</f>
        <v>#N/A</v>
      </c>
      <c r="M3206" s="7" t="e">
        <f>VLOOKUP(J3206,'Product Details'!B3198:E3365,4,0)</f>
        <v>#N/A</v>
      </c>
      <c r="N3206" s="2">
        <v>170</v>
      </c>
      <c r="O3206" s="2">
        <v>160</v>
      </c>
      <c r="P3206" s="2">
        <v>1</v>
      </c>
      <c r="Q3206" s="8">
        <f t="shared" si="196"/>
        <v>160</v>
      </c>
      <c r="R3206" s="8">
        <f t="shared" si="197"/>
        <v>170</v>
      </c>
      <c r="S3206" s="2">
        <v>30</v>
      </c>
      <c r="T3206" s="9">
        <f t="shared" si="198"/>
        <v>200</v>
      </c>
      <c r="U3206" s="34">
        <f t="shared" si="199"/>
        <v>5.8823529411764705E-2</v>
      </c>
      <c r="V3206" s="2" t="s">
        <v>31</v>
      </c>
      <c r="W3206" s="10"/>
    </row>
    <row r="3207" spans="1:23" x14ac:dyDescent="0.25">
      <c r="A3207" s="2" t="s">
        <v>3898</v>
      </c>
      <c r="B3207" s="5">
        <v>43939</v>
      </c>
      <c r="C3207" s="5">
        <v>43940</v>
      </c>
      <c r="D3207" s="2" t="s">
        <v>36</v>
      </c>
      <c r="E3207" s="2" t="s">
        <v>30</v>
      </c>
      <c r="F3207" s="2" t="s">
        <v>1437</v>
      </c>
      <c r="G3207" s="33" t="e">
        <f>VLOOKUP(F3207,'Customer Info'!A3198:B3698,2,0)</f>
        <v>#N/A</v>
      </c>
      <c r="H3207" s="6" t="e">
        <f>VLOOKUP(F3207,'Customer Info'!A3198:C3698,3,0)</f>
        <v>#N/A</v>
      </c>
      <c r="I3207" s="6" t="e">
        <f>VLOOKUP(F3207,'Customer Info'!A3198:E3698,5,0)</f>
        <v>#N/A</v>
      </c>
      <c r="J3207" s="2" t="s">
        <v>46</v>
      </c>
      <c r="K3207" s="7" t="e">
        <f>VLOOKUP(J3207,'Product Details'!B3198:C3366,2,0)</f>
        <v>#N/A</v>
      </c>
      <c r="L3207" s="7" t="e">
        <f>VLOOKUP(J3207,'Product Details'!B3198:D3366,3,0)</f>
        <v>#N/A</v>
      </c>
      <c r="M3207" s="7" t="e">
        <f>VLOOKUP(J3207,'Product Details'!B3199:E3366,4,0)</f>
        <v>#N/A</v>
      </c>
      <c r="N3207" s="2">
        <v>5909</v>
      </c>
      <c r="O3207" s="2">
        <v>5528</v>
      </c>
      <c r="P3207" s="2">
        <v>4</v>
      </c>
      <c r="Q3207" s="8">
        <f t="shared" si="196"/>
        <v>22112</v>
      </c>
      <c r="R3207" s="8">
        <f t="shared" si="197"/>
        <v>23636</v>
      </c>
      <c r="S3207" s="2">
        <v>71</v>
      </c>
      <c r="T3207" s="9">
        <f t="shared" si="198"/>
        <v>23707</v>
      </c>
      <c r="U3207" s="34">
        <f t="shared" si="199"/>
        <v>6.4477915044846845E-2</v>
      </c>
      <c r="V3207" s="2" t="s">
        <v>34</v>
      </c>
      <c r="W3207" s="10"/>
    </row>
    <row r="3208" spans="1:23" x14ac:dyDescent="0.25">
      <c r="A3208" s="2" t="s">
        <v>3899</v>
      </c>
      <c r="B3208" s="5">
        <v>44127</v>
      </c>
      <c r="C3208" s="5">
        <v>44129</v>
      </c>
      <c r="D3208" s="2" t="s">
        <v>36</v>
      </c>
      <c r="E3208" s="2" t="s">
        <v>92</v>
      </c>
      <c r="F3208" s="2" t="s">
        <v>855</v>
      </c>
      <c r="G3208" s="33" t="e">
        <f>VLOOKUP(F3208,'Customer Info'!A3199:B3699,2,0)</f>
        <v>#N/A</v>
      </c>
      <c r="H3208" s="6" t="e">
        <f>VLOOKUP(F3208,'Customer Info'!A3199:C3699,3,0)</f>
        <v>#N/A</v>
      </c>
      <c r="I3208" s="6" t="e">
        <f>VLOOKUP(F3208,'Customer Info'!A3199:E3699,5,0)</f>
        <v>#N/A</v>
      </c>
      <c r="J3208" s="2" t="s">
        <v>1406</v>
      </c>
      <c r="K3208" s="7" t="e">
        <f>VLOOKUP(J3208,'Product Details'!B3199:C3367,2,0)</f>
        <v>#N/A</v>
      </c>
      <c r="L3208" s="7" t="e">
        <f>VLOOKUP(J3208,'Product Details'!B3199:D3367,3,0)</f>
        <v>#N/A</v>
      </c>
      <c r="M3208" s="7" t="e">
        <f>VLOOKUP(J3208,'Product Details'!B3200:E3367,4,0)</f>
        <v>#N/A</v>
      </c>
      <c r="N3208" s="2">
        <v>25658</v>
      </c>
      <c r="O3208" s="2">
        <v>24466</v>
      </c>
      <c r="P3208" s="2">
        <v>11</v>
      </c>
      <c r="Q3208" s="8">
        <f t="shared" si="196"/>
        <v>269126</v>
      </c>
      <c r="R3208" s="8">
        <f t="shared" si="197"/>
        <v>282238</v>
      </c>
      <c r="S3208" s="2">
        <v>37</v>
      </c>
      <c r="T3208" s="9">
        <f t="shared" si="198"/>
        <v>282275</v>
      </c>
      <c r="U3208" s="34">
        <f t="shared" si="199"/>
        <v>4.6457245303609014E-2</v>
      </c>
      <c r="V3208" s="2" t="s">
        <v>34</v>
      </c>
      <c r="W3208" s="10"/>
    </row>
    <row r="3209" spans="1:23" x14ac:dyDescent="0.25">
      <c r="A3209" s="2" t="s">
        <v>3900</v>
      </c>
      <c r="B3209" s="5">
        <v>44168</v>
      </c>
      <c r="C3209" s="5">
        <v>44168</v>
      </c>
      <c r="D3209" s="2" t="s">
        <v>48</v>
      </c>
      <c r="E3209" s="2" t="s">
        <v>44</v>
      </c>
      <c r="F3209" s="2" t="s">
        <v>1084</v>
      </c>
      <c r="G3209" s="33" t="e">
        <f>VLOOKUP(F3209,'Customer Info'!A3200:B3700,2,0)</f>
        <v>#N/A</v>
      </c>
      <c r="H3209" s="6" t="e">
        <f>VLOOKUP(F3209,'Customer Info'!A3200:C3700,3,0)</f>
        <v>#N/A</v>
      </c>
      <c r="I3209" s="6" t="e">
        <f>VLOOKUP(F3209,'Customer Info'!A3200:E3700,5,0)</f>
        <v>#N/A</v>
      </c>
      <c r="J3209" s="2" t="s">
        <v>521</v>
      </c>
      <c r="K3209" s="7" t="e">
        <f>VLOOKUP(J3209,'Product Details'!B3200:C3368,2,0)</f>
        <v>#N/A</v>
      </c>
      <c r="L3209" s="7" t="e">
        <f>VLOOKUP(J3209,'Product Details'!B3200:D3368,3,0)</f>
        <v>#N/A</v>
      </c>
      <c r="M3209" s="7" t="e">
        <f>VLOOKUP(J3209,'Product Details'!B3201:E3368,4,0)</f>
        <v>#N/A</v>
      </c>
      <c r="N3209" s="2">
        <v>206</v>
      </c>
      <c r="O3209" s="2">
        <v>189</v>
      </c>
      <c r="P3209" s="2">
        <v>5</v>
      </c>
      <c r="Q3209" s="8">
        <f t="shared" si="196"/>
        <v>945</v>
      </c>
      <c r="R3209" s="8">
        <f t="shared" si="197"/>
        <v>1030</v>
      </c>
      <c r="S3209" s="2">
        <v>75</v>
      </c>
      <c r="T3209" s="9">
        <f t="shared" si="198"/>
        <v>1105</v>
      </c>
      <c r="U3209" s="34">
        <f t="shared" si="199"/>
        <v>8.2524271844660199E-2</v>
      </c>
      <c r="V3209" s="2" t="s">
        <v>72</v>
      </c>
      <c r="W3209" s="10"/>
    </row>
    <row r="3210" spans="1:23" x14ac:dyDescent="0.25">
      <c r="A3210" s="2" t="s">
        <v>3901</v>
      </c>
      <c r="B3210" s="5">
        <v>43988</v>
      </c>
      <c r="C3210" s="5">
        <v>43990</v>
      </c>
      <c r="D3210" s="2" t="s">
        <v>29</v>
      </c>
      <c r="E3210" s="2" t="s">
        <v>69</v>
      </c>
      <c r="F3210" s="2" t="s">
        <v>965</v>
      </c>
      <c r="G3210" s="33" t="e">
        <f>VLOOKUP(F3210,'Customer Info'!A3201:B3701,2,0)</f>
        <v>#N/A</v>
      </c>
      <c r="H3210" s="6" t="e">
        <f>VLOOKUP(F3210,'Customer Info'!A3201:C3701,3,0)</f>
        <v>#N/A</v>
      </c>
      <c r="I3210" s="6" t="e">
        <f>VLOOKUP(F3210,'Customer Info'!A3201:E3701,5,0)</f>
        <v>#N/A</v>
      </c>
      <c r="J3210" s="2" t="s">
        <v>100</v>
      </c>
      <c r="K3210" s="7" t="e">
        <f>VLOOKUP(J3210,'Product Details'!B3201:C3369,2,0)</f>
        <v>#N/A</v>
      </c>
      <c r="L3210" s="7" t="e">
        <f>VLOOKUP(J3210,'Product Details'!B3201:D3369,3,0)</f>
        <v>#N/A</v>
      </c>
      <c r="M3210" s="7" t="e">
        <f>VLOOKUP(J3210,'Product Details'!B3202:E3369,4,0)</f>
        <v>#N/A</v>
      </c>
      <c r="N3210" s="2">
        <v>1332</v>
      </c>
      <c r="O3210" s="2">
        <v>1209</v>
      </c>
      <c r="P3210" s="2">
        <v>4</v>
      </c>
      <c r="Q3210" s="8">
        <f t="shared" si="196"/>
        <v>4836</v>
      </c>
      <c r="R3210" s="8">
        <f t="shared" si="197"/>
        <v>5328</v>
      </c>
      <c r="S3210" s="2">
        <v>84</v>
      </c>
      <c r="T3210" s="9">
        <f t="shared" si="198"/>
        <v>5412</v>
      </c>
      <c r="U3210" s="34">
        <f t="shared" si="199"/>
        <v>9.2342342342342343E-2</v>
      </c>
      <c r="V3210" s="2" t="s">
        <v>64</v>
      </c>
      <c r="W3210" s="10"/>
    </row>
    <row r="3211" spans="1:23" x14ac:dyDescent="0.25">
      <c r="A3211" s="2" t="s">
        <v>3902</v>
      </c>
      <c r="B3211" s="5">
        <v>44015</v>
      </c>
      <c r="C3211" s="5">
        <v>44015</v>
      </c>
      <c r="D3211" s="2" t="s">
        <v>29</v>
      </c>
      <c r="E3211" s="2" t="s">
        <v>30</v>
      </c>
      <c r="F3211" s="2" t="s">
        <v>804</v>
      </c>
      <c r="G3211" s="33" t="e">
        <f>VLOOKUP(F3211,'Customer Info'!A3202:B3702,2,0)</f>
        <v>#N/A</v>
      </c>
      <c r="H3211" s="6" t="e">
        <f>VLOOKUP(F3211,'Customer Info'!A3202:C3702,3,0)</f>
        <v>#N/A</v>
      </c>
      <c r="I3211" s="6" t="e">
        <f>VLOOKUP(F3211,'Customer Info'!A3202:E3702,5,0)</f>
        <v>#N/A</v>
      </c>
      <c r="J3211" s="2" t="s">
        <v>449</v>
      </c>
      <c r="K3211" s="7" t="e">
        <f>VLOOKUP(J3211,'Product Details'!B3202:C3370,2,0)</f>
        <v>#N/A</v>
      </c>
      <c r="L3211" s="7" t="e">
        <f>VLOOKUP(J3211,'Product Details'!B3202:D3370,3,0)</f>
        <v>#N/A</v>
      </c>
      <c r="M3211" s="7" t="e">
        <f>VLOOKUP(J3211,'Product Details'!B3203:E3370,4,0)</f>
        <v>#N/A</v>
      </c>
      <c r="N3211" s="2">
        <v>4443</v>
      </c>
      <c r="O3211" s="2">
        <v>4079</v>
      </c>
      <c r="P3211" s="2">
        <v>4</v>
      </c>
      <c r="Q3211" s="8">
        <f t="shared" ref="Q3211:Q3274" si="200">O3211*P3211</f>
        <v>16316</v>
      </c>
      <c r="R3211" s="8">
        <f t="shared" ref="R3211:R3274" si="201">N3211*P3211</f>
        <v>17772</v>
      </c>
      <c r="S3211" s="2">
        <v>79</v>
      </c>
      <c r="T3211" s="9">
        <f t="shared" ref="T3211:T3274" si="202">R3211+S3211</f>
        <v>17851</v>
      </c>
      <c r="U3211" s="34">
        <f t="shared" ref="U3211:U3274" si="203">(N3211-O3211)/N3211</f>
        <v>8.1926626153499882E-2</v>
      </c>
      <c r="V3211" s="2" t="s">
        <v>34</v>
      </c>
      <c r="W3211" s="10"/>
    </row>
    <row r="3212" spans="1:23" x14ac:dyDescent="0.25">
      <c r="A3212" s="2" t="s">
        <v>3903</v>
      </c>
      <c r="B3212" s="5">
        <v>43898</v>
      </c>
      <c r="C3212" s="5">
        <v>43900</v>
      </c>
      <c r="D3212" s="2" t="s">
        <v>48</v>
      </c>
      <c r="E3212" s="2" t="s">
        <v>44</v>
      </c>
      <c r="F3212" s="2" t="s">
        <v>927</v>
      </c>
      <c r="G3212" s="33" t="e">
        <f>VLOOKUP(F3212,'Customer Info'!A3203:B3703,2,0)</f>
        <v>#N/A</v>
      </c>
      <c r="H3212" s="6" t="e">
        <f>VLOOKUP(F3212,'Customer Info'!A3203:C3703,3,0)</f>
        <v>#N/A</v>
      </c>
      <c r="I3212" s="6" t="e">
        <f>VLOOKUP(F3212,'Customer Info'!A3203:E3703,5,0)</f>
        <v>#N/A</v>
      </c>
      <c r="J3212" s="2" t="s">
        <v>144</v>
      </c>
      <c r="K3212" s="7" t="e">
        <f>VLOOKUP(J3212,'Product Details'!B3203:C3371,2,0)</f>
        <v>#N/A</v>
      </c>
      <c r="L3212" s="7" t="e">
        <f>VLOOKUP(J3212,'Product Details'!B3203:D3371,3,0)</f>
        <v>#N/A</v>
      </c>
      <c r="M3212" s="7" t="e">
        <f>VLOOKUP(J3212,'Product Details'!B3204:E3371,4,0)</f>
        <v>#N/A</v>
      </c>
      <c r="N3212" s="2">
        <v>1017</v>
      </c>
      <c r="O3212" s="2">
        <v>950</v>
      </c>
      <c r="P3212" s="2">
        <v>4</v>
      </c>
      <c r="Q3212" s="8">
        <f t="shared" si="200"/>
        <v>3800</v>
      </c>
      <c r="R3212" s="8">
        <f t="shared" si="201"/>
        <v>4068</v>
      </c>
      <c r="S3212" s="2">
        <v>41</v>
      </c>
      <c r="T3212" s="9">
        <f t="shared" si="202"/>
        <v>4109</v>
      </c>
      <c r="U3212" s="34">
        <f t="shared" si="203"/>
        <v>6.5880039331366769E-2</v>
      </c>
      <c r="V3212" s="2" t="s">
        <v>34</v>
      </c>
      <c r="W3212" s="10"/>
    </row>
    <row r="3213" spans="1:23" x14ac:dyDescent="0.25">
      <c r="A3213" s="2" t="s">
        <v>3904</v>
      </c>
      <c r="B3213" s="5">
        <v>43832</v>
      </c>
      <c r="C3213" s="5">
        <v>43832</v>
      </c>
      <c r="D3213" s="2" t="s">
        <v>36</v>
      </c>
      <c r="E3213" s="2" t="s">
        <v>44</v>
      </c>
      <c r="F3213" s="2" t="s">
        <v>1033</v>
      </c>
      <c r="G3213" s="33" t="e">
        <f>VLOOKUP(F3213,'Customer Info'!A3204:B3704,2,0)</f>
        <v>#N/A</v>
      </c>
      <c r="H3213" s="6" t="e">
        <f>VLOOKUP(F3213,'Customer Info'!A3204:C3704,3,0)</f>
        <v>#N/A</v>
      </c>
      <c r="I3213" s="6" t="e">
        <f>VLOOKUP(F3213,'Customer Info'!A3204:E3704,5,0)</f>
        <v>#N/A</v>
      </c>
      <c r="J3213" s="2" t="s">
        <v>181</v>
      </c>
      <c r="K3213" s="7" t="e">
        <f>VLOOKUP(J3213,'Product Details'!B3204:C3372,2,0)</f>
        <v>#N/A</v>
      </c>
      <c r="L3213" s="7" t="e">
        <f>VLOOKUP(J3213,'Product Details'!B3204:D3372,3,0)</f>
        <v>#N/A</v>
      </c>
      <c r="M3213" s="7" t="e">
        <f>VLOOKUP(J3213,'Product Details'!B3205:E3372,4,0)</f>
        <v>#N/A</v>
      </c>
      <c r="N3213" s="2">
        <v>5909</v>
      </c>
      <c r="O3213" s="2">
        <v>5528</v>
      </c>
      <c r="P3213" s="2">
        <v>2</v>
      </c>
      <c r="Q3213" s="8">
        <f t="shared" si="200"/>
        <v>11056</v>
      </c>
      <c r="R3213" s="8">
        <f t="shared" si="201"/>
        <v>11818</v>
      </c>
      <c r="S3213" s="2">
        <v>47</v>
      </c>
      <c r="T3213" s="9">
        <f t="shared" si="202"/>
        <v>11865</v>
      </c>
      <c r="U3213" s="34">
        <f t="shared" si="203"/>
        <v>6.4477915044846845E-2</v>
      </c>
      <c r="V3213" s="2" t="s">
        <v>34</v>
      </c>
      <c r="W3213" s="10"/>
    </row>
    <row r="3214" spans="1:23" x14ac:dyDescent="0.25">
      <c r="A3214" s="2" t="s">
        <v>3905</v>
      </c>
      <c r="B3214" s="5">
        <v>43899</v>
      </c>
      <c r="C3214" s="5">
        <v>43901</v>
      </c>
      <c r="D3214" s="2" t="s">
        <v>36</v>
      </c>
      <c r="E3214" s="2" t="s">
        <v>49</v>
      </c>
      <c r="F3214" s="2" t="s">
        <v>657</v>
      </c>
      <c r="G3214" s="33" t="e">
        <f>VLOOKUP(F3214,'Customer Info'!A3205:B3705,2,0)</f>
        <v>#N/A</v>
      </c>
      <c r="H3214" s="6" t="e">
        <f>VLOOKUP(F3214,'Customer Info'!A3205:C3705,3,0)</f>
        <v>#N/A</v>
      </c>
      <c r="I3214" s="6" t="e">
        <f>VLOOKUP(F3214,'Customer Info'!A3205:E3705,5,0)</f>
        <v>#N/A</v>
      </c>
      <c r="J3214" s="2" t="s">
        <v>371</v>
      </c>
      <c r="K3214" s="7" t="e">
        <f>VLOOKUP(J3214,'Product Details'!B3205:C3373,2,0)</f>
        <v>#N/A</v>
      </c>
      <c r="L3214" s="7" t="e">
        <f>VLOOKUP(J3214,'Product Details'!B3205:D3373,3,0)</f>
        <v>#N/A</v>
      </c>
      <c r="M3214" s="7" t="e">
        <f>VLOOKUP(J3214,'Product Details'!B3206:E3373,4,0)</f>
        <v>#N/A</v>
      </c>
      <c r="N3214" s="2">
        <v>2526</v>
      </c>
      <c r="O3214" s="2">
        <v>2408</v>
      </c>
      <c r="P3214" s="2">
        <v>5</v>
      </c>
      <c r="Q3214" s="8">
        <f t="shared" si="200"/>
        <v>12040</v>
      </c>
      <c r="R3214" s="8">
        <f t="shared" si="201"/>
        <v>12630</v>
      </c>
      <c r="S3214" s="2">
        <v>89</v>
      </c>
      <c r="T3214" s="9">
        <f t="shared" si="202"/>
        <v>12719</v>
      </c>
      <c r="U3214" s="34">
        <f t="shared" si="203"/>
        <v>4.6714172604908948E-2</v>
      </c>
      <c r="V3214" s="2" t="s">
        <v>64</v>
      </c>
      <c r="W3214" s="10"/>
    </row>
    <row r="3215" spans="1:23" x14ac:dyDescent="0.25">
      <c r="A3215" s="2" t="s">
        <v>3906</v>
      </c>
      <c r="B3215" s="5">
        <v>43837</v>
      </c>
      <c r="C3215" s="5">
        <v>43837</v>
      </c>
      <c r="D3215" s="2" t="s">
        <v>48</v>
      </c>
      <c r="E3215" s="2" t="s">
        <v>37</v>
      </c>
      <c r="F3215" s="2" t="s">
        <v>1150</v>
      </c>
      <c r="G3215" s="33" t="e">
        <f>VLOOKUP(F3215,'Customer Info'!A3206:B3706,2,0)</f>
        <v>#N/A</v>
      </c>
      <c r="H3215" s="6" t="e">
        <f>VLOOKUP(F3215,'Customer Info'!A3206:C3706,3,0)</f>
        <v>#N/A</v>
      </c>
      <c r="I3215" s="6" t="e">
        <f>VLOOKUP(F3215,'Customer Info'!A3206:E3706,5,0)</f>
        <v>#N/A</v>
      </c>
      <c r="J3215" s="2" t="s">
        <v>342</v>
      </c>
      <c r="K3215" s="7" t="e">
        <f>VLOOKUP(J3215,'Product Details'!B3206:C3374,2,0)</f>
        <v>#N/A</v>
      </c>
      <c r="L3215" s="7" t="e">
        <f>VLOOKUP(J3215,'Product Details'!B3206:D3374,3,0)</f>
        <v>#N/A</v>
      </c>
      <c r="M3215" s="7" t="e">
        <f>VLOOKUP(J3215,'Product Details'!B3207:E3374,4,0)</f>
        <v>#N/A</v>
      </c>
      <c r="N3215" s="2">
        <v>3256</v>
      </c>
      <c r="O3215" s="2">
        <v>3044</v>
      </c>
      <c r="P3215" s="2">
        <v>2</v>
      </c>
      <c r="Q3215" s="8">
        <f t="shared" si="200"/>
        <v>6088</v>
      </c>
      <c r="R3215" s="8">
        <f t="shared" si="201"/>
        <v>6512</v>
      </c>
      <c r="S3215" s="2">
        <v>88</v>
      </c>
      <c r="T3215" s="9">
        <f t="shared" si="202"/>
        <v>6600</v>
      </c>
      <c r="U3215" s="34">
        <f t="shared" si="203"/>
        <v>6.5110565110565108E-2</v>
      </c>
      <c r="V3215" s="2" t="s">
        <v>34</v>
      </c>
      <c r="W3215" s="10"/>
    </row>
    <row r="3216" spans="1:23" x14ac:dyDescent="0.25">
      <c r="A3216" s="2" t="s">
        <v>3907</v>
      </c>
      <c r="B3216" s="5">
        <v>43906</v>
      </c>
      <c r="C3216" s="5">
        <v>43907</v>
      </c>
      <c r="D3216" s="2" t="s">
        <v>29</v>
      </c>
      <c r="E3216" s="2" t="s">
        <v>44</v>
      </c>
      <c r="F3216" s="2" t="s">
        <v>590</v>
      </c>
      <c r="G3216" s="33" t="e">
        <f>VLOOKUP(F3216,'Customer Info'!A3207:B3707,2,0)</f>
        <v>#N/A</v>
      </c>
      <c r="H3216" s="6" t="e">
        <f>VLOOKUP(F3216,'Customer Info'!A3207:C3707,3,0)</f>
        <v>#N/A</v>
      </c>
      <c r="I3216" s="6" t="e">
        <f>VLOOKUP(F3216,'Customer Info'!A3207:E3707,5,0)</f>
        <v>#N/A</v>
      </c>
      <c r="J3216" s="2" t="s">
        <v>374</v>
      </c>
      <c r="K3216" s="7" t="e">
        <f>VLOOKUP(J3216,'Product Details'!B3207:C3375,2,0)</f>
        <v>#N/A</v>
      </c>
      <c r="L3216" s="7" t="e">
        <f>VLOOKUP(J3216,'Product Details'!B3207:D3375,3,0)</f>
        <v>#N/A</v>
      </c>
      <c r="M3216" s="7" t="e">
        <f>VLOOKUP(J3216,'Product Details'!B3208:E3375,4,0)</f>
        <v>#N/A</v>
      </c>
      <c r="N3216" s="2">
        <v>7232</v>
      </c>
      <c r="O3216" s="2">
        <v>6753</v>
      </c>
      <c r="P3216" s="2">
        <v>4</v>
      </c>
      <c r="Q3216" s="8">
        <f t="shared" si="200"/>
        <v>27012</v>
      </c>
      <c r="R3216" s="8">
        <f t="shared" si="201"/>
        <v>28928</v>
      </c>
      <c r="S3216" s="2">
        <v>85</v>
      </c>
      <c r="T3216" s="9">
        <f t="shared" si="202"/>
        <v>29013</v>
      </c>
      <c r="U3216" s="34">
        <f t="shared" si="203"/>
        <v>6.623340707964602E-2</v>
      </c>
      <c r="V3216" s="2" t="s">
        <v>34</v>
      </c>
      <c r="W3216" s="10"/>
    </row>
    <row r="3217" spans="1:23" x14ac:dyDescent="0.25">
      <c r="A3217" s="2" t="s">
        <v>3908</v>
      </c>
      <c r="B3217" s="5">
        <v>44175</v>
      </c>
      <c r="C3217" s="5">
        <v>44175</v>
      </c>
      <c r="D3217" s="2" t="s">
        <v>29</v>
      </c>
      <c r="E3217" s="2" t="s">
        <v>30</v>
      </c>
      <c r="F3217" s="2" t="s">
        <v>2403</v>
      </c>
      <c r="G3217" s="33" t="e">
        <f>VLOOKUP(F3217,'Customer Info'!A3208:B3708,2,0)</f>
        <v>#N/A</v>
      </c>
      <c r="H3217" s="6" t="e">
        <f>VLOOKUP(F3217,'Customer Info'!A3208:C3708,3,0)</f>
        <v>#N/A</v>
      </c>
      <c r="I3217" s="6" t="e">
        <f>VLOOKUP(F3217,'Customer Info'!A3208:E3708,5,0)</f>
        <v>#N/A</v>
      </c>
      <c r="J3217" s="2" t="s">
        <v>752</v>
      </c>
      <c r="K3217" s="7" t="e">
        <f>VLOOKUP(J3217,'Product Details'!B3208:C3376,2,0)</f>
        <v>#N/A</v>
      </c>
      <c r="L3217" s="7" t="e">
        <f>VLOOKUP(J3217,'Product Details'!B3208:D3376,3,0)</f>
        <v>#N/A</v>
      </c>
      <c r="M3217" s="7" t="e">
        <f>VLOOKUP(J3217,'Product Details'!B3209:E3376,4,0)</f>
        <v>#N/A</v>
      </c>
      <c r="N3217" s="2">
        <v>2843</v>
      </c>
      <c r="O3217" s="2">
        <v>2735</v>
      </c>
      <c r="P3217" s="2">
        <v>1</v>
      </c>
      <c r="Q3217" s="8">
        <f t="shared" si="200"/>
        <v>2735</v>
      </c>
      <c r="R3217" s="8">
        <f t="shared" si="201"/>
        <v>2843</v>
      </c>
      <c r="S3217" s="2">
        <v>32</v>
      </c>
      <c r="T3217" s="9">
        <f t="shared" si="202"/>
        <v>2875</v>
      </c>
      <c r="U3217" s="34">
        <f t="shared" si="203"/>
        <v>3.7988040801969748E-2</v>
      </c>
      <c r="V3217" s="2" t="s">
        <v>31</v>
      </c>
      <c r="W3217" s="10"/>
    </row>
    <row r="3218" spans="1:23" x14ac:dyDescent="0.25">
      <c r="A3218" s="2" t="s">
        <v>3909</v>
      </c>
      <c r="B3218" s="5">
        <v>44076</v>
      </c>
      <c r="C3218" s="5">
        <v>44077</v>
      </c>
      <c r="D3218" s="2" t="s">
        <v>36</v>
      </c>
      <c r="E3218" s="2" t="s">
        <v>49</v>
      </c>
      <c r="F3218" s="2" t="s">
        <v>930</v>
      </c>
      <c r="G3218" s="33" t="e">
        <f>VLOOKUP(F3218,'Customer Info'!A3209:B3709,2,0)</f>
        <v>#N/A</v>
      </c>
      <c r="H3218" s="6" t="e">
        <f>VLOOKUP(F3218,'Customer Info'!A3209:C3709,3,0)</f>
        <v>#N/A</v>
      </c>
      <c r="I3218" s="6" t="e">
        <f>VLOOKUP(F3218,'Customer Info'!A3209:E3709,5,0)</f>
        <v>#N/A</v>
      </c>
      <c r="J3218" s="2" t="s">
        <v>314</v>
      </c>
      <c r="K3218" s="7" t="e">
        <f>VLOOKUP(J3218,'Product Details'!B3209:C3377,2,0)</f>
        <v>#N/A</v>
      </c>
      <c r="L3218" s="7" t="e">
        <f>VLOOKUP(J3218,'Product Details'!B3209:D3377,3,0)</f>
        <v>#N/A</v>
      </c>
      <c r="M3218" s="7" t="e">
        <f>VLOOKUP(J3218,'Product Details'!B3210:E3377,4,0)</f>
        <v>#N/A</v>
      </c>
      <c r="N3218" s="2">
        <v>27691</v>
      </c>
      <c r="O3218" s="2">
        <v>25616</v>
      </c>
      <c r="P3218" s="2">
        <v>2</v>
      </c>
      <c r="Q3218" s="8">
        <f t="shared" si="200"/>
        <v>51232</v>
      </c>
      <c r="R3218" s="8">
        <f t="shared" si="201"/>
        <v>55382</v>
      </c>
      <c r="S3218" s="2">
        <v>56</v>
      </c>
      <c r="T3218" s="9">
        <f t="shared" si="202"/>
        <v>55438</v>
      </c>
      <c r="U3218" s="34">
        <f t="shared" si="203"/>
        <v>7.4934094109999641E-2</v>
      </c>
      <c r="V3218" s="2" t="s">
        <v>31</v>
      </c>
      <c r="W3218" s="10"/>
    </row>
    <row r="3219" spans="1:23" x14ac:dyDescent="0.25">
      <c r="A3219" s="2" t="s">
        <v>3910</v>
      </c>
      <c r="B3219" s="5">
        <v>44138</v>
      </c>
      <c r="C3219" s="5">
        <v>44138</v>
      </c>
      <c r="D3219" s="2" t="s">
        <v>48</v>
      </c>
      <c r="E3219" s="2" t="s">
        <v>44</v>
      </c>
      <c r="F3219" s="2" t="s">
        <v>1193</v>
      </c>
      <c r="G3219" s="33" t="e">
        <f>VLOOKUP(F3219,'Customer Info'!A3210:B3710,2,0)</f>
        <v>#N/A</v>
      </c>
      <c r="H3219" s="6" t="e">
        <f>VLOOKUP(F3219,'Customer Info'!A3210:C3710,3,0)</f>
        <v>#N/A</v>
      </c>
      <c r="I3219" s="6" t="e">
        <f>VLOOKUP(F3219,'Customer Info'!A3210:E3710,5,0)</f>
        <v>#N/A</v>
      </c>
      <c r="J3219" s="2" t="s">
        <v>573</v>
      </c>
      <c r="K3219" s="7" t="e">
        <f>VLOOKUP(J3219,'Product Details'!B3210:C3378,2,0)</f>
        <v>#N/A</v>
      </c>
      <c r="L3219" s="7" t="e">
        <f>VLOOKUP(J3219,'Product Details'!B3210:D3378,3,0)</f>
        <v>#N/A</v>
      </c>
      <c r="M3219" s="7" t="e">
        <f>VLOOKUP(J3219,'Product Details'!B3211:E3378,4,0)</f>
        <v>#N/A</v>
      </c>
      <c r="N3219" s="2">
        <v>80</v>
      </c>
      <c r="O3219" s="2">
        <v>75</v>
      </c>
      <c r="P3219" s="2">
        <v>6</v>
      </c>
      <c r="Q3219" s="8">
        <f t="shared" si="200"/>
        <v>450</v>
      </c>
      <c r="R3219" s="8">
        <f t="shared" si="201"/>
        <v>480</v>
      </c>
      <c r="S3219" s="2">
        <v>10</v>
      </c>
      <c r="T3219" s="9">
        <f t="shared" si="202"/>
        <v>490</v>
      </c>
      <c r="U3219" s="34">
        <f t="shared" si="203"/>
        <v>6.25E-2</v>
      </c>
      <c r="V3219" s="2" t="s">
        <v>34</v>
      </c>
      <c r="W3219" s="10"/>
    </row>
    <row r="3220" spans="1:23" x14ac:dyDescent="0.25">
      <c r="A3220" s="2" t="s">
        <v>3911</v>
      </c>
      <c r="B3220" s="5">
        <v>44007</v>
      </c>
      <c r="C3220" s="5">
        <v>44007</v>
      </c>
      <c r="D3220" s="2" t="s">
        <v>48</v>
      </c>
      <c r="E3220" s="2" t="s">
        <v>44</v>
      </c>
      <c r="F3220" s="2" t="s">
        <v>1958</v>
      </c>
      <c r="G3220" s="33" t="e">
        <f>VLOOKUP(F3220,'Customer Info'!A3211:B3711,2,0)</f>
        <v>#N/A</v>
      </c>
      <c r="H3220" s="6" t="e">
        <f>VLOOKUP(F3220,'Customer Info'!A3211:C3711,3,0)</f>
        <v>#N/A</v>
      </c>
      <c r="I3220" s="6" t="e">
        <f>VLOOKUP(F3220,'Customer Info'!A3211:E3711,5,0)</f>
        <v>#N/A</v>
      </c>
      <c r="J3220" s="2" t="s">
        <v>164</v>
      </c>
      <c r="K3220" s="7" t="e">
        <f>VLOOKUP(J3220,'Product Details'!B3211:C3379,2,0)</f>
        <v>#N/A</v>
      </c>
      <c r="L3220" s="7" t="e">
        <f>VLOOKUP(J3220,'Product Details'!B3211:D3379,3,0)</f>
        <v>#N/A</v>
      </c>
      <c r="M3220" s="7" t="e">
        <f>VLOOKUP(J3220,'Product Details'!B3212:E3379,4,0)</f>
        <v>#N/A</v>
      </c>
      <c r="N3220" s="2">
        <v>918</v>
      </c>
      <c r="O3220" s="2">
        <v>859</v>
      </c>
      <c r="P3220" s="2">
        <v>1</v>
      </c>
      <c r="Q3220" s="8">
        <f t="shared" si="200"/>
        <v>859</v>
      </c>
      <c r="R3220" s="8">
        <f t="shared" si="201"/>
        <v>918</v>
      </c>
      <c r="S3220" s="2">
        <v>33</v>
      </c>
      <c r="T3220" s="9">
        <f t="shared" si="202"/>
        <v>951</v>
      </c>
      <c r="U3220" s="34">
        <f t="shared" si="203"/>
        <v>6.4270152505446626E-2</v>
      </c>
      <c r="V3220" s="2" t="s">
        <v>64</v>
      </c>
      <c r="W3220" s="10"/>
    </row>
    <row r="3221" spans="1:23" x14ac:dyDescent="0.25">
      <c r="A3221" s="2" t="s">
        <v>3912</v>
      </c>
      <c r="B3221" s="5">
        <v>43893</v>
      </c>
      <c r="C3221" s="5">
        <v>43893</v>
      </c>
      <c r="D3221" s="2" t="s">
        <v>48</v>
      </c>
      <c r="E3221" s="2" t="s">
        <v>92</v>
      </c>
      <c r="F3221" s="2" t="s">
        <v>635</v>
      </c>
      <c r="G3221" s="33" t="e">
        <f>VLOOKUP(F3221,'Customer Info'!A3212:B3712,2,0)</f>
        <v>#N/A</v>
      </c>
      <c r="H3221" s="6" t="e">
        <f>VLOOKUP(F3221,'Customer Info'!A3212:C3712,3,0)</f>
        <v>#N/A</v>
      </c>
      <c r="I3221" s="6" t="e">
        <f>VLOOKUP(F3221,'Customer Info'!A3212:E3712,5,0)</f>
        <v>#N/A</v>
      </c>
      <c r="J3221" s="2" t="s">
        <v>119</v>
      </c>
      <c r="K3221" s="7" t="e">
        <f>VLOOKUP(J3221,'Product Details'!B3212:C3380,2,0)</f>
        <v>#N/A</v>
      </c>
      <c r="L3221" s="7" t="e">
        <f>VLOOKUP(J3221,'Product Details'!B3212:D3380,3,0)</f>
        <v>#N/A</v>
      </c>
      <c r="M3221" s="7" t="e">
        <f>VLOOKUP(J3221,'Product Details'!B3213:E3380,4,0)</f>
        <v>#N/A</v>
      </c>
      <c r="N3221" s="2">
        <v>751</v>
      </c>
      <c r="O3221" s="2">
        <v>696</v>
      </c>
      <c r="P3221" s="2">
        <v>3</v>
      </c>
      <c r="Q3221" s="8">
        <f t="shared" si="200"/>
        <v>2088</v>
      </c>
      <c r="R3221" s="8">
        <f t="shared" si="201"/>
        <v>2253</v>
      </c>
      <c r="S3221" s="2">
        <v>54</v>
      </c>
      <c r="T3221" s="9">
        <f t="shared" si="202"/>
        <v>2307</v>
      </c>
      <c r="U3221" s="34">
        <f t="shared" si="203"/>
        <v>7.3235685752330221E-2</v>
      </c>
      <c r="V3221" s="2" t="s">
        <v>64</v>
      </c>
      <c r="W3221" s="10"/>
    </row>
    <row r="3222" spans="1:23" x14ac:dyDescent="0.25">
      <c r="A3222" s="2" t="s">
        <v>3913</v>
      </c>
      <c r="B3222" s="5">
        <v>44135</v>
      </c>
      <c r="C3222" s="5">
        <v>44136</v>
      </c>
      <c r="D3222" s="2" t="s">
        <v>48</v>
      </c>
      <c r="E3222" s="2" t="s">
        <v>92</v>
      </c>
      <c r="F3222" s="2" t="s">
        <v>553</v>
      </c>
      <c r="G3222" s="33" t="e">
        <f>VLOOKUP(F3222,'Customer Info'!A3213:B3713,2,0)</f>
        <v>#N/A</v>
      </c>
      <c r="H3222" s="6" t="e">
        <f>VLOOKUP(F3222,'Customer Info'!A3213:C3713,3,0)</f>
        <v>#N/A</v>
      </c>
      <c r="I3222" s="6" t="e">
        <f>VLOOKUP(F3222,'Customer Info'!A3213:E3713,5,0)</f>
        <v>#N/A</v>
      </c>
      <c r="J3222" s="2" t="s">
        <v>286</v>
      </c>
      <c r="K3222" s="7" t="e">
        <f>VLOOKUP(J3222,'Product Details'!B3213:C3381,2,0)</f>
        <v>#N/A</v>
      </c>
      <c r="L3222" s="7" t="e">
        <f>VLOOKUP(J3222,'Product Details'!B3213:D3381,3,0)</f>
        <v>#N/A</v>
      </c>
      <c r="M3222" s="7" t="e">
        <f>VLOOKUP(J3222,'Product Details'!B3214:E3381,4,0)</f>
        <v>#N/A</v>
      </c>
      <c r="N3222" s="2">
        <v>1413</v>
      </c>
      <c r="O3222" s="2">
        <v>1334</v>
      </c>
      <c r="P3222" s="2">
        <v>9</v>
      </c>
      <c r="Q3222" s="8">
        <f t="shared" si="200"/>
        <v>12006</v>
      </c>
      <c r="R3222" s="8">
        <f t="shared" si="201"/>
        <v>12717</v>
      </c>
      <c r="S3222" s="2">
        <v>22</v>
      </c>
      <c r="T3222" s="9">
        <f t="shared" si="202"/>
        <v>12739</v>
      </c>
      <c r="U3222" s="34">
        <f t="shared" si="203"/>
        <v>5.5909412597310686E-2</v>
      </c>
      <c r="V3222" s="2" t="s">
        <v>34</v>
      </c>
      <c r="W3222" s="10"/>
    </row>
    <row r="3223" spans="1:23" x14ac:dyDescent="0.25">
      <c r="A3223" s="2" t="s">
        <v>3914</v>
      </c>
      <c r="B3223" s="5">
        <v>43929</v>
      </c>
      <c r="C3223" s="5">
        <v>43931</v>
      </c>
      <c r="D3223" s="2" t="s">
        <v>29</v>
      </c>
      <c r="E3223" s="2" t="s">
        <v>30</v>
      </c>
      <c r="F3223" s="2" t="s">
        <v>170</v>
      </c>
      <c r="G3223" s="33" t="e">
        <f>VLOOKUP(F3223,'Customer Info'!A3214:B3714,2,0)</f>
        <v>#N/A</v>
      </c>
      <c r="H3223" s="6" t="e">
        <f>VLOOKUP(F3223,'Customer Info'!A3214:C3714,3,0)</f>
        <v>#N/A</v>
      </c>
      <c r="I3223" s="6" t="e">
        <f>VLOOKUP(F3223,'Customer Info'!A3214:E3714,5,0)</f>
        <v>#N/A</v>
      </c>
      <c r="J3223" s="2" t="s">
        <v>90</v>
      </c>
      <c r="K3223" s="7" t="e">
        <f>VLOOKUP(J3223,'Product Details'!B3214:C3382,2,0)</f>
        <v>#N/A</v>
      </c>
      <c r="L3223" s="7" t="e">
        <f>VLOOKUP(J3223,'Product Details'!B3214:D3382,3,0)</f>
        <v>#N/A</v>
      </c>
      <c r="M3223" s="7" t="e">
        <f>VLOOKUP(J3223,'Product Details'!B3215:E3382,4,0)</f>
        <v>#N/A</v>
      </c>
      <c r="N3223" s="2">
        <v>1447</v>
      </c>
      <c r="O3223" s="2">
        <v>1326</v>
      </c>
      <c r="P3223" s="2">
        <v>2</v>
      </c>
      <c r="Q3223" s="8">
        <f t="shared" si="200"/>
        <v>2652</v>
      </c>
      <c r="R3223" s="8">
        <f t="shared" si="201"/>
        <v>2894</v>
      </c>
      <c r="S3223" s="2">
        <v>98</v>
      </c>
      <c r="T3223" s="9">
        <f t="shared" si="202"/>
        <v>2992</v>
      </c>
      <c r="U3223" s="34">
        <f t="shared" si="203"/>
        <v>8.3621285418106428E-2</v>
      </c>
      <c r="V3223" s="2" t="s">
        <v>64</v>
      </c>
      <c r="W3223" s="10"/>
    </row>
    <row r="3224" spans="1:23" x14ac:dyDescent="0.25">
      <c r="A3224" s="2" t="s">
        <v>3915</v>
      </c>
      <c r="B3224" s="5">
        <v>44094</v>
      </c>
      <c r="C3224" s="5">
        <v>44095</v>
      </c>
      <c r="D3224" s="2" t="s">
        <v>36</v>
      </c>
      <c r="E3224" s="2" t="s">
        <v>37</v>
      </c>
      <c r="F3224" s="2" t="s">
        <v>146</v>
      </c>
      <c r="G3224" s="33" t="e">
        <f>VLOOKUP(F3224,'Customer Info'!A3215:B3715,2,0)</f>
        <v>#N/A</v>
      </c>
      <c r="H3224" s="6" t="e">
        <f>VLOOKUP(F3224,'Customer Info'!A3215:C3715,3,0)</f>
        <v>#N/A</v>
      </c>
      <c r="I3224" s="6" t="e">
        <f>VLOOKUP(F3224,'Customer Info'!A3215:E3715,5,0)</f>
        <v>#N/A</v>
      </c>
      <c r="J3224" s="2" t="s">
        <v>1051</v>
      </c>
      <c r="K3224" s="7" t="e">
        <f>VLOOKUP(J3224,'Product Details'!B3215:C3383,2,0)</f>
        <v>#N/A</v>
      </c>
      <c r="L3224" s="7" t="e">
        <f>VLOOKUP(J3224,'Product Details'!B3215:D3383,3,0)</f>
        <v>#N/A</v>
      </c>
      <c r="M3224" s="7" t="e">
        <f>VLOOKUP(J3224,'Product Details'!B3216:E3383,4,0)</f>
        <v>#N/A</v>
      </c>
      <c r="N3224" s="2">
        <v>36778</v>
      </c>
      <c r="O3224" s="2">
        <v>34709</v>
      </c>
      <c r="P3224" s="2">
        <v>1</v>
      </c>
      <c r="Q3224" s="8">
        <f t="shared" si="200"/>
        <v>34709</v>
      </c>
      <c r="R3224" s="8">
        <f t="shared" si="201"/>
        <v>36778</v>
      </c>
      <c r="S3224" s="2">
        <v>27</v>
      </c>
      <c r="T3224" s="9">
        <f t="shared" si="202"/>
        <v>36805</v>
      </c>
      <c r="U3224" s="34">
        <f t="shared" si="203"/>
        <v>5.6256457664908367E-2</v>
      </c>
      <c r="V3224" s="2" t="s">
        <v>34</v>
      </c>
      <c r="W3224" s="10"/>
    </row>
    <row r="3225" spans="1:23" x14ac:dyDescent="0.25">
      <c r="A3225" s="2" t="s">
        <v>3916</v>
      </c>
      <c r="B3225" s="5">
        <v>44014</v>
      </c>
      <c r="C3225" s="5">
        <v>44016</v>
      </c>
      <c r="D3225" s="2" t="s">
        <v>29</v>
      </c>
      <c r="E3225" s="2" t="s">
        <v>44</v>
      </c>
      <c r="F3225" s="2" t="s">
        <v>1006</v>
      </c>
      <c r="G3225" s="33" t="e">
        <f>VLOOKUP(F3225,'Customer Info'!A3216:B3716,2,0)</f>
        <v>#N/A</v>
      </c>
      <c r="H3225" s="6" t="e">
        <f>VLOOKUP(F3225,'Customer Info'!A3216:C3716,3,0)</f>
        <v>#N/A</v>
      </c>
      <c r="I3225" s="6" t="e">
        <f>VLOOKUP(F3225,'Customer Info'!A3216:E3716,5,0)</f>
        <v>#N/A</v>
      </c>
      <c r="J3225" s="2" t="s">
        <v>700</v>
      </c>
      <c r="K3225" s="7" t="e">
        <f>VLOOKUP(J3225,'Product Details'!B3216:C3384,2,0)</f>
        <v>#N/A</v>
      </c>
      <c r="L3225" s="7" t="e">
        <f>VLOOKUP(J3225,'Product Details'!B3216:D3384,3,0)</f>
        <v>#N/A</v>
      </c>
      <c r="M3225" s="7" t="e">
        <f>VLOOKUP(J3225,'Product Details'!B3217:E3384,4,0)</f>
        <v>#N/A</v>
      </c>
      <c r="N3225" s="2">
        <v>4246</v>
      </c>
      <c r="O3225" s="2">
        <v>3857</v>
      </c>
      <c r="P3225" s="2">
        <v>3</v>
      </c>
      <c r="Q3225" s="8">
        <f t="shared" si="200"/>
        <v>11571</v>
      </c>
      <c r="R3225" s="8">
        <f t="shared" si="201"/>
        <v>12738</v>
      </c>
      <c r="S3225" s="2">
        <v>85</v>
      </c>
      <c r="T3225" s="9">
        <f t="shared" si="202"/>
        <v>12823</v>
      </c>
      <c r="U3225" s="34">
        <f t="shared" si="203"/>
        <v>9.1615638247762601E-2</v>
      </c>
      <c r="V3225" s="2" t="s">
        <v>31</v>
      </c>
      <c r="W3225" s="10"/>
    </row>
    <row r="3226" spans="1:23" x14ac:dyDescent="0.25">
      <c r="A3226" s="2" t="s">
        <v>3917</v>
      </c>
      <c r="B3226" s="5">
        <v>43945</v>
      </c>
      <c r="C3226" s="5">
        <v>43945</v>
      </c>
      <c r="D3226" s="2" t="s">
        <v>29</v>
      </c>
      <c r="E3226" s="2" t="s">
        <v>30</v>
      </c>
      <c r="F3226" s="2" t="s">
        <v>1459</v>
      </c>
      <c r="G3226" s="33" t="e">
        <f>VLOOKUP(F3226,'Customer Info'!A3217:B3717,2,0)</f>
        <v>#N/A</v>
      </c>
      <c r="H3226" s="6" t="e">
        <f>VLOOKUP(F3226,'Customer Info'!A3217:C3717,3,0)</f>
        <v>#N/A</v>
      </c>
      <c r="I3226" s="6" t="e">
        <f>VLOOKUP(F3226,'Customer Info'!A3217:E3717,5,0)</f>
        <v>#N/A</v>
      </c>
      <c r="J3226" s="2" t="s">
        <v>702</v>
      </c>
      <c r="K3226" s="7" t="e">
        <f>VLOOKUP(J3226,'Product Details'!B3217:C3385,2,0)</f>
        <v>#N/A</v>
      </c>
      <c r="L3226" s="7" t="e">
        <f>VLOOKUP(J3226,'Product Details'!B3217:D3385,3,0)</f>
        <v>#N/A</v>
      </c>
      <c r="M3226" s="7" t="e">
        <f>VLOOKUP(J3226,'Product Details'!B3218:E3385,4,0)</f>
        <v>#N/A</v>
      </c>
      <c r="N3226" s="2">
        <v>3354</v>
      </c>
      <c r="O3226" s="2">
        <v>3102</v>
      </c>
      <c r="P3226" s="2">
        <v>3</v>
      </c>
      <c r="Q3226" s="8">
        <f t="shared" si="200"/>
        <v>9306</v>
      </c>
      <c r="R3226" s="8">
        <f t="shared" si="201"/>
        <v>10062</v>
      </c>
      <c r="S3226" s="2">
        <v>87</v>
      </c>
      <c r="T3226" s="9">
        <f t="shared" si="202"/>
        <v>10149</v>
      </c>
      <c r="U3226" s="34">
        <f t="shared" si="203"/>
        <v>7.5134168157423978E-2</v>
      </c>
      <c r="V3226" s="2" t="s">
        <v>31</v>
      </c>
      <c r="W3226" s="10"/>
    </row>
    <row r="3227" spans="1:23" x14ac:dyDescent="0.25">
      <c r="A3227" s="2" t="s">
        <v>3918</v>
      </c>
      <c r="B3227" s="5">
        <v>44125</v>
      </c>
      <c r="C3227" s="5">
        <v>44127</v>
      </c>
      <c r="D3227" s="2" t="s">
        <v>48</v>
      </c>
      <c r="E3227" s="2" t="s">
        <v>30</v>
      </c>
      <c r="F3227" s="2" t="s">
        <v>604</v>
      </c>
      <c r="G3227" s="33" t="e">
        <f>VLOOKUP(F3227,'Customer Info'!A3218:B3718,2,0)</f>
        <v>#N/A</v>
      </c>
      <c r="H3227" s="6" t="e">
        <f>VLOOKUP(F3227,'Customer Info'!A3218:C3718,3,0)</f>
        <v>#N/A</v>
      </c>
      <c r="I3227" s="6" t="e">
        <f>VLOOKUP(F3227,'Customer Info'!A3218:E3718,5,0)</f>
        <v>#N/A</v>
      </c>
      <c r="J3227" s="2" t="s">
        <v>371</v>
      </c>
      <c r="K3227" s="7" t="e">
        <f>VLOOKUP(J3227,'Product Details'!B3218:C3386,2,0)</f>
        <v>#N/A</v>
      </c>
      <c r="L3227" s="7" t="e">
        <f>VLOOKUP(J3227,'Product Details'!B3218:D3386,3,0)</f>
        <v>#N/A</v>
      </c>
      <c r="M3227" s="7" t="e">
        <f>VLOOKUP(J3227,'Product Details'!B3219:E3386,4,0)</f>
        <v>#N/A</v>
      </c>
      <c r="N3227" s="2">
        <v>465</v>
      </c>
      <c r="O3227" s="2">
        <v>439</v>
      </c>
      <c r="P3227" s="2">
        <v>3</v>
      </c>
      <c r="Q3227" s="8">
        <f t="shared" si="200"/>
        <v>1317</v>
      </c>
      <c r="R3227" s="8">
        <f t="shared" si="201"/>
        <v>1395</v>
      </c>
      <c r="S3227" s="2">
        <v>45</v>
      </c>
      <c r="T3227" s="9">
        <f t="shared" si="202"/>
        <v>1440</v>
      </c>
      <c r="U3227" s="34">
        <f t="shared" si="203"/>
        <v>5.5913978494623658E-2</v>
      </c>
      <c r="V3227" s="2" t="s">
        <v>34</v>
      </c>
      <c r="W3227" s="10"/>
    </row>
    <row r="3228" spans="1:23" x14ac:dyDescent="0.25">
      <c r="A3228" s="2" t="s">
        <v>3919</v>
      </c>
      <c r="B3228" s="5">
        <v>44155</v>
      </c>
      <c r="C3228" s="5">
        <v>44157</v>
      </c>
      <c r="D3228" s="2" t="s">
        <v>29</v>
      </c>
      <c r="E3228" s="2" t="s">
        <v>30</v>
      </c>
      <c r="F3228" s="2" t="s">
        <v>1084</v>
      </c>
      <c r="G3228" s="33" t="e">
        <f>VLOOKUP(F3228,'Customer Info'!A3219:B3719,2,0)</f>
        <v>#N/A</v>
      </c>
      <c r="H3228" s="6" t="e">
        <f>VLOOKUP(F3228,'Customer Info'!A3219:C3719,3,0)</f>
        <v>#N/A</v>
      </c>
      <c r="I3228" s="6" t="e">
        <f>VLOOKUP(F3228,'Customer Info'!A3219:E3719,5,0)</f>
        <v>#N/A</v>
      </c>
      <c r="J3228" s="2" t="s">
        <v>112</v>
      </c>
      <c r="K3228" s="7" t="e">
        <f>VLOOKUP(J3228,'Product Details'!B3219:C3387,2,0)</f>
        <v>#N/A</v>
      </c>
      <c r="L3228" s="7" t="e">
        <f>VLOOKUP(J3228,'Product Details'!B3219:D3387,3,0)</f>
        <v>#N/A</v>
      </c>
      <c r="M3228" s="7" t="e">
        <f>VLOOKUP(J3228,'Product Details'!B3220:E3387,4,0)</f>
        <v>#N/A</v>
      </c>
      <c r="N3228" s="2">
        <v>2787</v>
      </c>
      <c r="O3228" s="2">
        <v>2681</v>
      </c>
      <c r="P3228" s="2">
        <v>9</v>
      </c>
      <c r="Q3228" s="8">
        <f t="shared" si="200"/>
        <v>24129</v>
      </c>
      <c r="R3228" s="8">
        <f t="shared" si="201"/>
        <v>25083</v>
      </c>
      <c r="S3228" s="2">
        <v>97</v>
      </c>
      <c r="T3228" s="9">
        <f t="shared" si="202"/>
        <v>25180</v>
      </c>
      <c r="U3228" s="34">
        <f t="shared" si="203"/>
        <v>3.8033728022963759E-2</v>
      </c>
      <c r="V3228" s="2" t="s">
        <v>64</v>
      </c>
      <c r="W3228" s="10"/>
    </row>
    <row r="3229" spans="1:23" x14ac:dyDescent="0.25">
      <c r="A3229" s="2" t="s">
        <v>3920</v>
      </c>
      <c r="B3229" s="5">
        <v>43840</v>
      </c>
      <c r="C3229" s="5">
        <v>43842</v>
      </c>
      <c r="D3229" s="2" t="s">
        <v>48</v>
      </c>
      <c r="E3229" s="2" t="s">
        <v>30</v>
      </c>
      <c r="F3229" s="2" t="s">
        <v>711</v>
      </c>
      <c r="G3229" s="33" t="e">
        <f>VLOOKUP(F3229,'Customer Info'!A3220:B3720,2,0)</f>
        <v>#N/A</v>
      </c>
      <c r="H3229" s="6" t="e">
        <f>VLOOKUP(F3229,'Customer Info'!A3220:C3720,3,0)</f>
        <v>#N/A</v>
      </c>
      <c r="I3229" s="6" t="e">
        <f>VLOOKUP(F3229,'Customer Info'!A3220:E3720,5,0)</f>
        <v>#N/A</v>
      </c>
      <c r="J3229" s="2" t="s">
        <v>762</v>
      </c>
      <c r="K3229" s="7" t="e">
        <f>VLOOKUP(J3229,'Product Details'!B3220:C3388,2,0)</f>
        <v>#N/A</v>
      </c>
      <c r="L3229" s="7" t="e">
        <f>VLOOKUP(J3229,'Product Details'!B3220:D3388,3,0)</f>
        <v>#N/A</v>
      </c>
      <c r="M3229" s="7" t="e">
        <f>VLOOKUP(J3229,'Product Details'!B3221:E3388,4,0)</f>
        <v>#N/A</v>
      </c>
      <c r="N3229" s="2">
        <v>1721</v>
      </c>
      <c r="O3229" s="2">
        <v>1640</v>
      </c>
      <c r="P3229" s="2">
        <v>5</v>
      </c>
      <c r="Q3229" s="8">
        <f t="shared" si="200"/>
        <v>8200</v>
      </c>
      <c r="R3229" s="8">
        <f t="shared" si="201"/>
        <v>8605</v>
      </c>
      <c r="S3229" s="2">
        <v>49</v>
      </c>
      <c r="T3229" s="9">
        <f t="shared" si="202"/>
        <v>8654</v>
      </c>
      <c r="U3229" s="34">
        <f t="shared" si="203"/>
        <v>4.7065659500290527E-2</v>
      </c>
      <c r="V3229" s="2" t="s">
        <v>34</v>
      </c>
      <c r="W3229" s="10"/>
    </row>
    <row r="3230" spans="1:23" x14ac:dyDescent="0.25">
      <c r="A3230" s="2" t="s">
        <v>3921</v>
      </c>
      <c r="B3230" s="5">
        <v>43950</v>
      </c>
      <c r="C3230" s="5">
        <v>43951</v>
      </c>
      <c r="D3230" s="2" t="s">
        <v>29</v>
      </c>
      <c r="E3230" s="2" t="s">
        <v>44</v>
      </c>
      <c r="F3230" s="2" t="s">
        <v>594</v>
      </c>
      <c r="G3230" s="33" t="e">
        <f>VLOOKUP(F3230,'Customer Info'!A3221:B3721,2,0)</f>
        <v>#N/A</v>
      </c>
      <c r="H3230" s="6" t="e">
        <f>VLOOKUP(F3230,'Customer Info'!A3221:C3721,3,0)</f>
        <v>#N/A</v>
      </c>
      <c r="I3230" s="6" t="e">
        <f>VLOOKUP(F3230,'Customer Info'!A3221:E3721,5,0)</f>
        <v>#N/A</v>
      </c>
      <c r="J3230" s="2" t="s">
        <v>286</v>
      </c>
      <c r="K3230" s="7" t="e">
        <f>VLOOKUP(J3230,'Product Details'!B3221:C3389,2,0)</f>
        <v>#N/A</v>
      </c>
      <c r="L3230" s="7" t="e">
        <f>VLOOKUP(J3230,'Product Details'!B3221:D3389,3,0)</f>
        <v>#N/A</v>
      </c>
      <c r="M3230" s="7" t="e">
        <f>VLOOKUP(J3230,'Product Details'!B3222:E3389,4,0)</f>
        <v>#N/A</v>
      </c>
      <c r="N3230" s="2">
        <v>3184</v>
      </c>
      <c r="O3230" s="2">
        <v>2947</v>
      </c>
      <c r="P3230" s="2">
        <v>5</v>
      </c>
      <c r="Q3230" s="8">
        <f t="shared" si="200"/>
        <v>14735</v>
      </c>
      <c r="R3230" s="8">
        <f t="shared" si="201"/>
        <v>15920</v>
      </c>
      <c r="S3230" s="2">
        <v>77</v>
      </c>
      <c r="T3230" s="9">
        <f t="shared" si="202"/>
        <v>15997</v>
      </c>
      <c r="U3230" s="34">
        <f t="shared" si="203"/>
        <v>7.4434673366834167E-2</v>
      </c>
      <c r="V3230" s="2" t="s">
        <v>34</v>
      </c>
      <c r="W3230" s="10"/>
    </row>
    <row r="3231" spans="1:23" x14ac:dyDescent="0.25">
      <c r="A3231" s="2" t="s">
        <v>3922</v>
      </c>
      <c r="B3231" s="5">
        <v>43994</v>
      </c>
      <c r="C3231" s="5">
        <v>43995</v>
      </c>
      <c r="D3231" s="2" t="s">
        <v>48</v>
      </c>
      <c r="E3231" s="2" t="s">
        <v>44</v>
      </c>
      <c r="F3231" s="2" t="s">
        <v>1595</v>
      </c>
      <c r="G3231" s="33" t="e">
        <f>VLOOKUP(F3231,'Customer Info'!A3222:B3722,2,0)</f>
        <v>#N/A</v>
      </c>
      <c r="H3231" s="6" t="e">
        <f>VLOOKUP(F3231,'Customer Info'!A3222:C3722,3,0)</f>
        <v>#N/A</v>
      </c>
      <c r="I3231" s="6" t="e">
        <f>VLOOKUP(F3231,'Customer Info'!A3222:E3722,5,0)</f>
        <v>#N/A</v>
      </c>
      <c r="J3231" s="2" t="s">
        <v>623</v>
      </c>
      <c r="K3231" s="7" t="e">
        <f>VLOOKUP(J3231,'Product Details'!B3222:C3390,2,0)</f>
        <v>#N/A</v>
      </c>
      <c r="L3231" s="7" t="e">
        <f>VLOOKUP(J3231,'Product Details'!B3222:D3390,3,0)</f>
        <v>#N/A</v>
      </c>
      <c r="M3231" s="7" t="e">
        <f>VLOOKUP(J3231,'Product Details'!B3223:E3390,4,0)</f>
        <v>#N/A</v>
      </c>
      <c r="N3231" s="2">
        <v>918</v>
      </c>
      <c r="O3231" s="2">
        <v>859</v>
      </c>
      <c r="P3231" s="2">
        <v>1</v>
      </c>
      <c r="Q3231" s="8">
        <f t="shared" si="200"/>
        <v>859</v>
      </c>
      <c r="R3231" s="8">
        <f t="shared" si="201"/>
        <v>918</v>
      </c>
      <c r="S3231" s="2">
        <v>36</v>
      </c>
      <c r="T3231" s="9">
        <f t="shared" si="202"/>
        <v>954</v>
      </c>
      <c r="U3231" s="34">
        <f t="shared" si="203"/>
        <v>6.4270152505446626E-2</v>
      </c>
      <c r="V3231" s="2" t="s">
        <v>34</v>
      </c>
      <c r="W3231" s="10"/>
    </row>
    <row r="3232" spans="1:23" x14ac:dyDescent="0.25">
      <c r="A3232" s="2" t="s">
        <v>3923</v>
      </c>
      <c r="B3232" s="5">
        <v>44102</v>
      </c>
      <c r="C3232" s="5">
        <v>44103</v>
      </c>
      <c r="D3232" s="2" t="s">
        <v>48</v>
      </c>
      <c r="E3232" s="2" t="s">
        <v>92</v>
      </c>
      <c r="F3232" s="2" t="s">
        <v>1106</v>
      </c>
      <c r="G3232" s="33" t="e">
        <f>VLOOKUP(F3232,'Customer Info'!A3223:B3723,2,0)</f>
        <v>#N/A</v>
      </c>
      <c r="H3232" s="6" t="e">
        <f>VLOOKUP(F3232,'Customer Info'!A3223:C3723,3,0)</f>
        <v>#N/A</v>
      </c>
      <c r="I3232" s="6" t="e">
        <f>VLOOKUP(F3232,'Customer Info'!A3223:E3723,5,0)</f>
        <v>#N/A</v>
      </c>
      <c r="J3232" s="2" t="s">
        <v>75</v>
      </c>
      <c r="K3232" s="7" t="e">
        <f>VLOOKUP(J3232,'Product Details'!B3223:C3391,2,0)</f>
        <v>#N/A</v>
      </c>
      <c r="L3232" s="7" t="e">
        <f>VLOOKUP(J3232,'Product Details'!B3223:D3391,3,0)</f>
        <v>#N/A</v>
      </c>
      <c r="M3232" s="7" t="e">
        <f>VLOOKUP(J3232,'Product Details'!B3224:E3391,4,0)</f>
        <v>#N/A</v>
      </c>
      <c r="N3232" s="2">
        <v>167</v>
      </c>
      <c r="O3232" s="2">
        <v>155</v>
      </c>
      <c r="P3232" s="2">
        <v>2</v>
      </c>
      <c r="Q3232" s="8">
        <f t="shared" si="200"/>
        <v>310</v>
      </c>
      <c r="R3232" s="8">
        <f t="shared" si="201"/>
        <v>334</v>
      </c>
      <c r="S3232" s="2">
        <v>30</v>
      </c>
      <c r="T3232" s="9">
        <f t="shared" si="202"/>
        <v>364</v>
      </c>
      <c r="U3232" s="34">
        <f t="shared" si="203"/>
        <v>7.1856287425149698E-2</v>
      </c>
      <c r="V3232" s="2" t="s">
        <v>64</v>
      </c>
      <c r="W3232" s="10"/>
    </row>
    <row r="3233" spans="1:23" x14ac:dyDescent="0.25">
      <c r="A3233" s="2" t="s">
        <v>3924</v>
      </c>
      <c r="B3233" s="5">
        <v>44072</v>
      </c>
      <c r="C3233" s="5">
        <v>44072</v>
      </c>
      <c r="D3233" s="2" t="s">
        <v>36</v>
      </c>
      <c r="E3233" s="2" t="s">
        <v>37</v>
      </c>
      <c r="F3233" s="2" t="s">
        <v>53</v>
      </c>
      <c r="G3233" s="33" t="e">
        <f>VLOOKUP(F3233,'Customer Info'!A3224:B3724,2,0)</f>
        <v>#N/A</v>
      </c>
      <c r="H3233" s="6" t="e">
        <f>VLOOKUP(F3233,'Customer Info'!A3224:C3724,3,0)</f>
        <v>#N/A</v>
      </c>
      <c r="I3233" s="6" t="e">
        <f>VLOOKUP(F3233,'Customer Info'!A3224:E3724,5,0)</f>
        <v>#N/A</v>
      </c>
      <c r="J3233" s="2" t="s">
        <v>78</v>
      </c>
      <c r="K3233" s="7" t="e">
        <f>VLOOKUP(J3233,'Product Details'!B3224:C3392,2,0)</f>
        <v>#N/A</v>
      </c>
      <c r="L3233" s="7" t="e">
        <f>VLOOKUP(J3233,'Product Details'!B3224:D3392,3,0)</f>
        <v>#N/A</v>
      </c>
      <c r="M3233" s="7" t="e">
        <f>VLOOKUP(J3233,'Product Details'!B3225:E3392,4,0)</f>
        <v>#N/A</v>
      </c>
      <c r="N3233" s="2">
        <v>7141</v>
      </c>
      <c r="O3233" s="2">
        <v>6541</v>
      </c>
      <c r="P3233" s="2">
        <v>3</v>
      </c>
      <c r="Q3233" s="8">
        <f t="shared" si="200"/>
        <v>19623</v>
      </c>
      <c r="R3233" s="8">
        <f t="shared" si="201"/>
        <v>21423</v>
      </c>
      <c r="S3233" s="2">
        <v>34</v>
      </c>
      <c r="T3233" s="9">
        <f t="shared" si="202"/>
        <v>21457</v>
      </c>
      <c r="U3233" s="34">
        <f t="shared" si="203"/>
        <v>8.4021845679876764E-2</v>
      </c>
      <c r="V3233" s="2" t="s">
        <v>31</v>
      </c>
      <c r="W3233" s="10"/>
    </row>
    <row r="3234" spans="1:23" x14ac:dyDescent="0.25">
      <c r="A3234" s="2" t="s">
        <v>3925</v>
      </c>
      <c r="B3234" s="5">
        <v>44103</v>
      </c>
      <c r="C3234" s="5">
        <v>44104</v>
      </c>
      <c r="D3234" s="2" t="s">
        <v>29</v>
      </c>
      <c r="E3234" s="2" t="s">
        <v>44</v>
      </c>
      <c r="F3234" s="2" t="s">
        <v>1181</v>
      </c>
      <c r="G3234" s="33" t="e">
        <f>VLOOKUP(F3234,'Customer Info'!A3225:B3725,2,0)</f>
        <v>#N/A</v>
      </c>
      <c r="H3234" s="6" t="e">
        <f>VLOOKUP(F3234,'Customer Info'!A3225:C3725,3,0)</f>
        <v>#N/A</v>
      </c>
      <c r="I3234" s="6" t="e">
        <f>VLOOKUP(F3234,'Customer Info'!A3225:E3725,5,0)</f>
        <v>#N/A</v>
      </c>
      <c r="J3234" s="2" t="s">
        <v>623</v>
      </c>
      <c r="K3234" s="7" t="e">
        <f>VLOOKUP(J3234,'Product Details'!B3225:C3393,2,0)</f>
        <v>#N/A</v>
      </c>
      <c r="L3234" s="7" t="e">
        <f>VLOOKUP(J3234,'Product Details'!B3225:D3393,3,0)</f>
        <v>#N/A</v>
      </c>
      <c r="M3234" s="7" t="e">
        <f>VLOOKUP(J3234,'Product Details'!B3226:E3393,4,0)</f>
        <v>#N/A</v>
      </c>
      <c r="N3234" s="2">
        <v>7021</v>
      </c>
      <c r="O3234" s="2">
        <v>6686</v>
      </c>
      <c r="P3234" s="2">
        <v>3</v>
      </c>
      <c r="Q3234" s="8">
        <f t="shared" si="200"/>
        <v>20058</v>
      </c>
      <c r="R3234" s="8">
        <f t="shared" si="201"/>
        <v>21063</v>
      </c>
      <c r="S3234" s="2">
        <v>86</v>
      </c>
      <c r="T3234" s="9">
        <f t="shared" si="202"/>
        <v>21149</v>
      </c>
      <c r="U3234" s="34">
        <f t="shared" si="203"/>
        <v>4.7714000854579122E-2</v>
      </c>
      <c r="V3234" s="2" t="s">
        <v>34</v>
      </c>
      <c r="W3234" s="10"/>
    </row>
    <row r="3235" spans="1:23" x14ac:dyDescent="0.25">
      <c r="A3235" s="2" t="s">
        <v>3926</v>
      </c>
      <c r="B3235" s="5">
        <v>44152</v>
      </c>
      <c r="C3235" s="5">
        <v>44152</v>
      </c>
      <c r="D3235" s="2" t="s">
        <v>48</v>
      </c>
      <c r="E3235" s="2" t="s">
        <v>30</v>
      </c>
      <c r="F3235" s="2" t="s">
        <v>341</v>
      </c>
      <c r="G3235" s="33" t="e">
        <f>VLOOKUP(F3235,'Customer Info'!A3226:B3726,2,0)</f>
        <v>#N/A</v>
      </c>
      <c r="H3235" s="6" t="e">
        <f>VLOOKUP(F3235,'Customer Info'!A3226:C3726,3,0)</f>
        <v>#N/A</v>
      </c>
      <c r="I3235" s="6" t="e">
        <f>VLOOKUP(F3235,'Customer Info'!A3226:E3726,5,0)</f>
        <v>#N/A</v>
      </c>
      <c r="J3235" s="2" t="s">
        <v>383</v>
      </c>
      <c r="K3235" s="7" t="e">
        <f>VLOOKUP(J3235,'Product Details'!B3226:C3394,2,0)</f>
        <v>#N/A</v>
      </c>
      <c r="L3235" s="7" t="e">
        <f>VLOOKUP(J3235,'Product Details'!B3226:D3394,3,0)</f>
        <v>#N/A</v>
      </c>
      <c r="M3235" s="7" t="e">
        <f>VLOOKUP(J3235,'Product Details'!B3227:E3394,4,0)</f>
        <v>#N/A</v>
      </c>
      <c r="N3235" s="2">
        <v>144</v>
      </c>
      <c r="O3235" s="2">
        <v>132</v>
      </c>
      <c r="P3235" s="2">
        <v>2</v>
      </c>
      <c r="Q3235" s="8">
        <f t="shared" si="200"/>
        <v>264</v>
      </c>
      <c r="R3235" s="8">
        <f t="shared" si="201"/>
        <v>288</v>
      </c>
      <c r="S3235" s="2">
        <v>30</v>
      </c>
      <c r="T3235" s="9">
        <f t="shared" si="202"/>
        <v>318</v>
      </c>
      <c r="U3235" s="34">
        <f t="shared" si="203"/>
        <v>8.3333333333333329E-2</v>
      </c>
      <c r="V3235" s="2" t="s">
        <v>64</v>
      </c>
      <c r="W3235" s="10"/>
    </row>
    <row r="3236" spans="1:23" x14ac:dyDescent="0.25">
      <c r="A3236" s="2" t="s">
        <v>3927</v>
      </c>
      <c r="B3236" s="5">
        <v>43946</v>
      </c>
      <c r="C3236" s="5">
        <v>43947</v>
      </c>
      <c r="D3236" s="2" t="s">
        <v>48</v>
      </c>
      <c r="E3236" s="2" t="s">
        <v>44</v>
      </c>
      <c r="F3236" s="2" t="s">
        <v>764</v>
      </c>
      <c r="G3236" s="33" t="e">
        <f>VLOOKUP(F3236,'Customer Info'!A3227:B3727,2,0)</f>
        <v>#N/A</v>
      </c>
      <c r="H3236" s="6" t="e">
        <f>VLOOKUP(F3236,'Customer Info'!A3227:C3727,3,0)</f>
        <v>#N/A</v>
      </c>
      <c r="I3236" s="6" t="e">
        <f>VLOOKUP(F3236,'Customer Info'!A3227:E3727,5,0)</f>
        <v>#N/A</v>
      </c>
      <c r="J3236" s="2" t="s">
        <v>612</v>
      </c>
      <c r="K3236" s="7" t="e">
        <f>VLOOKUP(J3236,'Product Details'!B3227:C3395,2,0)</f>
        <v>#N/A</v>
      </c>
      <c r="L3236" s="7" t="e">
        <f>VLOOKUP(J3236,'Product Details'!B3227:D3395,3,0)</f>
        <v>#N/A</v>
      </c>
      <c r="M3236" s="7" t="e">
        <f>VLOOKUP(J3236,'Product Details'!B3228:E3395,4,0)</f>
        <v>#N/A</v>
      </c>
      <c r="N3236" s="2">
        <v>139</v>
      </c>
      <c r="O3236" s="2">
        <v>133</v>
      </c>
      <c r="P3236" s="2">
        <v>3</v>
      </c>
      <c r="Q3236" s="8">
        <f t="shared" si="200"/>
        <v>399</v>
      </c>
      <c r="R3236" s="8">
        <f t="shared" si="201"/>
        <v>417</v>
      </c>
      <c r="S3236" s="2">
        <v>30</v>
      </c>
      <c r="T3236" s="9">
        <f t="shared" si="202"/>
        <v>447</v>
      </c>
      <c r="U3236" s="34">
        <f t="shared" si="203"/>
        <v>4.3165467625899283E-2</v>
      </c>
      <c r="V3236" s="2" t="s">
        <v>31</v>
      </c>
      <c r="W3236" s="10"/>
    </row>
    <row r="3237" spans="1:23" x14ac:dyDescent="0.25">
      <c r="A3237" s="2" t="s">
        <v>3928</v>
      </c>
      <c r="B3237" s="5">
        <v>43990</v>
      </c>
      <c r="C3237" s="5">
        <v>43992</v>
      </c>
      <c r="D3237" s="2" t="s">
        <v>36</v>
      </c>
      <c r="E3237" s="2" t="s">
        <v>37</v>
      </c>
      <c r="F3237" s="2" t="s">
        <v>2290</v>
      </c>
      <c r="G3237" s="33" t="e">
        <f>VLOOKUP(F3237,'Customer Info'!A3228:B3728,2,0)</f>
        <v>#N/A</v>
      </c>
      <c r="H3237" s="6" t="e">
        <f>VLOOKUP(F3237,'Customer Info'!A3228:C3728,3,0)</f>
        <v>#N/A</v>
      </c>
      <c r="I3237" s="6" t="e">
        <f>VLOOKUP(F3237,'Customer Info'!A3228:E3728,5,0)</f>
        <v>#N/A</v>
      </c>
      <c r="J3237" s="2" t="s">
        <v>173</v>
      </c>
      <c r="K3237" s="7" t="e">
        <f>VLOOKUP(J3237,'Product Details'!B3228:C3396,2,0)</f>
        <v>#N/A</v>
      </c>
      <c r="L3237" s="7" t="e">
        <f>VLOOKUP(J3237,'Product Details'!B3228:D3396,3,0)</f>
        <v>#N/A</v>
      </c>
      <c r="M3237" s="7" t="e">
        <f>VLOOKUP(J3237,'Product Details'!B3229:E3396,4,0)</f>
        <v>#N/A</v>
      </c>
      <c r="N3237" s="2">
        <v>2526</v>
      </c>
      <c r="O3237" s="2">
        <v>2408</v>
      </c>
      <c r="P3237" s="2">
        <v>2</v>
      </c>
      <c r="Q3237" s="8">
        <f t="shared" si="200"/>
        <v>4816</v>
      </c>
      <c r="R3237" s="8">
        <f t="shared" si="201"/>
        <v>5052</v>
      </c>
      <c r="S3237" s="2">
        <v>37</v>
      </c>
      <c r="T3237" s="9">
        <f t="shared" si="202"/>
        <v>5089</v>
      </c>
      <c r="U3237" s="34">
        <f t="shared" si="203"/>
        <v>4.6714172604908948E-2</v>
      </c>
      <c r="V3237" s="2" t="s">
        <v>34</v>
      </c>
      <c r="W3237" s="10"/>
    </row>
    <row r="3238" spans="1:23" x14ac:dyDescent="0.25">
      <c r="A3238" s="2" t="s">
        <v>3929</v>
      </c>
      <c r="B3238" s="5">
        <v>43842</v>
      </c>
      <c r="C3238" s="5">
        <v>43844</v>
      </c>
      <c r="D3238" s="2" t="s">
        <v>36</v>
      </c>
      <c r="E3238" s="2" t="s">
        <v>37</v>
      </c>
      <c r="F3238" s="2" t="s">
        <v>709</v>
      </c>
      <c r="G3238" s="33" t="e">
        <f>VLOOKUP(F3238,'Customer Info'!A3229:B3729,2,0)</f>
        <v>#N/A</v>
      </c>
      <c r="H3238" s="6" t="e">
        <f>VLOOKUP(F3238,'Customer Info'!A3229:C3729,3,0)</f>
        <v>#N/A</v>
      </c>
      <c r="I3238" s="6" t="e">
        <f>VLOOKUP(F3238,'Customer Info'!A3229:E3729,5,0)</f>
        <v>#N/A</v>
      </c>
      <c r="J3238" s="2" t="s">
        <v>1397</v>
      </c>
      <c r="K3238" s="7" t="e">
        <f>VLOOKUP(J3238,'Product Details'!B3229:C3397,2,0)</f>
        <v>#N/A</v>
      </c>
      <c r="L3238" s="7" t="e">
        <f>VLOOKUP(J3238,'Product Details'!B3229:D3397,3,0)</f>
        <v>#N/A</v>
      </c>
      <c r="M3238" s="7" t="e">
        <f>VLOOKUP(J3238,'Product Details'!B3230:E3397,4,0)</f>
        <v>#N/A</v>
      </c>
      <c r="N3238" s="2">
        <v>7350</v>
      </c>
      <c r="O3238" s="2">
        <v>6743</v>
      </c>
      <c r="P3238" s="2">
        <v>2</v>
      </c>
      <c r="Q3238" s="8">
        <f t="shared" si="200"/>
        <v>13486</v>
      </c>
      <c r="R3238" s="8">
        <f t="shared" si="201"/>
        <v>14700</v>
      </c>
      <c r="S3238" s="2">
        <v>71</v>
      </c>
      <c r="T3238" s="9">
        <f t="shared" si="202"/>
        <v>14771</v>
      </c>
      <c r="U3238" s="34">
        <f t="shared" si="203"/>
        <v>8.2585034013605438E-2</v>
      </c>
      <c r="V3238" s="2" t="s">
        <v>34</v>
      </c>
      <c r="W3238" s="10"/>
    </row>
    <row r="3239" spans="1:23" x14ac:dyDescent="0.25">
      <c r="A3239" s="2" t="s">
        <v>3930</v>
      </c>
      <c r="B3239" s="5">
        <v>44134</v>
      </c>
      <c r="C3239" s="5">
        <v>44134</v>
      </c>
      <c r="D3239" s="2" t="s">
        <v>48</v>
      </c>
      <c r="E3239" s="2" t="s">
        <v>69</v>
      </c>
      <c r="F3239" s="2" t="s">
        <v>331</v>
      </c>
      <c r="G3239" s="33" t="e">
        <f>VLOOKUP(F3239,'Customer Info'!A3230:B3730,2,0)</f>
        <v>#N/A</v>
      </c>
      <c r="H3239" s="6" t="e">
        <f>VLOOKUP(F3239,'Customer Info'!A3230:C3730,3,0)</f>
        <v>#N/A</v>
      </c>
      <c r="I3239" s="6" t="e">
        <f>VLOOKUP(F3239,'Customer Info'!A3230:E3730,5,0)</f>
        <v>#N/A</v>
      </c>
      <c r="J3239" s="2" t="s">
        <v>349</v>
      </c>
      <c r="K3239" s="7" t="e">
        <f>VLOOKUP(J3239,'Product Details'!B3230:C3398,2,0)</f>
        <v>#N/A</v>
      </c>
      <c r="L3239" s="7" t="e">
        <f>VLOOKUP(J3239,'Product Details'!B3230:D3398,3,0)</f>
        <v>#N/A</v>
      </c>
      <c r="M3239" s="7" t="e">
        <f>VLOOKUP(J3239,'Product Details'!B3231:E3398,4,0)</f>
        <v>#N/A</v>
      </c>
      <c r="N3239" s="2">
        <v>511</v>
      </c>
      <c r="O3239" s="2">
        <v>468</v>
      </c>
      <c r="P3239" s="2">
        <v>3</v>
      </c>
      <c r="Q3239" s="8">
        <f t="shared" si="200"/>
        <v>1404</v>
      </c>
      <c r="R3239" s="8">
        <f t="shared" si="201"/>
        <v>1533</v>
      </c>
      <c r="S3239" s="2">
        <v>23</v>
      </c>
      <c r="T3239" s="9">
        <f t="shared" si="202"/>
        <v>1556</v>
      </c>
      <c r="U3239" s="34">
        <f t="shared" si="203"/>
        <v>8.4148727984344418E-2</v>
      </c>
      <c r="V3239" s="2" t="s">
        <v>64</v>
      </c>
      <c r="W3239" s="10"/>
    </row>
    <row r="3240" spans="1:23" x14ac:dyDescent="0.25">
      <c r="A3240" s="2" t="s">
        <v>3931</v>
      </c>
      <c r="B3240" s="5">
        <v>44044</v>
      </c>
      <c r="C3240" s="5">
        <v>44044</v>
      </c>
      <c r="D3240" s="2" t="s">
        <v>36</v>
      </c>
      <c r="E3240" s="2" t="s">
        <v>92</v>
      </c>
      <c r="F3240" s="2" t="s">
        <v>2127</v>
      </c>
      <c r="G3240" s="33" t="e">
        <f>VLOOKUP(F3240,'Customer Info'!A3231:B3731,2,0)</f>
        <v>#N/A</v>
      </c>
      <c r="H3240" s="6" t="e">
        <f>VLOOKUP(F3240,'Customer Info'!A3231:C3731,3,0)</f>
        <v>#N/A</v>
      </c>
      <c r="I3240" s="6" t="e">
        <f>VLOOKUP(F3240,'Customer Info'!A3231:E3731,5,0)</f>
        <v>#N/A</v>
      </c>
      <c r="J3240" s="2" t="s">
        <v>1051</v>
      </c>
      <c r="K3240" s="7" t="e">
        <f>VLOOKUP(J3240,'Product Details'!B3231:C3399,2,0)</f>
        <v>#N/A</v>
      </c>
      <c r="L3240" s="7" t="e">
        <f>VLOOKUP(J3240,'Product Details'!B3231:D3399,3,0)</f>
        <v>#N/A</v>
      </c>
      <c r="M3240" s="7" t="e">
        <f>VLOOKUP(J3240,'Product Details'!B3232:E3399,4,0)</f>
        <v>#N/A</v>
      </c>
      <c r="N3240" s="2">
        <v>6087</v>
      </c>
      <c r="O3240" s="2">
        <v>5808</v>
      </c>
      <c r="P3240" s="2">
        <v>2</v>
      </c>
      <c r="Q3240" s="8">
        <f t="shared" si="200"/>
        <v>11616</v>
      </c>
      <c r="R3240" s="8">
        <f t="shared" si="201"/>
        <v>12174</v>
      </c>
      <c r="S3240" s="2">
        <v>56</v>
      </c>
      <c r="T3240" s="9">
        <f t="shared" si="202"/>
        <v>12230</v>
      </c>
      <c r="U3240" s="34">
        <f t="shared" si="203"/>
        <v>4.5835386890093643E-2</v>
      </c>
      <c r="V3240" s="2" t="s">
        <v>34</v>
      </c>
      <c r="W3240" s="10"/>
    </row>
    <row r="3241" spans="1:23" x14ac:dyDescent="0.25">
      <c r="A3241" s="2" t="s">
        <v>3932</v>
      </c>
      <c r="B3241" s="5">
        <v>43940</v>
      </c>
      <c r="C3241" s="5">
        <v>43942</v>
      </c>
      <c r="D3241" s="2" t="s">
        <v>29</v>
      </c>
      <c r="E3241" s="2" t="s">
        <v>49</v>
      </c>
      <c r="F3241" s="2" t="s">
        <v>322</v>
      </c>
      <c r="G3241" s="33" t="e">
        <f>VLOOKUP(F3241,'Customer Info'!A3232:B3732,2,0)</f>
        <v>#N/A</v>
      </c>
      <c r="H3241" s="6" t="e">
        <f>VLOOKUP(F3241,'Customer Info'!A3232:C3732,3,0)</f>
        <v>#N/A</v>
      </c>
      <c r="I3241" s="6" t="e">
        <f>VLOOKUP(F3241,'Customer Info'!A3232:E3732,5,0)</f>
        <v>#N/A</v>
      </c>
      <c r="J3241" s="2" t="s">
        <v>335</v>
      </c>
      <c r="K3241" s="7" t="e">
        <f>VLOOKUP(J3241,'Product Details'!B3232:C3400,2,0)</f>
        <v>#N/A</v>
      </c>
      <c r="L3241" s="7" t="e">
        <f>VLOOKUP(J3241,'Product Details'!B3232:D3400,3,0)</f>
        <v>#N/A</v>
      </c>
      <c r="M3241" s="7" t="e">
        <f>VLOOKUP(J3241,'Product Details'!B3233:E3400,4,0)</f>
        <v>#N/A</v>
      </c>
      <c r="N3241" s="2">
        <v>4577</v>
      </c>
      <c r="O3241" s="2">
        <v>4280</v>
      </c>
      <c r="P3241" s="2">
        <v>3</v>
      </c>
      <c r="Q3241" s="8">
        <f t="shared" si="200"/>
        <v>12840</v>
      </c>
      <c r="R3241" s="8">
        <f t="shared" si="201"/>
        <v>13731</v>
      </c>
      <c r="S3241" s="2">
        <v>91</v>
      </c>
      <c r="T3241" s="9">
        <f t="shared" si="202"/>
        <v>13822</v>
      </c>
      <c r="U3241" s="34">
        <f t="shared" si="203"/>
        <v>6.4889665719903872E-2</v>
      </c>
      <c r="V3241" s="2" t="s">
        <v>64</v>
      </c>
      <c r="W3241" s="10"/>
    </row>
    <row r="3242" spans="1:23" x14ac:dyDescent="0.25">
      <c r="A3242" s="2" t="s">
        <v>3933</v>
      </c>
      <c r="B3242" s="5">
        <v>44035</v>
      </c>
      <c r="C3242" s="5">
        <v>44037</v>
      </c>
      <c r="D3242" s="2" t="s">
        <v>36</v>
      </c>
      <c r="E3242" s="2" t="s">
        <v>49</v>
      </c>
      <c r="F3242" s="2" t="s">
        <v>1077</v>
      </c>
      <c r="G3242" s="33" t="e">
        <f>VLOOKUP(F3242,'Customer Info'!A3233:B3733,2,0)</f>
        <v>#N/A</v>
      </c>
      <c r="H3242" s="6" t="e">
        <f>VLOOKUP(F3242,'Customer Info'!A3233:C3733,3,0)</f>
        <v>#N/A</v>
      </c>
      <c r="I3242" s="6" t="e">
        <f>VLOOKUP(F3242,'Customer Info'!A3233:E3733,5,0)</f>
        <v>#N/A</v>
      </c>
      <c r="J3242" s="2" t="s">
        <v>351</v>
      </c>
      <c r="K3242" s="7" t="e">
        <f>VLOOKUP(J3242,'Product Details'!B3233:C3401,2,0)</f>
        <v>#N/A</v>
      </c>
      <c r="L3242" s="7" t="e">
        <f>VLOOKUP(J3242,'Product Details'!B3233:D3401,3,0)</f>
        <v>#N/A</v>
      </c>
      <c r="M3242" s="7" t="e">
        <f>VLOOKUP(J3242,'Product Details'!B3234:E3401,4,0)</f>
        <v>#N/A</v>
      </c>
      <c r="N3242" s="2">
        <v>24662</v>
      </c>
      <c r="O3242" s="2">
        <v>23061</v>
      </c>
      <c r="P3242" s="2">
        <v>5</v>
      </c>
      <c r="Q3242" s="8">
        <f t="shared" si="200"/>
        <v>115305</v>
      </c>
      <c r="R3242" s="8">
        <f t="shared" si="201"/>
        <v>123310</v>
      </c>
      <c r="S3242" s="2">
        <v>47</v>
      </c>
      <c r="T3242" s="9">
        <f t="shared" si="202"/>
        <v>123357</v>
      </c>
      <c r="U3242" s="34">
        <f t="shared" si="203"/>
        <v>6.491768712999757E-2</v>
      </c>
      <c r="V3242" s="2" t="s">
        <v>34</v>
      </c>
      <c r="W3242" s="10"/>
    </row>
    <row r="3243" spans="1:23" x14ac:dyDescent="0.25">
      <c r="A3243" s="2" t="s">
        <v>3934</v>
      </c>
      <c r="B3243" s="5">
        <v>43888</v>
      </c>
      <c r="C3243" s="5">
        <v>43889</v>
      </c>
      <c r="D3243" s="2" t="s">
        <v>48</v>
      </c>
      <c r="E3243" s="2" t="s">
        <v>69</v>
      </c>
      <c r="F3243" s="2" t="s">
        <v>401</v>
      </c>
      <c r="G3243" s="33" t="e">
        <f>VLOOKUP(F3243,'Customer Info'!A3234:B3734,2,0)</f>
        <v>#N/A</v>
      </c>
      <c r="H3243" s="6" t="e">
        <f>VLOOKUP(F3243,'Customer Info'!A3234:C3734,3,0)</f>
        <v>#N/A</v>
      </c>
      <c r="I3243" s="6" t="e">
        <f>VLOOKUP(F3243,'Customer Info'!A3234:E3734,5,0)</f>
        <v>#N/A</v>
      </c>
      <c r="J3243" s="2" t="s">
        <v>286</v>
      </c>
      <c r="K3243" s="7" t="e">
        <f>VLOOKUP(J3243,'Product Details'!B3234:C3402,2,0)</f>
        <v>#N/A</v>
      </c>
      <c r="L3243" s="7" t="e">
        <f>VLOOKUP(J3243,'Product Details'!B3234:D3402,3,0)</f>
        <v>#N/A</v>
      </c>
      <c r="M3243" s="7" t="e">
        <f>VLOOKUP(J3243,'Product Details'!B3235:E3402,4,0)</f>
        <v>#N/A</v>
      </c>
      <c r="N3243" s="2">
        <v>1533</v>
      </c>
      <c r="O3243" s="2">
        <v>1406</v>
      </c>
      <c r="P3243" s="2">
        <v>1</v>
      </c>
      <c r="Q3243" s="8">
        <f t="shared" si="200"/>
        <v>1406</v>
      </c>
      <c r="R3243" s="8">
        <f t="shared" si="201"/>
        <v>1533</v>
      </c>
      <c r="S3243" s="2">
        <v>57</v>
      </c>
      <c r="T3243" s="9">
        <f t="shared" si="202"/>
        <v>1590</v>
      </c>
      <c r="U3243" s="34">
        <f t="shared" si="203"/>
        <v>8.2844096542726675E-2</v>
      </c>
      <c r="V3243" s="2" t="s">
        <v>34</v>
      </c>
      <c r="W3243" s="10"/>
    </row>
    <row r="3244" spans="1:23" x14ac:dyDescent="0.25">
      <c r="A3244" s="2" t="s">
        <v>3935</v>
      </c>
      <c r="B3244" s="5">
        <v>44051</v>
      </c>
      <c r="C3244" s="5">
        <v>44053</v>
      </c>
      <c r="D3244" s="2" t="s">
        <v>36</v>
      </c>
      <c r="E3244" s="2" t="s">
        <v>37</v>
      </c>
      <c r="F3244" s="2" t="s">
        <v>83</v>
      </c>
      <c r="G3244" s="33" t="e">
        <f>VLOOKUP(F3244,'Customer Info'!A3235:B3735,2,0)</f>
        <v>#N/A</v>
      </c>
      <c r="H3244" s="6" t="e">
        <f>VLOOKUP(F3244,'Customer Info'!A3235:C3735,3,0)</f>
        <v>#N/A</v>
      </c>
      <c r="I3244" s="6" t="e">
        <f>VLOOKUP(F3244,'Customer Info'!A3235:E3735,5,0)</f>
        <v>#N/A</v>
      </c>
      <c r="J3244" s="2" t="s">
        <v>377</v>
      </c>
      <c r="K3244" s="7" t="e">
        <f>VLOOKUP(J3244,'Product Details'!B3235:C3403,2,0)</f>
        <v>#N/A</v>
      </c>
      <c r="L3244" s="7" t="e">
        <f>VLOOKUP(J3244,'Product Details'!B3235:D3403,3,0)</f>
        <v>#N/A</v>
      </c>
      <c r="M3244" s="7" t="e">
        <f>VLOOKUP(J3244,'Product Details'!B3236:E3403,4,0)</f>
        <v>#N/A</v>
      </c>
      <c r="N3244" s="2">
        <v>37949</v>
      </c>
      <c r="O3244" s="2">
        <v>34816</v>
      </c>
      <c r="P3244" s="2">
        <v>7</v>
      </c>
      <c r="Q3244" s="8">
        <f t="shared" si="200"/>
        <v>243712</v>
      </c>
      <c r="R3244" s="8">
        <f t="shared" si="201"/>
        <v>265643</v>
      </c>
      <c r="S3244" s="2">
        <v>51</v>
      </c>
      <c r="T3244" s="9">
        <f t="shared" si="202"/>
        <v>265694</v>
      </c>
      <c r="U3244" s="34">
        <f t="shared" si="203"/>
        <v>8.2558170175762211E-2</v>
      </c>
      <c r="V3244" s="2" t="s">
        <v>64</v>
      </c>
      <c r="W3244" s="10"/>
    </row>
    <row r="3245" spans="1:23" x14ac:dyDescent="0.25">
      <c r="A3245" s="2" t="s">
        <v>3936</v>
      </c>
      <c r="B3245" s="5">
        <v>44168</v>
      </c>
      <c r="C3245" s="5">
        <v>44170</v>
      </c>
      <c r="D3245" s="2" t="s">
        <v>29</v>
      </c>
      <c r="E3245" s="2" t="s">
        <v>30</v>
      </c>
      <c r="F3245" s="2" t="s">
        <v>1811</v>
      </c>
      <c r="G3245" s="33" t="e">
        <f>VLOOKUP(F3245,'Customer Info'!A3236:B3736,2,0)</f>
        <v>#N/A</v>
      </c>
      <c r="H3245" s="6" t="e">
        <f>VLOOKUP(F3245,'Customer Info'!A3236:C3736,3,0)</f>
        <v>#N/A</v>
      </c>
      <c r="I3245" s="6" t="e">
        <f>VLOOKUP(F3245,'Customer Info'!A3236:E3736,5,0)</f>
        <v>#N/A</v>
      </c>
      <c r="J3245" s="2" t="s">
        <v>894</v>
      </c>
      <c r="K3245" s="7" t="e">
        <f>VLOOKUP(J3245,'Product Details'!B3236:C3404,2,0)</f>
        <v>#N/A</v>
      </c>
      <c r="L3245" s="7" t="e">
        <f>VLOOKUP(J3245,'Product Details'!B3236:D3404,3,0)</f>
        <v>#N/A</v>
      </c>
      <c r="M3245" s="7" t="e">
        <f>VLOOKUP(J3245,'Product Details'!B3237:E3404,4,0)</f>
        <v>#N/A</v>
      </c>
      <c r="N3245" s="2">
        <v>1916</v>
      </c>
      <c r="O3245" s="2">
        <v>1844</v>
      </c>
      <c r="P3245" s="2">
        <v>3</v>
      </c>
      <c r="Q3245" s="8">
        <f t="shared" si="200"/>
        <v>5532</v>
      </c>
      <c r="R3245" s="8">
        <f t="shared" si="201"/>
        <v>5748</v>
      </c>
      <c r="S3245" s="2">
        <v>60</v>
      </c>
      <c r="T3245" s="9">
        <f t="shared" si="202"/>
        <v>5808</v>
      </c>
      <c r="U3245" s="34">
        <f t="shared" si="203"/>
        <v>3.7578288100208766E-2</v>
      </c>
      <c r="V3245" s="2" t="s">
        <v>64</v>
      </c>
      <c r="W3245" s="10"/>
    </row>
    <row r="3246" spans="1:23" x14ac:dyDescent="0.25">
      <c r="A3246" s="2" t="s">
        <v>3937</v>
      </c>
      <c r="B3246" s="5">
        <v>44110</v>
      </c>
      <c r="C3246" s="5">
        <v>44110</v>
      </c>
      <c r="D3246" s="2" t="s">
        <v>48</v>
      </c>
      <c r="E3246" s="2" t="s">
        <v>37</v>
      </c>
      <c r="F3246" s="2" t="s">
        <v>954</v>
      </c>
      <c r="G3246" s="33" t="e">
        <f>VLOOKUP(F3246,'Customer Info'!A3237:B3737,2,0)</f>
        <v>#N/A</v>
      </c>
      <c r="H3246" s="6" t="e">
        <f>VLOOKUP(F3246,'Customer Info'!A3237:C3737,3,0)</f>
        <v>#N/A</v>
      </c>
      <c r="I3246" s="6" t="e">
        <f>VLOOKUP(F3246,'Customer Info'!A3237:E3737,5,0)</f>
        <v>#N/A</v>
      </c>
      <c r="J3246" s="2" t="s">
        <v>1185</v>
      </c>
      <c r="K3246" s="7" t="e">
        <f>VLOOKUP(J3246,'Product Details'!B3237:C3405,2,0)</f>
        <v>#N/A</v>
      </c>
      <c r="L3246" s="7" t="e">
        <f>VLOOKUP(J3246,'Product Details'!B3237:D3405,3,0)</f>
        <v>#N/A</v>
      </c>
      <c r="M3246" s="7" t="e">
        <f>VLOOKUP(J3246,'Product Details'!B3238:E3405,4,0)</f>
        <v>#N/A</v>
      </c>
      <c r="N3246" s="2">
        <v>3256</v>
      </c>
      <c r="O3246" s="2">
        <v>3044</v>
      </c>
      <c r="P3246" s="2">
        <v>4</v>
      </c>
      <c r="Q3246" s="8">
        <f t="shared" si="200"/>
        <v>12176</v>
      </c>
      <c r="R3246" s="8">
        <f t="shared" si="201"/>
        <v>13024</v>
      </c>
      <c r="S3246" s="2">
        <v>21</v>
      </c>
      <c r="T3246" s="9">
        <f t="shared" si="202"/>
        <v>13045</v>
      </c>
      <c r="U3246" s="34">
        <f t="shared" si="203"/>
        <v>6.5110565110565108E-2</v>
      </c>
      <c r="V3246" s="2" t="s">
        <v>31</v>
      </c>
      <c r="W3246" s="10"/>
    </row>
    <row r="3247" spans="1:23" x14ac:dyDescent="0.25">
      <c r="A3247" s="2" t="s">
        <v>3938</v>
      </c>
      <c r="B3247" s="5">
        <v>43909</v>
      </c>
      <c r="C3247" s="5">
        <v>43910</v>
      </c>
      <c r="D3247" s="2" t="s">
        <v>36</v>
      </c>
      <c r="E3247" s="2" t="s">
        <v>37</v>
      </c>
      <c r="F3247" s="2" t="s">
        <v>792</v>
      </c>
      <c r="G3247" s="33" t="e">
        <f>VLOOKUP(F3247,'Customer Info'!A3238:B3738,2,0)</f>
        <v>#N/A</v>
      </c>
      <c r="H3247" s="6" t="e">
        <f>VLOOKUP(F3247,'Customer Info'!A3238:C3738,3,0)</f>
        <v>#N/A</v>
      </c>
      <c r="I3247" s="6" t="e">
        <f>VLOOKUP(F3247,'Customer Info'!A3238:E3738,5,0)</f>
        <v>#N/A</v>
      </c>
      <c r="J3247" s="2" t="s">
        <v>1168</v>
      </c>
      <c r="K3247" s="7" t="e">
        <f>VLOOKUP(J3247,'Product Details'!B3238:C3406,2,0)</f>
        <v>#N/A</v>
      </c>
      <c r="L3247" s="7" t="e">
        <f>VLOOKUP(J3247,'Product Details'!B3238:D3406,3,0)</f>
        <v>#N/A</v>
      </c>
      <c r="M3247" s="7" t="e">
        <f>VLOOKUP(J3247,'Product Details'!B3239:E3406,4,0)</f>
        <v>#N/A</v>
      </c>
      <c r="N3247" s="2">
        <v>2250</v>
      </c>
      <c r="O3247" s="2">
        <v>2207</v>
      </c>
      <c r="P3247" s="2">
        <v>2</v>
      </c>
      <c r="Q3247" s="8">
        <f t="shared" si="200"/>
        <v>4414</v>
      </c>
      <c r="R3247" s="8">
        <f t="shared" si="201"/>
        <v>4500</v>
      </c>
      <c r="S3247" s="2">
        <v>62</v>
      </c>
      <c r="T3247" s="9">
        <f t="shared" si="202"/>
        <v>4562</v>
      </c>
      <c r="U3247" s="34">
        <f t="shared" si="203"/>
        <v>1.911111111111111E-2</v>
      </c>
      <c r="V3247" s="2" t="s">
        <v>64</v>
      </c>
      <c r="W3247" s="10"/>
    </row>
    <row r="3248" spans="1:23" x14ac:dyDescent="0.25">
      <c r="A3248" s="2" t="s">
        <v>3939</v>
      </c>
      <c r="B3248" s="5">
        <v>43910</v>
      </c>
      <c r="C3248" s="5">
        <v>43910</v>
      </c>
      <c r="D3248" s="2" t="s">
        <v>48</v>
      </c>
      <c r="E3248" s="2" t="s">
        <v>49</v>
      </c>
      <c r="F3248" s="2" t="s">
        <v>1280</v>
      </c>
      <c r="G3248" s="33" t="e">
        <f>VLOOKUP(F3248,'Customer Info'!A3239:B3739,2,0)</f>
        <v>#N/A</v>
      </c>
      <c r="H3248" s="6" t="e">
        <f>VLOOKUP(F3248,'Customer Info'!A3239:C3739,3,0)</f>
        <v>#N/A</v>
      </c>
      <c r="I3248" s="6" t="e">
        <f>VLOOKUP(F3248,'Customer Info'!A3239:E3739,5,0)</f>
        <v>#N/A</v>
      </c>
      <c r="J3248" s="2" t="s">
        <v>94</v>
      </c>
      <c r="K3248" s="7" t="e">
        <f>VLOOKUP(J3248,'Product Details'!B3239:C3407,2,0)</f>
        <v>#N/A</v>
      </c>
      <c r="L3248" s="7" t="e">
        <f>VLOOKUP(J3248,'Product Details'!B3239:D3407,3,0)</f>
        <v>#N/A</v>
      </c>
      <c r="M3248" s="7" t="e">
        <f>VLOOKUP(J3248,'Product Details'!B3240:E3407,4,0)</f>
        <v>#N/A</v>
      </c>
      <c r="N3248" s="2">
        <v>96</v>
      </c>
      <c r="O3248" s="2">
        <v>87</v>
      </c>
      <c r="P3248" s="2">
        <v>7</v>
      </c>
      <c r="Q3248" s="8">
        <f t="shared" si="200"/>
        <v>609</v>
      </c>
      <c r="R3248" s="8">
        <f t="shared" si="201"/>
        <v>672</v>
      </c>
      <c r="S3248" s="2">
        <v>10</v>
      </c>
      <c r="T3248" s="9">
        <f t="shared" si="202"/>
        <v>682</v>
      </c>
      <c r="U3248" s="34">
        <f t="shared" si="203"/>
        <v>9.375E-2</v>
      </c>
      <c r="V3248" s="2" t="s">
        <v>34</v>
      </c>
      <c r="W3248" s="10"/>
    </row>
    <row r="3249" spans="1:23" x14ac:dyDescent="0.25">
      <c r="A3249" s="2" t="s">
        <v>3940</v>
      </c>
      <c r="B3249" s="5">
        <v>44102</v>
      </c>
      <c r="C3249" s="5">
        <v>44104</v>
      </c>
      <c r="D3249" s="2" t="s">
        <v>29</v>
      </c>
      <c r="E3249" s="2" t="s">
        <v>44</v>
      </c>
      <c r="F3249" s="2" t="s">
        <v>1183</v>
      </c>
      <c r="G3249" s="33" t="e">
        <f>VLOOKUP(F3249,'Customer Info'!A3240:B3740,2,0)</f>
        <v>#N/A</v>
      </c>
      <c r="H3249" s="6" t="e">
        <f>VLOOKUP(F3249,'Customer Info'!A3240:C3740,3,0)</f>
        <v>#N/A</v>
      </c>
      <c r="I3249" s="6" t="e">
        <f>VLOOKUP(F3249,'Customer Info'!A3240:E3740,5,0)</f>
        <v>#N/A</v>
      </c>
      <c r="J3249" s="2" t="s">
        <v>1391</v>
      </c>
      <c r="K3249" s="7" t="e">
        <f>VLOOKUP(J3249,'Product Details'!B3240:C3408,2,0)</f>
        <v>#N/A</v>
      </c>
      <c r="L3249" s="7" t="e">
        <f>VLOOKUP(J3249,'Product Details'!B3240:D3408,3,0)</f>
        <v>#N/A</v>
      </c>
      <c r="M3249" s="7" t="e">
        <f>VLOOKUP(J3249,'Product Details'!B3241:E3408,4,0)</f>
        <v>#N/A</v>
      </c>
      <c r="N3249" s="2">
        <v>4246</v>
      </c>
      <c r="O3249" s="2">
        <v>3857</v>
      </c>
      <c r="P3249" s="2">
        <v>2</v>
      </c>
      <c r="Q3249" s="8">
        <f t="shared" si="200"/>
        <v>7714</v>
      </c>
      <c r="R3249" s="8">
        <f t="shared" si="201"/>
        <v>8492</v>
      </c>
      <c r="S3249" s="2">
        <v>100</v>
      </c>
      <c r="T3249" s="9">
        <f t="shared" si="202"/>
        <v>8592</v>
      </c>
      <c r="U3249" s="34">
        <f t="shared" si="203"/>
        <v>9.1615638247762601E-2</v>
      </c>
      <c r="V3249" s="2" t="s">
        <v>34</v>
      </c>
      <c r="W3249" s="10"/>
    </row>
    <row r="3250" spans="1:23" x14ac:dyDescent="0.25">
      <c r="A3250" s="2" t="s">
        <v>3941</v>
      </c>
      <c r="B3250" s="5">
        <v>44155</v>
      </c>
      <c r="C3250" s="5">
        <v>44155</v>
      </c>
      <c r="D3250" s="2" t="s">
        <v>48</v>
      </c>
      <c r="E3250" s="2" t="s">
        <v>69</v>
      </c>
      <c r="F3250" s="2" t="s">
        <v>1195</v>
      </c>
      <c r="G3250" s="33" t="e">
        <f>VLOOKUP(F3250,'Customer Info'!A3241:B3741,2,0)</f>
        <v>#N/A</v>
      </c>
      <c r="H3250" s="6" t="e">
        <f>VLOOKUP(F3250,'Customer Info'!A3241:C3741,3,0)</f>
        <v>#N/A</v>
      </c>
      <c r="I3250" s="6" t="e">
        <f>VLOOKUP(F3250,'Customer Info'!A3241:E3741,5,0)</f>
        <v>#N/A</v>
      </c>
      <c r="J3250" s="2" t="s">
        <v>564</v>
      </c>
      <c r="K3250" s="7" t="e">
        <f>VLOOKUP(J3250,'Product Details'!B3241:C3409,2,0)</f>
        <v>#N/A</v>
      </c>
      <c r="L3250" s="7" t="e">
        <f>VLOOKUP(J3250,'Product Details'!B3241:D3409,3,0)</f>
        <v>#N/A</v>
      </c>
      <c r="M3250" s="7" t="e">
        <f>VLOOKUP(J3250,'Product Details'!B3242:E3409,4,0)</f>
        <v>#N/A</v>
      </c>
      <c r="N3250" s="2">
        <v>56</v>
      </c>
      <c r="O3250" s="2">
        <v>54</v>
      </c>
      <c r="P3250" s="2">
        <v>1</v>
      </c>
      <c r="Q3250" s="8">
        <f t="shared" si="200"/>
        <v>54</v>
      </c>
      <c r="R3250" s="8">
        <f t="shared" si="201"/>
        <v>56</v>
      </c>
      <c r="S3250" s="2">
        <v>10</v>
      </c>
      <c r="T3250" s="9">
        <f t="shared" si="202"/>
        <v>66</v>
      </c>
      <c r="U3250" s="34">
        <f t="shared" si="203"/>
        <v>3.5714285714285712E-2</v>
      </c>
      <c r="V3250" s="2" t="s">
        <v>34</v>
      </c>
      <c r="W3250" s="10"/>
    </row>
    <row r="3251" spans="1:23" x14ac:dyDescent="0.25">
      <c r="A3251" s="2" t="s">
        <v>3942</v>
      </c>
      <c r="B3251" s="5">
        <v>44146</v>
      </c>
      <c r="C3251" s="5">
        <v>44146</v>
      </c>
      <c r="D3251" s="2" t="s">
        <v>48</v>
      </c>
      <c r="E3251" s="2" t="s">
        <v>92</v>
      </c>
      <c r="F3251" s="2" t="s">
        <v>1299</v>
      </c>
      <c r="G3251" s="33" t="e">
        <f>VLOOKUP(F3251,'Customer Info'!A3242:B3742,2,0)</f>
        <v>#N/A</v>
      </c>
      <c r="H3251" s="6" t="e">
        <f>VLOOKUP(F3251,'Customer Info'!A3242:C3742,3,0)</f>
        <v>#N/A</v>
      </c>
      <c r="I3251" s="6" t="e">
        <f>VLOOKUP(F3251,'Customer Info'!A3242:E3742,5,0)</f>
        <v>#N/A</v>
      </c>
      <c r="J3251" s="2" t="s">
        <v>841</v>
      </c>
      <c r="K3251" s="7" t="e">
        <f>VLOOKUP(J3251,'Product Details'!B3242:C3410,2,0)</f>
        <v>#N/A</v>
      </c>
      <c r="L3251" s="7" t="e">
        <f>VLOOKUP(J3251,'Product Details'!B3242:D3410,3,0)</f>
        <v>#N/A</v>
      </c>
      <c r="M3251" s="7" t="e">
        <f>VLOOKUP(J3251,'Product Details'!B3243:E3410,4,0)</f>
        <v>#N/A</v>
      </c>
      <c r="N3251" s="2">
        <v>825</v>
      </c>
      <c r="O3251" s="2">
        <v>793</v>
      </c>
      <c r="P3251" s="2">
        <v>2</v>
      </c>
      <c r="Q3251" s="8">
        <f t="shared" si="200"/>
        <v>1586</v>
      </c>
      <c r="R3251" s="8">
        <f t="shared" si="201"/>
        <v>1650</v>
      </c>
      <c r="S3251" s="2">
        <v>30</v>
      </c>
      <c r="T3251" s="9">
        <f t="shared" si="202"/>
        <v>1680</v>
      </c>
      <c r="U3251" s="34">
        <f t="shared" si="203"/>
        <v>3.8787878787878788E-2</v>
      </c>
      <c r="V3251" s="2" t="s">
        <v>64</v>
      </c>
      <c r="W3251" s="10"/>
    </row>
    <row r="3252" spans="1:23" x14ac:dyDescent="0.25">
      <c r="A3252" s="2" t="s">
        <v>3943</v>
      </c>
      <c r="B3252" s="5">
        <v>44022</v>
      </c>
      <c r="C3252" s="5">
        <v>44023</v>
      </c>
      <c r="D3252" s="2" t="s">
        <v>36</v>
      </c>
      <c r="E3252" s="2" t="s">
        <v>69</v>
      </c>
      <c r="F3252" s="2" t="s">
        <v>1653</v>
      </c>
      <c r="G3252" s="33" t="e">
        <f>VLOOKUP(F3252,'Customer Info'!A3243:B3743,2,0)</f>
        <v>#N/A</v>
      </c>
      <c r="H3252" s="6" t="e">
        <f>VLOOKUP(F3252,'Customer Info'!A3243:C3743,3,0)</f>
        <v>#N/A</v>
      </c>
      <c r="I3252" s="6" t="e">
        <f>VLOOKUP(F3252,'Customer Info'!A3243:E3743,5,0)</f>
        <v>#N/A</v>
      </c>
      <c r="J3252" s="2" t="s">
        <v>51</v>
      </c>
      <c r="K3252" s="7" t="e">
        <f>VLOOKUP(J3252,'Product Details'!B3243:C3411,2,0)</f>
        <v>#N/A</v>
      </c>
      <c r="L3252" s="7" t="e">
        <f>VLOOKUP(J3252,'Product Details'!B3243:D3411,3,0)</f>
        <v>#N/A</v>
      </c>
      <c r="M3252" s="7" t="e">
        <f>VLOOKUP(J3252,'Product Details'!B3244:E3411,4,0)</f>
        <v>#N/A</v>
      </c>
      <c r="N3252" s="2">
        <v>7960</v>
      </c>
      <c r="O3252" s="2">
        <v>7375</v>
      </c>
      <c r="P3252" s="2">
        <v>5</v>
      </c>
      <c r="Q3252" s="8">
        <f t="shared" si="200"/>
        <v>36875</v>
      </c>
      <c r="R3252" s="8">
        <f t="shared" si="201"/>
        <v>39800</v>
      </c>
      <c r="S3252" s="2">
        <v>71</v>
      </c>
      <c r="T3252" s="9">
        <f t="shared" si="202"/>
        <v>39871</v>
      </c>
      <c r="U3252" s="34">
        <f t="shared" si="203"/>
        <v>7.3492462311557788E-2</v>
      </c>
      <c r="V3252" s="2" t="s">
        <v>72</v>
      </c>
      <c r="W3252" s="10"/>
    </row>
    <row r="3253" spans="1:23" x14ac:dyDescent="0.25">
      <c r="A3253" s="2" t="s">
        <v>3944</v>
      </c>
      <c r="B3253" s="5">
        <v>44064</v>
      </c>
      <c r="C3253" s="5">
        <v>44065</v>
      </c>
      <c r="D3253" s="2" t="s">
        <v>36</v>
      </c>
      <c r="E3253" s="2" t="s">
        <v>92</v>
      </c>
      <c r="F3253" s="2" t="s">
        <v>379</v>
      </c>
      <c r="G3253" s="33" t="e">
        <f>VLOOKUP(F3253,'Customer Info'!A3244:B3744,2,0)</f>
        <v>#N/A</v>
      </c>
      <c r="H3253" s="6" t="e">
        <f>VLOOKUP(F3253,'Customer Info'!A3244:C3744,3,0)</f>
        <v>#N/A</v>
      </c>
      <c r="I3253" s="6" t="e">
        <f>VLOOKUP(F3253,'Customer Info'!A3244:E3744,5,0)</f>
        <v>#N/A</v>
      </c>
      <c r="J3253" s="2" t="s">
        <v>337</v>
      </c>
      <c r="K3253" s="7" t="e">
        <f>VLOOKUP(J3253,'Product Details'!B3244:C3412,2,0)</f>
        <v>#N/A</v>
      </c>
      <c r="L3253" s="7" t="e">
        <f>VLOOKUP(J3253,'Product Details'!B3244:D3412,3,0)</f>
        <v>#N/A</v>
      </c>
      <c r="M3253" s="7" t="e">
        <f>VLOOKUP(J3253,'Product Details'!B3245:E3412,4,0)</f>
        <v>#N/A</v>
      </c>
      <c r="N3253" s="2">
        <v>8738</v>
      </c>
      <c r="O3253" s="2">
        <v>8162</v>
      </c>
      <c r="P3253" s="2">
        <v>3</v>
      </c>
      <c r="Q3253" s="8">
        <f t="shared" si="200"/>
        <v>24486</v>
      </c>
      <c r="R3253" s="8">
        <f t="shared" si="201"/>
        <v>26214</v>
      </c>
      <c r="S3253" s="2">
        <v>76</v>
      </c>
      <c r="T3253" s="9">
        <f t="shared" si="202"/>
        <v>26290</v>
      </c>
      <c r="U3253" s="34">
        <f t="shared" si="203"/>
        <v>6.5918974593728544E-2</v>
      </c>
      <c r="V3253" s="2" t="s">
        <v>64</v>
      </c>
      <c r="W3253" s="10"/>
    </row>
    <row r="3254" spans="1:23" x14ac:dyDescent="0.25">
      <c r="A3254" s="2" t="s">
        <v>3945</v>
      </c>
      <c r="B3254" s="5">
        <v>43971</v>
      </c>
      <c r="C3254" s="5">
        <v>43972</v>
      </c>
      <c r="D3254" s="2" t="s">
        <v>48</v>
      </c>
      <c r="E3254" s="2" t="s">
        <v>30</v>
      </c>
      <c r="F3254" s="2" t="s">
        <v>873</v>
      </c>
      <c r="G3254" s="33" t="e">
        <f>VLOOKUP(F3254,'Customer Info'!A3245:B3745,2,0)</f>
        <v>#N/A</v>
      </c>
      <c r="H3254" s="6" t="e">
        <f>VLOOKUP(F3254,'Customer Info'!A3245:C3745,3,0)</f>
        <v>#N/A</v>
      </c>
      <c r="I3254" s="6" t="e">
        <f>VLOOKUP(F3254,'Customer Info'!A3245:E3745,5,0)</f>
        <v>#N/A</v>
      </c>
      <c r="J3254" s="2" t="s">
        <v>860</v>
      </c>
      <c r="K3254" s="7" t="e">
        <f>VLOOKUP(J3254,'Product Details'!B3245:C3413,2,0)</f>
        <v>#N/A</v>
      </c>
      <c r="L3254" s="7" t="e">
        <f>VLOOKUP(J3254,'Product Details'!B3245:D3413,3,0)</f>
        <v>#N/A</v>
      </c>
      <c r="M3254" s="7" t="e">
        <f>VLOOKUP(J3254,'Product Details'!B3246:E3413,4,0)</f>
        <v>#N/A</v>
      </c>
      <c r="N3254" s="2">
        <v>789</v>
      </c>
      <c r="O3254" s="2">
        <v>739</v>
      </c>
      <c r="P3254" s="2">
        <v>3</v>
      </c>
      <c r="Q3254" s="8">
        <f t="shared" si="200"/>
        <v>2217</v>
      </c>
      <c r="R3254" s="8">
        <f t="shared" si="201"/>
        <v>2367</v>
      </c>
      <c r="S3254" s="2">
        <v>60</v>
      </c>
      <c r="T3254" s="9">
        <f t="shared" si="202"/>
        <v>2427</v>
      </c>
      <c r="U3254" s="34">
        <f t="shared" si="203"/>
        <v>6.3371356147021551E-2</v>
      </c>
      <c r="V3254" s="2" t="s">
        <v>72</v>
      </c>
      <c r="W3254" s="10"/>
    </row>
    <row r="3255" spans="1:23" x14ac:dyDescent="0.25">
      <c r="A3255" s="2" t="s">
        <v>3946</v>
      </c>
      <c r="B3255" s="5">
        <v>44149</v>
      </c>
      <c r="C3255" s="5">
        <v>44149</v>
      </c>
      <c r="D3255" s="2" t="s">
        <v>48</v>
      </c>
      <c r="E3255" s="2" t="s">
        <v>92</v>
      </c>
      <c r="F3255" s="2" t="s">
        <v>898</v>
      </c>
      <c r="G3255" s="33" t="e">
        <f>VLOOKUP(F3255,'Customer Info'!A3246:B3746,2,0)</f>
        <v>#N/A</v>
      </c>
      <c r="H3255" s="6" t="e">
        <f>VLOOKUP(F3255,'Customer Info'!A3246:C3746,3,0)</f>
        <v>#N/A</v>
      </c>
      <c r="I3255" s="6" t="e">
        <f>VLOOKUP(F3255,'Customer Info'!A3246:E3746,5,0)</f>
        <v>#N/A</v>
      </c>
      <c r="J3255" s="2" t="s">
        <v>860</v>
      </c>
      <c r="K3255" s="7" t="e">
        <f>VLOOKUP(J3255,'Product Details'!B3246:C3414,2,0)</f>
        <v>#N/A</v>
      </c>
      <c r="L3255" s="7" t="e">
        <f>VLOOKUP(J3255,'Product Details'!B3246:D3414,3,0)</f>
        <v>#N/A</v>
      </c>
      <c r="M3255" s="7" t="e">
        <f>VLOOKUP(J3255,'Product Details'!B3247:E3414,4,0)</f>
        <v>#N/A</v>
      </c>
      <c r="N3255" s="2">
        <v>681</v>
      </c>
      <c r="O3255" s="2">
        <v>642</v>
      </c>
      <c r="P3255" s="2">
        <v>7</v>
      </c>
      <c r="Q3255" s="8">
        <f t="shared" si="200"/>
        <v>4494</v>
      </c>
      <c r="R3255" s="8">
        <f t="shared" si="201"/>
        <v>4767</v>
      </c>
      <c r="S3255" s="2">
        <v>27</v>
      </c>
      <c r="T3255" s="9">
        <f t="shared" si="202"/>
        <v>4794</v>
      </c>
      <c r="U3255" s="34">
        <f t="shared" si="203"/>
        <v>5.7268722466960353E-2</v>
      </c>
      <c r="V3255" s="2" t="s">
        <v>34</v>
      </c>
      <c r="W3255" s="10"/>
    </row>
    <row r="3256" spans="1:23" x14ac:dyDescent="0.25">
      <c r="A3256" s="2" t="s">
        <v>3947</v>
      </c>
      <c r="B3256" s="5">
        <v>43946</v>
      </c>
      <c r="C3256" s="5">
        <v>43948</v>
      </c>
      <c r="D3256" s="2" t="s">
        <v>48</v>
      </c>
      <c r="E3256" s="2" t="s">
        <v>30</v>
      </c>
      <c r="F3256" s="2" t="s">
        <v>140</v>
      </c>
      <c r="G3256" s="33" t="e">
        <f>VLOOKUP(F3256,'Customer Info'!A3247:B3747,2,0)</f>
        <v>#N/A</v>
      </c>
      <c r="H3256" s="6" t="e">
        <f>VLOOKUP(F3256,'Customer Info'!A3247:C3747,3,0)</f>
        <v>#N/A</v>
      </c>
      <c r="I3256" s="6" t="e">
        <f>VLOOKUP(F3256,'Customer Info'!A3247:E3747,5,0)</f>
        <v>#N/A</v>
      </c>
      <c r="J3256" s="2" t="s">
        <v>415</v>
      </c>
      <c r="K3256" s="7" t="e">
        <f>VLOOKUP(J3256,'Product Details'!B3247:C3415,2,0)</f>
        <v>#N/A</v>
      </c>
      <c r="L3256" s="7" t="e">
        <f>VLOOKUP(J3256,'Product Details'!B3247:D3415,3,0)</f>
        <v>#N/A</v>
      </c>
      <c r="M3256" s="7" t="e">
        <f>VLOOKUP(J3256,'Product Details'!B3248:E3415,4,0)</f>
        <v>#N/A</v>
      </c>
      <c r="N3256" s="2">
        <v>923</v>
      </c>
      <c r="O3256" s="2">
        <v>879</v>
      </c>
      <c r="P3256" s="2">
        <v>6</v>
      </c>
      <c r="Q3256" s="8">
        <f t="shared" si="200"/>
        <v>5274</v>
      </c>
      <c r="R3256" s="8">
        <f t="shared" si="201"/>
        <v>5538</v>
      </c>
      <c r="S3256" s="2">
        <v>80</v>
      </c>
      <c r="T3256" s="9">
        <f t="shared" si="202"/>
        <v>5618</v>
      </c>
      <c r="U3256" s="34">
        <f t="shared" si="203"/>
        <v>4.7670639219934995E-2</v>
      </c>
      <c r="V3256" s="2" t="s">
        <v>64</v>
      </c>
      <c r="W3256" s="10"/>
    </row>
    <row r="3257" spans="1:23" x14ac:dyDescent="0.25">
      <c r="A3257" s="2" t="s">
        <v>3948</v>
      </c>
      <c r="B3257" s="5">
        <v>44007</v>
      </c>
      <c r="C3257" s="5">
        <v>44008</v>
      </c>
      <c r="D3257" s="2" t="s">
        <v>48</v>
      </c>
      <c r="E3257" s="2" t="s">
        <v>37</v>
      </c>
      <c r="F3257" s="2" t="s">
        <v>704</v>
      </c>
      <c r="G3257" s="33" t="e">
        <f>VLOOKUP(F3257,'Customer Info'!A3248:B3748,2,0)</f>
        <v>#N/A</v>
      </c>
      <c r="H3257" s="6" t="e">
        <f>VLOOKUP(F3257,'Customer Info'!A3248:C3748,3,0)</f>
        <v>#N/A</v>
      </c>
      <c r="I3257" s="6" t="e">
        <f>VLOOKUP(F3257,'Customer Info'!A3248:E3748,5,0)</f>
        <v>#N/A</v>
      </c>
      <c r="J3257" s="2" t="s">
        <v>184</v>
      </c>
      <c r="K3257" s="7" t="e">
        <f>VLOOKUP(J3257,'Product Details'!B3248:C3416,2,0)</f>
        <v>#N/A</v>
      </c>
      <c r="L3257" s="7" t="e">
        <f>VLOOKUP(J3257,'Product Details'!B3248:D3416,3,0)</f>
        <v>#N/A</v>
      </c>
      <c r="M3257" s="7" t="e">
        <f>VLOOKUP(J3257,'Product Details'!B3249:E3416,4,0)</f>
        <v>#N/A</v>
      </c>
      <c r="N3257" s="2">
        <v>1704</v>
      </c>
      <c r="O3257" s="2">
        <v>1624</v>
      </c>
      <c r="P3257" s="2">
        <v>9</v>
      </c>
      <c r="Q3257" s="8">
        <f t="shared" si="200"/>
        <v>14616</v>
      </c>
      <c r="R3257" s="8">
        <f t="shared" si="201"/>
        <v>15336</v>
      </c>
      <c r="S3257" s="2">
        <v>57</v>
      </c>
      <c r="T3257" s="9">
        <f t="shared" si="202"/>
        <v>15393</v>
      </c>
      <c r="U3257" s="34">
        <f t="shared" si="203"/>
        <v>4.6948356807511735E-2</v>
      </c>
      <c r="V3257" s="2" t="s">
        <v>64</v>
      </c>
      <c r="W3257" s="10"/>
    </row>
    <row r="3258" spans="1:23" x14ac:dyDescent="0.25">
      <c r="A3258" s="2" t="s">
        <v>3949</v>
      </c>
      <c r="B3258" s="5">
        <v>44049</v>
      </c>
      <c r="C3258" s="5">
        <v>44049</v>
      </c>
      <c r="D3258" s="2" t="s">
        <v>48</v>
      </c>
      <c r="E3258" s="2" t="s">
        <v>69</v>
      </c>
      <c r="F3258" s="2" t="s">
        <v>1720</v>
      </c>
      <c r="G3258" s="33" t="e">
        <f>VLOOKUP(F3258,'Customer Info'!A3249:B3749,2,0)</f>
        <v>#N/A</v>
      </c>
      <c r="H3258" s="6" t="e">
        <f>VLOOKUP(F3258,'Customer Info'!A3249:C3749,3,0)</f>
        <v>#N/A</v>
      </c>
      <c r="I3258" s="6" t="e">
        <f>VLOOKUP(F3258,'Customer Info'!A3249:E3749,5,0)</f>
        <v>#N/A</v>
      </c>
      <c r="J3258" s="2" t="s">
        <v>752</v>
      </c>
      <c r="K3258" s="7" t="e">
        <f>VLOOKUP(J3258,'Product Details'!B3249:C3417,2,0)</f>
        <v>#N/A</v>
      </c>
      <c r="L3258" s="7" t="e">
        <f>VLOOKUP(J3258,'Product Details'!B3249:D3417,3,0)</f>
        <v>#N/A</v>
      </c>
      <c r="M3258" s="7" t="e">
        <f>VLOOKUP(J3258,'Product Details'!B3250:E3417,4,0)</f>
        <v>#N/A</v>
      </c>
      <c r="N3258" s="2">
        <v>825</v>
      </c>
      <c r="O3258" s="2">
        <v>793</v>
      </c>
      <c r="P3258" s="2">
        <v>10</v>
      </c>
      <c r="Q3258" s="8">
        <f t="shared" si="200"/>
        <v>7930</v>
      </c>
      <c r="R3258" s="8">
        <f t="shared" si="201"/>
        <v>8250</v>
      </c>
      <c r="S3258" s="2">
        <v>42</v>
      </c>
      <c r="T3258" s="9">
        <f t="shared" si="202"/>
        <v>8292</v>
      </c>
      <c r="U3258" s="34">
        <f t="shared" si="203"/>
        <v>3.8787878787878788E-2</v>
      </c>
      <c r="V3258" s="2" t="s">
        <v>34</v>
      </c>
      <c r="W3258" s="10"/>
    </row>
    <row r="3259" spans="1:23" x14ac:dyDescent="0.25">
      <c r="A3259" s="2" t="s">
        <v>3950</v>
      </c>
      <c r="B3259" s="5">
        <v>44076</v>
      </c>
      <c r="C3259" s="5">
        <v>44078</v>
      </c>
      <c r="D3259" s="2" t="s">
        <v>48</v>
      </c>
      <c r="E3259" s="2" t="s">
        <v>37</v>
      </c>
      <c r="F3259" s="2" t="s">
        <v>199</v>
      </c>
      <c r="G3259" s="33" t="e">
        <f>VLOOKUP(F3259,'Customer Info'!A3250:B3750,2,0)</f>
        <v>#N/A</v>
      </c>
      <c r="H3259" s="6" t="e">
        <f>VLOOKUP(F3259,'Customer Info'!A3250:C3750,3,0)</f>
        <v>#N/A</v>
      </c>
      <c r="I3259" s="6" t="e">
        <f>VLOOKUP(F3259,'Customer Info'!A3250:E3750,5,0)</f>
        <v>#N/A</v>
      </c>
      <c r="J3259" s="2" t="s">
        <v>417</v>
      </c>
      <c r="K3259" s="7" t="e">
        <f>VLOOKUP(J3259,'Product Details'!B3250:C3418,2,0)</f>
        <v>#N/A</v>
      </c>
      <c r="L3259" s="7" t="e">
        <f>VLOOKUP(J3259,'Product Details'!B3250:D3418,3,0)</f>
        <v>#N/A</v>
      </c>
      <c r="M3259" s="7" t="e">
        <f>VLOOKUP(J3259,'Product Details'!B3251:E3418,4,0)</f>
        <v>#N/A</v>
      </c>
      <c r="N3259" s="2">
        <v>142</v>
      </c>
      <c r="O3259" s="2">
        <v>134</v>
      </c>
      <c r="P3259" s="2">
        <v>2</v>
      </c>
      <c r="Q3259" s="8">
        <f t="shared" si="200"/>
        <v>268</v>
      </c>
      <c r="R3259" s="8">
        <f t="shared" si="201"/>
        <v>284</v>
      </c>
      <c r="S3259" s="2">
        <v>30</v>
      </c>
      <c r="T3259" s="9">
        <f t="shared" si="202"/>
        <v>314</v>
      </c>
      <c r="U3259" s="34">
        <f t="shared" si="203"/>
        <v>5.6338028169014086E-2</v>
      </c>
      <c r="V3259" s="2" t="s">
        <v>64</v>
      </c>
      <c r="W3259" s="10"/>
    </row>
    <row r="3260" spans="1:23" x14ac:dyDescent="0.25">
      <c r="A3260" s="2" t="s">
        <v>3951</v>
      </c>
      <c r="B3260" s="5">
        <v>43912</v>
      </c>
      <c r="C3260" s="5">
        <v>43913</v>
      </c>
      <c r="D3260" s="2" t="s">
        <v>48</v>
      </c>
      <c r="E3260" s="2" t="s">
        <v>92</v>
      </c>
      <c r="F3260" s="2" t="s">
        <v>160</v>
      </c>
      <c r="G3260" s="33" t="e">
        <f>VLOOKUP(F3260,'Customer Info'!A3251:B3751,2,0)</f>
        <v>#N/A</v>
      </c>
      <c r="H3260" s="6" t="e">
        <f>VLOOKUP(F3260,'Customer Info'!A3251:C3751,3,0)</f>
        <v>#N/A</v>
      </c>
      <c r="I3260" s="6" t="e">
        <f>VLOOKUP(F3260,'Customer Info'!A3251:E3751,5,0)</f>
        <v>#N/A</v>
      </c>
      <c r="J3260" s="2" t="s">
        <v>311</v>
      </c>
      <c r="K3260" s="7" t="e">
        <f>VLOOKUP(J3260,'Product Details'!B3251:C3419,2,0)</f>
        <v>#N/A</v>
      </c>
      <c r="L3260" s="7" t="e">
        <f>VLOOKUP(J3260,'Product Details'!B3251:D3419,3,0)</f>
        <v>#N/A</v>
      </c>
      <c r="M3260" s="7" t="e">
        <f>VLOOKUP(J3260,'Product Details'!B3252:E3419,4,0)</f>
        <v>#N/A</v>
      </c>
      <c r="N3260" s="2">
        <v>96</v>
      </c>
      <c r="O3260" s="2">
        <v>87</v>
      </c>
      <c r="P3260" s="2">
        <v>2</v>
      </c>
      <c r="Q3260" s="8">
        <f t="shared" si="200"/>
        <v>174</v>
      </c>
      <c r="R3260" s="8">
        <f t="shared" si="201"/>
        <v>192</v>
      </c>
      <c r="S3260" s="2">
        <v>10</v>
      </c>
      <c r="T3260" s="9">
        <f t="shared" si="202"/>
        <v>202</v>
      </c>
      <c r="U3260" s="34">
        <f t="shared" si="203"/>
        <v>9.375E-2</v>
      </c>
      <c r="V3260" s="2" t="s">
        <v>64</v>
      </c>
      <c r="W3260" s="10"/>
    </row>
    <row r="3261" spans="1:23" x14ac:dyDescent="0.25">
      <c r="A3261" s="2" t="s">
        <v>3952</v>
      </c>
      <c r="B3261" s="5">
        <v>44026</v>
      </c>
      <c r="C3261" s="5">
        <v>44026</v>
      </c>
      <c r="D3261" s="2" t="s">
        <v>36</v>
      </c>
      <c r="E3261" s="2" t="s">
        <v>37</v>
      </c>
      <c r="F3261" s="2" t="s">
        <v>199</v>
      </c>
      <c r="G3261" s="33" t="e">
        <f>VLOOKUP(F3261,'Customer Info'!A3252:B3752,2,0)</f>
        <v>#N/A</v>
      </c>
      <c r="H3261" s="6" t="e">
        <f>VLOOKUP(F3261,'Customer Info'!A3252:C3752,3,0)</f>
        <v>#N/A</v>
      </c>
      <c r="I3261" s="6" t="e">
        <f>VLOOKUP(F3261,'Customer Info'!A3252:E3752,5,0)</f>
        <v>#N/A</v>
      </c>
      <c r="J3261" s="2" t="s">
        <v>436</v>
      </c>
      <c r="K3261" s="7" t="e">
        <f>VLOOKUP(J3261,'Product Details'!B3252:C3420,2,0)</f>
        <v>#N/A</v>
      </c>
      <c r="L3261" s="7" t="e">
        <f>VLOOKUP(J3261,'Product Details'!B3252:D3420,3,0)</f>
        <v>#N/A</v>
      </c>
      <c r="M3261" s="7" t="e">
        <f>VLOOKUP(J3261,'Product Details'!B3253:E3420,4,0)</f>
        <v>#N/A</v>
      </c>
      <c r="N3261" s="2">
        <v>2442</v>
      </c>
      <c r="O3261" s="2">
        <v>2304</v>
      </c>
      <c r="P3261" s="2">
        <v>1</v>
      </c>
      <c r="Q3261" s="8">
        <f t="shared" si="200"/>
        <v>2304</v>
      </c>
      <c r="R3261" s="8">
        <f t="shared" si="201"/>
        <v>2442</v>
      </c>
      <c r="S3261" s="2">
        <v>57</v>
      </c>
      <c r="T3261" s="9">
        <f t="shared" si="202"/>
        <v>2499</v>
      </c>
      <c r="U3261" s="34">
        <f t="shared" si="203"/>
        <v>5.6511056511056514E-2</v>
      </c>
      <c r="V3261" s="2" t="s">
        <v>34</v>
      </c>
      <c r="W3261" s="10"/>
    </row>
    <row r="3262" spans="1:23" x14ac:dyDescent="0.25">
      <c r="A3262" s="2" t="s">
        <v>3953</v>
      </c>
      <c r="B3262" s="5">
        <v>43889</v>
      </c>
      <c r="C3262" s="5">
        <v>43889</v>
      </c>
      <c r="D3262" s="2" t="s">
        <v>29</v>
      </c>
      <c r="E3262" s="2" t="s">
        <v>30</v>
      </c>
      <c r="F3262" s="2" t="s">
        <v>265</v>
      </c>
      <c r="G3262" s="33" t="e">
        <f>VLOOKUP(F3262,'Customer Info'!A3253:B3753,2,0)</f>
        <v>#N/A</v>
      </c>
      <c r="H3262" s="6" t="e">
        <f>VLOOKUP(F3262,'Customer Info'!A3253:C3753,3,0)</f>
        <v>#N/A</v>
      </c>
      <c r="I3262" s="6" t="e">
        <f>VLOOKUP(F3262,'Customer Info'!A3253:E3753,5,0)</f>
        <v>#N/A</v>
      </c>
      <c r="J3262" s="2" t="s">
        <v>208</v>
      </c>
      <c r="K3262" s="7" t="e">
        <f>VLOOKUP(J3262,'Product Details'!B3253:C3421,2,0)</f>
        <v>#N/A</v>
      </c>
      <c r="L3262" s="7" t="e">
        <f>VLOOKUP(J3262,'Product Details'!B3253:D3421,3,0)</f>
        <v>#N/A</v>
      </c>
      <c r="M3262" s="7" t="e">
        <f>VLOOKUP(J3262,'Product Details'!B3254:E3421,4,0)</f>
        <v>#N/A</v>
      </c>
      <c r="N3262" s="2">
        <v>1798</v>
      </c>
      <c r="O3262" s="2">
        <v>1666</v>
      </c>
      <c r="P3262" s="2">
        <v>2</v>
      </c>
      <c r="Q3262" s="8">
        <f t="shared" si="200"/>
        <v>3332</v>
      </c>
      <c r="R3262" s="8">
        <f t="shared" si="201"/>
        <v>3596</v>
      </c>
      <c r="S3262" s="2">
        <v>54</v>
      </c>
      <c r="T3262" s="9">
        <f t="shared" si="202"/>
        <v>3650</v>
      </c>
      <c r="U3262" s="34">
        <f t="shared" si="203"/>
        <v>7.3414905450500556E-2</v>
      </c>
      <c r="V3262" s="2" t="s">
        <v>34</v>
      </c>
      <c r="W3262" s="10"/>
    </row>
    <row r="3263" spans="1:23" x14ac:dyDescent="0.25">
      <c r="A3263" s="2" t="s">
        <v>3954</v>
      </c>
      <c r="B3263" s="5">
        <v>43853</v>
      </c>
      <c r="C3263" s="5">
        <v>43854</v>
      </c>
      <c r="D3263" s="2" t="s">
        <v>29</v>
      </c>
      <c r="E3263" s="2" t="s">
        <v>49</v>
      </c>
      <c r="F3263" s="2" t="s">
        <v>1544</v>
      </c>
      <c r="G3263" s="33" t="e">
        <f>VLOOKUP(F3263,'Customer Info'!A3254:B3754,2,0)</f>
        <v>#N/A</v>
      </c>
      <c r="H3263" s="6" t="e">
        <f>VLOOKUP(F3263,'Customer Info'!A3254:C3754,3,0)</f>
        <v>#N/A</v>
      </c>
      <c r="I3263" s="6" t="e">
        <f>VLOOKUP(F3263,'Customer Info'!A3254:E3754,5,0)</f>
        <v>#N/A</v>
      </c>
      <c r="J3263" s="2" t="s">
        <v>161</v>
      </c>
      <c r="K3263" s="7" t="e">
        <f>VLOOKUP(J3263,'Product Details'!B3254:C3422,2,0)</f>
        <v>#N/A</v>
      </c>
      <c r="L3263" s="7" t="e">
        <f>VLOOKUP(J3263,'Product Details'!B3254:D3422,3,0)</f>
        <v>#N/A</v>
      </c>
      <c r="M3263" s="7" t="e">
        <f>VLOOKUP(J3263,'Product Details'!B3255:E3422,4,0)</f>
        <v>#N/A</v>
      </c>
      <c r="N3263" s="2">
        <v>1808</v>
      </c>
      <c r="O3263" s="2">
        <v>1740</v>
      </c>
      <c r="P3263" s="2">
        <v>4</v>
      </c>
      <c r="Q3263" s="8">
        <f t="shared" si="200"/>
        <v>6960</v>
      </c>
      <c r="R3263" s="8">
        <f t="shared" si="201"/>
        <v>7232</v>
      </c>
      <c r="S3263" s="2">
        <v>85</v>
      </c>
      <c r="T3263" s="9">
        <f t="shared" si="202"/>
        <v>7317</v>
      </c>
      <c r="U3263" s="34">
        <f t="shared" si="203"/>
        <v>3.7610619469026552E-2</v>
      </c>
      <c r="V3263" s="2" t="s">
        <v>64</v>
      </c>
      <c r="W3263" s="10"/>
    </row>
    <row r="3264" spans="1:23" x14ac:dyDescent="0.25">
      <c r="A3264" s="2" t="s">
        <v>3955</v>
      </c>
      <c r="B3264" s="5">
        <v>44144</v>
      </c>
      <c r="C3264" s="5">
        <v>44145</v>
      </c>
      <c r="D3264" s="2" t="s">
        <v>48</v>
      </c>
      <c r="E3264" s="2" t="s">
        <v>44</v>
      </c>
      <c r="F3264" s="2" t="s">
        <v>310</v>
      </c>
      <c r="G3264" s="33" t="e">
        <f>VLOOKUP(F3264,'Customer Info'!A3255:B3755,2,0)</f>
        <v>#N/A</v>
      </c>
      <c r="H3264" s="6" t="e">
        <f>VLOOKUP(F3264,'Customer Info'!A3255:C3755,3,0)</f>
        <v>#N/A</v>
      </c>
      <c r="I3264" s="6" t="e">
        <f>VLOOKUP(F3264,'Customer Info'!A3255:E3755,5,0)</f>
        <v>#N/A</v>
      </c>
      <c r="J3264" s="2" t="s">
        <v>578</v>
      </c>
      <c r="K3264" s="7" t="e">
        <f>VLOOKUP(J3264,'Product Details'!B3255:C3423,2,0)</f>
        <v>#N/A</v>
      </c>
      <c r="L3264" s="7" t="e">
        <f>VLOOKUP(J3264,'Product Details'!B3255:D3423,3,0)</f>
        <v>#N/A</v>
      </c>
      <c r="M3264" s="7" t="e">
        <f>VLOOKUP(J3264,'Product Details'!B3256:E3423,4,0)</f>
        <v>#N/A</v>
      </c>
      <c r="N3264" s="2">
        <v>835</v>
      </c>
      <c r="O3264" s="2">
        <v>796</v>
      </c>
      <c r="P3264" s="2">
        <v>5</v>
      </c>
      <c r="Q3264" s="8">
        <f t="shared" si="200"/>
        <v>3980</v>
      </c>
      <c r="R3264" s="8">
        <f t="shared" si="201"/>
        <v>4175</v>
      </c>
      <c r="S3264" s="2">
        <v>85</v>
      </c>
      <c r="T3264" s="9">
        <f t="shared" si="202"/>
        <v>4260</v>
      </c>
      <c r="U3264" s="34">
        <f t="shared" si="203"/>
        <v>4.6706586826347304E-2</v>
      </c>
      <c r="V3264" s="2" t="s">
        <v>72</v>
      </c>
      <c r="W3264" s="10"/>
    </row>
    <row r="3265" spans="1:23" x14ac:dyDescent="0.25">
      <c r="A3265" s="2" t="s">
        <v>3956</v>
      </c>
      <c r="B3265" s="5">
        <v>44157</v>
      </c>
      <c r="C3265" s="5">
        <v>44157</v>
      </c>
      <c r="D3265" s="2" t="s">
        <v>48</v>
      </c>
      <c r="E3265" s="2" t="s">
        <v>49</v>
      </c>
      <c r="F3265" s="2" t="s">
        <v>83</v>
      </c>
      <c r="G3265" s="33" t="e">
        <f>VLOOKUP(F3265,'Customer Info'!A3256:B3756,2,0)</f>
        <v>#N/A</v>
      </c>
      <c r="H3265" s="6" t="e">
        <f>VLOOKUP(F3265,'Customer Info'!A3256:C3756,3,0)</f>
        <v>#N/A</v>
      </c>
      <c r="I3265" s="6" t="e">
        <f>VLOOKUP(F3265,'Customer Info'!A3256:E3756,5,0)</f>
        <v>#N/A</v>
      </c>
      <c r="J3265" s="2" t="s">
        <v>500</v>
      </c>
      <c r="K3265" s="7" t="e">
        <f>VLOOKUP(J3265,'Product Details'!B3256:C3424,2,0)</f>
        <v>#N/A</v>
      </c>
      <c r="L3265" s="7" t="e">
        <f>VLOOKUP(J3265,'Product Details'!B3256:D3424,3,0)</f>
        <v>#N/A</v>
      </c>
      <c r="M3265" s="7" t="e">
        <f>VLOOKUP(J3265,'Product Details'!B3257:E3424,4,0)</f>
        <v>#N/A</v>
      </c>
      <c r="N3265" s="2">
        <v>96</v>
      </c>
      <c r="O3265" s="2">
        <v>87</v>
      </c>
      <c r="P3265" s="2">
        <v>12</v>
      </c>
      <c r="Q3265" s="8">
        <f t="shared" si="200"/>
        <v>1044</v>
      </c>
      <c r="R3265" s="8">
        <f t="shared" si="201"/>
        <v>1152</v>
      </c>
      <c r="S3265" s="2">
        <v>10</v>
      </c>
      <c r="T3265" s="9">
        <f t="shared" si="202"/>
        <v>1162</v>
      </c>
      <c r="U3265" s="34">
        <f t="shared" si="203"/>
        <v>9.375E-2</v>
      </c>
      <c r="V3265" s="2" t="s">
        <v>34</v>
      </c>
      <c r="W3265" s="10"/>
    </row>
    <row r="3266" spans="1:23" x14ac:dyDescent="0.25">
      <c r="A3266" s="2" t="s">
        <v>3957</v>
      </c>
      <c r="B3266" s="5">
        <v>44169</v>
      </c>
      <c r="C3266" s="5">
        <v>44170</v>
      </c>
      <c r="D3266" s="2" t="s">
        <v>29</v>
      </c>
      <c r="E3266" s="2" t="s">
        <v>30</v>
      </c>
      <c r="F3266" s="2" t="s">
        <v>478</v>
      </c>
      <c r="G3266" s="33" t="e">
        <f>VLOOKUP(F3266,'Customer Info'!A3257:B3757,2,0)</f>
        <v>#N/A</v>
      </c>
      <c r="H3266" s="6" t="e">
        <f>VLOOKUP(F3266,'Customer Info'!A3257:C3757,3,0)</f>
        <v>#N/A</v>
      </c>
      <c r="I3266" s="6" t="e">
        <f>VLOOKUP(F3266,'Customer Info'!A3257:E3757,5,0)</f>
        <v>#N/A</v>
      </c>
      <c r="J3266" s="2" t="s">
        <v>329</v>
      </c>
      <c r="K3266" s="7" t="e">
        <f>VLOOKUP(J3266,'Product Details'!B3257:C3425,2,0)</f>
        <v>#N/A</v>
      </c>
      <c r="L3266" s="7" t="e">
        <f>VLOOKUP(J3266,'Product Details'!B3257:D3425,3,0)</f>
        <v>#N/A</v>
      </c>
      <c r="M3266" s="7" t="e">
        <f>VLOOKUP(J3266,'Product Details'!B3258:E3425,4,0)</f>
        <v>#N/A</v>
      </c>
      <c r="N3266" s="2">
        <v>5836</v>
      </c>
      <c r="O3266" s="2">
        <v>5457</v>
      </c>
      <c r="P3266" s="2">
        <v>13</v>
      </c>
      <c r="Q3266" s="8">
        <f t="shared" si="200"/>
        <v>70941</v>
      </c>
      <c r="R3266" s="8">
        <f t="shared" si="201"/>
        <v>75868</v>
      </c>
      <c r="S3266" s="2">
        <v>35</v>
      </c>
      <c r="T3266" s="9">
        <f t="shared" si="202"/>
        <v>75903</v>
      </c>
      <c r="U3266" s="34">
        <f t="shared" si="203"/>
        <v>6.4941740918437282E-2</v>
      </c>
      <c r="V3266" s="2" t="s">
        <v>34</v>
      </c>
      <c r="W3266" s="10"/>
    </row>
    <row r="3267" spans="1:23" x14ac:dyDescent="0.25">
      <c r="A3267" s="2" t="s">
        <v>3958</v>
      </c>
      <c r="B3267" s="5">
        <v>43858</v>
      </c>
      <c r="C3267" s="5">
        <v>43858</v>
      </c>
      <c r="D3267" s="2" t="s">
        <v>29</v>
      </c>
      <c r="E3267" s="2" t="s">
        <v>44</v>
      </c>
      <c r="F3267" s="2" t="s">
        <v>957</v>
      </c>
      <c r="G3267" s="33" t="e">
        <f>VLOOKUP(F3267,'Customer Info'!A3258:B3758,2,0)</f>
        <v>#N/A</v>
      </c>
      <c r="H3267" s="6" t="e">
        <f>VLOOKUP(F3267,'Customer Info'!A3258:C3758,3,0)</f>
        <v>#N/A</v>
      </c>
      <c r="I3267" s="6" t="e">
        <f>VLOOKUP(F3267,'Customer Info'!A3258:E3758,5,0)</f>
        <v>#N/A</v>
      </c>
      <c r="J3267" s="2" t="s">
        <v>533</v>
      </c>
      <c r="K3267" s="7" t="e">
        <f>VLOOKUP(J3267,'Product Details'!B3258:C3426,2,0)</f>
        <v>#N/A</v>
      </c>
      <c r="L3267" s="7" t="e">
        <f>VLOOKUP(J3267,'Product Details'!B3258:D3426,3,0)</f>
        <v>#N/A</v>
      </c>
      <c r="M3267" s="7" t="e">
        <f>VLOOKUP(J3267,'Product Details'!B3259:E3426,4,0)</f>
        <v>#N/A</v>
      </c>
      <c r="N3267" s="2">
        <v>4784</v>
      </c>
      <c r="O3267" s="2">
        <v>4518</v>
      </c>
      <c r="P3267" s="2">
        <v>2</v>
      </c>
      <c r="Q3267" s="8">
        <f t="shared" si="200"/>
        <v>9036</v>
      </c>
      <c r="R3267" s="8">
        <f t="shared" si="201"/>
        <v>9568</v>
      </c>
      <c r="S3267" s="2">
        <v>88</v>
      </c>
      <c r="T3267" s="9">
        <f t="shared" si="202"/>
        <v>9656</v>
      </c>
      <c r="U3267" s="34">
        <f t="shared" si="203"/>
        <v>5.5602006688963208E-2</v>
      </c>
      <c r="V3267" s="2" t="s">
        <v>64</v>
      </c>
      <c r="W3267" s="10"/>
    </row>
    <row r="3268" spans="1:23" x14ac:dyDescent="0.25">
      <c r="A3268" s="2" t="s">
        <v>3959</v>
      </c>
      <c r="B3268" s="5">
        <v>44053</v>
      </c>
      <c r="C3268" s="5">
        <v>44053</v>
      </c>
      <c r="D3268" s="2" t="s">
        <v>36</v>
      </c>
      <c r="E3268" s="2" t="s">
        <v>37</v>
      </c>
      <c r="F3268" s="2" t="s">
        <v>787</v>
      </c>
      <c r="G3268" s="33" t="e">
        <f>VLOOKUP(F3268,'Customer Info'!A3259:B3759,2,0)</f>
        <v>#N/A</v>
      </c>
      <c r="H3268" s="6" t="e">
        <f>VLOOKUP(F3268,'Customer Info'!A3259:C3759,3,0)</f>
        <v>#N/A</v>
      </c>
      <c r="I3268" s="6" t="e">
        <f>VLOOKUP(F3268,'Customer Info'!A3259:E3759,5,0)</f>
        <v>#N/A</v>
      </c>
      <c r="J3268" s="2" t="s">
        <v>633</v>
      </c>
      <c r="K3268" s="7" t="e">
        <f>VLOOKUP(J3268,'Product Details'!B3259:C3427,2,0)</f>
        <v>#N/A</v>
      </c>
      <c r="L3268" s="7" t="e">
        <f>VLOOKUP(J3268,'Product Details'!B3259:D3427,3,0)</f>
        <v>#N/A</v>
      </c>
      <c r="M3268" s="7" t="e">
        <f>VLOOKUP(J3268,'Product Details'!B3260:E3427,4,0)</f>
        <v>#N/A</v>
      </c>
      <c r="N3268" s="2">
        <v>7212</v>
      </c>
      <c r="O3268" s="2">
        <v>6737</v>
      </c>
      <c r="P3268" s="2">
        <v>5</v>
      </c>
      <c r="Q3268" s="8">
        <f t="shared" si="200"/>
        <v>33685</v>
      </c>
      <c r="R3268" s="8">
        <f t="shared" si="201"/>
        <v>36060</v>
      </c>
      <c r="S3268" s="2">
        <v>96</v>
      </c>
      <c r="T3268" s="9">
        <f t="shared" si="202"/>
        <v>36156</v>
      </c>
      <c r="U3268" s="34">
        <f t="shared" si="203"/>
        <v>6.5862451469772598E-2</v>
      </c>
      <c r="V3268" s="2" t="s">
        <v>64</v>
      </c>
      <c r="W3268" s="10"/>
    </row>
    <row r="3269" spans="1:23" x14ac:dyDescent="0.25">
      <c r="A3269" s="2" t="s">
        <v>3960</v>
      </c>
      <c r="B3269" s="5">
        <v>44189</v>
      </c>
      <c r="C3269" s="5">
        <v>44189</v>
      </c>
      <c r="D3269" s="2" t="s">
        <v>48</v>
      </c>
      <c r="E3269" s="2" t="s">
        <v>92</v>
      </c>
      <c r="F3269" s="2" t="s">
        <v>116</v>
      </c>
      <c r="G3269" s="33" t="e">
        <f>VLOOKUP(F3269,'Customer Info'!A3260:B3760,2,0)</f>
        <v>#N/A</v>
      </c>
      <c r="H3269" s="6" t="e">
        <f>VLOOKUP(F3269,'Customer Info'!A3260:C3760,3,0)</f>
        <v>#N/A</v>
      </c>
      <c r="I3269" s="6" t="e">
        <f>VLOOKUP(F3269,'Customer Info'!A3260:E3760,5,0)</f>
        <v>#N/A</v>
      </c>
      <c r="J3269" s="2" t="s">
        <v>274</v>
      </c>
      <c r="K3269" s="7" t="e">
        <f>VLOOKUP(J3269,'Product Details'!B3260:C3428,2,0)</f>
        <v>#N/A</v>
      </c>
      <c r="L3269" s="7" t="e">
        <f>VLOOKUP(J3269,'Product Details'!B3260:D3428,3,0)</f>
        <v>#N/A</v>
      </c>
      <c r="M3269" s="7" t="e">
        <f>VLOOKUP(J3269,'Product Details'!B3261:E3428,4,0)</f>
        <v>#N/A</v>
      </c>
      <c r="N3269" s="2">
        <v>505</v>
      </c>
      <c r="O3269" s="2">
        <v>463</v>
      </c>
      <c r="P3269" s="2">
        <v>2</v>
      </c>
      <c r="Q3269" s="8">
        <f t="shared" si="200"/>
        <v>926</v>
      </c>
      <c r="R3269" s="8">
        <f t="shared" si="201"/>
        <v>1010</v>
      </c>
      <c r="S3269" s="2">
        <v>24</v>
      </c>
      <c r="T3269" s="9">
        <f t="shared" si="202"/>
        <v>1034</v>
      </c>
      <c r="U3269" s="34">
        <f t="shared" si="203"/>
        <v>8.3168316831683173E-2</v>
      </c>
      <c r="V3269" s="2" t="s">
        <v>34</v>
      </c>
      <c r="W3269" s="10"/>
    </row>
    <row r="3270" spans="1:23" x14ac:dyDescent="0.25">
      <c r="A3270" s="2" t="s">
        <v>3961</v>
      </c>
      <c r="B3270" s="5">
        <v>44177</v>
      </c>
      <c r="C3270" s="5">
        <v>44178</v>
      </c>
      <c r="D3270" s="2" t="s">
        <v>36</v>
      </c>
      <c r="E3270" s="2" t="s">
        <v>30</v>
      </c>
      <c r="F3270" s="2" t="s">
        <v>1786</v>
      </c>
      <c r="G3270" s="33" t="e">
        <f>VLOOKUP(F3270,'Customer Info'!A3261:B3761,2,0)</f>
        <v>#N/A</v>
      </c>
      <c r="H3270" s="6" t="e">
        <f>VLOOKUP(F3270,'Customer Info'!A3261:C3761,3,0)</f>
        <v>#N/A</v>
      </c>
      <c r="I3270" s="6" t="e">
        <f>VLOOKUP(F3270,'Customer Info'!A3261:E3761,5,0)</f>
        <v>#N/A</v>
      </c>
      <c r="J3270" s="2" t="s">
        <v>164</v>
      </c>
      <c r="K3270" s="7" t="e">
        <f>VLOOKUP(J3270,'Product Details'!B3261:C3429,2,0)</f>
        <v>#N/A</v>
      </c>
      <c r="L3270" s="7" t="e">
        <f>VLOOKUP(J3270,'Product Details'!B3261:D3429,3,0)</f>
        <v>#N/A</v>
      </c>
      <c r="M3270" s="7" t="e">
        <f>VLOOKUP(J3270,'Product Details'!B3262:E3429,4,0)</f>
        <v>#N/A</v>
      </c>
      <c r="N3270" s="2">
        <v>7065</v>
      </c>
      <c r="O3270" s="2">
        <v>6545</v>
      </c>
      <c r="P3270" s="2">
        <v>3</v>
      </c>
      <c r="Q3270" s="8">
        <f t="shared" si="200"/>
        <v>19635</v>
      </c>
      <c r="R3270" s="8">
        <f t="shared" si="201"/>
        <v>21195</v>
      </c>
      <c r="S3270" s="2">
        <v>61</v>
      </c>
      <c r="T3270" s="9">
        <f t="shared" si="202"/>
        <v>21256</v>
      </c>
      <c r="U3270" s="34">
        <f t="shared" si="203"/>
        <v>7.360226468506724E-2</v>
      </c>
      <c r="V3270" s="2" t="s">
        <v>34</v>
      </c>
      <c r="W3270" s="10"/>
    </row>
    <row r="3271" spans="1:23" x14ac:dyDescent="0.25">
      <c r="A3271" s="2" t="s">
        <v>3962</v>
      </c>
      <c r="B3271" s="5">
        <v>43870</v>
      </c>
      <c r="C3271" s="5">
        <v>43871</v>
      </c>
      <c r="D3271" s="2" t="s">
        <v>29</v>
      </c>
      <c r="E3271" s="2" t="s">
        <v>30</v>
      </c>
      <c r="F3271" s="2" t="s">
        <v>630</v>
      </c>
      <c r="G3271" s="33" t="e">
        <f>VLOOKUP(F3271,'Customer Info'!A3262:B3762,2,0)</f>
        <v>#N/A</v>
      </c>
      <c r="H3271" s="6" t="e">
        <f>VLOOKUP(F3271,'Customer Info'!A3262:C3762,3,0)</f>
        <v>#N/A</v>
      </c>
      <c r="I3271" s="6" t="e">
        <f>VLOOKUP(F3271,'Customer Info'!A3262:E3762,5,0)</f>
        <v>#N/A</v>
      </c>
      <c r="J3271" s="2" t="s">
        <v>103</v>
      </c>
      <c r="K3271" s="7" t="e">
        <f>VLOOKUP(J3271,'Product Details'!B3262:C3430,2,0)</f>
        <v>#N/A</v>
      </c>
      <c r="L3271" s="7" t="e">
        <f>VLOOKUP(J3271,'Product Details'!B3262:D3430,3,0)</f>
        <v>#N/A</v>
      </c>
      <c r="M3271" s="7" t="e">
        <f>VLOOKUP(J3271,'Product Details'!B3263:E3430,4,0)</f>
        <v>#N/A</v>
      </c>
      <c r="N3271" s="2">
        <v>2042</v>
      </c>
      <c r="O3271" s="2">
        <v>1965</v>
      </c>
      <c r="P3271" s="2">
        <v>2</v>
      </c>
      <c r="Q3271" s="8">
        <f t="shared" si="200"/>
        <v>3930</v>
      </c>
      <c r="R3271" s="8">
        <f t="shared" si="201"/>
        <v>4084</v>
      </c>
      <c r="S3271" s="2">
        <v>30</v>
      </c>
      <c r="T3271" s="9">
        <f t="shared" si="202"/>
        <v>4114</v>
      </c>
      <c r="U3271" s="34">
        <f t="shared" si="203"/>
        <v>3.7708129285014692E-2</v>
      </c>
      <c r="V3271" s="2" t="s">
        <v>64</v>
      </c>
      <c r="W3271" s="10"/>
    </row>
    <row r="3272" spans="1:23" x14ac:dyDescent="0.25">
      <c r="A3272" s="2" t="s">
        <v>3963</v>
      </c>
      <c r="B3272" s="5">
        <v>44118</v>
      </c>
      <c r="C3272" s="5">
        <v>44118</v>
      </c>
      <c r="D3272" s="2" t="s">
        <v>48</v>
      </c>
      <c r="E3272" s="2" t="s">
        <v>49</v>
      </c>
      <c r="F3272" s="2" t="s">
        <v>217</v>
      </c>
      <c r="G3272" s="33" t="e">
        <f>VLOOKUP(F3272,'Customer Info'!A3263:B3763,2,0)</f>
        <v>#N/A</v>
      </c>
      <c r="H3272" s="6" t="e">
        <f>VLOOKUP(F3272,'Customer Info'!A3263:C3763,3,0)</f>
        <v>#N/A</v>
      </c>
      <c r="I3272" s="6" t="e">
        <f>VLOOKUP(F3272,'Customer Info'!A3263:E3763,5,0)</f>
        <v>#N/A</v>
      </c>
      <c r="J3272" s="2" t="s">
        <v>669</v>
      </c>
      <c r="K3272" s="7" t="e">
        <f>VLOOKUP(J3272,'Product Details'!B3263:C3431,2,0)</f>
        <v>#N/A</v>
      </c>
      <c r="L3272" s="7" t="e">
        <f>VLOOKUP(J3272,'Product Details'!B3263:D3431,3,0)</f>
        <v>#N/A</v>
      </c>
      <c r="M3272" s="7" t="e">
        <f>VLOOKUP(J3272,'Product Details'!B3264:E3431,4,0)</f>
        <v>#N/A</v>
      </c>
      <c r="N3272" s="2">
        <v>851</v>
      </c>
      <c r="O3272" s="2">
        <v>773</v>
      </c>
      <c r="P3272" s="2">
        <v>3</v>
      </c>
      <c r="Q3272" s="8">
        <f t="shared" si="200"/>
        <v>2319</v>
      </c>
      <c r="R3272" s="8">
        <f t="shared" si="201"/>
        <v>2553</v>
      </c>
      <c r="S3272" s="2">
        <v>42</v>
      </c>
      <c r="T3272" s="9">
        <f t="shared" si="202"/>
        <v>2595</v>
      </c>
      <c r="U3272" s="34">
        <f t="shared" si="203"/>
        <v>9.1656874265569913E-2</v>
      </c>
      <c r="V3272" s="2" t="s">
        <v>34</v>
      </c>
      <c r="W3272" s="10"/>
    </row>
    <row r="3273" spans="1:23" x14ac:dyDescent="0.25">
      <c r="A3273" s="2" t="s">
        <v>3964</v>
      </c>
      <c r="B3273" s="5">
        <v>43959</v>
      </c>
      <c r="C3273" s="5">
        <v>43961</v>
      </c>
      <c r="D3273" s="2" t="s">
        <v>48</v>
      </c>
      <c r="E3273" s="2" t="s">
        <v>69</v>
      </c>
      <c r="F3273" s="2" t="s">
        <v>527</v>
      </c>
      <c r="G3273" s="33" t="e">
        <f>VLOOKUP(F3273,'Customer Info'!A3264:B3764,2,0)</f>
        <v>#N/A</v>
      </c>
      <c r="H3273" s="6" t="e">
        <f>VLOOKUP(F3273,'Customer Info'!A3264:C3764,3,0)</f>
        <v>#N/A</v>
      </c>
      <c r="I3273" s="6" t="e">
        <f>VLOOKUP(F3273,'Customer Info'!A3264:E3764,5,0)</f>
        <v>#N/A</v>
      </c>
      <c r="J3273" s="2" t="s">
        <v>184</v>
      </c>
      <c r="K3273" s="7" t="e">
        <f>VLOOKUP(J3273,'Product Details'!B3264:C3432,2,0)</f>
        <v>#N/A</v>
      </c>
      <c r="L3273" s="7" t="e">
        <f>VLOOKUP(J3273,'Product Details'!B3264:D3432,3,0)</f>
        <v>#N/A</v>
      </c>
      <c r="M3273" s="7" t="e">
        <f>VLOOKUP(J3273,'Product Details'!B3265:E3432,4,0)</f>
        <v>#N/A</v>
      </c>
      <c r="N3273" s="2">
        <v>131</v>
      </c>
      <c r="O3273" s="2">
        <v>124</v>
      </c>
      <c r="P3273" s="2">
        <v>1</v>
      </c>
      <c r="Q3273" s="8">
        <f t="shared" si="200"/>
        <v>124</v>
      </c>
      <c r="R3273" s="8">
        <f t="shared" si="201"/>
        <v>131</v>
      </c>
      <c r="S3273" s="2">
        <v>30</v>
      </c>
      <c r="T3273" s="9">
        <f t="shared" si="202"/>
        <v>161</v>
      </c>
      <c r="U3273" s="34">
        <f t="shared" si="203"/>
        <v>5.3435114503816793E-2</v>
      </c>
      <c r="V3273" s="2" t="s">
        <v>34</v>
      </c>
      <c r="W3273" s="10"/>
    </row>
    <row r="3274" spans="1:23" x14ac:dyDescent="0.25">
      <c r="A3274" s="2" t="s">
        <v>3965</v>
      </c>
      <c r="B3274" s="5">
        <v>43845</v>
      </c>
      <c r="C3274" s="5">
        <v>43846</v>
      </c>
      <c r="D3274" s="2" t="s">
        <v>36</v>
      </c>
      <c r="E3274" s="2" t="s">
        <v>49</v>
      </c>
      <c r="F3274" s="2" t="s">
        <v>1118</v>
      </c>
      <c r="G3274" s="33" t="e">
        <f>VLOOKUP(F3274,'Customer Info'!A3265:B3765,2,0)</f>
        <v>#N/A</v>
      </c>
      <c r="H3274" s="6" t="e">
        <f>VLOOKUP(F3274,'Customer Info'!A3265:C3765,3,0)</f>
        <v>#N/A</v>
      </c>
      <c r="I3274" s="6" t="e">
        <f>VLOOKUP(F3274,'Customer Info'!A3265:E3765,5,0)</f>
        <v>#N/A</v>
      </c>
      <c r="J3274" s="2" t="s">
        <v>427</v>
      </c>
      <c r="K3274" s="7" t="e">
        <f>VLOOKUP(J3274,'Product Details'!B3265:C3433,2,0)</f>
        <v>#N/A</v>
      </c>
      <c r="L3274" s="7" t="e">
        <f>VLOOKUP(J3274,'Product Details'!B3265:D3433,3,0)</f>
        <v>#N/A</v>
      </c>
      <c r="M3274" s="7" t="e">
        <f>VLOOKUP(J3274,'Product Details'!B3266:E3433,4,0)</f>
        <v>#N/A</v>
      </c>
      <c r="N3274" s="2">
        <v>9135</v>
      </c>
      <c r="O3274" s="2">
        <v>8143</v>
      </c>
      <c r="P3274" s="2">
        <v>4</v>
      </c>
      <c r="Q3274" s="8">
        <f t="shared" si="200"/>
        <v>32572</v>
      </c>
      <c r="R3274" s="8">
        <f t="shared" si="201"/>
        <v>36540</v>
      </c>
      <c r="S3274" s="2">
        <v>73</v>
      </c>
      <c r="T3274" s="9">
        <f t="shared" si="202"/>
        <v>36613</v>
      </c>
      <c r="U3274" s="34">
        <f t="shared" si="203"/>
        <v>0.10859332238642583</v>
      </c>
      <c r="V3274" s="2" t="s">
        <v>64</v>
      </c>
      <c r="W3274" s="10"/>
    </row>
    <row r="3275" spans="1:23" x14ac:dyDescent="0.25">
      <c r="A3275" s="2" t="s">
        <v>3966</v>
      </c>
      <c r="B3275" s="5">
        <v>44129</v>
      </c>
      <c r="C3275" s="5">
        <v>44130</v>
      </c>
      <c r="D3275" s="2" t="s">
        <v>48</v>
      </c>
      <c r="E3275" s="2" t="s">
        <v>69</v>
      </c>
      <c r="F3275" s="2" t="s">
        <v>567</v>
      </c>
      <c r="G3275" s="33" t="e">
        <f>VLOOKUP(F3275,'Customer Info'!A3266:B3766,2,0)</f>
        <v>#N/A</v>
      </c>
      <c r="H3275" s="6" t="e">
        <f>VLOOKUP(F3275,'Customer Info'!A3266:C3766,3,0)</f>
        <v>#N/A</v>
      </c>
      <c r="I3275" s="6" t="e">
        <f>VLOOKUP(F3275,'Customer Info'!A3266:E3766,5,0)</f>
        <v>#N/A</v>
      </c>
      <c r="J3275" s="2" t="s">
        <v>270</v>
      </c>
      <c r="K3275" s="7" t="e">
        <f>VLOOKUP(J3275,'Product Details'!B3266:C3434,2,0)</f>
        <v>#N/A</v>
      </c>
      <c r="L3275" s="7" t="e">
        <f>VLOOKUP(J3275,'Product Details'!B3266:D3434,3,0)</f>
        <v>#N/A</v>
      </c>
      <c r="M3275" s="7" t="e">
        <f>VLOOKUP(J3275,'Product Details'!B3267:E3434,4,0)</f>
        <v>#N/A</v>
      </c>
      <c r="N3275" s="2">
        <v>3256</v>
      </c>
      <c r="O3275" s="2">
        <v>3044</v>
      </c>
      <c r="P3275" s="2">
        <v>4</v>
      </c>
      <c r="Q3275" s="8">
        <f t="shared" ref="Q3275:Q3338" si="204">O3275*P3275</f>
        <v>12176</v>
      </c>
      <c r="R3275" s="8">
        <f t="shared" ref="R3275:R3338" si="205">N3275*P3275</f>
        <v>13024</v>
      </c>
      <c r="S3275" s="2">
        <v>31</v>
      </c>
      <c r="T3275" s="9">
        <f t="shared" ref="T3275:T3338" si="206">R3275+S3275</f>
        <v>13055</v>
      </c>
      <c r="U3275" s="34">
        <f t="shared" ref="U3275:U3338" si="207">(N3275-O3275)/N3275</f>
        <v>6.5110565110565108E-2</v>
      </c>
      <c r="V3275" s="2" t="s">
        <v>34</v>
      </c>
      <c r="W3275" s="10"/>
    </row>
    <row r="3276" spans="1:23" x14ac:dyDescent="0.25">
      <c r="A3276" s="2" t="s">
        <v>3967</v>
      </c>
      <c r="B3276" s="5">
        <v>44033</v>
      </c>
      <c r="C3276" s="5">
        <v>44033</v>
      </c>
      <c r="D3276" s="2" t="s">
        <v>36</v>
      </c>
      <c r="E3276" s="2" t="s">
        <v>30</v>
      </c>
      <c r="F3276" s="2" t="s">
        <v>879</v>
      </c>
      <c r="G3276" s="33" t="e">
        <f>VLOOKUP(F3276,'Customer Info'!A3267:B3767,2,0)</f>
        <v>#N/A</v>
      </c>
      <c r="H3276" s="6" t="e">
        <f>VLOOKUP(F3276,'Customer Info'!A3267:C3767,3,0)</f>
        <v>#N/A</v>
      </c>
      <c r="I3276" s="6" t="e">
        <f>VLOOKUP(F3276,'Customer Info'!A3267:E3767,5,0)</f>
        <v>#N/A</v>
      </c>
      <c r="J3276" s="2" t="s">
        <v>78</v>
      </c>
      <c r="K3276" s="7" t="e">
        <f>VLOOKUP(J3276,'Product Details'!B3267:C3435,2,0)</f>
        <v>#N/A</v>
      </c>
      <c r="L3276" s="7" t="e">
        <f>VLOOKUP(J3276,'Product Details'!B3267:D3435,3,0)</f>
        <v>#N/A</v>
      </c>
      <c r="M3276" s="7" t="e">
        <f>VLOOKUP(J3276,'Product Details'!B3268:E3435,4,0)</f>
        <v>#N/A</v>
      </c>
      <c r="N3276" s="2">
        <v>2273</v>
      </c>
      <c r="O3276" s="2">
        <v>2229</v>
      </c>
      <c r="P3276" s="2">
        <v>4</v>
      </c>
      <c r="Q3276" s="8">
        <f t="shared" si="204"/>
        <v>8916</v>
      </c>
      <c r="R3276" s="8">
        <f t="shared" si="205"/>
        <v>9092</v>
      </c>
      <c r="S3276" s="2">
        <v>95</v>
      </c>
      <c r="T3276" s="9">
        <f t="shared" si="206"/>
        <v>9187</v>
      </c>
      <c r="U3276" s="34">
        <f t="shared" si="207"/>
        <v>1.9357677078750551E-2</v>
      </c>
      <c r="V3276" s="2" t="s">
        <v>31</v>
      </c>
      <c r="W3276" s="10"/>
    </row>
    <row r="3277" spans="1:23" x14ac:dyDescent="0.25">
      <c r="A3277" s="2" t="s">
        <v>3968</v>
      </c>
      <c r="B3277" s="5">
        <v>44196</v>
      </c>
      <c r="C3277" s="5">
        <v>44197</v>
      </c>
      <c r="D3277" s="2" t="s">
        <v>48</v>
      </c>
      <c r="E3277" s="2" t="s">
        <v>92</v>
      </c>
      <c r="F3277" s="2" t="s">
        <v>108</v>
      </c>
      <c r="G3277" s="33" t="e">
        <f>VLOOKUP(F3277,'Customer Info'!A3268:B3768,2,0)</f>
        <v>#N/A</v>
      </c>
      <c r="H3277" s="6" t="e">
        <f>VLOOKUP(F3277,'Customer Info'!A3268:C3768,3,0)</f>
        <v>#N/A</v>
      </c>
      <c r="I3277" s="6" t="e">
        <f>VLOOKUP(F3277,'Customer Info'!A3268:E3768,5,0)</f>
        <v>#N/A</v>
      </c>
      <c r="J3277" s="2" t="s">
        <v>106</v>
      </c>
      <c r="K3277" s="7" t="e">
        <f>VLOOKUP(J3277,'Product Details'!B3268:C3436,2,0)</f>
        <v>#N/A</v>
      </c>
      <c r="L3277" s="7" t="e">
        <f>VLOOKUP(J3277,'Product Details'!B3268:D3436,3,0)</f>
        <v>#N/A</v>
      </c>
      <c r="M3277" s="7" t="e">
        <f>VLOOKUP(J3277,'Product Details'!B3269:E3436,4,0)</f>
        <v>#N/A</v>
      </c>
      <c r="N3277" s="2">
        <v>495</v>
      </c>
      <c r="O3277" s="2">
        <v>458</v>
      </c>
      <c r="P3277" s="2">
        <v>5</v>
      </c>
      <c r="Q3277" s="8">
        <f t="shared" si="204"/>
        <v>2290</v>
      </c>
      <c r="R3277" s="8">
        <f t="shared" si="205"/>
        <v>2475</v>
      </c>
      <c r="S3277" s="2">
        <v>46</v>
      </c>
      <c r="T3277" s="9">
        <f t="shared" si="206"/>
        <v>2521</v>
      </c>
      <c r="U3277" s="34">
        <f t="shared" si="207"/>
        <v>7.4747474747474743E-2</v>
      </c>
      <c r="V3277" s="2" t="s">
        <v>64</v>
      </c>
      <c r="W3277" s="10"/>
    </row>
    <row r="3278" spans="1:23" x14ac:dyDescent="0.25">
      <c r="A3278" s="2" t="s">
        <v>3969</v>
      </c>
      <c r="B3278" s="5">
        <v>44032</v>
      </c>
      <c r="C3278" s="5">
        <v>44032</v>
      </c>
      <c r="D3278" s="2" t="s">
        <v>48</v>
      </c>
      <c r="E3278" s="2" t="s">
        <v>30</v>
      </c>
      <c r="F3278" s="2" t="s">
        <v>45</v>
      </c>
      <c r="G3278" s="33" t="e">
        <f>VLOOKUP(F3278,'Customer Info'!A3269:B3769,2,0)</f>
        <v>#N/A</v>
      </c>
      <c r="H3278" s="6" t="e">
        <f>VLOOKUP(F3278,'Customer Info'!A3269:C3769,3,0)</f>
        <v>#N/A</v>
      </c>
      <c r="I3278" s="6" t="e">
        <f>VLOOKUP(F3278,'Customer Info'!A3269:E3769,5,0)</f>
        <v>#N/A</v>
      </c>
      <c r="J3278" s="2" t="s">
        <v>263</v>
      </c>
      <c r="K3278" s="7" t="e">
        <f>VLOOKUP(J3278,'Product Details'!B3269:C3437,2,0)</f>
        <v>#N/A</v>
      </c>
      <c r="L3278" s="7" t="e">
        <f>VLOOKUP(J3278,'Product Details'!B3269:D3437,3,0)</f>
        <v>#N/A</v>
      </c>
      <c r="M3278" s="7" t="e">
        <f>VLOOKUP(J3278,'Product Details'!B3270:E3437,4,0)</f>
        <v>#N/A</v>
      </c>
      <c r="N3278" s="2">
        <v>887</v>
      </c>
      <c r="O3278" s="2">
        <v>814</v>
      </c>
      <c r="P3278" s="2">
        <v>2</v>
      </c>
      <c r="Q3278" s="8">
        <f t="shared" si="204"/>
        <v>1628</v>
      </c>
      <c r="R3278" s="8">
        <f t="shared" si="205"/>
        <v>1774</v>
      </c>
      <c r="S3278" s="2">
        <v>65</v>
      </c>
      <c r="T3278" s="9">
        <f t="shared" si="206"/>
        <v>1839</v>
      </c>
      <c r="U3278" s="34">
        <f t="shared" si="207"/>
        <v>8.2299887260428417E-2</v>
      </c>
      <c r="V3278" s="2" t="s">
        <v>64</v>
      </c>
      <c r="W3278" s="10"/>
    </row>
    <row r="3279" spans="1:23" x14ac:dyDescent="0.25">
      <c r="A3279" s="2" t="s">
        <v>3970</v>
      </c>
      <c r="B3279" s="5">
        <v>43869</v>
      </c>
      <c r="C3279" s="5">
        <v>43871</v>
      </c>
      <c r="D3279" s="2" t="s">
        <v>48</v>
      </c>
      <c r="E3279" s="2" t="s">
        <v>30</v>
      </c>
      <c r="F3279" s="2" t="s">
        <v>1297</v>
      </c>
      <c r="G3279" s="33" t="e">
        <f>VLOOKUP(F3279,'Customer Info'!A3270:B3770,2,0)</f>
        <v>#N/A</v>
      </c>
      <c r="H3279" s="6" t="e">
        <f>VLOOKUP(F3279,'Customer Info'!A3270:C3770,3,0)</f>
        <v>#N/A</v>
      </c>
      <c r="I3279" s="6" t="e">
        <f>VLOOKUP(F3279,'Customer Info'!A3270:E3770,5,0)</f>
        <v>#N/A</v>
      </c>
      <c r="J3279" s="2" t="s">
        <v>181</v>
      </c>
      <c r="K3279" s="7" t="e">
        <f>VLOOKUP(J3279,'Product Details'!B3270:C3438,2,0)</f>
        <v>#N/A</v>
      </c>
      <c r="L3279" s="7" t="e">
        <f>VLOOKUP(J3279,'Product Details'!B3270:D3438,3,0)</f>
        <v>#N/A</v>
      </c>
      <c r="M3279" s="7" t="e">
        <f>VLOOKUP(J3279,'Product Details'!B3271:E3438,4,0)</f>
        <v>#N/A</v>
      </c>
      <c r="N3279" s="2">
        <v>998</v>
      </c>
      <c r="O3279" s="2">
        <v>931</v>
      </c>
      <c r="P3279" s="2">
        <v>1</v>
      </c>
      <c r="Q3279" s="8">
        <f t="shared" si="204"/>
        <v>931</v>
      </c>
      <c r="R3279" s="8">
        <f t="shared" si="205"/>
        <v>998</v>
      </c>
      <c r="S3279" s="2">
        <v>37</v>
      </c>
      <c r="T3279" s="9">
        <f t="shared" si="206"/>
        <v>1035</v>
      </c>
      <c r="U3279" s="34">
        <f t="shared" si="207"/>
        <v>6.7134268537074146E-2</v>
      </c>
      <c r="V3279" s="2" t="s">
        <v>64</v>
      </c>
      <c r="W3279" s="10"/>
    </row>
    <row r="3280" spans="1:23" x14ac:dyDescent="0.25">
      <c r="A3280" s="2" t="s">
        <v>3971</v>
      </c>
      <c r="B3280" s="5">
        <v>43995</v>
      </c>
      <c r="C3280" s="5">
        <v>43995</v>
      </c>
      <c r="D3280" s="2" t="s">
        <v>48</v>
      </c>
      <c r="E3280" s="2" t="s">
        <v>92</v>
      </c>
      <c r="F3280" s="2" t="s">
        <v>232</v>
      </c>
      <c r="G3280" s="33" t="e">
        <f>VLOOKUP(F3280,'Customer Info'!A3271:B3771,2,0)</f>
        <v>#N/A</v>
      </c>
      <c r="H3280" s="6" t="e">
        <f>VLOOKUP(F3280,'Customer Info'!A3271:C3771,3,0)</f>
        <v>#N/A</v>
      </c>
      <c r="I3280" s="6" t="e">
        <f>VLOOKUP(F3280,'Customer Info'!A3271:E3771,5,0)</f>
        <v>#N/A</v>
      </c>
      <c r="J3280" s="2" t="s">
        <v>224</v>
      </c>
      <c r="K3280" s="7" t="e">
        <f>VLOOKUP(J3280,'Product Details'!B3271:C3439,2,0)</f>
        <v>#N/A</v>
      </c>
      <c r="L3280" s="7" t="e">
        <f>VLOOKUP(J3280,'Product Details'!B3271:D3439,3,0)</f>
        <v>#N/A</v>
      </c>
      <c r="M3280" s="7" t="e">
        <f>VLOOKUP(J3280,'Product Details'!B3272:E3439,4,0)</f>
        <v>#N/A</v>
      </c>
      <c r="N3280" s="2">
        <v>220</v>
      </c>
      <c r="O3280" s="2">
        <v>206</v>
      </c>
      <c r="P3280" s="2">
        <v>1</v>
      </c>
      <c r="Q3280" s="8">
        <f t="shared" si="204"/>
        <v>206</v>
      </c>
      <c r="R3280" s="8">
        <f t="shared" si="205"/>
        <v>220</v>
      </c>
      <c r="S3280" s="2">
        <v>22</v>
      </c>
      <c r="T3280" s="9">
        <f t="shared" si="206"/>
        <v>242</v>
      </c>
      <c r="U3280" s="34">
        <f t="shared" si="207"/>
        <v>6.363636363636363E-2</v>
      </c>
      <c r="V3280" s="2" t="s">
        <v>34</v>
      </c>
      <c r="W3280" s="10"/>
    </row>
    <row r="3281" spans="1:23" x14ac:dyDescent="0.25">
      <c r="A3281" s="2" t="s">
        <v>3972</v>
      </c>
      <c r="B3281" s="5">
        <v>43990</v>
      </c>
      <c r="C3281" s="5">
        <v>43991</v>
      </c>
      <c r="D3281" s="2" t="s">
        <v>48</v>
      </c>
      <c r="E3281" s="2" t="s">
        <v>44</v>
      </c>
      <c r="F3281" s="2" t="s">
        <v>783</v>
      </c>
      <c r="G3281" s="33" t="e">
        <f>VLOOKUP(F3281,'Customer Info'!A3272:B3772,2,0)</f>
        <v>#N/A</v>
      </c>
      <c r="H3281" s="6" t="e">
        <f>VLOOKUP(F3281,'Customer Info'!A3272:C3772,3,0)</f>
        <v>#N/A</v>
      </c>
      <c r="I3281" s="6" t="e">
        <f>VLOOKUP(F3281,'Customer Info'!A3272:E3772,5,0)</f>
        <v>#N/A</v>
      </c>
      <c r="J3281" s="2" t="s">
        <v>122</v>
      </c>
      <c r="K3281" s="7" t="e">
        <f>VLOOKUP(J3281,'Product Details'!B3272:C3440,2,0)</f>
        <v>#N/A</v>
      </c>
      <c r="L3281" s="7" t="e">
        <f>VLOOKUP(J3281,'Product Details'!B3272:D3440,3,0)</f>
        <v>#N/A</v>
      </c>
      <c r="M3281" s="7" t="e">
        <f>VLOOKUP(J3281,'Product Details'!B3273:E3440,4,0)</f>
        <v>#N/A</v>
      </c>
      <c r="N3281" s="2">
        <v>188</v>
      </c>
      <c r="O3281" s="2">
        <v>173</v>
      </c>
      <c r="P3281" s="2">
        <v>7</v>
      </c>
      <c r="Q3281" s="8">
        <f t="shared" si="204"/>
        <v>1211</v>
      </c>
      <c r="R3281" s="8">
        <f t="shared" si="205"/>
        <v>1316</v>
      </c>
      <c r="S3281" s="2">
        <v>30</v>
      </c>
      <c r="T3281" s="9">
        <f t="shared" si="206"/>
        <v>1346</v>
      </c>
      <c r="U3281" s="34">
        <f t="shared" si="207"/>
        <v>7.9787234042553196E-2</v>
      </c>
      <c r="V3281" s="2" t="s">
        <v>64</v>
      </c>
      <c r="W3281" s="10"/>
    </row>
    <row r="3282" spans="1:23" x14ac:dyDescent="0.25">
      <c r="A3282" s="2" t="s">
        <v>3973</v>
      </c>
      <c r="B3282" s="5">
        <v>43897</v>
      </c>
      <c r="C3282" s="5">
        <v>43898</v>
      </c>
      <c r="D3282" s="2" t="s">
        <v>29</v>
      </c>
      <c r="E3282" s="2" t="s">
        <v>30</v>
      </c>
      <c r="F3282" s="2" t="s">
        <v>313</v>
      </c>
      <c r="G3282" s="33" t="e">
        <f>VLOOKUP(F3282,'Customer Info'!A3273:B3773,2,0)</f>
        <v>#N/A</v>
      </c>
      <c r="H3282" s="6" t="e">
        <f>VLOOKUP(F3282,'Customer Info'!A3273:C3773,3,0)</f>
        <v>#N/A</v>
      </c>
      <c r="I3282" s="6" t="e">
        <f>VLOOKUP(F3282,'Customer Info'!A3273:E3773,5,0)</f>
        <v>#N/A</v>
      </c>
      <c r="J3282" s="2" t="s">
        <v>1143</v>
      </c>
      <c r="K3282" s="7" t="e">
        <f>VLOOKUP(J3282,'Product Details'!B3273:C3441,2,0)</f>
        <v>#N/A</v>
      </c>
      <c r="L3282" s="7" t="e">
        <f>VLOOKUP(J3282,'Product Details'!B3273:D3441,3,0)</f>
        <v>#N/A</v>
      </c>
      <c r="M3282" s="7" t="e">
        <f>VLOOKUP(J3282,'Product Details'!B3274:E3441,4,0)</f>
        <v>#N/A</v>
      </c>
      <c r="N3282" s="2">
        <v>2083</v>
      </c>
      <c r="O3282" s="2">
        <v>2004</v>
      </c>
      <c r="P3282" s="2">
        <v>10</v>
      </c>
      <c r="Q3282" s="8">
        <f t="shared" si="204"/>
        <v>20040</v>
      </c>
      <c r="R3282" s="8">
        <f t="shared" si="205"/>
        <v>20830</v>
      </c>
      <c r="S3282" s="2">
        <v>71</v>
      </c>
      <c r="T3282" s="9">
        <f t="shared" si="206"/>
        <v>20901</v>
      </c>
      <c r="U3282" s="34">
        <f t="shared" si="207"/>
        <v>3.7926068170907344E-2</v>
      </c>
      <c r="V3282" s="2" t="s">
        <v>64</v>
      </c>
      <c r="W3282" s="10"/>
    </row>
    <row r="3283" spans="1:23" x14ac:dyDescent="0.25">
      <c r="A3283" s="2" t="s">
        <v>3974</v>
      </c>
      <c r="B3283" s="5">
        <v>44042</v>
      </c>
      <c r="C3283" s="5">
        <v>44042</v>
      </c>
      <c r="D3283" s="2" t="s">
        <v>36</v>
      </c>
      <c r="E3283" s="2" t="s">
        <v>44</v>
      </c>
      <c r="F3283" s="2" t="s">
        <v>1133</v>
      </c>
      <c r="G3283" s="33" t="e">
        <f>VLOOKUP(F3283,'Customer Info'!A3274:B3774,2,0)</f>
        <v>#N/A</v>
      </c>
      <c r="H3283" s="6" t="e">
        <f>VLOOKUP(F3283,'Customer Info'!A3274:C3774,3,0)</f>
        <v>#N/A</v>
      </c>
      <c r="I3283" s="6" t="e">
        <f>VLOOKUP(F3283,'Customer Info'!A3274:E3774,5,0)</f>
        <v>#N/A</v>
      </c>
      <c r="J3283" s="2" t="s">
        <v>212</v>
      </c>
      <c r="K3283" s="7" t="e">
        <f>VLOOKUP(J3283,'Product Details'!B3274:C3442,2,0)</f>
        <v>#N/A</v>
      </c>
      <c r="L3283" s="7" t="e">
        <f>VLOOKUP(J3283,'Product Details'!B3274:D3442,3,0)</f>
        <v>#N/A</v>
      </c>
      <c r="M3283" s="7" t="e">
        <f>VLOOKUP(J3283,'Product Details'!B3275:E3442,4,0)</f>
        <v>#N/A</v>
      </c>
      <c r="N3283" s="2">
        <v>1552</v>
      </c>
      <c r="O3283" s="2">
        <v>1466</v>
      </c>
      <c r="P3283" s="2">
        <v>1</v>
      </c>
      <c r="Q3283" s="8">
        <f t="shared" si="204"/>
        <v>1466</v>
      </c>
      <c r="R3283" s="8">
        <f t="shared" si="205"/>
        <v>1552</v>
      </c>
      <c r="S3283" s="2">
        <v>89</v>
      </c>
      <c r="T3283" s="9">
        <f t="shared" si="206"/>
        <v>1641</v>
      </c>
      <c r="U3283" s="34">
        <f t="shared" si="207"/>
        <v>5.5412371134020616E-2</v>
      </c>
      <c r="V3283" s="2" t="s">
        <v>34</v>
      </c>
      <c r="W3283" s="10"/>
    </row>
    <row r="3284" spans="1:23" x14ac:dyDescent="0.25">
      <c r="A3284" s="2" t="s">
        <v>3975</v>
      </c>
      <c r="B3284" s="5">
        <v>44127</v>
      </c>
      <c r="C3284" s="5">
        <v>44129</v>
      </c>
      <c r="D3284" s="2" t="s">
        <v>48</v>
      </c>
      <c r="E3284" s="2" t="s">
        <v>44</v>
      </c>
      <c r="F3284" s="2" t="s">
        <v>412</v>
      </c>
      <c r="G3284" s="33" t="e">
        <f>VLOOKUP(F3284,'Customer Info'!A3275:B3775,2,0)</f>
        <v>#N/A</v>
      </c>
      <c r="H3284" s="6" t="e">
        <f>VLOOKUP(F3284,'Customer Info'!A3275:C3775,3,0)</f>
        <v>#N/A</v>
      </c>
      <c r="I3284" s="6" t="e">
        <f>VLOOKUP(F3284,'Customer Info'!A3275:E3775,5,0)</f>
        <v>#N/A</v>
      </c>
      <c r="J3284" s="2" t="s">
        <v>1168</v>
      </c>
      <c r="K3284" s="7" t="e">
        <f>VLOOKUP(J3284,'Product Details'!B3275:C3443,2,0)</f>
        <v>#N/A</v>
      </c>
      <c r="L3284" s="7" t="e">
        <f>VLOOKUP(J3284,'Product Details'!B3275:D3443,3,0)</f>
        <v>#N/A</v>
      </c>
      <c r="M3284" s="7" t="e">
        <f>VLOOKUP(J3284,'Product Details'!B3276:E3443,4,0)</f>
        <v>#N/A</v>
      </c>
      <c r="N3284" s="2">
        <v>166</v>
      </c>
      <c r="O3284" s="2">
        <v>149</v>
      </c>
      <c r="P3284" s="2">
        <v>3</v>
      </c>
      <c r="Q3284" s="8">
        <f t="shared" si="204"/>
        <v>447</v>
      </c>
      <c r="R3284" s="8">
        <f t="shared" si="205"/>
        <v>498</v>
      </c>
      <c r="S3284" s="2">
        <v>30</v>
      </c>
      <c r="T3284" s="9">
        <f t="shared" si="206"/>
        <v>528</v>
      </c>
      <c r="U3284" s="34">
        <f t="shared" si="207"/>
        <v>0.10240963855421686</v>
      </c>
      <c r="V3284" s="2" t="s">
        <v>31</v>
      </c>
      <c r="W3284" s="10"/>
    </row>
    <row r="3285" spans="1:23" x14ac:dyDescent="0.25">
      <c r="A3285" s="2" t="s">
        <v>3976</v>
      </c>
      <c r="B3285" s="5">
        <v>43837</v>
      </c>
      <c r="C3285" s="5">
        <v>43839</v>
      </c>
      <c r="D3285" s="2" t="s">
        <v>48</v>
      </c>
      <c r="E3285" s="2" t="s">
        <v>37</v>
      </c>
      <c r="F3285" s="2" t="s">
        <v>998</v>
      </c>
      <c r="G3285" s="33" t="e">
        <f>VLOOKUP(F3285,'Customer Info'!A3276:B3776,2,0)</f>
        <v>#N/A</v>
      </c>
      <c r="H3285" s="6" t="e">
        <f>VLOOKUP(F3285,'Customer Info'!A3276:C3776,3,0)</f>
        <v>#N/A</v>
      </c>
      <c r="I3285" s="6" t="e">
        <f>VLOOKUP(F3285,'Customer Info'!A3276:E3776,5,0)</f>
        <v>#N/A</v>
      </c>
      <c r="J3285" s="2" t="s">
        <v>434</v>
      </c>
      <c r="K3285" s="7" t="e">
        <f>VLOOKUP(J3285,'Product Details'!B3276:C3444,2,0)</f>
        <v>#N/A</v>
      </c>
      <c r="L3285" s="7" t="e">
        <f>VLOOKUP(J3285,'Product Details'!B3276:D3444,3,0)</f>
        <v>#N/A</v>
      </c>
      <c r="M3285" s="7" t="e">
        <f>VLOOKUP(J3285,'Product Details'!B3277:E3444,4,0)</f>
        <v>#N/A</v>
      </c>
      <c r="N3285" s="2">
        <v>896</v>
      </c>
      <c r="O3285" s="2">
        <v>870</v>
      </c>
      <c r="P3285" s="2">
        <v>5</v>
      </c>
      <c r="Q3285" s="8">
        <f t="shared" si="204"/>
        <v>4350</v>
      </c>
      <c r="R3285" s="8">
        <f t="shared" si="205"/>
        <v>4480</v>
      </c>
      <c r="S3285" s="2">
        <v>88</v>
      </c>
      <c r="T3285" s="9">
        <f t="shared" si="206"/>
        <v>4568</v>
      </c>
      <c r="U3285" s="34">
        <f t="shared" si="207"/>
        <v>2.9017857142857144E-2</v>
      </c>
      <c r="V3285" s="2" t="s">
        <v>34</v>
      </c>
      <c r="W3285" s="10"/>
    </row>
    <row r="3286" spans="1:23" x14ac:dyDescent="0.25">
      <c r="A3286" s="2" t="s">
        <v>3977</v>
      </c>
      <c r="B3286" s="5">
        <v>44091</v>
      </c>
      <c r="C3286" s="5">
        <v>44092</v>
      </c>
      <c r="D3286" s="2" t="s">
        <v>29</v>
      </c>
      <c r="E3286" s="2" t="s">
        <v>37</v>
      </c>
      <c r="F3286" s="2" t="s">
        <v>1272</v>
      </c>
      <c r="G3286" s="33" t="e">
        <f>VLOOKUP(F3286,'Customer Info'!A3277:B3777,2,0)</f>
        <v>#N/A</v>
      </c>
      <c r="H3286" s="6" t="e">
        <f>VLOOKUP(F3286,'Customer Info'!A3277:C3777,3,0)</f>
        <v>#N/A</v>
      </c>
      <c r="I3286" s="6" t="e">
        <f>VLOOKUP(F3286,'Customer Info'!A3277:E3777,5,0)</f>
        <v>#N/A</v>
      </c>
      <c r="J3286" s="2" t="s">
        <v>497</v>
      </c>
      <c r="K3286" s="7" t="e">
        <f>VLOOKUP(J3286,'Product Details'!B3277:C3445,2,0)</f>
        <v>#N/A</v>
      </c>
      <c r="L3286" s="7" t="e">
        <f>VLOOKUP(J3286,'Product Details'!B3277:D3445,3,0)</f>
        <v>#N/A</v>
      </c>
      <c r="M3286" s="7" t="e">
        <f>VLOOKUP(J3286,'Product Details'!B3278:E3445,4,0)</f>
        <v>#N/A</v>
      </c>
      <c r="N3286" s="2">
        <v>1222</v>
      </c>
      <c r="O3286" s="2">
        <v>1187</v>
      </c>
      <c r="P3286" s="2">
        <v>12</v>
      </c>
      <c r="Q3286" s="8">
        <f t="shared" si="204"/>
        <v>14244</v>
      </c>
      <c r="R3286" s="8">
        <f t="shared" si="205"/>
        <v>14664</v>
      </c>
      <c r="S3286" s="2">
        <v>75</v>
      </c>
      <c r="T3286" s="9">
        <f t="shared" si="206"/>
        <v>14739</v>
      </c>
      <c r="U3286" s="34">
        <f t="shared" si="207"/>
        <v>2.8641571194762683E-2</v>
      </c>
      <c r="V3286" s="2" t="s">
        <v>64</v>
      </c>
      <c r="W3286" s="10"/>
    </row>
    <row r="3287" spans="1:23" x14ac:dyDescent="0.25">
      <c r="A3287" s="2" t="s">
        <v>3978</v>
      </c>
      <c r="B3287" s="5">
        <v>44055</v>
      </c>
      <c r="C3287" s="5">
        <v>44056</v>
      </c>
      <c r="D3287" s="2" t="s">
        <v>29</v>
      </c>
      <c r="E3287" s="2" t="s">
        <v>69</v>
      </c>
      <c r="F3287" s="2" t="s">
        <v>1250</v>
      </c>
      <c r="G3287" s="33" t="e">
        <f>VLOOKUP(F3287,'Customer Info'!A3278:B3778,2,0)</f>
        <v>#N/A</v>
      </c>
      <c r="H3287" s="6" t="e">
        <f>VLOOKUP(F3287,'Customer Info'!A3278:C3778,3,0)</f>
        <v>#N/A</v>
      </c>
      <c r="I3287" s="6" t="e">
        <f>VLOOKUP(F3287,'Customer Info'!A3278:E3778,5,0)</f>
        <v>#N/A</v>
      </c>
      <c r="J3287" s="2" t="s">
        <v>132</v>
      </c>
      <c r="K3287" s="7" t="e">
        <f>VLOOKUP(J3287,'Product Details'!B3278:C3446,2,0)</f>
        <v>#N/A</v>
      </c>
      <c r="L3287" s="7" t="e">
        <f>VLOOKUP(J3287,'Product Details'!B3278:D3446,3,0)</f>
        <v>#N/A</v>
      </c>
      <c r="M3287" s="7" t="e">
        <f>VLOOKUP(J3287,'Product Details'!B3279:E3446,4,0)</f>
        <v>#N/A</v>
      </c>
      <c r="N3287" s="2">
        <v>2466</v>
      </c>
      <c r="O3287" s="2">
        <v>2350</v>
      </c>
      <c r="P3287" s="2">
        <v>6</v>
      </c>
      <c r="Q3287" s="8">
        <f t="shared" si="204"/>
        <v>14100</v>
      </c>
      <c r="R3287" s="8">
        <f t="shared" si="205"/>
        <v>14796</v>
      </c>
      <c r="S3287" s="2">
        <v>55</v>
      </c>
      <c r="T3287" s="9">
        <f t="shared" si="206"/>
        <v>14851</v>
      </c>
      <c r="U3287" s="34">
        <f t="shared" si="207"/>
        <v>4.7039740470397405E-2</v>
      </c>
      <c r="V3287" s="2" t="s">
        <v>34</v>
      </c>
      <c r="W3287" s="10"/>
    </row>
    <row r="3288" spans="1:23" x14ac:dyDescent="0.25">
      <c r="A3288" s="2" t="s">
        <v>3979</v>
      </c>
      <c r="B3288" s="5">
        <v>44139</v>
      </c>
      <c r="C3288" s="5">
        <v>44141</v>
      </c>
      <c r="D3288" s="2" t="s">
        <v>36</v>
      </c>
      <c r="E3288" s="2" t="s">
        <v>49</v>
      </c>
      <c r="F3288" s="2" t="s">
        <v>659</v>
      </c>
      <c r="G3288" s="33" t="e">
        <f>VLOOKUP(F3288,'Customer Info'!A3279:B3779,2,0)</f>
        <v>#N/A</v>
      </c>
      <c r="H3288" s="6" t="e">
        <f>VLOOKUP(F3288,'Customer Info'!A3279:C3779,3,0)</f>
        <v>#N/A</v>
      </c>
      <c r="I3288" s="6" t="e">
        <f>VLOOKUP(F3288,'Customer Info'!A3279:E3779,5,0)</f>
        <v>#N/A</v>
      </c>
      <c r="J3288" s="2" t="s">
        <v>54</v>
      </c>
      <c r="K3288" s="7" t="e">
        <f>VLOOKUP(J3288,'Product Details'!B3279:C3447,2,0)</f>
        <v>#N/A</v>
      </c>
      <c r="L3288" s="7" t="e">
        <f>VLOOKUP(J3288,'Product Details'!B3279:D3447,3,0)</f>
        <v>#N/A</v>
      </c>
      <c r="M3288" s="7" t="e">
        <f>VLOOKUP(J3288,'Product Details'!B3280:E3447,4,0)</f>
        <v>#N/A</v>
      </c>
      <c r="N3288" s="2">
        <v>9214</v>
      </c>
      <c r="O3288" s="2">
        <v>8295</v>
      </c>
      <c r="P3288" s="2">
        <v>6</v>
      </c>
      <c r="Q3288" s="8">
        <f t="shared" si="204"/>
        <v>49770</v>
      </c>
      <c r="R3288" s="8">
        <f t="shared" si="205"/>
        <v>55284</v>
      </c>
      <c r="S3288" s="2">
        <v>62</v>
      </c>
      <c r="T3288" s="9">
        <f t="shared" si="206"/>
        <v>55346</v>
      </c>
      <c r="U3288" s="34">
        <f t="shared" si="207"/>
        <v>9.9739526807032783E-2</v>
      </c>
      <c r="V3288" s="2" t="s">
        <v>34</v>
      </c>
      <c r="W3288" s="10"/>
    </row>
    <row r="3289" spans="1:23" x14ac:dyDescent="0.25">
      <c r="A3289" s="2" t="s">
        <v>3980</v>
      </c>
      <c r="B3289" s="5">
        <v>44077</v>
      </c>
      <c r="C3289" s="5">
        <v>44077</v>
      </c>
      <c r="D3289" s="2" t="s">
        <v>48</v>
      </c>
      <c r="E3289" s="2" t="s">
        <v>49</v>
      </c>
      <c r="F3289" s="2" t="s">
        <v>2403</v>
      </c>
      <c r="G3289" s="33" t="e">
        <f>VLOOKUP(F3289,'Customer Info'!A3280:B3780,2,0)</f>
        <v>#N/A</v>
      </c>
      <c r="H3289" s="6" t="e">
        <f>VLOOKUP(F3289,'Customer Info'!A3280:C3780,3,0)</f>
        <v>#N/A</v>
      </c>
      <c r="I3289" s="6" t="e">
        <f>VLOOKUP(F3289,'Customer Info'!A3280:E3780,5,0)</f>
        <v>#N/A</v>
      </c>
      <c r="J3289" s="2" t="s">
        <v>90</v>
      </c>
      <c r="K3289" s="7" t="e">
        <f>VLOOKUP(J3289,'Product Details'!B3280:C3448,2,0)</f>
        <v>#N/A</v>
      </c>
      <c r="L3289" s="7" t="e">
        <f>VLOOKUP(J3289,'Product Details'!B3280:D3448,3,0)</f>
        <v>#N/A</v>
      </c>
      <c r="M3289" s="7" t="e">
        <f>VLOOKUP(J3289,'Product Details'!B3281:E3448,4,0)</f>
        <v>#N/A</v>
      </c>
      <c r="N3289" s="2">
        <v>729</v>
      </c>
      <c r="O3289" s="2">
        <v>689</v>
      </c>
      <c r="P3289" s="2">
        <v>7</v>
      </c>
      <c r="Q3289" s="8">
        <f t="shared" si="204"/>
        <v>4823</v>
      </c>
      <c r="R3289" s="8">
        <f t="shared" si="205"/>
        <v>5103</v>
      </c>
      <c r="S3289" s="2">
        <v>56</v>
      </c>
      <c r="T3289" s="9">
        <f t="shared" si="206"/>
        <v>5159</v>
      </c>
      <c r="U3289" s="34">
        <f t="shared" si="207"/>
        <v>5.4869684499314127E-2</v>
      </c>
      <c r="V3289" s="2" t="s">
        <v>34</v>
      </c>
      <c r="W3289" s="10"/>
    </row>
    <row r="3290" spans="1:23" x14ac:dyDescent="0.25">
      <c r="A3290" s="2" t="s">
        <v>3981</v>
      </c>
      <c r="B3290" s="5">
        <v>44192</v>
      </c>
      <c r="C3290" s="5">
        <v>44194</v>
      </c>
      <c r="D3290" s="2" t="s">
        <v>48</v>
      </c>
      <c r="E3290" s="2" t="s">
        <v>30</v>
      </c>
      <c r="F3290" s="2" t="s">
        <v>1571</v>
      </c>
      <c r="G3290" s="33" t="e">
        <f>VLOOKUP(F3290,'Customer Info'!A3281:B3781,2,0)</f>
        <v>#N/A</v>
      </c>
      <c r="H3290" s="6" t="e">
        <f>VLOOKUP(F3290,'Customer Info'!A3281:C3781,3,0)</f>
        <v>#N/A</v>
      </c>
      <c r="I3290" s="6" t="e">
        <f>VLOOKUP(F3290,'Customer Info'!A3281:E3781,5,0)</f>
        <v>#N/A</v>
      </c>
      <c r="J3290" s="2" t="s">
        <v>493</v>
      </c>
      <c r="K3290" s="7" t="e">
        <f>VLOOKUP(J3290,'Product Details'!B3281:C3449,2,0)</f>
        <v>#N/A</v>
      </c>
      <c r="L3290" s="7" t="e">
        <f>VLOOKUP(J3290,'Product Details'!B3281:D3449,3,0)</f>
        <v>#N/A</v>
      </c>
      <c r="M3290" s="7" t="e">
        <f>VLOOKUP(J3290,'Product Details'!B3282:E3449,4,0)</f>
        <v>#N/A</v>
      </c>
      <c r="N3290" s="2">
        <v>691</v>
      </c>
      <c r="O3290" s="2">
        <v>627</v>
      </c>
      <c r="P3290" s="2">
        <v>1</v>
      </c>
      <c r="Q3290" s="8">
        <f t="shared" si="204"/>
        <v>627</v>
      </c>
      <c r="R3290" s="8">
        <f t="shared" si="205"/>
        <v>691</v>
      </c>
      <c r="S3290" s="2">
        <v>31</v>
      </c>
      <c r="T3290" s="9">
        <f t="shared" si="206"/>
        <v>722</v>
      </c>
      <c r="U3290" s="34">
        <f t="shared" si="207"/>
        <v>9.2619392185238777E-2</v>
      </c>
      <c r="V3290" s="2" t="s">
        <v>34</v>
      </c>
      <c r="W3290" s="10"/>
    </row>
    <row r="3291" spans="1:23" x14ac:dyDescent="0.25">
      <c r="A3291" s="2" t="s">
        <v>3982</v>
      </c>
      <c r="B3291" s="5">
        <v>44168</v>
      </c>
      <c r="C3291" s="5">
        <v>44168</v>
      </c>
      <c r="D3291" s="2" t="s">
        <v>36</v>
      </c>
      <c r="E3291" s="2" t="s">
        <v>49</v>
      </c>
      <c r="F3291" s="2" t="s">
        <v>1424</v>
      </c>
      <c r="G3291" s="33" t="e">
        <f>VLOOKUP(F3291,'Customer Info'!A3282:B3782,2,0)</f>
        <v>#N/A</v>
      </c>
      <c r="H3291" s="6" t="e">
        <f>VLOOKUP(F3291,'Customer Info'!A3282:C3782,3,0)</f>
        <v>#N/A</v>
      </c>
      <c r="I3291" s="6" t="e">
        <f>VLOOKUP(F3291,'Customer Info'!A3282:E3782,5,0)</f>
        <v>#N/A</v>
      </c>
      <c r="J3291" s="2" t="s">
        <v>374</v>
      </c>
      <c r="K3291" s="7" t="e">
        <f>VLOOKUP(J3291,'Product Details'!B3282:C3450,2,0)</f>
        <v>#N/A</v>
      </c>
      <c r="L3291" s="7" t="e">
        <f>VLOOKUP(J3291,'Product Details'!B3282:D3450,3,0)</f>
        <v>#N/A</v>
      </c>
      <c r="M3291" s="7" t="e">
        <f>VLOOKUP(J3291,'Product Details'!B3283:E3450,4,0)</f>
        <v>#N/A</v>
      </c>
      <c r="N3291" s="2">
        <v>2501</v>
      </c>
      <c r="O3291" s="2">
        <v>2361</v>
      </c>
      <c r="P3291" s="2">
        <v>2</v>
      </c>
      <c r="Q3291" s="8">
        <f t="shared" si="204"/>
        <v>4722</v>
      </c>
      <c r="R3291" s="8">
        <f t="shared" si="205"/>
        <v>5002</v>
      </c>
      <c r="S3291" s="2">
        <v>96</v>
      </c>
      <c r="T3291" s="9">
        <f t="shared" si="206"/>
        <v>5098</v>
      </c>
      <c r="U3291" s="34">
        <f t="shared" si="207"/>
        <v>5.5977608956417436E-2</v>
      </c>
      <c r="V3291" s="2" t="s">
        <v>64</v>
      </c>
      <c r="W3291" s="10"/>
    </row>
    <row r="3292" spans="1:23" x14ac:dyDescent="0.25">
      <c r="A3292" s="2" t="s">
        <v>3983</v>
      </c>
      <c r="B3292" s="5">
        <v>43965</v>
      </c>
      <c r="C3292" s="5">
        <v>43967</v>
      </c>
      <c r="D3292" s="2" t="s">
        <v>29</v>
      </c>
      <c r="E3292" s="2" t="s">
        <v>49</v>
      </c>
      <c r="F3292" s="2" t="s">
        <v>341</v>
      </c>
      <c r="G3292" s="33" t="e">
        <f>VLOOKUP(F3292,'Customer Info'!A3283:B3783,2,0)</f>
        <v>#N/A</v>
      </c>
      <c r="H3292" s="6" t="e">
        <f>VLOOKUP(F3292,'Customer Info'!A3283:C3783,3,0)</f>
        <v>#N/A</v>
      </c>
      <c r="I3292" s="6" t="e">
        <f>VLOOKUP(F3292,'Customer Info'!A3283:E3783,5,0)</f>
        <v>#N/A</v>
      </c>
      <c r="J3292" s="2" t="s">
        <v>817</v>
      </c>
      <c r="K3292" s="7" t="e">
        <f>VLOOKUP(J3292,'Product Details'!B3283:C3451,2,0)</f>
        <v>#N/A</v>
      </c>
      <c r="L3292" s="7" t="e">
        <f>VLOOKUP(J3292,'Product Details'!B3283:D3451,3,0)</f>
        <v>#N/A</v>
      </c>
      <c r="M3292" s="7" t="e">
        <f>VLOOKUP(J3292,'Product Details'!B3284:E3451,4,0)</f>
        <v>#N/A</v>
      </c>
      <c r="N3292" s="2">
        <v>2151</v>
      </c>
      <c r="O3292" s="2">
        <v>2009</v>
      </c>
      <c r="P3292" s="2">
        <v>2</v>
      </c>
      <c r="Q3292" s="8">
        <f t="shared" si="204"/>
        <v>4018</v>
      </c>
      <c r="R3292" s="8">
        <f t="shared" si="205"/>
        <v>4302</v>
      </c>
      <c r="S3292" s="2">
        <v>67</v>
      </c>
      <c r="T3292" s="9">
        <f t="shared" si="206"/>
        <v>4369</v>
      </c>
      <c r="U3292" s="34">
        <f t="shared" si="207"/>
        <v>6.6015806601580657E-2</v>
      </c>
      <c r="V3292" s="2" t="s">
        <v>34</v>
      </c>
      <c r="W3292" s="10"/>
    </row>
    <row r="3293" spans="1:23" x14ac:dyDescent="0.25">
      <c r="A3293" s="2" t="s">
        <v>3984</v>
      </c>
      <c r="B3293" s="5">
        <v>44169</v>
      </c>
      <c r="C3293" s="5">
        <v>44170</v>
      </c>
      <c r="D3293" s="2" t="s">
        <v>48</v>
      </c>
      <c r="E3293" s="2" t="s">
        <v>69</v>
      </c>
      <c r="F3293" s="2" t="s">
        <v>2155</v>
      </c>
      <c r="G3293" s="33" t="e">
        <f>VLOOKUP(F3293,'Customer Info'!A3284:B3784,2,0)</f>
        <v>#N/A</v>
      </c>
      <c r="H3293" s="6" t="e">
        <f>VLOOKUP(F3293,'Customer Info'!A3284:C3784,3,0)</f>
        <v>#N/A</v>
      </c>
      <c r="I3293" s="6" t="e">
        <f>VLOOKUP(F3293,'Customer Info'!A3284:E3784,5,0)</f>
        <v>#N/A</v>
      </c>
      <c r="J3293" s="2" t="s">
        <v>302</v>
      </c>
      <c r="K3293" s="7" t="e">
        <f>VLOOKUP(J3293,'Product Details'!B3284:C3452,2,0)</f>
        <v>#N/A</v>
      </c>
      <c r="L3293" s="7" t="e">
        <f>VLOOKUP(J3293,'Product Details'!B3284:D3452,3,0)</f>
        <v>#N/A</v>
      </c>
      <c r="M3293" s="7" t="e">
        <f>VLOOKUP(J3293,'Product Details'!B3285:E3452,4,0)</f>
        <v>#N/A</v>
      </c>
      <c r="N3293" s="2">
        <v>526</v>
      </c>
      <c r="O3293" s="2">
        <v>487</v>
      </c>
      <c r="P3293" s="2">
        <v>13</v>
      </c>
      <c r="Q3293" s="8">
        <f t="shared" si="204"/>
        <v>6331</v>
      </c>
      <c r="R3293" s="8">
        <f t="shared" si="205"/>
        <v>6838</v>
      </c>
      <c r="S3293" s="2">
        <v>71</v>
      </c>
      <c r="T3293" s="9">
        <f t="shared" si="206"/>
        <v>6909</v>
      </c>
      <c r="U3293" s="34">
        <f t="shared" si="207"/>
        <v>7.4144486692015205E-2</v>
      </c>
      <c r="V3293" s="2" t="s">
        <v>64</v>
      </c>
      <c r="W3293" s="10"/>
    </row>
    <row r="3294" spans="1:23" x14ac:dyDescent="0.25">
      <c r="A3294" s="2" t="s">
        <v>3985</v>
      </c>
      <c r="B3294" s="5">
        <v>44127</v>
      </c>
      <c r="C3294" s="5">
        <v>44128</v>
      </c>
      <c r="D3294" s="2" t="s">
        <v>48</v>
      </c>
      <c r="E3294" s="2" t="s">
        <v>44</v>
      </c>
      <c r="F3294" s="2" t="s">
        <v>1633</v>
      </c>
      <c r="G3294" s="33" t="e">
        <f>VLOOKUP(F3294,'Customer Info'!A3285:B3785,2,0)</f>
        <v>#N/A</v>
      </c>
      <c r="H3294" s="6" t="e">
        <f>VLOOKUP(F3294,'Customer Info'!A3285:C3785,3,0)</f>
        <v>#N/A</v>
      </c>
      <c r="I3294" s="6" t="e">
        <f>VLOOKUP(F3294,'Customer Info'!A3285:E3785,5,0)</f>
        <v>#N/A</v>
      </c>
      <c r="J3294" s="2" t="s">
        <v>402</v>
      </c>
      <c r="K3294" s="7" t="e">
        <f>VLOOKUP(J3294,'Product Details'!B3285:C3453,2,0)</f>
        <v>#N/A</v>
      </c>
      <c r="L3294" s="7" t="e">
        <f>VLOOKUP(J3294,'Product Details'!B3285:D3453,3,0)</f>
        <v>#N/A</v>
      </c>
      <c r="M3294" s="7" t="e">
        <f>VLOOKUP(J3294,'Product Details'!B3286:E3453,4,0)</f>
        <v>#N/A</v>
      </c>
      <c r="N3294" s="2">
        <v>97</v>
      </c>
      <c r="O3294" s="2">
        <v>92</v>
      </c>
      <c r="P3294" s="2">
        <v>12</v>
      </c>
      <c r="Q3294" s="8">
        <f t="shared" si="204"/>
        <v>1104</v>
      </c>
      <c r="R3294" s="8">
        <f t="shared" si="205"/>
        <v>1164</v>
      </c>
      <c r="S3294" s="2">
        <v>10</v>
      </c>
      <c r="T3294" s="9">
        <f t="shared" si="206"/>
        <v>1174</v>
      </c>
      <c r="U3294" s="34">
        <f t="shared" si="207"/>
        <v>5.1546391752577317E-2</v>
      </c>
      <c r="V3294" s="2" t="s">
        <v>34</v>
      </c>
      <c r="W3294" s="10"/>
    </row>
    <row r="3295" spans="1:23" x14ac:dyDescent="0.25">
      <c r="A3295" s="2" t="s">
        <v>3986</v>
      </c>
      <c r="B3295" s="5">
        <v>43855</v>
      </c>
      <c r="C3295" s="5">
        <v>43857</v>
      </c>
      <c r="D3295" s="2" t="s">
        <v>48</v>
      </c>
      <c r="E3295" s="2" t="s">
        <v>37</v>
      </c>
      <c r="F3295" s="2" t="s">
        <v>328</v>
      </c>
      <c r="G3295" s="33" t="e">
        <f>VLOOKUP(F3295,'Customer Info'!A3286:B3786,2,0)</f>
        <v>#N/A</v>
      </c>
      <c r="H3295" s="6" t="e">
        <f>VLOOKUP(F3295,'Customer Info'!A3286:C3786,3,0)</f>
        <v>#N/A</v>
      </c>
      <c r="I3295" s="6" t="e">
        <f>VLOOKUP(F3295,'Customer Info'!A3286:E3786,5,0)</f>
        <v>#N/A</v>
      </c>
      <c r="J3295" s="2" t="s">
        <v>235</v>
      </c>
      <c r="K3295" s="7" t="e">
        <f>VLOOKUP(J3295,'Product Details'!B3286:C3454,2,0)</f>
        <v>#N/A</v>
      </c>
      <c r="L3295" s="7" t="e">
        <f>VLOOKUP(J3295,'Product Details'!B3286:D3454,3,0)</f>
        <v>#N/A</v>
      </c>
      <c r="M3295" s="7" t="e">
        <f>VLOOKUP(J3295,'Product Details'!B3287:E3454,4,0)</f>
        <v>#N/A</v>
      </c>
      <c r="N3295" s="2">
        <v>3224</v>
      </c>
      <c r="O3295" s="2">
        <v>2984</v>
      </c>
      <c r="P3295" s="2">
        <v>2</v>
      </c>
      <c r="Q3295" s="8">
        <f t="shared" si="204"/>
        <v>5968</v>
      </c>
      <c r="R3295" s="8">
        <f t="shared" si="205"/>
        <v>6448</v>
      </c>
      <c r="S3295" s="2">
        <v>99</v>
      </c>
      <c r="T3295" s="9">
        <f t="shared" si="206"/>
        <v>6547</v>
      </c>
      <c r="U3295" s="34">
        <f t="shared" si="207"/>
        <v>7.4441687344913146E-2</v>
      </c>
      <c r="V3295" s="2" t="s">
        <v>31</v>
      </c>
      <c r="W3295" s="10"/>
    </row>
    <row r="3296" spans="1:23" x14ac:dyDescent="0.25">
      <c r="A3296" s="2" t="s">
        <v>3987</v>
      </c>
      <c r="B3296" s="5">
        <v>43859</v>
      </c>
      <c r="C3296" s="5">
        <v>43861</v>
      </c>
      <c r="D3296" s="2" t="s">
        <v>29</v>
      </c>
      <c r="E3296" s="2" t="s">
        <v>44</v>
      </c>
      <c r="F3296" s="2" t="s">
        <v>571</v>
      </c>
      <c r="G3296" s="33" t="e">
        <f>VLOOKUP(F3296,'Customer Info'!A3287:B3787,2,0)</f>
        <v>#N/A</v>
      </c>
      <c r="H3296" s="6" t="e">
        <f>VLOOKUP(F3296,'Customer Info'!A3287:C3787,3,0)</f>
        <v>#N/A</v>
      </c>
      <c r="I3296" s="6" t="e">
        <f>VLOOKUP(F3296,'Customer Info'!A3287:E3787,5,0)</f>
        <v>#N/A</v>
      </c>
      <c r="J3296" s="2" t="s">
        <v>380</v>
      </c>
      <c r="K3296" s="7" t="e">
        <f>VLOOKUP(J3296,'Product Details'!B3287:C3455,2,0)</f>
        <v>#N/A</v>
      </c>
      <c r="L3296" s="7" t="e">
        <f>VLOOKUP(J3296,'Product Details'!B3287:D3455,3,0)</f>
        <v>#N/A</v>
      </c>
      <c r="M3296" s="7" t="e">
        <f>VLOOKUP(J3296,'Product Details'!B3288:E3455,4,0)</f>
        <v>#N/A</v>
      </c>
      <c r="N3296" s="2">
        <v>2644</v>
      </c>
      <c r="O3296" s="2">
        <v>2425</v>
      </c>
      <c r="P3296" s="2">
        <v>1</v>
      </c>
      <c r="Q3296" s="8">
        <f t="shared" si="204"/>
        <v>2425</v>
      </c>
      <c r="R3296" s="8">
        <f t="shared" si="205"/>
        <v>2644</v>
      </c>
      <c r="S3296" s="2">
        <v>85</v>
      </c>
      <c r="T3296" s="9">
        <f t="shared" si="206"/>
        <v>2729</v>
      </c>
      <c r="U3296" s="34">
        <f t="shared" si="207"/>
        <v>8.2829046898638431E-2</v>
      </c>
      <c r="V3296" s="2" t="s">
        <v>31</v>
      </c>
      <c r="W3296" s="10"/>
    </row>
    <row r="3297" spans="1:23" x14ac:dyDescent="0.25">
      <c r="A3297" s="2" t="s">
        <v>3988</v>
      </c>
      <c r="B3297" s="5">
        <v>43887</v>
      </c>
      <c r="C3297" s="5">
        <v>43889</v>
      </c>
      <c r="D3297" s="2" t="s">
        <v>29</v>
      </c>
      <c r="E3297" s="2" t="s">
        <v>69</v>
      </c>
      <c r="F3297" s="2" t="s">
        <v>158</v>
      </c>
      <c r="G3297" s="33" t="e">
        <f>VLOOKUP(F3297,'Customer Info'!A3288:B3788,2,0)</f>
        <v>#N/A</v>
      </c>
      <c r="H3297" s="6" t="e">
        <f>VLOOKUP(F3297,'Customer Info'!A3288:C3788,3,0)</f>
        <v>#N/A</v>
      </c>
      <c r="I3297" s="6" t="e">
        <f>VLOOKUP(F3297,'Customer Info'!A3288:E3788,5,0)</f>
        <v>#N/A</v>
      </c>
      <c r="J3297" s="2" t="s">
        <v>698</v>
      </c>
      <c r="K3297" s="7" t="e">
        <f>VLOOKUP(J3297,'Product Details'!B3288:C3456,2,0)</f>
        <v>#N/A</v>
      </c>
      <c r="L3297" s="7" t="e">
        <f>VLOOKUP(J3297,'Product Details'!B3288:D3456,3,0)</f>
        <v>#N/A</v>
      </c>
      <c r="M3297" s="7" t="e">
        <f>VLOOKUP(J3297,'Product Details'!B3289:E3456,4,0)</f>
        <v>#N/A</v>
      </c>
      <c r="N3297" s="2">
        <v>4487</v>
      </c>
      <c r="O3297" s="2">
        <v>4201</v>
      </c>
      <c r="P3297" s="2">
        <v>9</v>
      </c>
      <c r="Q3297" s="8">
        <f t="shared" si="204"/>
        <v>37809</v>
      </c>
      <c r="R3297" s="8">
        <f t="shared" si="205"/>
        <v>40383</v>
      </c>
      <c r="S3297" s="2">
        <v>81</v>
      </c>
      <c r="T3297" s="9">
        <f t="shared" si="206"/>
        <v>40464</v>
      </c>
      <c r="U3297" s="34">
        <f t="shared" si="207"/>
        <v>6.3739692444840651E-2</v>
      </c>
      <c r="V3297" s="2" t="s">
        <v>64</v>
      </c>
      <c r="W3297" s="10"/>
    </row>
    <row r="3298" spans="1:23" x14ac:dyDescent="0.25">
      <c r="A3298" s="2" t="s">
        <v>3989</v>
      </c>
      <c r="B3298" s="5">
        <v>44014</v>
      </c>
      <c r="C3298" s="5">
        <v>44014</v>
      </c>
      <c r="D3298" s="2" t="s">
        <v>48</v>
      </c>
      <c r="E3298" s="2" t="s">
        <v>44</v>
      </c>
      <c r="F3298" s="2" t="s">
        <v>594</v>
      </c>
      <c r="G3298" s="33" t="e">
        <f>VLOOKUP(F3298,'Customer Info'!A3289:B3789,2,0)</f>
        <v>#N/A</v>
      </c>
      <c r="H3298" s="6" t="e">
        <f>VLOOKUP(F3298,'Customer Info'!A3289:C3789,3,0)</f>
        <v>#N/A</v>
      </c>
      <c r="I3298" s="6" t="e">
        <f>VLOOKUP(F3298,'Customer Info'!A3289:E3789,5,0)</f>
        <v>#N/A</v>
      </c>
      <c r="J3298" s="2" t="s">
        <v>187</v>
      </c>
      <c r="K3298" s="7" t="e">
        <f>VLOOKUP(J3298,'Product Details'!B3289:C3457,2,0)</f>
        <v>#N/A</v>
      </c>
      <c r="L3298" s="7" t="e">
        <f>VLOOKUP(J3298,'Product Details'!B3289:D3457,3,0)</f>
        <v>#N/A</v>
      </c>
      <c r="M3298" s="7" t="e">
        <f>VLOOKUP(J3298,'Product Details'!B3290:E3457,4,0)</f>
        <v>#N/A</v>
      </c>
      <c r="N3298" s="2">
        <v>138</v>
      </c>
      <c r="O3298" s="2">
        <v>128</v>
      </c>
      <c r="P3298" s="2">
        <v>11</v>
      </c>
      <c r="Q3298" s="8">
        <f t="shared" si="204"/>
        <v>1408</v>
      </c>
      <c r="R3298" s="8">
        <f t="shared" si="205"/>
        <v>1518</v>
      </c>
      <c r="S3298" s="2">
        <v>30</v>
      </c>
      <c r="T3298" s="9">
        <f t="shared" si="206"/>
        <v>1548</v>
      </c>
      <c r="U3298" s="34">
        <f t="shared" si="207"/>
        <v>7.2463768115942032E-2</v>
      </c>
      <c r="V3298" s="2" t="s">
        <v>34</v>
      </c>
      <c r="W3298" s="10"/>
    </row>
    <row r="3299" spans="1:23" x14ac:dyDescent="0.25">
      <c r="A3299" s="2" t="s">
        <v>3990</v>
      </c>
      <c r="B3299" s="5">
        <v>43970</v>
      </c>
      <c r="C3299" s="5">
        <v>43971</v>
      </c>
      <c r="D3299" s="2" t="s">
        <v>36</v>
      </c>
      <c r="E3299" s="2" t="s">
        <v>69</v>
      </c>
      <c r="F3299" s="2" t="s">
        <v>1403</v>
      </c>
      <c r="G3299" s="33" t="e">
        <f>VLOOKUP(F3299,'Customer Info'!A3290:B3790,2,0)</f>
        <v>#N/A</v>
      </c>
      <c r="H3299" s="6" t="e">
        <f>VLOOKUP(F3299,'Customer Info'!A3290:C3790,3,0)</f>
        <v>#N/A</v>
      </c>
      <c r="I3299" s="6" t="e">
        <f>VLOOKUP(F3299,'Customer Info'!A3290:E3790,5,0)</f>
        <v>#N/A</v>
      </c>
      <c r="J3299" s="2" t="s">
        <v>46</v>
      </c>
      <c r="K3299" s="7" t="e">
        <f>VLOOKUP(J3299,'Product Details'!B3290:C3458,2,0)</f>
        <v>#N/A</v>
      </c>
      <c r="L3299" s="7" t="e">
        <f>VLOOKUP(J3299,'Product Details'!B3290:D3458,3,0)</f>
        <v>#N/A</v>
      </c>
      <c r="M3299" s="7" t="e">
        <f>VLOOKUP(J3299,'Product Details'!B3291:E3458,4,0)</f>
        <v>#N/A</v>
      </c>
      <c r="N3299" s="2">
        <v>5941</v>
      </c>
      <c r="O3299" s="2">
        <v>5827</v>
      </c>
      <c r="P3299" s="2">
        <v>4</v>
      </c>
      <c r="Q3299" s="8">
        <f t="shared" si="204"/>
        <v>23308</v>
      </c>
      <c r="R3299" s="8">
        <f t="shared" si="205"/>
        <v>23764</v>
      </c>
      <c r="S3299" s="2">
        <v>35</v>
      </c>
      <c r="T3299" s="9">
        <f t="shared" si="206"/>
        <v>23799</v>
      </c>
      <c r="U3299" s="34">
        <f t="shared" si="207"/>
        <v>1.9188688772933851E-2</v>
      </c>
      <c r="V3299" s="2" t="s">
        <v>34</v>
      </c>
      <c r="W3299" s="10"/>
    </row>
    <row r="3300" spans="1:23" x14ac:dyDescent="0.25">
      <c r="A3300" s="2" t="s">
        <v>3991</v>
      </c>
      <c r="B3300" s="5">
        <v>43855</v>
      </c>
      <c r="C3300" s="5">
        <v>43856</v>
      </c>
      <c r="D3300" s="2" t="s">
        <v>29</v>
      </c>
      <c r="E3300" s="2" t="s">
        <v>69</v>
      </c>
      <c r="F3300" s="2" t="s">
        <v>368</v>
      </c>
      <c r="G3300" s="33" t="e">
        <f>VLOOKUP(F3300,'Customer Info'!A3291:B3791,2,0)</f>
        <v>#N/A</v>
      </c>
      <c r="H3300" s="6" t="e">
        <f>VLOOKUP(F3300,'Customer Info'!A3291:C3791,3,0)</f>
        <v>#N/A</v>
      </c>
      <c r="I3300" s="6" t="e">
        <f>VLOOKUP(F3300,'Customer Info'!A3291:E3791,5,0)</f>
        <v>#N/A</v>
      </c>
      <c r="J3300" s="2" t="s">
        <v>161</v>
      </c>
      <c r="K3300" s="7" t="e">
        <f>VLOOKUP(J3300,'Product Details'!B3291:C3459,2,0)</f>
        <v>#N/A</v>
      </c>
      <c r="L3300" s="7" t="e">
        <f>VLOOKUP(J3300,'Product Details'!B3291:D3459,3,0)</f>
        <v>#N/A</v>
      </c>
      <c r="M3300" s="7" t="e">
        <f>VLOOKUP(J3300,'Product Details'!B3292:E3459,4,0)</f>
        <v>#N/A</v>
      </c>
      <c r="N3300" s="2">
        <v>1834</v>
      </c>
      <c r="O3300" s="2">
        <v>1716</v>
      </c>
      <c r="P3300" s="2">
        <v>7</v>
      </c>
      <c r="Q3300" s="8">
        <f t="shared" si="204"/>
        <v>12012</v>
      </c>
      <c r="R3300" s="8">
        <f t="shared" si="205"/>
        <v>12838</v>
      </c>
      <c r="S3300" s="2">
        <v>94</v>
      </c>
      <c r="T3300" s="9">
        <f t="shared" si="206"/>
        <v>12932</v>
      </c>
      <c r="U3300" s="34">
        <f t="shared" si="207"/>
        <v>6.4340239912759001E-2</v>
      </c>
      <c r="V3300" s="2" t="s">
        <v>34</v>
      </c>
      <c r="W3300" s="10"/>
    </row>
    <row r="3301" spans="1:23" x14ac:dyDescent="0.25">
      <c r="A3301" s="2" t="s">
        <v>3992</v>
      </c>
      <c r="B3301" s="5">
        <v>44183</v>
      </c>
      <c r="C3301" s="5">
        <v>44184</v>
      </c>
      <c r="D3301" s="2" t="s">
        <v>36</v>
      </c>
      <c r="E3301" s="2" t="s">
        <v>30</v>
      </c>
      <c r="F3301" s="2" t="s">
        <v>438</v>
      </c>
      <c r="G3301" s="33" t="e">
        <f>VLOOKUP(F3301,'Customer Info'!A3292:B3792,2,0)</f>
        <v>#N/A</v>
      </c>
      <c r="H3301" s="6" t="e">
        <f>VLOOKUP(F3301,'Customer Info'!A3292:C3792,3,0)</f>
        <v>#N/A</v>
      </c>
      <c r="I3301" s="6" t="e">
        <f>VLOOKUP(F3301,'Customer Info'!A3292:E3792,5,0)</f>
        <v>#N/A</v>
      </c>
      <c r="J3301" s="2" t="s">
        <v>263</v>
      </c>
      <c r="K3301" s="7" t="e">
        <f>VLOOKUP(J3301,'Product Details'!B3292:C3460,2,0)</f>
        <v>#N/A</v>
      </c>
      <c r="L3301" s="7" t="e">
        <f>VLOOKUP(J3301,'Product Details'!B3292:D3460,3,0)</f>
        <v>#N/A</v>
      </c>
      <c r="M3301" s="7" t="e">
        <f>VLOOKUP(J3301,'Product Details'!B3293:E3460,4,0)</f>
        <v>#N/A</v>
      </c>
      <c r="N3301" s="2">
        <v>7691</v>
      </c>
      <c r="O3301" s="2">
        <v>7255</v>
      </c>
      <c r="P3301" s="2">
        <v>1</v>
      </c>
      <c r="Q3301" s="8">
        <f t="shared" si="204"/>
        <v>7255</v>
      </c>
      <c r="R3301" s="8">
        <f t="shared" si="205"/>
        <v>7691</v>
      </c>
      <c r="S3301" s="2">
        <v>59</v>
      </c>
      <c r="T3301" s="9">
        <f t="shared" si="206"/>
        <v>7750</v>
      </c>
      <c r="U3301" s="34">
        <f t="shared" si="207"/>
        <v>5.6689637238330516E-2</v>
      </c>
      <c r="V3301" s="2" t="s">
        <v>34</v>
      </c>
      <c r="W3301" s="10"/>
    </row>
    <row r="3302" spans="1:23" x14ac:dyDescent="0.25">
      <c r="A3302" s="2" t="s">
        <v>3993</v>
      </c>
      <c r="B3302" s="5">
        <v>44037</v>
      </c>
      <c r="C3302" s="5">
        <v>44039</v>
      </c>
      <c r="D3302" s="2" t="s">
        <v>48</v>
      </c>
      <c r="E3302" s="2" t="s">
        <v>37</v>
      </c>
      <c r="F3302" s="2" t="s">
        <v>1166</v>
      </c>
      <c r="G3302" s="33" t="e">
        <f>VLOOKUP(F3302,'Customer Info'!A3293:B3793,2,0)</f>
        <v>#N/A</v>
      </c>
      <c r="H3302" s="6" t="e">
        <f>VLOOKUP(F3302,'Customer Info'!A3293:C3793,3,0)</f>
        <v>#N/A</v>
      </c>
      <c r="I3302" s="6" t="e">
        <f>VLOOKUP(F3302,'Customer Info'!A3293:E3793,5,0)</f>
        <v>#N/A</v>
      </c>
      <c r="J3302" s="2" t="s">
        <v>1185</v>
      </c>
      <c r="K3302" s="7" t="e">
        <f>VLOOKUP(J3302,'Product Details'!B3293:C3461,2,0)</f>
        <v>#N/A</v>
      </c>
      <c r="L3302" s="7" t="e">
        <f>VLOOKUP(J3302,'Product Details'!B3293:D3461,3,0)</f>
        <v>#N/A</v>
      </c>
      <c r="M3302" s="7" t="e">
        <f>VLOOKUP(J3302,'Product Details'!B3294:E3461,4,0)</f>
        <v>#N/A</v>
      </c>
      <c r="N3302" s="2">
        <v>147</v>
      </c>
      <c r="O3302" s="2">
        <v>138</v>
      </c>
      <c r="P3302" s="2">
        <v>2</v>
      </c>
      <c r="Q3302" s="8">
        <f t="shared" si="204"/>
        <v>276</v>
      </c>
      <c r="R3302" s="8">
        <f t="shared" si="205"/>
        <v>294</v>
      </c>
      <c r="S3302" s="2">
        <v>30</v>
      </c>
      <c r="T3302" s="9">
        <f t="shared" si="206"/>
        <v>324</v>
      </c>
      <c r="U3302" s="34">
        <f t="shared" si="207"/>
        <v>6.1224489795918366E-2</v>
      </c>
      <c r="V3302" s="2" t="s">
        <v>34</v>
      </c>
      <c r="W3302" s="10"/>
    </row>
    <row r="3303" spans="1:23" x14ac:dyDescent="0.25">
      <c r="A3303" s="2" t="s">
        <v>3994</v>
      </c>
      <c r="B3303" s="5">
        <v>43970</v>
      </c>
      <c r="C3303" s="5">
        <v>43972</v>
      </c>
      <c r="D3303" s="2" t="s">
        <v>48</v>
      </c>
      <c r="E3303" s="2" t="s">
        <v>44</v>
      </c>
      <c r="F3303" s="2" t="s">
        <v>2127</v>
      </c>
      <c r="G3303" s="33" t="e">
        <f>VLOOKUP(F3303,'Customer Info'!A3294:B3794,2,0)</f>
        <v>#N/A</v>
      </c>
      <c r="H3303" s="6" t="e">
        <f>VLOOKUP(F3303,'Customer Info'!A3294:C3794,3,0)</f>
        <v>#N/A</v>
      </c>
      <c r="I3303" s="6" t="e">
        <f>VLOOKUP(F3303,'Customer Info'!A3294:E3794,5,0)</f>
        <v>#N/A</v>
      </c>
      <c r="J3303" s="2" t="s">
        <v>564</v>
      </c>
      <c r="K3303" s="7" t="e">
        <f>VLOOKUP(J3303,'Product Details'!B3294:C3462,2,0)</f>
        <v>#N/A</v>
      </c>
      <c r="L3303" s="7" t="e">
        <f>VLOOKUP(J3303,'Product Details'!B3294:D3462,3,0)</f>
        <v>#N/A</v>
      </c>
      <c r="M3303" s="7" t="e">
        <f>VLOOKUP(J3303,'Product Details'!B3295:E3462,4,0)</f>
        <v>#N/A</v>
      </c>
      <c r="N3303" s="2">
        <v>67</v>
      </c>
      <c r="O3303" s="2">
        <v>62</v>
      </c>
      <c r="P3303" s="2">
        <v>1</v>
      </c>
      <c r="Q3303" s="8">
        <f t="shared" si="204"/>
        <v>62</v>
      </c>
      <c r="R3303" s="8">
        <f t="shared" si="205"/>
        <v>67</v>
      </c>
      <c r="S3303" s="2">
        <v>10</v>
      </c>
      <c r="T3303" s="9">
        <f t="shared" si="206"/>
        <v>77</v>
      </c>
      <c r="U3303" s="34">
        <f t="shared" si="207"/>
        <v>7.4626865671641784E-2</v>
      </c>
      <c r="V3303" s="2" t="s">
        <v>64</v>
      </c>
      <c r="W3303" s="10"/>
    </row>
    <row r="3304" spans="1:23" x14ac:dyDescent="0.25">
      <c r="A3304" s="2" t="s">
        <v>3995</v>
      </c>
      <c r="B3304" s="5">
        <v>43997</v>
      </c>
      <c r="C3304" s="5">
        <v>43997</v>
      </c>
      <c r="D3304" s="2" t="s">
        <v>36</v>
      </c>
      <c r="E3304" s="2" t="s">
        <v>92</v>
      </c>
      <c r="F3304" s="2" t="s">
        <v>821</v>
      </c>
      <c r="G3304" s="33" t="e">
        <f>VLOOKUP(F3304,'Customer Info'!A3295:B3795,2,0)</f>
        <v>#N/A</v>
      </c>
      <c r="H3304" s="6" t="e">
        <f>VLOOKUP(F3304,'Customer Info'!A3295:C3795,3,0)</f>
        <v>#N/A</v>
      </c>
      <c r="I3304" s="6" t="e">
        <f>VLOOKUP(F3304,'Customer Info'!A3295:E3795,5,0)</f>
        <v>#N/A</v>
      </c>
      <c r="J3304" s="2" t="s">
        <v>181</v>
      </c>
      <c r="K3304" s="7" t="e">
        <f>VLOOKUP(J3304,'Product Details'!B3295:C3463,2,0)</f>
        <v>#N/A</v>
      </c>
      <c r="L3304" s="7" t="e">
        <f>VLOOKUP(J3304,'Product Details'!B3295:D3463,3,0)</f>
        <v>#N/A</v>
      </c>
      <c r="M3304" s="7" t="e">
        <f>VLOOKUP(J3304,'Product Details'!B3296:E3463,4,0)</f>
        <v>#N/A</v>
      </c>
      <c r="N3304" s="2">
        <v>8889</v>
      </c>
      <c r="O3304" s="2">
        <v>8469</v>
      </c>
      <c r="P3304" s="2">
        <v>2</v>
      </c>
      <c r="Q3304" s="8">
        <f t="shared" si="204"/>
        <v>16938</v>
      </c>
      <c r="R3304" s="8">
        <f t="shared" si="205"/>
        <v>17778</v>
      </c>
      <c r="S3304" s="2">
        <v>37</v>
      </c>
      <c r="T3304" s="9">
        <f t="shared" si="206"/>
        <v>17815</v>
      </c>
      <c r="U3304" s="34">
        <f t="shared" si="207"/>
        <v>4.7249409382382722E-2</v>
      </c>
      <c r="V3304" s="2" t="s">
        <v>34</v>
      </c>
      <c r="W3304" s="10"/>
    </row>
    <row r="3305" spans="1:23" x14ac:dyDescent="0.25">
      <c r="A3305" s="2" t="s">
        <v>3996</v>
      </c>
      <c r="B3305" s="5">
        <v>43886</v>
      </c>
      <c r="C3305" s="5">
        <v>43886</v>
      </c>
      <c r="D3305" s="2" t="s">
        <v>29</v>
      </c>
      <c r="E3305" s="2" t="s">
        <v>69</v>
      </c>
      <c r="F3305" s="2" t="s">
        <v>774</v>
      </c>
      <c r="G3305" s="33" t="e">
        <f>VLOOKUP(F3305,'Customer Info'!A3296:B3796,2,0)</f>
        <v>#N/A</v>
      </c>
      <c r="H3305" s="6" t="e">
        <f>VLOOKUP(F3305,'Customer Info'!A3296:C3796,3,0)</f>
        <v>#N/A</v>
      </c>
      <c r="I3305" s="6" t="e">
        <f>VLOOKUP(F3305,'Customer Info'!A3296:E3796,5,0)</f>
        <v>#N/A</v>
      </c>
      <c r="J3305" s="2" t="s">
        <v>263</v>
      </c>
      <c r="K3305" s="7" t="e">
        <f>VLOOKUP(J3305,'Product Details'!B3296:C3464,2,0)</f>
        <v>#N/A</v>
      </c>
      <c r="L3305" s="7" t="e">
        <f>VLOOKUP(J3305,'Product Details'!B3296:D3464,3,0)</f>
        <v>#N/A</v>
      </c>
      <c r="M3305" s="7" t="e">
        <f>VLOOKUP(J3305,'Product Details'!B3297:E3464,4,0)</f>
        <v>#N/A</v>
      </c>
      <c r="N3305" s="2">
        <v>1752</v>
      </c>
      <c r="O3305" s="2">
        <v>1576</v>
      </c>
      <c r="P3305" s="2">
        <v>6</v>
      </c>
      <c r="Q3305" s="8">
        <f t="shared" si="204"/>
        <v>9456</v>
      </c>
      <c r="R3305" s="8">
        <f t="shared" si="205"/>
        <v>10512</v>
      </c>
      <c r="S3305" s="2">
        <v>84</v>
      </c>
      <c r="T3305" s="9">
        <f t="shared" si="206"/>
        <v>10596</v>
      </c>
      <c r="U3305" s="34">
        <f t="shared" si="207"/>
        <v>0.1004566210045662</v>
      </c>
      <c r="V3305" s="2" t="s">
        <v>64</v>
      </c>
      <c r="W3305" s="10"/>
    </row>
    <row r="3306" spans="1:23" x14ac:dyDescent="0.25">
      <c r="A3306" s="2" t="s">
        <v>3997</v>
      </c>
      <c r="B3306" s="5">
        <v>43879</v>
      </c>
      <c r="C3306" s="5">
        <v>43880</v>
      </c>
      <c r="D3306" s="2" t="s">
        <v>29</v>
      </c>
      <c r="E3306" s="2" t="s">
        <v>92</v>
      </c>
      <c r="F3306" s="2" t="s">
        <v>592</v>
      </c>
      <c r="G3306" s="33" t="e">
        <f>VLOOKUP(F3306,'Customer Info'!A3297:B3797,2,0)</f>
        <v>#N/A</v>
      </c>
      <c r="H3306" s="6" t="e">
        <f>VLOOKUP(F3306,'Customer Info'!A3297:C3797,3,0)</f>
        <v>#N/A</v>
      </c>
      <c r="I3306" s="6" t="e">
        <f>VLOOKUP(F3306,'Customer Info'!A3297:E3797,5,0)</f>
        <v>#N/A</v>
      </c>
      <c r="J3306" s="2" t="s">
        <v>392</v>
      </c>
      <c r="K3306" s="7" t="e">
        <f>VLOOKUP(J3306,'Product Details'!B3297:C3465,2,0)</f>
        <v>#N/A</v>
      </c>
      <c r="L3306" s="7" t="e">
        <f>VLOOKUP(J3306,'Product Details'!B3297:D3465,3,0)</f>
        <v>#N/A</v>
      </c>
      <c r="M3306" s="7" t="e">
        <f>VLOOKUP(J3306,'Product Details'!B3298:E3465,4,0)</f>
        <v>#N/A</v>
      </c>
      <c r="N3306" s="2">
        <v>1887</v>
      </c>
      <c r="O3306" s="2">
        <v>1763</v>
      </c>
      <c r="P3306" s="2">
        <v>5</v>
      </c>
      <c r="Q3306" s="8">
        <f t="shared" si="204"/>
        <v>8815</v>
      </c>
      <c r="R3306" s="8">
        <f t="shared" si="205"/>
        <v>9435</v>
      </c>
      <c r="S3306" s="2">
        <v>63</v>
      </c>
      <c r="T3306" s="9">
        <f t="shared" si="206"/>
        <v>9498</v>
      </c>
      <c r="U3306" s="34">
        <f t="shared" si="207"/>
        <v>6.5712771595124536E-2</v>
      </c>
      <c r="V3306" s="2" t="s">
        <v>34</v>
      </c>
      <c r="W3306" s="10"/>
    </row>
    <row r="3307" spans="1:23" x14ac:dyDescent="0.25">
      <c r="A3307" s="2" t="s">
        <v>3998</v>
      </c>
      <c r="B3307" s="5">
        <v>43864</v>
      </c>
      <c r="C3307" s="5">
        <v>43866</v>
      </c>
      <c r="D3307" s="2" t="s">
        <v>36</v>
      </c>
      <c r="E3307" s="2" t="s">
        <v>30</v>
      </c>
      <c r="F3307" s="2" t="s">
        <v>499</v>
      </c>
      <c r="G3307" s="33" t="e">
        <f>VLOOKUP(F3307,'Customer Info'!A3298:B3798,2,0)</f>
        <v>#N/A</v>
      </c>
      <c r="H3307" s="6" t="e">
        <f>VLOOKUP(F3307,'Customer Info'!A3298:C3798,3,0)</f>
        <v>#N/A</v>
      </c>
      <c r="I3307" s="6" t="e">
        <f>VLOOKUP(F3307,'Customer Info'!A3298:E3798,5,0)</f>
        <v>#N/A</v>
      </c>
      <c r="J3307" s="2" t="s">
        <v>191</v>
      </c>
      <c r="K3307" s="7" t="e">
        <f>VLOOKUP(J3307,'Product Details'!B3298:C3466,2,0)</f>
        <v>#N/A</v>
      </c>
      <c r="L3307" s="7" t="e">
        <f>VLOOKUP(J3307,'Product Details'!B3298:D3466,3,0)</f>
        <v>#N/A</v>
      </c>
      <c r="M3307" s="7" t="e">
        <f>VLOOKUP(J3307,'Product Details'!B3299:E3466,4,0)</f>
        <v>#N/A</v>
      </c>
      <c r="N3307" s="2">
        <v>6337</v>
      </c>
      <c r="O3307" s="2">
        <v>6215</v>
      </c>
      <c r="P3307" s="2">
        <v>2</v>
      </c>
      <c r="Q3307" s="8">
        <f t="shared" si="204"/>
        <v>12430</v>
      </c>
      <c r="R3307" s="8">
        <f t="shared" si="205"/>
        <v>12674</v>
      </c>
      <c r="S3307" s="2">
        <v>77</v>
      </c>
      <c r="T3307" s="9">
        <f t="shared" si="206"/>
        <v>12751</v>
      </c>
      <c r="U3307" s="34">
        <f t="shared" si="207"/>
        <v>1.925201199305665E-2</v>
      </c>
      <c r="V3307" s="2" t="s">
        <v>64</v>
      </c>
      <c r="W3307" s="10"/>
    </row>
    <row r="3308" spans="1:23" x14ac:dyDescent="0.25">
      <c r="A3308" s="2" t="s">
        <v>3999</v>
      </c>
      <c r="B3308" s="5">
        <v>43904</v>
      </c>
      <c r="C3308" s="5">
        <v>43904</v>
      </c>
      <c r="D3308" s="2" t="s">
        <v>48</v>
      </c>
      <c r="E3308" s="2" t="s">
        <v>49</v>
      </c>
      <c r="F3308" s="2" t="s">
        <v>774</v>
      </c>
      <c r="G3308" s="33" t="e">
        <f>VLOOKUP(F3308,'Customer Info'!A3299:B3799,2,0)</f>
        <v>#N/A</v>
      </c>
      <c r="H3308" s="6" t="e">
        <f>VLOOKUP(F3308,'Customer Info'!A3299:C3799,3,0)</f>
        <v>#N/A</v>
      </c>
      <c r="I3308" s="6" t="e">
        <f>VLOOKUP(F3308,'Customer Info'!A3299:E3799,5,0)</f>
        <v>#N/A</v>
      </c>
      <c r="J3308" s="2" t="s">
        <v>371</v>
      </c>
      <c r="K3308" s="7" t="e">
        <f>VLOOKUP(J3308,'Product Details'!B3299:C3467,2,0)</f>
        <v>#N/A</v>
      </c>
      <c r="L3308" s="7" t="e">
        <f>VLOOKUP(J3308,'Product Details'!B3299:D3467,3,0)</f>
        <v>#N/A</v>
      </c>
      <c r="M3308" s="7" t="e">
        <f>VLOOKUP(J3308,'Product Details'!B3300:E3467,4,0)</f>
        <v>#N/A</v>
      </c>
      <c r="N3308" s="2">
        <v>224</v>
      </c>
      <c r="O3308" s="2">
        <v>210</v>
      </c>
      <c r="P3308" s="2">
        <v>2</v>
      </c>
      <c r="Q3308" s="8">
        <f t="shared" si="204"/>
        <v>420</v>
      </c>
      <c r="R3308" s="8">
        <f t="shared" si="205"/>
        <v>448</v>
      </c>
      <c r="S3308" s="2">
        <v>63</v>
      </c>
      <c r="T3308" s="9">
        <f t="shared" si="206"/>
        <v>511</v>
      </c>
      <c r="U3308" s="34">
        <f t="shared" si="207"/>
        <v>6.25E-2</v>
      </c>
      <c r="V3308" s="2" t="s">
        <v>34</v>
      </c>
      <c r="W3308" s="10"/>
    </row>
    <row r="3309" spans="1:23" x14ac:dyDescent="0.25">
      <c r="A3309" s="2" t="s">
        <v>4000</v>
      </c>
      <c r="B3309" s="5">
        <v>44173</v>
      </c>
      <c r="C3309" s="5">
        <v>44173</v>
      </c>
      <c r="D3309" s="2" t="s">
        <v>29</v>
      </c>
      <c r="E3309" s="2" t="s">
        <v>69</v>
      </c>
      <c r="F3309" s="2" t="s">
        <v>1248</v>
      </c>
      <c r="G3309" s="33" t="e">
        <f>VLOOKUP(F3309,'Customer Info'!A3300:B3800,2,0)</f>
        <v>#N/A</v>
      </c>
      <c r="H3309" s="6" t="e">
        <f>VLOOKUP(F3309,'Customer Info'!A3300:C3800,3,0)</f>
        <v>#N/A</v>
      </c>
      <c r="I3309" s="6" t="e">
        <f>VLOOKUP(F3309,'Customer Info'!A3300:E3800,5,0)</f>
        <v>#N/A</v>
      </c>
      <c r="J3309" s="2" t="s">
        <v>67</v>
      </c>
      <c r="K3309" s="7" t="e">
        <f>VLOOKUP(J3309,'Product Details'!B3300:C3468,2,0)</f>
        <v>#N/A</v>
      </c>
      <c r="L3309" s="7" t="e">
        <f>VLOOKUP(J3309,'Product Details'!B3300:D3468,3,0)</f>
        <v>#N/A</v>
      </c>
      <c r="M3309" s="7" t="e">
        <f>VLOOKUP(J3309,'Product Details'!B3301:E3468,4,0)</f>
        <v>#N/A</v>
      </c>
      <c r="N3309" s="2">
        <v>4122</v>
      </c>
      <c r="O3309" s="2">
        <v>3781</v>
      </c>
      <c r="P3309" s="2">
        <v>2</v>
      </c>
      <c r="Q3309" s="8">
        <f t="shared" si="204"/>
        <v>7562</v>
      </c>
      <c r="R3309" s="8">
        <f t="shared" si="205"/>
        <v>8244</v>
      </c>
      <c r="S3309" s="2">
        <v>70</v>
      </c>
      <c r="T3309" s="9">
        <f t="shared" si="206"/>
        <v>8314</v>
      </c>
      <c r="U3309" s="34">
        <f t="shared" si="207"/>
        <v>8.2726831635128575E-2</v>
      </c>
      <c r="V3309" s="2" t="s">
        <v>31</v>
      </c>
      <c r="W3309" s="10"/>
    </row>
    <row r="3310" spans="1:23" x14ac:dyDescent="0.25">
      <c r="A3310" s="2" t="s">
        <v>4001</v>
      </c>
      <c r="B3310" s="5">
        <v>43913</v>
      </c>
      <c r="C3310" s="5">
        <v>43914</v>
      </c>
      <c r="D3310" s="2" t="s">
        <v>29</v>
      </c>
      <c r="E3310" s="2" t="s">
        <v>37</v>
      </c>
      <c r="F3310" s="2" t="s">
        <v>1666</v>
      </c>
      <c r="G3310" s="33" t="e">
        <f>VLOOKUP(F3310,'Customer Info'!A3301:B3801,2,0)</f>
        <v>#N/A</v>
      </c>
      <c r="H3310" s="6" t="e">
        <f>VLOOKUP(F3310,'Customer Info'!A3301:C3801,3,0)</f>
        <v>#N/A</v>
      </c>
      <c r="I3310" s="6" t="e">
        <f>VLOOKUP(F3310,'Customer Info'!A3301:E3801,5,0)</f>
        <v>#N/A</v>
      </c>
      <c r="J3310" s="2" t="s">
        <v>555</v>
      </c>
      <c r="K3310" s="7" t="e">
        <f>VLOOKUP(J3310,'Product Details'!B3301:C3469,2,0)</f>
        <v>#N/A</v>
      </c>
      <c r="L3310" s="7" t="e">
        <f>VLOOKUP(J3310,'Product Details'!B3301:D3469,3,0)</f>
        <v>#N/A</v>
      </c>
      <c r="M3310" s="7" t="e">
        <f>VLOOKUP(J3310,'Product Details'!B3302:E3469,4,0)</f>
        <v>#N/A</v>
      </c>
      <c r="N3310" s="2">
        <v>3145</v>
      </c>
      <c r="O3310" s="2">
        <v>3025</v>
      </c>
      <c r="P3310" s="2">
        <v>7</v>
      </c>
      <c r="Q3310" s="8">
        <f t="shared" si="204"/>
        <v>21175</v>
      </c>
      <c r="R3310" s="8">
        <f t="shared" si="205"/>
        <v>22015</v>
      </c>
      <c r="S3310" s="2">
        <v>40</v>
      </c>
      <c r="T3310" s="9">
        <f t="shared" si="206"/>
        <v>22055</v>
      </c>
      <c r="U3310" s="34">
        <f t="shared" si="207"/>
        <v>3.8155802861685212E-2</v>
      </c>
      <c r="V3310" s="2" t="s">
        <v>64</v>
      </c>
      <c r="W3310" s="10"/>
    </row>
    <row r="3311" spans="1:23" x14ac:dyDescent="0.25">
      <c r="A3311" s="2" t="s">
        <v>4002</v>
      </c>
      <c r="B3311" s="5">
        <v>44169</v>
      </c>
      <c r="C3311" s="5">
        <v>44169</v>
      </c>
      <c r="D3311" s="2" t="s">
        <v>29</v>
      </c>
      <c r="E3311" s="2" t="s">
        <v>92</v>
      </c>
      <c r="F3311" s="2" t="s">
        <v>1264</v>
      </c>
      <c r="G3311" s="33" t="e">
        <f>VLOOKUP(F3311,'Customer Info'!A3302:B3802,2,0)</f>
        <v>#N/A</v>
      </c>
      <c r="H3311" s="6" t="e">
        <f>VLOOKUP(F3311,'Customer Info'!A3302:C3802,3,0)</f>
        <v>#N/A</v>
      </c>
      <c r="I3311" s="6" t="e">
        <f>VLOOKUP(F3311,'Customer Info'!A3302:E3802,5,0)</f>
        <v>#N/A</v>
      </c>
      <c r="J3311" s="2" t="s">
        <v>415</v>
      </c>
      <c r="K3311" s="7" t="e">
        <f>VLOOKUP(J3311,'Product Details'!B3302:C3470,2,0)</f>
        <v>#N/A</v>
      </c>
      <c r="L3311" s="7" t="e">
        <f>VLOOKUP(J3311,'Product Details'!B3302:D3470,3,0)</f>
        <v>#N/A</v>
      </c>
      <c r="M3311" s="7" t="e">
        <f>VLOOKUP(J3311,'Product Details'!B3303:E3470,4,0)</f>
        <v>#N/A</v>
      </c>
      <c r="N3311" s="2">
        <v>2790</v>
      </c>
      <c r="O3311" s="2">
        <v>2557</v>
      </c>
      <c r="P3311" s="2">
        <v>3</v>
      </c>
      <c r="Q3311" s="8">
        <f t="shared" si="204"/>
        <v>7671</v>
      </c>
      <c r="R3311" s="8">
        <f t="shared" si="205"/>
        <v>8370</v>
      </c>
      <c r="S3311" s="2">
        <v>46</v>
      </c>
      <c r="T3311" s="9">
        <f t="shared" si="206"/>
        <v>8416</v>
      </c>
      <c r="U3311" s="34">
        <f t="shared" si="207"/>
        <v>8.3512544802867378E-2</v>
      </c>
      <c r="V3311" s="2" t="s">
        <v>34</v>
      </c>
      <c r="W3311" s="10"/>
    </row>
    <row r="3312" spans="1:23" x14ac:dyDescent="0.25">
      <c r="A3312" s="2" t="s">
        <v>4003</v>
      </c>
      <c r="B3312" s="5">
        <v>44018</v>
      </c>
      <c r="C3312" s="5">
        <v>44018</v>
      </c>
      <c r="D3312" s="2" t="s">
        <v>36</v>
      </c>
      <c r="E3312" s="2" t="s">
        <v>30</v>
      </c>
      <c r="F3312" s="2" t="s">
        <v>1512</v>
      </c>
      <c r="G3312" s="33" t="e">
        <f>VLOOKUP(F3312,'Customer Info'!A3303:B3803,2,0)</f>
        <v>#N/A</v>
      </c>
      <c r="H3312" s="6" t="e">
        <f>VLOOKUP(F3312,'Customer Info'!A3303:C3803,3,0)</f>
        <v>#N/A</v>
      </c>
      <c r="I3312" s="6" t="e">
        <f>VLOOKUP(F3312,'Customer Info'!A3303:E3803,5,0)</f>
        <v>#N/A</v>
      </c>
      <c r="J3312" s="2" t="s">
        <v>100</v>
      </c>
      <c r="K3312" s="7" t="e">
        <f>VLOOKUP(J3312,'Product Details'!B3303:C3471,2,0)</f>
        <v>#N/A</v>
      </c>
      <c r="L3312" s="7" t="e">
        <f>VLOOKUP(J3312,'Product Details'!B3303:D3471,3,0)</f>
        <v>#N/A</v>
      </c>
      <c r="M3312" s="7" t="e">
        <f>VLOOKUP(J3312,'Product Details'!B3304:E3471,4,0)</f>
        <v>#N/A</v>
      </c>
      <c r="N3312" s="2">
        <v>8630</v>
      </c>
      <c r="O3312" s="2">
        <v>8303</v>
      </c>
      <c r="P3312" s="2">
        <v>4</v>
      </c>
      <c r="Q3312" s="8">
        <f t="shared" si="204"/>
        <v>33212</v>
      </c>
      <c r="R3312" s="8">
        <f t="shared" si="205"/>
        <v>34520</v>
      </c>
      <c r="S3312" s="2">
        <v>63</v>
      </c>
      <c r="T3312" s="9">
        <f t="shared" si="206"/>
        <v>34583</v>
      </c>
      <c r="U3312" s="34">
        <f t="shared" si="207"/>
        <v>3.7891077636152952E-2</v>
      </c>
      <c r="V3312" s="2" t="s">
        <v>34</v>
      </c>
      <c r="W3312" s="10"/>
    </row>
    <row r="3313" spans="1:23" x14ac:dyDescent="0.25">
      <c r="A3313" s="2" t="s">
        <v>4004</v>
      </c>
      <c r="B3313" s="5">
        <v>44039</v>
      </c>
      <c r="C3313" s="5">
        <v>44041</v>
      </c>
      <c r="D3313" s="2" t="s">
        <v>48</v>
      </c>
      <c r="E3313" s="2" t="s">
        <v>69</v>
      </c>
      <c r="F3313" s="2" t="s">
        <v>1939</v>
      </c>
      <c r="G3313" s="33" t="e">
        <f>VLOOKUP(F3313,'Customer Info'!A3304:B3804,2,0)</f>
        <v>#N/A</v>
      </c>
      <c r="H3313" s="6" t="e">
        <f>VLOOKUP(F3313,'Customer Info'!A3304:C3804,3,0)</f>
        <v>#N/A</v>
      </c>
      <c r="I3313" s="6" t="e">
        <f>VLOOKUP(F3313,'Customer Info'!A3304:E3804,5,0)</f>
        <v>#N/A</v>
      </c>
      <c r="J3313" s="2" t="s">
        <v>695</v>
      </c>
      <c r="K3313" s="7" t="e">
        <f>VLOOKUP(J3313,'Product Details'!B3304:C3472,2,0)</f>
        <v>#N/A</v>
      </c>
      <c r="L3313" s="7" t="e">
        <f>VLOOKUP(J3313,'Product Details'!B3304:D3472,3,0)</f>
        <v>#N/A</v>
      </c>
      <c r="M3313" s="7" t="e">
        <f>VLOOKUP(J3313,'Product Details'!B3305:E3472,4,0)</f>
        <v>#N/A</v>
      </c>
      <c r="N3313" s="2">
        <v>2017</v>
      </c>
      <c r="O3313" s="2">
        <v>1834</v>
      </c>
      <c r="P3313" s="2">
        <v>2</v>
      </c>
      <c r="Q3313" s="8">
        <f t="shared" si="204"/>
        <v>3668</v>
      </c>
      <c r="R3313" s="8">
        <f t="shared" si="205"/>
        <v>4034</v>
      </c>
      <c r="S3313" s="2">
        <v>88</v>
      </c>
      <c r="T3313" s="9">
        <f t="shared" si="206"/>
        <v>4122</v>
      </c>
      <c r="U3313" s="34">
        <f t="shared" si="207"/>
        <v>9.0728805156172529E-2</v>
      </c>
      <c r="V3313" s="2" t="s">
        <v>64</v>
      </c>
      <c r="W3313" s="10"/>
    </row>
    <row r="3314" spans="1:23" x14ac:dyDescent="0.25">
      <c r="A3314" s="2" t="s">
        <v>4005</v>
      </c>
      <c r="B3314" s="5">
        <v>44166</v>
      </c>
      <c r="C3314" s="5">
        <v>44168</v>
      </c>
      <c r="D3314" s="2" t="s">
        <v>48</v>
      </c>
      <c r="E3314" s="2" t="s">
        <v>92</v>
      </c>
      <c r="F3314" s="2" t="s">
        <v>1705</v>
      </c>
      <c r="G3314" s="33" t="e">
        <f>VLOOKUP(F3314,'Customer Info'!A3305:B3805,2,0)</f>
        <v>#N/A</v>
      </c>
      <c r="H3314" s="6" t="e">
        <f>VLOOKUP(F3314,'Customer Info'!A3305:C3805,3,0)</f>
        <v>#N/A</v>
      </c>
      <c r="I3314" s="6" t="e">
        <f>VLOOKUP(F3314,'Customer Info'!A3305:E3805,5,0)</f>
        <v>#N/A</v>
      </c>
      <c r="J3314" s="2" t="s">
        <v>580</v>
      </c>
      <c r="K3314" s="7" t="e">
        <f>VLOOKUP(J3314,'Product Details'!B3305:C3473,2,0)</f>
        <v>#N/A</v>
      </c>
      <c r="L3314" s="7" t="e">
        <f>VLOOKUP(J3314,'Product Details'!B3305:D3473,3,0)</f>
        <v>#N/A</v>
      </c>
      <c r="M3314" s="7" t="e">
        <f>VLOOKUP(J3314,'Product Details'!B3306:E3473,4,0)</f>
        <v>#N/A</v>
      </c>
      <c r="N3314" s="2">
        <v>2503</v>
      </c>
      <c r="O3314" s="2">
        <v>2454</v>
      </c>
      <c r="P3314" s="2">
        <v>3</v>
      </c>
      <c r="Q3314" s="8">
        <f t="shared" si="204"/>
        <v>7362</v>
      </c>
      <c r="R3314" s="8">
        <f t="shared" si="205"/>
        <v>7509</v>
      </c>
      <c r="S3314" s="2">
        <v>53</v>
      </c>
      <c r="T3314" s="9">
        <f t="shared" si="206"/>
        <v>7562</v>
      </c>
      <c r="U3314" s="34">
        <f t="shared" si="207"/>
        <v>1.9576508190171794E-2</v>
      </c>
      <c r="V3314" s="2" t="s">
        <v>64</v>
      </c>
      <c r="W3314" s="10"/>
    </row>
    <row r="3315" spans="1:23" x14ac:dyDescent="0.25">
      <c r="A3315" s="2" t="s">
        <v>4006</v>
      </c>
      <c r="B3315" s="5">
        <v>43965</v>
      </c>
      <c r="C3315" s="5">
        <v>43966</v>
      </c>
      <c r="D3315" s="2" t="s">
        <v>48</v>
      </c>
      <c r="E3315" s="2" t="s">
        <v>37</v>
      </c>
      <c r="F3315" s="2" t="s">
        <v>1020</v>
      </c>
      <c r="G3315" s="33" t="e">
        <f>VLOOKUP(F3315,'Customer Info'!A3306:B3806,2,0)</f>
        <v>#N/A</v>
      </c>
      <c r="H3315" s="6" t="e">
        <f>VLOOKUP(F3315,'Customer Info'!A3306:C3806,3,0)</f>
        <v>#N/A</v>
      </c>
      <c r="I3315" s="6" t="e">
        <f>VLOOKUP(F3315,'Customer Info'!A3306:E3806,5,0)</f>
        <v>#N/A</v>
      </c>
      <c r="J3315" s="2" t="s">
        <v>515</v>
      </c>
      <c r="K3315" s="7" t="e">
        <f>VLOOKUP(J3315,'Product Details'!B3306:C3474,2,0)</f>
        <v>#N/A</v>
      </c>
      <c r="L3315" s="7" t="e">
        <f>VLOOKUP(J3315,'Product Details'!B3306:D3474,3,0)</f>
        <v>#N/A</v>
      </c>
      <c r="M3315" s="7" t="e">
        <f>VLOOKUP(J3315,'Product Details'!B3307:E3474,4,0)</f>
        <v>#N/A</v>
      </c>
      <c r="N3315" s="2">
        <v>465</v>
      </c>
      <c r="O3315" s="2">
        <v>439</v>
      </c>
      <c r="P3315" s="2">
        <v>3</v>
      </c>
      <c r="Q3315" s="8">
        <f t="shared" si="204"/>
        <v>1317</v>
      </c>
      <c r="R3315" s="8">
        <f t="shared" si="205"/>
        <v>1395</v>
      </c>
      <c r="S3315" s="2">
        <v>94</v>
      </c>
      <c r="T3315" s="9">
        <f t="shared" si="206"/>
        <v>1489</v>
      </c>
      <c r="U3315" s="34">
        <f t="shared" si="207"/>
        <v>5.5913978494623658E-2</v>
      </c>
      <c r="V3315" s="2" t="s">
        <v>34</v>
      </c>
      <c r="W3315" s="10"/>
    </row>
    <row r="3316" spans="1:23" x14ac:dyDescent="0.25">
      <c r="A3316" s="2" t="s">
        <v>4007</v>
      </c>
      <c r="B3316" s="5">
        <v>44165</v>
      </c>
      <c r="C3316" s="5">
        <v>44165</v>
      </c>
      <c r="D3316" s="2" t="s">
        <v>48</v>
      </c>
      <c r="E3316" s="2" t="s">
        <v>44</v>
      </c>
      <c r="F3316" s="2" t="s">
        <v>1631</v>
      </c>
      <c r="G3316" s="33" t="e">
        <f>VLOOKUP(F3316,'Customer Info'!A3307:B3807,2,0)</f>
        <v>#N/A</v>
      </c>
      <c r="H3316" s="6" t="e">
        <f>VLOOKUP(F3316,'Customer Info'!A3307:C3807,3,0)</f>
        <v>#N/A</v>
      </c>
      <c r="I3316" s="6" t="e">
        <f>VLOOKUP(F3316,'Customer Info'!A3307:E3807,5,0)</f>
        <v>#N/A</v>
      </c>
      <c r="J3316" s="2" t="s">
        <v>867</v>
      </c>
      <c r="K3316" s="7" t="e">
        <f>VLOOKUP(J3316,'Product Details'!B3307:C3475,2,0)</f>
        <v>#N/A</v>
      </c>
      <c r="L3316" s="7" t="e">
        <f>VLOOKUP(J3316,'Product Details'!B3307:D3475,3,0)</f>
        <v>#N/A</v>
      </c>
      <c r="M3316" s="7" t="e">
        <f>VLOOKUP(J3316,'Product Details'!B3308:E3475,4,0)</f>
        <v>#N/A</v>
      </c>
      <c r="N3316" s="2">
        <v>56</v>
      </c>
      <c r="O3316" s="2">
        <v>54</v>
      </c>
      <c r="P3316" s="2">
        <v>2</v>
      </c>
      <c r="Q3316" s="8">
        <f t="shared" si="204"/>
        <v>108</v>
      </c>
      <c r="R3316" s="8">
        <f t="shared" si="205"/>
        <v>112</v>
      </c>
      <c r="S3316" s="2">
        <v>10</v>
      </c>
      <c r="T3316" s="9">
        <f t="shared" si="206"/>
        <v>122</v>
      </c>
      <c r="U3316" s="34">
        <f t="shared" si="207"/>
        <v>3.5714285714285712E-2</v>
      </c>
      <c r="V3316" s="2" t="s">
        <v>64</v>
      </c>
      <c r="W3316" s="10"/>
    </row>
    <row r="3317" spans="1:23" x14ac:dyDescent="0.25">
      <c r="A3317" s="2" t="s">
        <v>4008</v>
      </c>
      <c r="B3317" s="5">
        <v>43913</v>
      </c>
      <c r="C3317" s="5">
        <v>43913</v>
      </c>
      <c r="D3317" s="2" t="s">
        <v>48</v>
      </c>
      <c r="E3317" s="2" t="s">
        <v>69</v>
      </c>
      <c r="F3317" s="2" t="s">
        <v>248</v>
      </c>
      <c r="G3317" s="33" t="e">
        <f>VLOOKUP(F3317,'Customer Info'!A3308:B3808,2,0)</f>
        <v>#N/A</v>
      </c>
      <c r="H3317" s="6" t="e">
        <f>VLOOKUP(F3317,'Customer Info'!A3308:C3808,3,0)</f>
        <v>#N/A</v>
      </c>
      <c r="I3317" s="6" t="e">
        <f>VLOOKUP(F3317,'Customer Info'!A3308:E3808,5,0)</f>
        <v>#N/A</v>
      </c>
      <c r="J3317" s="2" t="s">
        <v>135</v>
      </c>
      <c r="K3317" s="7" t="e">
        <f>VLOOKUP(J3317,'Product Details'!B3308:C3476,2,0)</f>
        <v>#N/A</v>
      </c>
      <c r="L3317" s="7" t="e">
        <f>VLOOKUP(J3317,'Product Details'!B3308:D3476,3,0)</f>
        <v>#N/A</v>
      </c>
      <c r="M3317" s="7" t="e">
        <f>VLOOKUP(J3317,'Product Details'!B3309:E3476,4,0)</f>
        <v>#N/A</v>
      </c>
      <c r="N3317" s="2">
        <v>279</v>
      </c>
      <c r="O3317" s="2">
        <v>254</v>
      </c>
      <c r="P3317" s="2">
        <v>1</v>
      </c>
      <c r="Q3317" s="8">
        <f t="shared" si="204"/>
        <v>254</v>
      </c>
      <c r="R3317" s="8">
        <f t="shared" si="205"/>
        <v>279</v>
      </c>
      <c r="S3317" s="2">
        <v>72</v>
      </c>
      <c r="T3317" s="9">
        <f t="shared" si="206"/>
        <v>351</v>
      </c>
      <c r="U3317" s="34">
        <f t="shared" si="207"/>
        <v>8.9605734767025089E-2</v>
      </c>
      <c r="V3317" s="2" t="s">
        <v>64</v>
      </c>
      <c r="W3317" s="10"/>
    </row>
    <row r="3318" spans="1:23" x14ac:dyDescent="0.25">
      <c r="A3318" s="2" t="s">
        <v>4009</v>
      </c>
      <c r="B3318" s="5">
        <v>43888</v>
      </c>
      <c r="C3318" s="5">
        <v>43889</v>
      </c>
      <c r="D3318" s="2" t="s">
        <v>48</v>
      </c>
      <c r="E3318" s="2" t="s">
        <v>49</v>
      </c>
      <c r="F3318" s="2" t="s">
        <v>1747</v>
      </c>
      <c r="G3318" s="33" t="e">
        <f>VLOOKUP(F3318,'Customer Info'!A3309:B3809,2,0)</f>
        <v>#N/A</v>
      </c>
      <c r="H3318" s="6" t="e">
        <f>VLOOKUP(F3318,'Customer Info'!A3309:C3809,3,0)</f>
        <v>#N/A</v>
      </c>
      <c r="I3318" s="6" t="e">
        <f>VLOOKUP(F3318,'Customer Info'!A3309:E3809,5,0)</f>
        <v>#N/A</v>
      </c>
      <c r="J3318" s="2" t="s">
        <v>235</v>
      </c>
      <c r="K3318" s="7" t="e">
        <f>VLOOKUP(J3318,'Product Details'!B3309:C3477,2,0)</f>
        <v>#N/A</v>
      </c>
      <c r="L3318" s="7" t="e">
        <f>VLOOKUP(J3318,'Product Details'!B3309:D3477,3,0)</f>
        <v>#N/A</v>
      </c>
      <c r="M3318" s="7" t="e">
        <f>VLOOKUP(J3318,'Product Details'!B3310:E3477,4,0)</f>
        <v>#N/A</v>
      </c>
      <c r="N3318" s="2">
        <v>526</v>
      </c>
      <c r="O3318" s="2">
        <v>487</v>
      </c>
      <c r="P3318" s="2">
        <v>3</v>
      </c>
      <c r="Q3318" s="8">
        <f t="shared" si="204"/>
        <v>1461</v>
      </c>
      <c r="R3318" s="8">
        <f t="shared" si="205"/>
        <v>1578</v>
      </c>
      <c r="S3318" s="2">
        <v>52</v>
      </c>
      <c r="T3318" s="9">
        <f t="shared" si="206"/>
        <v>1630</v>
      </c>
      <c r="U3318" s="34">
        <f t="shared" si="207"/>
        <v>7.4144486692015205E-2</v>
      </c>
      <c r="V3318" s="2" t="s">
        <v>34</v>
      </c>
      <c r="W3318" s="10"/>
    </row>
    <row r="3319" spans="1:23" x14ac:dyDescent="0.25">
      <c r="A3319" s="2" t="s">
        <v>4010</v>
      </c>
      <c r="B3319" s="5">
        <v>44097</v>
      </c>
      <c r="C3319" s="5">
        <v>44098</v>
      </c>
      <c r="D3319" s="2" t="s">
        <v>48</v>
      </c>
      <c r="E3319" s="2" t="s">
        <v>30</v>
      </c>
      <c r="F3319" s="2" t="s">
        <v>1342</v>
      </c>
      <c r="G3319" s="33" t="e">
        <f>VLOOKUP(F3319,'Customer Info'!A3310:B3810,2,0)</f>
        <v>#N/A</v>
      </c>
      <c r="H3319" s="6" t="e">
        <f>VLOOKUP(F3319,'Customer Info'!A3310:C3810,3,0)</f>
        <v>#N/A</v>
      </c>
      <c r="I3319" s="6" t="e">
        <f>VLOOKUP(F3319,'Customer Info'!A3310:E3810,5,0)</f>
        <v>#N/A</v>
      </c>
      <c r="J3319" s="2" t="s">
        <v>46</v>
      </c>
      <c r="K3319" s="7" t="e">
        <f>VLOOKUP(J3319,'Product Details'!B3310:C3478,2,0)</f>
        <v>#N/A</v>
      </c>
      <c r="L3319" s="7" t="e">
        <f>VLOOKUP(J3319,'Product Details'!B3310:D3478,3,0)</f>
        <v>#N/A</v>
      </c>
      <c r="M3319" s="7" t="e">
        <f>VLOOKUP(J3319,'Product Details'!B3311:E3478,4,0)</f>
        <v>#N/A</v>
      </c>
      <c r="N3319" s="2">
        <v>472</v>
      </c>
      <c r="O3319" s="2">
        <v>432</v>
      </c>
      <c r="P3319" s="2">
        <v>1</v>
      </c>
      <c r="Q3319" s="8">
        <f t="shared" si="204"/>
        <v>432</v>
      </c>
      <c r="R3319" s="8">
        <f t="shared" si="205"/>
        <v>472</v>
      </c>
      <c r="S3319" s="2">
        <v>73</v>
      </c>
      <c r="T3319" s="9">
        <f t="shared" si="206"/>
        <v>545</v>
      </c>
      <c r="U3319" s="34">
        <f t="shared" si="207"/>
        <v>8.4745762711864403E-2</v>
      </c>
      <c r="V3319" s="2" t="s">
        <v>34</v>
      </c>
      <c r="W3319" s="10"/>
    </row>
    <row r="3320" spans="1:23" x14ac:dyDescent="0.25">
      <c r="A3320" s="2" t="s">
        <v>4011</v>
      </c>
      <c r="B3320" s="5">
        <v>44149</v>
      </c>
      <c r="C3320" s="5">
        <v>44150</v>
      </c>
      <c r="D3320" s="2" t="s">
        <v>29</v>
      </c>
      <c r="E3320" s="2" t="s">
        <v>30</v>
      </c>
      <c r="F3320" s="2" t="s">
        <v>819</v>
      </c>
      <c r="G3320" s="33" t="e">
        <f>VLOOKUP(F3320,'Customer Info'!A3311:B3811,2,0)</f>
        <v>#N/A</v>
      </c>
      <c r="H3320" s="6" t="e">
        <f>VLOOKUP(F3320,'Customer Info'!A3311:C3811,3,0)</f>
        <v>#N/A</v>
      </c>
      <c r="I3320" s="6" t="e">
        <f>VLOOKUP(F3320,'Customer Info'!A3311:E3811,5,0)</f>
        <v>#N/A</v>
      </c>
      <c r="J3320" s="2" t="s">
        <v>1013</v>
      </c>
      <c r="K3320" s="7" t="e">
        <f>VLOOKUP(J3320,'Product Details'!B3311:C3479,2,0)</f>
        <v>#N/A</v>
      </c>
      <c r="L3320" s="7" t="e">
        <f>VLOOKUP(J3320,'Product Details'!B3311:D3479,3,0)</f>
        <v>#N/A</v>
      </c>
      <c r="M3320" s="7" t="e">
        <f>VLOOKUP(J3320,'Product Details'!B3312:E3479,4,0)</f>
        <v>#N/A</v>
      </c>
      <c r="N3320" s="2">
        <v>2874</v>
      </c>
      <c r="O3320" s="2">
        <v>2583</v>
      </c>
      <c r="P3320" s="2">
        <v>4</v>
      </c>
      <c r="Q3320" s="8">
        <f t="shared" si="204"/>
        <v>10332</v>
      </c>
      <c r="R3320" s="8">
        <f t="shared" si="205"/>
        <v>11496</v>
      </c>
      <c r="S3320" s="2">
        <v>35</v>
      </c>
      <c r="T3320" s="9">
        <f t="shared" si="206"/>
        <v>11531</v>
      </c>
      <c r="U3320" s="34">
        <f t="shared" si="207"/>
        <v>0.10125260960334029</v>
      </c>
      <c r="V3320" s="2" t="s">
        <v>34</v>
      </c>
      <c r="W3320" s="10"/>
    </row>
    <row r="3321" spans="1:23" x14ac:dyDescent="0.25">
      <c r="A3321" s="2" t="s">
        <v>4012</v>
      </c>
      <c r="B3321" s="5">
        <v>44134</v>
      </c>
      <c r="C3321" s="5">
        <v>44136</v>
      </c>
      <c r="D3321" s="2" t="s">
        <v>29</v>
      </c>
      <c r="E3321" s="2" t="s">
        <v>69</v>
      </c>
      <c r="F3321" s="2" t="s">
        <v>1437</v>
      </c>
      <c r="G3321" s="33" t="e">
        <f>VLOOKUP(F3321,'Customer Info'!A3312:B3812,2,0)</f>
        <v>#N/A</v>
      </c>
      <c r="H3321" s="6" t="e">
        <f>VLOOKUP(F3321,'Customer Info'!A3312:C3812,3,0)</f>
        <v>#N/A</v>
      </c>
      <c r="I3321" s="6" t="e">
        <f>VLOOKUP(F3321,'Customer Info'!A3312:E3812,5,0)</f>
        <v>#N/A</v>
      </c>
      <c r="J3321" s="2" t="s">
        <v>326</v>
      </c>
      <c r="K3321" s="7" t="e">
        <f>VLOOKUP(J3321,'Product Details'!B3312:C3480,2,0)</f>
        <v>#N/A</v>
      </c>
      <c r="L3321" s="7" t="e">
        <f>VLOOKUP(J3321,'Product Details'!B3312:D3480,3,0)</f>
        <v>#N/A</v>
      </c>
      <c r="M3321" s="7" t="e">
        <f>VLOOKUP(J3321,'Product Details'!B3313:E3480,4,0)</f>
        <v>#N/A</v>
      </c>
      <c r="N3321" s="2">
        <v>1816</v>
      </c>
      <c r="O3321" s="2">
        <v>1699</v>
      </c>
      <c r="P3321" s="2">
        <v>8</v>
      </c>
      <c r="Q3321" s="8">
        <f t="shared" si="204"/>
        <v>13592</v>
      </c>
      <c r="R3321" s="8">
        <f t="shared" si="205"/>
        <v>14528</v>
      </c>
      <c r="S3321" s="2">
        <v>30</v>
      </c>
      <c r="T3321" s="9">
        <f t="shared" si="206"/>
        <v>14558</v>
      </c>
      <c r="U3321" s="34">
        <f t="shared" si="207"/>
        <v>6.4427312775330398E-2</v>
      </c>
      <c r="V3321" s="2" t="s">
        <v>34</v>
      </c>
      <c r="W3321" s="10"/>
    </row>
    <row r="3322" spans="1:23" x14ac:dyDescent="0.25">
      <c r="A3322" s="2" t="s">
        <v>4013</v>
      </c>
      <c r="B3322" s="5">
        <v>43916</v>
      </c>
      <c r="C3322" s="5">
        <v>43917</v>
      </c>
      <c r="D3322" s="2" t="s">
        <v>36</v>
      </c>
      <c r="E3322" s="2" t="s">
        <v>44</v>
      </c>
      <c r="F3322" s="2" t="s">
        <v>1497</v>
      </c>
      <c r="G3322" s="33" t="e">
        <f>VLOOKUP(F3322,'Customer Info'!A3313:B3813,2,0)</f>
        <v>#N/A</v>
      </c>
      <c r="H3322" s="6" t="e">
        <f>VLOOKUP(F3322,'Customer Info'!A3313:C3813,3,0)</f>
        <v>#N/A</v>
      </c>
      <c r="I3322" s="6" t="e">
        <f>VLOOKUP(F3322,'Customer Info'!A3313:E3813,5,0)</f>
        <v>#N/A</v>
      </c>
      <c r="J3322" s="2" t="s">
        <v>81</v>
      </c>
      <c r="K3322" s="7" t="e">
        <f>VLOOKUP(J3322,'Product Details'!B3313:C3481,2,0)</f>
        <v>#N/A</v>
      </c>
      <c r="L3322" s="7" t="e">
        <f>VLOOKUP(J3322,'Product Details'!B3313:D3481,3,0)</f>
        <v>#N/A</v>
      </c>
      <c r="M3322" s="7" t="e">
        <f>VLOOKUP(J3322,'Product Details'!B3314:E3481,4,0)</f>
        <v>#N/A</v>
      </c>
      <c r="N3322" s="2">
        <v>1668</v>
      </c>
      <c r="O3322" s="2">
        <v>1636</v>
      </c>
      <c r="P3322" s="2">
        <v>7</v>
      </c>
      <c r="Q3322" s="8">
        <f t="shared" si="204"/>
        <v>11452</v>
      </c>
      <c r="R3322" s="8">
        <f t="shared" si="205"/>
        <v>11676</v>
      </c>
      <c r="S3322" s="2">
        <v>78</v>
      </c>
      <c r="T3322" s="9">
        <f t="shared" si="206"/>
        <v>11754</v>
      </c>
      <c r="U3322" s="34">
        <f t="shared" si="207"/>
        <v>1.9184652278177457E-2</v>
      </c>
      <c r="V3322" s="2" t="s">
        <v>34</v>
      </c>
      <c r="W3322" s="10"/>
    </row>
    <row r="3323" spans="1:23" x14ac:dyDescent="0.25">
      <c r="A3323" s="2" t="s">
        <v>4014</v>
      </c>
      <c r="B3323" s="5">
        <v>44001</v>
      </c>
      <c r="C3323" s="5">
        <v>44003</v>
      </c>
      <c r="D3323" s="2" t="s">
        <v>36</v>
      </c>
      <c r="E3323" s="2" t="s">
        <v>49</v>
      </c>
      <c r="F3323" s="2" t="s">
        <v>561</v>
      </c>
      <c r="G3323" s="33" t="e">
        <f>VLOOKUP(F3323,'Customer Info'!A3314:B3814,2,0)</f>
        <v>#N/A</v>
      </c>
      <c r="H3323" s="6" t="e">
        <f>VLOOKUP(F3323,'Customer Info'!A3314:C3814,3,0)</f>
        <v>#N/A</v>
      </c>
      <c r="I3323" s="6" t="e">
        <f>VLOOKUP(F3323,'Customer Info'!A3314:E3814,5,0)</f>
        <v>#N/A</v>
      </c>
      <c r="J3323" s="2" t="s">
        <v>573</v>
      </c>
      <c r="K3323" s="7" t="e">
        <f>VLOOKUP(J3323,'Product Details'!B3314:C3482,2,0)</f>
        <v>#N/A</v>
      </c>
      <c r="L3323" s="7" t="e">
        <f>VLOOKUP(J3323,'Product Details'!B3314:D3482,3,0)</f>
        <v>#N/A</v>
      </c>
      <c r="M3323" s="7" t="e">
        <f>VLOOKUP(J3323,'Product Details'!B3315:E3482,4,0)</f>
        <v>#N/A</v>
      </c>
      <c r="N3323" s="2">
        <v>8281</v>
      </c>
      <c r="O3323" s="2">
        <v>7673</v>
      </c>
      <c r="P3323" s="2">
        <v>6</v>
      </c>
      <c r="Q3323" s="8">
        <f t="shared" si="204"/>
        <v>46038</v>
      </c>
      <c r="R3323" s="8">
        <f t="shared" si="205"/>
        <v>49686</v>
      </c>
      <c r="S3323" s="2">
        <v>30</v>
      </c>
      <c r="T3323" s="9">
        <f t="shared" si="206"/>
        <v>49716</v>
      </c>
      <c r="U3323" s="34">
        <f t="shared" si="207"/>
        <v>7.34210844100954E-2</v>
      </c>
      <c r="V3323" s="2" t="s">
        <v>34</v>
      </c>
      <c r="W3323" s="10"/>
    </row>
    <row r="3324" spans="1:23" x14ac:dyDescent="0.25">
      <c r="A3324" s="2" t="s">
        <v>4015</v>
      </c>
      <c r="B3324" s="5">
        <v>44133</v>
      </c>
      <c r="C3324" s="5">
        <v>44134</v>
      </c>
      <c r="D3324" s="2" t="s">
        <v>48</v>
      </c>
      <c r="E3324" s="2" t="s">
        <v>30</v>
      </c>
      <c r="F3324" s="2" t="s">
        <v>664</v>
      </c>
      <c r="G3324" s="33" t="e">
        <f>VLOOKUP(F3324,'Customer Info'!A3315:B3815,2,0)</f>
        <v>#N/A</v>
      </c>
      <c r="H3324" s="6" t="e">
        <f>VLOOKUP(F3324,'Customer Info'!A3315:C3815,3,0)</f>
        <v>#N/A</v>
      </c>
      <c r="I3324" s="6" t="e">
        <f>VLOOKUP(F3324,'Customer Info'!A3315:E3815,5,0)</f>
        <v>#N/A</v>
      </c>
      <c r="J3324" s="2" t="s">
        <v>208</v>
      </c>
      <c r="K3324" s="7" t="e">
        <f>VLOOKUP(J3324,'Product Details'!B3315:C3483,2,0)</f>
        <v>#N/A</v>
      </c>
      <c r="L3324" s="7" t="e">
        <f>VLOOKUP(J3324,'Product Details'!B3315:D3483,3,0)</f>
        <v>#N/A</v>
      </c>
      <c r="M3324" s="7" t="e">
        <f>VLOOKUP(J3324,'Product Details'!B3316:E3483,4,0)</f>
        <v>#N/A</v>
      </c>
      <c r="N3324" s="2">
        <v>69</v>
      </c>
      <c r="O3324" s="2">
        <v>64</v>
      </c>
      <c r="P3324" s="2">
        <v>1</v>
      </c>
      <c r="Q3324" s="8">
        <f t="shared" si="204"/>
        <v>64</v>
      </c>
      <c r="R3324" s="8">
        <f t="shared" si="205"/>
        <v>69</v>
      </c>
      <c r="S3324" s="2">
        <v>10</v>
      </c>
      <c r="T3324" s="9">
        <f t="shared" si="206"/>
        <v>79</v>
      </c>
      <c r="U3324" s="34">
        <f t="shared" si="207"/>
        <v>7.2463768115942032E-2</v>
      </c>
      <c r="V3324" s="2" t="s">
        <v>34</v>
      </c>
      <c r="W3324" s="10"/>
    </row>
    <row r="3325" spans="1:23" x14ac:dyDescent="0.25">
      <c r="A3325" s="2" t="s">
        <v>4016</v>
      </c>
      <c r="B3325" s="5">
        <v>43931</v>
      </c>
      <c r="C3325" s="5">
        <v>43933</v>
      </c>
      <c r="D3325" s="2" t="s">
        <v>36</v>
      </c>
      <c r="E3325" s="2" t="s">
        <v>69</v>
      </c>
      <c r="F3325" s="2" t="s">
        <v>821</v>
      </c>
      <c r="G3325" s="33" t="e">
        <f>VLOOKUP(F3325,'Customer Info'!A3316:B3816,2,0)</f>
        <v>#N/A</v>
      </c>
      <c r="H3325" s="6" t="e">
        <f>VLOOKUP(F3325,'Customer Info'!A3316:C3816,3,0)</f>
        <v>#N/A</v>
      </c>
      <c r="I3325" s="6" t="e">
        <f>VLOOKUP(F3325,'Customer Info'!A3316:E3816,5,0)</f>
        <v>#N/A</v>
      </c>
      <c r="J3325" s="2" t="s">
        <v>867</v>
      </c>
      <c r="K3325" s="7" t="e">
        <f>VLOOKUP(J3325,'Product Details'!B3316:C3484,2,0)</f>
        <v>#N/A</v>
      </c>
      <c r="L3325" s="7" t="e">
        <f>VLOOKUP(J3325,'Product Details'!B3316:D3484,3,0)</f>
        <v>#N/A</v>
      </c>
      <c r="M3325" s="7" t="e">
        <f>VLOOKUP(J3325,'Product Details'!B3317:E3484,4,0)</f>
        <v>#N/A</v>
      </c>
      <c r="N3325" s="2">
        <v>29378</v>
      </c>
      <c r="O3325" s="2">
        <v>26912</v>
      </c>
      <c r="P3325" s="2">
        <v>4</v>
      </c>
      <c r="Q3325" s="8">
        <f t="shared" si="204"/>
        <v>107648</v>
      </c>
      <c r="R3325" s="8">
        <f t="shared" si="205"/>
        <v>117512</v>
      </c>
      <c r="S3325" s="2">
        <v>25</v>
      </c>
      <c r="T3325" s="9">
        <f t="shared" si="206"/>
        <v>117537</v>
      </c>
      <c r="U3325" s="34">
        <f t="shared" si="207"/>
        <v>8.394036353734087E-2</v>
      </c>
      <c r="V3325" s="2" t="s">
        <v>31</v>
      </c>
      <c r="W3325" s="10"/>
    </row>
    <row r="3326" spans="1:23" x14ac:dyDescent="0.25">
      <c r="A3326" s="2" t="s">
        <v>4017</v>
      </c>
      <c r="B3326" s="5">
        <v>44045</v>
      </c>
      <c r="C3326" s="5">
        <v>44047</v>
      </c>
      <c r="D3326" s="2" t="s">
        <v>48</v>
      </c>
      <c r="E3326" s="2" t="s">
        <v>92</v>
      </c>
      <c r="F3326" s="2" t="s">
        <v>559</v>
      </c>
      <c r="G3326" s="33" t="e">
        <f>VLOOKUP(F3326,'Customer Info'!A3317:B3817,2,0)</f>
        <v>#N/A</v>
      </c>
      <c r="H3326" s="6" t="e">
        <f>VLOOKUP(F3326,'Customer Info'!A3317:C3817,3,0)</f>
        <v>#N/A</v>
      </c>
      <c r="I3326" s="6" t="e">
        <f>VLOOKUP(F3326,'Customer Info'!A3317:E3817,5,0)</f>
        <v>#N/A</v>
      </c>
      <c r="J3326" s="2" t="s">
        <v>342</v>
      </c>
      <c r="K3326" s="7" t="e">
        <f>VLOOKUP(J3326,'Product Details'!B3317:C3485,2,0)</f>
        <v>#N/A</v>
      </c>
      <c r="L3326" s="7" t="e">
        <f>VLOOKUP(J3326,'Product Details'!B3317:D3485,3,0)</f>
        <v>#N/A</v>
      </c>
      <c r="M3326" s="7" t="e">
        <f>VLOOKUP(J3326,'Product Details'!B3318:E3485,4,0)</f>
        <v>#N/A</v>
      </c>
      <c r="N3326" s="2">
        <v>142</v>
      </c>
      <c r="O3326" s="2">
        <v>129</v>
      </c>
      <c r="P3326" s="2">
        <v>1</v>
      </c>
      <c r="Q3326" s="8">
        <f t="shared" si="204"/>
        <v>129</v>
      </c>
      <c r="R3326" s="8">
        <f t="shared" si="205"/>
        <v>142</v>
      </c>
      <c r="S3326" s="2">
        <v>30</v>
      </c>
      <c r="T3326" s="9">
        <f t="shared" si="206"/>
        <v>172</v>
      </c>
      <c r="U3326" s="34">
        <f t="shared" si="207"/>
        <v>9.154929577464789E-2</v>
      </c>
      <c r="V3326" s="2" t="s">
        <v>64</v>
      </c>
      <c r="W3326" s="10"/>
    </row>
    <row r="3327" spans="1:23" x14ac:dyDescent="0.25">
      <c r="A3327" s="2" t="s">
        <v>4018</v>
      </c>
      <c r="B3327" s="5">
        <v>44155</v>
      </c>
      <c r="C3327" s="5">
        <v>44155</v>
      </c>
      <c r="D3327" s="2" t="s">
        <v>48</v>
      </c>
      <c r="E3327" s="2" t="s">
        <v>44</v>
      </c>
      <c r="F3327" s="2" t="s">
        <v>1234</v>
      </c>
      <c r="G3327" s="33" t="e">
        <f>VLOOKUP(F3327,'Customer Info'!A3318:B3818,2,0)</f>
        <v>#N/A</v>
      </c>
      <c r="H3327" s="6" t="e">
        <f>VLOOKUP(F3327,'Customer Info'!A3318:C3818,3,0)</f>
        <v>#N/A</v>
      </c>
      <c r="I3327" s="6" t="e">
        <f>VLOOKUP(F3327,'Customer Info'!A3318:E3818,5,0)</f>
        <v>#N/A</v>
      </c>
      <c r="J3327" s="2" t="s">
        <v>178</v>
      </c>
      <c r="K3327" s="7" t="e">
        <f>VLOOKUP(J3327,'Product Details'!B3318:C3486,2,0)</f>
        <v>#N/A</v>
      </c>
      <c r="L3327" s="7" t="e">
        <f>VLOOKUP(J3327,'Product Details'!B3318:D3486,3,0)</f>
        <v>#N/A</v>
      </c>
      <c r="M3327" s="7" t="e">
        <f>VLOOKUP(J3327,'Product Details'!B3319:E3486,4,0)</f>
        <v>#N/A</v>
      </c>
      <c r="N3327" s="2">
        <v>691</v>
      </c>
      <c r="O3327" s="2">
        <v>646</v>
      </c>
      <c r="P3327" s="2">
        <v>1</v>
      </c>
      <c r="Q3327" s="8">
        <f t="shared" si="204"/>
        <v>646</v>
      </c>
      <c r="R3327" s="8">
        <f t="shared" si="205"/>
        <v>691</v>
      </c>
      <c r="S3327" s="2">
        <v>72</v>
      </c>
      <c r="T3327" s="9">
        <f t="shared" si="206"/>
        <v>763</v>
      </c>
      <c r="U3327" s="34">
        <f t="shared" si="207"/>
        <v>6.5123010130246017E-2</v>
      </c>
      <c r="V3327" s="2" t="s">
        <v>34</v>
      </c>
      <c r="W3327" s="10"/>
    </row>
    <row r="3328" spans="1:23" x14ac:dyDescent="0.25">
      <c r="A3328" s="2" t="s">
        <v>4019</v>
      </c>
      <c r="B3328" s="5">
        <v>44146</v>
      </c>
      <c r="C3328" s="5">
        <v>44148</v>
      </c>
      <c r="D3328" s="2" t="s">
        <v>29</v>
      </c>
      <c r="E3328" s="2" t="s">
        <v>92</v>
      </c>
      <c r="F3328" s="2" t="s">
        <v>1622</v>
      </c>
      <c r="G3328" s="33" t="e">
        <f>VLOOKUP(F3328,'Customer Info'!A3319:B3819,2,0)</f>
        <v>#N/A</v>
      </c>
      <c r="H3328" s="6" t="e">
        <f>VLOOKUP(F3328,'Customer Info'!A3319:C3819,3,0)</f>
        <v>#N/A</v>
      </c>
      <c r="I3328" s="6" t="e">
        <f>VLOOKUP(F3328,'Customer Info'!A3319:E3819,5,0)</f>
        <v>#N/A</v>
      </c>
      <c r="J3328" s="2" t="s">
        <v>349</v>
      </c>
      <c r="K3328" s="7" t="e">
        <f>VLOOKUP(J3328,'Product Details'!B3319:C3487,2,0)</f>
        <v>#N/A</v>
      </c>
      <c r="L3328" s="7" t="e">
        <f>VLOOKUP(J3328,'Product Details'!B3319:D3487,3,0)</f>
        <v>#N/A</v>
      </c>
      <c r="M3328" s="7" t="e">
        <f>VLOOKUP(J3328,'Product Details'!B3320:E3487,4,0)</f>
        <v>#N/A</v>
      </c>
      <c r="N3328" s="2">
        <v>1718</v>
      </c>
      <c r="O3328" s="2">
        <v>1545</v>
      </c>
      <c r="P3328" s="2">
        <v>7</v>
      </c>
      <c r="Q3328" s="8">
        <f t="shared" si="204"/>
        <v>10815</v>
      </c>
      <c r="R3328" s="8">
        <f t="shared" si="205"/>
        <v>12026</v>
      </c>
      <c r="S3328" s="2">
        <v>100</v>
      </c>
      <c r="T3328" s="9">
        <f t="shared" si="206"/>
        <v>12126</v>
      </c>
      <c r="U3328" s="34">
        <f t="shared" si="207"/>
        <v>0.10069848661233993</v>
      </c>
      <c r="V3328" s="2" t="s">
        <v>34</v>
      </c>
      <c r="W3328" s="10"/>
    </row>
    <row r="3329" spans="1:23" x14ac:dyDescent="0.25">
      <c r="A3329" s="2" t="s">
        <v>4020</v>
      </c>
      <c r="B3329" s="5">
        <v>43988</v>
      </c>
      <c r="C3329" s="5">
        <v>43989</v>
      </c>
      <c r="D3329" s="2" t="s">
        <v>29</v>
      </c>
      <c r="E3329" s="2" t="s">
        <v>44</v>
      </c>
      <c r="F3329" s="2" t="s">
        <v>160</v>
      </c>
      <c r="G3329" s="33" t="e">
        <f>VLOOKUP(F3329,'Customer Info'!A3320:B3820,2,0)</f>
        <v>#N/A</v>
      </c>
      <c r="H3329" s="6" t="e">
        <f>VLOOKUP(F3329,'Customer Info'!A3320:C3820,3,0)</f>
        <v>#N/A</v>
      </c>
      <c r="I3329" s="6" t="e">
        <f>VLOOKUP(F3329,'Customer Info'!A3320:E3820,5,0)</f>
        <v>#N/A</v>
      </c>
      <c r="J3329" s="2" t="s">
        <v>1185</v>
      </c>
      <c r="K3329" s="7" t="e">
        <f>VLOOKUP(J3329,'Product Details'!B3320:C3488,2,0)</f>
        <v>#N/A</v>
      </c>
      <c r="L3329" s="7" t="e">
        <f>VLOOKUP(J3329,'Product Details'!B3320:D3488,3,0)</f>
        <v>#N/A</v>
      </c>
      <c r="M3329" s="7" t="e">
        <f>VLOOKUP(J3329,'Product Details'!B3321:E3488,4,0)</f>
        <v>#N/A</v>
      </c>
      <c r="N3329" s="2">
        <v>7327</v>
      </c>
      <c r="O3329" s="2">
        <v>6658</v>
      </c>
      <c r="P3329" s="2">
        <v>5</v>
      </c>
      <c r="Q3329" s="8">
        <f t="shared" si="204"/>
        <v>33290</v>
      </c>
      <c r="R3329" s="8">
        <f t="shared" si="205"/>
        <v>36635</v>
      </c>
      <c r="S3329" s="2">
        <v>84</v>
      </c>
      <c r="T3329" s="9">
        <f t="shared" si="206"/>
        <v>36719</v>
      </c>
      <c r="U3329" s="34">
        <f t="shared" si="207"/>
        <v>9.1306128019653335E-2</v>
      </c>
      <c r="V3329" s="2" t="s">
        <v>64</v>
      </c>
      <c r="W3329" s="10"/>
    </row>
    <row r="3330" spans="1:23" x14ac:dyDescent="0.25">
      <c r="A3330" s="2" t="s">
        <v>4021</v>
      </c>
      <c r="B3330" s="5">
        <v>43968</v>
      </c>
      <c r="C3330" s="5">
        <v>43970</v>
      </c>
      <c r="D3330" s="2" t="s">
        <v>48</v>
      </c>
      <c r="E3330" s="2" t="s">
        <v>37</v>
      </c>
      <c r="F3330" s="2" t="s">
        <v>741</v>
      </c>
      <c r="G3330" s="33" t="e">
        <f>VLOOKUP(F3330,'Customer Info'!A3321:B3821,2,0)</f>
        <v>#N/A</v>
      </c>
      <c r="H3330" s="6" t="e">
        <f>VLOOKUP(F3330,'Customer Info'!A3321:C3821,3,0)</f>
        <v>#N/A</v>
      </c>
      <c r="I3330" s="6" t="e">
        <f>VLOOKUP(F3330,'Customer Info'!A3321:E3821,5,0)</f>
        <v>#N/A</v>
      </c>
      <c r="J3330" s="2" t="s">
        <v>284</v>
      </c>
      <c r="K3330" s="7" t="e">
        <f>VLOOKUP(J3330,'Product Details'!B3321:C3489,2,0)</f>
        <v>#N/A</v>
      </c>
      <c r="L3330" s="7" t="e">
        <f>VLOOKUP(J3330,'Product Details'!B3321:D3489,3,0)</f>
        <v>#N/A</v>
      </c>
      <c r="M3330" s="7" t="e">
        <f>VLOOKUP(J3330,'Product Details'!B3322:E3489,4,0)</f>
        <v>#N/A</v>
      </c>
      <c r="N3330" s="2">
        <v>1125</v>
      </c>
      <c r="O3330" s="2">
        <v>1040</v>
      </c>
      <c r="P3330" s="2">
        <v>3</v>
      </c>
      <c r="Q3330" s="8">
        <f t="shared" si="204"/>
        <v>3120</v>
      </c>
      <c r="R3330" s="8">
        <f t="shared" si="205"/>
        <v>3375</v>
      </c>
      <c r="S3330" s="2">
        <v>100</v>
      </c>
      <c r="T3330" s="9">
        <f t="shared" si="206"/>
        <v>3475</v>
      </c>
      <c r="U3330" s="34">
        <f t="shared" si="207"/>
        <v>7.5555555555555556E-2</v>
      </c>
      <c r="V3330" s="2" t="s">
        <v>64</v>
      </c>
      <c r="W3330" s="10"/>
    </row>
    <row r="3331" spans="1:23" x14ac:dyDescent="0.25">
      <c r="A3331" s="2" t="s">
        <v>4022</v>
      </c>
      <c r="B3331" s="5">
        <v>44053</v>
      </c>
      <c r="C3331" s="5">
        <v>44053</v>
      </c>
      <c r="D3331" s="2" t="s">
        <v>48</v>
      </c>
      <c r="E3331" s="2" t="s">
        <v>69</v>
      </c>
      <c r="F3331" s="2" t="s">
        <v>260</v>
      </c>
      <c r="G3331" s="33" t="e">
        <f>VLOOKUP(F3331,'Customer Info'!A3322:B3822,2,0)</f>
        <v>#N/A</v>
      </c>
      <c r="H3331" s="6" t="e">
        <f>VLOOKUP(F3331,'Customer Info'!A3322:C3822,3,0)</f>
        <v>#N/A</v>
      </c>
      <c r="I3331" s="6" t="e">
        <f>VLOOKUP(F3331,'Customer Info'!A3322:E3822,5,0)</f>
        <v>#N/A</v>
      </c>
      <c r="J3331" s="2" t="s">
        <v>51</v>
      </c>
      <c r="K3331" s="7" t="e">
        <f>VLOOKUP(J3331,'Product Details'!B3322:C3490,2,0)</f>
        <v>#N/A</v>
      </c>
      <c r="L3331" s="7" t="e">
        <f>VLOOKUP(J3331,'Product Details'!B3322:D3490,3,0)</f>
        <v>#N/A</v>
      </c>
      <c r="M3331" s="7" t="e">
        <f>VLOOKUP(J3331,'Product Details'!B3323:E3490,4,0)</f>
        <v>#N/A</v>
      </c>
      <c r="N3331" s="2">
        <v>1654</v>
      </c>
      <c r="O3331" s="2">
        <v>1577</v>
      </c>
      <c r="P3331" s="2">
        <v>3</v>
      </c>
      <c r="Q3331" s="8">
        <f t="shared" si="204"/>
        <v>4731</v>
      </c>
      <c r="R3331" s="8">
        <f t="shared" si="205"/>
        <v>4962</v>
      </c>
      <c r="S3331" s="2">
        <v>79</v>
      </c>
      <c r="T3331" s="9">
        <f t="shared" si="206"/>
        <v>5041</v>
      </c>
      <c r="U3331" s="34">
        <f t="shared" si="207"/>
        <v>4.6553808948004836E-2</v>
      </c>
      <c r="V3331" s="2" t="s">
        <v>64</v>
      </c>
      <c r="W3331" s="10"/>
    </row>
    <row r="3332" spans="1:23" x14ac:dyDescent="0.25">
      <c r="A3332" s="2" t="s">
        <v>4023</v>
      </c>
      <c r="B3332" s="5">
        <v>43920</v>
      </c>
      <c r="C3332" s="5">
        <v>43921</v>
      </c>
      <c r="D3332" s="2" t="s">
        <v>48</v>
      </c>
      <c r="E3332" s="2" t="s">
        <v>44</v>
      </c>
      <c r="F3332" s="2" t="s">
        <v>1120</v>
      </c>
      <c r="G3332" s="33" t="e">
        <f>VLOOKUP(F3332,'Customer Info'!A3323:B3823,2,0)</f>
        <v>#N/A</v>
      </c>
      <c r="H3332" s="6" t="e">
        <f>VLOOKUP(F3332,'Customer Info'!A3323:C3823,3,0)</f>
        <v>#N/A</v>
      </c>
      <c r="I3332" s="6" t="e">
        <f>VLOOKUP(F3332,'Customer Info'!A3323:E3823,5,0)</f>
        <v>#N/A</v>
      </c>
      <c r="J3332" s="2" t="s">
        <v>1143</v>
      </c>
      <c r="K3332" s="7" t="e">
        <f>VLOOKUP(J3332,'Product Details'!B3323:C3491,2,0)</f>
        <v>#N/A</v>
      </c>
      <c r="L3332" s="7" t="e">
        <f>VLOOKUP(J3332,'Product Details'!B3323:D3491,3,0)</f>
        <v>#N/A</v>
      </c>
      <c r="M3332" s="7" t="e">
        <f>VLOOKUP(J3332,'Product Details'!B3324:E3491,4,0)</f>
        <v>#N/A</v>
      </c>
      <c r="N3332" s="2">
        <v>882</v>
      </c>
      <c r="O3332" s="2">
        <v>818</v>
      </c>
      <c r="P3332" s="2">
        <v>3</v>
      </c>
      <c r="Q3332" s="8">
        <f t="shared" si="204"/>
        <v>2454</v>
      </c>
      <c r="R3332" s="8">
        <f t="shared" si="205"/>
        <v>2646</v>
      </c>
      <c r="S3332" s="2">
        <v>98</v>
      </c>
      <c r="T3332" s="9">
        <f t="shared" si="206"/>
        <v>2744</v>
      </c>
      <c r="U3332" s="34">
        <f t="shared" si="207"/>
        <v>7.2562358276643993E-2</v>
      </c>
      <c r="V3332" s="2" t="s">
        <v>64</v>
      </c>
      <c r="W3332" s="10"/>
    </row>
    <row r="3333" spans="1:23" x14ac:dyDescent="0.25">
      <c r="A3333" s="2" t="s">
        <v>4024</v>
      </c>
      <c r="B3333" s="5">
        <v>44015</v>
      </c>
      <c r="C3333" s="5">
        <v>44015</v>
      </c>
      <c r="D3333" s="2" t="s">
        <v>29</v>
      </c>
      <c r="E3333" s="2" t="s">
        <v>49</v>
      </c>
      <c r="F3333" s="2" t="s">
        <v>301</v>
      </c>
      <c r="G3333" s="33" t="e">
        <f>VLOOKUP(F3333,'Customer Info'!A3324:B3824,2,0)</f>
        <v>#N/A</v>
      </c>
      <c r="H3333" s="6" t="e">
        <f>VLOOKUP(F3333,'Customer Info'!A3324:C3824,3,0)</f>
        <v>#N/A</v>
      </c>
      <c r="I3333" s="6" t="e">
        <f>VLOOKUP(F3333,'Customer Info'!A3324:E3824,5,0)</f>
        <v>#N/A</v>
      </c>
      <c r="J3333" s="2" t="s">
        <v>218</v>
      </c>
      <c r="K3333" s="7" t="e">
        <f>VLOOKUP(J3333,'Product Details'!B3324:C3492,2,0)</f>
        <v>#N/A</v>
      </c>
      <c r="L3333" s="7" t="e">
        <f>VLOOKUP(J3333,'Product Details'!B3324:D3492,3,0)</f>
        <v>#N/A</v>
      </c>
      <c r="M3333" s="7" t="e">
        <f>VLOOKUP(J3333,'Product Details'!B3325:E3492,4,0)</f>
        <v>#N/A</v>
      </c>
      <c r="N3333" s="2">
        <v>2787</v>
      </c>
      <c r="O3333" s="2">
        <v>2681</v>
      </c>
      <c r="P3333" s="2">
        <v>2</v>
      </c>
      <c r="Q3333" s="8">
        <f t="shared" si="204"/>
        <v>5362</v>
      </c>
      <c r="R3333" s="8">
        <f t="shared" si="205"/>
        <v>5574</v>
      </c>
      <c r="S3333" s="2">
        <v>56</v>
      </c>
      <c r="T3333" s="9">
        <f t="shared" si="206"/>
        <v>5630</v>
      </c>
      <c r="U3333" s="34">
        <f t="shared" si="207"/>
        <v>3.8033728022963759E-2</v>
      </c>
      <c r="V3333" s="2" t="s">
        <v>72</v>
      </c>
      <c r="W3333" s="10"/>
    </row>
    <row r="3334" spans="1:23" x14ac:dyDescent="0.25">
      <c r="A3334" s="2" t="s">
        <v>4025</v>
      </c>
      <c r="B3334" s="5">
        <v>44159</v>
      </c>
      <c r="C3334" s="5">
        <v>44160</v>
      </c>
      <c r="D3334" s="2" t="s">
        <v>36</v>
      </c>
      <c r="E3334" s="2" t="s">
        <v>30</v>
      </c>
      <c r="F3334" s="2" t="s">
        <v>1474</v>
      </c>
      <c r="G3334" s="33" t="e">
        <f>VLOOKUP(F3334,'Customer Info'!A3325:B3825,2,0)</f>
        <v>#N/A</v>
      </c>
      <c r="H3334" s="6" t="e">
        <f>VLOOKUP(F3334,'Customer Info'!A3325:C3825,3,0)</f>
        <v>#N/A</v>
      </c>
      <c r="I3334" s="6" t="e">
        <f>VLOOKUP(F3334,'Customer Info'!A3325:E3825,5,0)</f>
        <v>#N/A</v>
      </c>
      <c r="J3334" s="2" t="s">
        <v>90</v>
      </c>
      <c r="K3334" s="7" t="e">
        <f>VLOOKUP(J3334,'Product Details'!B3325:C3493,2,0)</f>
        <v>#N/A</v>
      </c>
      <c r="L3334" s="7" t="e">
        <f>VLOOKUP(J3334,'Product Details'!B3325:D3493,3,0)</f>
        <v>#N/A</v>
      </c>
      <c r="M3334" s="7" t="e">
        <f>VLOOKUP(J3334,'Product Details'!B3326:E3493,4,0)</f>
        <v>#N/A</v>
      </c>
      <c r="N3334" s="2">
        <v>6024</v>
      </c>
      <c r="O3334" s="2">
        <v>5424</v>
      </c>
      <c r="P3334" s="2">
        <v>4</v>
      </c>
      <c r="Q3334" s="8">
        <f t="shared" si="204"/>
        <v>21696</v>
      </c>
      <c r="R3334" s="8">
        <f t="shared" si="205"/>
        <v>24096</v>
      </c>
      <c r="S3334" s="2">
        <v>95</v>
      </c>
      <c r="T3334" s="9">
        <f t="shared" si="206"/>
        <v>24191</v>
      </c>
      <c r="U3334" s="34">
        <f t="shared" si="207"/>
        <v>9.9601593625498003E-2</v>
      </c>
      <c r="V3334" s="2" t="s">
        <v>34</v>
      </c>
      <c r="W3334" s="10"/>
    </row>
    <row r="3335" spans="1:23" x14ac:dyDescent="0.25">
      <c r="A3335" s="2" t="s">
        <v>4026</v>
      </c>
      <c r="B3335" s="5">
        <v>44065</v>
      </c>
      <c r="C3335" s="5">
        <v>44066</v>
      </c>
      <c r="D3335" s="2" t="s">
        <v>48</v>
      </c>
      <c r="E3335" s="2" t="s">
        <v>30</v>
      </c>
      <c r="F3335" s="2" t="s">
        <v>978</v>
      </c>
      <c r="G3335" s="33" t="e">
        <f>VLOOKUP(F3335,'Customer Info'!A3326:B3826,2,0)</f>
        <v>#N/A</v>
      </c>
      <c r="H3335" s="6" t="e">
        <f>VLOOKUP(F3335,'Customer Info'!A3326:C3826,3,0)</f>
        <v>#N/A</v>
      </c>
      <c r="I3335" s="6" t="e">
        <f>VLOOKUP(F3335,'Customer Info'!A3326:E3826,5,0)</f>
        <v>#N/A</v>
      </c>
      <c r="J3335" s="2" t="s">
        <v>87</v>
      </c>
      <c r="K3335" s="7" t="e">
        <f>VLOOKUP(J3335,'Product Details'!B3326:C3494,2,0)</f>
        <v>#N/A</v>
      </c>
      <c r="L3335" s="7" t="e">
        <f>VLOOKUP(J3335,'Product Details'!B3326:D3494,3,0)</f>
        <v>#N/A</v>
      </c>
      <c r="M3335" s="7" t="e">
        <f>VLOOKUP(J3335,'Product Details'!B3327:E3494,4,0)</f>
        <v>#N/A</v>
      </c>
      <c r="N3335" s="2">
        <v>851</v>
      </c>
      <c r="O3335" s="2">
        <v>773</v>
      </c>
      <c r="P3335" s="2">
        <v>7</v>
      </c>
      <c r="Q3335" s="8">
        <f t="shared" si="204"/>
        <v>5411</v>
      </c>
      <c r="R3335" s="8">
        <f t="shared" si="205"/>
        <v>5957</v>
      </c>
      <c r="S3335" s="2">
        <v>57</v>
      </c>
      <c r="T3335" s="9">
        <f t="shared" si="206"/>
        <v>6014</v>
      </c>
      <c r="U3335" s="34">
        <f t="shared" si="207"/>
        <v>9.1656874265569913E-2</v>
      </c>
      <c r="V3335" s="2" t="s">
        <v>64</v>
      </c>
      <c r="W3335" s="10"/>
    </row>
    <row r="3336" spans="1:23" x14ac:dyDescent="0.25">
      <c r="A3336" s="2" t="s">
        <v>4027</v>
      </c>
      <c r="B3336" s="5">
        <v>44004</v>
      </c>
      <c r="C3336" s="5">
        <v>44005</v>
      </c>
      <c r="D3336" s="2" t="s">
        <v>29</v>
      </c>
      <c r="E3336" s="2" t="s">
        <v>44</v>
      </c>
      <c r="F3336" s="2" t="s">
        <v>50</v>
      </c>
      <c r="G3336" s="33" t="e">
        <f>VLOOKUP(F3336,'Customer Info'!A3327:B3827,2,0)</f>
        <v>#N/A</v>
      </c>
      <c r="H3336" s="6" t="e">
        <f>VLOOKUP(F3336,'Customer Info'!A3327:C3827,3,0)</f>
        <v>#N/A</v>
      </c>
      <c r="I3336" s="6" t="e">
        <f>VLOOKUP(F3336,'Customer Info'!A3327:E3827,5,0)</f>
        <v>#N/A</v>
      </c>
      <c r="J3336" s="2" t="s">
        <v>151</v>
      </c>
      <c r="K3336" s="7" t="e">
        <f>VLOOKUP(J3336,'Product Details'!B3327:C3495,2,0)</f>
        <v>#N/A</v>
      </c>
      <c r="L3336" s="7" t="e">
        <f>VLOOKUP(J3336,'Product Details'!B3327:D3495,3,0)</f>
        <v>#N/A</v>
      </c>
      <c r="M3336" s="7" t="e">
        <f>VLOOKUP(J3336,'Product Details'!B3328:E3495,4,0)</f>
        <v>#N/A</v>
      </c>
      <c r="N3336" s="2">
        <v>4798</v>
      </c>
      <c r="O3336" s="2">
        <v>4448</v>
      </c>
      <c r="P3336" s="2">
        <v>6</v>
      </c>
      <c r="Q3336" s="8">
        <f t="shared" si="204"/>
        <v>26688</v>
      </c>
      <c r="R3336" s="8">
        <f t="shared" si="205"/>
        <v>28788</v>
      </c>
      <c r="S3336" s="2">
        <v>84</v>
      </c>
      <c r="T3336" s="9">
        <f t="shared" si="206"/>
        <v>28872</v>
      </c>
      <c r="U3336" s="34">
        <f t="shared" si="207"/>
        <v>7.2947061275531466E-2</v>
      </c>
      <c r="V3336" s="2" t="s">
        <v>64</v>
      </c>
      <c r="W3336" s="10"/>
    </row>
    <row r="3337" spans="1:23" x14ac:dyDescent="0.25">
      <c r="A3337" s="2" t="s">
        <v>4028</v>
      </c>
      <c r="B3337" s="5">
        <v>43986</v>
      </c>
      <c r="C3337" s="5">
        <v>43987</v>
      </c>
      <c r="D3337" s="2" t="s">
        <v>48</v>
      </c>
      <c r="E3337" s="2" t="s">
        <v>69</v>
      </c>
      <c r="F3337" s="2" t="s">
        <v>893</v>
      </c>
      <c r="G3337" s="33" t="e">
        <f>VLOOKUP(F3337,'Customer Info'!A3328:B3828,2,0)</f>
        <v>#N/A</v>
      </c>
      <c r="H3337" s="6" t="e">
        <f>VLOOKUP(F3337,'Customer Info'!A3328:C3828,3,0)</f>
        <v>#N/A</v>
      </c>
      <c r="I3337" s="6" t="e">
        <f>VLOOKUP(F3337,'Customer Info'!A3328:E3828,5,0)</f>
        <v>#N/A</v>
      </c>
      <c r="J3337" s="2" t="s">
        <v>243</v>
      </c>
      <c r="K3337" s="7" t="e">
        <f>VLOOKUP(J3337,'Product Details'!B3328:C3496,2,0)</f>
        <v>#N/A</v>
      </c>
      <c r="L3337" s="7" t="e">
        <f>VLOOKUP(J3337,'Product Details'!B3328:D3496,3,0)</f>
        <v>#N/A</v>
      </c>
      <c r="M3337" s="7" t="e">
        <f>VLOOKUP(J3337,'Product Details'!B3329:E3496,4,0)</f>
        <v>#N/A</v>
      </c>
      <c r="N3337" s="2">
        <v>671</v>
      </c>
      <c r="O3337" s="2">
        <v>627</v>
      </c>
      <c r="P3337" s="2">
        <v>4</v>
      </c>
      <c r="Q3337" s="8">
        <f t="shared" si="204"/>
        <v>2508</v>
      </c>
      <c r="R3337" s="8">
        <f t="shared" si="205"/>
        <v>2684</v>
      </c>
      <c r="S3337" s="2">
        <v>56</v>
      </c>
      <c r="T3337" s="9">
        <f t="shared" si="206"/>
        <v>2740</v>
      </c>
      <c r="U3337" s="34">
        <f t="shared" si="207"/>
        <v>6.5573770491803282E-2</v>
      </c>
      <c r="V3337" s="2" t="s">
        <v>34</v>
      </c>
      <c r="W3337" s="10"/>
    </row>
    <row r="3338" spans="1:23" x14ac:dyDescent="0.25">
      <c r="A3338" s="2" t="s">
        <v>4029</v>
      </c>
      <c r="B3338" s="5">
        <v>44167</v>
      </c>
      <c r="C3338" s="5">
        <v>44167</v>
      </c>
      <c r="D3338" s="2" t="s">
        <v>48</v>
      </c>
      <c r="E3338" s="2" t="s">
        <v>44</v>
      </c>
      <c r="F3338" s="2" t="s">
        <v>128</v>
      </c>
      <c r="G3338" s="33" t="e">
        <f>VLOOKUP(F3338,'Customer Info'!A3329:B3829,2,0)</f>
        <v>#N/A</v>
      </c>
      <c r="H3338" s="6" t="e">
        <f>VLOOKUP(F3338,'Customer Info'!A3329:C3829,3,0)</f>
        <v>#N/A</v>
      </c>
      <c r="I3338" s="6" t="e">
        <f>VLOOKUP(F3338,'Customer Info'!A3329:E3829,5,0)</f>
        <v>#N/A</v>
      </c>
      <c r="J3338" s="2" t="s">
        <v>187</v>
      </c>
      <c r="K3338" s="7" t="e">
        <f>VLOOKUP(J3338,'Product Details'!B3329:C3497,2,0)</f>
        <v>#N/A</v>
      </c>
      <c r="L3338" s="7" t="e">
        <f>VLOOKUP(J3338,'Product Details'!B3329:D3497,3,0)</f>
        <v>#N/A</v>
      </c>
      <c r="M3338" s="7" t="e">
        <f>VLOOKUP(J3338,'Product Details'!B3330:E3497,4,0)</f>
        <v>#N/A</v>
      </c>
      <c r="N3338" s="2">
        <v>1997</v>
      </c>
      <c r="O3338" s="2">
        <v>1816</v>
      </c>
      <c r="P3338" s="2">
        <v>2</v>
      </c>
      <c r="Q3338" s="8">
        <f t="shared" si="204"/>
        <v>3632</v>
      </c>
      <c r="R3338" s="8">
        <f t="shared" si="205"/>
        <v>3994</v>
      </c>
      <c r="S3338" s="2">
        <v>62</v>
      </c>
      <c r="T3338" s="9">
        <f t="shared" si="206"/>
        <v>4056</v>
      </c>
      <c r="U3338" s="34">
        <f t="shared" si="207"/>
        <v>9.0635953930896351E-2</v>
      </c>
      <c r="V3338" s="2" t="s">
        <v>34</v>
      </c>
      <c r="W3338" s="10"/>
    </row>
    <row r="3339" spans="1:23" x14ac:dyDescent="0.25">
      <c r="A3339" s="2" t="s">
        <v>4030</v>
      </c>
      <c r="B3339" s="5">
        <v>43998</v>
      </c>
      <c r="C3339" s="5">
        <v>44000</v>
      </c>
      <c r="D3339" s="2" t="s">
        <v>48</v>
      </c>
      <c r="E3339" s="2" t="s">
        <v>37</v>
      </c>
      <c r="F3339" s="2" t="s">
        <v>1193</v>
      </c>
      <c r="G3339" s="33" t="e">
        <f>VLOOKUP(F3339,'Customer Info'!A3330:B3830,2,0)</f>
        <v>#N/A</v>
      </c>
      <c r="H3339" s="6" t="e">
        <f>VLOOKUP(F3339,'Customer Info'!A3330:C3830,3,0)</f>
        <v>#N/A</v>
      </c>
      <c r="I3339" s="6" t="e">
        <f>VLOOKUP(F3339,'Customer Info'!A3330:E3830,5,0)</f>
        <v>#N/A</v>
      </c>
      <c r="J3339" s="2" t="s">
        <v>122</v>
      </c>
      <c r="K3339" s="7" t="e">
        <f>VLOOKUP(J3339,'Product Details'!B3330:C3498,2,0)</f>
        <v>#N/A</v>
      </c>
      <c r="L3339" s="7" t="e">
        <f>VLOOKUP(J3339,'Product Details'!B3330:D3498,3,0)</f>
        <v>#N/A</v>
      </c>
      <c r="M3339" s="7" t="e">
        <f>VLOOKUP(J3339,'Product Details'!B3331:E3498,4,0)</f>
        <v>#N/A</v>
      </c>
      <c r="N3339" s="2">
        <v>1997</v>
      </c>
      <c r="O3339" s="2">
        <v>1816</v>
      </c>
      <c r="P3339" s="2">
        <v>1</v>
      </c>
      <c r="Q3339" s="8">
        <f t="shared" ref="Q3339:Q3402" si="208">O3339*P3339</f>
        <v>1816</v>
      </c>
      <c r="R3339" s="8">
        <f t="shared" ref="R3339:R3402" si="209">N3339*P3339</f>
        <v>1997</v>
      </c>
      <c r="S3339" s="2">
        <v>76</v>
      </c>
      <c r="T3339" s="9">
        <f t="shared" ref="T3339:T3402" si="210">R3339+S3339</f>
        <v>2073</v>
      </c>
      <c r="U3339" s="34">
        <f t="shared" ref="U3339:U3402" si="211">(N3339-O3339)/N3339</f>
        <v>9.0635953930896351E-2</v>
      </c>
      <c r="V3339" s="2" t="s">
        <v>34</v>
      </c>
      <c r="W3339" s="10"/>
    </row>
    <row r="3340" spans="1:23" x14ac:dyDescent="0.25">
      <c r="A3340" s="2" t="s">
        <v>4031</v>
      </c>
      <c r="B3340" s="5">
        <v>43978</v>
      </c>
      <c r="C3340" s="5">
        <v>43979</v>
      </c>
      <c r="D3340" s="2" t="s">
        <v>29</v>
      </c>
      <c r="E3340" s="2" t="s">
        <v>92</v>
      </c>
      <c r="F3340" s="2" t="s">
        <v>1020</v>
      </c>
      <c r="G3340" s="33" t="e">
        <f>VLOOKUP(F3340,'Customer Info'!A3331:B3831,2,0)</f>
        <v>#N/A</v>
      </c>
      <c r="H3340" s="6" t="e">
        <f>VLOOKUP(F3340,'Customer Info'!A3331:C3831,3,0)</f>
        <v>#N/A</v>
      </c>
      <c r="I3340" s="6" t="e">
        <f>VLOOKUP(F3340,'Customer Info'!A3331:E3831,5,0)</f>
        <v>#N/A</v>
      </c>
      <c r="J3340" s="2" t="s">
        <v>337</v>
      </c>
      <c r="K3340" s="7" t="e">
        <f>VLOOKUP(J3340,'Product Details'!B3331:C3499,2,0)</f>
        <v>#N/A</v>
      </c>
      <c r="L3340" s="7" t="e">
        <f>VLOOKUP(J3340,'Product Details'!B3331:D3499,3,0)</f>
        <v>#N/A</v>
      </c>
      <c r="M3340" s="7" t="e">
        <f>VLOOKUP(J3340,'Product Details'!B3332:E3499,4,0)</f>
        <v>#N/A</v>
      </c>
      <c r="N3340" s="2">
        <v>8351</v>
      </c>
      <c r="O3340" s="2">
        <v>8033</v>
      </c>
      <c r="P3340" s="2">
        <v>2</v>
      </c>
      <c r="Q3340" s="8">
        <f t="shared" si="208"/>
        <v>16066</v>
      </c>
      <c r="R3340" s="8">
        <f t="shared" si="209"/>
        <v>16702</v>
      </c>
      <c r="S3340" s="2">
        <v>86</v>
      </c>
      <c r="T3340" s="9">
        <f t="shared" si="210"/>
        <v>16788</v>
      </c>
      <c r="U3340" s="34">
        <f t="shared" si="211"/>
        <v>3.807927194347982E-2</v>
      </c>
      <c r="V3340" s="2" t="s">
        <v>34</v>
      </c>
      <c r="W3340" s="10"/>
    </row>
    <row r="3341" spans="1:23" x14ac:dyDescent="0.25">
      <c r="A3341" s="2" t="s">
        <v>4032</v>
      </c>
      <c r="B3341" s="5">
        <v>44043</v>
      </c>
      <c r="C3341" s="5">
        <v>44043</v>
      </c>
      <c r="D3341" s="2" t="s">
        <v>29</v>
      </c>
      <c r="E3341" s="2" t="s">
        <v>49</v>
      </c>
      <c r="F3341" s="2" t="s">
        <v>1332</v>
      </c>
      <c r="G3341" s="33" t="e">
        <f>VLOOKUP(F3341,'Customer Info'!A3332:B3832,2,0)</f>
        <v>#N/A</v>
      </c>
      <c r="H3341" s="6" t="e">
        <f>VLOOKUP(F3341,'Customer Info'!A3332:C3832,3,0)</f>
        <v>#N/A</v>
      </c>
      <c r="I3341" s="6" t="e">
        <f>VLOOKUP(F3341,'Customer Info'!A3332:E3832,5,0)</f>
        <v>#N/A</v>
      </c>
      <c r="J3341" s="2" t="s">
        <v>1143</v>
      </c>
      <c r="K3341" s="7" t="e">
        <f>VLOOKUP(J3341,'Product Details'!B3332:C3500,2,0)</f>
        <v>#N/A</v>
      </c>
      <c r="L3341" s="7" t="e">
        <f>VLOOKUP(J3341,'Product Details'!B3332:D3500,3,0)</f>
        <v>#N/A</v>
      </c>
      <c r="M3341" s="7" t="e">
        <f>VLOOKUP(J3341,'Product Details'!B3333:E3500,4,0)</f>
        <v>#N/A</v>
      </c>
      <c r="N3341" s="2">
        <v>4846</v>
      </c>
      <c r="O3341" s="2">
        <v>4492</v>
      </c>
      <c r="P3341" s="2">
        <v>7</v>
      </c>
      <c r="Q3341" s="8">
        <f t="shared" si="208"/>
        <v>31444</v>
      </c>
      <c r="R3341" s="8">
        <f t="shared" si="209"/>
        <v>33922</v>
      </c>
      <c r="S3341" s="2">
        <v>34</v>
      </c>
      <c r="T3341" s="9">
        <f t="shared" si="210"/>
        <v>33956</v>
      </c>
      <c r="U3341" s="34">
        <f t="shared" si="211"/>
        <v>7.3049938093272801E-2</v>
      </c>
      <c r="V3341" s="2" t="s">
        <v>34</v>
      </c>
      <c r="W3341" s="10"/>
    </row>
    <row r="3342" spans="1:23" x14ac:dyDescent="0.25">
      <c r="A3342" s="2" t="s">
        <v>4033</v>
      </c>
      <c r="B3342" s="5">
        <v>43945</v>
      </c>
      <c r="C3342" s="5">
        <v>43945</v>
      </c>
      <c r="D3342" s="2" t="s">
        <v>48</v>
      </c>
      <c r="E3342" s="2" t="s">
        <v>44</v>
      </c>
      <c r="F3342" s="2" t="s">
        <v>502</v>
      </c>
      <c r="G3342" s="33" t="e">
        <f>VLOOKUP(F3342,'Customer Info'!A3333:B3833,2,0)</f>
        <v>#N/A</v>
      </c>
      <c r="H3342" s="6" t="e">
        <f>VLOOKUP(F3342,'Customer Info'!A3333:C3833,3,0)</f>
        <v>#N/A</v>
      </c>
      <c r="I3342" s="6" t="e">
        <f>VLOOKUP(F3342,'Customer Info'!A3333:E3833,5,0)</f>
        <v>#N/A</v>
      </c>
      <c r="J3342" s="2" t="s">
        <v>1397</v>
      </c>
      <c r="K3342" s="7" t="e">
        <f>VLOOKUP(J3342,'Product Details'!B3333:C3501,2,0)</f>
        <v>#N/A</v>
      </c>
      <c r="L3342" s="7" t="e">
        <f>VLOOKUP(J3342,'Product Details'!B3333:D3501,3,0)</f>
        <v>#N/A</v>
      </c>
      <c r="M3342" s="7" t="e">
        <f>VLOOKUP(J3342,'Product Details'!B3334:E3501,4,0)</f>
        <v>#N/A</v>
      </c>
      <c r="N3342" s="2">
        <v>998</v>
      </c>
      <c r="O3342" s="2">
        <v>931</v>
      </c>
      <c r="P3342" s="2">
        <v>1</v>
      </c>
      <c r="Q3342" s="8">
        <f t="shared" si="208"/>
        <v>931</v>
      </c>
      <c r="R3342" s="8">
        <f t="shared" si="209"/>
        <v>998</v>
      </c>
      <c r="S3342" s="2">
        <v>46</v>
      </c>
      <c r="T3342" s="9">
        <f t="shared" si="210"/>
        <v>1044</v>
      </c>
      <c r="U3342" s="34">
        <f t="shared" si="211"/>
        <v>6.7134268537074146E-2</v>
      </c>
      <c r="V3342" s="2" t="s">
        <v>34</v>
      </c>
      <c r="W3342" s="10"/>
    </row>
    <row r="3343" spans="1:23" x14ac:dyDescent="0.25">
      <c r="A3343" s="2" t="s">
        <v>4034</v>
      </c>
      <c r="B3343" s="5">
        <v>44076</v>
      </c>
      <c r="C3343" s="5">
        <v>44078</v>
      </c>
      <c r="D3343" s="2" t="s">
        <v>48</v>
      </c>
      <c r="E3343" s="2" t="s">
        <v>49</v>
      </c>
      <c r="F3343" s="2" t="s">
        <v>258</v>
      </c>
      <c r="G3343" s="33" t="e">
        <f>VLOOKUP(F3343,'Customer Info'!A3334:B3834,2,0)</f>
        <v>#N/A</v>
      </c>
      <c r="H3343" s="6" t="e">
        <f>VLOOKUP(F3343,'Customer Info'!A3334:C3834,3,0)</f>
        <v>#N/A</v>
      </c>
      <c r="I3343" s="6" t="e">
        <f>VLOOKUP(F3343,'Customer Info'!A3334:E3834,5,0)</f>
        <v>#N/A</v>
      </c>
      <c r="J3343" s="2" t="s">
        <v>817</v>
      </c>
      <c r="K3343" s="7" t="e">
        <f>VLOOKUP(J3343,'Product Details'!B3334:C3502,2,0)</f>
        <v>#N/A</v>
      </c>
      <c r="L3343" s="7" t="e">
        <f>VLOOKUP(J3343,'Product Details'!B3334:D3502,3,0)</f>
        <v>#N/A</v>
      </c>
      <c r="M3343" s="7" t="e">
        <f>VLOOKUP(J3343,'Product Details'!B3335:E3502,4,0)</f>
        <v>#N/A</v>
      </c>
      <c r="N3343" s="2">
        <v>674</v>
      </c>
      <c r="O3343" s="2">
        <v>629</v>
      </c>
      <c r="P3343" s="2">
        <v>2</v>
      </c>
      <c r="Q3343" s="8">
        <f t="shared" si="208"/>
        <v>1258</v>
      </c>
      <c r="R3343" s="8">
        <f t="shared" si="209"/>
        <v>1348</v>
      </c>
      <c r="S3343" s="2">
        <v>25</v>
      </c>
      <c r="T3343" s="9">
        <f t="shared" si="210"/>
        <v>1373</v>
      </c>
      <c r="U3343" s="34">
        <f t="shared" si="211"/>
        <v>6.6765578635014838E-2</v>
      </c>
      <c r="V3343" s="2" t="s">
        <v>34</v>
      </c>
      <c r="W3343" s="10"/>
    </row>
    <row r="3344" spans="1:23" x14ac:dyDescent="0.25">
      <c r="A3344" s="2" t="s">
        <v>4035</v>
      </c>
      <c r="B3344" s="5">
        <v>43882</v>
      </c>
      <c r="C3344" s="5">
        <v>43884</v>
      </c>
      <c r="D3344" s="2" t="s">
        <v>48</v>
      </c>
      <c r="E3344" s="2" t="s">
        <v>49</v>
      </c>
      <c r="F3344" s="2" t="s">
        <v>1248</v>
      </c>
      <c r="G3344" s="33" t="e">
        <f>VLOOKUP(F3344,'Customer Info'!A3335:B3835,2,0)</f>
        <v>#N/A</v>
      </c>
      <c r="H3344" s="6" t="e">
        <f>VLOOKUP(F3344,'Customer Info'!A3335:C3835,3,0)</f>
        <v>#N/A</v>
      </c>
      <c r="I3344" s="6" t="e">
        <f>VLOOKUP(F3344,'Customer Info'!A3335:E3835,5,0)</f>
        <v>#N/A</v>
      </c>
      <c r="J3344" s="2" t="s">
        <v>332</v>
      </c>
      <c r="K3344" s="7" t="e">
        <f>VLOOKUP(J3344,'Product Details'!B3335:C3503,2,0)</f>
        <v>#N/A</v>
      </c>
      <c r="L3344" s="7" t="e">
        <f>VLOOKUP(J3344,'Product Details'!B3335:D3503,3,0)</f>
        <v>#N/A</v>
      </c>
      <c r="M3344" s="7" t="e">
        <f>VLOOKUP(J3344,'Product Details'!B3336:E3503,4,0)</f>
        <v>#N/A</v>
      </c>
      <c r="N3344" s="2">
        <v>148</v>
      </c>
      <c r="O3344" s="2">
        <v>136</v>
      </c>
      <c r="P3344" s="2">
        <v>2</v>
      </c>
      <c r="Q3344" s="8">
        <f t="shared" si="208"/>
        <v>272</v>
      </c>
      <c r="R3344" s="8">
        <f t="shared" si="209"/>
        <v>296</v>
      </c>
      <c r="S3344" s="2">
        <v>30</v>
      </c>
      <c r="T3344" s="9">
        <f t="shared" si="210"/>
        <v>326</v>
      </c>
      <c r="U3344" s="34">
        <f t="shared" si="211"/>
        <v>8.1081081081081086E-2</v>
      </c>
      <c r="V3344" s="2" t="s">
        <v>34</v>
      </c>
      <c r="W3344" s="10"/>
    </row>
    <row r="3345" spans="1:23" x14ac:dyDescent="0.25">
      <c r="A3345" s="2" t="s">
        <v>4036</v>
      </c>
      <c r="B3345" s="5">
        <v>43937</v>
      </c>
      <c r="C3345" s="5">
        <v>43939</v>
      </c>
      <c r="D3345" s="2" t="s">
        <v>48</v>
      </c>
      <c r="E3345" s="2" t="s">
        <v>37</v>
      </c>
      <c r="F3345" s="2" t="s">
        <v>2027</v>
      </c>
      <c r="G3345" s="33" t="e">
        <f>VLOOKUP(F3345,'Customer Info'!A3336:B3836,2,0)</f>
        <v>#N/A</v>
      </c>
      <c r="H3345" s="6" t="e">
        <f>VLOOKUP(F3345,'Customer Info'!A3336:C3836,3,0)</f>
        <v>#N/A</v>
      </c>
      <c r="I3345" s="6" t="e">
        <f>VLOOKUP(F3345,'Customer Info'!A3336:E3836,5,0)</f>
        <v>#N/A</v>
      </c>
      <c r="J3345" s="2" t="s">
        <v>719</v>
      </c>
      <c r="K3345" s="7" t="e">
        <f>VLOOKUP(J3345,'Product Details'!B3336:C3504,2,0)</f>
        <v>#N/A</v>
      </c>
      <c r="L3345" s="7" t="e">
        <f>VLOOKUP(J3345,'Product Details'!B3336:D3504,3,0)</f>
        <v>#N/A</v>
      </c>
      <c r="M3345" s="7" t="e">
        <f>VLOOKUP(J3345,'Product Details'!B3337:E3504,4,0)</f>
        <v>#N/A</v>
      </c>
      <c r="N3345" s="2">
        <v>743</v>
      </c>
      <c r="O3345" s="2">
        <v>694</v>
      </c>
      <c r="P3345" s="2">
        <v>2</v>
      </c>
      <c r="Q3345" s="8">
        <f t="shared" si="208"/>
        <v>1388</v>
      </c>
      <c r="R3345" s="8">
        <f t="shared" si="209"/>
        <v>1486</v>
      </c>
      <c r="S3345" s="2">
        <v>60</v>
      </c>
      <c r="T3345" s="9">
        <f t="shared" si="210"/>
        <v>1546</v>
      </c>
      <c r="U3345" s="34">
        <f t="shared" si="211"/>
        <v>6.5948855989232835E-2</v>
      </c>
      <c r="V3345" s="2" t="s">
        <v>34</v>
      </c>
      <c r="W3345" s="10"/>
    </row>
    <row r="3346" spans="1:23" x14ac:dyDescent="0.25">
      <c r="A3346" s="2" t="s">
        <v>4037</v>
      </c>
      <c r="B3346" s="5">
        <v>44085</v>
      </c>
      <c r="C3346" s="5">
        <v>44085</v>
      </c>
      <c r="D3346" s="2" t="s">
        <v>48</v>
      </c>
      <c r="E3346" s="2" t="s">
        <v>49</v>
      </c>
      <c r="F3346" s="2" t="s">
        <v>454</v>
      </c>
      <c r="G3346" s="33" t="e">
        <f>VLOOKUP(F3346,'Customer Info'!A3337:B3837,2,0)</f>
        <v>#N/A</v>
      </c>
      <c r="H3346" s="6" t="e">
        <f>VLOOKUP(F3346,'Customer Info'!A3337:C3837,3,0)</f>
        <v>#N/A</v>
      </c>
      <c r="I3346" s="6" t="e">
        <f>VLOOKUP(F3346,'Customer Info'!A3337:E3837,5,0)</f>
        <v>#N/A</v>
      </c>
      <c r="J3346" s="2" t="s">
        <v>94</v>
      </c>
      <c r="K3346" s="7" t="e">
        <f>VLOOKUP(J3346,'Product Details'!B3337:C3505,2,0)</f>
        <v>#N/A</v>
      </c>
      <c r="L3346" s="7" t="e">
        <f>VLOOKUP(J3346,'Product Details'!B3337:D3505,3,0)</f>
        <v>#N/A</v>
      </c>
      <c r="M3346" s="7" t="e">
        <f>VLOOKUP(J3346,'Product Details'!B3338:E3505,4,0)</f>
        <v>#N/A</v>
      </c>
      <c r="N3346" s="2">
        <v>69</v>
      </c>
      <c r="O3346" s="2">
        <v>64</v>
      </c>
      <c r="P3346" s="2">
        <v>1</v>
      </c>
      <c r="Q3346" s="8">
        <f t="shared" si="208"/>
        <v>64</v>
      </c>
      <c r="R3346" s="8">
        <f t="shared" si="209"/>
        <v>69</v>
      </c>
      <c r="S3346" s="2">
        <v>10</v>
      </c>
      <c r="T3346" s="9">
        <f t="shared" si="210"/>
        <v>79</v>
      </c>
      <c r="U3346" s="34">
        <f t="shared" si="211"/>
        <v>7.2463768115942032E-2</v>
      </c>
      <c r="V3346" s="2" t="s">
        <v>31</v>
      </c>
      <c r="W3346" s="10"/>
    </row>
    <row r="3347" spans="1:23" x14ac:dyDescent="0.25">
      <c r="A3347" s="2" t="s">
        <v>4038</v>
      </c>
      <c r="B3347" s="5">
        <v>43442</v>
      </c>
      <c r="C3347" s="5">
        <v>43442</v>
      </c>
      <c r="D3347" s="2" t="s">
        <v>29</v>
      </c>
      <c r="E3347" s="2" t="s">
        <v>49</v>
      </c>
      <c r="F3347" s="2" t="s">
        <v>1214</v>
      </c>
      <c r="G3347" s="33" t="e">
        <f>VLOOKUP(F3347,'Customer Info'!A3338:B3838,2,0)</f>
        <v>#N/A</v>
      </c>
      <c r="H3347" s="6" t="e">
        <f>VLOOKUP(F3347,'Customer Info'!A3338:C3838,3,0)</f>
        <v>#N/A</v>
      </c>
      <c r="I3347" s="6" t="e">
        <f>VLOOKUP(F3347,'Customer Info'!A3338:E3838,5,0)</f>
        <v>#N/A</v>
      </c>
      <c r="J3347" s="2" t="s">
        <v>270</v>
      </c>
      <c r="K3347" s="7" t="e">
        <f>VLOOKUP(J3347,'Product Details'!B3338:C3506,2,0)</f>
        <v>#N/A</v>
      </c>
      <c r="L3347" s="7" t="e">
        <f>VLOOKUP(J3347,'Product Details'!B3338:D3506,3,0)</f>
        <v>#N/A</v>
      </c>
      <c r="M3347" s="7" t="e">
        <f>VLOOKUP(J3347,'Product Details'!B3339:E3506,4,0)</f>
        <v>#N/A</v>
      </c>
      <c r="N3347" s="2">
        <v>4577</v>
      </c>
      <c r="O3347" s="2">
        <v>4280</v>
      </c>
      <c r="P3347" s="2">
        <v>2</v>
      </c>
      <c r="Q3347" s="8">
        <f t="shared" si="208"/>
        <v>8560</v>
      </c>
      <c r="R3347" s="8">
        <f t="shared" si="209"/>
        <v>9154</v>
      </c>
      <c r="S3347" s="2">
        <v>71</v>
      </c>
      <c r="T3347" s="9">
        <f t="shared" si="210"/>
        <v>9225</v>
      </c>
      <c r="U3347" s="34">
        <f t="shared" si="211"/>
        <v>6.4889665719903872E-2</v>
      </c>
      <c r="V3347" s="2" t="s">
        <v>34</v>
      </c>
      <c r="W3347" s="10"/>
    </row>
    <row r="3348" spans="1:23" x14ac:dyDescent="0.25">
      <c r="A3348" s="2" t="s">
        <v>4039</v>
      </c>
      <c r="B3348" s="5">
        <v>43290</v>
      </c>
      <c r="C3348" s="5">
        <v>43290</v>
      </c>
      <c r="D3348" s="2" t="s">
        <v>48</v>
      </c>
      <c r="E3348" s="2" t="s">
        <v>30</v>
      </c>
      <c r="F3348" s="2" t="s">
        <v>232</v>
      </c>
      <c r="G3348" s="33" t="e">
        <f>VLOOKUP(F3348,'Customer Info'!A3339:B3839,2,0)</f>
        <v>#N/A</v>
      </c>
      <c r="H3348" s="6" t="e">
        <f>VLOOKUP(F3348,'Customer Info'!A3339:C3839,3,0)</f>
        <v>#N/A</v>
      </c>
      <c r="I3348" s="6" t="e">
        <f>VLOOKUP(F3348,'Customer Info'!A3339:E3839,5,0)</f>
        <v>#N/A</v>
      </c>
      <c r="J3348" s="2" t="s">
        <v>63</v>
      </c>
      <c r="K3348" s="7" t="e">
        <f>VLOOKUP(J3348,'Product Details'!B3339:C3507,2,0)</f>
        <v>#N/A</v>
      </c>
      <c r="L3348" s="7" t="e">
        <f>VLOOKUP(J3348,'Product Details'!B3339:D3507,3,0)</f>
        <v>#N/A</v>
      </c>
      <c r="M3348" s="7" t="e">
        <f>VLOOKUP(J3348,'Product Details'!B3340:E3507,4,0)</f>
        <v>#N/A</v>
      </c>
      <c r="N3348" s="2">
        <v>526</v>
      </c>
      <c r="O3348" s="2">
        <v>487</v>
      </c>
      <c r="P3348" s="2">
        <v>2</v>
      </c>
      <c r="Q3348" s="8">
        <f t="shared" si="208"/>
        <v>974</v>
      </c>
      <c r="R3348" s="8">
        <f t="shared" si="209"/>
        <v>1052</v>
      </c>
      <c r="S3348" s="2">
        <v>80</v>
      </c>
      <c r="T3348" s="9">
        <f t="shared" si="210"/>
        <v>1132</v>
      </c>
      <c r="U3348" s="34">
        <f t="shared" si="211"/>
        <v>7.4144486692015205E-2</v>
      </c>
      <c r="V3348" s="2" t="s">
        <v>64</v>
      </c>
      <c r="W3348" s="10"/>
    </row>
    <row r="3349" spans="1:23" x14ac:dyDescent="0.25">
      <c r="A3349" s="2" t="s">
        <v>4040</v>
      </c>
      <c r="B3349" s="5">
        <v>43301</v>
      </c>
      <c r="C3349" s="5">
        <v>43302</v>
      </c>
      <c r="D3349" s="2" t="s">
        <v>29</v>
      </c>
      <c r="E3349" s="2" t="s">
        <v>37</v>
      </c>
      <c r="F3349" s="2" t="s">
        <v>764</v>
      </c>
      <c r="G3349" s="33" t="e">
        <f>VLOOKUP(F3349,'Customer Info'!A3340:B3840,2,0)</f>
        <v>#N/A</v>
      </c>
      <c r="H3349" s="6" t="e">
        <f>VLOOKUP(F3349,'Customer Info'!A3340:C3840,3,0)</f>
        <v>#N/A</v>
      </c>
      <c r="I3349" s="6" t="e">
        <f>VLOOKUP(F3349,'Customer Info'!A3340:E3840,5,0)</f>
        <v>#N/A</v>
      </c>
      <c r="J3349" s="2" t="s">
        <v>281</v>
      </c>
      <c r="K3349" s="7" t="e">
        <f>VLOOKUP(J3349,'Product Details'!B3340:C3508,2,0)</f>
        <v>#N/A</v>
      </c>
      <c r="L3349" s="7" t="e">
        <f>VLOOKUP(J3349,'Product Details'!B3340:D3508,3,0)</f>
        <v>#N/A</v>
      </c>
      <c r="M3349" s="7" t="e">
        <f>VLOOKUP(J3349,'Product Details'!B3341:E3508,4,0)</f>
        <v>#N/A</v>
      </c>
      <c r="N3349" s="2">
        <v>2787</v>
      </c>
      <c r="O3349" s="2">
        <v>2681</v>
      </c>
      <c r="P3349" s="2">
        <v>2</v>
      </c>
      <c r="Q3349" s="8">
        <f t="shared" si="208"/>
        <v>5362</v>
      </c>
      <c r="R3349" s="8">
        <f t="shared" si="209"/>
        <v>5574</v>
      </c>
      <c r="S3349" s="2">
        <v>62</v>
      </c>
      <c r="T3349" s="9">
        <f t="shared" si="210"/>
        <v>5636</v>
      </c>
      <c r="U3349" s="34">
        <f t="shared" si="211"/>
        <v>3.8033728022963759E-2</v>
      </c>
      <c r="V3349" s="2" t="s">
        <v>34</v>
      </c>
      <c r="W3349" s="10"/>
    </row>
    <row r="3350" spans="1:23" x14ac:dyDescent="0.25">
      <c r="A3350" s="2" t="s">
        <v>4041</v>
      </c>
      <c r="B3350" s="5">
        <v>43336</v>
      </c>
      <c r="C3350" s="5">
        <v>43338</v>
      </c>
      <c r="D3350" s="2" t="s">
        <v>29</v>
      </c>
      <c r="E3350" s="2" t="s">
        <v>69</v>
      </c>
      <c r="F3350" s="2" t="s">
        <v>475</v>
      </c>
      <c r="G3350" s="33" t="e">
        <f>VLOOKUP(F3350,'Customer Info'!A3341:B3841,2,0)</f>
        <v>#N/A</v>
      </c>
      <c r="H3350" s="6" t="e">
        <f>VLOOKUP(F3350,'Customer Info'!A3341:C3841,3,0)</f>
        <v>#N/A</v>
      </c>
      <c r="I3350" s="6" t="e">
        <f>VLOOKUP(F3350,'Customer Info'!A3341:E3841,5,0)</f>
        <v>#N/A</v>
      </c>
      <c r="J3350" s="2" t="s">
        <v>57</v>
      </c>
      <c r="K3350" s="7" t="e">
        <f>VLOOKUP(J3350,'Product Details'!B3341:C3509,2,0)</f>
        <v>#N/A</v>
      </c>
      <c r="L3350" s="7" t="e">
        <f>VLOOKUP(J3350,'Product Details'!B3341:D3509,3,0)</f>
        <v>#N/A</v>
      </c>
      <c r="M3350" s="7" t="e">
        <f>VLOOKUP(J3350,'Product Details'!B3342:E3509,4,0)</f>
        <v>#N/A</v>
      </c>
      <c r="N3350" s="2">
        <v>8752</v>
      </c>
      <c r="O3350" s="2">
        <v>7877</v>
      </c>
      <c r="P3350" s="2">
        <v>2</v>
      </c>
      <c r="Q3350" s="8">
        <f t="shared" si="208"/>
        <v>15754</v>
      </c>
      <c r="R3350" s="8">
        <f t="shared" si="209"/>
        <v>17504</v>
      </c>
      <c r="S3350" s="2">
        <v>27</v>
      </c>
      <c r="T3350" s="9">
        <f t="shared" si="210"/>
        <v>17531</v>
      </c>
      <c r="U3350" s="34">
        <f t="shared" si="211"/>
        <v>9.9977148080438755E-2</v>
      </c>
      <c r="V3350" s="2" t="s">
        <v>34</v>
      </c>
      <c r="W3350" s="10"/>
    </row>
    <row r="3351" spans="1:23" x14ac:dyDescent="0.25">
      <c r="A3351" s="2" t="s">
        <v>4042</v>
      </c>
      <c r="B3351" s="5">
        <v>43140</v>
      </c>
      <c r="C3351" s="5">
        <v>43140</v>
      </c>
      <c r="D3351" s="2" t="s">
        <v>48</v>
      </c>
      <c r="E3351" s="2" t="s">
        <v>92</v>
      </c>
      <c r="F3351" s="2" t="s">
        <v>2324</v>
      </c>
      <c r="G3351" s="33" t="e">
        <f>VLOOKUP(F3351,'Customer Info'!A3342:B3842,2,0)</f>
        <v>#N/A</v>
      </c>
      <c r="H3351" s="6" t="e">
        <f>VLOOKUP(F3351,'Customer Info'!A3342:C3842,3,0)</f>
        <v>#N/A</v>
      </c>
      <c r="I3351" s="6" t="e">
        <f>VLOOKUP(F3351,'Customer Info'!A3342:E3842,5,0)</f>
        <v>#N/A</v>
      </c>
      <c r="J3351" s="2" t="s">
        <v>117</v>
      </c>
      <c r="K3351" s="7" t="e">
        <f>VLOOKUP(J3351,'Product Details'!B3342:C3510,2,0)</f>
        <v>#N/A</v>
      </c>
      <c r="L3351" s="7" t="e">
        <f>VLOOKUP(J3351,'Product Details'!B3342:D3510,3,0)</f>
        <v>#N/A</v>
      </c>
      <c r="M3351" s="7" t="e">
        <f>VLOOKUP(J3351,'Product Details'!B3343:E3510,4,0)</f>
        <v>#N/A</v>
      </c>
      <c r="N3351" s="2">
        <v>765</v>
      </c>
      <c r="O3351" s="2">
        <v>701</v>
      </c>
      <c r="P3351" s="2">
        <v>2</v>
      </c>
      <c r="Q3351" s="8">
        <f t="shared" si="208"/>
        <v>1402</v>
      </c>
      <c r="R3351" s="8">
        <f t="shared" si="209"/>
        <v>1530</v>
      </c>
      <c r="S3351" s="2">
        <v>33</v>
      </c>
      <c r="T3351" s="9">
        <f t="shared" si="210"/>
        <v>1563</v>
      </c>
      <c r="U3351" s="34">
        <f t="shared" si="211"/>
        <v>8.3660130718954243E-2</v>
      </c>
      <c r="V3351" s="2" t="s">
        <v>34</v>
      </c>
      <c r="W3351" s="10"/>
    </row>
    <row r="3352" spans="1:23" x14ac:dyDescent="0.25">
      <c r="A3352" s="2" t="s">
        <v>4043</v>
      </c>
      <c r="B3352" s="5">
        <v>43202</v>
      </c>
      <c r="C3352" s="5">
        <v>43203</v>
      </c>
      <c r="D3352" s="2" t="s">
        <v>48</v>
      </c>
      <c r="E3352" s="2" t="s">
        <v>49</v>
      </c>
      <c r="F3352" s="2" t="s">
        <v>1459</v>
      </c>
      <c r="G3352" s="33" t="e">
        <f>VLOOKUP(F3352,'Customer Info'!A3343:B3843,2,0)</f>
        <v>#N/A</v>
      </c>
      <c r="H3352" s="6" t="e">
        <f>VLOOKUP(F3352,'Customer Info'!A3343:C3843,3,0)</f>
        <v>#N/A</v>
      </c>
      <c r="I3352" s="6" t="e">
        <f>VLOOKUP(F3352,'Customer Info'!A3343:E3843,5,0)</f>
        <v>#N/A</v>
      </c>
      <c r="J3352" s="2" t="s">
        <v>253</v>
      </c>
      <c r="K3352" s="7" t="e">
        <f>VLOOKUP(J3352,'Product Details'!B3343:C3511,2,0)</f>
        <v>#N/A</v>
      </c>
      <c r="L3352" s="7" t="e">
        <f>VLOOKUP(J3352,'Product Details'!B3343:D3511,3,0)</f>
        <v>#N/A</v>
      </c>
      <c r="M3352" s="7" t="e">
        <f>VLOOKUP(J3352,'Product Details'!B3344:E3511,4,0)</f>
        <v>#N/A</v>
      </c>
      <c r="N3352" s="2">
        <v>998</v>
      </c>
      <c r="O3352" s="2">
        <v>931</v>
      </c>
      <c r="P3352" s="2">
        <v>2</v>
      </c>
      <c r="Q3352" s="8">
        <f t="shared" si="208"/>
        <v>1862</v>
      </c>
      <c r="R3352" s="8">
        <f t="shared" si="209"/>
        <v>1996</v>
      </c>
      <c r="S3352" s="2">
        <v>66</v>
      </c>
      <c r="T3352" s="9">
        <f t="shared" si="210"/>
        <v>2062</v>
      </c>
      <c r="U3352" s="34">
        <f t="shared" si="211"/>
        <v>6.7134268537074146E-2</v>
      </c>
      <c r="V3352" s="2" t="s">
        <v>31</v>
      </c>
      <c r="W3352" s="10"/>
    </row>
    <row r="3353" spans="1:23" x14ac:dyDescent="0.25">
      <c r="A3353" s="2" t="s">
        <v>4044</v>
      </c>
      <c r="B3353" s="5">
        <v>43217</v>
      </c>
      <c r="C3353" s="5">
        <v>43219</v>
      </c>
      <c r="D3353" s="2" t="s">
        <v>29</v>
      </c>
      <c r="E3353" s="2" t="s">
        <v>49</v>
      </c>
      <c r="F3353" s="2" t="s">
        <v>1318</v>
      </c>
      <c r="G3353" s="33" t="e">
        <f>VLOOKUP(F3353,'Customer Info'!A3344:B3844,2,0)</f>
        <v>#N/A</v>
      </c>
      <c r="H3353" s="6" t="e">
        <f>VLOOKUP(F3353,'Customer Info'!A3344:C3844,3,0)</f>
        <v>#N/A</v>
      </c>
      <c r="I3353" s="6" t="e">
        <f>VLOOKUP(F3353,'Customer Info'!A3344:E3844,5,0)</f>
        <v>#N/A</v>
      </c>
      <c r="J3353" s="2" t="s">
        <v>399</v>
      </c>
      <c r="K3353" s="7" t="e">
        <f>VLOOKUP(J3353,'Product Details'!B3344:C3512,2,0)</f>
        <v>#N/A</v>
      </c>
      <c r="L3353" s="7" t="e">
        <f>VLOOKUP(J3353,'Product Details'!B3344:D3512,3,0)</f>
        <v>#N/A</v>
      </c>
      <c r="M3353" s="7" t="e">
        <f>VLOOKUP(J3353,'Product Details'!B3345:E3512,4,0)</f>
        <v>#N/A</v>
      </c>
      <c r="N3353" s="2">
        <v>2654</v>
      </c>
      <c r="O3353" s="2">
        <v>2410</v>
      </c>
      <c r="P3353" s="2">
        <v>8</v>
      </c>
      <c r="Q3353" s="8">
        <f t="shared" si="208"/>
        <v>19280</v>
      </c>
      <c r="R3353" s="8">
        <f t="shared" si="209"/>
        <v>21232</v>
      </c>
      <c r="S3353" s="2">
        <v>80</v>
      </c>
      <c r="T3353" s="9">
        <f t="shared" si="210"/>
        <v>21312</v>
      </c>
      <c r="U3353" s="34">
        <f t="shared" si="211"/>
        <v>9.1936699321778448E-2</v>
      </c>
      <c r="V3353" s="2" t="s">
        <v>34</v>
      </c>
      <c r="W3353" s="10"/>
    </row>
    <row r="3354" spans="1:23" x14ac:dyDescent="0.25">
      <c r="A3354" s="2" t="s">
        <v>4045</v>
      </c>
      <c r="B3354" s="5">
        <v>43442</v>
      </c>
      <c r="C3354" s="5">
        <v>43443</v>
      </c>
      <c r="D3354" s="2" t="s">
        <v>29</v>
      </c>
      <c r="E3354" s="2" t="s">
        <v>44</v>
      </c>
      <c r="F3354" s="2" t="s">
        <v>676</v>
      </c>
      <c r="G3354" s="33" t="e">
        <f>VLOOKUP(F3354,'Customer Info'!A3345:B3845,2,0)</f>
        <v>#N/A</v>
      </c>
      <c r="H3354" s="6" t="e">
        <f>VLOOKUP(F3354,'Customer Info'!A3345:C3845,3,0)</f>
        <v>#N/A</v>
      </c>
      <c r="I3354" s="6" t="e">
        <f>VLOOKUP(F3354,'Customer Info'!A3345:E3845,5,0)</f>
        <v>#N/A</v>
      </c>
      <c r="J3354" s="2" t="s">
        <v>1168</v>
      </c>
      <c r="K3354" s="7" t="e">
        <f>VLOOKUP(J3354,'Product Details'!B3345:C3513,2,0)</f>
        <v>#N/A</v>
      </c>
      <c r="L3354" s="7" t="e">
        <f>VLOOKUP(J3354,'Product Details'!B3345:D3513,3,0)</f>
        <v>#N/A</v>
      </c>
      <c r="M3354" s="7" t="e">
        <f>VLOOKUP(J3354,'Product Details'!B3346:E3513,4,0)</f>
        <v>#N/A</v>
      </c>
      <c r="N3354" s="2">
        <v>1887</v>
      </c>
      <c r="O3354" s="2">
        <v>1763</v>
      </c>
      <c r="P3354" s="2">
        <v>3</v>
      </c>
      <c r="Q3354" s="8">
        <f t="shared" si="208"/>
        <v>5289</v>
      </c>
      <c r="R3354" s="8">
        <f t="shared" si="209"/>
        <v>5661</v>
      </c>
      <c r="S3354" s="2">
        <v>27</v>
      </c>
      <c r="T3354" s="9">
        <f t="shared" si="210"/>
        <v>5688</v>
      </c>
      <c r="U3354" s="34">
        <f t="shared" si="211"/>
        <v>6.5712771595124536E-2</v>
      </c>
      <c r="V3354" s="2" t="s">
        <v>34</v>
      </c>
      <c r="W3354" s="10"/>
    </row>
    <row r="3355" spans="1:23" x14ac:dyDescent="0.25">
      <c r="A3355" s="2" t="s">
        <v>4045</v>
      </c>
      <c r="B3355" s="5">
        <v>43338</v>
      </c>
      <c r="C3355" s="5">
        <v>43340</v>
      </c>
      <c r="D3355" s="2" t="s">
        <v>36</v>
      </c>
      <c r="E3355" s="2" t="s">
        <v>30</v>
      </c>
      <c r="F3355" s="2" t="s">
        <v>3530</v>
      </c>
      <c r="G3355" s="33" t="e">
        <f>VLOOKUP(F3355,'Customer Info'!A3346:B3846,2,0)</f>
        <v>#N/A</v>
      </c>
      <c r="H3355" s="6" t="e">
        <f>VLOOKUP(F3355,'Customer Info'!A3346:C3846,3,0)</f>
        <v>#N/A</v>
      </c>
      <c r="I3355" s="6" t="e">
        <f>VLOOKUP(F3355,'Customer Info'!A3346:E3846,5,0)</f>
        <v>#N/A</v>
      </c>
      <c r="J3355" s="2" t="s">
        <v>515</v>
      </c>
      <c r="K3355" s="7" t="e">
        <f>VLOOKUP(J3355,'Product Details'!B3346:C3514,2,0)</f>
        <v>#N/A</v>
      </c>
      <c r="L3355" s="7" t="e">
        <f>VLOOKUP(J3355,'Product Details'!B3346:D3514,3,0)</f>
        <v>#N/A</v>
      </c>
      <c r="M3355" s="7" t="e">
        <f>VLOOKUP(J3355,'Product Details'!B3347:E3514,4,0)</f>
        <v>#N/A</v>
      </c>
      <c r="N3355" s="2">
        <v>8160</v>
      </c>
      <c r="O3355" s="2">
        <v>7475</v>
      </c>
      <c r="P3355" s="2">
        <v>2</v>
      </c>
      <c r="Q3355" s="8">
        <f t="shared" si="208"/>
        <v>14950</v>
      </c>
      <c r="R3355" s="8">
        <f t="shared" si="209"/>
        <v>16320</v>
      </c>
      <c r="S3355" s="2">
        <v>29</v>
      </c>
      <c r="T3355" s="9">
        <f t="shared" si="210"/>
        <v>16349</v>
      </c>
      <c r="U3355" s="34">
        <f t="shared" si="211"/>
        <v>8.3946078431372542E-2</v>
      </c>
      <c r="V3355" s="2" t="s">
        <v>64</v>
      </c>
      <c r="W3355" s="10"/>
    </row>
    <row r="3356" spans="1:23" x14ac:dyDescent="0.25">
      <c r="A3356" s="2" t="s">
        <v>4046</v>
      </c>
      <c r="B3356" s="5">
        <v>43200</v>
      </c>
      <c r="C3356" s="5">
        <v>43200</v>
      </c>
      <c r="D3356" s="2" t="s">
        <v>48</v>
      </c>
      <c r="E3356" s="2" t="s">
        <v>37</v>
      </c>
      <c r="F3356" s="2" t="s">
        <v>592</v>
      </c>
      <c r="G3356" s="33" t="e">
        <f>VLOOKUP(F3356,'Customer Info'!A3347:B3847,2,0)</f>
        <v>#N/A</v>
      </c>
      <c r="H3356" s="6" t="e">
        <f>VLOOKUP(F3356,'Customer Info'!A3347:C3847,3,0)</f>
        <v>#N/A</v>
      </c>
      <c r="I3356" s="6" t="e">
        <f>VLOOKUP(F3356,'Customer Info'!A3347:E3847,5,0)</f>
        <v>#N/A</v>
      </c>
      <c r="J3356" s="2" t="s">
        <v>523</v>
      </c>
      <c r="K3356" s="7" t="e">
        <f>VLOOKUP(J3356,'Product Details'!B3347:C3515,2,0)</f>
        <v>#N/A</v>
      </c>
      <c r="L3356" s="7" t="e">
        <f>VLOOKUP(J3356,'Product Details'!B3347:D3515,3,0)</f>
        <v>#N/A</v>
      </c>
      <c r="M3356" s="7" t="e">
        <f>VLOOKUP(J3356,'Product Details'!B3348:E3515,4,0)</f>
        <v>#N/A</v>
      </c>
      <c r="N3356" s="2">
        <v>2078</v>
      </c>
      <c r="O3356" s="2">
        <v>1871</v>
      </c>
      <c r="P3356" s="2">
        <v>1</v>
      </c>
      <c r="Q3356" s="8">
        <f t="shared" si="208"/>
        <v>1871</v>
      </c>
      <c r="R3356" s="8">
        <f t="shared" si="209"/>
        <v>2078</v>
      </c>
      <c r="S3356" s="2">
        <v>51</v>
      </c>
      <c r="T3356" s="9">
        <f t="shared" si="210"/>
        <v>2129</v>
      </c>
      <c r="U3356" s="34">
        <f t="shared" si="211"/>
        <v>9.961501443695861E-2</v>
      </c>
      <c r="V3356" s="2" t="s">
        <v>34</v>
      </c>
      <c r="W3356" s="10"/>
    </row>
    <row r="3357" spans="1:23" x14ac:dyDescent="0.25">
      <c r="A3357" s="2" t="s">
        <v>4047</v>
      </c>
      <c r="B3357" s="5">
        <v>43421</v>
      </c>
      <c r="C3357" s="5">
        <v>43423</v>
      </c>
      <c r="D3357" s="2" t="s">
        <v>48</v>
      </c>
      <c r="E3357" s="2" t="s">
        <v>30</v>
      </c>
      <c r="F3357" s="2" t="s">
        <v>419</v>
      </c>
      <c r="G3357" s="33" t="e">
        <f>VLOOKUP(F3357,'Customer Info'!A3348:B3848,2,0)</f>
        <v>#N/A</v>
      </c>
      <c r="H3357" s="6" t="e">
        <f>VLOOKUP(F3357,'Customer Info'!A3348:C3848,3,0)</f>
        <v>#N/A</v>
      </c>
      <c r="I3357" s="6" t="e">
        <f>VLOOKUP(F3357,'Customer Info'!A3348:E3848,5,0)</f>
        <v>#N/A</v>
      </c>
      <c r="J3357" s="2" t="s">
        <v>500</v>
      </c>
      <c r="K3357" s="7" t="e">
        <f>VLOOKUP(J3357,'Product Details'!B3348:C3516,2,0)</f>
        <v>#N/A</v>
      </c>
      <c r="L3357" s="7" t="e">
        <f>VLOOKUP(J3357,'Product Details'!B3348:D3516,3,0)</f>
        <v>#N/A</v>
      </c>
      <c r="M3357" s="7" t="e">
        <f>VLOOKUP(J3357,'Product Details'!B3349:E3516,4,0)</f>
        <v>#N/A</v>
      </c>
      <c r="N3357" s="2">
        <v>92</v>
      </c>
      <c r="O3357" s="2">
        <v>85</v>
      </c>
      <c r="P3357" s="2">
        <v>2</v>
      </c>
      <c r="Q3357" s="8">
        <f t="shared" si="208"/>
        <v>170</v>
      </c>
      <c r="R3357" s="8">
        <f t="shared" si="209"/>
        <v>184</v>
      </c>
      <c r="S3357" s="2">
        <v>10</v>
      </c>
      <c r="T3357" s="9">
        <f t="shared" si="210"/>
        <v>194</v>
      </c>
      <c r="U3357" s="34">
        <f t="shared" si="211"/>
        <v>7.6086956521739135E-2</v>
      </c>
      <c r="V3357" s="2" t="s">
        <v>34</v>
      </c>
      <c r="W3357" s="10"/>
    </row>
    <row r="3358" spans="1:23" x14ac:dyDescent="0.25">
      <c r="A3358" s="2" t="s">
        <v>4048</v>
      </c>
      <c r="B3358" s="5">
        <v>43140</v>
      </c>
      <c r="C3358" s="5">
        <v>43142</v>
      </c>
      <c r="D3358" s="2" t="s">
        <v>48</v>
      </c>
      <c r="E3358" s="2" t="s">
        <v>49</v>
      </c>
      <c r="F3358" s="2" t="s">
        <v>2208</v>
      </c>
      <c r="G3358" s="33" t="e">
        <f>VLOOKUP(F3358,'Customer Info'!A3349:B3849,2,0)</f>
        <v>#N/A</v>
      </c>
      <c r="H3358" s="6" t="e">
        <f>VLOOKUP(F3358,'Customer Info'!A3349:C3849,3,0)</f>
        <v>#N/A</v>
      </c>
      <c r="I3358" s="6" t="e">
        <f>VLOOKUP(F3358,'Customer Info'!A3349:E3849,5,0)</f>
        <v>#N/A</v>
      </c>
      <c r="J3358" s="2" t="s">
        <v>54</v>
      </c>
      <c r="K3358" s="7" t="e">
        <f>VLOOKUP(J3358,'Product Details'!B3349:C3517,2,0)</f>
        <v>#N/A</v>
      </c>
      <c r="L3358" s="7" t="e">
        <f>VLOOKUP(J3358,'Product Details'!B3349:D3517,3,0)</f>
        <v>#N/A</v>
      </c>
      <c r="M3358" s="7" t="e">
        <f>VLOOKUP(J3358,'Product Details'!B3350:E3517,4,0)</f>
        <v>#N/A</v>
      </c>
      <c r="N3358" s="2">
        <v>147</v>
      </c>
      <c r="O3358" s="2">
        <v>138</v>
      </c>
      <c r="P3358" s="2">
        <v>2</v>
      </c>
      <c r="Q3358" s="8">
        <f t="shared" si="208"/>
        <v>276</v>
      </c>
      <c r="R3358" s="8">
        <f t="shared" si="209"/>
        <v>294</v>
      </c>
      <c r="S3358" s="2">
        <v>30</v>
      </c>
      <c r="T3358" s="9">
        <f t="shared" si="210"/>
        <v>324</v>
      </c>
      <c r="U3358" s="34">
        <f t="shared" si="211"/>
        <v>6.1224489795918366E-2</v>
      </c>
      <c r="V3358" s="2" t="s">
        <v>34</v>
      </c>
      <c r="W3358" s="10"/>
    </row>
    <row r="3359" spans="1:23" x14ac:dyDescent="0.25">
      <c r="A3359" s="2" t="s">
        <v>4049</v>
      </c>
      <c r="B3359" s="5">
        <v>43329</v>
      </c>
      <c r="C3359" s="5">
        <v>43331</v>
      </c>
      <c r="D3359" s="2" t="s">
        <v>48</v>
      </c>
      <c r="E3359" s="2" t="s">
        <v>37</v>
      </c>
      <c r="F3359" s="2" t="s">
        <v>611</v>
      </c>
      <c r="G3359" s="33" t="e">
        <f>VLOOKUP(F3359,'Customer Info'!A3350:B3850,2,0)</f>
        <v>#N/A</v>
      </c>
      <c r="H3359" s="6" t="e">
        <f>VLOOKUP(F3359,'Customer Info'!A3350:C3850,3,0)</f>
        <v>#N/A</v>
      </c>
      <c r="I3359" s="6" t="e">
        <f>VLOOKUP(F3359,'Customer Info'!A3350:E3850,5,0)</f>
        <v>#N/A</v>
      </c>
      <c r="J3359" s="2" t="s">
        <v>46</v>
      </c>
      <c r="K3359" s="7" t="e">
        <f>VLOOKUP(J3359,'Product Details'!B3350:C3518,2,0)</f>
        <v>#N/A</v>
      </c>
      <c r="L3359" s="7" t="e">
        <f>VLOOKUP(J3359,'Product Details'!B3350:D3518,3,0)</f>
        <v>#N/A</v>
      </c>
      <c r="M3359" s="7" t="e">
        <f>VLOOKUP(J3359,'Product Details'!B3351:E3518,4,0)</f>
        <v>#N/A</v>
      </c>
      <c r="N3359" s="2">
        <v>759</v>
      </c>
      <c r="O3359" s="2">
        <v>703</v>
      </c>
      <c r="P3359" s="2">
        <v>4</v>
      </c>
      <c r="Q3359" s="8">
        <f t="shared" si="208"/>
        <v>2812</v>
      </c>
      <c r="R3359" s="8">
        <f t="shared" si="209"/>
        <v>3036</v>
      </c>
      <c r="S3359" s="2">
        <v>46</v>
      </c>
      <c r="T3359" s="9">
        <f t="shared" si="210"/>
        <v>3082</v>
      </c>
      <c r="U3359" s="34">
        <f t="shared" si="211"/>
        <v>7.378129117259552E-2</v>
      </c>
      <c r="V3359" s="2" t="s">
        <v>34</v>
      </c>
      <c r="W3359" s="10"/>
    </row>
    <row r="3360" spans="1:23" x14ac:dyDescent="0.25">
      <c r="A3360" s="2" t="s">
        <v>4050</v>
      </c>
      <c r="B3360" s="5">
        <v>43420</v>
      </c>
      <c r="C3360" s="5">
        <v>43420</v>
      </c>
      <c r="D3360" s="2" t="s">
        <v>48</v>
      </c>
      <c r="E3360" s="2" t="s">
        <v>30</v>
      </c>
      <c r="F3360" s="2" t="s">
        <v>168</v>
      </c>
      <c r="G3360" s="33" t="e">
        <f>VLOOKUP(F3360,'Customer Info'!A3351:B3851,2,0)</f>
        <v>#N/A</v>
      </c>
      <c r="H3360" s="6" t="e">
        <f>VLOOKUP(F3360,'Customer Info'!A3351:C3851,3,0)</f>
        <v>#N/A</v>
      </c>
      <c r="I3360" s="6" t="e">
        <f>VLOOKUP(F3360,'Customer Info'!A3351:E3851,5,0)</f>
        <v>#N/A</v>
      </c>
      <c r="J3360" s="2" t="s">
        <v>578</v>
      </c>
      <c r="K3360" s="7" t="e">
        <f>VLOOKUP(J3360,'Product Details'!B3351:C3519,2,0)</f>
        <v>#N/A</v>
      </c>
      <c r="L3360" s="7" t="e">
        <f>VLOOKUP(J3360,'Product Details'!B3351:D3519,3,0)</f>
        <v>#N/A</v>
      </c>
      <c r="M3360" s="7" t="e">
        <f>VLOOKUP(J3360,'Product Details'!B3352:E3519,4,0)</f>
        <v>#N/A</v>
      </c>
      <c r="N3360" s="2">
        <v>60</v>
      </c>
      <c r="O3360" s="2">
        <v>55</v>
      </c>
      <c r="P3360" s="2">
        <v>3</v>
      </c>
      <c r="Q3360" s="8">
        <f t="shared" si="208"/>
        <v>165</v>
      </c>
      <c r="R3360" s="8">
        <f t="shared" si="209"/>
        <v>180</v>
      </c>
      <c r="S3360" s="2">
        <v>10</v>
      </c>
      <c r="T3360" s="9">
        <f t="shared" si="210"/>
        <v>190</v>
      </c>
      <c r="U3360" s="34">
        <f t="shared" si="211"/>
        <v>8.3333333333333329E-2</v>
      </c>
      <c r="V3360" s="2" t="s">
        <v>34</v>
      </c>
      <c r="W3360" s="10"/>
    </row>
    <row r="3361" spans="1:23" x14ac:dyDescent="0.25">
      <c r="A3361" s="2" t="s">
        <v>4051</v>
      </c>
      <c r="B3361" s="5">
        <v>43280</v>
      </c>
      <c r="C3361" s="5">
        <v>43280</v>
      </c>
      <c r="D3361" s="2" t="s">
        <v>48</v>
      </c>
      <c r="E3361" s="2" t="s">
        <v>92</v>
      </c>
      <c r="F3361" s="2" t="s">
        <v>889</v>
      </c>
      <c r="G3361" s="33" t="e">
        <f>VLOOKUP(F3361,'Customer Info'!A3352:B3852,2,0)</f>
        <v>#N/A</v>
      </c>
      <c r="H3361" s="6" t="e">
        <f>VLOOKUP(F3361,'Customer Info'!A3352:C3852,3,0)</f>
        <v>#N/A</v>
      </c>
      <c r="I3361" s="6" t="e">
        <f>VLOOKUP(F3361,'Customer Info'!A3352:E3852,5,0)</f>
        <v>#N/A</v>
      </c>
      <c r="J3361" s="2" t="s">
        <v>84</v>
      </c>
      <c r="K3361" s="7" t="e">
        <f>VLOOKUP(J3361,'Product Details'!B3352:C3520,2,0)</f>
        <v>#N/A</v>
      </c>
      <c r="L3361" s="7" t="e">
        <f>VLOOKUP(J3361,'Product Details'!B3352:D3520,3,0)</f>
        <v>#N/A</v>
      </c>
      <c r="M3361" s="7" t="e">
        <f>VLOOKUP(J3361,'Product Details'!B3353:E3520,4,0)</f>
        <v>#N/A</v>
      </c>
      <c r="N3361" s="2">
        <v>169</v>
      </c>
      <c r="O3361" s="2">
        <v>154</v>
      </c>
      <c r="P3361" s="2">
        <v>2</v>
      </c>
      <c r="Q3361" s="8">
        <f t="shared" si="208"/>
        <v>308</v>
      </c>
      <c r="R3361" s="8">
        <f t="shared" si="209"/>
        <v>338</v>
      </c>
      <c r="S3361" s="2">
        <v>30</v>
      </c>
      <c r="T3361" s="9">
        <f t="shared" si="210"/>
        <v>368</v>
      </c>
      <c r="U3361" s="34">
        <f t="shared" si="211"/>
        <v>8.8757396449704137E-2</v>
      </c>
      <c r="V3361" s="2" t="s">
        <v>34</v>
      </c>
      <c r="W3361" s="10"/>
    </row>
    <row r="3362" spans="1:23" x14ac:dyDescent="0.25">
      <c r="A3362" s="2" t="s">
        <v>4052</v>
      </c>
      <c r="B3362" s="5">
        <v>43350</v>
      </c>
      <c r="C3362" s="5">
        <v>43350</v>
      </c>
      <c r="D3362" s="2" t="s">
        <v>48</v>
      </c>
      <c r="E3362" s="2" t="s">
        <v>92</v>
      </c>
      <c r="F3362" s="2" t="s">
        <v>855</v>
      </c>
      <c r="G3362" s="33" t="e">
        <f>VLOOKUP(F3362,'Customer Info'!A3353:B3853,2,0)</f>
        <v>#N/A</v>
      </c>
      <c r="H3362" s="6" t="e">
        <f>VLOOKUP(F3362,'Customer Info'!A3353:C3853,3,0)</f>
        <v>#N/A</v>
      </c>
      <c r="I3362" s="6" t="e">
        <f>VLOOKUP(F3362,'Customer Info'!A3353:E3853,5,0)</f>
        <v>#N/A</v>
      </c>
      <c r="J3362" s="2" t="s">
        <v>425</v>
      </c>
      <c r="K3362" s="7" t="e">
        <f>VLOOKUP(J3362,'Product Details'!B3353:C3521,2,0)</f>
        <v>#N/A</v>
      </c>
      <c r="L3362" s="7" t="e">
        <f>VLOOKUP(J3362,'Product Details'!B3353:D3521,3,0)</f>
        <v>#N/A</v>
      </c>
      <c r="M3362" s="7" t="e">
        <f>VLOOKUP(J3362,'Product Details'!B3354:E3521,4,0)</f>
        <v>#N/A</v>
      </c>
      <c r="N3362" s="2">
        <v>90</v>
      </c>
      <c r="O3362" s="2">
        <v>81</v>
      </c>
      <c r="P3362" s="2">
        <v>4</v>
      </c>
      <c r="Q3362" s="8">
        <f t="shared" si="208"/>
        <v>324</v>
      </c>
      <c r="R3362" s="8">
        <f t="shared" si="209"/>
        <v>360</v>
      </c>
      <c r="S3362" s="2">
        <v>10</v>
      </c>
      <c r="T3362" s="9">
        <f t="shared" si="210"/>
        <v>370</v>
      </c>
      <c r="U3362" s="34">
        <f t="shared" si="211"/>
        <v>0.1</v>
      </c>
      <c r="V3362" s="2" t="s">
        <v>64</v>
      </c>
      <c r="W3362" s="10"/>
    </row>
    <row r="3363" spans="1:23" x14ac:dyDescent="0.25">
      <c r="A3363" s="2" t="s">
        <v>4053</v>
      </c>
      <c r="B3363" s="5">
        <v>43175</v>
      </c>
      <c r="C3363" s="5">
        <v>43175</v>
      </c>
      <c r="D3363" s="2" t="s">
        <v>29</v>
      </c>
      <c r="E3363" s="2" t="s">
        <v>69</v>
      </c>
      <c r="F3363" s="2" t="s">
        <v>396</v>
      </c>
      <c r="G3363" s="33" t="e">
        <f>VLOOKUP(F3363,'Customer Info'!A3354:B3854,2,0)</f>
        <v>#N/A</v>
      </c>
      <c r="H3363" s="6" t="e">
        <f>VLOOKUP(F3363,'Customer Info'!A3354:C3854,3,0)</f>
        <v>#N/A</v>
      </c>
      <c r="I3363" s="6" t="e">
        <f>VLOOKUP(F3363,'Customer Info'!A3354:E3854,5,0)</f>
        <v>#N/A</v>
      </c>
      <c r="J3363" s="2" t="s">
        <v>197</v>
      </c>
      <c r="K3363" s="7" t="e">
        <f>VLOOKUP(J3363,'Product Details'!B3354:C3522,2,0)</f>
        <v>#N/A</v>
      </c>
      <c r="L3363" s="7" t="e">
        <f>VLOOKUP(J3363,'Product Details'!B3354:D3522,3,0)</f>
        <v>#N/A</v>
      </c>
      <c r="M3363" s="7" t="e">
        <f>VLOOKUP(J3363,'Product Details'!B3355:E3522,4,0)</f>
        <v>#N/A</v>
      </c>
      <c r="N3363" s="2">
        <v>4122</v>
      </c>
      <c r="O3363" s="2">
        <v>3781</v>
      </c>
      <c r="P3363" s="2">
        <v>3</v>
      </c>
      <c r="Q3363" s="8">
        <f t="shared" si="208"/>
        <v>11343</v>
      </c>
      <c r="R3363" s="8">
        <f t="shared" si="209"/>
        <v>12366</v>
      </c>
      <c r="S3363" s="2">
        <v>47</v>
      </c>
      <c r="T3363" s="9">
        <f t="shared" si="210"/>
        <v>12413</v>
      </c>
      <c r="U3363" s="34">
        <f t="shared" si="211"/>
        <v>8.2726831635128575E-2</v>
      </c>
      <c r="V3363" s="2" t="s">
        <v>34</v>
      </c>
      <c r="W3363" s="10"/>
    </row>
    <row r="3364" spans="1:23" x14ac:dyDescent="0.25">
      <c r="A3364" s="2" t="s">
        <v>4054</v>
      </c>
      <c r="B3364" s="5">
        <v>43163</v>
      </c>
      <c r="C3364" s="5">
        <v>43165</v>
      </c>
      <c r="D3364" s="2" t="s">
        <v>29</v>
      </c>
      <c r="E3364" s="2" t="s">
        <v>69</v>
      </c>
      <c r="F3364" s="2" t="s">
        <v>269</v>
      </c>
      <c r="G3364" s="33" t="e">
        <f>VLOOKUP(F3364,'Customer Info'!A3355:B3855,2,0)</f>
        <v>#N/A</v>
      </c>
      <c r="H3364" s="6" t="e">
        <f>VLOOKUP(F3364,'Customer Info'!A3355:C3855,3,0)</f>
        <v>#N/A</v>
      </c>
      <c r="I3364" s="6" t="e">
        <f>VLOOKUP(F3364,'Customer Info'!A3355:E3855,5,0)</f>
        <v>#N/A</v>
      </c>
      <c r="J3364" s="2" t="s">
        <v>132</v>
      </c>
      <c r="K3364" s="7" t="e">
        <f>VLOOKUP(J3364,'Product Details'!B3355:C3523,2,0)</f>
        <v>#N/A</v>
      </c>
      <c r="L3364" s="7" t="e">
        <f>VLOOKUP(J3364,'Product Details'!B3355:D3523,3,0)</f>
        <v>#N/A</v>
      </c>
      <c r="M3364" s="7" t="e">
        <f>VLOOKUP(J3364,'Product Details'!B3356:E3523,4,0)</f>
        <v>#N/A</v>
      </c>
      <c r="N3364" s="2">
        <v>7623</v>
      </c>
      <c r="O3364" s="2">
        <v>7064</v>
      </c>
      <c r="P3364" s="2">
        <v>2</v>
      </c>
      <c r="Q3364" s="8">
        <f t="shared" si="208"/>
        <v>14128</v>
      </c>
      <c r="R3364" s="8">
        <f t="shared" si="209"/>
        <v>15246</v>
      </c>
      <c r="S3364" s="2">
        <v>23</v>
      </c>
      <c r="T3364" s="9">
        <f t="shared" si="210"/>
        <v>15269</v>
      </c>
      <c r="U3364" s="34">
        <f t="shared" si="211"/>
        <v>7.3330709694346061E-2</v>
      </c>
      <c r="V3364" s="2" t="s">
        <v>34</v>
      </c>
      <c r="W3364" s="10"/>
    </row>
    <row r="3365" spans="1:23" x14ac:dyDescent="0.25">
      <c r="A3365" s="2" t="s">
        <v>4055</v>
      </c>
      <c r="B3365" s="5">
        <v>43203</v>
      </c>
      <c r="C3365" s="5">
        <v>43204</v>
      </c>
      <c r="D3365" s="2" t="s">
        <v>36</v>
      </c>
      <c r="E3365" s="2" t="s">
        <v>69</v>
      </c>
      <c r="F3365" s="2" t="s">
        <v>1497</v>
      </c>
      <c r="G3365" s="33" t="e">
        <f>VLOOKUP(F3365,'Customer Info'!A3356:B3856,2,0)</f>
        <v>#N/A</v>
      </c>
      <c r="H3365" s="6" t="e">
        <f>VLOOKUP(F3365,'Customer Info'!A3356:C3856,3,0)</f>
        <v>#N/A</v>
      </c>
      <c r="I3365" s="6" t="e">
        <f>VLOOKUP(F3365,'Customer Info'!A3356:E3856,5,0)</f>
        <v>#N/A</v>
      </c>
      <c r="J3365" s="2" t="s">
        <v>1225</v>
      </c>
      <c r="K3365" s="7" t="e">
        <f>VLOOKUP(J3365,'Product Details'!B3356:C3524,2,0)</f>
        <v>#N/A</v>
      </c>
      <c r="L3365" s="7" t="e">
        <f>VLOOKUP(J3365,'Product Details'!B3356:D3524,3,0)</f>
        <v>#N/A</v>
      </c>
      <c r="M3365" s="7" t="e">
        <f>VLOOKUP(J3365,'Product Details'!B3357:E3524,4,0)</f>
        <v>#N/A</v>
      </c>
      <c r="N3365" s="2">
        <v>27691</v>
      </c>
      <c r="O3365" s="2">
        <v>25616</v>
      </c>
      <c r="P3365" s="2">
        <v>1</v>
      </c>
      <c r="Q3365" s="8">
        <f t="shared" si="208"/>
        <v>25616</v>
      </c>
      <c r="R3365" s="8">
        <f t="shared" si="209"/>
        <v>27691</v>
      </c>
      <c r="S3365" s="2">
        <v>74</v>
      </c>
      <c r="T3365" s="9">
        <f t="shared" si="210"/>
        <v>27765</v>
      </c>
      <c r="U3365" s="34">
        <f t="shared" si="211"/>
        <v>7.4934094109999641E-2</v>
      </c>
      <c r="V3365" s="2" t="s">
        <v>31</v>
      </c>
      <c r="W3365" s="10"/>
    </row>
    <row r="3366" spans="1:23" x14ac:dyDescent="0.25">
      <c r="A3366" s="2" t="s">
        <v>4056</v>
      </c>
      <c r="B3366" s="5">
        <v>43383</v>
      </c>
      <c r="C3366" s="5">
        <v>43385</v>
      </c>
      <c r="D3366" s="2" t="s">
        <v>36</v>
      </c>
      <c r="E3366" s="2" t="s">
        <v>92</v>
      </c>
      <c r="F3366" s="2" t="s">
        <v>561</v>
      </c>
      <c r="G3366" s="33" t="e">
        <f>VLOOKUP(F3366,'Customer Info'!A3357:B3857,2,0)</f>
        <v>#N/A</v>
      </c>
      <c r="H3366" s="6" t="e">
        <f>VLOOKUP(F3366,'Customer Info'!A3357:C3857,3,0)</f>
        <v>#N/A</v>
      </c>
      <c r="I3366" s="6" t="e">
        <f>VLOOKUP(F3366,'Customer Info'!A3357:E3857,5,0)</f>
        <v>#N/A</v>
      </c>
      <c r="J3366" s="2" t="s">
        <v>479</v>
      </c>
      <c r="K3366" s="7" t="e">
        <f>VLOOKUP(J3366,'Product Details'!B3357:C3525,2,0)</f>
        <v>#N/A</v>
      </c>
      <c r="L3366" s="7" t="e">
        <f>VLOOKUP(J3366,'Product Details'!B3357:D3525,3,0)</f>
        <v>#N/A</v>
      </c>
      <c r="M3366" s="7" t="e">
        <f>VLOOKUP(J3366,'Product Details'!B3358:E3525,4,0)</f>
        <v>#N/A</v>
      </c>
      <c r="N3366" s="2">
        <v>1635</v>
      </c>
      <c r="O3366" s="2">
        <v>1573</v>
      </c>
      <c r="P3366" s="2">
        <v>3</v>
      </c>
      <c r="Q3366" s="8">
        <f t="shared" si="208"/>
        <v>4719</v>
      </c>
      <c r="R3366" s="8">
        <f t="shared" si="209"/>
        <v>4905</v>
      </c>
      <c r="S3366" s="2">
        <v>88</v>
      </c>
      <c r="T3366" s="9">
        <f t="shared" si="210"/>
        <v>4993</v>
      </c>
      <c r="U3366" s="34">
        <f t="shared" si="211"/>
        <v>3.7920489296636085E-2</v>
      </c>
      <c r="V3366" s="2" t="s">
        <v>72</v>
      </c>
      <c r="W3366" s="10"/>
    </row>
    <row r="3367" spans="1:23" x14ac:dyDescent="0.25">
      <c r="A3367" s="2" t="s">
        <v>4057</v>
      </c>
      <c r="B3367" s="5">
        <v>43212</v>
      </c>
      <c r="C3367" s="5">
        <v>43214</v>
      </c>
      <c r="D3367" s="2" t="s">
        <v>48</v>
      </c>
      <c r="E3367" s="2" t="s">
        <v>92</v>
      </c>
      <c r="F3367" s="2" t="s">
        <v>475</v>
      </c>
      <c r="G3367" s="33" t="e">
        <f>VLOOKUP(F3367,'Customer Info'!A3358:B3858,2,0)</f>
        <v>#N/A</v>
      </c>
      <c r="H3367" s="6" t="e">
        <f>VLOOKUP(F3367,'Customer Info'!A3358:C3858,3,0)</f>
        <v>#N/A</v>
      </c>
      <c r="I3367" s="6" t="e">
        <f>VLOOKUP(F3367,'Customer Info'!A3358:E3858,5,0)</f>
        <v>#N/A</v>
      </c>
      <c r="J3367" s="2" t="s">
        <v>156</v>
      </c>
      <c r="K3367" s="7" t="e">
        <f>VLOOKUP(J3367,'Product Details'!B3358:C3526,2,0)</f>
        <v>#N/A</v>
      </c>
      <c r="L3367" s="7" t="e">
        <f>VLOOKUP(J3367,'Product Details'!B3358:D3526,3,0)</f>
        <v>#N/A</v>
      </c>
      <c r="M3367" s="7" t="e">
        <f>VLOOKUP(J3367,'Product Details'!B3359:E3526,4,0)</f>
        <v>#N/A</v>
      </c>
      <c r="N3367" s="2">
        <v>417</v>
      </c>
      <c r="O3367" s="2">
        <v>392</v>
      </c>
      <c r="P3367" s="2">
        <v>2</v>
      </c>
      <c r="Q3367" s="8">
        <f t="shared" si="208"/>
        <v>784</v>
      </c>
      <c r="R3367" s="8">
        <f t="shared" si="209"/>
        <v>834</v>
      </c>
      <c r="S3367" s="2">
        <v>57</v>
      </c>
      <c r="T3367" s="9">
        <f t="shared" si="210"/>
        <v>891</v>
      </c>
      <c r="U3367" s="34">
        <f t="shared" si="211"/>
        <v>5.9952038369304558E-2</v>
      </c>
      <c r="V3367" s="2" t="s">
        <v>72</v>
      </c>
      <c r="W3367" s="10"/>
    </row>
    <row r="3368" spans="1:23" x14ac:dyDescent="0.25">
      <c r="A3368" s="2" t="s">
        <v>4058</v>
      </c>
      <c r="B3368" s="5">
        <v>43305</v>
      </c>
      <c r="C3368" s="5">
        <v>43307</v>
      </c>
      <c r="D3368" s="2" t="s">
        <v>36</v>
      </c>
      <c r="E3368" s="2" t="s">
        <v>92</v>
      </c>
      <c r="F3368" s="2" t="s">
        <v>193</v>
      </c>
      <c r="G3368" s="33" t="e">
        <f>VLOOKUP(F3368,'Customer Info'!A3359:B3859,2,0)</f>
        <v>#N/A</v>
      </c>
      <c r="H3368" s="6" t="e">
        <f>VLOOKUP(F3368,'Customer Info'!A3359:C3859,3,0)</f>
        <v>#N/A</v>
      </c>
      <c r="I3368" s="6" t="e">
        <f>VLOOKUP(F3368,'Customer Info'!A3359:E3859,5,0)</f>
        <v>#N/A</v>
      </c>
      <c r="J3368" s="2" t="s">
        <v>399</v>
      </c>
      <c r="K3368" s="7" t="e">
        <f>VLOOKUP(J3368,'Product Details'!B3359:C3527,2,0)</f>
        <v>#N/A</v>
      </c>
      <c r="L3368" s="7" t="e">
        <f>VLOOKUP(J3368,'Product Details'!B3359:D3527,3,0)</f>
        <v>#N/A</v>
      </c>
      <c r="M3368" s="7" t="e">
        <f>VLOOKUP(J3368,'Product Details'!B3360:E3527,4,0)</f>
        <v>#N/A</v>
      </c>
      <c r="N3368" s="2">
        <v>9033</v>
      </c>
      <c r="O3368" s="2">
        <v>8132</v>
      </c>
      <c r="P3368" s="2">
        <v>2</v>
      </c>
      <c r="Q3368" s="8">
        <f t="shared" si="208"/>
        <v>16264</v>
      </c>
      <c r="R3368" s="8">
        <f t="shared" si="209"/>
        <v>18066</v>
      </c>
      <c r="S3368" s="2">
        <v>65</v>
      </c>
      <c r="T3368" s="9">
        <f t="shared" si="210"/>
        <v>18131</v>
      </c>
      <c r="U3368" s="34">
        <f t="shared" si="211"/>
        <v>9.974537805823093E-2</v>
      </c>
      <c r="V3368" s="2" t="s">
        <v>64</v>
      </c>
      <c r="W3368" s="10"/>
    </row>
    <row r="3369" spans="1:23" x14ac:dyDescent="0.25">
      <c r="A3369" s="2" t="s">
        <v>4059</v>
      </c>
      <c r="B3369" s="5">
        <v>43101</v>
      </c>
      <c r="C3369" s="5">
        <v>43103</v>
      </c>
      <c r="D3369" s="2" t="s">
        <v>36</v>
      </c>
      <c r="E3369" s="2" t="s">
        <v>30</v>
      </c>
      <c r="F3369" s="2" t="s">
        <v>1666</v>
      </c>
      <c r="G3369" s="33" t="e">
        <f>VLOOKUP(F3369,'Customer Info'!A3360:B3860,2,0)</f>
        <v>#N/A</v>
      </c>
      <c r="H3369" s="6" t="e">
        <f>VLOOKUP(F3369,'Customer Info'!A3360:C3860,3,0)</f>
        <v>#N/A</v>
      </c>
      <c r="I3369" s="6" t="e">
        <f>VLOOKUP(F3369,'Customer Info'!A3360:E3860,5,0)</f>
        <v>#N/A</v>
      </c>
      <c r="J3369" s="2" t="s">
        <v>184</v>
      </c>
      <c r="K3369" s="7" t="e">
        <f>VLOOKUP(J3369,'Product Details'!B3360:C3528,2,0)</f>
        <v>#N/A</v>
      </c>
      <c r="L3369" s="7" t="e">
        <f>VLOOKUP(J3369,'Product Details'!B3360:D3528,3,0)</f>
        <v>#N/A</v>
      </c>
      <c r="M3369" s="7" t="e">
        <f>VLOOKUP(J3369,'Product Details'!B3361:E3528,4,0)</f>
        <v>#N/A</v>
      </c>
      <c r="N3369" s="2">
        <v>9214</v>
      </c>
      <c r="O3369" s="2">
        <v>8295</v>
      </c>
      <c r="P3369" s="2">
        <v>6</v>
      </c>
      <c r="Q3369" s="8">
        <f t="shared" si="208"/>
        <v>49770</v>
      </c>
      <c r="R3369" s="8">
        <f t="shared" si="209"/>
        <v>55284</v>
      </c>
      <c r="S3369" s="2">
        <v>70</v>
      </c>
      <c r="T3369" s="9">
        <f t="shared" si="210"/>
        <v>55354</v>
      </c>
      <c r="U3369" s="34">
        <f t="shared" si="211"/>
        <v>9.9739526807032783E-2</v>
      </c>
      <c r="V3369" s="2" t="s">
        <v>72</v>
      </c>
      <c r="W3369" s="10"/>
    </row>
    <row r="3370" spans="1:23" x14ac:dyDescent="0.25">
      <c r="A3370" s="2" t="s">
        <v>4060</v>
      </c>
      <c r="B3370" s="5">
        <v>43268</v>
      </c>
      <c r="C3370" s="5">
        <v>43270</v>
      </c>
      <c r="D3370" s="2" t="s">
        <v>36</v>
      </c>
      <c r="E3370" s="2" t="s">
        <v>69</v>
      </c>
      <c r="F3370" s="2" t="s">
        <v>1227</v>
      </c>
      <c r="G3370" s="33" t="e">
        <f>VLOOKUP(F3370,'Customer Info'!A3361:B3861,2,0)</f>
        <v>#N/A</v>
      </c>
      <c r="H3370" s="6" t="e">
        <f>VLOOKUP(F3370,'Customer Info'!A3361:C3861,3,0)</f>
        <v>#N/A</v>
      </c>
      <c r="I3370" s="6" t="e">
        <f>VLOOKUP(F3370,'Customer Info'!A3361:E3861,5,0)</f>
        <v>#N/A</v>
      </c>
      <c r="J3370" s="2" t="s">
        <v>181</v>
      </c>
      <c r="K3370" s="7" t="e">
        <f>VLOOKUP(J3370,'Product Details'!B3361:C3529,2,0)</f>
        <v>#N/A</v>
      </c>
      <c r="L3370" s="7" t="e">
        <f>VLOOKUP(J3370,'Product Details'!B3361:D3529,3,0)</f>
        <v>#N/A</v>
      </c>
      <c r="M3370" s="7" t="e">
        <f>VLOOKUP(J3370,'Product Details'!B3362:E3529,4,0)</f>
        <v>#N/A</v>
      </c>
      <c r="N3370" s="2">
        <v>1556</v>
      </c>
      <c r="O3370" s="2">
        <v>1414</v>
      </c>
      <c r="P3370" s="2">
        <v>3</v>
      </c>
      <c r="Q3370" s="8">
        <f t="shared" si="208"/>
        <v>4242</v>
      </c>
      <c r="R3370" s="8">
        <f t="shared" si="209"/>
        <v>4668</v>
      </c>
      <c r="S3370" s="2">
        <v>86</v>
      </c>
      <c r="T3370" s="9">
        <f t="shared" si="210"/>
        <v>4754</v>
      </c>
      <c r="U3370" s="34">
        <f t="shared" si="211"/>
        <v>9.1259640102827763E-2</v>
      </c>
      <c r="V3370" s="2" t="s">
        <v>34</v>
      </c>
      <c r="W3370" s="10"/>
    </row>
    <row r="3371" spans="1:23" x14ac:dyDescent="0.25">
      <c r="A3371" s="2" t="s">
        <v>4061</v>
      </c>
      <c r="B3371" s="5">
        <v>43367</v>
      </c>
      <c r="C3371" s="5">
        <v>43367</v>
      </c>
      <c r="D3371" s="2" t="s">
        <v>29</v>
      </c>
      <c r="E3371" s="2" t="s">
        <v>37</v>
      </c>
      <c r="F3371" s="2" t="s">
        <v>2298</v>
      </c>
      <c r="G3371" s="33" t="e">
        <f>VLOOKUP(F3371,'Customer Info'!A3362:B3862,2,0)</f>
        <v>#N/A</v>
      </c>
      <c r="H3371" s="6" t="e">
        <f>VLOOKUP(F3371,'Customer Info'!A3362:C3862,3,0)</f>
        <v>#N/A</v>
      </c>
      <c r="I3371" s="6" t="e">
        <f>VLOOKUP(F3371,'Customer Info'!A3362:E3862,5,0)</f>
        <v>#N/A</v>
      </c>
      <c r="J3371" s="2" t="s">
        <v>103</v>
      </c>
      <c r="K3371" s="7" t="e">
        <f>VLOOKUP(J3371,'Product Details'!B3362:C3530,2,0)</f>
        <v>#N/A</v>
      </c>
      <c r="L3371" s="7" t="e">
        <f>VLOOKUP(J3371,'Product Details'!B3362:D3530,3,0)</f>
        <v>#N/A</v>
      </c>
      <c r="M3371" s="7" t="e">
        <f>VLOOKUP(J3371,'Product Details'!B3363:E3530,4,0)</f>
        <v>#N/A</v>
      </c>
      <c r="N3371" s="2">
        <v>1752</v>
      </c>
      <c r="O3371" s="2">
        <v>1576</v>
      </c>
      <c r="P3371" s="2">
        <v>4</v>
      </c>
      <c r="Q3371" s="8">
        <f t="shared" si="208"/>
        <v>6304</v>
      </c>
      <c r="R3371" s="8">
        <f t="shared" si="209"/>
        <v>7008</v>
      </c>
      <c r="S3371" s="2">
        <v>86</v>
      </c>
      <c r="T3371" s="9">
        <f t="shared" si="210"/>
        <v>7094</v>
      </c>
      <c r="U3371" s="34">
        <f t="shared" si="211"/>
        <v>0.1004566210045662</v>
      </c>
      <c r="V3371" s="2" t="s">
        <v>72</v>
      </c>
      <c r="W3371" s="10"/>
    </row>
    <row r="3372" spans="1:23" x14ac:dyDescent="0.25">
      <c r="A3372" s="2" t="s">
        <v>4062</v>
      </c>
      <c r="B3372" s="5">
        <v>43278</v>
      </c>
      <c r="C3372" s="5">
        <v>43278</v>
      </c>
      <c r="D3372" s="2" t="s">
        <v>29</v>
      </c>
      <c r="E3372" s="2" t="s">
        <v>37</v>
      </c>
      <c r="F3372" s="2" t="s">
        <v>770</v>
      </c>
      <c r="G3372" s="33" t="e">
        <f>VLOOKUP(F3372,'Customer Info'!A3363:B3863,2,0)</f>
        <v>#N/A</v>
      </c>
      <c r="H3372" s="6" t="e">
        <f>VLOOKUP(F3372,'Customer Info'!A3363:C3863,3,0)</f>
        <v>#N/A</v>
      </c>
      <c r="I3372" s="6" t="e">
        <f>VLOOKUP(F3372,'Customer Info'!A3363:E3863,5,0)</f>
        <v>#N/A</v>
      </c>
      <c r="J3372" s="2" t="s">
        <v>617</v>
      </c>
      <c r="K3372" s="7" t="e">
        <f>VLOOKUP(J3372,'Product Details'!B3363:C3531,2,0)</f>
        <v>#N/A</v>
      </c>
      <c r="L3372" s="7" t="e">
        <f>VLOOKUP(J3372,'Product Details'!B3363:D3531,3,0)</f>
        <v>#N/A</v>
      </c>
      <c r="M3372" s="7" t="e">
        <f>VLOOKUP(J3372,'Product Details'!B3364:E3531,4,0)</f>
        <v>#N/A</v>
      </c>
      <c r="N3372" s="2">
        <v>5836</v>
      </c>
      <c r="O3372" s="2">
        <v>5457</v>
      </c>
      <c r="P3372" s="2">
        <v>3</v>
      </c>
      <c r="Q3372" s="8">
        <f t="shared" si="208"/>
        <v>16371</v>
      </c>
      <c r="R3372" s="8">
        <f t="shared" si="209"/>
        <v>17508</v>
      </c>
      <c r="S3372" s="2">
        <v>85</v>
      </c>
      <c r="T3372" s="9">
        <f t="shared" si="210"/>
        <v>17593</v>
      </c>
      <c r="U3372" s="34">
        <f t="shared" si="211"/>
        <v>6.4941740918437282E-2</v>
      </c>
      <c r="V3372" s="2" t="s">
        <v>64</v>
      </c>
      <c r="W3372" s="10"/>
    </row>
    <row r="3373" spans="1:23" x14ac:dyDescent="0.25">
      <c r="A3373" s="2" t="s">
        <v>4063</v>
      </c>
      <c r="B3373" s="5">
        <v>43220</v>
      </c>
      <c r="C3373" s="5">
        <v>43221</v>
      </c>
      <c r="D3373" s="2" t="s">
        <v>29</v>
      </c>
      <c r="E3373" s="2" t="s">
        <v>44</v>
      </c>
      <c r="F3373" s="2" t="s">
        <v>1666</v>
      </c>
      <c r="G3373" s="33" t="e">
        <f>VLOOKUP(F3373,'Customer Info'!A3364:B3864,2,0)</f>
        <v>#N/A</v>
      </c>
      <c r="H3373" s="6" t="e">
        <f>VLOOKUP(F3373,'Customer Info'!A3364:C3864,3,0)</f>
        <v>#N/A</v>
      </c>
      <c r="I3373" s="6" t="e">
        <f>VLOOKUP(F3373,'Customer Info'!A3364:E3864,5,0)</f>
        <v>#N/A</v>
      </c>
      <c r="J3373" s="2" t="s">
        <v>555</v>
      </c>
      <c r="K3373" s="7" t="e">
        <f>VLOOKUP(J3373,'Product Details'!B3364:C3532,2,0)</f>
        <v>#N/A</v>
      </c>
      <c r="L3373" s="7" t="e">
        <f>VLOOKUP(J3373,'Product Details'!B3364:D3532,3,0)</f>
        <v>#N/A</v>
      </c>
      <c r="M3373" s="7" t="e">
        <f>VLOOKUP(J3373,'Product Details'!B3365:E3532,4,0)</f>
        <v>#N/A</v>
      </c>
      <c r="N3373" s="2">
        <v>2088</v>
      </c>
      <c r="O3373" s="2">
        <v>1970</v>
      </c>
      <c r="P3373" s="2">
        <v>2</v>
      </c>
      <c r="Q3373" s="8">
        <f t="shared" si="208"/>
        <v>3940</v>
      </c>
      <c r="R3373" s="8">
        <f t="shared" si="209"/>
        <v>4176</v>
      </c>
      <c r="S3373" s="2">
        <v>40</v>
      </c>
      <c r="T3373" s="9">
        <f t="shared" si="210"/>
        <v>4216</v>
      </c>
      <c r="U3373" s="34">
        <f t="shared" si="211"/>
        <v>5.6513409961685822E-2</v>
      </c>
      <c r="V3373" s="2" t="s">
        <v>64</v>
      </c>
      <c r="W3373" s="10"/>
    </row>
    <row r="3374" spans="1:23" x14ac:dyDescent="0.25">
      <c r="A3374" s="2" t="s">
        <v>4064</v>
      </c>
      <c r="B3374" s="5">
        <v>43453</v>
      </c>
      <c r="C3374" s="5">
        <v>43453</v>
      </c>
      <c r="D3374" s="2" t="s">
        <v>29</v>
      </c>
      <c r="E3374" s="2" t="s">
        <v>37</v>
      </c>
      <c r="F3374" s="2" t="s">
        <v>511</v>
      </c>
      <c r="G3374" s="33" t="e">
        <f>VLOOKUP(F3374,'Customer Info'!A3365:B3865,2,0)</f>
        <v>#N/A</v>
      </c>
      <c r="H3374" s="6" t="e">
        <f>VLOOKUP(F3374,'Customer Info'!A3365:C3865,3,0)</f>
        <v>#N/A</v>
      </c>
      <c r="I3374" s="6" t="e">
        <f>VLOOKUP(F3374,'Customer Info'!A3365:E3865,5,0)</f>
        <v>#N/A</v>
      </c>
      <c r="J3374" s="2" t="s">
        <v>405</v>
      </c>
      <c r="K3374" s="7" t="e">
        <f>VLOOKUP(J3374,'Product Details'!B3365:C3533,2,0)</f>
        <v>#N/A</v>
      </c>
      <c r="L3374" s="7" t="e">
        <f>VLOOKUP(J3374,'Product Details'!B3365:D3533,3,0)</f>
        <v>#N/A</v>
      </c>
      <c r="M3374" s="7" t="e">
        <f>VLOOKUP(J3374,'Product Details'!B3366:E3533,4,0)</f>
        <v>#N/A</v>
      </c>
      <c r="N3374" s="2">
        <v>4577</v>
      </c>
      <c r="O3374" s="2">
        <v>4280</v>
      </c>
      <c r="P3374" s="2">
        <v>6</v>
      </c>
      <c r="Q3374" s="8">
        <f t="shared" si="208"/>
        <v>25680</v>
      </c>
      <c r="R3374" s="8">
        <f t="shared" si="209"/>
        <v>27462</v>
      </c>
      <c r="S3374" s="2">
        <v>34</v>
      </c>
      <c r="T3374" s="9">
        <f t="shared" si="210"/>
        <v>27496</v>
      </c>
      <c r="U3374" s="34">
        <f t="shared" si="211"/>
        <v>6.4889665719903872E-2</v>
      </c>
      <c r="V3374" s="2" t="s">
        <v>64</v>
      </c>
      <c r="W3374" s="10"/>
    </row>
    <row r="3375" spans="1:23" x14ac:dyDescent="0.25">
      <c r="A3375" s="2" t="s">
        <v>4065</v>
      </c>
      <c r="B3375" s="5">
        <v>43118</v>
      </c>
      <c r="C3375" s="5">
        <v>43120</v>
      </c>
      <c r="D3375" s="2" t="s">
        <v>48</v>
      </c>
      <c r="E3375" s="2" t="s">
        <v>30</v>
      </c>
      <c r="F3375" s="2" t="s">
        <v>1193</v>
      </c>
      <c r="G3375" s="33" t="e">
        <f>VLOOKUP(F3375,'Customer Info'!A3366:B3866,2,0)</f>
        <v>#N/A</v>
      </c>
      <c r="H3375" s="6" t="e">
        <f>VLOOKUP(F3375,'Customer Info'!A3366:C3866,3,0)</f>
        <v>#N/A</v>
      </c>
      <c r="I3375" s="6" t="e">
        <f>VLOOKUP(F3375,'Customer Info'!A3366:E3866,5,0)</f>
        <v>#N/A</v>
      </c>
      <c r="J3375" s="2" t="s">
        <v>1225</v>
      </c>
      <c r="K3375" s="7" t="e">
        <f>VLOOKUP(J3375,'Product Details'!B3366:C3534,2,0)</f>
        <v>#N/A</v>
      </c>
      <c r="L3375" s="7" t="e">
        <f>VLOOKUP(J3375,'Product Details'!B3366:D3534,3,0)</f>
        <v>#N/A</v>
      </c>
      <c r="M3375" s="7" t="e">
        <f>VLOOKUP(J3375,'Product Details'!B3367:E3534,4,0)</f>
        <v>#N/A</v>
      </c>
      <c r="N3375" s="2">
        <v>206</v>
      </c>
      <c r="O3375" s="2">
        <v>189</v>
      </c>
      <c r="P3375" s="2">
        <v>5</v>
      </c>
      <c r="Q3375" s="8">
        <f t="shared" si="208"/>
        <v>945</v>
      </c>
      <c r="R3375" s="8">
        <f t="shared" si="209"/>
        <v>1030</v>
      </c>
      <c r="S3375" s="2">
        <v>80</v>
      </c>
      <c r="T3375" s="9">
        <f t="shared" si="210"/>
        <v>1110</v>
      </c>
      <c r="U3375" s="34">
        <f t="shared" si="211"/>
        <v>8.2524271844660199E-2</v>
      </c>
      <c r="V3375" s="2" t="s">
        <v>64</v>
      </c>
      <c r="W3375" s="10"/>
    </row>
    <row r="3376" spans="1:23" x14ac:dyDescent="0.25">
      <c r="A3376" s="2" t="s">
        <v>4066</v>
      </c>
      <c r="B3376" s="5">
        <v>43210</v>
      </c>
      <c r="C3376" s="5">
        <v>43211</v>
      </c>
      <c r="D3376" s="2" t="s">
        <v>36</v>
      </c>
      <c r="E3376" s="2" t="s">
        <v>49</v>
      </c>
      <c r="F3376" s="2" t="s">
        <v>741</v>
      </c>
      <c r="G3376" s="33" t="e">
        <f>VLOOKUP(F3376,'Customer Info'!A3367:B3867,2,0)</f>
        <v>#N/A</v>
      </c>
      <c r="H3376" s="6" t="e">
        <f>VLOOKUP(F3376,'Customer Info'!A3367:C3867,3,0)</f>
        <v>#N/A</v>
      </c>
      <c r="I3376" s="6" t="e">
        <f>VLOOKUP(F3376,'Customer Info'!A3367:E3867,5,0)</f>
        <v>#N/A</v>
      </c>
      <c r="J3376" s="2" t="s">
        <v>442</v>
      </c>
      <c r="K3376" s="7" t="e">
        <f>VLOOKUP(J3376,'Product Details'!B3367:C3535,2,0)</f>
        <v>#N/A</v>
      </c>
      <c r="L3376" s="7" t="e">
        <f>VLOOKUP(J3376,'Product Details'!B3367:D3535,3,0)</f>
        <v>#N/A</v>
      </c>
      <c r="M3376" s="7" t="e">
        <f>VLOOKUP(J3376,'Product Details'!B3368:E3535,4,0)</f>
        <v>#N/A</v>
      </c>
      <c r="N3376" s="2">
        <v>1552</v>
      </c>
      <c r="O3376" s="2">
        <v>1466</v>
      </c>
      <c r="P3376" s="2">
        <v>5</v>
      </c>
      <c r="Q3376" s="8">
        <f t="shared" si="208"/>
        <v>7330</v>
      </c>
      <c r="R3376" s="8">
        <f t="shared" si="209"/>
        <v>7760</v>
      </c>
      <c r="S3376" s="2">
        <v>57</v>
      </c>
      <c r="T3376" s="9">
        <f t="shared" si="210"/>
        <v>7817</v>
      </c>
      <c r="U3376" s="34">
        <f t="shared" si="211"/>
        <v>5.5412371134020616E-2</v>
      </c>
      <c r="V3376" s="2" t="s">
        <v>64</v>
      </c>
      <c r="W3376" s="10"/>
    </row>
    <row r="3377" spans="1:23" x14ac:dyDescent="0.25">
      <c r="A3377" s="2" t="s">
        <v>4067</v>
      </c>
      <c r="B3377" s="5">
        <v>43218</v>
      </c>
      <c r="C3377" s="5">
        <v>43219</v>
      </c>
      <c r="D3377" s="2" t="s">
        <v>36</v>
      </c>
      <c r="E3377" s="2" t="s">
        <v>69</v>
      </c>
      <c r="F3377" s="2" t="s">
        <v>1743</v>
      </c>
      <c r="G3377" s="33" t="e">
        <f>VLOOKUP(F3377,'Customer Info'!A3368:B3868,2,0)</f>
        <v>#N/A</v>
      </c>
      <c r="H3377" s="6" t="e">
        <f>VLOOKUP(F3377,'Customer Info'!A3368:C3868,3,0)</f>
        <v>#N/A</v>
      </c>
      <c r="I3377" s="6" t="e">
        <f>VLOOKUP(F3377,'Customer Info'!A3368:E3868,5,0)</f>
        <v>#N/A</v>
      </c>
      <c r="J3377" s="2" t="s">
        <v>87</v>
      </c>
      <c r="K3377" s="7" t="e">
        <f>VLOOKUP(J3377,'Product Details'!B3368:C3536,2,0)</f>
        <v>#N/A</v>
      </c>
      <c r="L3377" s="7" t="e">
        <f>VLOOKUP(J3377,'Product Details'!B3368:D3536,3,0)</f>
        <v>#N/A</v>
      </c>
      <c r="M3377" s="7" t="e">
        <f>VLOOKUP(J3377,'Product Details'!B3369:E3536,4,0)</f>
        <v>#N/A</v>
      </c>
      <c r="N3377" s="2">
        <v>7691</v>
      </c>
      <c r="O3377" s="2">
        <v>7255</v>
      </c>
      <c r="P3377" s="2">
        <v>4</v>
      </c>
      <c r="Q3377" s="8">
        <f t="shared" si="208"/>
        <v>29020</v>
      </c>
      <c r="R3377" s="8">
        <f t="shared" si="209"/>
        <v>30764</v>
      </c>
      <c r="S3377" s="2">
        <v>48</v>
      </c>
      <c r="T3377" s="9">
        <f t="shared" si="210"/>
        <v>30812</v>
      </c>
      <c r="U3377" s="34">
        <f t="shared" si="211"/>
        <v>5.6689637238330516E-2</v>
      </c>
      <c r="V3377" s="2" t="s">
        <v>31</v>
      </c>
      <c r="W3377" s="10"/>
    </row>
    <row r="3378" spans="1:23" x14ac:dyDescent="0.25">
      <c r="A3378" s="2" t="s">
        <v>4068</v>
      </c>
      <c r="B3378" s="5">
        <v>43112</v>
      </c>
      <c r="C3378" s="5">
        <v>43114</v>
      </c>
      <c r="D3378" s="2" t="s">
        <v>36</v>
      </c>
      <c r="E3378" s="2" t="s">
        <v>92</v>
      </c>
      <c r="F3378" s="2" t="s">
        <v>401</v>
      </c>
      <c r="G3378" s="33" t="e">
        <f>VLOOKUP(F3378,'Customer Info'!A3369:B3869,2,0)</f>
        <v>#N/A</v>
      </c>
      <c r="H3378" s="6" t="e">
        <f>VLOOKUP(F3378,'Customer Info'!A3369:C3869,3,0)</f>
        <v>#N/A</v>
      </c>
      <c r="I3378" s="6" t="e">
        <f>VLOOKUP(F3378,'Customer Info'!A3369:E3869,5,0)</f>
        <v>#N/A</v>
      </c>
      <c r="J3378" s="2" t="s">
        <v>748</v>
      </c>
      <c r="K3378" s="7" t="e">
        <f>VLOOKUP(J3378,'Product Details'!B3369:C3537,2,0)</f>
        <v>#N/A</v>
      </c>
      <c r="L3378" s="7" t="e">
        <f>VLOOKUP(J3378,'Product Details'!B3369:D3537,3,0)</f>
        <v>#N/A</v>
      </c>
      <c r="M3378" s="7" t="e">
        <f>VLOOKUP(J3378,'Product Details'!B3370:E3537,4,0)</f>
        <v>#N/A</v>
      </c>
      <c r="N3378" s="2">
        <v>7508</v>
      </c>
      <c r="O3378" s="2">
        <v>6956</v>
      </c>
      <c r="P3378" s="2">
        <v>6</v>
      </c>
      <c r="Q3378" s="8">
        <f t="shared" si="208"/>
        <v>41736</v>
      </c>
      <c r="R3378" s="8">
        <f t="shared" si="209"/>
        <v>45048</v>
      </c>
      <c r="S3378" s="2">
        <v>34</v>
      </c>
      <c r="T3378" s="9">
        <f t="shared" si="210"/>
        <v>45082</v>
      </c>
      <c r="U3378" s="34">
        <f t="shared" si="211"/>
        <v>7.3521576984549808E-2</v>
      </c>
      <c r="V3378" s="2" t="s">
        <v>64</v>
      </c>
      <c r="W3378" s="10"/>
    </row>
    <row r="3379" spans="1:23" x14ac:dyDescent="0.25">
      <c r="A3379" s="2" t="s">
        <v>4069</v>
      </c>
      <c r="B3379" s="5">
        <v>43433</v>
      </c>
      <c r="C3379" s="5">
        <v>43433</v>
      </c>
      <c r="D3379" s="2" t="s">
        <v>48</v>
      </c>
      <c r="E3379" s="2" t="s">
        <v>92</v>
      </c>
      <c r="F3379" s="2" t="s">
        <v>155</v>
      </c>
      <c r="G3379" s="33" t="e">
        <f>VLOOKUP(F3379,'Customer Info'!A3370:B3870,2,0)</f>
        <v>#N/A</v>
      </c>
      <c r="H3379" s="6" t="e">
        <f>VLOOKUP(F3379,'Customer Info'!A3370:C3870,3,0)</f>
        <v>#N/A</v>
      </c>
      <c r="I3379" s="6" t="e">
        <f>VLOOKUP(F3379,'Customer Info'!A3370:E3870,5,0)</f>
        <v>#N/A</v>
      </c>
      <c r="J3379" s="2" t="s">
        <v>1397</v>
      </c>
      <c r="K3379" s="7" t="e">
        <f>VLOOKUP(J3379,'Product Details'!B3370:C3538,2,0)</f>
        <v>#N/A</v>
      </c>
      <c r="L3379" s="7" t="e">
        <f>VLOOKUP(J3379,'Product Details'!B3370:D3538,3,0)</f>
        <v>#N/A</v>
      </c>
      <c r="M3379" s="7" t="e">
        <f>VLOOKUP(J3379,'Product Details'!B3371:E3538,4,0)</f>
        <v>#N/A</v>
      </c>
      <c r="N3379" s="2">
        <v>1071</v>
      </c>
      <c r="O3379" s="2">
        <v>1010</v>
      </c>
      <c r="P3379" s="2">
        <v>5</v>
      </c>
      <c r="Q3379" s="8">
        <f t="shared" si="208"/>
        <v>5050</v>
      </c>
      <c r="R3379" s="8">
        <f t="shared" si="209"/>
        <v>5355</v>
      </c>
      <c r="S3379" s="2">
        <v>46</v>
      </c>
      <c r="T3379" s="9">
        <f t="shared" si="210"/>
        <v>5401</v>
      </c>
      <c r="U3379" s="34">
        <f t="shared" si="211"/>
        <v>5.695611577964519E-2</v>
      </c>
      <c r="V3379" s="2" t="s">
        <v>64</v>
      </c>
      <c r="W3379" s="10"/>
    </row>
    <row r="3380" spans="1:23" x14ac:dyDescent="0.25">
      <c r="A3380" s="2" t="s">
        <v>4070</v>
      </c>
      <c r="B3380" s="5">
        <v>43193</v>
      </c>
      <c r="C3380" s="5">
        <v>43194</v>
      </c>
      <c r="D3380" s="2" t="s">
        <v>29</v>
      </c>
      <c r="E3380" s="2" t="s">
        <v>49</v>
      </c>
      <c r="F3380" s="2" t="s">
        <v>898</v>
      </c>
      <c r="G3380" s="33" t="e">
        <f>VLOOKUP(F3380,'Customer Info'!A3371:B3871,2,0)</f>
        <v>#N/A</v>
      </c>
      <c r="H3380" s="6" t="e">
        <f>VLOOKUP(F3380,'Customer Info'!A3371:C3871,3,0)</f>
        <v>#N/A</v>
      </c>
      <c r="I3380" s="6" t="e">
        <f>VLOOKUP(F3380,'Customer Info'!A3371:E3871,5,0)</f>
        <v>#N/A</v>
      </c>
      <c r="J3380" s="2" t="s">
        <v>623</v>
      </c>
      <c r="K3380" s="7" t="e">
        <f>VLOOKUP(J3380,'Product Details'!B3371:C3539,2,0)</f>
        <v>#N/A</v>
      </c>
      <c r="L3380" s="7" t="e">
        <f>VLOOKUP(J3380,'Product Details'!B3371:D3539,3,0)</f>
        <v>#N/A</v>
      </c>
      <c r="M3380" s="7" t="e">
        <f>VLOOKUP(J3380,'Product Details'!B3372:E3539,4,0)</f>
        <v>#N/A</v>
      </c>
      <c r="N3380" s="2">
        <v>1734</v>
      </c>
      <c r="O3380" s="2">
        <v>1702</v>
      </c>
      <c r="P3380" s="2">
        <v>1</v>
      </c>
      <c r="Q3380" s="8">
        <f t="shared" si="208"/>
        <v>1702</v>
      </c>
      <c r="R3380" s="8">
        <f t="shared" si="209"/>
        <v>1734</v>
      </c>
      <c r="S3380" s="2">
        <v>70</v>
      </c>
      <c r="T3380" s="9">
        <f t="shared" si="210"/>
        <v>1804</v>
      </c>
      <c r="U3380" s="34">
        <f t="shared" si="211"/>
        <v>1.845444059976932E-2</v>
      </c>
      <c r="V3380" s="2" t="s">
        <v>64</v>
      </c>
      <c r="W3380" s="10"/>
    </row>
    <row r="3381" spans="1:23" x14ac:dyDescent="0.25">
      <c r="A3381" s="2" t="s">
        <v>4071</v>
      </c>
      <c r="B3381" s="5">
        <v>43115</v>
      </c>
      <c r="C3381" s="5">
        <v>43117</v>
      </c>
      <c r="D3381" s="2" t="s">
        <v>48</v>
      </c>
      <c r="E3381" s="2" t="s">
        <v>37</v>
      </c>
      <c r="F3381" s="2" t="s">
        <v>341</v>
      </c>
      <c r="G3381" s="33" t="e">
        <f>VLOOKUP(F3381,'Customer Info'!A3372:B3872,2,0)</f>
        <v>#N/A</v>
      </c>
      <c r="H3381" s="6" t="e">
        <f>VLOOKUP(F3381,'Customer Info'!A3372:C3872,3,0)</f>
        <v>#N/A</v>
      </c>
      <c r="I3381" s="6" t="e">
        <f>VLOOKUP(F3381,'Customer Info'!A3372:E3872,5,0)</f>
        <v>#N/A</v>
      </c>
      <c r="J3381" s="2" t="s">
        <v>796</v>
      </c>
      <c r="K3381" s="7" t="e">
        <f>VLOOKUP(J3381,'Product Details'!B3372:C3540,2,0)</f>
        <v>#N/A</v>
      </c>
      <c r="L3381" s="7" t="e">
        <f>VLOOKUP(J3381,'Product Details'!B3372:D3540,3,0)</f>
        <v>#N/A</v>
      </c>
      <c r="M3381" s="7" t="e">
        <f>VLOOKUP(J3381,'Product Details'!B3373:E3540,4,0)</f>
        <v>#N/A</v>
      </c>
      <c r="N3381" s="2">
        <v>63</v>
      </c>
      <c r="O3381" s="2">
        <v>58</v>
      </c>
      <c r="P3381" s="2">
        <v>9</v>
      </c>
      <c r="Q3381" s="8">
        <f t="shared" si="208"/>
        <v>522</v>
      </c>
      <c r="R3381" s="8">
        <f t="shared" si="209"/>
        <v>567</v>
      </c>
      <c r="S3381" s="2">
        <v>10</v>
      </c>
      <c r="T3381" s="9">
        <f t="shared" si="210"/>
        <v>577</v>
      </c>
      <c r="U3381" s="34">
        <f t="shared" si="211"/>
        <v>7.9365079365079361E-2</v>
      </c>
      <c r="V3381" s="2" t="s">
        <v>34</v>
      </c>
      <c r="W3381" s="10"/>
    </row>
    <row r="3382" spans="1:23" x14ac:dyDescent="0.25">
      <c r="A3382" s="2" t="s">
        <v>4072</v>
      </c>
      <c r="B3382" s="5">
        <v>43439</v>
      </c>
      <c r="C3382" s="5">
        <v>43439</v>
      </c>
      <c r="D3382" s="2" t="s">
        <v>48</v>
      </c>
      <c r="E3382" s="2" t="s">
        <v>69</v>
      </c>
      <c r="F3382" s="2" t="s">
        <v>240</v>
      </c>
      <c r="G3382" s="33" t="e">
        <f>VLOOKUP(F3382,'Customer Info'!A3373:B3873,2,0)</f>
        <v>#N/A</v>
      </c>
      <c r="H3382" s="6" t="e">
        <f>VLOOKUP(F3382,'Customer Info'!A3373:C3873,3,0)</f>
        <v>#N/A</v>
      </c>
      <c r="I3382" s="6" t="e">
        <f>VLOOKUP(F3382,'Customer Info'!A3373:E3873,5,0)</f>
        <v>#N/A</v>
      </c>
      <c r="J3382" s="2" t="s">
        <v>46</v>
      </c>
      <c r="K3382" s="7" t="e">
        <f>VLOOKUP(J3382,'Product Details'!B3373:C3541,2,0)</f>
        <v>#N/A</v>
      </c>
      <c r="L3382" s="7" t="e">
        <f>VLOOKUP(J3382,'Product Details'!B3373:D3541,3,0)</f>
        <v>#N/A</v>
      </c>
      <c r="M3382" s="7" t="e">
        <f>VLOOKUP(J3382,'Product Details'!B3374:E3541,4,0)</f>
        <v>#N/A</v>
      </c>
      <c r="N3382" s="2">
        <v>998</v>
      </c>
      <c r="O3382" s="2">
        <v>931</v>
      </c>
      <c r="P3382" s="2">
        <v>1</v>
      </c>
      <c r="Q3382" s="8">
        <f t="shared" si="208"/>
        <v>931</v>
      </c>
      <c r="R3382" s="8">
        <f t="shared" si="209"/>
        <v>998</v>
      </c>
      <c r="S3382" s="2">
        <v>50</v>
      </c>
      <c r="T3382" s="9">
        <f t="shared" si="210"/>
        <v>1048</v>
      </c>
      <c r="U3382" s="34">
        <f t="shared" si="211"/>
        <v>6.7134268537074146E-2</v>
      </c>
      <c r="V3382" s="2" t="s">
        <v>34</v>
      </c>
      <c r="W3382" s="10"/>
    </row>
    <row r="3383" spans="1:23" x14ac:dyDescent="0.25">
      <c r="A3383" s="2" t="s">
        <v>4073</v>
      </c>
      <c r="B3383" s="5">
        <v>43433</v>
      </c>
      <c r="C3383" s="5">
        <v>43435</v>
      </c>
      <c r="D3383" s="2" t="s">
        <v>29</v>
      </c>
      <c r="E3383" s="2" t="s">
        <v>92</v>
      </c>
      <c r="F3383" s="2" t="s">
        <v>635</v>
      </c>
      <c r="G3383" s="33" t="e">
        <f>VLOOKUP(F3383,'Customer Info'!A3374:B3874,2,0)</f>
        <v>#N/A</v>
      </c>
      <c r="H3383" s="6" t="e">
        <f>VLOOKUP(F3383,'Customer Info'!A3374:C3874,3,0)</f>
        <v>#N/A</v>
      </c>
      <c r="I3383" s="6" t="e">
        <f>VLOOKUP(F3383,'Customer Info'!A3374:E3874,5,0)</f>
        <v>#N/A</v>
      </c>
      <c r="J3383" s="2" t="s">
        <v>181</v>
      </c>
      <c r="K3383" s="7" t="e">
        <f>VLOOKUP(J3383,'Product Details'!B3374:C3542,2,0)</f>
        <v>#N/A</v>
      </c>
      <c r="L3383" s="7" t="e">
        <f>VLOOKUP(J3383,'Product Details'!B3374:D3542,3,0)</f>
        <v>#N/A</v>
      </c>
      <c r="M3383" s="7" t="e">
        <f>VLOOKUP(J3383,'Product Details'!B3375:E3542,4,0)</f>
        <v>#N/A</v>
      </c>
      <c r="N3383" s="2">
        <v>6611</v>
      </c>
      <c r="O3383" s="2">
        <v>5943</v>
      </c>
      <c r="P3383" s="2">
        <v>7</v>
      </c>
      <c r="Q3383" s="8">
        <f t="shared" si="208"/>
        <v>41601</v>
      </c>
      <c r="R3383" s="8">
        <f t="shared" si="209"/>
        <v>46277</v>
      </c>
      <c r="S3383" s="2">
        <v>37</v>
      </c>
      <c r="T3383" s="9">
        <f t="shared" si="210"/>
        <v>46314</v>
      </c>
      <c r="U3383" s="34">
        <f t="shared" si="211"/>
        <v>0.1010437150204205</v>
      </c>
      <c r="V3383" s="2" t="s">
        <v>34</v>
      </c>
      <c r="W3383" s="10"/>
    </row>
    <row r="3384" spans="1:23" x14ac:dyDescent="0.25">
      <c r="A3384" s="2" t="s">
        <v>4074</v>
      </c>
      <c r="B3384" s="5">
        <v>43367</v>
      </c>
      <c r="C3384" s="5">
        <v>43368</v>
      </c>
      <c r="D3384" s="2" t="s">
        <v>48</v>
      </c>
      <c r="E3384" s="2" t="s">
        <v>49</v>
      </c>
      <c r="F3384" s="2" t="s">
        <v>304</v>
      </c>
      <c r="G3384" s="33" t="e">
        <f>VLOOKUP(F3384,'Customer Info'!A3375:B3875,2,0)</f>
        <v>#N/A</v>
      </c>
      <c r="H3384" s="6" t="e">
        <f>VLOOKUP(F3384,'Customer Info'!A3375:C3875,3,0)</f>
        <v>#N/A</v>
      </c>
      <c r="I3384" s="6" t="e">
        <f>VLOOKUP(F3384,'Customer Info'!A3375:E3875,5,0)</f>
        <v>#N/A</v>
      </c>
      <c r="J3384" s="2" t="s">
        <v>1001</v>
      </c>
      <c r="K3384" s="7" t="e">
        <f>VLOOKUP(J3384,'Product Details'!B3375:C3543,2,0)</f>
        <v>#N/A</v>
      </c>
      <c r="L3384" s="7" t="e">
        <f>VLOOKUP(J3384,'Product Details'!B3375:D3543,3,0)</f>
        <v>#N/A</v>
      </c>
      <c r="M3384" s="7" t="e">
        <f>VLOOKUP(J3384,'Product Details'!B3376:E3543,4,0)</f>
        <v>#N/A</v>
      </c>
      <c r="N3384" s="2">
        <v>167</v>
      </c>
      <c r="O3384" s="2">
        <v>155</v>
      </c>
      <c r="P3384" s="2">
        <v>3</v>
      </c>
      <c r="Q3384" s="8">
        <f t="shared" si="208"/>
        <v>465</v>
      </c>
      <c r="R3384" s="8">
        <f t="shared" si="209"/>
        <v>501</v>
      </c>
      <c r="S3384" s="2">
        <v>30</v>
      </c>
      <c r="T3384" s="9">
        <f t="shared" si="210"/>
        <v>531</v>
      </c>
      <c r="U3384" s="34">
        <f t="shared" si="211"/>
        <v>7.1856287425149698E-2</v>
      </c>
      <c r="V3384" s="2" t="s">
        <v>34</v>
      </c>
      <c r="W3384" s="10"/>
    </row>
    <row r="3385" spans="1:23" x14ac:dyDescent="0.25">
      <c r="A3385" s="2" t="s">
        <v>4075</v>
      </c>
      <c r="B3385" s="5">
        <v>43223</v>
      </c>
      <c r="C3385" s="5">
        <v>43223</v>
      </c>
      <c r="D3385" s="2" t="s">
        <v>48</v>
      </c>
      <c r="E3385" s="2" t="s">
        <v>69</v>
      </c>
      <c r="F3385" s="2" t="s">
        <v>590</v>
      </c>
      <c r="G3385" s="33" t="e">
        <f>VLOOKUP(F3385,'Customer Info'!A3376:B3876,2,0)</f>
        <v>#N/A</v>
      </c>
      <c r="H3385" s="6" t="e">
        <f>VLOOKUP(F3385,'Customer Info'!A3376:C3876,3,0)</f>
        <v>#N/A</v>
      </c>
      <c r="I3385" s="6" t="e">
        <f>VLOOKUP(F3385,'Customer Info'!A3376:E3876,5,0)</f>
        <v>#N/A</v>
      </c>
      <c r="J3385" s="2" t="s">
        <v>836</v>
      </c>
      <c r="K3385" s="7" t="e">
        <f>VLOOKUP(J3385,'Product Details'!B3376:C3544,2,0)</f>
        <v>#N/A</v>
      </c>
      <c r="L3385" s="7" t="e">
        <f>VLOOKUP(J3385,'Product Details'!B3376:D3544,3,0)</f>
        <v>#N/A</v>
      </c>
      <c r="M3385" s="7" t="e">
        <f>VLOOKUP(J3385,'Product Details'!B3377:E3544,4,0)</f>
        <v>#N/A</v>
      </c>
      <c r="N3385" s="2">
        <v>1103</v>
      </c>
      <c r="O3385" s="2">
        <v>1030</v>
      </c>
      <c r="P3385" s="2">
        <v>3</v>
      </c>
      <c r="Q3385" s="8">
        <f t="shared" si="208"/>
        <v>3090</v>
      </c>
      <c r="R3385" s="8">
        <f t="shared" si="209"/>
        <v>3309</v>
      </c>
      <c r="S3385" s="2">
        <v>44</v>
      </c>
      <c r="T3385" s="9">
        <f t="shared" si="210"/>
        <v>3353</v>
      </c>
      <c r="U3385" s="34">
        <f t="shared" si="211"/>
        <v>6.6183136899365363E-2</v>
      </c>
      <c r="V3385" s="2" t="s">
        <v>64</v>
      </c>
      <c r="W3385" s="10"/>
    </row>
    <row r="3386" spans="1:23" x14ac:dyDescent="0.25">
      <c r="A3386" s="2" t="s">
        <v>4076</v>
      </c>
      <c r="B3386" s="5">
        <v>43113</v>
      </c>
      <c r="C3386" s="5">
        <v>43114</v>
      </c>
      <c r="D3386" s="2" t="s">
        <v>29</v>
      </c>
      <c r="E3386" s="2" t="s">
        <v>69</v>
      </c>
      <c r="F3386" s="2" t="s">
        <v>1222</v>
      </c>
      <c r="G3386" s="33" t="e">
        <f>VLOOKUP(F3386,'Customer Info'!A3377:B3877,2,0)</f>
        <v>#N/A</v>
      </c>
      <c r="H3386" s="6" t="e">
        <f>VLOOKUP(F3386,'Customer Info'!A3377:C3877,3,0)</f>
        <v>#N/A</v>
      </c>
      <c r="I3386" s="6" t="e">
        <f>VLOOKUP(F3386,'Customer Info'!A3377:E3877,5,0)</f>
        <v>#N/A</v>
      </c>
      <c r="J3386" s="2" t="s">
        <v>1001</v>
      </c>
      <c r="K3386" s="7" t="e">
        <f>VLOOKUP(J3386,'Product Details'!B3377:C3545,2,0)</f>
        <v>#N/A</v>
      </c>
      <c r="L3386" s="7" t="e">
        <f>VLOOKUP(J3386,'Product Details'!B3377:D3545,3,0)</f>
        <v>#N/A</v>
      </c>
      <c r="M3386" s="7" t="e">
        <f>VLOOKUP(J3386,'Product Details'!B3378:E3545,4,0)</f>
        <v>#N/A</v>
      </c>
      <c r="N3386" s="2">
        <v>1447</v>
      </c>
      <c r="O3386" s="2">
        <v>1326</v>
      </c>
      <c r="P3386" s="2">
        <v>4</v>
      </c>
      <c r="Q3386" s="8">
        <f t="shared" si="208"/>
        <v>5304</v>
      </c>
      <c r="R3386" s="8">
        <f t="shared" si="209"/>
        <v>5788</v>
      </c>
      <c r="S3386" s="2">
        <v>39</v>
      </c>
      <c r="T3386" s="9">
        <f t="shared" si="210"/>
        <v>5827</v>
      </c>
      <c r="U3386" s="34">
        <f t="shared" si="211"/>
        <v>8.3621285418106428E-2</v>
      </c>
      <c r="V3386" s="2" t="s">
        <v>34</v>
      </c>
      <c r="W3386" s="10"/>
    </row>
    <row r="3387" spans="1:23" x14ac:dyDescent="0.25">
      <c r="A3387" s="2" t="s">
        <v>4077</v>
      </c>
      <c r="B3387" s="5">
        <v>43223</v>
      </c>
      <c r="C3387" s="5">
        <v>43225</v>
      </c>
      <c r="D3387" s="2" t="s">
        <v>48</v>
      </c>
      <c r="E3387" s="2" t="s">
        <v>37</v>
      </c>
      <c r="F3387" s="2" t="s">
        <v>306</v>
      </c>
      <c r="G3387" s="33" t="e">
        <f>VLOOKUP(F3387,'Customer Info'!A3378:B3878,2,0)</f>
        <v>#N/A</v>
      </c>
      <c r="H3387" s="6" t="e">
        <f>VLOOKUP(F3387,'Customer Info'!A3378:C3878,3,0)</f>
        <v>#N/A</v>
      </c>
      <c r="I3387" s="6" t="e">
        <f>VLOOKUP(F3387,'Customer Info'!A3378:E3878,5,0)</f>
        <v>#N/A</v>
      </c>
      <c r="J3387" s="2" t="s">
        <v>263</v>
      </c>
      <c r="K3387" s="7" t="e">
        <f>VLOOKUP(J3387,'Product Details'!B3378:C3546,2,0)</f>
        <v>#N/A</v>
      </c>
      <c r="L3387" s="7" t="e">
        <f>VLOOKUP(J3387,'Product Details'!B3378:D3546,3,0)</f>
        <v>#N/A</v>
      </c>
      <c r="M3387" s="7" t="e">
        <f>VLOOKUP(J3387,'Product Details'!B3379:E3546,4,0)</f>
        <v>#N/A</v>
      </c>
      <c r="N3387" s="2">
        <v>149</v>
      </c>
      <c r="O3387" s="2">
        <v>131</v>
      </c>
      <c r="P3387" s="2">
        <v>4</v>
      </c>
      <c r="Q3387" s="8">
        <f t="shared" si="208"/>
        <v>524</v>
      </c>
      <c r="R3387" s="8">
        <f t="shared" si="209"/>
        <v>596</v>
      </c>
      <c r="S3387" s="2">
        <v>30</v>
      </c>
      <c r="T3387" s="9">
        <f t="shared" si="210"/>
        <v>626</v>
      </c>
      <c r="U3387" s="34">
        <f t="shared" si="211"/>
        <v>0.12080536912751678</v>
      </c>
      <c r="V3387" s="2" t="s">
        <v>34</v>
      </c>
      <c r="W3387" s="10"/>
    </row>
    <row r="3388" spans="1:23" x14ac:dyDescent="0.25">
      <c r="A3388" s="2" t="s">
        <v>4078</v>
      </c>
      <c r="B3388" s="5">
        <v>43376</v>
      </c>
      <c r="C3388" s="5">
        <v>43378</v>
      </c>
      <c r="D3388" s="2" t="s">
        <v>48</v>
      </c>
      <c r="E3388" s="2" t="s">
        <v>30</v>
      </c>
      <c r="F3388" s="2" t="s">
        <v>1474</v>
      </c>
      <c r="G3388" s="33" t="e">
        <f>VLOOKUP(F3388,'Customer Info'!A3379:B3879,2,0)</f>
        <v>#N/A</v>
      </c>
      <c r="H3388" s="6" t="e">
        <f>VLOOKUP(F3388,'Customer Info'!A3379:C3879,3,0)</f>
        <v>#N/A</v>
      </c>
      <c r="I3388" s="6" t="e">
        <f>VLOOKUP(F3388,'Customer Info'!A3379:E3879,5,0)</f>
        <v>#N/A</v>
      </c>
      <c r="J3388" s="2" t="s">
        <v>33</v>
      </c>
      <c r="K3388" s="7" t="e">
        <f>VLOOKUP(J3388,'Product Details'!B3379:C3547,2,0)</f>
        <v>#N/A</v>
      </c>
      <c r="L3388" s="7" t="e">
        <f>VLOOKUP(J3388,'Product Details'!B3379:D3547,3,0)</f>
        <v>#N/A</v>
      </c>
      <c r="M3388" s="7" t="e">
        <f>VLOOKUP(J3388,'Product Details'!B3380:E3547,4,0)</f>
        <v>#N/A</v>
      </c>
      <c r="N3388" s="2">
        <v>400</v>
      </c>
      <c r="O3388" s="2">
        <v>360</v>
      </c>
      <c r="P3388" s="2">
        <v>6</v>
      </c>
      <c r="Q3388" s="8">
        <f t="shared" si="208"/>
        <v>2160</v>
      </c>
      <c r="R3388" s="8">
        <f t="shared" si="209"/>
        <v>2400</v>
      </c>
      <c r="S3388" s="2">
        <v>70</v>
      </c>
      <c r="T3388" s="9">
        <f t="shared" si="210"/>
        <v>2470</v>
      </c>
      <c r="U3388" s="34">
        <f t="shared" si="211"/>
        <v>0.1</v>
      </c>
      <c r="V3388" s="2" t="s">
        <v>34</v>
      </c>
      <c r="W3388" s="10"/>
    </row>
    <row r="3389" spans="1:23" x14ac:dyDescent="0.25">
      <c r="A3389" s="2" t="s">
        <v>4079</v>
      </c>
      <c r="B3389" s="5">
        <v>43270</v>
      </c>
      <c r="C3389" s="5">
        <v>43270</v>
      </c>
      <c r="D3389" s="2" t="s">
        <v>29</v>
      </c>
      <c r="E3389" s="2" t="s">
        <v>30</v>
      </c>
      <c r="F3389" s="2" t="s">
        <v>770</v>
      </c>
      <c r="G3389" s="33" t="e">
        <f>VLOOKUP(F3389,'Customer Info'!A3380:B3880,2,0)</f>
        <v>#N/A</v>
      </c>
      <c r="H3389" s="6" t="e">
        <f>VLOOKUP(F3389,'Customer Info'!A3380:C3880,3,0)</f>
        <v>#N/A</v>
      </c>
      <c r="I3389" s="6" t="e">
        <f>VLOOKUP(F3389,'Customer Info'!A3380:E3880,5,0)</f>
        <v>#N/A</v>
      </c>
      <c r="J3389" s="2" t="s">
        <v>1051</v>
      </c>
      <c r="K3389" s="7" t="e">
        <f>VLOOKUP(J3389,'Product Details'!B3380:C3548,2,0)</f>
        <v>#N/A</v>
      </c>
      <c r="L3389" s="7" t="e">
        <f>VLOOKUP(J3389,'Product Details'!B3380:D3548,3,0)</f>
        <v>#N/A</v>
      </c>
      <c r="M3389" s="7" t="e">
        <f>VLOOKUP(J3389,'Product Details'!B3381:E3548,4,0)</f>
        <v>#N/A</v>
      </c>
      <c r="N3389" s="2">
        <v>2790</v>
      </c>
      <c r="O3389" s="2">
        <v>2557</v>
      </c>
      <c r="P3389" s="2">
        <v>2</v>
      </c>
      <c r="Q3389" s="8">
        <f t="shared" si="208"/>
        <v>5114</v>
      </c>
      <c r="R3389" s="8">
        <f t="shared" si="209"/>
        <v>5580</v>
      </c>
      <c r="S3389" s="2">
        <v>25</v>
      </c>
      <c r="T3389" s="9">
        <f t="shared" si="210"/>
        <v>5605</v>
      </c>
      <c r="U3389" s="34">
        <f t="shared" si="211"/>
        <v>8.3512544802867378E-2</v>
      </c>
      <c r="V3389" s="2" t="s">
        <v>64</v>
      </c>
      <c r="W3389" s="10"/>
    </row>
    <row r="3390" spans="1:23" x14ac:dyDescent="0.25">
      <c r="A3390" s="2" t="s">
        <v>4080</v>
      </c>
      <c r="B3390" s="5">
        <v>43439</v>
      </c>
      <c r="C3390" s="5">
        <v>43439</v>
      </c>
      <c r="D3390" s="2" t="s">
        <v>29</v>
      </c>
      <c r="E3390" s="2" t="s">
        <v>30</v>
      </c>
      <c r="F3390" s="2" t="s">
        <v>597</v>
      </c>
      <c r="G3390" s="33" t="e">
        <f>VLOOKUP(F3390,'Customer Info'!A3381:B3881,2,0)</f>
        <v>#N/A</v>
      </c>
      <c r="H3390" s="6" t="e">
        <f>VLOOKUP(F3390,'Customer Info'!A3381:C3881,3,0)</f>
        <v>#N/A</v>
      </c>
      <c r="I3390" s="6" t="e">
        <f>VLOOKUP(F3390,'Customer Info'!A3381:E3881,5,0)</f>
        <v>#N/A</v>
      </c>
      <c r="J3390" s="2" t="s">
        <v>1397</v>
      </c>
      <c r="K3390" s="7" t="e">
        <f>VLOOKUP(J3390,'Product Details'!B3381:C3549,2,0)</f>
        <v>#N/A</v>
      </c>
      <c r="L3390" s="7" t="e">
        <f>VLOOKUP(J3390,'Product Details'!B3381:D3549,3,0)</f>
        <v>#N/A</v>
      </c>
      <c r="M3390" s="7" t="e">
        <f>VLOOKUP(J3390,'Product Details'!B3382:E3549,4,0)</f>
        <v>#N/A</v>
      </c>
      <c r="N3390" s="2">
        <v>2787</v>
      </c>
      <c r="O3390" s="2">
        <v>2681</v>
      </c>
      <c r="P3390" s="2">
        <v>1</v>
      </c>
      <c r="Q3390" s="8">
        <f t="shared" si="208"/>
        <v>2681</v>
      </c>
      <c r="R3390" s="8">
        <f t="shared" si="209"/>
        <v>2787</v>
      </c>
      <c r="S3390" s="2">
        <v>97</v>
      </c>
      <c r="T3390" s="9">
        <f t="shared" si="210"/>
        <v>2884</v>
      </c>
      <c r="U3390" s="34">
        <f t="shared" si="211"/>
        <v>3.8033728022963759E-2</v>
      </c>
      <c r="V3390" s="2" t="s">
        <v>72</v>
      </c>
      <c r="W3390" s="10"/>
    </row>
    <row r="3391" spans="1:23" x14ac:dyDescent="0.25">
      <c r="A3391" s="2" t="s">
        <v>4081</v>
      </c>
      <c r="B3391" s="5">
        <v>43165</v>
      </c>
      <c r="C3391" s="5">
        <v>43165</v>
      </c>
      <c r="D3391" s="2" t="s">
        <v>36</v>
      </c>
      <c r="E3391" s="2" t="s">
        <v>49</v>
      </c>
      <c r="F3391" s="2" t="s">
        <v>155</v>
      </c>
      <c r="G3391" s="33" t="e">
        <f>VLOOKUP(F3391,'Customer Info'!A3382:B3882,2,0)</f>
        <v>#N/A</v>
      </c>
      <c r="H3391" s="6" t="e">
        <f>VLOOKUP(F3391,'Customer Info'!A3382:C3882,3,0)</f>
        <v>#N/A</v>
      </c>
      <c r="I3391" s="6" t="e">
        <f>VLOOKUP(F3391,'Customer Info'!A3382:E3882,5,0)</f>
        <v>#N/A</v>
      </c>
      <c r="J3391" s="2" t="s">
        <v>87</v>
      </c>
      <c r="K3391" s="7" t="e">
        <f>VLOOKUP(J3391,'Product Details'!B3382:C3550,2,0)</f>
        <v>#N/A</v>
      </c>
      <c r="L3391" s="7" t="e">
        <f>VLOOKUP(J3391,'Product Details'!B3382:D3550,3,0)</f>
        <v>#N/A</v>
      </c>
      <c r="M3391" s="7" t="e">
        <f>VLOOKUP(J3391,'Product Details'!B3383:E3550,4,0)</f>
        <v>#N/A</v>
      </c>
      <c r="N3391" s="2">
        <v>6701</v>
      </c>
      <c r="O3391" s="2">
        <v>6384</v>
      </c>
      <c r="P3391" s="2">
        <v>6</v>
      </c>
      <c r="Q3391" s="8">
        <f t="shared" si="208"/>
        <v>38304</v>
      </c>
      <c r="R3391" s="8">
        <f t="shared" si="209"/>
        <v>40206</v>
      </c>
      <c r="S3391" s="2">
        <v>29</v>
      </c>
      <c r="T3391" s="9">
        <f t="shared" si="210"/>
        <v>40235</v>
      </c>
      <c r="U3391" s="34">
        <f t="shared" si="211"/>
        <v>4.7306372183256229E-2</v>
      </c>
      <c r="V3391" s="2" t="s">
        <v>34</v>
      </c>
      <c r="W3391" s="10"/>
    </row>
    <row r="3392" spans="1:23" x14ac:dyDescent="0.25">
      <c r="A3392" s="2" t="s">
        <v>4082</v>
      </c>
      <c r="B3392" s="5">
        <v>43211</v>
      </c>
      <c r="C3392" s="5">
        <v>43212</v>
      </c>
      <c r="D3392" s="2" t="s">
        <v>48</v>
      </c>
      <c r="E3392" s="2" t="s">
        <v>37</v>
      </c>
      <c r="F3392" s="2" t="s">
        <v>536</v>
      </c>
      <c r="G3392" s="33" t="e">
        <f>VLOOKUP(F3392,'Customer Info'!A3383:B3883,2,0)</f>
        <v>#N/A</v>
      </c>
      <c r="H3392" s="6" t="e">
        <f>VLOOKUP(F3392,'Customer Info'!A3383:C3883,3,0)</f>
        <v>#N/A</v>
      </c>
      <c r="I3392" s="6" t="e">
        <f>VLOOKUP(F3392,'Customer Info'!A3383:E3883,5,0)</f>
        <v>#N/A</v>
      </c>
      <c r="J3392" s="2" t="s">
        <v>471</v>
      </c>
      <c r="K3392" s="7" t="e">
        <f>VLOOKUP(J3392,'Product Details'!B3383:C3551,2,0)</f>
        <v>#N/A</v>
      </c>
      <c r="L3392" s="7" t="e">
        <f>VLOOKUP(J3392,'Product Details'!B3383:D3551,3,0)</f>
        <v>#N/A</v>
      </c>
      <c r="M3392" s="7" t="e">
        <f>VLOOKUP(J3392,'Product Details'!B3384:E3551,4,0)</f>
        <v>#N/A</v>
      </c>
      <c r="N3392" s="2">
        <v>166</v>
      </c>
      <c r="O3392" s="2">
        <v>157</v>
      </c>
      <c r="P3392" s="2">
        <v>6</v>
      </c>
      <c r="Q3392" s="8">
        <f t="shared" si="208"/>
        <v>942</v>
      </c>
      <c r="R3392" s="8">
        <f t="shared" si="209"/>
        <v>996</v>
      </c>
      <c r="S3392" s="2">
        <v>30</v>
      </c>
      <c r="T3392" s="9">
        <f t="shared" si="210"/>
        <v>1026</v>
      </c>
      <c r="U3392" s="34">
        <f t="shared" si="211"/>
        <v>5.4216867469879519E-2</v>
      </c>
      <c r="V3392" s="2" t="s">
        <v>64</v>
      </c>
      <c r="W3392" s="10"/>
    </row>
    <row r="3393" spans="1:23" x14ac:dyDescent="0.25">
      <c r="A3393" s="2" t="s">
        <v>4083</v>
      </c>
      <c r="B3393" s="5">
        <v>43160</v>
      </c>
      <c r="C3393" s="5">
        <v>43161</v>
      </c>
      <c r="D3393" s="2" t="s">
        <v>48</v>
      </c>
      <c r="E3393" s="2" t="s">
        <v>69</v>
      </c>
      <c r="F3393" s="2" t="s">
        <v>2290</v>
      </c>
      <c r="G3393" s="33" t="e">
        <f>VLOOKUP(F3393,'Customer Info'!A3384:B3884,2,0)</f>
        <v>#N/A</v>
      </c>
      <c r="H3393" s="6" t="e">
        <f>VLOOKUP(F3393,'Customer Info'!A3384:C3884,3,0)</f>
        <v>#N/A</v>
      </c>
      <c r="I3393" s="6" t="e">
        <f>VLOOKUP(F3393,'Customer Info'!A3384:E3884,5,0)</f>
        <v>#N/A</v>
      </c>
      <c r="J3393" s="2" t="s">
        <v>197</v>
      </c>
      <c r="K3393" s="7" t="e">
        <f>VLOOKUP(J3393,'Product Details'!B3384:C3552,2,0)</f>
        <v>#N/A</v>
      </c>
      <c r="L3393" s="7" t="e">
        <f>VLOOKUP(J3393,'Product Details'!B3384:D3552,3,0)</f>
        <v>#N/A</v>
      </c>
      <c r="M3393" s="7" t="e">
        <f>VLOOKUP(J3393,'Product Details'!B3385:E3552,4,0)</f>
        <v>#N/A</v>
      </c>
      <c r="N3393" s="2">
        <v>1958</v>
      </c>
      <c r="O3393" s="2">
        <v>1846</v>
      </c>
      <c r="P3393" s="2">
        <v>5</v>
      </c>
      <c r="Q3393" s="8">
        <f t="shared" si="208"/>
        <v>9230</v>
      </c>
      <c r="R3393" s="8">
        <f t="shared" si="209"/>
        <v>9790</v>
      </c>
      <c r="S3393" s="2">
        <v>58</v>
      </c>
      <c r="T3393" s="9">
        <f t="shared" si="210"/>
        <v>9848</v>
      </c>
      <c r="U3393" s="34">
        <f t="shared" si="211"/>
        <v>5.7201225740551587E-2</v>
      </c>
      <c r="V3393" s="2" t="s">
        <v>34</v>
      </c>
      <c r="W3393" s="10"/>
    </row>
    <row r="3394" spans="1:23" x14ac:dyDescent="0.25">
      <c r="A3394" s="2" t="s">
        <v>4084</v>
      </c>
      <c r="B3394" s="5">
        <v>43158</v>
      </c>
      <c r="C3394" s="5">
        <v>43159</v>
      </c>
      <c r="D3394" s="2" t="s">
        <v>48</v>
      </c>
      <c r="E3394" s="2" t="s">
        <v>37</v>
      </c>
      <c r="F3394" s="2" t="s">
        <v>398</v>
      </c>
      <c r="G3394" s="33" t="e">
        <f>VLOOKUP(F3394,'Customer Info'!A3385:B3885,2,0)</f>
        <v>#N/A</v>
      </c>
      <c r="H3394" s="6" t="e">
        <f>VLOOKUP(F3394,'Customer Info'!A3385:C3885,3,0)</f>
        <v>#N/A</v>
      </c>
      <c r="I3394" s="6" t="e">
        <f>VLOOKUP(F3394,'Customer Info'!A3385:E3885,5,0)</f>
        <v>#N/A</v>
      </c>
      <c r="J3394" s="2" t="s">
        <v>178</v>
      </c>
      <c r="K3394" s="7" t="e">
        <f>VLOOKUP(J3394,'Product Details'!B3385:C3553,2,0)</f>
        <v>#N/A</v>
      </c>
      <c r="L3394" s="7" t="e">
        <f>VLOOKUP(J3394,'Product Details'!B3385:D3553,3,0)</f>
        <v>#N/A</v>
      </c>
      <c r="M3394" s="7" t="e">
        <f>VLOOKUP(J3394,'Product Details'!B3386:E3553,4,0)</f>
        <v>#N/A</v>
      </c>
      <c r="N3394" s="2">
        <v>900</v>
      </c>
      <c r="O3394" s="2">
        <v>834</v>
      </c>
      <c r="P3394" s="2">
        <v>3</v>
      </c>
      <c r="Q3394" s="8">
        <f t="shared" si="208"/>
        <v>2502</v>
      </c>
      <c r="R3394" s="8">
        <f t="shared" si="209"/>
        <v>2700</v>
      </c>
      <c r="S3394" s="2">
        <v>52</v>
      </c>
      <c r="T3394" s="9">
        <f t="shared" si="210"/>
        <v>2752</v>
      </c>
      <c r="U3394" s="34">
        <f t="shared" si="211"/>
        <v>7.3333333333333334E-2</v>
      </c>
      <c r="V3394" s="2" t="s">
        <v>34</v>
      </c>
      <c r="W3394" s="10"/>
    </row>
    <row r="3395" spans="1:23" x14ac:dyDescent="0.25">
      <c r="A3395" s="2" t="s">
        <v>4085</v>
      </c>
      <c r="B3395" s="5">
        <v>43386</v>
      </c>
      <c r="C3395" s="5">
        <v>43386</v>
      </c>
      <c r="D3395" s="2" t="s">
        <v>48</v>
      </c>
      <c r="E3395" s="2" t="s">
        <v>49</v>
      </c>
      <c r="F3395" s="2" t="s">
        <v>1505</v>
      </c>
      <c r="G3395" s="33" t="e">
        <f>VLOOKUP(F3395,'Customer Info'!A3386:B3886,2,0)</f>
        <v>#N/A</v>
      </c>
      <c r="H3395" s="6" t="e">
        <f>VLOOKUP(F3395,'Customer Info'!A3386:C3886,3,0)</f>
        <v>#N/A</v>
      </c>
      <c r="I3395" s="6" t="e">
        <f>VLOOKUP(F3395,'Customer Info'!A3386:E3886,5,0)</f>
        <v>#N/A</v>
      </c>
      <c r="J3395" s="2" t="s">
        <v>197</v>
      </c>
      <c r="K3395" s="7" t="e">
        <f>VLOOKUP(J3395,'Product Details'!B3386:C3554,2,0)</f>
        <v>#N/A</v>
      </c>
      <c r="L3395" s="7" t="e">
        <f>VLOOKUP(J3395,'Product Details'!B3386:D3554,3,0)</f>
        <v>#N/A</v>
      </c>
      <c r="M3395" s="7" t="e">
        <f>VLOOKUP(J3395,'Product Details'!B3387:E3554,4,0)</f>
        <v>#N/A</v>
      </c>
      <c r="N3395" s="2">
        <v>992</v>
      </c>
      <c r="O3395" s="2">
        <v>928</v>
      </c>
      <c r="P3395" s="2">
        <v>6</v>
      </c>
      <c r="Q3395" s="8">
        <f t="shared" si="208"/>
        <v>5568</v>
      </c>
      <c r="R3395" s="8">
        <f t="shared" si="209"/>
        <v>5952</v>
      </c>
      <c r="S3395" s="2">
        <v>74</v>
      </c>
      <c r="T3395" s="9">
        <f t="shared" si="210"/>
        <v>6026</v>
      </c>
      <c r="U3395" s="34">
        <f t="shared" si="211"/>
        <v>6.4516129032258063E-2</v>
      </c>
      <c r="V3395" s="2" t="s">
        <v>64</v>
      </c>
      <c r="W3395" s="10"/>
    </row>
    <row r="3396" spans="1:23" x14ac:dyDescent="0.25">
      <c r="A3396" s="2" t="s">
        <v>4086</v>
      </c>
      <c r="B3396" s="5">
        <v>43372</v>
      </c>
      <c r="C3396" s="5">
        <v>43372</v>
      </c>
      <c r="D3396" s="2" t="s">
        <v>48</v>
      </c>
      <c r="E3396" s="2" t="s">
        <v>30</v>
      </c>
      <c r="F3396" s="2" t="s">
        <v>823</v>
      </c>
      <c r="G3396" s="33" t="e">
        <f>VLOOKUP(F3396,'Customer Info'!A3387:B3887,2,0)</f>
        <v>#N/A</v>
      </c>
      <c r="H3396" s="6" t="e">
        <f>VLOOKUP(F3396,'Customer Info'!A3387:C3887,3,0)</f>
        <v>#N/A</v>
      </c>
      <c r="I3396" s="6" t="e">
        <f>VLOOKUP(F3396,'Customer Info'!A3387:E3887,5,0)</f>
        <v>#N/A</v>
      </c>
      <c r="J3396" s="2" t="s">
        <v>894</v>
      </c>
      <c r="K3396" s="7" t="e">
        <f>VLOOKUP(J3396,'Product Details'!B3387:C3555,2,0)</f>
        <v>#N/A</v>
      </c>
      <c r="L3396" s="7" t="e">
        <f>VLOOKUP(J3396,'Product Details'!B3387:D3555,3,0)</f>
        <v>#N/A</v>
      </c>
      <c r="M3396" s="7" t="e">
        <f>VLOOKUP(J3396,'Product Details'!B3388:E3555,4,0)</f>
        <v>#N/A</v>
      </c>
      <c r="N3396" s="2">
        <v>645</v>
      </c>
      <c r="O3396" s="2">
        <v>565</v>
      </c>
      <c r="P3396" s="2">
        <v>5</v>
      </c>
      <c r="Q3396" s="8">
        <f t="shared" si="208"/>
        <v>2825</v>
      </c>
      <c r="R3396" s="8">
        <f t="shared" si="209"/>
        <v>3225</v>
      </c>
      <c r="S3396" s="2">
        <v>74</v>
      </c>
      <c r="T3396" s="9">
        <f t="shared" si="210"/>
        <v>3299</v>
      </c>
      <c r="U3396" s="34">
        <f t="shared" si="211"/>
        <v>0.12403100775193798</v>
      </c>
      <c r="V3396" s="2" t="s">
        <v>34</v>
      </c>
      <c r="W3396" s="10"/>
    </row>
    <row r="3397" spans="1:23" x14ac:dyDescent="0.25">
      <c r="A3397" s="2" t="s">
        <v>4087</v>
      </c>
      <c r="B3397" s="5">
        <v>43207</v>
      </c>
      <c r="C3397" s="5">
        <v>43207</v>
      </c>
      <c r="D3397" s="2" t="s">
        <v>29</v>
      </c>
      <c r="E3397" s="2" t="s">
        <v>49</v>
      </c>
      <c r="F3397" s="2" t="s">
        <v>38</v>
      </c>
      <c r="G3397" s="33" t="e">
        <f>VLOOKUP(F3397,'Customer Info'!A3388:B3888,2,0)</f>
        <v>#N/A</v>
      </c>
      <c r="H3397" s="6" t="e">
        <f>VLOOKUP(F3397,'Customer Info'!A3388:C3888,3,0)</f>
        <v>#N/A</v>
      </c>
      <c r="I3397" s="6" t="e">
        <f>VLOOKUP(F3397,'Customer Info'!A3388:E3888,5,0)</f>
        <v>#N/A</v>
      </c>
      <c r="J3397" s="2" t="s">
        <v>138</v>
      </c>
      <c r="K3397" s="7" t="e">
        <f>VLOOKUP(J3397,'Product Details'!B3388:C3556,2,0)</f>
        <v>#N/A</v>
      </c>
      <c r="L3397" s="7" t="e">
        <f>VLOOKUP(J3397,'Product Details'!B3388:D3556,3,0)</f>
        <v>#N/A</v>
      </c>
      <c r="M3397" s="7" t="e">
        <f>VLOOKUP(J3397,'Product Details'!B3389:E3556,4,0)</f>
        <v>#N/A</v>
      </c>
      <c r="N3397" s="2">
        <v>2958</v>
      </c>
      <c r="O3397" s="2">
        <v>2743</v>
      </c>
      <c r="P3397" s="2">
        <v>1</v>
      </c>
      <c r="Q3397" s="8">
        <f t="shared" si="208"/>
        <v>2743</v>
      </c>
      <c r="R3397" s="8">
        <f t="shared" si="209"/>
        <v>2958</v>
      </c>
      <c r="S3397" s="2">
        <v>72</v>
      </c>
      <c r="T3397" s="9">
        <f t="shared" si="210"/>
        <v>3030</v>
      </c>
      <c r="U3397" s="34">
        <f t="shared" si="211"/>
        <v>7.2684246112238005E-2</v>
      </c>
      <c r="V3397" s="2" t="s">
        <v>64</v>
      </c>
      <c r="W3397" s="10"/>
    </row>
    <row r="3398" spans="1:23" x14ac:dyDescent="0.25">
      <c r="A3398" s="2" t="s">
        <v>4088</v>
      </c>
      <c r="B3398" s="5">
        <v>43110</v>
      </c>
      <c r="C3398" s="5">
        <v>43110</v>
      </c>
      <c r="D3398" s="2" t="s">
        <v>48</v>
      </c>
      <c r="E3398" s="2" t="s">
        <v>92</v>
      </c>
      <c r="F3398" s="2" t="s">
        <v>1705</v>
      </c>
      <c r="G3398" s="33" t="e">
        <f>VLOOKUP(F3398,'Customer Info'!A3389:B3889,2,0)</f>
        <v>#N/A</v>
      </c>
      <c r="H3398" s="6" t="e">
        <f>VLOOKUP(F3398,'Customer Info'!A3389:C3889,3,0)</f>
        <v>#N/A</v>
      </c>
      <c r="I3398" s="6" t="e">
        <f>VLOOKUP(F3398,'Customer Info'!A3389:E3889,5,0)</f>
        <v>#N/A</v>
      </c>
      <c r="J3398" s="2" t="s">
        <v>246</v>
      </c>
      <c r="K3398" s="7" t="e">
        <f>VLOOKUP(J3398,'Product Details'!B3389:C3557,2,0)</f>
        <v>#N/A</v>
      </c>
      <c r="L3398" s="7" t="e">
        <f>VLOOKUP(J3398,'Product Details'!B3389:D3557,3,0)</f>
        <v>#N/A</v>
      </c>
      <c r="M3398" s="7" t="e">
        <f>VLOOKUP(J3398,'Product Details'!B3390:E3557,4,0)</f>
        <v>#N/A</v>
      </c>
      <c r="N3398" s="2">
        <v>511</v>
      </c>
      <c r="O3398" s="2">
        <v>468</v>
      </c>
      <c r="P3398" s="2">
        <v>11</v>
      </c>
      <c r="Q3398" s="8">
        <f t="shared" si="208"/>
        <v>5148</v>
      </c>
      <c r="R3398" s="8">
        <f t="shared" si="209"/>
        <v>5621</v>
      </c>
      <c r="S3398" s="2">
        <v>89</v>
      </c>
      <c r="T3398" s="9">
        <f t="shared" si="210"/>
        <v>5710</v>
      </c>
      <c r="U3398" s="34">
        <f t="shared" si="211"/>
        <v>8.4148727984344418E-2</v>
      </c>
      <c r="V3398" s="2" t="s">
        <v>34</v>
      </c>
      <c r="W3398" s="10"/>
    </row>
    <row r="3399" spans="1:23" x14ac:dyDescent="0.25">
      <c r="A3399" s="2" t="s">
        <v>4089</v>
      </c>
      <c r="B3399" s="5">
        <v>43187</v>
      </c>
      <c r="C3399" s="5">
        <v>43189</v>
      </c>
      <c r="D3399" s="2" t="s">
        <v>36</v>
      </c>
      <c r="E3399" s="2" t="s">
        <v>69</v>
      </c>
      <c r="F3399" s="2" t="s">
        <v>1396</v>
      </c>
      <c r="G3399" s="33" t="e">
        <f>VLOOKUP(F3399,'Customer Info'!A3390:B3890,2,0)</f>
        <v>#N/A</v>
      </c>
      <c r="H3399" s="6" t="e">
        <f>VLOOKUP(F3399,'Customer Info'!A3390:C3890,3,0)</f>
        <v>#N/A</v>
      </c>
      <c r="I3399" s="6" t="e">
        <f>VLOOKUP(F3399,'Customer Info'!A3390:E3890,5,0)</f>
        <v>#N/A</v>
      </c>
      <c r="J3399" s="2" t="s">
        <v>270</v>
      </c>
      <c r="K3399" s="7" t="e">
        <f>VLOOKUP(J3399,'Product Details'!B3390:C3558,2,0)</f>
        <v>#N/A</v>
      </c>
      <c r="L3399" s="7" t="e">
        <f>VLOOKUP(J3399,'Product Details'!B3390:D3558,3,0)</f>
        <v>#N/A</v>
      </c>
      <c r="M3399" s="7" t="e">
        <f>VLOOKUP(J3399,'Product Details'!B3391:E3558,4,0)</f>
        <v>#N/A</v>
      </c>
      <c r="N3399" s="2">
        <v>8160</v>
      </c>
      <c r="O3399" s="2">
        <v>7475</v>
      </c>
      <c r="P3399" s="2">
        <v>12</v>
      </c>
      <c r="Q3399" s="8">
        <f t="shared" si="208"/>
        <v>89700</v>
      </c>
      <c r="R3399" s="8">
        <f t="shared" si="209"/>
        <v>97920</v>
      </c>
      <c r="S3399" s="2">
        <v>95</v>
      </c>
      <c r="T3399" s="9">
        <f t="shared" si="210"/>
        <v>98015</v>
      </c>
      <c r="U3399" s="34">
        <f t="shared" si="211"/>
        <v>8.3946078431372542E-2</v>
      </c>
      <c r="V3399" s="2" t="s">
        <v>72</v>
      </c>
      <c r="W3399" s="10"/>
    </row>
    <row r="3400" spans="1:23" x14ac:dyDescent="0.25">
      <c r="A3400" s="2" t="s">
        <v>4090</v>
      </c>
      <c r="B3400" s="5">
        <v>43230</v>
      </c>
      <c r="C3400" s="5">
        <v>43232</v>
      </c>
      <c r="D3400" s="2" t="s">
        <v>48</v>
      </c>
      <c r="E3400" s="2" t="s">
        <v>92</v>
      </c>
      <c r="F3400" s="2" t="s">
        <v>210</v>
      </c>
      <c r="G3400" s="33" t="e">
        <f>VLOOKUP(F3400,'Customer Info'!A3391:B3891,2,0)</f>
        <v>#N/A</v>
      </c>
      <c r="H3400" s="6" t="e">
        <f>VLOOKUP(F3400,'Customer Info'!A3391:C3891,3,0)</f>
        <v>#N/A</v>
      </c>
      <c r="I3400" s="6" t="e">
        <f>VLOOKUP(F3400,'Customer Info'!A3391:E3891,5,0)</f>
        <v>#N/A</v>
      </c>
      <c r="J3400" s="2" t="s">
        <v>371</v>
      </c>
      <c r="K3400" s="7" t="e">
        <f>VLOOKUP(J3400,'Product Details'!B3391:C3559,2,0)</f>
        <v>#N/A</v>
      </c>
      <c r="L3400" s="7" t="e">
        <f>VLOOKUP(J3400,'Product Details'!B3391:D3559,3,0)</f>
        <v>#N/A</v>
      </c>
      <c r="M3400" s="7" t="e">
        <f>VLOOKUP(J3400,'Product Details'!B3392:E3559,4,0)</f>
        <v>#N/A</v>
      </c>
      <c r="N3400" s="2">
        <v>63</v>
      </c>
      <c r="O3400" s="2">
        <v>58</v>
      </c>
      <c r="P3400" s="2">
        <v>5</v>
      </c>
      <c r="Q3400" s="8">
        <f t="shared" si="208"/>
        <v>290</v>
      </c>
      <c r="R3400" s="8">
        <f t="shared" si="209"/>
        <v>315</v>
      </c>
      <c r="S3400" s="2">
        <v>10</v>
      </c>
      <c r="T3400" s="9">
        <f t="shared" si="210"/>
        <v>325</v>
      </c>
      <c r="U3400" s="34">
        <f t="shared" si="211"/>
        <v>7.9365079365079361E-2</v>
      </c>
      <c r="V3400" s="2" t="s">
        <v>64</v>
      </c>
      <c r="W3400" s="10"/>
    </row>
    <row r="3401" spans="1:23" x14ac:dyDescent="0.25">
      <c r="A3401" s="2" t="s">
        <v>4091</v>
      </c>
      <c r="B3401" s="5">
        <v>43411</v>
      </c>
      <c r="C3401" s="5">
        <v>43413</v>
      </c>
      <c r="D3401" s="2" t="s">
        <v>48</v>
      </c>
      <c r="E3401" s="2" t="s">
        <v>49</v>
      </c>
      <c r="F3401" s="2" t="s">
        <v>604</v>
      </c>
      <c r="G3401" s="33" t="e">
        <f>VLOOKUP(F3401,'Customer Info'!A3392:B3892,2,0)</f>
        <v>#N/A</v>
      </c>
      <c r="H3401" s="6" t="e">
        <f>VLOOKUP(F3401,'Customer Info'!A3392:C3892,3,0)</f>
        <v>#N/A</v>
      </c>
      <c r="I3401" s="6" t="e">
        <f>VLOOKUP(F3401,'Customer Info'!A3392:E3892,5,0)</f>
        <v>#N/A</v>
      </c>
      <c r="J3401" s="2" t="s">
        <v>215</v>
      </c>
      <c r="K3401" s="7" t="e">
        <f>VLOOKUP(J3401,'Product Details'!B3392:C3560,2,0)</f>
        <v>#N/A</v>
      </c>
      <c r="L3401" s="7" t="e">
        <f>VLOOKUP(J3401,'Product Details'!B3392:D3560,3,0)</f>
        <v>#N/A</v>
      </c>
      <c r="M3401" s="7" t="e">
        <f>VLOOKUP(J3401,'Product Details'!B3393:E3560,4,0)</f>
        <v>#N/A</v>
      </c>
      <c r="N3401" s="2">
        <v>691</v>
      </c>
      <c r="O3401" s="2">
        <v>646</v>
      </c>
      <c r="P3401" s="2">
        <v>9</v>
      </c>
      <c r="Q3401" s="8">
        <f t="shared" si="208"/>
        <v>5814</v>
      </c>
      <c r="R3401" s="8">
        <f t="shared" si="209"/>
        <v>6219</v>
      </c>
      <c r="S3401" s="2">
        <v>91</v>
      </c>
      <c r="T3401" s="9">
        <f t="shared" si="210"/>
        <v>6310</v>
      </c>
      <c r="U3401" s="34">
        <f t="shared" si="211"/>
        <v>6.5123010130246017E-2</v>
      </c>
      <c r="V3401" s="2" t="s">
        <v>64</v>
      </c>
      <c r="W3401" s="10"/>
    </row>
    <row r="3402" spans="1:23" x14ac:dyDescent="0.25">
      <c r="A3402" s="2" t="s">
        <v>4092</v>
      </c>
      <c r="B3402" s="5">
        <v>43184</v>
      </c>
      <c r="C3402" s="5">
        <v>43185</v>
      </c>
      <c r="D3402" s="2" t="s">
        <v>48</v>
      </c>
      <c r="E3402" s="2" t="s">
        <v>44</v>
      </c>
      <c r="F3402" s="2" t="s">
        <v>2298</v>
      </c>
      <c r="G3402" s="33" t="e">
        <f>VLOOKUP(F3402,'Customer Info'!A3393:B3893,2,0)</f>
        <v>#N/A</v>
      </c>
      <c r="H3402" s="6" t="e">
        <f>VLOOKUP(F3402,'Customer Info'!A3393:C3893,3,0)</f>
        <v>#N/A</v>
      </c>
      <c r="I3402" s="6" t="e">
        <f>VLOOKUP(F3402,'Customer Info'!A3393:E3893,5,0)</f>
        <v>#N/A</v>
      </c>
      <c r="J3402" s="2" t="s">
        <v>427</v>
      </c>
      <c r="K3402" s="7" t="e">
        <f>VLOOKUP(J3402,'Product Details'!B3393:C3561,2,0)</f>
        <v>#N/A</v>
      </c>
      <c r="L3402" s="7" t="e">
        <f>VLOOKUP(J3402,'Product Details'!B3393:D3561,3,0)</f>
        <v>#N/A</v>
      </c>
      <c r="M3402" s="7" t="e">
        <f>VLOOKUP(J3402,'Product Details'!B3394:E3561,4,0)</f>
        <v>#N/A</v>
      </c>
      <c r="N3402" s="2">
        <v>2965</v>
      </c>
      <c r="O3402" s="2">
        <v>2694</v>
      </c>
      <c r="P3402" s="2">
        <v>2</v>
      </c>
      <c r="Q3402" s="8">
        <f t="shared" si="208"/>
        <v>5388</v>
      </c>
      <c r="R3402" s="8">
        <f t="shared" si="209"/>
        <v>5930</v>
      </c>
      <c r="S3402" s="2">
        <v>53</v>
      </c>
      <c r="T3402" s="9">
        <f t="shared" si="210"/>
        <v>5983</v>
      </c>
      <c r="U3402" s="34">
        <f t="shared" si="211"/>
        <v>9.1399662731871834E-2</v>
      </c>
      <c r="V3402" s="2" t="s">
        <v>31</v>
      </c>
      <c r="W3402" s="10"/>
    </row>
    <row r="3403" spans="1:23" x14ac:dyDescent="0.25">
      <c r="A3403" s="2" t="s">
        <v>4093</v>
      </c>
      <c r="B3403" s="5">
        <v>43408</v>
      </c>
      <c r="C3403" s="5">
        <v>43409</v>
      </c>
      <c r="D3403" s="2" t="s">
        <v>48</v>
      </c>
      <c r="E3403" s="2" t="s">
        <v>92</v>
      </c>
      <c r="F3403" s="2" t="s">
        <v>1419</v>
      </c>
      <c r="G3403" s="33" t="e">
        <f>VLOOKUP(F3403,'Customer Info'!A3394:B3894,2,0)</f>
        <v>#N/A</v>
      </c>
      <c r="H3403" s="6" t="e">
        <f>VLOOKUP(F3403,'Customer Info'!A3394:C3894,3,0)</f>
        <v>#N/A</v>
      </c>
      <c r="I3403" s="6" t="e">
        <f>VLOOKUP(F3403,'Customer Info'!A3394:E3894,5,0)</f>
        <v>#N/A</v>
      </c>
      <c r="J3403" s="2" t="s">
        <v>112</v>
      </c>
      <c r="K3403" s="7" t="e">
        <f>VLOOKUP(J3403,'Product Details'!B3394:C3562,2,0)</f>
        <v>#N/A</v>
      </c>
      <c r="L3403" s="7" t="e">
        <f>VLOOKUP(J3403,'Product Details'!B3394:D3562,3,0)</f>
        <v>#N/A</v>
      </c>
      <c r="M3403" s="7" t="e">
        <f>VLOOKUP(J3403,'Product Details'!B3395:E3562,4,0)</f>
        <v>#N/A</v>
      </c>
      <c r="N3403" s="2">
        <v>2478</v>
      </c>
      <c r="O3403" s="2">
        <v>2406</v>
      </c>
      <c r="P3403" s="2">
        <v>2</v>
      </c>
      <c r="Q3403" s="8">
        <f t="shared" ref="Q3403:Q3466" si="212">O3403*P3403</f>
        <v>4812</v>
      </c>
      <c r="R3403" s="8">
        <f t="shared" ref="R3403:R3466" si="213">N3403*P3403</f>
        <v>4956</v>
      </c>
      <c r="S3403" s="2">
        <v>77</v>
      </c>
      <c r="T3403" s="9">
        <f t="shared" ref="T3403:T3466" si="214">R3403+S3403</f>
        <v>5033</v>
      </c>
      <c r="U3403" s="34">
        <f t="shared" ref="U3403:U3466" si="215">(N3403-O3403)/N3403</f>
        <v>2.9055690072639227E-2</v>
      </c>
      <c r="V3403" s="2" t="s">
        <v>64</v>
      </c>
      <c r="W3403" s="10"/>
    </row>
    <row r="3404" spans="1:23" x14ac:dyDescent="0.25">
      <c r="A3404" s="2" t="s">
        <v>4094</v>
      </c>
      <c r="B3404" s="5">
        <v>43401</v>
      </c>
      <c r="C3404" s="5">
        <v>43402</v>
      </c>
      <c r="D3404" s="2" t="s">
        <v>29</v>
      </c>
      <c r="E3404" s="2" t="s">
        <v>37</v>
      </c>
      <c r="F3404" s="2" t="s">
        <v>745</v>
      </c>
      <c r="G3404" s="33" t="e">
        <f>VLOOKUP(F3404,'Customer Info'!A3395:B3895,2,0)</f>
        <v>#N/A</v>
      </c>
      <c r="H3404" s="6" t="e">
        <f>VLOOKUP(F3404,'Customer Info'!A3395:C3895,3,0)</f>
        <v>#N/A</v>
      </c>
      <c r="I3404" s="6" t="e">
        <f>VLOOKUP(F3404,'Customer Info'!A3395:E3895,5,0)</f>
        <v>#N/A</v>
      </c>
      <c r="J3404" s="2" t="s">
        <v>187</v>
      </c>
      <c r="K3404" s="7" t="e">
        <f>VLOOKUP(J3404,'Product Details'!B3395:C3563,2,0)</f>
        <v>#N/A</v>
      </c>
      <c r="L3404" s="7" t="e">
        <f>VLOOKUP(J3404,'Product Details'!B3395:D3563,3,0)</f>
        <v>#N/A</v>
      </c>
      <c r="M3404" s="7" t="e">
        <f>VLOOKUP(J3404,'Product Details'!B3396:E3563,4,0)</f>
        <v>#N/A</v>
      </c>
      <c r="N3404" s="2">
        <v>2540</v>
      </c>
      <c r="O3404" s="2">
        <v>2397</v>
      </c>
      <c r="P3404" s="2">
        <v>2</v>
      </c>
      <c r="Q3404" s="8">
        <f t="shared" si="212"/>
        <v>4794</v>
      </c>
      <c r="R3404" s="8">
        <f t="shared" si="213"/>
        <v>5080</v>
      </c>
      <c r="S3404" s="2">
        <v>99</v>
      </c>
      <c r="T3404" s="9">
        <f t="shared" si="214"/>
        <v>5179</v>
      </c>
      <c r="U3404" s="34">
        <f t="shared" si="215"/>
        <v>5.62992125984252E-2</v>
      </c>
      <c r="V3404" s="2" t="s">
        <v>64</v>
      </c>
      <c r="W3404" s="10"/>
    </row>
    <row r="3405" spans="1:23" x14ac:dyDescent="0.25">
      <c r="A3405" s="2" t="s">
        <v>4095</v>
      </c>
      <c r="B3405" s="5">
        <v>43240</v>
      </c>
      <c r="C3405" s="5">
        <v>43242</v>
      </c>
      <c r="D3405" s="2" t="s">
        <v>29</v>
      </c>
      <c r="E3405" s="2" t="s">
        <v>37</v>
      </c>
      <c r="F3405" s="2" t="s">
        <v>1573</v>
      </c>
      <c r="G3405" s="33" t="e">
        <f>VLOOKUP(F3405,'Customer Info'!A3396:B3896,2,0)</f>
        <v>#N/A</v>
      </c>
      <c r="H3405" s="6" t="e">
        <f>VLOOKUP(F3405,'Customer Info'!A3396:C3896,3,0)</f>
        <v>#N/A</v>
      </c>
      <c r="I3405" s="6" t="e">
        <f>VLOOKUP(F3405,'Customer Info'!A3396:E3896,5,0)</f>
        <v>#N/A</v>
      </c>
      <c r="J3405" s="2" t="s">
        <v>187</v>
      </c>
      <c r="K3405" s="7" t="e">
        <f>VLOOKUP(J3405,'Product Details'!B3396:C3564,2,0)</f>
        <v>#N/A</v>
      </c>
      <c r="L3405" s="7" t="e">
        <f>VLOOKUP(J3405,'Product Details'!B3396:D3564,3,0)</f>
        <v>#N/A</v>
      </c>
      <c r="M3405" s="7" t="e">
        <f>VLOOKUP(J3405,'Product Details'!B3397:E3564,4,0)</f>
        <v>#N/A</v>
      </c>
      <c r="N3405" s="2">
        <v>3145</v>
      </c>
      <c r="O3405" s="2">
        <v>3025</v>
      </c>
      <c r="P3405" s="2">
        <v>4</v>
      </c>
      <c r="Q3405" s="8">
        <f t="shared" si="212"/>
        <v>12100</v>
      </c>
      <c r="R3405" s="8">
        <f t="shared" si="213"/>
        <v>12580</v>
      </c>
      <c r="S3405" s="2">
        <v>49</v>
      </c>
      <c r="T3405" s="9">
        <f t="shared" si="214"/>
        <v>12629</v>
      </c>
      <c r="U3405" s="34">
        <f t="shared" si="215"/>
        <v>3.8155802861685212E-2</v>
      </c>
      <c r="V3405" s="2" t="s">
        <v>64</v>
      </c>
      <c r="W3405" s="10"/>
    </row>
    <row r="3406" spans="1:23" x14ac:dyDescent="0.25">
      <c r="A3406" s="2" t="s">
        <v>4096</v>
      </c>
      <c r="B3406" s="5">
        <v>43412</v>
      </c>
      <c r="C3406" s="5">
        <v>43414</v>
      </c>
      <c r="D3406" s="2" t="s">
        <v>48</v>
      </c>
      <c r="E3406" s="2" t="s">
        <v>49</v>
      </c>
      <c r="F3406" s="2" t="s">
        <v>490</v>
      </c>
      <c r="G3406" s="33" t="e">
        <f>VLOOKUP(F3406,'Customer Info'!A3397:B3897,2,0)</f>
        <v>#N/A</v>
      </c>
      <c r="H3406" s="6" t="e">
        <f>VLOOKUP(F3406,'Customer Info'!A3397:C3897,3,0)</f>
        <v>#N/A</v>
      </c>
      <c r="I3406" s="6" t="e">
        <f>VLOOKUP(F3406,'Customer Info'!A3397:E3897,5,0)</f>
        <v>#N/A</v>
      </c>
      <c r="J3406" s="2" t="s">
        <v>479</v>
      </c>
      <c r="K3406" s="7" t="e">
        <f>VLOOKUP(J3406,'Product Details'!B3397:C3565,2,0)</f>
        <v>#N/A</v>
      </c>
      <c r="L3406" s="7" t="e">
        <f>VLOOKUP(J3406,'Product Details'!B3397:D3565,3,0)</f>
        <v>#N/A</v>
      </c>
      <c r="M3406" s="7" t="e">
        <f>VLOOKUP(J3406,'Product Details'!B3398:E3565,4,0)</f>
        <v>#N/A</v>
      </c>
      <c r="N3406" s="2">
        <v>626</v>
      </c>
      <c r="O3406" s="2">
        <v>559</v>
      </c>
      <c r="P3406" s="2">
        <v>6</v>
      </c>
      <c r="Q3406" s="8">
        <f t="shared" si="212"/>
        <v>3354</v>
      </c>
      <c r="R3406" s="8">
        <f t="shared" si="213"/>
        <v>3756</v>
      </c>
      <c r="S3406" s="2">
        <v>96</v>
      </c>
      <c r="T3406" s="9">
        <f t="shared" si="214"/>
        <v>3852</v>
      </c>
      <c r="U3406" s="34">
        <f t="shared" si="215"/>
        <v>0.10702875399361023</v>
      </c>
      <c r="V3406" s="2" t="s">
        <v>34</v>
      </c>
      <c r="W3406" s="10"/>
    </row>
    <row r="3407" spans="1:23" x14ac:dyDescent="0.25">
      <c r="A3407" s="2" t="s">
        <v>4097</v>
      </c>
      <c r="B3407" s="5">
        <v>43161</v>
      </c>
      <c r="C3407" s="5">
        <v>43162</v>
      </c>
      <c r="D3407" s="2" t="s">
        <v>48</v>
      </c>
      <c r="E3407" s="2" t="s">
        <v>44</v>
      </c>
      <c r="F3407" s="2" t="s">
        <v>2193</v>
      </c>
      <c r="G3407" s="33" t="e">
        <f>VLOOKUP(F3407,'Customer Info'!A3398:B3898,2,0)</f>
        <v>#N/A</v>
      </c>
      <c r="H3407" s="6" t="e">
        <f>VLOOKUP(F3407,'Customer Info'!A3398:C3898,3,0)</f>
        <v>#N/A</v>
      </c>
      <c r="I3407" s="6" t="e">
        <f>VLOOKUP(F3407,'Customer Info'!A3398:E3898,5,0)</f>
        <v>#N/A</v>
      </c>
      <c r="J3407" s="2" t="s">
        <v>493</v>
      </c>
      <c r="K3407" s="7" t="e">
        <f>VLOOKUP(J3407,'Product Details'!B3398:C3566,2,0)</f>
        <v>#N/A</v>
      </c>
      <c r="L3407" s="7" t="e">
        <f>VLOOKUP(J3407,'Product Details'!B3398:D3566,3,0)</f>
        <v>#N/A</v>
      </c>
      <c r="M3407" s="7" t="e">
        <f>VLOOKUP(J3407,'Product Details'!B3399:E3566,4,0)</f>
        <v>#N/A</v>
      </c>
      <c r="N3407" s="2">
        <v>144</v>
      </c>
      <c r="O3407" s="2">
        <v>132</v>
      </c>
      <c r="P3407" s="2">
        <v>4</v>
      </c>
      <c r="Q3407" s="8">
        <f t="shared" si="212"/>
        <v>528</v>
      </c>
      <c r="R3407" s="8">
        <f t="shared" si="213"/>
        <v>576</v>
      </c>
      <c r="S3407" s="2">
        <v>30</v>
      </c>
      <c r="T3407" s="9">
        <f t="shared" si="214"/>
        <v>606</v>
      </c>
      <c r="U3407" s="34">
        <f t="shared" si="215"/>
        <v>8.3333333333333329E-2</v>
      </c>
      <c r="V3407" s="2" t="s">
        <v>64</v>
      </c>
      <c r="W3407" s="10"/>
    </row>
    <row r="3408" spans="1:23" x14ac:dyDescent="0.25">
      <c r="A3408" s="2" t="s">
        <v>4098</v>
      </c>
      <c r="B3408" s="5">
        <v>43440</v>
      </c>
      <c r="C3408" s="5">
        <v>43442</v>
      </c>
      <c r="D3408" s="2" t="s">
        <v>48</v>
      </c>
      <c r="E3408" s="2" t="s">
        <v>44</v>
      </c>
      <c r="F3408" s="2" t="s">
        <v>1633</v>
      </c>
      <c r="G3408" s="33" t="e">
        <f>VLOOKUP(F3408,'Customer Info'!A3399:B3899,2,0)</f>
        <v>#N/A</v>
      </c>
      <c r="H3408" s="6" t="e">
        <f>VLOOKUP(F3408,'Customer Info'!A3399:C3899,3,0)</f>
        <v>#N/A</v>
      </c>
      <c r="I3408" s="6" t="e">
        <f>VLOOKUP(F3408,'Customer Info'!A3399:E3899,5,0)</f>
        <v>#N/A</v>
      </c>
      <c r="J3408" s="2" t="s">
        <v>700</v>
      </c>
      <c r="K3408" s="7" t="e">
        <f>VLOOKUP(J3408,'Product Details'!B3399:C3567,2,0)</f>
        <v>#N/A</v>
      </c>
      <c r="L3408" s="7" t="e">
        <f>VLOOKUP(J3408,'Product Details'!B3399:D3567,3,0)</f>
        <v>#N/A</v>
      </c>
      <c r="M3408" s="7" t="e">
        <f>VLOOKUP(J3408,'Product Details'!B3400:E3567,4,0)</f>
        <v>#N/A</v>
      </c>
      <c r="N3408" s="2">
        <v>759</v>
      </c>
      <c r="O3408" s="2">
        <v>703</v>
      </c>
      <c r="P3408" s="2">
        <v>3</v>
      </c>
      <c r="Q3408" s="8">
        <f t="shared" si="212"/>
        <v>2109</v>
      </c>
      <c r="R3408" s="8">
        <f t="shared" si="213"/>
        <v>2277</v>
      </c>
      <c r="S3408" s="2">
        <v>84</v>
      </c>
      <c r="T3408" s="9">
        <f t="shared" si="214"/>
        <v>2361</v>
      </c>
      <c r="U3408" s="34">
        <f t="shared" si="215"/>
        <v>7.378129117259552E-2</v>
      </c>
      <c r="V3408" s="2" t="s">
        <v>34</v>
      </c>
      <c r="W3408" s="10"/>
    </row>
    <row r="3409" spans="1:23" x14ac:dyDescent="0.25">
      <c r="A3409" s="2" t="s">
        <v>4099</v>
      </c>
      <c r="B3409" s="5">
        <v>43192</v>
      </c>
      <c r="C3409" s="5">
        <v>43193</v>
      </c>
      <c r="D3409" s="2" t="s">
        <v>48</v>
      </c>
      <c r="E3409" s="2" t="s">
        <v>49</v>
      </c>
      <c r="F3409" s="2" t="s">
        <v>764</v>
      </c>
      <c r="G3409" s="33" t="e">
        <f>VLOOKUP(F3409,'Customer Info'!A3400:B3900,2,0)</f>
        <v>#N/A</v>
      </c>
      <c r="H3409" s="6" t="e">
        <f>VLOOKUP(F3409,'Customer Info'!A3400:C3900,3,0)</f>
        <v>#N/A</v>
      </c>
      <c r="I3409" s="6" t="e">
        <f>VLOOKUP(F3409,'Customer Info'!A3400:E3900,5,0)</f>
        <v>#N/A</v>
      </c>
      <c r="J3409" s="2" t="s">
        <v>197</v>
      </c>
      <c r="K3409" s="7" t="e">
        <f>VLOOKUP(J3409,'Product Details'!B3400:C3568,2,0)</f>
        <v>#N/A</v>
      </c>
      <c r="L3409" s="7" t="e">
        <f>VLOOKUP(J3409,'Product Details'!B3400:D3568,3,0)</f>
        <v>#N/A</v>
      </c>
      <c r="M3409" s="7" t="e">
        <f>VLOOKUP(J3409,'Product Details'!B3401:E3568,4,0)</f>
        <v>#N/A</v>
      </c>
      <c r="N3409" s="2">
        <v>1721</v>
      </c>
      <c r="O3409" s="2">
        <v>1640</v>
      </c>
      <c r="P3409" s="2">
        <v>3</v>
      </c>
      <c r="Q3409" s="8">
        <f t="shared" si="212"/>
        <v>4920</v>
      </c>
      <c r="R3409" s="8">
        <f t="shared" si="213"/>
        <v>5163</v>
      </c>
      <c r="S3409" s="2">
        <v>21</v>
      </c>
      <c r="T3409" s="9">
        <f t="shared" si="214"/>
        <v>5184</v>
      </c>
      <c r="U3409" s="34">
        <f t="shared" si="215"/>
        <v>4.7065659500290527E-2</v>
      </c>
      <c r="V3409" s="2" t="s">
        <v>34</v>
      </c>
      <c r="W3409" s="10"/>
    </row>
    <row r="3410" spans="1:23" x14ac:dyDescent="0.25">
      <c r="A3410" s="2" t="s">
        <v>4100</v>
      </c>
      <c r="B3410" s="5">
        <v>43172</v>
      </c>
      <c r="C3410" s="5">
        <v>43172</v>
      </c>
      <c r="D3410" s="2" t="s">
        <v>29</v>
      </c>
      <c r="E3410" s="2" t="s">
        <v>44</v>
      </c>
      <c r="F3410" s="2" t="s">
        <v>86</v>
      </c>
      <c r="G3410" s="33" t="e">
        <f>VLOOKUP(F3410,'Customer Info'!A3401:B3901,2,0)</f>
        <v>#N/A</v>
      </c>
      <c r="H3410" s="6" t="e">
        <f>VLOOKUP(F3410,'Customer Info'!A3401:C3901,3,0)</f>
        <v>#N/A</v>
      </c>
      <c r="I3410" s="6" t="e">
        <f>VLOOKUP(F3410,'Customer Info'!A3401:E3901,5,0)</f>
        <v>#N/A</v>
      </c>
      <c r="J3410" s="2" t="s">
        <v>380</v>
      </c>
      <c r="K3410" s="7" t="e">
        <f>VLOOKUP(J3410,'Product Details'!B3401:C3569,2,0)</f>
        <v>#N/A</v>
      </c>
      <c r="L3410" s="7" t="e">
        <f>VLOOKUP(J3410,'Product Details'!B3401:D3569,3,0)</f>
        <v>#N/A</v>
      </c>
      <c r="M3410" s="7" t="e">
        <f>VLOOKUP(J3410,'Product Details'!B3402:E3569,4,0)</f>
        <v>#N/A</v>
      </c>
      <c r="N3410" s="2">
        <v>1545</v>
      </c>
      <c r="O3410" s="2">
        <v>1486</v>
      </c>
      <c r="P3410" s="2">
        <v>1</v>
      </c>
      <c r="Q3410" s="8">
        <f t="shared" si="212"/>
        <v>1486</v>
      </c>
      <c r="R3410" s="8">
        <f t="shared" si="213"/>
        <v>1545</v>
      </c>
      <c r="S3410" s="2">
        <v>55</v>
      </c>
      <c r="T3410" s="9">
        <f t="shared" si="214"/>
        <v>1600</v>
      </c>
      <c r="U3410" s="34">
        <f t="shared" si="215"/>
        <v>3.8187702265372166E-2</v>
      </c>
      <c r="V3410" s="2" t="s">
        <v>34</v>
      </c>
      <c r="W3410" s="10"/>
    </row>
    <row r="3411" spans="1:23" x14ac:dyDescent="0.25">
      <c r="A3411" s="2" t="s">
        <v>4101</v>
      </c>
      <c r="B3411" s="5">
        <v>43334</v>
      </c>
      <c r="C3411" s="5">
        <v>43335</v>
      </c>
      <c r="D3411" s="2" t="s">
        <v>48</v>
      </c>
      <c r="E3411" s="2" t="s">
        <v>44</v>
      </c>
      <c r="F3411" s="2" t="s">
        <v>59</v>
      </c>
      <c r="G3411" s="33" t="e">
        <f>VLOOKUP(F3411,'Customer Info'!A3402:B3902,2,0)</f>
        <v>#N/A</v>
      </c>
      <c r="H3411" s="6" t="e">
        <f>VLOOKUP(F3411,'Customer Info'!A3402:C3902,3,0)</f>
        <v>#N/A</v>
      </c>
      <c r="I3411" s="6" t="e">
        <f>VLOOKUP(F3411,'Customer Info'!A3402:E3902,5,0)</f>
        <v>#N/A</v>
      </c>
      <c r="J3411" s="2" t="s">
        <v>894</v>
      </c>
      <c r="K3411" s="7" t="e">
        <f>VLOOKUP(J3411,'Product Details'!B3402:C3570,2,0)</f>
        <v>#N/A</v>
      </c>
      <c r="L3411" s="7" t="e">
        <f>VLOOKUP(J3411,'Product Details'!B3402:D3570,3,0)</f>
        <v>#N/A</v>
      </c>
      <c r="M3411" s="7" t="e">
        <f>VLOOKUP(J3411,'Product Details'!B3403:E3570,4,0)</f>
        <v>#N/A</v>
      </c>
      <c r="N3411" s="2">
        <v>125</v>
      </c>
      <c r="O3411" s="2">
        <v>113</v>
      </c>
      <c r="P3411" s="2">
        <v>2</v>
      </c>
      <c r="Q3411" s="8">
        <f t="shared" si="212"/>
        <v>226</v>
      </c>
      <c r="R3411" s="8">
        <f t="shared" si="213"/>
        <v>250</v>
      </c>
      <c r="S3411" s="2">
        <v>30</v>
      </c>
      <c r="T3411" s="9">
        <f t="shared" si="214"/>
        <v>280</v>
      </c>
      <c r="U3411" s="34">
        <f t="shared" si="215"/>
        <v>9.6000000000000002E-2</v>
      </c>
      <c r="V3411" s="2" t="s">
        <v>64</v>
      </c>
      <c r="W3411" s="10"/>
    </row>
    <row r="3412" spans="1:23" x14ac:dyDescent="0.25">
      <c r="A3412" s="2" t="s">
        <v>4102</v>
      </c>
      <c r="B3412" s="5">
        <v>43308</v>
      </c>
      <c r="C3412" s="5">
        <v>43310</v>
      </c>
      <c r="D3412" s="2" t="s">
        <v>29</v>
      </c>
      <c r="E3412" s="2" t="s">
        <v>44</v>
      </c>
      <c r="F3412" s="2" t="s">
        <v>520</v>
      </c>
      <c r="G3412" s="33" t="e">
        <f>VLOOKUP(F3412,'Customer Info'!A3403:B3903,2,0)</f>
        <v>#N/A</v>
      </c>
      <c r="H3412" s="6" t="e">
        <f>VLOOKUP(F3412,'Customer Info'!A3403:C3903,3,0)</f>
        <v>#N/A</v>
      </c>
      <c r="I3412" s="6" t="e">
        <f>VLOOKUP(F3412,'Customer Info'!A3403:E3903,5,0)</f>
        <v>#N/A</v>
      </c>
      <c r="J3412" s="2" t="s">
        <v>1001</v>
      </c>
      <c r="K3412" s="7" t="e">
        <f>VLOOKUP(J3412,'Product Details'!B3403:C3571,2,0)</f>
        <v>#N/A</v>
      </c>
      <c r="L3412" s="7" t="e">
        <f>VLOOKUP(J3412,'Product Details'!B3403:D3571,3,0)</f>
        <v>#N/A</v>
      </c>
      <c r="M3412" s="7" t="e">
        <f>VLOOKUP(J3412,'Product Details'!B3404:E3571,4,0)</f>
        <v>#N/A</v>
      </c>
      <c r="N3412" s="2">
        <v>8026</v>
      </c>
      <c r="O3412" s="2">
        <v>7572</v>
      </c>
      <c r="P3412" s="2">
        <v>1</v>
      </c>
      <c r="Q3412" s="8">
        <f t="shared" si="212"/>
        <v>7572</v>
      </c>
      <c r="R3412" s="8">
        <f t="shared" si="213"/>
        <v>8026</v>
      </c>
      <c r="S3412" s="2">
        <v>89</v>
      </c>
      <c r="T3412" s="9">
        <f t="shared" si="214"/>
        <v>8115</v>
      </c>
      <c r="U3412" s="34">
        <f t="shared" si="215"/>
        <v>5.6566159980064791E-2</v>
      </c>
      <c r="V3412" s="2" t="s">
        <v>64</v>
      </c>
      <c r="W3412" s="10"/>
    </row>
    <row r="3413" spans="1:23" x14ac:dyDescent="0.25">
      <c r="A3413" s="2" t="s">
        <v>4103</v>
      </c>
      <c r="B3413" s="5">
        <v>43283</v>
      </c>
      <c r="C3413" s="5">
        <v>43285</v>
      </c>
      <c r="D3413" s="2" t="s">
        <v>29</v>
      </c>
      <c r="E3413" s="2" t="s">
        <v>69</v>
      </c>
      <c r="F3413" s="2" t="s">
        <v>1661</v>
      </c>
      <c r="G3413" s="33" t="e">
        <f>VLOOKUP(F3413,'Customer Info'!A3404:B3904,2,0)</f>
        <v>#N/A</v>
      </c>
      <c r="H3413" s="6" t="e">
        <f>VLOOKUP(F3413,'Customer Info'!A3404:C3904,3,0)</f>
        <v>#N/A</v>
      </c>
      <c r="I3413" s="6" t="e">
        <f>VLOOKUP(F3413,'Customer Info'!A3404:E3904,5,0)</f>
        <v>#N/A</v>
      </c>
      <c r="J3413" s="2" t="s">
        <v>458</v>
      </c>
      <c r="K3413" s="7" t="e">
        <f>VLOOKUP(J3413,'Product Details'!B3404:C3572,2,0)</f>
        <v>#N/A</v>
      </c>
      <c r="L3413" s="7" t="e">
        <f>VLOOKUP(J3413,'Product Details'!B3404:D3572,3,0)</f>
        <v>#N/A</v>
      </c>
      <c r="M3413" s="7" t="e">
        <f>VLOOKUP(J3413,'Product Details'!B3405:E3572,4,0)</f>
        <v>#N/A</v>
      </c>
      <c r="N3413" s="2">
        <v>6481</v>
      </c>
      <c r="O3413" s="2">
        <v>5884</v>
      </c>
      <c r="P3413" s="2">
        <v>3</v>
      </c>
      <c r="Q3413" s="8">
        <f t="shared" si="212"/>
        <v>17652</v>
      </c>
      <c r="R3413" s="8">
        <f t="shared" si="213"/>
        <v>19443</v>
      </c>
      <c r="S3413" s="2">
        <v>26</v>
      </c>
      <c r="T3413" s="9">
        <f t="shared" si="214"/>
        <v>19469</v>
      </c>
      <c r="U3413" s="34">
        <f t="shared" si="215"/>
        <v>9.2115414287918529E-2</v>
      </c>
      <c r="V3413" s="2" t="s">
        <v>34</v>
      </c>
      <c r="W3413" s="10"/>
    </row>
    <row r="3414" spans="1:23" x14ac:dyDescent="0.25">
      <c r="A3414" s="2" t="s">
        <v>4104</v>
      </c>
      <c r="B3414" s="5">
        <v>43342</v>
      </c>
      <c r="C3414" s="5">
        <v>43342</v>
      </c>
      <c r="D3414" s="2" t="s">
        <v>48</v>
      </c>
      <c r="E3414" s="2" t="s">
        <v>49</v>
      </c>
      <c r="F3414" s="2" t="s">
        <v>1000</v>
      </c>
      <c r="G3414" s="33" t="e">
        <f>VLOOKUP(F3414,'Customer Info'!A3405:B3905,2,0)</f>
        <v>#N/A</v>
      </c>
      <c r="H3414" s="6" t="e">
        <f>VLOOKUP(F3414,'Customer Info'!A3405:C3905,3,0)</f>
        <v>#N/A</v>
      </c>
      <c r="I3414" s="6" t="e">
        <f>VLOOKUP(F3414,'Customer Info'!A3405:E3905,5,0)</f>
        <v>#N/A</v>
      </c>
      <c r="J3414" s="2" t="s">
        <v>836</v>
      </c>
      <c r="K3414" s="7" t="e">
        <f>VLOOKUP(J3414,'Product Details'!B3405:C3573,2,0)</f>
        <v>#N/A</v>
      </c>
      <c r="L3414" s="7" t="e">
        <f>VLOOKUP(J3414,'Product Details'!B3405:D3573,3,0)</f>
        <v>#N/A</v>
      </c>
      <c r="M3414" s="7" t="e">
        <f>VLOOKUP(J3414,'Product Details'!B3406:E3573,4,0)</f>
        <v>#N/A</v>
      </c>
      <c r="N3414" s="2">
        <v>61</v>
      </c>
      <c r="O3414" s="2">
        <v>57</v>
      </c>
      <c r="P3414" s="2">
        <v>1</v>
      </c>
      <c r="Q3414" s="8">
        <f t="shared" si="212"/>
        <v>57</v>
      </c>
      <c r="R3414" s="8">
        <f t="shared" si="213"/>
        <v>61</v>
      </c>
      <c r="S3414" s="2">
        <v>10</v>
      </c>
      <c r="T3414" s="9">
        <f t="shared" si="214"/>
        <v>71</v>
      </c>
      <c r="U3414" s="34">
        <f t="shared" si="215"/>
        <v>6.5573770491803282E-2</v>
      </c>
      <c r="V3414" s="2" t="s">
        <v>34</v>
      </c>
      <c r="W3414" s="10"/>
    </row>
    <row r="3415" spans="1:23" x14ac:dyDescent="0.25">
      <c r="A3415" s="2" t="s">
        <v>4105</v>
      </c>
      <c r="B3415" s="5">
        <v>43364</v>
      </c>
      <c r="C3415" s="5">
        <v>43364</v>
      </c>
      <c r="D3415" s="2" t="s">
        <v>48</v>
      </c>
      <c r="E3415" s="2" t="s">
        <v>44</v>
      </c>
      <c r="F3415" s="2" t="s">
        <v>1655</v>
      </c>
      <c r="G3415" s="33" t="e">
        <f>VLOOKUP(F3415,'Customer Info'!A3406:B3906,2,0)</f>
        <v>#N/A</v>
      </c>
      <c r="H3415" s="6" t="e">
        <f>VLOOKUP(F3415,'Customer Info'!A3406:C3906,3,0)</f>
        <v>#N/A</v>
      </c>
      <c r="I3415" s="6" t="e">
        <f>VLOOKUP(F3415,'Customer Info'!A3406:E3906,5,0)</f>
        <v>#N/A</v>
      </c>
      <c r="J3415" s="2" t="s">
        <v>349</v>
      </c>
      <c r="K3415" s="7" t="e">
        <f>VLOOKUP(J3415,'Product Details'!B3406:C3574,2,0)</f>
        <v>#N/A</v>
      </c>
      <c r="L3415" s="7" t="e">
        <f>VLOOKUP(J3415,'Product Details'!B3406:D3574,3,0)</f>
        <v>#N/A</v>
      </c>
      <c r="M3415" s="7" t="e">
        <f>VLOOKUP(J3415,'Product Details'!B3407:E3574,4,0)</f>
        <v>#N/A</v>
      </c>
      <c r="N3415" s="2">
        <v>1482</v>
      </c>
      <c r="O3415" s="2">
        <v>1453</v>
      </c>
      <c r="P3415" s="2">
        <v>1</v>
      </c>
      <c r="Q3415" s="8">
        <f t="shared" si="212"/>
        <v>1453</v>
      </c>
      <c r="R3415" s="8">
        <f t="shared" si="213"/>
        <v>1482</v>
      </c>
      <c r="S3415" s="2">
        <v>25</v>
      </c>
      <c r="T3415" s="9">
        <f t="shared" si="214"/>
        <v>1507</v>
      </c>
      <c r="U3415" s="34">
        <f t="shared" si="215"/>
        <v>1.9568151147098516E-2</v>
      </c>
      <c r="V3415" s="2" t="s">
        <v>34</v>
      </c>
      <c r="W3415" s="10"/>
    </row>
    <row r="3416" spans="1:23" x14ac:dyDescent="0.25">
      <c r="A3416" s="2" t="s">
        <v>4106</v>
      </c>
      <c r="B3416" s="5">
        <v>43166</v>
      </c>
      <c r="C3416" s="5">
        <v>43168</v>
      </c>
      <c r="D3416" s="2" t="s">
        <v>36</v>
      </c>
      <c r="E3416" s="2" t="s">
        <v>37</v>
      </c>
      <c r="F3416" s="2" t="s">
        <v>1424</v>
      </c>
      <c r="G3416" s="33" t="e">
        <f>VLOOKUP(F3416,'Customer Info'!A3407:B3907,2,0)</f>
        <v>#N/A</v>
      </c>
      <c r="H3416" s="6" t="e">
        <f>VLOOKUP(F3416,'Customer Info'!A3407:C3907,3,0)</f>
        <v>#N/A</v>
      </c>
      <c r="I3416" s="6" t="e">
        <f>VLOOKUP(F3416,'Customer Info'!A3407:E3907,5,0)</f>
        <v>#N/A</v>
      </c>
      <c r="J3416" s="2" t="s">
        <v>425</v>
      </c>
      <c r="K3416" s="7" t="e">
        <f>VLOOKUP(J3416,'Product Details'!B3407:C3575,2,0)</f>
        <v>#N/A</v>
      </c>
      <c r="L3416" s="7" t="e">
        <f>VLOOKUP(J3416,'Product Details'!B3407:D3575,3,0)</f>
        <v>#N/A</v>
      </c>
      <c r="M3416" s="7" t="e">
        <f>VLOOKUP(J3416,'Product Details'!B3408:E3575,4,0)</f>
        <v>#N/A</v>
      </c>
      <c r="N3416" s="2">
        <v>2228</v>
      </c>
      <c r="O3416" s="2">
        <v>2143</v>
      </c>
      <c r="P3416" s="2">
        <v>2</v>
      </c>
      <c r="Q3416" s="8">
        <f t="shared" si="212"/>
        <v>4286</v>
      </c>
      <c r="R3416" s="8">
        <f t="shared" si="213"/>
        <v>4456</v>
      </c>
      <c r="S3416" s="2">
        <v>48</v>
      </c>
      <c r="T3416" s="9">
        <f t="shared" si="214"/>
        <v>4504</v>
      </c>
      <c r="U3416" s="34">
        <f t="shared" si="215"/>
        <v>3.8150807899461403E-2</v>
      </c>
      <c r="V3416" s="2" t="s">
        <v>34</v>
      </c>
      <c r="W3416" s="10"/>
    </row>
    <row r="3417" spans="1:23" x14ac:dyDescent="0.25">
      <c r="A3417" s="2" t="s">
        <v>4107</v>
      </c>
      <c r="B3417" s="5">
        <v>43438</v>
      </c>
      <c r="C3417" s="5">
        <v>43439</v>
      </c>
      <c r="D3417" s="2" t="s">
        <v>48</v>
      </c>
      <c r="E3417" s="2" t="s">
        <v>92</v>
      </c>
      <c r="F3417" s="2" t="s">
        <v>802</v>
      </c>
      <c r="G3417" s="33" t="e">
        <f>VLOOKUP(F3417,'Customer Info'!A3408:B3908,2,0)</f>
        <v>#N/A</v>
      </c>
      <c r="H3417" s="6" t="e">
        <f>VLOOKUP(F3417,'Customer Info'!A3408:C3908,3,0)</f>
        <v>#N/A</v>
      </c>
      <c r="I3417" s="6" t="e">
        <f>VLOOKUP(F3417,'Customer Info'!A3408:E3908,5,0)</f>
        <v>#N/A</v>
      </c>
      <c r="J3417" s="2" t="s">
        <v>612</v>
      </c>
      <c r="K3417" s="7" t="e">
        <f>VLOOKUP(J3417,'Product Details'!B3408:C3576,2,0)</f>
        <v>#N/A</v>
      </c>
      <c r="L3417" s="7" t="e">
        <f>VLOOKUP(J3417,'Product Details'!B3408:D3576,3,0)</f>
        <v>#N/A</v>
      </c>
      <c r="M3417" s="7" t="e">
        <f>VLOOKUP(J3417,'Product Details'!B3409:E3576,4,0)</f>
        <v>#N/A</v>
      </c>
      <c r="N3417" s="2">
        <v>1358</v>
      </c>
      <c r="O3417" s="2">
        <v>1270</v>
      </c>
      <c r="P3417" s="2">
        <v>4</v>
      </c>
      <c r="Q3417" s="8">
        <f t="shared" si="212"/>
        <v>5080</v>
      </c>
      <c r="R3417" s="8">
        <f t="shared" si="213"/>
        <v>5432</v>
      </c>
      <c r="S3417" s="2">
        <v>39</v>
      </c>
      <c r="T3417" s="9">
        <f t="shared" si="214"/>
        <v>5471</v>
      </c>
      <c r="U3417" s="34">
        <f t="shared" si="215"/>
        <v>6.4801178203240065E-2</v>
      </c>
      <c r="V3417" s="2" t="s">
        <v>34</v>
      </c>
      <c r="W3417" s="10"/>
    </row>
    <row r="3418" spans="1:23" x14ac:dyDescent="0.25">
      <c r="A3418" s="2" t="s">
        <v>4108</v>
      </c>
      <c r="B3418" s="5">
        <v>43140</v>
      </c>
      <c r="C3418" s="5">
        <v>43142</v>
      </c>
      <c r="D3418" s="2" t="s">
        <v>48</v>
      </c>
      <c r="E3418" s="2" t="s">
        <v>30</v>
      </c>
      <c r="F3418" s="2" t="s">
        <v>1971</v>
      </c>
      <c r="G3418" s="33" t="e">
        <f>VLOOKUP(F3418,'Customer Info'!A3409:B3909,2,0)</f>
        <v>#N/A</v>
      </c>
      <c r="H3418" s="6" t="e">
        <f>VLOOKUP(F3418,'Customer Info'!A3409:C3909,3,0)</f>
        <v>#N/A</v>
      </c>
      <c r="I3418" s="6" t="e">
        <f>VLOOKUP(F3418,'Customer Info'!A3409:E3909,5,0)</f>
        <v>#N/A</v>
      </c>
      <c r="J3418" s="2" t="s">
        <v>90</v>
      </c>
      <c r="K3418" s="7" t="e">
        <f>VLOOKUP(J3418,'Product Details'!B3409:C3577,2,0)</f>
        <v>#N/A</v>
      </c>
      <c r="L3418" s="7" t="e">
        <f>VLOOKUP(J3418,'Product Details'!B3409:D3577,3,0)</f>
        <v>#N/A</v>
      </c>
      <c r="M3418" s="7" t="e">
        <f>VLOOKUP(J3418,'Product Details'!B3410:E3577,4,0)</f>
        <v>#N/A</v>
      </c>
      <c r="N3418" s="2">
        <v>143</v>
      </c>
      <c r="O3418" s="2">
        <v>137</v>
      </c>
      <c r="P3418" s="2">
        <v>1</v>
      </c>
      <c r="Q3418" s="8">
        <f t="shared" si="212"/>
        <v>137</v>
      </c>
      <c r="R3418" s="8">
        <f t="shared" si="213"/>
        <v>143</v>
      </c>
      <c r="S3418" s="2">
        <v>30</v>
      </c>
      <c r="T3418" s="9">
        <f t="shared" si="214"/>
        <v>173</v>
      </c>
      <c r="U3418" s="34">
        <f t="shared" si="215"/>
        <v>4.195804195804196E-2</v>
      </c>
      <c r="V3418" s="2" t="s">
        <v>64</v>
      </c>
      <c r="W3418" s="10"/>
    </row>
    <row r="3419" spans="1:23" x14ac:dyDescent="0.25">
      <c r="A3419" s="2" t="s">
        <v>4109</v>
      </c>
      <c r="B3419" s="5">
        <v>43424</v>
      </c>
      <c r="C3419" s="5">
        <v>43424</v>
      </c>
      <c r="D3419" s="2" t="s">
        <v>29</v>
      </c>
      <c r="E3419" s="2" t="s">
        <v>92</v>
      </c>
      <c r="F3419" s="2" t="s">
        <v>778</v>
      </c>
      <c r="G3419" s="33" t="e">
        <f>VLOOKUP(F3419,'Customer Info'!A3410:B3910,2,0)</f>
        <v>#N/A</v>
      </c>
      <c r="H3419" s="6" t="e">
        <f>VLOOKUP(F3419,'Customer Info'!A3410:C3910,3,0)</f>
        <v>#N/A</v>
      </c>
      <c r="I3419" s="6" t="e">
        <f>VLOOKUP(F3419,'Customer Info'!A3410:E3910,5,0)</f>
        <v>#N/A</v>
      </c>
      <c r="J3419" s="2" t="s">
        <v>719</v>
      </c>
      <c r="K3419" s="7" t="e">
        <f>VLOOKUP(J3419,'Product Details'!B3410:C3578,2,0)</f>
        <v>#N/A</v>
      </c>
      <c r="L3419" s="7" t="e">
        <f>VLOOKUP(J3419,'Product Details'!B3410:D3578,3,0)</f>
        <v>#N/A</v>
      </c>
      <c r="M3419" s="7" t="e">
        <f>VLOOKUP(J3419,'Product Details'!B3411:E3578,4,0)</f>
        <v>#N/A</v>
      </c>
      <c r="N3419" s="2">
        <v>1700</v>
      </c>
      <c r="O3419" s="2">
        <v>1620</v>
      </c>
      <c r="P3419" s="2">
        <v>1</v>
      </c>
      <c r="Q3419" s="8">
        <f t="shared" si="212"/>
        <v>1620</v>
      </c>
      <c r="R3419" s="8">
        <f t="shared" si="213"/>
        <v>1700</v>
      </c>
      <c r="S3419" s="2">
        <v>94</v>
      </c>
      <c r="T3419" s="9">
        <f t="shared" si="214"/>
        <v>1794</v>
      </c>
      <c r="U3419" s="34">
        <f t="shared" si="215"/>
        <v>4.7058823529411764E-2</v>
      </c>
      <c r="V3419" s="2" t="s">
        <v>64</v>
      </c>
      <c r="W3419" s="10"/>
    </row>
    <row r="3420" spans="1:23" x14ac:dyDescent="0.25">
      <c r="A3420" s="2" t="s">
        <v>4110</v>
      </c>
      <c r="B3420" s="5">
        <v>43328</v>
      </c>
      <c r="C3420" s="5">
        <v>43328</v>
      </c>
      <c r="D3420" s="2" t="s">
        <v>48</v>
      </c>
      <c r="E3420" s="2" t="s">
        <v>69</v>
      </c>
      <c r="F3420" s="2" t="s">
        <v>1409</v>
      </c>
      <c r="G3420" s="33" t="e">
        <f>VLOOKUP(F3420,'Customer Info'!A3411:B3911,2,0)</f>
        <v>#N/A</v>
      </c>
      <c r="H3420" s="6" t="e">
        <f>VLOOKUP(F3420,'Customer Info'!A3411:C3911,3,0)</f>
        <v>#N/A</v>
      </c>
      <c r="I3420" s="6" t="e">
        <f>VLOOKUP(F3420,'Customer Info'!A3411:E3911,5,0)</f>
        <v>#N/A</v>
      </c>
      <c r="J3420" s="2" t="s">
        <v>235</v>
      </c>
      <c r="K3420" s="7" t="e">
        <f>VLOOKUP(J3420,'Product Details'!B3411:C3579,2,0)</f>
        <v>#N/A</v>
      </c>
      <c r="L3420" s="7" t="e">
        <f>VLOOKUP(J3420,'Product Details'!B3411:D3579,3,0)</f>
        <v>#N/A</v>
      </c>
      <c r="M3420" s="7" t="e">
        <f>VLOOKUP(J3420,'Product Details'!B3412:E3579,4,0)</f>
        <v>#N/A</v>
      </c>
      <c r="N3420" s="2">
        <v>141</v>
      </c>
      <c r="O3420" s="2">
        <v>131</v>
      </c>
      <c r="P3420" s="2">
        <v>2</v>
      </c>
      <c r="Q3420" s="8">
        <f t="shared" si="212"/>
        <v>262</v>
      </c>
      <c r="R3420" s="8">
        <f t="shared" si="213"/>
        <v>282</v>
      </c>
      <c r="S3420" s="2">
        <v>30</v>
      </c>
      <c r="T3420" s="9">
        <f t="shared" si="214"/>
        <v>312</v>
      </c>
      <c r="U3420" s="34">
        <f t="shared" si="215"/>
        <v>7.0921985815602842E-2</v>
      </c>
      <c r="V3420" s="2" t="s">
        <v>34</v>
      </c>
      <c r="W3420" s="10"/>
    </row>
    <row r="3421" spans="1:23" x14ac:dyDescent="0.25">
      <c r="A3421" s="2" t="s">
        <v>4111</v>
      </c>
      <c r="B3421" s="5">
        <v>43205</v>
      </c>
      <c r="C3421" s="5">
        <v>43205</v>
      </c>
      <c r="D3421" s="2" t="s">
        <v>48</v>
      </c>
      <c r="E3421" s="2" t="s">
        <v>69</v>
      </c>
      <c r="F3421" s="2" t="s">
        <v>1195</v>
      </c>
      <c r="G3421" s="33" t="e">
        <f>VLOOKUP(F3421,'Customer Info'!A3412:B3912,2,0)</f>
        <v>#N/A</v>
      </c>
      <c r="H3421" s="6" t="e">
        <f>VLOOKUP(F3421,'Customer Info'!A3412:C3912,3,0)</f>
        <v>#N/A</v>
      </c>
      <c r="I3421" s="6" t="e">
        <f>VLOOKUP(F3421,'Customer Info'!A3412:E3912,5,0)</f>
        <v>#N/A</v>
      </c>
      <c r="J3421" s="2" t="s">
        <v>60</v>
      </c>
      <c r="K3421" s="7" t="e">
        <f>VLOOKUP(J3421,'Product Details'!B3412:C3580,2,0)</f>
        <v>#N/A</v>
      </c>
      <c r="L3421" s="7" t="e">
        <f>VLOOKUP(J3421,'Product Details'!B3412:D3580,3,0)</f>
        <v>#N/A</v>
      </c>
      <c r="M3421" s="7" t="e">
        <f>VLOOKUP(J3421,'Product Details'!B3413:E3580,4,0)</f>
        <v>#N/A</v>
      </c>
      <c r="N3421" s="2">
        <v>827</v>
      </c>
      <c r="O3421" s="2">
        <v>788</v>
      </c>
      <c r="P3421" s="2">
        <v>3</v>
      </c>
      <c r="Q3421" s="8">
        <f t="shared" si="212"/>
        <v>2364</v>
      </c>
      <c r="R3421" s="8">
        <f t="shared" si="213"/>
        <v>2481</v>
      </c>
      <c r="S3421" s="2">
        <v>75</v>
      </c>
      <c r="T3421" s="9">
        <f t="shared" si="214"/>
        <v>2556</v>
      </c>
      <c r="U3421" s="34">
        <f t="shared" si="215"/>
        <v>4.7158403869407499E-2</v>
      </c>
      <c r="V3421" s="2" t="s">
        <v>34</v>
      </c>
      <c r="W3421" s="10"/>
    </row>
    <row r="3422" spans="1:23" x14ac:dyDescent="0.25">
      <c r="A3422" s="2" t="s">
        <v>4112</v>
      </c>
      <c r="B3422" s="5">
        <v>43153</v>
      </c>
      <c r="C3422" s="5">
        <v>43155</v>
      </c>
      <c r="D3422" s="2" t="s">
        <v>29</v>
      </c>
      <c r="E3422" s="2" t="s">
        <v>30</v>
      </c>
      <c r="F3422" s="2" t="s">
        <v>150</v>
      </c>
      <c r="G3422" s="33" t="e">
        <f>VLOOKUP(F3422,'Customer Info'!A3413:B3913,2,0)</f>
        <v>#N/A</v>
      </c>
      <c r="H3422" s="6" t="e">
        <f>VLOOKUP(F3422,'Customer Info'!A3413:C3913,3,0)</f>
        <v>#N/A</v>
      </c>
      <c r="I3422" s="6" t="e">
        <f>VLOOKUP(F3422,'Customer Info'!A3413:E3913,5,0)</f>
        <v>#N/A</v>
      </c>
      <c r="J3422" s="2" t="s">
        <v>383</v>
      </c>
      <c r="K3422" s="7" t="e">
        <f>VLOOKUP(J3422,'Product Details'!B3413:C3581,2,0)</f>
        <v>#N/A</v>
      </c>
      <c r="L3422" s="7" t="e">
        <f>VLOOKUP(J3422,'Product Details'!B3413:D3581,3,0)</f>
        <v>#N/A</v>
      </c>
      <c r="M3422" s="7" t="e">
        <f>VLOOKUP(J3422,'Product Details'!B3414:E3581,4,0)</f>
        <v>#N/A</v>
      </c>
      <c r="N3422" s="2">
        <v>8495</v>
      </c>
      <c r="O3422" s="2">
        <v>7647</v>
      </c>
      <c r="P3422" s="2">
        <v>5</v>
      </c>
      <c r="Q3422" s="8">
        <f t="shared" si="212"/>
        <v>38235</v>
      </c>
      <c r="R3422" s="8">
        <f t="shared" si="213"/>
        <v>42475</v>
      </c>
      <c r="S3422" s="2">
        <v>65</v>
      </c>
      <c r="T3422" s="9">
        <f t="shared" si="214"/>
        <v>42540</v>
      </c>
      <c r="U3422" s="34">
        <f t="shared" si="215"/>
        <v>9.9823425544437905E-2</v>
      </c>
      <c r="V3422" s="2" t="s">
        <v>34</v>
      </c>
      <c r="W3422" s="10"/>
    </row>
    <row r="3423" spans="1:23" x14ac:dyDescent="0.25">
      <c r="A3423" s="2" t="s">
        <v>4113</v>
      </c>
      <c r="B3423" s="5">
        <v>43350</v>
      </c>
      <c r="C3423" s="5">
        <v>43352</v>
      </c>
      <c r="D3423" s="2" t="s">
        <v>48</v>
      </c>
      <c r="E3423" s="2" t="s">
        <v>92</v>
      </c>
      <c r="F3423" s="2" t="s">
        <v>639</v>
      </c>
      <c r="G3423" s="33" t="e">
        <f>VLOOKUP(F3423,'Customer Info'!A3414:B3914,2,0)</f>
        <v>#N/A</v>
      </c>
      <c r="H3423" s="6" t="e">
        <f>VLOOKUP(F3423,'Customer Info'!A3414:C3914,3,0)</f>
        <v>#N/A</v>
      </c>
      <c r="I3423" s="6" t="e">
        <f>VLOOKUP(F3423,'Customer Info'!A3414:E3914,5,0)</f>
        <v>#N/A</v>
      </c>
      <c r="J3423" s="2" t="s">
        <v>138</v>
      </c>
      <c r="K3423" s="7" t="e">
        <f>VLOOKUP(J3423,'Product Details'!B3414:C3582,2,0)</f>
        <v>#N/A</v>
      </c>
      <c r="L3423" s="7" t="e">
        <f>VLOOKUP(J3423,'Product Details'!B3414:D3582,3,0)</f>
        <v>#N/A</v>
      </c>
      <c r="M3423" s="7" t="e">
        <f>VLOOKUP(J3423,'Product Details'!B3415:E3582,4,0)</f>
        <v>#N/A</v>
      </c>
      <c r="N3423" s="2">
        <v>1169</v>
      </c>
      <c r="O3423" s="2">
        <v>1072</v>
      </c>
      <c r="P3423" s="2">
        <v>2</v>
      </c>
      <c r="Q3423" s="8">
        <f t="shared" si="212"/>
        <v>2144</v>
      </c>
      <c r="R3423" s="8">
        <f t="shared" si="213"/>
        <v>2338</v>
      </c>
      <c r="S3423" s="2">
        <v>52</v>
      </c>
      <c r="T3423" s="9">
        <f t="shared" si="214"/>
        <v>2390</v>
      </c>
      <c r="U3423" s="34">
        <f t="shared" si="215"/>
        <v>8.2976903336184779E-2</v>
      </c>
      <c r="V3423" s="2" t="s">
        <v>31</v>
      </c>
      <c r="W3423" s="10"/>
    </row>
    <row r="3424" spans="1:23" x14ac:dyDescent="0.25">
      <c r="A3424" s="2" t="s">
        <v>4114</v>
      </c>
      <c r="B3424" s="5">
        <v>43234</v>
      </c>
      <c r="C3424" s="5">
        <v>43235</v>
      </c>
      <c r="D3424" s="2" t="s">
        <v>48</v>
      </c>
      <c r="E3424" s="2" t="s">
        <v>37</v>
      </c>
      <c r="F3424" s="2" t="s">
        <v>1493</v>
      </c>
      <c r="G3424" s="33" t="e">
        <f>VLOOKUP(F3424,'Customer Info'!A3415:B3915,2,0)</f>
        <v>#N/A</v>
      </c>
      <c r="H3424" s="6" t="e">
        <f>VLOOKUP(F3424,'Customer Info'!A3415:C3915,3,0)</f>
        <v>#N/A</v>
      </c>
      <c r="I3424" s="6" t="e">
        <f>VLOOKUP(F3424,'Customer Info'!A3415:E3915,5,0)</f>
        <v>#N/A</v>
      </c>
      <c r="J3424" s="2" t="s">
        <v>707</v>
      </c>
      <c r="K3424" s="7" t="e">
        <f>VLOOKUP(J3424,'Product Details'!B3415:C3583,2,0)</f>
        <v>#N/A</v>
      </c>
      <c r="L3424" s="7" t="e">
        <f>VLOOKUP(J3424,'Product Details'!B3415:D3583,3,0)</f>
        <v>#N/A</v>
      </c>
      <c r="M3424" s="7" t="e">
        <f>VLOOKUP(J3424,'Product Details'!B3416:E3583,4,0)</f>
        <v>#N/A</v>
      </c>
      <c r="N3424" s="2">
        <v>472</v>
      </c>
      <c r="O3424" s="2">
        <v>432</v>
      </c>
      <c r="P3424" s="2">
        <v>3</v>
      </c>
      <c r="Q3424" s="8">
        <f t="shared" si="212"/>
        <v>1296</v>
      </c>
      <c r="R3424" s="8">
        <f t="shared" si="213"/>
        <v>1416</v>
      </c>
      <c r="S3424" s="2">
        <v>26</v>
      </c>
      <c r="T3424" s="9">
        <f t="shared" si="214"/>
        <v>1442</v>
      </c>
      <c r="U3424" s="34">
        <f t="shared" si="215"/>
        <v>8.4745762711864403E-2</v>
      </c>
      <c r="V3424" s="2" t="s">
        <v>72</v>
      </c>
      <c r="W3424" s="10"/>
    </row>
    <row r="3425" spans="1:23" x14ac:dyDescent="0.25">
      <c r="A3425" s="2" t="s">
        <v>4115</v>
      </c>
      <c r="B3425" s="5">
        <v>43427</v>
      </c>
      <c r="C3425" s="5">
        <v>43427</v>
      </c>
      <c r="D3425" s="2" t="s">
        <v>48</v>
      </c>
      <c r="E3425" s="2" t="s">
        <v>69</v>
      </c>
      <c r="F3425" s="2" t="s">
        <v>967</v>
      </c>
      <c r="G3425" s="33" t="e">
        <f>VLOOKUP(F3425,'Customer Info'!A3416:B3916,2,0)</f>
        <v>#N/A</v>
      </c>
      <c r="H3425" s="6" t="e">
        <f>VLOOKUP(F3425,'Customer Info'!A3416:C3916,3,0)</f>
        <v>#N/A</v>
      </c>
      <c r="I3425" s="6" t="e">
        <f>VLOOKUP(F3425,'Customer Info'!A3416:E3916,5,0)</f>
        <v>#N/A</v>
      </c>
      <c r="J3425" s="2" t="s">
        <v>1185</v>
      </c>
      <c r="K3425" s="7" t="e">
        <f>VLOOKUP(J3425,'Product Details'!B3416:C3584,2,0)</f>
        <v>#N/A</v>
      </c>
      <c r="L3425" s="7" t="e">
        <f>VLOOKUP(J3425,'Product Details'!B3416:D3584,3,0)</f>
        <v>#N/A</v>
      </c>
      <c r="M3425" s="7" t="e">
        <f>VLOOKUP(J3425,'Product Details'!B3417:E3584,4,0)</f>
        <v>#N/A</v>
      </c>
      <c r="N3425" s="2">
        <v>505</v>
      </c>
      <c r="O3425" s="2">
        <v>463</v>
      </c>
      <c r="P3425" s="2">
        <v>6</v>
      </c>
      <c r="Q3425" s="8">
        <f t="shared" si="212"/>
        <v>2778</v>
      </c>
      <c r="R3425" s="8">
        <f t="shared" si="213"/>
        <v>3030</v>
      </c>
      <c r="S3425" s="2">
        <v>32</v>
      </c>
      <c r="T3425" s="9">
        <f t="shared" si="214"/>
        <v>3062</v>
      </c>
      <c r="U3425" s="34">
        <f t="shared" si="215"/>
        <v>8.3168316831683173E-2</v>
      </c>
      <c r="V3425" s="2" t="s">
        <v>34</v>
      </c>
      <c r="W3425" s="10"/>
    </row>
    <row r="3426" spans="1:23" x14ac:dyDescent="0.25">
      <c r="A3426" s="2" t="s">
        <v>4116</v>
      </c>
      <c r="B3426" s="5">
        <v>43132</v>
      </c>
      <c r="C3426" s="5">
        <v>43133</v>
      </c>
      <c r="D3426" s="2" t="s">
        <v>29</v>
      </c>
      <c r="E3426" s="2" t="s">
        <v>69</v>
      </c>
      <c r="F3426" s="2" t="s">
        <v>970</v>
      </c>
      <c r="G3426" s="33" t="e">
        <f>VLOOKUP(F3426,'Customer Info'!A3417:B3917,2,0)</f>
        <v>#N/A</v>
      </c>
      <c r="H3426" s="6" t="e">
        <f>VLOOKUP(F3426,'Customer Info'!A3417:C3917,3,0)</f>
        <v>#N/A</v>
      </c>
      <c r="I3426" s="6" t="e">
        <f>VLOOKUP(F3426,'Customer Info'!A3417:E3917,5,0)</f>
        <v>#N/A</v>
      </c>
      <c r="J3426" s="2" t="s">
        <v>836</v>
      </c>
      <c r="K3426" s="7" t="e">
        <f>VLOOKUP(J3426,'Product Details'!B3417:C3585,2,0)</f>
        <v>#N/A</v>
      </c>
      <c r="L3426" s="7" t="e">
        <f>VLOOKUP(J3426,'Product Details'!B3417:D3585,3,0)</f>
        <v>#N/A</v>
      </c>
      <c r="M3426" s="7" t="e">
        <f>VLOOKUP(J3426,'Product Details'!B3418:E3585,4,0)</f>
        <v>#N/A</v>
      </c>
      <c r="N3426" s="2">
        <v>2271</v>
      </c>
      <c r="O3426" s="2">
        <v>2144</v>
      </c>
      <c r="P3426" s="2">
        <v>5</v>
      </c>
      <c r="Q3426" s="8">
        <f t="shared" si="212"/>
        <v>10720</v>
      </c>
      <c r="R3426" s="8">
        <f t="shared" si="213"/>
        <v>11355</v>
      </c>
      <c r="S3426" s="2">
        <v>75</v>
      </c>
      <c r="T3426" s="9">
        <f t="shared" si="214"/>
        <v>11430</v>
      </c>
      <c r="U3426" s="34">
        <f t="shared" si="215"/>
        <v>5.5922501100836637E-2</v>
      </c>
      <c r="V3426" s="2" t="s">
        <v>64</v>
      </c>
      <c r="W3426" s="10"/>
    </row>
    <row r="3427" spans="1:23" x14ac:dyDescent="0.25">
      <c r="A3427" s="2" t="s">
        <v>4117</v>
      </c>
      <c r="B3427" s="5">
        <v>43351</v>
      </c>
      <c r="C3427" s="5">
        <v>43353</v>
      </c>
      <c r="D3427" s="2" t="s">
        <v>48</v>
      </c>
      <c r="E3427" s="2" t="s">
        <v>69</v>
      </c>
      <c r="F3427" s="2" t="s">
        <v>1581</v>
      </c>
      <c r="G3427" s="33" t="e">
        <f>VLOOKUP(F3427,'Customer Info'!A3418:B3918,2,0)</f>
        <v>#N/A</v>
      </c>
      <c r="H3427" s="6" t="e">
        <f>VLOOKUP(F3427,'Customer Info'!A3418:C3918,3,0)</f>
        <v>#N/A</v>
      </c>
      <c r="I3427" s="6" t="e">
        <f>VLOOKUP(F3427,'Customer Info'!A3418:E3918,5,0)</f>
        <v>#N/A</v>
      </c>
      <c r="J3427" s="2" t="s">
        <v>129</v>
      </c>
      <c r="K3427" s="7" t="e">
        <f>VLOOKUP(J3427,'Product Details'!B3418:C3586,2,0)</f>
        <v>#N/A</v>
      </c>
      <c r="L3427" s="7" t="e">
        <f>VLOOKUP(J3427,'Product Details'!B3418:D3586,3,0)</f>
        <v>#N/A</v>
      </c>
      <c r="M3427" s="7" t="e">
        <f>VLOOKUP(J3427,'Product Details'!B3419:E3586,4,0)</f>
        <v>#N/A</v>
      </c>
      <c r="N3427" s="2">
        <v>185</v>
      </c>
      <c r="O3427" s="2">
        <v>171</v>
      </c>
      <c r="P3427" s="2">
        <v>2</v>
      </c>
      <c r="Q3427" s="8">
        <f t="shared" si="212"/>
        <v>342</v>
      </c>
      <c r="R3427" s="8">
        <f t="shared" si="213"/>
        <v>370</v>
      </c>
      <c r="S3427" s="2">
        <v>30</v>
      </c>
      <c r="T3427" s="9">
        <f t="shared" si="214"/>
        <v>400</v>
      </c>
      <c r="U3427" s="34">
        <f t="shared" si="215"/>
        <v>7.567567567567568E-2</v>
      </c>
      <c r="V3427" s="2" t="s">
        <v>64</v>
      </c>
      <c r="W3427" s="10"/>
    </row>
    <row r="3428" spans="1:23" x14ac:dyDescent="0.25">
      <c r="A3428" s="2" t="s">
        <v>4118</v>
      </c>
      <c r="B3428" s="5">
        <v>43383</v>
      </c>
      <c r="C3428" s="5">
        <v>43384</v>
      </c>
      <c r="D3428" s="2" t="s">
        <v>29</v>
      </c>
      <c r="E3428" s="2" t="s">
        <v>92</v>
      </c>
      <c r="F3428" s="2" t="s">
        <v>1633</v>
      </c>
      <c r="G3428" s="33" t="e">
        <f>VLOOKUP(F3428,'Customer Info'!A3419:B3919,2,0)</f>
        <v>#N/A</v>
      </c>
      <c r="H3428" s="6" t="e">
        <f>VLOOKUP(F3428,'Customer Info'!A3419:C3919,3,0)</f>
        <v>#N/A</v>
      </c>
      <c r="I3428" s="6" t="e">
        <f>VLOOKUP(F3428,'Customer Info'!A3419:E3919,5,0)</f>
        <v>#N/A</v>
      </c>
      <c r="J3428" s="2" t="s">
        <v>765</v>
      </c>
      <c r="K3428" s="7" t="e">
        <f>VLOOKUP(J3428,'Product Details'!B3419:C3587,2,0)</f>
        <v>#N/A</v>
      </c>
      <c r="L3428" s="7" t="e">
        <f>VLOOKUP(J3428,'Product Details'!B3419:D3587,3,0)</f>
        <v>#N/A</v>
      </c>
      <c r="M3428" s="7" t="e">
        <f>VLOOKUP(J3428,'Product Details'!B3420:E3587,4,0)</f>
        <v>#N/A</v>
      </c>
      <c r="N3428" s="2">
        <v>8752</v>
      </c>
      <c r="O3428" s="2">
        <v>7877</v>
      </c>
      <c r="P3428" s="2">
        <v>2</v>
      </c>
      <c r="Q3428" s="8">
        <f t="shared" si="212"/>
        <v>15754</v>
      </c>
      <c r="R3428" s="8">
        <f t="shared" si="213"/>
        <v>17504</v>
      </c>
      <c r="S3428" s="2">
        <v>50</v>
      </c>
      <c r="T3428" s="9">
        <f t="shared" si="214"/>
        <v>17554</v>
      </c>
      <c r="U3428" s="34">
        <f t="shared" si="215"/>
        <v>9.9977148080438755E-2</v>
      </c>
      <c r="V3428" s="2" t="s">
        <v>64</v>
      </c>
      <c r="W3428" s="10"/>
    </row>
    <row r="3429" spans="1:23" x14ac:dyDescent="0.25">
      <c r="A3429" s="2" t="s">
        <v>4119</v>
      </c>
      <c r="B3429" s="5">
        <v>43118</v>
      </c>
      <c r="C3429" s="5">
        <v>43120</v>
      </c>
      <c r="D3429" s="2" t="s">
        <v>36</v>
      </c>
      <c r="E3429" s="2" t="s">
        <v>92</v>
      </c>
      <c r="F3429" s="2" t="s">
        <v>1280</v>
      </c>
      <c r="G3429" s="33" t="e">
        <f>VLOOKUP(F3429,'Customer Info'!A3420:B3920,2,0)</f>
        <v>#N/A</v>
      </c>
      <c r="H3429" s="6" t="e">
        <f>VLOOKUP(F3429,'Customer Info'!A3420:C3920,3,0)</f>
        <v>#N/A</v>
      </c>
      <c r="I3429" s="6" t="e">
        <f>VLOOKUP(F3429,'Customer Info'!A3420:E3920,5,0)</f>
        <v>#N/A</v>
      </c>
      <c r="J3429" s="2" t="s">
        <v>235</v>
      </c>
      <c r="K3429" s="7" t="e">
        <f>VLOOKUP(J3429,'Product Details'!B3420:C3588,2,0)</f>
        <v>#N/A</v>
      </c>
      <c r="L3429" s="7" t="e">
        <f>VLOOKUP(J3429,'Product Details'!B3420:D3588,3,0)</f>
        <v>#N/A</v>
      </c>
      <c r="M3429" s="7" t="e">
        <f>VLOOKUP(J3429,'Product Details'!B3421:E3588,4,0)</f>
        <v>#N/A</v>
      </c>
      <c r="N3429" s="2">
        <v>27691</v>
      </c>
      <c r="O3429" s="2">
        <v>25616</v>
      </c>
      <c r="P3429" s="2">
        <v>2</v>
      </c>
      <c r="Q3429" s="8">
        <f t="shared" si="212"/>
        <v>51232</v>
      </c>
      <c r="R3429" s="8">
        <f t="shared" si="213"/>
        <v>55382</v>
      </c>
      <c r="S3429" s="2">
        <v>39</v>
      </c>
      <c r="T3429" s="9">
        <f t="shared" si="214"/>
        <v>55421</v>
      </c>
      <c r="U3429" s="34">
        <f t="shared" si="215"/>
        <v>7.4934094109999641E-2</v>
      </c>
      <c r="V3429" s="2" t="s">
        <v>34</v>
      </c>
      <c r="W3429" s="10"/>
    </row>
    <row r="3430" spans="1:23" x14ac:dyDescent="0.25">
      <c r="A3430" s="2" t="s">
        <v>4120</v>
      </c>
      <c r="B3430" s="5">
        <v>43396</v>
      </c>
      <c r="C3430" s="5">
        <v>43398</v>
      </c>
      <c r="D3430" s="2" t="s">
        <v>48</v>
      </c>
      <c r="E3430" s="2" t="s">
        <v>44</v>
      </c>
      <c r="F3430" s="2" t="s">
        <v>871</v>
      </c>
      <c r="G3430" s="33" t="e">
        <f>VLOOKUP(F3430,'Customer Info'!A3421:B3921,2,0)</f>
        <v>#N/A</v>
      </c>
      <c r="H3430" s="6" t="e">
        <f>VLOOKUP(F3430,'Customer Info'!A3421:C3921,3,0)</f>
        <v>#N/A</v>
      </c>
      <c r="I3430" s="6" t="e">
        <f>VLOOKUP(F3430,'Customer Info'!A3421:E3921,5,0)</f>
        <v>#N/A</v>
      </c>
      <c r="J3430" s="2" t="s">
        <v>444</v>
      </c>
      <c r="K3430" s="7" t="e">
        <f>VLOOKUP(J3430,'Product Details'!B3421:C3589,2,0)</f>
        <v>#N/A</v>
      </c>
      <c r="L3430" s="7" t="e">
        <f>VLOOKUP(J3430,'Product Details'!B3421:D3589,3,0)</f>
        <v>#N/A</v>
      </c>
      <c r="M3430" s="7" t="e">
        <f>VLOOKUP(J3430,'Product Details'!B3422:E3589,4,0)</f>
        <v>#N/A</v>
      </c>
      <c r="N3430" s="2">
        <v>96</v>
      </c>
      <c r="O3430" s="2">
        <v>87</v>
      </c>
      <c r="P3430" s="2">
        <v>1</v>
      </c>
      <c r="Q3430" s="8">
        <f t="shared" si="212"/>
        <v>87</v>
      </c>
      <c r="R3430" s="8">
        <f t="shared" si="213"/>
        <v>96</v>
      </c>
      <c r="S3430" s="2">
        <v>10</v>
      </c>
      <c r="T3430" s="9">
        <f t="shared" si="214"/>
        <v>106</v>
      </c>
      <c r="U3430" s="34">
        <f t="shared" si="215"/>
        <v>9.375E-2</v>
      </c>
      <c r="V3430" s="2" t="s">
        <v>64</v>
      </c>
      <c r="W3430" s="10"/>
    </row>
    <row r="3431" spans="1:23" x14ac:dyDescent="0.25">
      <c r="A3431" s="2" t="s">
        <v>4121</v>
      </c>
      <c r="B3431" s="5">
        <v>43163</v>
      </c>
      <c r="C3431" s="5">
        <v>43165</v>
      </c>
      <c r="D3431" s="2" t="s">
        <v>36</v>
      </c>
      <c r="E3431" s="2" t="s">
        <v>37</v>
      </c>
      <c r="F3431" s="2" t="s">
        <v>391</v>
      </c>
      <c r="G3431" s="33" t="e">
        <f>VLOOKUP(F3431,'Customer Info'!A3422:B3922,2,0)</f>
        <v>#N/A</v>
      </c>
      <c r="H3431" s="6" t="e">
        <f>VLOOKUP(F3431,'Customer Info'!A3422:C3922,3,0)</f>
        <v>#N/A</v>
      </c>
      <c r="I3431" s="6" t="e">
        <f>VLOOKUP(F3431,'Customer Info'!A3422:E3922,5,0)</f>
        <v>#N/A</v>
      </c>
      <c r="J3431" s="2" t="s">
        <v>402</v>
      </c>
      <c r="K3431" s="7" t="e">
        <f>VLOOKUP(J3431,'Product Details'!B3422:C3590,2,0)</f>
        <v>#N/A</v>
      </c>
      <c r="L3431" s="7" t="e">
        <f>VLOOKUP(J3431,'Product Details'!B3422:D3590,3,0)</f>
        <v>#N/A</v>
      </c>
      <c r="M3431" s="7" t="e">
        <f>VLOOKUP(J3431,'Product Details'!B3423:E3590,4,0)</f>
        <v>#N/A</v>
      </c>
      <c r="N3431" s="2">
        <v>1528</v>
      </c>
      <c r="O3431" s="2">
        <v>1348</v>
      </c>
      <c r="P3431" s="2">
        <v>5</v>
      </c>
      <c r="Q3431" s="8">
        <f t="shared" si="212"/>
        <v>6740</v>
      </c>
      <c r="R3431" s="8">
        <f t="shared" si="213"/>
        <v>7640</v>
      </c>
      <c r="S3431" s="2">
        <v>98</v>
      </c>
      <c r="T3431" s="9">
        <f t="shared" si="214"/>
        <v>7738</v>
      </c>
      <c r="U3431" s="34">
        <f t="shared" si="215"/>
        <v>0.11780104712041885</v>
      </c>
      <c r="V3431" s="2" t="s">
        <v>34</v>
      </c>
      <c r="W3431" s="10"/>
    </row>
    <row r="3432" spans="1:23" x14ac:dyDescent="0.25">
      <c r="A3432" s="2" t="s">
        <v>4122</v>
      </c>
      <c r="B3432" s="5">
        <v>43119</v>
      </c>
      <c r="C3432" s="5">
        <v>43119</v>
      </c>
      <c r="D3432" s="2" t="s">
        <v>48</v>
      </c>
      <c r="E3432" s="2" t="s">
        <v>69</v>
      </c>
      <c r="F3432" s="2" t="s">
        <v>676</v>
      </c>
      <c r="G3432" s="33" t="e">
        <f>VLOOKUP(F3432,'Customer Info'!A3423:B3923,2,0)</f>
        <v>#N/A</v>
      </c>
      <c r="H3432" s="6" t="e">
        <f>VLOOKUP(F3432,'Customer Info'!A3423:C3923,3,0)</f>
        <v>#N/A</v>
      </c>
      <c r="I3432" s="6" t="e">
        <f>VLOOKUP(F3432,'Customer Info'!A3423:E3923,5,0)</f>
        <v>#N/A</v>
      </c>
      <c r="J3432" s="2" t="s">
        <v>578</v>
      </c>
      <c r="K3432" s="7" t="e">
        <f>VLOOKUP(J3432,'Product Details'!B3423:C3591,2,0)</f>
        <v>#N/A</v>
      </c>
      <c r="L3432" s="7" t="e">
        <f>VLOOKUP(J3432,'Product Details'!B3423:D3591,3,0)</f>
        <v>#N/A</v>
      </c>
      <c r="M3432" s="7" t="e">
        <f>VLOOKUP(J3432,'Product Details'!B3424:E3591,4,0)</f>
        <v>#N/A</v>
      </c>
      <c r="N3432" s="2">
        <v>170</v>
      </c>
      <c r="O3432" s="2">
        <v>153</v>
      </c>
      <c r="P3432" s="2">
        <v>2</v>
      </c>
      <c r="Q3432" s="8">
        <f t="shared" si="212"/>
        <v>306</v>
      </c>
      <c r="R3432" s="8">
        <f t="shared" si="213"/>
        <v>340</v>
      </c>
      <c r="S3432" s="2">
        <v>30</v>
      </c>
      <c r="T3432" s="9">
        <f t="shared" si="214"/>
        <v>370</v>
      </c>
      <c r="U3432" s="34">
        <f t="shared" si="215"/>
        <v>0.1</v>
      </c>
      <c r="V3432" s="2" t="s">
        <v>34</v>
      </c>
      <c r="W3432" s="10"/>
    </row>
    <row r="3433" spans="1:23" x14ac:dyDescent="0.25">
      <c r="A3433" s="2" t="s">
        <v>4123</v>
      </c>
      <c r="B3433" s="5">
        <v>43137</v>
      </c>
      <c r="C3433" s="5">
        <v>43139</v>
      </c>
      <c r="D3433" s="2" t="s">
        <v>36</v>
      </c>
      <c r="E3433" s="2" t="s">
        <v>69</v>
      </c>
      <c r="F3433" s="2" t="s">
        <v>970</v>
      </c>
      <c r="G3433" s="33" t="e">
        <f>VLOOKUP(F3433,'Customer Info'!A3424:B3924,2,0)</f>
        <v>#N/A</v>
      </c>
      <c r="H3433" s="6" t="e">
        <f>VLOOKUP(F3433,'Customer Info'!A3424:C3924,3,0)</f>
        <v>#N/A</v>
      </c>
      <c r="I3433" s="6" t="e">
        <f>VLOOKUP(F3433,'Customer Info'!A3424:E3924,5,0)</f>
        <v>#N/A</v>
      </c>
      <c r="J3433" s="2" t="s">
        <v>405</v>
      </c>
      <c r="K3433" s="7" t="e">
        <f>VLOOKUP(J3433,'Product Details'!B3424:C3592,2,0)</f>
        <v>#N/A</v>
      </c>
      <c r="L3433" s="7" t="e">
        <f>VLOOKUP(J3433,'Product Details'!B3424:D3592,3,0)</f>
        <v>#N/A</v>
      </c>
      <c r="M3433" s="7" t="e">
        <f>VLOOKUP(J3433,'Product Details'!B3425:E3592,4,0)</f>
        <v>#N/A</v>
      </c>
      <c r="N3433" s="2">
        <v>5941</v>
      </c>
      <c r="O3433" s="2">
        <v>5827</v>
      </c>
      <c r="P3433" s="2">
        <v>4</v>
      </c>
      <c r="Q3433" s="8">
        <f t="shared" si="212"/>
        <v>23308</v>
      </c>
      <c r="R3433" s="8">
        <f t="shared" si="213"/>
        <v>23764</v>
      </c>
      <c r="S3433" s="2">
        <v>51</v>
      </c>
      <c r="T3433" s="9">
        <f t="shared" si="214"/>
        <v>23815</v>
      </c>
      <c r="U3433" s="34">
        <f t="shared" si="215"/>
        <v>1.9188688772933851E-2</v>
      </c>
      <c r="V3433" s="2" t="s">
        <v>64</v>
      </c>
      <c r="W3433" s="10"/>
    </row>
    <row r="3434" spans="1:23" x14ac:dyDescent="0.25">
      <c r="A3434" s="2" t="s">
        <v>4124</v>
      </c>
      <c r="B3434" s="5">
        <v>43224</v>
      </c>
      <c r="C3434" s="5">
        <v>43226</v>
      </c>
      <c r="D3434" s="2" t="s">
        <v>29</v>
      </c>
      <c r="E3434" s="2" t="s">
        <v>44</v>
      </c>
      <c r="F3434" s="2" t="s">
        <v>1437</v>
      </c>
      <c r="G3434" s="33" t="e">
        <f>VLOOKUP(F3434,'Customer Info'!A3425:B3925,2,0)</f>
        <v>#N/A</v>
      </c>
      <c r="H3434" s="6" t="e">
        <f>VLOOKUP(F3434,'Customer Info'!A3425:C3925,3,0)</f>
        <v>#N/A</v>
      </c>
      <c r="I3434" s="6" t="e">
        <f>VLOOKUP(F3434,'Customer Info'!A3425:E3925,5,0)</f>
        <v>#N/A</v>
      </c>
      <c r="J3434" s="2" t="s">
        <v>75</v>
      </c>
      <c r="K3434" s="7" t="e">
        <f>VLOOKUP(J3434,'Product Details'!B3425:C3593,2,0)</f>
        <v>#N/A</v>
      </c>
      <c r="L3434" s="7" t="e">
        <f>VLOOKUP(J3434,'Product Details'!B3425:D3593,3,0)</f>
        <v>#N/A</v>
      </c>
      <c r="M3434" s="7" t="e">
        <f>VLOOKUP(J3434,'Product Details'!B3426:E3593,4,0)</f>
        <v>#N/A</v>
      </c>
      <c r="N3434" s="2">
        <v>2874</v>
      </c>
      <c r="O3434" s="2">
        <v>2583</v>
      </c>
      <c r="P3434" s="2">
        <v>6</v>
      </c>
      <c r="Q3434" s="8">
        <f t="shared" si="212"/>
        <v>15498</v>
      </c>
      <c r="R3434" s="8">
        <f t="shared" si="213"/>
        <v>17244</v>
      </c>
      <c r="S3434" s="2">
        <v>56</v>
      </c>
      <c r="T3434" s="9">
        <f t="shared" si="214"/>
        <v>17300</v>
      </c>
      <c r="U3434" s="34">
        <f t="shared" si="215"/>
        <v>0.10125260960334029</v>
      </c>
      <c r="V3434" s="2" t="s">
        <v>34</v>
      </c>
      <c r="W3434" s="10"/>
    </row>
    <row r="3435" spans="1:23" x14ac:dyDescent="0.25">
      <c r="A3435" s="2" t="s">
        <v>4125</v>
      </c>
      <c r="B3435" s="5">
        <v>43133</v>
      </c>
      <c r="C3435" s="5">
        <v>43135</v>
      </c>
      <c r="D3435" s="2" t="s">
        <v>29</v>
      </c>
      <c r="E3435" s="2" t="s">
        <v>49</v>
      </c>
      <c r="F3435" s="2" t="s">
        <v>1135</v>
      </c>
      <c r="G3435" s="33" t="e">
        <f>VLOOKUP(F3435,'Customer Info'!A3426:B3926,2,0)</f>
        <v>#N/A</v>
      </c>
      <c r="H3435" s="6" t="e">
        <f>VLOOKUP(F3435,'Customer Info'!A3426:C3926,3,0)</f>
        <v>#N/A</v>
      </c>
      <c r="I3435" s="6" t="e">
        <f>VLOOKUP(F3435,'Customer Info'!A3426:E3926,5,0)</f>
        <v>#N/A</v>
      </c>
      <c r="J3435" s="2" t="s">
        <v>256</v>
      </c>
      <c r="K3435" s="7" t="e">
        <f>VLOOKUP(J3435,'Product Details'!B3426:C3594,2,0)</f>
        <v>#N/A</v>
      </c>
      <c r="L3435" s="7" t="e">
        <f>VLOOKUP(J3435,'Product Details'!B3426:D3594,3,0)</f>
        <v>#N/A</v>
      </c>
      <c r="M3435" s="7" t="e">
        <f>VLOOKUP(J3435,'Product Details'!B3427:E3594,4,0)</f>
        <v>#N/A</v>
      </c>
      <c r="N3435" s="2">
        <v>2249</v>
      </c>
      <c r="O3435" s="2">
        <v>2102</v>
      </c>
      <c r="P3435" s="2">
        <v>3</v>
      </c>
      <c r="Q3435" s="8">
        <f t="shared" si="212"/>
        <v>6306</v>
      </c>
      <c r="R3435" s="8">
        <f t="shared" si="213"/>
        <v>6747</v>
      </c>
      <c r="S3435" s="2">
        <v>30</v>
      </c>
      <c r="T3435" s="9">
        <f t="shared" si="214"/>
        <v>6777</v>
      </c>
      <c r="U3435" s="34">
        <f t="shared" si="215"/>
        <v>6.5362383281458422E-2</v>
      </c>
      <c r="V3435" s="2" t="s">
        <v>64</v>
      </c>
      <c r="W3435" s="10"/>
    </row>
    <row r="3436" spans="1:23" x14ac:dyDescent="0.25">
      <c r="A3436" s="2" t="s">
        <v>4126</v>
      </c>
      <c r="B3436" s="5">
        <v>43192</v>
      </c>
      <c r="C3436" s="5">
        <v>43193</v>
      </c>
      <c r="D3436" s="2" t="s">
        <v>48</v>
      </c>
      <c r="E3436" s="2" t="s">
        <v>44</v>
      </c>
      <c r="F3436" s="2" t="s">
        <v>736</v>
      </c>
      <c r="G3436" s="33" t="e">
        <f>VLOOKUP(F3436,'Customer Info'!A3427:B3927,2,0)</f>
        <v>#N/A</v>
      </c>
      <c r="H3436" s="6" t="e">
        <f>VLOOKUP(F3436,'Customer Info'!A3427:C3927,3,0)</f>
        <v>#N/A</v>
      </c>
      <c r="I3436" s="6" t="e">
        <f>VLOOKUP(F3436,'Customer Info'!A3427:E3927,5,0)</f>
        <v>#N/A</v>
      </c>
      <c r="J3436" s="2" t="s">
        <v>612</v>
      </c>
      <c r="K3436" s="7" t="e">
        <f>VLOOKUP(J3436,'Product Details'!B3427:C3595,2,0)</f>
        <v>#N/A</v>
      </c>
      <c r="L3436" s="7" t="e">
        <f>VLOOKUP(J3436,'Product Details'!B3427:D3595,3,0)</f>
        <v>#N/A</v>
      </c>
      <c r="M3436" s="7" t="e">
        <f>VLOOKUP(J3436,'Product Details'!B3428:E3595,4,0)</f>
        <v>#N/A</v>
      </c>
      <c r="N3436" s="2">
        <v>2310</v>
      </c>
      <c r="O3436" s="2">
        <v>2040</v>
      </c>
      <c r="P3436" s="2">
        <v>1</v>
      </c>
      <c r="Q3436" s="8">
        <f t="shared" si="212"/>
        <v>2040</v>
      </c>
      <c r="R3436" s="8">
        <f t="shared" si="213"/>
        <v>2310</v>
      </c>
      <c r="S3436" s="2">
        <v>48</v>
      </c>
      <c r="T3436" s="9">
        <f t="shared" si="214"/>
        <v>2358</v>
      </c>
      <c r="U3436" s="34">
        <f t="shared" si="215"/>
        <v>0.11688311688311688</v>
      </c>
      <c r="V3436" s="2" t="s">
        <v>34</v>
      </c>
      <c r="W3436" s="10"/>
    </row>
    <row r="3437" spans="1:23" x14ac:dyDescent="0.25">
      <c r="A3437" s="2" t="s">
        <v>4127</v>
      </c>
      <c r="B3437" s="5">
        <v>43234</v>
      </c>
      <c r="C3437" s="5">
        <v>43236</v>
      </c>
      <c r="D3437" s="2" t="s">
        <v>29</v>
      </c>
      <c r="E3437" s="2" t="s">
        <v>92</v>
      </c>
      <c r="F3437" s="2" t="s">
        <v>1097</v>
      </c>
      <c r="G3437" s="33" t="e">
        <f>VLOOKUP(F3437,'Customer Info'!A3428:B3928,2,0)</f>
        <v>#N/A</v>
      </c>
      <c r="H3437" s="6" t="e">
        <f>VLOOKUP(F3437,'Customer Info'!A3428:C3928,3,0)</f>
        <v>#N/A</v>
      </c>
      <c r="I3437" s="6" t="e">
        <f>VLOOKUP(F3437,'Customer Info'!A3428:E3928,5,0)</f>
        <v>#N/A</v>
      </c>
      <c r="J3437" s="2" t="s">
        <v>500</v>
      </c>
      <c r="K3437" s="7" t="e">
        <f>VLOOKUP(J3437,'Product Details'!B3428:C3596,2,0)</f>
        <v>#N/A</v>
      </c>
      <c r="L3437" s="7" t="e">
        <f>VLOOKUP(J3437,'Product Details'!B3428:D3596,3,0)</f>
        <v>#N/A</v>
      </c>
      <c r="M3437" s="7" t="e">
        <f>VLOOKUP(J3437,'Product Details'!B3429:E3596,4,0)</f>
        <v>#N/A</v>
      </c>
      <c r="N3437" s="2">
        <v>3224</v>
      </c>
      <c r="O3437" s="2">
        <v>2901</v>
      </c>
      <c r="P3437" s="2">
        <v>9</v>
      </c>
      <c r="Q3437" s="8">
        <f t="shared" si="212"/>
        <v>26109</v>
      </c>
      <c r="R3437" s="8">
        <f t="shared" si="213"/>
        <v>29016</v>
      </c>
      <c r="S3437" s="2">
        <v>74</v>
      </c>
      <c r="T3437" s="9">
        <f t="shared" si="214"/>
        <v>29090</v>
      </c>
      <c r="U3437" s="34">
        <f t="shared" si="215"/>
        <v>0.10018610421836228</v>
      </c>
      <c r="V3437" s="2" t="s">
        <v>64</v>
      </c>
      <c r="W3437" s="10"/>
    </row>
    <row r="3438" spans="1:23" x14ac:dyDescent="0.25">
      <c r="A3438" s="2" t="s">
        <v>4128</v>
      </c>
      <c r="B3438" s="5">
        <v>43128</v>
      </c>
      <c r="C3438" s="5">
        <v>43129</v>
      </c>
      <c r="D3438" s="2" t="s">
        <v>48</v>
      </c>
      <c r="E3438" s="2" t="s">
        <v>69</v>
      </c>
      <c r="F3438" s="2" t="s">
        <v>301</v>
      </c>
      <c r="G3438" s="33" t="e">
        <f>VLOOKUP(F3438,'Customer Info'!A3429:B3929,2,0)</f>
        <v>#N/A</v>
      </c>
      <c r="H3438" s="6" t="e">
        <f>VLOOKUP(F3438,'Customer Info'!A3429:C3929,3,0)</f>
        <v>#N/A</v>
      </c>
      <c r="I3438" s="6" t="e">
        <f>VLOOKUP(F3438,'Customer Info'!A3429:E3929,5,0)</f>
        <v>#N/A</v>
      </c>
      <c r="J3438" s="2" t="s">
        <v>84</v>
      </c>
      <c r="K3438" s="7" t="e">
        <f>VLOOKUP(J3438,'Product Details'!B3429:C3597,2,0)</f>
        <v>#N/A</v>
      </c>
      <c r="L3438" s="7" t="e">
        <f>VLOOKUP(J3438,'Product Details'!B3429:D3597,3,0)</f>
        <v>#N/A</v>
      </c>
      <c r="M3438" s="7" t="e">
        <f>VLOOKUP(J3438,'Product Details'!B3430:E3597,4,0)</f>
        <v>#N/A</v>
      </c>
      <c r="N3438" s="2">
        <v>887</v>
      </c>
      <c r="O3438" s="2">
        <v>814</v>
      </c>
      <c r="P3438" s="2">
        <v>2</v>
      </c>
      <c r="Q3438" s="8">
        <f t="shared" si="212"/>
        <v>1628</v>
      </c>
      <c r="R3438" s="8">
        <f t="shared" si="213"/>
        <v>1774</v>
      </c>
      <c r="S3438" s="2">
        <v>44</v>
      </c>
      <c r="T3438" s="9">
        <f t="shared" si="214"/>
        <v>1818</v>
      </c>
      <c r="U3438" s="34">
        <f t="shared" si="215"/>
        <v>8.2299887260428417E-2</v>
      </c>
      <c r="V3438" s="2" t="s">
        <v>34</v>
      </c>
      <c r="W3438" s="10"/>
    </row>
    <row r="3439" spans="1:23" x14ac:dyDescent="0.25">
      <c r="A3439" s="2" t="s">
        <v>4129</v>
      </c>
      <c r="B3439" s="5">
        <v>43335</v>
      </c>
      <c r="C3439" s="5">
        <v>43336</v>
      </c>
      <c r="D3439" s="2" t="s">
        <v>36</v>
      </c>
      <c r="E3439" s="2" t="s">
        <v>92</v>
      </c>
      <c r="F3439" s="2" t="s">
        <v>3445</v>
      </c>
      <c r="G3439" s="33" t="e">
        <f>VLOOKUP(F3439,'Customer Info'!A3430:B3930,2,0)</f>
        <v>#N/A</v>
      </c>
      <c r="H3439" s="6" t="e">
        <f>VLOOKUP(F3439,'Customer Info'!A3430:C3930,3,0)</f>
        <v>#N/A</v>
      </c>
      <c r="I3439" s="6" t="e">
        <f>VLOOKUP(F3439,'Customer Info'!A3430:E3930,5,0)</f>
        <v>#N/A</v>
      </c>
      <c r="J3439" s="2" t="s">
        <v>270</v>
      </c>
      <c r="K3439" s="7" t="e">
        <f>VLOOKUP(J3439,'Product Details'!B3430:C3598,2,0)</f>
        <v>#N/A</v>
      </c>
      <c r="L3439" s="7" t="e">
        <f>VLOOKUP(J3439,'Product Details'!B3430:D3598,3,0)</f>
        <v>#N/A</v>
      </c>
      <c r="M3439" s="7" t="e">
        <f>VLOOKUP(J3439,'Product Details'!B3431:E3598,4,0)</f>
        <v>#N/A</v>
      </c>
      <c r="N3439" s="2">
        <v>8630</v>
      </c>
      <c r="O3439" s="2">
        <v>8303</v>
      </c>
      <c r="P3439" s="2">
        <v>2</v>
      </c>
      <c r="Q3439" s="8">
        <f t="shared" si="212"/>
        <v>16606</v>
      </c>
      <c r="R3439" s="8">
        <f t="shared" si="213"/>
        <v>17260</v>
      </c>
      <c r="S3439" s="2">
        <v>57</v>
      </c>
      <c r="T3439" s="9">
        <f t="shared" si="214"/>
        <v>17317</v>
      </c>
      <c r="U3439" s="34">
        <f t="shared" si="215"/>
        <v>3.7891077636152952E-2</v>
      </c>
      <c r="V3439" s="2" t="s">
        <v>34</v>
      </c>
      <c r="W3439" s="10"/>
    </row>
    <row r="3440" spans="1:23" x14ac:dyDescent="0.25">
      <c r="A3440" s="2" t="s">
        <v>4130</v>
      </c>
      <c r="B3440" s="5">
        <v>43328</v>
      </c>
      <c r="C3440" s="5">
        <v>43329</v>
      </c>
      <c r="D3440" s="2" t="s">
        <v>48</v>
      </c>
      <c r="E3440" s="2" t="s">
        <v>44</v>
      </c>
      <c r="F3440" s="2" t="s">
        <v>163</v>
      </c>
      <c r="G3440" s="33" t="e">
        <f>VLOOKUP(F3440,'Customer Info'!A3431:B3931,2,0)</f>
        <v>#N/A</v>
      </c>
      <c r="H3440" s="6" t="e">
        <f>VLOOKUP(F3440,'Customer Info'!A3431:C3931,3,0)</f>
        <v>#N/A</v>
      </c>
      <c r="I3440" s="6" t="e">
        <f>VLOOKUP(F3440,'Customer Info'!A3431:E3931,5,0)</f>
        <v>#N/A</v>
      </c>
      <c r="J3440" s="2" t="s">
        <v>392</v>
      </c>
      <c r="K3440" s="7" t="e">
        <f>VLOOKUP(J3440,'Product Details'!B3431:C3599,2,0)</f>
        <v>#N/A</v>
      </c>
      <c r="L3440" s="7" t="e">
        <f>VLOOKUP(J3440,'Product Details'!B3431:D3599,3,0)</f>
        <v>#N/A</v>
      </c>
      <c r="M3440" s="7" t="e">
        <f>VLOOKUP(J3440,'Product Details'!B3432:E3599,4,0)</f>
        <v>#N/A</v>
      </c>
      <c r="N3440" s="2">
        <v>978</v>
      </c>
      <c r="O3440" s="2">
        <v>922</v>
      </c>
      <c r="P3440" s="2">
        <v>2</v>
      </c>
      <c r="Q3440" s="8">
        <f t="shared" si="212"/>
        <v>1844</v>
      </c>
      <c r="R3440" s="8">
        <f t="shared" si="213"/>
        <v>1956</v>
      </c>
      <c r="S3440" s="2">
        <v>68</v>
      </c>
      <c r="T3440" s="9">
        <f t="shared" si="214"/>
        <v>2024</v>
      </c>
      <c r="U3440" s="34">
        <f t="shared" si="215"/>
        <v>5.7259713701431493E-2</v>
      </c>
      <c r="V3440" s="2" t="s">
        <v>64</v>
      </c>
      <c r="W3440" s="10"/>
    </row>
    <row r="3441" spans="1:23" x14ac:dyDescent="0.25">
      <c r="A3441" s="2" t="s">
        <v>4131</v>
      </c>
      <c r="B3441" s="5">
        <v>43304</v>
      </c>
      <c r="C3441" s="5">
        <v>43305</v>
      </c>
      <c r="D3441" s="2" t="s">
        <v>48</v>
      </c>
      <c r="E3441" s="2" t="s">
        <v>30</v>
      </c>
      <c r="F3441" s="2" t="s">
        <v>370</v>
      </c>
      <c r="G3441" s="33" t="e">
        <f>VLOOKUP(F3441,'Customer Info'!A3432:B3932,2,0)</f>
        <v>#N/A</v>
      </c>
      <c r="H3441" s="6" t="e">
        <f>VLOOKUP(F3441,'Customer Info'!A3432:C3932,3,0)</f>
        <v>#N/A</v>
      </c>
      <c r="I3441" s="6" t="e">
        <f>VLOOKUP(F3441,'Customer Info'!A3432:E3932,5,0)</f>
        <v>#N/A</v>
      </c>
      <c r="J3441" s="2" t="s">
        <v>817</v>
      </c>
      <c r="K3441" s="7" t="e">
        <f>VLOOKUP(J3441,'Product Details'!B3432:C3600,2,0)</f>
        <v>#N/A</v>
      </c>
      <c r="L3441" s="7" t="e">
        <f>VLOOKUP(J3441,'Product Details'!B3432:D3600,3,0)</f>
        <v>#N/A</v>
      </c>
      <c r="M3441" s="7" t="e">
        <f>VLOOKUP(J3441,'Product Details'!B3433:E3600,4,0)</f>
        <v>#N/A</v>
      </c>
      <c r="N3441" s="2">
        <v>1246</v>
      </c>
      <c r="O3441" s="2">
        <v>1164</v>
      </c>
      <c r="P3441" s="2">
        <v>4</v>
      </c>
      <c r="Q3441" s="8">
        <f t="shared" si="212"/>
        <v>4656</v>
      </c>
      <c r="R3441" s="8">
        <f t="shared" si="213"/>
        <v>4984</v>
      </c>
      <c r="S3441" s="2">
        <v>86</v>
      </c>
      <c r="T3441" s="9">
        <f t="shared" si="214"/>
        <v>5070</v>
      </c>
      <c r="U3441" s="34">
        <f t="shared" si="215"/>
        <v>6.5810593900481537E-2</v>
      </c>
      <c r="V3441" s="2" t="s">
        <v>34</v>
      </c>
      <c r="W3441" s="10"/>
    </row>
    <row r="3442" spans="1:23" x14ac:dyDescent="0.25">
      <c r="A3442" s="2" t="s">
        <v>4132</v>
      </c>
      <c r="B3442" s="5">
        <v>43266</v>
      </c>
      <c r="C3442" s="5">
        <v>43268</v>
      </c>
      <c r="D3442" s="2" t="s">
        <v>48</v>
      </c>
      <c r="E3442" s="2" t="s">
        <v>30</v>
      </c>
      <c r="F3442" s="2" t="s">
        <v>1571</v>
      </c>
      <c r="G3442" s="33" t="e">
        <f>VLOOKUP(F3442,'Customer Info'!A3433:B3933,2,0)</f>
        <v>#N/A</v>
      </c>
      <c r="H3442" s="6" t="e">
        <f>VLOOKUP(F3442,'Customer Info'!A3433:C3933,3,0)</f>
        <v>#N/A</v>
      </c>
      <c r="I3442" s="6" t="e">
        <f>VLOOKUP(F3442,'Customer Info'!A3433:E3933,5,0)</f>
        <v>#N/A</v>
      </c>
      <c r="J3442" s="2" t="s">
        <v>138</v>
      </c>
      <c r="K3442" s="7" t="e">
        <f>VLOOKUP(J3442,'Product Details'!B3433:C3601,2,0)</f>
        <v>#N/A</v>
      </c>
      <c r="L3442" s="7" t="e">
        <f>VLOOKUP(J3442,'Product Details'!B3433:D3601,3,0)</f>
        <v>#N/A</v>
      </c>
      <c r="M3442" s="7" t="e">
        <f>VLOOKUP(J3442,'Product Details'!B3434:E3601,4,0)</f>
        <v>#N/A</v>
      </c>
      <c r="N3442" s="2">
        <v>185</v>
      </c>
      <c r="O3442" s="2">
        <v>174</v>
      </c>
      <c r="P3442" s="2">
        <v>5</v>
      </c>
      <c r="Q3442" s="8">
        <f t="shared" si="212"/>
        <v>870</v>
      </c>
      <c r="R3442" s="8">
        <f t="shared" si="213"/>
        <v>925</v>
      </c>
      <c r="S3442" s="2">
        <v>30</v>
      </c>
      <c r="T3442" s="9">
        <f t="shared" si="214"/>
        <v>955</v>
      </c>
      <c r="U3442" s="34">
        <f t="shared" si="215"/>
        <v>5.9459459459459463E-2</v>
      </c>
      <c r="V3442" s="2" t="s">
        <v>64</v>
      </c>
      <c r="W3442" s="10"/>
    </row>
    <row r="3443" spans="1:23" x14ac:dyDescent="0.25">
      <c r="A3443" s="2" t="s">
        <v>4133</v>
      </c>
      <c r="B3443" s="5">
        <v>43305</v>
      </c>
      <c r="C3443" s="5">
        <v>43307</v>
      </c>
      <c r="D3443" s="2" t="s">
        <v>36</v>
      </c>
      <c r="E3443" s="2" t="s">
        <v>37</v>
      </c>
      <c r="F3443" s="2" t="s">
        <v>1123</v>
      </c>
      <c r="G3443" s="33" t="e">
        <f>VLOOKUP(F3443,'Customer Info'!A3434:B3934,2,0)</f>
        <v>#N/A</v>
      </c>
      <c r="H3443" s="6" t="e">
        <f>VLOOKUP(F3443,'Customer Info'!A3434:C3934,3,0)</f>
        <v>#N/A</v>
      </c>
      <c r="I3443" s="6" t="e">
        <f>VLOOKUP(F3443,'Customer Info'!A3434:E3934,5,0)</f>
        <v>#N/A</v>
      </c>
      <c r="J3443" s="2" t="s">
        <v>329</v>
      </c>
      <c r="K3443" s="7" t="e">
        <f>VLOOKUP(J3443,'Product Details'!B3434:C3602,2,0)</f>
        <v>#N/A</v>
      </c>
      <c r="L3443" s="7" t="e">
        <f>VLOOKUP(J3443,'Product Details'!B3434:D3602,3,0)</f>
        <v>#N/A</v>
      </c>
      <c r="M3443" s="7" t="e">
        <f>VLOOKUP(J3443,'Product Details'!B3435:E3602,4,0)</f>
        <v>#N/A</v>
      </c>
      <c r="N3443" s="2">
        <v>6717</v>
      </c>
      <c r="O3443" s="2">
        <v>6288</v>
      </c>
      <c r="P3443" s="2">
        <v>1</v>
      </c>
      <c r="Q3443" s="8">
        <f t="shared" si="212"/>
        <v>6288</v>
      </c>
      <c r="R3443" s="8">
        <f t="shared" si="213"/>
        <v>6717</v>
      </c>
      <c r="S3443" s="2">
        <v>84</v>
      </c>
      <c r="T3443" s="9">
        <f t="shared" si="214"/>
        <v>6801</v>
      </c>
      <c r="U3443" s="34">
        <f t="shared" si="215"/>
        <v>6.3867798124162573E-2</v>
      </c>
      <c r="V3443" s="2" t="s">
        <v>34</v>
      </c>
      <c r="W3443" s="10"/>
    </row>
    <row r="3444" spans="1:23" x14ac:dyDescent="0.25">
      <c r="A3444" s="2" t="s">
        <v>4134</v>
      </c>
      <c r="B3444" s="5">
        <v>43159</v>
      </c>
      <c r="C3444" s="5">
        <v>43161</v>
      </c>
      <c r="D3444" s="2" t="s">
        <v>48</v>
      </c>
      <c r="E3444" s="2" t="s">
        <v>92</v>
      </c>
      <c r="F3444" s="2" t="s">
        <v>128</v>
      </c>
      <c r="G3444" s="33" t="e">
        <f>VLOOKUP(F3444,'Customer Info'!A3435:B3935,2,0)</f>
        <v>#N/A</v>
      </c>
      <c r="H3444" s="6" t="e">
        <f>VLOOKUP(F3444,'Customer Info'!A3435:C3935,3,0)</f>
        <v>#N/A</v>
      </c>
      <c r="I3444" s="6" t="e">
        <f>VLOOKUP(F3444,'Customer Info'!A3435:E3935,5,0)</f>
        <v>#N/A</v>
      </c>
      <c r="J3444" s="2" t="s">
        <v>497</v>
      </c>
      <c r="K3444" s="7" t="e">
        <f>VLOOKUP(J3444,'Product Details'!B3435:C3603,2,0)</f>
        <v>#N/A</v>
      </c>
      <c r="L3444" s="7" t="e">
        <f>VLOOKUP(J3444,'Product Details'!B3435:D3603,3,0)</f>
        <v>#N/A</v>
      </c>
      <c r="M3444" s="7" t="e">
        <f>VLOOKUP(J3444,'Product Details'!B3436:E3603,4,0)</f>
        <v>#N/A</v>
      </c>
      <c r="N3444" s="2">
        <v>169</v>
      </c>
      <c r="O3444" s="2">
        <v>154</v>
      </c>
      <c r="P3444" s="2">
        <v>2</v>
      </c>
      <c r="Q3444" s="8">
        <f t="shared" si="212"/>
        <v>308</v>
      </c>
      <c r="R3444" s="8">
        <f t="shared" si="213"/>
        <v>338</v>
      </c>
      <c r="S3444" s="2">
        <v>30</v>
      </c>
      <c r="T3444" s="9">
        <f t="shared" si="214"/>
        <v>368</v>
      </c>
      <c r="U3444" s="34">
        <f t="shared" si="215"/>
        <v>8.8757396449704137E-2</v>
      </c>
      <c r="V3444" s="2" t="s">
        <v>34</v>
      </c>
      <c r="W3444" s="10"/>
    </row>
    <row r="3445" spans="1:23" x14ac:dyDescent="0.25">
      <c r="A3445" s="2" t="s">
        <v>4135</v>
      </c>
      <c r="B3445" s="5">
        <v>43388</v>
      </c>
      <c r="C3445" s="5">
        <v>43388</v>
      </c>
      <c r="D3445" s="2" t="s">
        <v>29</v>
      </c>
      <c r="E3445" s="2" t="s">
        <v>44</v>
      </c>
      <c r="F3445" s="2" t="s">
        <v>920</v>
      </c>
      <c r="G3445" s="33" t="e">
        <f>VLOOKUP(F3445,'Customer Info'!A3436:B3936,2,0)</f>
        <v>#N/A</v>
      </c>
      <c r="H3445" s="6" t="e">
        <f>VLOOKUP(F3445,'Customer Info'!A3436:C3936,3,0)</f>
        <v>#N/A</v>
      </c>
      <c r="I3445" s="6" t="e">
        <f>VLOOKUP(F3445,'Customer Info'!A3436:E3936,5,0)</f>
        <v>#N/A</v>
      </c>
      <c r="J3445" s="2" t="s">
        <v>311</v>
      </c>
      <c r="K3445" s="7" t="e">
        <f>VLOOKUP(J3445,'Product Details'!B3436:C3604,2,0)</f>
        <v>#N/A</v>
      </c>
      <c r="L3445" s="7" t="e">
        <f>VLOOKUP(J3445,'Product Details'!B3436:D3604,3,0)</f>
        <v>#N/A</v>
      </c>
      <c r="M3445" s="7" t="e">
        <f>VLOOKUP(J3445,'Product Details'!B3437:E3604,4,0)</f>
        <v>#N/A</v>
      </c>
      <c r="N3445" s="2">
        <v>3192</v>
      </c>
      <c r="O3445" s="2">
        <v>3011</v>
      </c>
      <c r="P3445" s="2">
        <v>3</v>
      </c>
      <c r="Q3445" s="8">
        <f t="shared" si="212"/>
        <v>9033</v>
      </c>
      <c r="R3445" s="8">
        <f t="shared" si="213"/>
        <v>9576</v>
      </c>
      <c r="S3445" s="2">
        <v>72</v>
      </c>
      <c r="T3445" s="9">
        <f t="shared" si="214"/>
        <v>9648</v>
      </c>
      <c r="U3445" s="34">
        <f t="shared" si="215"/>
        <v>5.670426065162907E-2</v>
      </c>
      <c r="V3445" s="2" t="s">
        <v>34</v>
      </c>
      <c r="W3445" s="10"/>
    </row>
    <row r="3446" spans="1:23" x14ac:dyDescent="0.25">
      <c r="A3446" s="2" t="s">
        <v>4136</v>
      </c>
      <c r="B3446" s="5">
        <v>43414</v>
      </c>
      <c r="C3446" s="5">
        <v>43415</v>
      </c>
      <c r="D3446" s="2" t="s">
        <v>48</v>
      </c>
      <c r="E3446" s="2" t="s">
        <v>37</v>
      </c>
      <c r="F3446" s="2" t="s">
        <v>1207</v>
      </c>
      <c r="G3446" s="33" t="e">
        <f>VLOOKUP(F3446,'Customer Info'!A3437:B3937,2,0)</f>
        <v>#N/A</v>
      </c>
      <c r="H3446" s="6" t="e">
        <f>VLOOKUP(F3446,'Customer Info'!A3437:C3937,3,0)</f>
        <v>#N/A</v>
      </c>
      <c r="I3446" s="6" t="e">
        <f>VLOOKUP(F3446,'Customer Info'!A3437:E3937,5,0)</f>
        <v>#N/A</v>
      </c>
      <c r="J3446" s="2" t="s">
        <v>841</v>
      </c>
      <c r="K3446" s="7" t="e">
        <f>VLOOKUP(J3446,'Product Details'!B3437:C3605,2,0)</f>
        <v>#N/A</v>
      </c>
      <c r="L3446" s="7" t="e">
        <f>VLOOKUP(J3446,'Product Details'!B3437:D3605,3,0)</f>
        <v>#N/A</v>
      </c>
      <c r="M3446" s="7" t="e">
        <f>VLOOKUP(J3446,'Product Details'!B3438:E3605,4,0)</f>
        <v>#N/A</v>
      </c>
      <c r="N3446" s="2">
        <v>206</v>
      </c>
      <c r="O3446" s="2">
        <v>189</v>
      </c>
      <c r="P3446" s="2">
        <v>5</v>
      </c>
      <c r="Q3446" s="8">
        <f t="shared" si="212"/>
        <v>945</v>
      </c>
      <c r="R3446" s="8">
        <f t="shared" si="213"/>
        <v>1030</v>
      </c>
      <c r="S3446" s="2">
        <v>30</v>
      </c>
      <c r="T3446" s="9">
        <f t="shared" si="214"/>
        <v>1060</v>
      </c>
      <c r="U3446" s="34">
        <f t="shared" si="215"/>
        <v>8.2524271844660199E-2</v>
      </c>
      <c r="V3446" s="2" t="s">
        <v>34</v>
      </c>
      <c r="W3446" s="10"/>
    </row>
    <row r="3447" spans="1:23" x14ac:dyDescent="0.25">
      <c r="A3447" s="2" t="s">
        <v>4137</v>
      </c>
      <c r="B3447" s="5">
        <v>43254</v>
      </c>
      <c r="C3447" s="5">
        <v>43255</v>
      </c>
      <c r="D3447" s="2" t="s">
        <v>29</v>
      </c>
      <c r="E3447" s="2" t="s">
        <v>69</v>
      </c>
      <c r="F3447" s="2" t="s">
        <v>1008</v>
      </c>
      <c r="G3447" s="33" t="e">
        <f>VLOOKUP(F3447,'Customer Info'!A3438:B3938,2,0)</f>
        <v>#N/A</v>
      </c>
      <c r="H3447" s="6" t="e">
        <f>VLOOKUP(F3447,'Customer Info'!A3438:C3938,3,0)</f>
        <v>#N/A</v>
      </c>
      <c r="I3447" s="6" t="e">
        <f>VLOOKUP(F3447,'Customer Info'!A3438:E3938,5,0)</f>
        <v>#N/A</v>
      </c>
      <c r="J3447" s="2" t="s">
        <v>383</v>
      </c>
      <c r="K3447" s="7" t="e">
        <f>VLOOKUP(J3447,'Product Details'!B3438:C3606,2,0)</f>
        <v>#N/A</v>
      </c>
      <c r="L3447" s="7" t="e">
        <f>VLOOKUP(J3447,'Product Details'!B3438:D3606,3,0)</f>
        <v>#N/A</v>
      </c>
      <c r="M3447" s="7" t="e">
        <f>VLOOKUP(J3447,'Product Details'!B3439:E3606,4,0)</f>
        <v>#N/A</v>
      </c>
      <c r="N3447" s="2">
        <v>7021</v>
      </c>
      <c r="O3447" s="2">
        <v>6686</v>
      </c>
      <c r="P3447" s="2">
        <v>3</v>
      </c>
      <c r="Q3447" s="8">
        <f t="shared" si="212"/>
        <v>20058</v>
      </c>
      <c r="R3447" s="8">
        <f t="shared" si="213"/>
        <v>21063</v>
      </c>
      <c r="S3447" s="2">
        <v>64</v>
      </c>
      <c r="T3447" s="9">
        <f t="shared" si="214"/>
        <v>21127</v>
      </c>
      <c r="U3447" s="34">
        <f t="shared" si="215"/>
        <v>4.7714000854579122E-2</v>
      </c>
      <c r="V3447" s="2" t="s">
        <v>64</v>
      </c>
      <c r="W3447" s="10"/>
    </row>
    <row r="3448" spans="1:23" x14ac:dyDescent="0.25">
      <c r="A3448" s="2" t="s">
        <v>4138</v>
      </c>
      <c r="B3448" s="5">
        <v>43188</v>
      </c>
      <c r="C3448" s="5">
        <v>43188</v>
      </c>
      <c r="D3448" s="2" t="s">
        <v>48</v>
      </c>
      <c r="E3448" s="2" t="s">
        <v>37</v>
      </c>
      <c r="F3448" s="2" t="s">
        <v>2193</v>
      </c>
      <c r="G3448" s="33" t="e">
        <f>VLOOKUP(F3448,'Customer Info'!A3439:B3939,2,0)</f>
        <v>#N/A</v>
      </c>
      <c r="H3448" s="6" t="e">
        <f>VLOOKUP(F3448,'Customer Info'!A3439:C3939,3,0)</f>
        <v>#N/A</v>
      </c>
      <c r="I3448" s="6" t="e">
        <f>VLOOKUP(F3448,'Customer Info'!A3439:E3939,5,0)</f>
        <v>#N/A</v>
      </c>
      <c r="J3448" s="2" t="s">
        <v>78</v>
      </c>
      <c r="K3448" s="7" t="e">
        <f>VLOOKUP(J3448,'Product Details'!B3439:C3607,2,0)</f>
        <v>#N/A</v>
      </c>
      <c r="L3448" s="7" t="e">
        <f>VLOOKUP(J3448,'Product Details'!B3439:D3607,3,0)</f>
        <v>#N/A</v>
      </c>
      <c r="M3448" s="7" t="e">
        <f>VLOOKUP(J3448,'Product Details'!B3440:E3607,4,0)</f>
        <v>#N/A</v>
      </c>
      <c r="N3448" s="2">
        <v>1321</v>
      </c>
      <c r="O3448" s="2">
        <v>1211</v>
      </c>
      <c r="P3448" s="2">
        <v>3</v>
      </c>
      <c r="Q3448" s="8">
        <f t="shared" si="212"/>
        <v>3633</v>
      </c>
      <c r="R3448" s="8">
        <f t="shared" si="213"/>
        <v>3963</v>
      </c>
      <c r="S3448" s="2">
        <v>21</v>
      </c>
      <c r="T3448" s="9">
        <f t="shared" si="214"/>
        <v>3984</v>
      </c>
      <c r="U3448" s="34">
        <f t="shared" si="215"/>
        <v>8.327024981074943E-2</v>
      </c>
      <c r="V3448" s="2" t="s">
        <v>34</v>
      </c>
      <c r="W3448" s="10"/>
    </row>
    <row r="3449" spans="1:23" x14ac:dyDescent="0.25">
      <c r="A3449" s="2" t="s">
        <v>4139</v>
      </c>
      <c r="B3449" s="5">
        <v>43121</v>
      </c>
      <c r="C3449" s="5">
        <v>43122</v>
      </c>
      <c r="D3449" s="2" t="s">
        <v>48</v>
      </c>
      <c r="E3449" s="2" t="s">
        <v>30</v>
      </c>
      <c r="F3449" s="2" t="s">
        <v>1280</v>
      </c>
      <c r="G3449" s="33" t="e">
        <f>VLOOKUP(F3449,'Customer Info'!A3440:B3940,2,0)</f>
        <v>#N/A</v>
      </c>
      <c r="H3449" s="6" t="e">
        <f>VLOOKUP(F3449,'Customer Info'!A3440:C3940,3,0)</f>
        <v>#N/A</v>
      </c>
      <c r="I3449" s="6" t="e">
        <f>VLOOKUP(F3449,'Customer Info'!A3440:E3940,5,0)</f>
        <v>#N/A</v>
      </c>
      <c r="J3449" s="2" t="s">
        <v>191</v>
      </c>
      <c r="K3449" s="7" t="e">
        <f>VLOOKUP(J3449,'Product Details'!B3440:C3608,2,0)</f>
        <v>#N/A</v>
      </c>
      <c r="L3449" s="7" t="e">
        <f>VLOOKUP(J3449,'Product Details'!B3440:D3608,3,0)</f>
        <v>#N/A</v>
      </c>
      <c r="M3449" s="7" t="e">
        <f>VLOOKUP(J3449,'Product Details'!B3441:E3608,4,0)</f>
        <v>#N/A</v>
      </c>
      <c r="N3449" s="2">
        <v>900</v>
      </c>
      <c r="O3449" s="2">
        <v>834</v>
      </c>
      <c r="P3449" s="2">
        <v>3</v>
      </c>
      <c r="Q3449" s="8">
        <f t="shared" si="212"/>
        <v>2502</v>
      </c>
      <c r="R3449" s="8">
        <f t="shared" si="213"/>
        <v>2700</v>
      </c>
      <c r="S3449" s="2">
        <v>28</v>
      </c>
      <c r="T3449" s="9">
        <f t="shared" si="214"/>
        <v>2728</v>
      </c>
      <c r="U3449" s="34">
        <f t="shared" si="215"/>
        <v>7.3333333333333334E-2</v>
      </c>
      <c r="V3449" s="2" t="s">
        <v>34</v>
      </c>
      <c r="W3449" s="10"/>
    </row>
    <row r="3450" spans="1:23" x14ac:dyDescent="0.25">
      <c r="A3450" s="2" t="s">
        <v>4140</v>
      </c>
      <c r="B3450" s="5">
        <v>43451</v>
      </c>
      <c r="C3450" s="5">
        <v>43452</v>
      </c>
      <c r="D3450" s="2" t="s">
        <v>36</v>
      </c>
      <c r="E3450" s="2" t="s">
        <v>69</v>
      </c>
      <c r="F3450" s="2" t="s">
        <v>520</v>
      </c>
      <c r="G3450" s="33" t="e">
        <f>VLOOKUP(F3450,'Customer Info'!A3441:B3941,2,0)</f>
        <v>#N/A</v>
      </c>
      <c r="H3450" s="6" t="e">
        <f>VLOOKUP(F3450,'Customer Info'!A3441:C3941,3,0)</f>
        <v>#N/A</v>
      </c>
      <c r="I3450" s="6" t="e">
        <f>VLOOKUP(F3450,'Customer Info'!A3441:E3941,5,0)</f>
        <v>#N/A</v>
      </c>
      <c r="J3450" s="2" t="s">
        <v>702</v>
      </c>
      <c r="K3450" s="7" t="e">
        <f>VLOOKUP(J3450,'Product Details'!B3441:C3609,2,0)</f>
        <v>#N/A</v>
      </c>
      <c r="L3450" s="7" t="e">
        <f>VLOOKUP(J3450,'Product Details'!B3441:D3609,3,0)</f>
        <v>#N/A</v>
      </c>
      <c r="M3450" s="7" t="e">
        <f>VLOOKUP(J3450,'Product Details'!B3442:E3609,4,0)</f>
        <v>#N/A</v>
      </c>
      <c r="N3450" s="2">
        <v>6701</v>
      </c>
      <c r="O3450" s="2">
        <v>6384</v>
      </c>
      <c r="P3450" s="2">
        <v>2</v>
      </c>
      <c r="Q3450" s="8">
        <f t="shared" si="212"/>
        <v>12768</v>
      </c>
      <c r="R3450" s="8">
        <f t="shared" si="213"/>
        <v>13402</v>
      </c>
      <c r="S3450" s="2">
        <v>87</v>
      </c>
      <c r="T3450" s="9">
        <f t="shared" si="214"/>
        <v>13489</v>
      </c>
      <c r="U3450" s="34">
        <f t="shared" si="215"/>
        <v>4.7306372183256229E-2</v>
      </c>
      <c r="V3450" s="2" t="s">
        <v>34</v>
      </c>
      <c r="W3450" s="10"/>
    </row>
    <row r="3451" spans="1:23" x14ac:dyDescent="0.25">
      <c r="A3451" s="2" t="s">
        <v>4141</v>
      </c>
      <c r="B3451" s="5">
        <v>43330</v>
      </c>
      <c r="C3451" s="5">
        <v>43331</v>
      </c>
      <c r="D3451" s="2" t="s">
        <v>29</v>
      </c>
      <c r="E3451" s="2" t="s">
        <v>44</v>
      </c>
      <c r="F3451" s="2" t="s">
        <v>1544</v>
      </c>
      <c r="G3451" s="33" t="e">
        <f>VLOOKUP(F3451,'Customer Info'!A3442:B3942,2,0)</f>
        <v>#N/A</v>
      </c>
      <c r="H3451" s="6" t="e">
        <f>VLOOKUP(F3451,'Customer Info'!A3442:C3942,3,0)</f>
        <v>#N/A</v>
      </c>
      <c r="I3451" s="6" t="e">
        <f>VLOOKUP(F3451,'Customer Info'!A3442:E3942,5,0)</f>
        <v>#N/A</v>
      </c>
      <c r="J3451" s="2" t="s">
        <v>515</v>
      </c>
      <c r="K3451" s="7" t="e">
        <f>VLOOKUP(J3451,'Product Details'!B3442:C3610,2,0)</f>
        <v>#N/A</v>
      </c>
      <c r="L3451" s="7" t="e">
        <f>VLOOKUP(J3451,'Product Details'!B3442:D3610,3,0)</f>
        <v>#N/A</v>
      </c>
      <c r="M3451" s="7" t="e">
        <f>VLOOKUP(J3451,'Product Details'!B3443:E3610,4,0)</f>
        <v>#N/A</v>
      </c>
      <c r="N3451" s="2">
        <v>3408</v>
      </c>
      <c r="O3451" s="2">
        <v>3215</v>
      </c>
      <c r="P3451" s="2">
        <v>6</v>
      </c>
      <c r="Q3451" s="8">
        <f t="shared" si="212"/>
        <v>19290</v>
      </c>
      <c r="R3451" s="8">
        <f t="shared" si="213"/>
        <v>20448</v>
      </c>
      <c r="S3451" s="2">
        <v>20</v>
      </c>
      <c r="T3451" s="9">
        <f t="shared" si="214"/>
        <v>20468</v>
      </c>
      <c r="U3451" s="34">
        <f t="shared" si="215"/>
        <v>5.6631455399061031E-2</v>
      </c>
      <c r="V3451" s="2" t="s">
        <v>31</v>
      </c>
      <c r="W3451" s="10"/>
    </row>
    <row r="3452" spans="1:23" x14ac:dyDescent="0.25">
      <c r="A3452" s="2" t="s">
        <v>4142</v>
      </c>
      <c r="B3452" s="5">
        <v>43247</v>
      </c>
      <c r="C3452" s="5">
        <v>43247</v>
      </c>
      <c r="D3452" s="2" t="s">
        <v>29</v>
      </c>
      <c r="E3452" s="2" t="s">
        <v>69</v>
      </c>
      <c r="F3452" s="2" t="s">
        <v>32</v>
      </c>
      <c r="G3452" s="33" t="e">
        <f>VLOOKUP(F3452,'Customer Info'!A3443:B3943,2,0)</f>
        <v>#N/A</v>
      </c>
      <c r="H3452" s="6" t="e">
        <f>VLOOKUP(F3452,'Customer Info'!A3443:C3943,3,0)</f>
        <v>#N/A</v>
      </c>
      <c r="I3452" s="6" t="e">
        <f>VLOOKUP(F3452,'Customer Info'!A3443:E3943,5,0)</f>
        <v>#N/A</v>
      </c>
      <c r="J3452" s="2" t="s">
        <v>317</v>
      </c>
      <c r="K3452" s="7" t="e">
        <f>VLOOKUP(J3452,'Product Details'!B3443:C3611,2,0)</f>
        <v>#N/A</v>
      </c>
      <c r="L3452" s="7" t="e">
        <f>VLOOKUP(J3452,'Product Details'!B3443:D3611,3,0)</f>
        <v>#N/A</v>
      </c>
      <c r="M3452" s="7" t="e">
        <f>VLOOKUP(J3452,'Product Details'!B3444:E3611,4,0)</f>
        <v>#N/A</v>
      </c>
      <c r="N3452" s="2">
        <v>8202</v>
      </c>
      <c r="O3452" s="2">
        <v>7594</v>
      </c>
      <c r="P3452" s="2">
        <v>6</v>
      </c>
      <c r="Q3452" s="8">
        <f t="shared" si="212"/>
        <v>45564</v>
      </c>
      <c r="R3452" s="8">
        <f t="shared" si="213"/>
        <v>49212</v>
      </c>
      <c r="S3452" s="2">
        <v>48</v>
      </c>
      <c r="T3452" s="9">
        <f t="shared" si="214"/>
        <v>49260</v>
      </c>
      <c r="U3452" s="34">
        <f t="shared" si="215"/>
        <v>7.4128261399658626E-2</v>
      </c>
      <c r="V3452" s="2" t="s">
        <v>64</v>
      </c>
      <c r="W3452" s="10"/>
    </row>
    <row r="3453" spans="1:23" x14ac:dyDescent="0.25">
      <c r="A3453" s="2" t="s">
        <v>4143</v>
      </c>
      <c r="B3453" s="5">
        <v>43218</v>
      </c>
      <c r="C3453" s="5">
        <v>43218</v>
      </c>
      <c r="D3453" s="2" t="s">
        <v>48</v>
      </c>
      <c r="E3453" s="2" t="s">
        <v>92</v>
      </c>
      <c r="F3453" s="2" t="s">
        <v>148</v>
      </c>
      <c r="G3453" s="33" t="e">
        <f>VLOOKUP(F3453,'Customer Info'!A3444:B3944,2,0)</f>
        <v>#N/A</v>
      </c>
      <c r="H3453" s="6" t="e">
        <f>VLOOKUP(F3453,'Customer Info'!A3444:C3944,3,0)</f>
        <v>#N/A</v>
      </c>
      <c r="I3453" s="6" t="e">
        <f>VLOOKUP(F3453,'Customer Info'!A3444:E3944,5,0)</f>
        <v>#N/A</v>
      </c>
      <c r="J3453" s="2" t="s">
        <v>181</v>
      </c>
      <c r="K3453" s="7" t="e">
        <f>VLOOKUP(J3453,'Product Details'!B3444:C3612,2,0)</f>
        <v>#N/A</v>
      </c>
      <c r="L3453" s="7" t="e">
        <f>VLOOKUP(J3453,'Product Details'!B3444:D3612,3,0)</f>
        <v>#N/A</v>
      </c>
      <c r="M3453" s="7" t="e">
        <f>VLOOKUP(J3453,'Product Details'!B3445:E3612,4,0)</f>
        <v>#N/A</v>
      </c>
      <c r="N3453" s="2">
        <v>199</v>
      </c>
      <c r="O3453" s="2">
        <v>176</v>
      </c>
      <c r="P3453" s="2">
        <v>2</v>
      </c>
      <c r="Q3453" s="8">
        <f t="shared" si="212"/>
        <v>352</v>
      </c>
      <c r="R3453" s="8">
        <f t="shared" si="213"/>
        <v>398</v>
      </c>
      <c r="S3453" s="2">
        <v>30</v>
      </c>
      <c r="T3453" s="9">
        <f t="shared" si="214"/>
        <v>428</v>
      </c>
      <c r="U3453" s="34">
        <f t="shared" si="215"/>
        <v>0.11557788944723618</v>
      </c>
      <c r="V3453" s="2" t="s">
        <v>34</v>
      </c>
      <c r="W3453" s="10"/>
    </row>
    <row r="3454" spans="1:23" x14ac:dyDescent="0.25">
      <c r="A3454" s="2" t="s">
        <v>4144</v>
      </c>
      <c r="B3454" s="5">
        <v>43263</v>
      </c>
      <c r="C3454" s="5">
        <v>43264</v>
      </c>
      <c r="D3454" s="2" t="s">
        <v>29</v>
      </c>
      <c r="E3454" s="2" t="s">
        <v>30</v>
      </c>
      <c r="F3454" s="2" t="s">
        <v>998</v>
      </c>
      <c r="G3454" s="33" t="e">
        <f>VLOOKUP(F3454,'Customer Info'!A3445:B3945,2,0)</f>
        <v>#N/A</v>
      </c>
      <c r="H3454" s="6" t="e">
        <f>VLOOKUP(F3454,'Customer Info'!A3445:C3945,3,0)</f>
        <v>#N/A</v>
      </c>
      <c r="I3454" s="6" t="e">
        <f>VLOOKUP(F3454,'Customer Info'!A3445:E3945,5,0)</f>
        <v>#N/A</v>
      </c>
      <c r="J3454" s="2" t="s">
        <v>399</v>
      </c>
      <c r="K3454" s="7" t="e">
        <f>VLOOKUP(J3454,'Product Details'!B3445:C3613,2,0)</f>
        <v>#N/A</v>
      </c>
      <c r="L3454" s="7" t="e">
        <f>VLOOKUP(J3454,'Product Details'!B3445:D3613,3,0)</f>
        <v>#N/A</v>
      </c>
      <c r="M3454" s="7" t="e">
        <f>VLOOKUP(J3454,'Product Details'!B3446:E3613,4,0)</f>
        <v>#N/A</v>
      </c>
      <c r="N3454" s="2">
        <v>4846</v>
      </c>
      <c r="O3454" s="2">
        <v>4492</v>
      </c>
      <c r="P3454" s="2">
        <v>4</v>
      </c>
      <c r="Q3454" s="8">
        <f t="shared" si="212"/>
        <v>17968</v>
      </c>
      <c r="R3454" s="8">
        <f t="shared" si="213"/>
        <v>19384</v>
      </c>
      <c r="S3454" s="2">
        <v>22</v>
      </c>
      <c r="T3454" s="9">
        <f t="shared" si="214"/>
        <v>19406</v>
      </c>
      <c r="U3454" s="34">
        <f t="shared" si="215"/>
        <v>7.3049938093272801E-2</v>
      </c>
      <c r="V3454" s="2" t="s">
        <v>64</v>
      </c>
      <c r="W3454" s="10"/>
    </row>
    <row r="3455" spans="1:23" x14ac:dyDescent="0.25">
      <c r="A3455" s="2" t="s">
        <v>4145</v>
      </c>
      <c r="B3455" s="5">
        <v>43300</v>
      </c>
      <c r="C3455" s="5">
        <v>43300</v>
      </c>
      <c r="D3455" s="2" t="s">
        <v>29</v>
      </c>
      <c r="E3455" s="2" t="s">
        <v>30</v>
      </c>
      <c r="F3455" s="2" t="s">
        <v>1696</v>
      </c>
      <c r="G3455" s="33" t="e">
        <f>VLOOKUP(F3455,'Customer Info'!A3446:B3946,2,0)</f>
        <v>#N/A</v>
      </c>
      <c r="H3455" s="6" t="e">
        <f>VLOOKUP(F3455,'Customer Info'!A3446:C3946,3,0)</f>
        <v>#N/A</v>
      </c>
      <c r="I3455" s="6" t="e">
        <f>VLOOKUP(F3455,'Customer Info'!A3446:E3946,5,0)</f>
        <v>#N/A</v>
      </c>
      <c r="J3455" s="2" t="s">
        <v>349</v>
      </c>
      <c r="K3455" s="7" t="e">
        <f>VLOOKUP(J3455,'Product Details'!B3446:C3614,2,0)</f>
        <v>#N/A</v>
      </c>
      <c r="L3455" s="7" t="e">
        <f>VLOOKUP(J3455,'Product Details'!B3446:D3614,3,0)</f>
        <v>#N/A</v>
      </c>
      <c r="M3455" s="7" t="e">
        <f>VLOOKUP(J3455,'Product Details'!B3447:E3614,4,0)</f>
        <v>#N/A</v>
      </c>
      <c r="N3455" s="2">
        <v>1637</v>
      </c>
      <c r="O3455" s="2">
        <v>1532</v>
      </c>
      <c r="P3455" s="2">
        <v>2</v>
      </c>
      <c r="Q3455" s="8">
        <f t="shared" si="212"/>
        <v>3064</v>
      </c>
      <c r="R3455" s="8">
        <f t="shared" si="213"/>
        <v>3274</v>
      </c>
      <c r="S3455" s="2">
        <v>67</v>
      </c>
      <c r="T3455" s="9">
        <f t="shared" si="214"/>
        <v>3341</v>
      </c>
      <c r="U3455" s="34">
        <f t="shared" si="215"/>
        <v>6.4141722663408673E-2</v>
      </c>
      <c r="V3455" s="2" t="s">
        <v>64</v>
      </c>
      <c r="W3455" s="10"/>
    </row>
    <row r="3456" spans="1:23" x14ac:dyDescent="0.25">
      <c r="A3456" s="2" t="s">
        <v>4146</v>
      </c>
      <c r="B3456" s="5">
        <v>43425</v>
      </c>
      <c r="C3456" s="5">
        <v>43425</v>
      </c>
      <c r="D3456" s="2" t="s">
        <v>36</v>
      </c>
      <c r="E3456" s="2" t="s">
        <v>49</v>
      </c>
      <c r="F3456" s="2" t="s">
        <v>217</v>
      </c>
      <c r="G3456" s="33" t="e">
        <f>VLOOKUP(F3456,'Customer Info'!A3447:B3947,2,0)</f>
        <v>#N/A</v>
      </c>
      <c r="H3456" s="6" t="e">
        <f>VLOOKUP(F3456,'Customer Info'!A3447:C3947,3,0)</f>
        <v>#N/A</v>
      </c>
      <c r="I3456" s="6" t="e">
        <f>VLOOKUP(F3456,'Customer Info'!A3447:E3947,5,0)</f>
        <v>#N/A</v>
      </c>
      <c r="J3456" s="2" t="s">
        <v>371</v>
      </c>
      <c r="K3456" s="7" t="e">
        <f>VLOOKUP(J3456,'Product Details'!B3447:C3615,2,0)</f>
        <v>#N/A</v>
      </c>
      <c r="L3456" s="7" t="e">
        <f>VLOOKUP(J3456,'Product Details'!B3447:D3615,3,0)</f>
        <v>#N/A</v>
      </c>
      <c r="M3456" s="7" t="e">
        <f>VLOOKUP(J3456,'Product Details'!B3448:E3615,4,0)</f>
        <v>#N/A</v>
      </c>
      <c r="N3456" s="2">
        <v>7315</v>
      </c>
      <c r="O3456" s="2">
        <v>6967</v>
      </c>
      <c r="P3456" s="2">
        <v>1</v>
      </c>
      <c r="Q3456" s="8">
        <f t="shared" si="212"/>
        <v>6967</v>
      </c>
      <c r="R3456" s="8">
        <f t="shared" si="213"/>
        <v>7315</v>
      </c>
      <c r="S3456" s="2">
        <v>52</v>
      </c>
      <c r="T3456" s="9">
        <f t="shared" si="214"/>
        <v>7367</v>
      </c>
      <c r="U3456" s="34">
        <f t="shared" si="215"/>
        <v>4.7573479152426518E-2</v>
      </c>
      <c r="V3456" s="2" t="s">
        <v>34</v>
      </c>
      <c r="W3456" s="10"/>
    </row>
    <row r="3457" spans="1:23" x14ac:dyDescent="0.25">
      <c r="A3457" s="2" t="s">
        <v>4147</v>
      </c>
      <c r="B3457" s="5">
        <v>43224</v>
      </c>
      <c r="C3457" s="5">
        <v>43224</v>
      </c>
      <c r="D3457" s="2" t="s">
        <v>36</v>
      </c>
      <c r="E3457" s="2" t="s">
        <v>49</v>
      </c>
      <c r="F3457" s="2" t="s">
        <v>778</v>
      </c>
      <c r="G3457" s="33" t="e">
        <f>VLOOKUP(F3457,'Customer Info'!A3448:B3948,2,0)</f>
        <v>#N/A</v>
      </c>
      <c r="H3457" s="6" t="e">
        <f>VLOOKUP(F3457,'Customer Info'!A3448:C3948,3,0)</f>
        <v>#N/A</v>
      </c>
      <c r="I3457" s="6" t="e">
        <f>VLOOKUP(F3457,'Customer Info'!A3448:E3948,5,0)</f>
        <v>#N/A</v>
      </c>
      <c r="J3457" s="2" t="s">
        <v>119</v>
      </c>
      <c r="K3457" s="7" t="e">
        <f>VLOOKUP(J3457,'Product Details'!B3448:C3616,2,0)</f>
        <v>#N/A</v>
      </c>
      <c r="L3457" s="7" t="e">
        <f>VLOOKUP(J3457,'Product Details'!B3448:D3616,3,0)</f>
        <v>#N/A</v>
      </c>
      <c r="M3457" s="7" t="e">
        <f>VLOOKUP(J3457,'Product Details'!B3449:E3616,4,0)</f>
        <v>#N/A</v>
      </c>
      <c r="N3457" s="2">
        <v>5882</v>
      </c>
      <c r="O3457" s="2">
        <v>5713</v>
      </c>
      <c r="P3457" s="2">
        <v>1</v>
      </c>
      <c r="Q3457" s="8">
        <f t="shared" si="212"/>
        <v>5713</v>
      </c>
      <c r="R3457" s="8">
        <f t="shared" si="213"/>
        <v>5882</v>
      </c>
      <c r="S3457" s="2">
        <v>33</v>
      </c>
      <c r="T3457" s="9">
        <f t="shared" si="214"/>
        <v>5915</v>
      </c>
      <c r="U3457" s="34">
        <f t="shared" si="215"/>
        <v>2.8731723903434207E-2</v>
      </c>
      <c r="V3457" s="2" t="s">
        <v>31</v>
      </c>
      <c r="W3457" s="10"/>
    </row>
    <row r="3458" spans="1:23" x14ac:dyDescent="0.25">
      <c r="A3458" s="2" t="s">
        <v>4148</v>
      </c>
      <c r="B3458" s="5">
        <v>43275</v>
      </c>
      <c r="C3458" s="5">
        <v>43276</v>
      </c>
      <c r="D3458" s="2" t="s">
        <v>48</v>
      </c>
      <c r="E3458" s="2" t="s">
        <v>37</v>
      </c>
      <c r="F3458" s="2" t="s">
        <v>1655</v>
      </c>
      <c r="G3458" s="33" t="e">
        <f>VLOOKUP(F3458,'Customer Info'!A3449:B3949,2,0)</f>
        <v>#N/A</v>
      </c>
      <c r="H3458" s="6" t="e">
        <f>VLOOKUP(F3458,'Customer Info'!A3449:C3949,3,0)</f>
        <v>#N/A</v>
      </c>
      <c r="I3458" s="6" t="e">
        <f>VLOOKUP(F3458,'Customer Info'!A3449:E3949,5,0)</f>
        <v>#N/A</v>
      </c>
      <c r="J3458" s="2" t="s">
        <v>345</v>
      </c>
      <c r="K3458" s="7" t="e">
        <f>VLOOKUP(J3458,'Product Details'!B3449:C3617,2,0)</f>
        <v>#N/A</v>
      </c>
      <c r="L3458" s="7" t="e">
        <f>VLOOKUP(J3458,'Product Details'!B3449:D3617,3,0)</f>
        <v>#N/A</v>
      </c>
      <c r="M3458" s="7" t="e">
        <f>VLOOKUP(J3458,'Product Details'!B3450:E3617,4,0)</f>
        <v>#N/A</v>
      </c>
      <c r="N3458" s="2">
        <v>210</v>
      </c>
      <c r="O3458" s="2">
        <v>193</v>
      </c>
      <c r="P3458" s="2">
        <v>10</v>
      </c>
      <c r="Q3458" s="8">
        <f t="shared" si="212"/>
        <v>1930</v>
      </c>
      <c r="R3458" s="8">
        <f t="shared" si="213"/>
        <v>2100</v>
      </c>
      <c r="S3458" s="2">
        <v>43</v>
      </c>
      <c r="T3458" s="9">
        <f t="shared" si="214"/>
        <v>2143</v>
      </c>
      <c r="U3458" s="34">
        <f t="shared" si="215"/>
        <v>8.0952380952380956E-2</v>
      </c>
      <c r="V3458" s="2" t="s">
        <v>34</v>
      </c>
      <c r="W3458" s="10"/>
    </row>
    <row r="3459" spans="1:23" x14ac:dyDescent="0.25">
      <c r="A3459" s="2" t="s">
        <v>4149</v>
      </c>
      <c r="B3459" s="5">
        <v>43369</v>
      </c>
      <c r="C3459" s="5">
        <v>43370</v>
      </c>
      <c r="D3459" s="2" t="s">
        <v>48</v>
      </c>
      <c r="E3459" s="2" t="s">
        <v>49</v>
      </c>
      <c r="F3459" s="2" t="s">
        <v>1125</v>
      </c>
      <c r="G3459" s="33" t="e">
        <f>VLOOKUP(F3459,'Customer Info'!A3450:B3950,2,0)</f>
        <v>#N/A</v>
      </c>
      <c r="H3459" s="6" t="e">
        <f>VLOOKUP(F3459,'Customer Info'!A3450:C3950,3,0)</f>
        <v>#N/A</v>
      </c>
      <c r="I3459" s="6" t="e">
        <f>VLOOKUP(F3459,'Customer Info'!A3450:E3950,5,0)</f>
        <v>#N/A</v>
      </c>
      <c r="J3459" s="2" t="s">
        <v>42</v>
      </c>
      <c r="K3459" s="7" t="e">
        <f>VLOOKUP(J3459,'Product Details'!B3450:C3618,2,0)</f>
        <v>#N/A</v>
      </c>
      <c r="L3459" s="7" t="e">
        <f>VLOOKUP(J3459,'Product Details'!B3450:D3618,3,0)</f>
        <v>#N/A</v>
      </c>
      <c r="M3459" s="7" t="e">
        <f>VLOOKUP(J3459,'Product Details'!B3451:E3618,4,0)</f>
        <v>#N/A</v>
      </c>
      <c r="N3459" s="2">
        <v>59</v>
      </c>
      <c r="O3459" s="2">
        <v>55</v>
      </c>
      <c r="P3459" s="2">
        <v>3</v>
      </c>
      <c r="Q3459" s="8">
        <f t="shared" si="212"/>
        <v>165</v>
      </c>
      <c r="R3459" s="8">
        <f t="shared" si="213"/>
        <v>177</v>
      </c>
      <c r="S3459" s="2">
        <v>10</v>
      </c>
      <c r="T3459" s="9">
        <f t="shared" si="214"/>
        <v>187</v>
      </c>
      <c r="U3459" s="34">
        <f t="shared" si="215"/>
        <v>6.7796610169491525E-2</v>
      </c>
      <c r="V3459" s="2" t="s">
        <v>34</v>
      </c>
      <c r="W3459" s="10"/>
    </row>
    <row r="3460" spans="1:23" x14ac:dyDescent="0.25">
      <c r="A3460" s="2" t="s">
        <v>4150</v>
      </c>
      <c r="B3460" s="5">
        <v>43419</v>
      </c>
      <c r="C3460" s="5">
        <v>43420</v>
      </c>
      <c r="D3460" s="2" t="s">
        <v>29</v>
      </c>
      <c r="E3460" s="2" t="s">
        <v>92</v>
      </c>
      <c r="F3460" s="2" t="s">
        <v>1006</v>
      </c>
      <c r="G3460" s="33" t="e">
        <f>VLOOKUP(F3460,'Customer Info'!A3451:B3951,2,0)</f>
        <v>#N/A</v>
      </c>
      <c r="H3460" s="6" t="e">
        <f>VLOOKUP(F3460,'Customer Info'!A3451:C3951,3,0)</f>
        <v>#N/A</v>
      </c>
      <c r="I3460" s="6" t="e">
        <f>VLOOKUP(F3460,'Customer Info'!A3451:E3951,5,0)</f>
        <v>#N/A</v>
      </c>
      <c r="J3460" s="2" t="s">
        <v>449</v>
      </c>
      <c r="K3460" s="7" t="e">
        <f>VLOOKUP(J3460,'Product Details'!B3451:C3619,2,0)</f>
        <v>#N/A</v>
      </c>
      <c r="L3460" s="7" t="e">
        <f>VLOOKUP(J3460,'Product Details'!B3451:D3619,3,0)</f>
        <v>#N/A</v>
      </c>
      <c r="M3460" s="7" t="e">
        <f>VLOOKUP(J3460,'Product Details'!B3452:E3619,4,0)</f>
        <v>#N/A</v>
      </c>
      <c r="N3460" s="2">
        <v>3354</v>
      </c>
      <c r="O3460" s="2">
        <v>3102</v>
      </c>
      <c r="P3460" s="2">
        <v>3</v>
      </c>
      <c r="Q3460" s="8">
        <f t="shared" si="212"/>
        <v>9306</v>
      </c>
      <c r="R3460" s="8">
        <f t="shared" si="213"/>
        <v>10062</v>
      </c>
      <c r="S3460" s="2">
        <v>41</v>
      </c>
      <c r="T3460" s="9">
        <f t="shared" si="214"/>
        <v>10103</v>
      </c>
      <c r="U3460" s="34">
        <f t="shared" si="215"/>
        <v>7.5134168157423978E-2</v>
      </c>
      <c r="V3460" s="2" t="s">
        <v>34</v>
      </c>
      <c r="W3460" s="10"/>
    </row>
    <row r="3461" spans="1:23" x14ac:dyDescent="0.25">
      <c r="A3461" s="2" t="s">
        <v>4151</v>
      </c>
      <c r="B3461" s="5">
        <v>43135</v>
      </c>
      <c r="C3461" s="5">
        <v>43135</v>
      </c>
      <c r="D3461" s="2" t="s">
        <v>48</v>
      </c>
      <c r="E3461" s="2" t="s">
        <v>30</v>
      </c>
      <c r="F3461" s="2" t="s">
        <v>422</v>
      </c>
      <c r="G3461" s="33" t="e">
        <f>VLOOKUP(F3461,'Customer Info'!A3452:B3952,2,0)</f>
        <v>#N/A</v>
      </c>
      <c r="H3461" s="6" t="e">
        <f>VLOOKUP(F3461,'Customer Info'!A3452:C3952,3,0)</f>
        <v>#N/A</v>
      </c>
      <c r="I3461" s="6" t="e">
        <f>VLOOKUP(F3461,'Customer Info'!A3452:E3952,5,0)</f>
        <v>#N/A</v>
      </c>
      <c r="J3461" s="2" t="s">
        <v>392</v>
      </c>
      <c r="K3461" s="7" t="e">
        <f>VLOOKUP(J3461,'Product Details'!B3452:C3620,2,0)</f>
        <v>#N/A</v>
      </c>
      <c r="L3461" s="7" t="e">
        <f>VLOOKUP(J3461,'Product Details'!B3452:D3620,3,0)</f>
        <v>#N/A</v>
      </c>
      <c r="M3461" s="7" t="e">
        <f>VLOOKUP(J3461,'Product Details'!B3453:E3620,4,0)</f>
        <v>#N/A</v>
      </c>
      <c r="N3461" s="2">
        <v>101</v>
      </c>
      <c r="O3461" s="2">
        <v>98</v>
      </c>
      <c r="P3461" s="2">
        <v>1</v>
      </c>
      <c r="Q3461" s="8">
        <f t="shared" si="212"/>
        <v>98</v>
      </c>
      <c r="R3461" s="8">
        <f t="shared" si="213"/>
        <v>101</v>
      </c>
      <c r="S3461" s="2">
        <v>10</v>
      </c>
      <c r="T3461" s="9">
        <f t="shared" si="214"/>
        <v>111</v>
      </c>
      <c r="U3461" s="34">
        <f t="shared" si="215"/>
        <v>2.9702970297029702E-2</v>
      </c>
      <c r="V3461" s="2" t="s">
        <v>72</v>
      </c>
      <c r="W3461" s="10"/>
    </row>
    <row r="3462" spans="1:23" x14ac:dyDescent="0.25">
      <c r="A3462" s="2" t="s">
        <v>4152</v>
      </c>
      <c r="B3462" s="5">
        <v>43266</v>
      </c>
      <c r="C3462" s="5">
        <v>43267</v>
      </c>
      <c r="D3462" s="2" t="s">
        <v>48</v>
      </c>
      <c r="E3462" s="2" t="s">
        <v>92</v>
      </c>
      <c r="F3462" s="2" t="s">
        <v>214</v>
      </c>
      <c r="G3462" s="33" t="e">
        <f>VLOOKUP(F3462,'Customer Info'!A3453:B3953,2,0)</f>
        <v>#N/A</v>
      </c>
      <c r="H3462" s="6" t="e">
        <f>VLOOKUP(F3462,'Customer Info'!A3453:C3953,3,0)</f>
        <v>#N/A</v>
      </c>
      <c r="I3462" s="6" t="e">
        <f>VLOOKUP(F3462,'Customer Info'!A3453:E3953,5,0)</f>
        <v>#N/A</v>
      </c>
      <c r="J3462" s="2" t="s">
        <v>314</v>
      </c>
      <c r="K3462" s="7" t="e">
        <f>VLOOKUP(J3462,'Product Details'!B3453:C3621,2,0)</f>
        <v>#N/A</v>
      </c>
      <c r="L3462" s="7" t="e">
        <f>VLOOKUP(J3462,'Product Details'!B3453:D3621,3,0)</f>
        <v>#N/A</v>
      </c>
      <c r="M3462" s="7" t="e">
        <f>VLOOKUP(J3462,'Product Details'!B3454:E3621,4,0)</f>
        <v>#N/A</v>
      </c>
      <c r="N3462" s="2">
        <v>542</v>
      </c>
      <c r="O3462" s="2">
        <v>492</v>
      </c>
      <c r="P3462" s="2">
        <v>3</v>
      </c>
      <c r="Q3462" s="8">
        <f t="shared" si="212"/>
        <v>1476</v>
      </c>
      <c r="R3462" s="8">
        <f t="shared" si="213"/>
        <v>1626</v>
      </c>
      <c r="S3462" s="2">
        <v>69</v>
      </c>
      <c r="T3462" s="9">
        <f t="shared" si="214"/>
        <v>1695</v>
      </c>
      <c r="U3462" s="34">
        <f t="shared" si="215"/>
        <v>9.2250922509225092E-2</v>
      </c>
      <c r="V3462" s="2" t="s">
        <v>34</v>
      </c>
      <c r="W3462" s="10"/>
    </row>
    <row r="3463" spans="1:23" x14ac:dyDescent="0.25">
      <c r="A3463" s="2" t="s">
        <v>4153</v>
      </c>
      <c r="B3463" s="5">
        <v>43436</v>
      </c>
      <c r="C3463" s="5">
        <v>43437</v>
      </c>
      <c r="D3463" s="2" t="s">
        <v>48</v>
      </c>
      <c r="E3463" s="2" t="s">
        <v>44</v>
      </c>
      <c r="F3463" s="2" t="s">
        <v>1209</v>
      </c>
      <c r="G3463" s="33" t="e">
        <f>VLOOKUP(F3463,'Customer Info'!A3454:B3954,2,0)</f>
        <v>#N/A</v>
      </c>
      <c r="H3463" s="6" t="e">
        <f>VLOOKUP(F3463,'Customer Info'!A3454:C3954,3,0)</f>
        <v>#N/A</v>
      </c>
      <c r="I3463" s="6" t="e">
        <f>VLOOKUP(F3463,'Customer Info'!A3454:E3954,5,0)</f>
        <v>#N/A</v>
      </c>
      <c r="J3463" s="2" t="s">
        <v>539</v>
      </c>
      <c r="K3463" s="7" t="e">
        <f>VLOOKUP(J3463,'Product Details'!B3454:C3622,2,0)</f>
        <v>#N/A</v>
      </c>
      <c r="L3463" s="7" t="e">
        <f>VLOOKUP(J3463,'Product Details'!B3454:D3622,3,0)</f>
        <v>#N/A</v>
      </c>
      <c r="M3463" s="7" t="e">
        <f>VLOOKUP(J3463,'Product Details'!B3455:E3622,4,0)</f>
        <v>#N/A</v>
      </c>
      <c r="N3463" s="2">
        <v>626</v>
      </c>
      <c r="O3463" s="2">
        <v>559</v>
      </c>
      <c r="P3463" s="2">
        <v>1</v>
      </c>
      <c r="Q3463" s="8">
        <f t="shared" si="212"/>
        <v>559</v>
      </c>
      <c r="R3463" s="8">
        <f t="shared" si="213"/>
        <v>626</v>
      </c>
      <c r="S3463" s="2">
        <v>40</v>
      </c>
      <c r="T3463" s="9">
        <f t="shared" si="214"/>
        <v>666</v>
      </c>
      <c r="U3463" s="34">
        <f t="shared" si="215"/>
        <v>0.10702875399361023</v>
      </c>
      <c r="V3463" s="2" t="s">
        <v>31</v>
      </c>
      <c r="W3463" s="10"/>
    </row>
    <row r="3464" spans="1:23" x14ac:dyDescent="0.25">
      <c r="A3464" s="2" t="s">
        <v>4154</v>
      </c>
      <c r="B3464" s="5">
        <v>43161</v>
      </c>
      <c r="C3464" s="5">
        <v>43163</v>
      </c>
      <c r="D3464" s="2" t="s">
        <v>48</v>
      </c>
      <c r="E3464" s="2" t="s">
        <v>37</v>
      </c>
      <c r="F3464" s="2" t="s">
        <v>481</v>
      </c>
      <c r="G3464" s="33" t="e">
        <f>VLOOKUP(F3464,'Customer Info'!A3455:B3955,2,0)</f>
        <v>#N/A</v>
      </c>
      <c r="H3464" s="6" t="e">
        <f>VLOOKUP(F3464,'Customer Info'!A3455:C3955,3,0)</f>
        <v>#N/A</v>
      </c>
      <c r="I3464" s="6" t="e">
        <f>VLOOKUP(F3464,'Customer Info'!A3455:E3955,5,0)</f>
        <v>#N/A</v>
      </c>
      <c r="J3464" s="2" t="s">
        <v>342</v>
      </c>
      <c r="K3464" s="7" t="e">
        <f>VLOOKUP(J3464,'Product Details'!B3455:C3623,2,0)</f>
        <v>#N/A</v>
      </c>
      <c r="L3464" s="7" t="e">
        <f>VLOOKUP(J3464,'Product Details'!B3455:D3623,3,0)</f>
        <v>#N/A</v>
      </c>
      <c r="M3464" s="7" t="e">
        <f>VLOOKUP(J3464,'Product Details'!B3456:E3623,4,0)</f>
        <v>#N/A</v>
      </c>
      <c r="N3464" s="2">
        <v>173</v>
      </c>
      <c r="O3464" s="2">
        <v>155</v>
      </c>
      <c r="P3464" s="2">
        <v>9</v>
      </c>
      <c r="Q3464" s="8">
        <f t="shared" si="212"/>
        <v>1395</v>
      </c>
      <c r="R3464" s="8">
        <f t="shared" si="213"/>
        <v>1557</v>
      </c>
      <c r="S3464" s="2">
        <v>30</v>
      </c>
      <c r="T3464" s="9">
        <f t="shared" si="214"/>
        <v>1587</v>
      </c>
      <c r="U3464" s="34">
        <f t="shared" si="215"/>
        <v>0.10404624277456648</v>
      </c>
      <c r="V3464" s="2" t="s">
        <v>34</v>
      </c>
      <c r="W3464" s="10"/>
    </row>
    <row r="3465" spans="1:23" x14ac:dyDescent="0.25">
      <c r="A3465" s="2" t="s">
        <v>4155</v>
      </c>
      <c r="B3465" s="5">
        <v>43139</v>
      </c>
      <c r="C3465" s="5">
        <v>43141</v>
      </c>
      <c r="D3465" s="2" t="s">
        <v>48</v>
      </c>
      <c r="E3465" s="2" t="s">
        <v>30</v>
      </c>
      <c r="F3465" s="2" t="s">
        <v>1437</v>
      </c>
      <c r="G3465" s="33" t="e">
        <f>VLOOKUP(F3465,'Customer Info'!A3456:B3956,2,0)</f>
        <v>#N/A</v>
      </c>
      <c r="H3465" s="6" t="e">
        <f>VLOOKUP(F3465,'Customer Info'!A3456:C3956,3,0)</f>
        <v>#N/A</v>
      </c>
      <c r="I3465" s="6" t="e">
        <f>VLOOKUP(F3465,'Customer Info'!A3456:E3956,5,0)</f>
        <v>#N/A</v>
      </c>
      <c r="J3465" s="2" t="s">
        <v>238</v>
      </c>
      <c r="K3465" s="7" t="e">
        <f>VLOOKUP(J3465,'Product Details'!B3456:C3624,2,0)</f>
        <v>#N/A</v>
      </c>
      <c r="L3465" s="7" t="e">
        <f>VLOOKUP(J3465,'Product Details'!B3456:D3624,3,0)</f>
        <v>#N/A</v>
      </c>
      <c r="M3465" s="7" t="e">
        <f>VLOOKUP(J3465,'Product Details'!B3457:E3624,4,0)</f>
        <v>#N/A</v>
      </c>
      <c r="N3465" s="2">
        <v>1146</v>
      </c>
      <c r="O3465" s="2">
        <v>1061</v>
      </c>
      <c r="P3465" s="2">
        <v>7</v>
      </c>
      <c r="Q3465" s="8">
        <f t="shared" si="212"/>
        <v>7427</v>
      </c>
      <c r="R3465" s="8">
        <f t="shared" si="213"/>
        <v>8022</v>
      </c>
      <c r="S3465" s="2">
        <v>83</v>
      </c>
      <c r="T3465" s="9">
        <f t="shared" si="214"/>
        <v>8105</v>
      </c>
      <c r="U3465" s="34">
        <f t="shared" si="215"/>
        <v>7.4171029668411867E-2</v>
      </c>
      <c r="V3465" s="2" t="s">
        <v>64</v>
      </c>
      <c r="W3465" s="10"/>
    </row>
    <row r="3466" spans="1:23" x14ac:dyDescent="0.25">
      <c r="A3466" s="2" t="s">
        <v>4156</v>
      </c>
      <c r="B3466" s="5">
        <v>43362</v>
      </c>
      <c r="C3466" s="5">
        <v>43364</v>
      </c>
      <c r="D3466" s="2" t="s">
        <v>48</v>
      </c>
      <c r="E3466" s="2" t="s">
        <v>37</v>
      </c>
      <c r="F3466" s="2" t="s">
        <v>954</v>
      </c>
      <c r="G3466" s="33" t="e">
        <f>VLOOKUP(F3466,'Customer Info'!A3457:B3957,2,0)</f>
        <v>#N/A</v>
      </c>
      <c r="H3466" s="6" t="e">
        <f>VLOOKUP(F3466,'Customer Info'!A3457:C3957,3,0)</f>
        <v>#N/A</v>
      </c>
      <c r="I3466" s="6" t="e">
        <f>VLOOKUP(F3466,'Customer Info'!A3457:E3957,5,0)</f>
        <v>#N/A</v>
      </c>
      <c r="J3466" s="2" t="s">
        <v>326</v>
      </c>
      <c r="K3466" s="7" t="e">
        <f>VLOOKUP(J3466,'Product Details'!B3457:C3625,2,0)</f>
        <v>#N/A</v>
      </c>
      <c r="L3466" s="7" t="e">
        <f>VLOOKUP(J3466,'Product Details'!B3457:D3625,3,0)</f>
        <v>#N/A</v>
      </c>
      <c r="M3466" s="7" t="e">
        <f>VLOOKUP(J3466,'Product Details'!B3458:E3625,4,0)</f>
        <v>#N/A</v>
      </c>
      <c r="N3466" s="2">
        <v>1512</v>
      </c>
      <c r="O3466" s="2">
        <v>1497</v>
      </c>
      <c r="P3466" s="2">
        <v>6</v>
      </c>
      <c r="Q3466" s="8">
        <f t="shared" si="212"/>
        <v>8982</v>
      </c>
      <c r="R3466" s="8">
        <f t="shared" si="213"/>
        <v>9072</v>
      </c>
      <c r="S3466" s="2">
        <v>84</v>
      </c>
      <c r="T3466" s="9">
        <f t="shared" si="214"/>
        <v>9156</v>
      </c>
      <c r="U3466" s="34">
        <f t="shared" si="215"/>
        <v>9.9206349206349201E-3</v>
      </c>
      <c r="V3466" s="2" t="s">
        <v>34</v>
      </c>
      <c r="W3466" s="10"/>
    </row>
    <row r="3467" spans="1:23" x14ac:dyDescent="0.25">
      <c r="A3467" s="2" t="s">
        <v>4157</v>
      </c>
      <c r="B3467" s="5">
        <v>43352</v>
      </c>
      <c r="C3467" s="5">
        <v>43352</v>
      </c>
      <c r="D3467" s="2" t="s">
        <v>48</v>
      </c>
      <c r="E3467" s="2" t="s">
        <v>37</v>
      </c>
      <c r="F3467" s="2" t="s">
        <v>50</v>
      </c>
      <c r="G3467" s="33" t="e">
        <f>VLOOKUP(F3467,'Customer Info'!A3458:B3958,2,0)</f>
        <v>#N/A</v>
      </c>
      <c r="H3467" s="6" t="e">
        <f>VLOOKUP(F3467,'Customer Info'!A3458:C3958,3,0)</f>
        <v>#N/A</v>
      </c>
      <c r="I3467" s="6" t="e">
        <f>VLOOKUP(F3467,'Customer Info'!A3458:E3958,5,0)</f>
        <v>#N/A</v>
      </c>
      <c r="J3467" s="2" t="s">
        <v>230</v>
      </c>
      <c r="K3467" s="7" t="e">
        <f>VLOOKUP(J3467,'Product Details'!B3458:C3626,2,0)</f>
        <v>#N/A</v>
      </c>
      <c r="L3467" s="7" t="e">
        <f>VLOOKUP(J3467,'Product Details'!B3458:D3626,3,0)</f>
        <v>#N/A</v>
      </c>
      <c r="M3467" s="7" t="e">
        <f>VLOOKUP(J3467,'Product Details'!B3459:E3626,4,0)</f>
        <v>#N/A</v>
      </c>
      <c r="N3467" s="2">
        <v>151</v>
      </c>
      <c r="O3467" s="2">
        <v>139</v>
      </c>
      <c r="P3467" s="2">
        <v>1</v>
      </c>
      <c r="Q3467" s="8">
        <f t="shared" ref="Q3467:Q3530" si="216">O3467*P3467</f>
        <v>139</v>
      </c>
      <c r="R3467" s="8">
        <f t="shared" ref="R3467:R3530" si="217">N3467*P3467</f>
        <v>151</v>
      </c>
      <c r="S3467" s="2">
        <v>30</v>
      </c>
      <c r="T3467" s="9">
        <f t="shared" ref="T3467:T3530" si="218">R3467+S3467</f>
        <v>181</v>
      </c>
      <c r="U3467" s="34">
        <f t="shared" ref="U3467:U3530" si="219">(N3467-O3467)/N3467</f>
        <v>7.9470198675496692E-2</v>
      </c>
      <c r="V3467" s="2" t="s">
        <v>64</v>
      </c>
      <c r="W3467" s="10"/>
    </row>
    <row r="3468" spans="1:23" x14ac:dyDescent="0.25">
      <c r="A3468" s="2" t="s">
        <v>4158</v>
      </c>
      <c r="B3468" s="5">
        <v>43404</v>
      </c>
      <c r="C3468" s="5">
        <v>43406</v>
      </c>
      <c r="D3468" s="2" t="s">
        <v>29</v>
      </c>
      <c r="E3468" s="2" t="s">
        <v>37</v>
      </c>
      <c r="F3468" s="2" t="s">
        <v>1307</v>
      </c>
      <c r="G3468" s="33" t="e">
        <f>VLOOKUP(F3468,'Customer Info'!A3459:B3959,2,0)</f>
        <v>#N/A</v>
      </c>
      <c r="H3468" s="6" t="e">
        <f>VLOOKUP(F3468,'Customer Info'!A3459:C3959,3,0)</f>
        <v>#N/A</v>
      </c>
      <c r="I3468" s="6" t="e">
        <f>VLOOKUP(F3468,'Customer Info'!A3459:E3959,5,0)</f>
        <v>#N/A</v>
      </c>
      <c r="J3468" s="2" t="s">
        <v>205</v>
      </c>
      <c r="K3468" s="7" t="e">
        <f>VLOOKUP(J3468,'Product Details'!B3459:C3627,2,0)</f>
        <v>#N/A</v>
      </c>
      <c r="L3468" s="7" t="e">
        <f>VLOOKUP(J3468,'Product Details'!B3459:D3627,3,0)</f>
        <v>#N/A</v>
      </c>
      <c r="M3468" s="7" t="e">
        <f>VLOOKUP(J3468,'Product Details'!B3460:E3627,4,0)</f>
        <v>#N/A</v>
      </c>
      <c r="N3468" s="2">
        <v>4704</v>
      </c>
      <c r="O3468" s="2">
        <v>4361</v>
      </c>
      <c r="P3468" s="2">
        <v>3</v>
      </c>
      <c r="Q3468" s="8">
        <f t="shared" si="216"/>
        <v>13083</v>
      </c>
      <c r="R3468" s="8">
        <f t="shared" si="217"/>
        <v>14112</v>
      </c>
      <c r="S3468" s="2">
        <v>20</v>
      </c>
      <c r="T3468" s="9">
        <f t="shared" si="218"/>
        <v>14132</v>
      </c>
      <c r="U3468" s="34">
        <f t="shared" si="219"/>
        <v>7.2916666666666671E-2</v>
      </c>
      <c r="V3468" s="2" t="s">
        <v>34</v>
      </c>
      <c r="W3468" s="10"/>
    </row>
    <row r="3469" spans="1:23" x14ac:dyDescent="0.25">
      <c r="A3469" s="2" t="s">
        <v>4159</v>
      </c>
      <c r="B3469" s="5">
        <v>43292</v>
      </c>
      <c r="C3469" s="5">
        <v>43293</v>
      </c>
      <c r="D3469" s="2" t="s">
        <v>48</v>
      </c>
      <c r="E3469" s="2" t="s">
        <v>69</v>
      </c>
      <c r="F3469" s="2" t="s">
        <v>401</v>
      </c>
      <c r="G3469" s="33" t="e">
        <f>VLOOKUP(F3469,'Customer Info'!A3460:B3960,2,0)</f>
        <v>#N/A</v>
      </c>
      <c r="H3469" s="6" t="e">
        <f>VLOOKUP(F3469,'Customer Info'!A3460:C3960,3,0)</f>
        <v>#N/A</v>
      </c>
      <c r="I3469" s="6" t="e">
        <f>VLOOKUP(F3469,'Customer Info'!A3460:E3960,5,0)</f>
        <v>#N/A</v>
      </c>
      <c r="J3469" s="2" t="s">
        <v>117</v>
      </c>
      <c r="K3469" s="7" t="e">
        <f>VLOOKUP(J3469,'Product Details'!B3460:C3628,2,0)</f>
        <v>#N/A</v>
      </c>
      <c r="L3469" s="7" t="e">
        <f>VLOOKUP(J3469,'Product Details'!B3460:D3628,3,0)</f>
        <v>#N/A</v>
      </c>
      <c r="M3469" s="7" t="e">
        <f>VLOOKUP(J3469,'Product Details'!B3461:E3628,4,0)</f>
        <v>#N/A</v>
      </c>
      <c r="N3469" s="2">
        <v>1654</v>
      </c>
      <c r="O3469" s="2">
        <v>1577</v>
      </c>
      <c r="P3469" s="2">
        <v>4</v>
      </c>
      <c r="Q3469" s="8">
        <f t="shared" si="216"/>
        <v>6308</v>
      </c>
      <c r="R3469" s="8">
        <f t="shared" si="217"/>
        <v>6616</v>
      </c>
      <c r="S3469" s="2">
        <v>98</v>
      </c>
      <c r="T3469" s="9">
        <f t="shared" si="218"/>
        <v>6714</v>
      </c>
      <c r="U3469" s="34">
        <f t="shared" si="219"/>
        <v>4.6553808948004836E-2</v>
      </c>
      <c r="V3469" s="2" t="s">
        <v>31</v>
      </c>
      <c r="W3469" s="10"/>
    </row>
    <row r="3470" spans="1:23" x14ac:dyDescent="0.25">
      <c r="A3470" s="2" t="s">
        <v>4160</v>
      </c>
      <c r="B3470" s="5">
        <v>43321</v>
      </c>
      <c r="C3470" s="5">
        <v>43322</v>
      </c>
      <c r="D3470" s="2" t="s">
        <v>48</v>
      </c>
      <c r="E3470" s="2" t="s">
        <v>49</v>
      </c>
      <c r="F3470" s="2" t="s">
        <v>438</v>
      </c>
      <c r="G3470" s="33" t="e">
        <f>VLOOKUP(F3470,'Customer Info'!A3461:B3961,2,0)</f>
        <v>#N/A</v>
      </c>
      <c r="H3470" s="6" t="e">
        <f>VLOOKUP(F3470,'Customer Info'!A3461:C3961,3,0)</f>
        <v>#N/A</v>
      </c>
      <c r="I3470" s="6" t="e">
        <f>VLOOKUP(F3470,'Customer Info'!A3461:E3961,5,0)</f>
        <v>#N/A</v>
      </c>
      <c r="J3470" s="2" t="s">
        <v>144</v>
      </c>
      <c r="K3470" s="7" t="e">
        <f>VLOOKUP(J3470,'Product Details'!B3461:C3629,2,0)</f>
        <v>#N/A</v>
      </c>
      <c r="L3470" s="7" t="e">
        <f>VLOOKUP(J3470,'Product Details'!B3461:D3629,3,0)</f>
        <v>#N/A</v>
      </c>
      <c r="M3470" s="7" t="e">
        <f>VLOOKUP(J3470,'Product Details'!B3462:E3629,4,0)</f>
        <v>#N/A</v>
      </c>
      <c r="N3470" s="2">
        <v>2310</v>
      </c>
      <c r="O3470" s="2">
        <v>2040</v>
      </c>
      <c r="P3470" s="2">
        <v>1</v>
      </c>
      <c r="Q3470" s="8">
        <f t="shared" si="216"/>
        <v>2040</v>
      </c>
      <c r="R3470" s="8">
        <f t="shared" si="217"/>
        <v>2310</v>
      </c>
      <c r="S3470" s="2">
        <v>87</v>
      </c>
      <c r="T3470" s="9">
        <f t="shared" si="218"/>
        <v>2397</v>
      </c>
      <c r="U3470" s="34">
        <f t="shared" si="219"/>
        <v>0.11688311688311688</v>
      </c>
      <c r="V3470" s="2" t="s">
        <v>34</v>
      </c>
      <c r="W3470" s="10"/>
    </row>
    <row r="3471" spans="1:23" x14ac:dyDescent="0.25">
      <c r="A3471" s="2" t="s">
        <v>4161</v>
      </c>
      <c r="B3471" s="5">
        <v>43293</v>
      </c>
      <c r="C3471" s="5">
        <v>43294</v>
      </c>
      <c r="D3471" s="2" t="s">
        <v>29</v>
      </c>
      <c r="E3471" s="2" t="s">
        <v>69</v>
      </c>
      <c r="F3471" s="2" t="s">
        <v>1361</v>
      </c>
      <c r="G3471" s="33" t="e">
        <f>VLOOKUP(F3471,'Customer Info'!A3462:B3962,2,0)</f>
        <v>#N/A</v>
      </c>
      <c r="H3471" s="6" t="e">
        <f>VLOOKUP(F3471,'Customer Info'!A3462:C3962,3,0)</f>
        <v>#N/A</v>
      </c>
      <c r="I3471" s="6" t="e">
        <f>VLOOKUP(F3471,'Customer Info'!A3462:E3962,5,0)</f>
        <v>#N/A</v>
      </c>
      <c r="J3471" s="2" t="s">
        <v>762</v>
      </c>
      <c r="K3471" s="7" t="e">
        <f>VLOOKUP(J3471,'Product Details'!B3462:C3630,2,0)</f>
        <v>#N/A</v>
      </c>
      <c r="L3471" s="7" t="e">
        <f>VLOOKUP(J3471,'Product Details'!B3462:D3630,3,0)</f>
        <v>#N/A</v>
      </c>
      <c r="M3471" s="7" t="e">
        <f>VLOOKUP(J3471,'Product Details'!B3463:E3630,4,0)</f>
        <v>#N/A</v>
      </c>
      <c r="N3471" s="2">
        <v>7474</v>
      </c>
      <c r="O3471" s="2">
        <v>6858</v>
      </c>
      <c r="P3471" s="2">
        <v>2</v>
      </c>
      <c r="Q3471" s="8">
        <f t="shared" si="216"/>
        <v>13716</v>
      </c>
      <c r="R3471" s="8">
        <f t="shared" si="217"/>
        <v>14948</v>
      </c>
      <c r="S3471" s="2">
        <v>84</v>
      </c>
      <c r="T3471" s="9">
        <f t="shared" si="218"/>
        <v>15032</v>
      </c>
      <c r="U3471" s="34">
        <f t="shared" si="219"/>
        <v>8.2419052716082422E-2</v>
      </c>
      <c r="V3471" s="2" t="s">
        <v>64</v>
      </c>
      <c r="W3471" s="10"/>
    </row>
    <row r="3472" spans="1:23" x14ac:dyDescent="0.25">
      <c r="A3472" s="2" t="s">
        <v>4162</v>
      </c>
      <c r="B3472" s="5">
        <v>43387</v>
      </c>
      <c r="C3472" s="5">
        <v>43389</v>
      </c>
      <c r="D3472" s="2" t="s">
        <v>29</v>
      </c>
      <c r="E3472" s="2" t="s">
        <v>69</v>
      </c>
      <c r="F3472" s="2" t="s">
        <v>1622</v>
      </c>
      <c r="G3472" s="33" t="e">
        <f>VLOOKUP(F3472,'Customer Info'!A3463:B3963,2,0)</f>
        <v>#N/A</v>
      </c>
      <c r="H3472" s="6" t="e">
        <f>VLOOKUP(F3472,'Customer Info'!A3463:C3963,3,0)</f>
        <v>#N/A</v>
      </c>
      <c r="I3472" s="6" t="e">
        <f>VLOOKUP(F3472,'Customer Info'!A3463:E3963,5,0)</f>
        <v>#N/A</v>
      </c>
      <c r="J3472" s="2" t="s">
        <v>129</v>
      </c>
      <c r="K3472" s="7" t="e">
        <f>VLOOKUP(J3472,'Product Details'!B3463:C3631,2,0)</f>
        <v>#N/A</v>
      </c>
      <c r="L3472" s="7" t="e">
        <f>VLOOKUP(J3472,'Product Details'!B3463:D3631,3,0)</f>
        <v>#N/A</v>
      </c>
      <c r="M3472" s="7" t="e">
        <f>VLOOKUP(J3472,'Product Details'!B3464:E3631,4,0)</f>
        <v>#N/A</v>
      </c>
      <c r="N3472" s="2">
        <v>3017</v>
      </c>
      <c r="O3472" s="2">
        <v>2825</v>
      </c>
      <c r="P3472" s="2">
        <v>5</v>
      </c>
      <c r="Q3472" s="8">
        <f t="shared" si="216"/>
        <v>14125</v>
      </c>
      <c r="R3472" s="8">
        <f t="shared" si="217"/>
        <v>15085</v>
      </c>
      <c r="S3472" s="2">
        <v>72</v>
      </c>
      <c r="T3472" s="9">
        <f t="shared" si="218"/>
        <v>15157</v>
      </c>
      <c r="U3472" s="34">
        <f t="shared" si="219"/>
        <v>6.3639376864434868E-2</v>
      </c>
      <c r="V3472" s="2" t="s">
        <v>34</v>
      </c>
      <c r="W3472" s="10"/>
    </row>
    <row r="3473" spans="1:23" x14ac:dyDescent="0.25">
      <c r="A3473" s="2" t="s">
        <v>4163</v>
      </c>
      <c r="B3473" s="5">
        <v>43401</v>
      </c>
      <c r="C3473" s="5">
        <v>43403</v>
      </c>
      <c r="D3473" s="2" t="s">
        <v>48</v>
      </c>
      <c r="E3473" s="2" t="s">
        <v>69</v>
      </c>
      <c r="F3473" s="2" t="s">
        <v>1270</v>
      </c>
      <c r="G3473" s="33" t="e">
        <f>VLOOKUP(F3473,'Customer Info'!A3464:B3964,2,0)</f>
        <v>#N/A</v>
      </c>
      <c r="H3473" s="6" t="e">
        <f>VLOOKUP(F3473,'Customer Info'!A3464:C3964,3,0)</f>
        <v>#N/A</v>
      </c>
      <c r="I3473" s="6" t="e">
        <f>VLOOKUP(F3473,'Customer Info'!A3464:E3964,5,0)</f>
        <v>#N/A</v>
      </c>
      <c r="J3473" s="2" t="s">
        <v>212</v>
      </c>
      <c r="K3473" s="7" t="e">
        <f>VLOOKUP(J3473,'Product Details'!B3464:C3632,2,0)</f>
        <v>#N/A</v>
      </c>
      <c r="L3473" s="7" t="e">
        <f>VLOOKUP(J3473,'Product Details'!B3464:D3632,3,0)</f>
        <v>#N/A</v>
      </c>
      <c r="M3473" s="7" t="e">
        <f>VLOOKUP(J3473,'Product Details'!B3465:E3632,4,0)</f>
        <v>#N/A</v>
      </c>
      <c r="N3473" s="2">
        <v>173</v>
      </c>
      <c r="O3473" s="2">
        <v>155</v>
      </c>
      <c r="P3473" s="2">
        <v>2</v>
      </c>
      <c r="Q3473" s="8">
        <f t="shared" si="216"/>
        <v>310</v>
      </c>
      <c r="R3473" s="8">
        <f t="shared" si="217"/>
        <v>346</v>
      </c>
      <c r="S3473" s="2">
        <v>30</v>
      </c>
      <c r="T3473" s="9">
        <f t="shared" si="218"/>
        <v>376</v>
      </c>
      <c r="U3473" s="34">
        <f t="shared" si="219"/>
        <v>0.10404624277456648</v>
      </c>
      <c r="V3473" s="2" t="s">
        <v>34</v>
      </c>
      <c r="W3473" s="10"/>
    </row>
    <row r="3474" spans="1:23" x14ac:dyDescent="0.25">
      <c r="A3474" s="2" t="s">
        <v>4164</v>
      </c>
      <c r="B3474" s="5">
        <v>43302</v>
      </c>
      <c r="C3474" s="5">
        <v>43304</v>
      </c>
      <c r="D3474" s="2" t="s">
        <v>48</v>
      </c>
      <c r="E3474" s="2" t="s">
        <v>92</v>
      </c>
      <c r="F3474" s="2" t="s">
        <v>299</v>
      </c>
      <c r="G3474" s="33" t="e">
        <f>VLOOKUP(F3474,'Customer Info'!A3465:B3965,2,0)</f>
        <v>#N/A</v>
      </c>
      <c r="H3474" s="6" t="e">
        <f>VLOOKUP(F3474,'Customer Info'!A3465:C3965,3,0)</f>
        <v>#N/A</v>
      </c>
      <c r="I3474" s="6" t="e">
        <f>VLOOKUP(F3474,'Customer Info'!A3465:E3965,5,0)</f>
        <v>#N/A</v>
      </c>
      <c r="J3474" s="2" t="s">
        <v>748</v>
      </c>
      <c r="K3474" s="7" t="e">
        <f>VLOOKUP(J3474,'Product Details'!B3465:C3633,2,0)</f>
        <v>#N/A</v>
      </c>
      <c r="L3474" s="7" t="e">
        <f>VLOOKUP(J3474,'Product Details'!B3465:D3633,3,0)</f>
        <v>#N/A</v>
      </c>
      <c r="M3474" s="7" t="e">
        <f>VLOOKUP(J3474,'Product Details'!B3466:E3633,4,0)</f>
        <v>#N/A</v>
      </c>
      <c r="N3474" s="2">
        <v>1453</v>
      </c>
      <c r="O3474" s="2">
        <v>1411</v>
      </c>
      <c r="P3474" s="2">
        <v>2</v>
      </c>
      <c r="Q3474" s="8">
        <f t="shared" si="216"/>
        <v>2822</v>
      </c>
      <c r="R3474" s="8">
        <f t="shared" si="217"/>
        <v>2906</v>
      </c>
      <c r="S3474" s="2">
        <v>89</v>
      </c>
      <c r="T3474" s="9">
        <f t="shared" si="218"/>
        <v>2995</v>
      </c>
      <c r="U3474" s="34">
        <f t="shared" si="219"/>
        <v>2.8905712319339298E-2</v>
      </c>
      <c r="V3474" s="2" t="s">
        <v>34</v>
      </c>
      <c r="W3474" s="10"/>
    </row>
    <row r="3475" spans="1:23" x14ac:dyDescent="0.25">
      <c r="A3475" s="2" t="s">
        <v>4165</v>
      </c>
      <c r="B3475" s="5">
        <v>43254</v>
      </c>
      <c r="C3475" s="5">
        <v>43255</v>
      </c>
      <c r="D3475" s="2" t="s">
        <v>48</v>
      </c>
      <c r="E3475" s="2" t="s">
        <v>69</v>
      </c>
      <c r="F3475" s="2" t="s">
        <v>1693</v>
      </c>
      <c r="G3475" s="33" t="e">
        <f>VLOOKUP(F3475,'Customer Info'!A3466:B3966,2,0)</f>
        <v>#N/A</v>
      </c>
      <c r="H3475" s="6" t="e">
        <f>VLOOKUP(F3475,'Customer Info'!A3466:C3966,3,0)</f>
        <v>#N/A</v>
      </c>
      <c r="I3475" s="6" t="e">
        <f>VLOOKUP(F3475,'Customer Info'!A3466:E3966,5,0)</f>
        <v>#N/A</v>
      </c>
      <c r="J3475" s="2" t="s">
        <v>405</v>
      </c>
      <c r="K3475" s="7" t="e">
        <f>VLOOKUP(J3475,'Product Details'!B3466:C3634,2,0)</f>
        <v>#N/A</v>
      </c>
      <c r="L3475" s="7" t="e">
        <f>VLOOKUP(J3475,'Product Details'!B3466:D3634,3,0)</f>
        <v>#N/A</v>
      </c>
      <c r="M3475" s="7" t="e">
        <f>VLOOKUP(J3475,'Product Details'!B3467:E3634,4,0)</f>
        <v>#N/A</v>
      </c>
      <c r="N3475" s="2">
        <v>61</v>
      </c>
      <c r="O3475" s="2">
        <v>56</v>
      </c>
      <c r="P3475" s="2">
        <v>1</v>
      </c>
      <c r="Q3475" s="8">
        <f t="shared" si="216"/>
        <v>56</v>
      </c>
      <c r="R3475" s="8">
        <f t="shared" si="217"/>
        <v>61</v>
      </c>
      <c r="S3475" s="2">
        <v>10</v>
      </c>
      <c r="T3475" s="9">
        <f t="shared" si="218"/>
        <v>71</v>
      </c>
      <c r="U3475" s="34">
        <f t="shared" si="219"/>
        <v>8.1967213114754092E-2</v>
      </c>
      <c r="V3475" s="2" t="s">
        <v>64</v>
      </c>
      <c r="W3475" s="10"/>
    </row>
    <row r="3476" spans="1:23" x14ac:dyDescent="0.25">
      <c r="A3476" s="2" t="s">
        <v>4166</v>
      </c>
      <c r="B3476" s="5">
        <v>43264</v>
      </c>
      <c r="C3476" s="5">
        <v>43265</v>
      </c>
      <c r="D3476" s="2" t="s">
        <v>48</v>
      </c>
      <c r="E3476" s="2" t="s">
        <v>30</v>
      </c>
      <c r="F3476" s="2" t="s">
        <v>59</v>
      </c>
      <c r="G3476" s="33" t="e">
        <f>VLOOKUP(F3476,'Customer Info'!A3467:B3967,2,0)</f>
        <v>#N/A</v>
      </c>
      <c r="H3476" s="6" t="e">
        <f>VLOOKUP(F3476,'Customer Info'!A3467:C3967,3,0)</f>
        <v>#N/A</v>
      </c>
      <c r="I3476" s="6" t="e">
        <f>VLOOKUP(F3476,'Customer Info'!A3467:E3967,5,0)</f>
        <v>#N/A</v>
      </c>
      <c r="J3476" s="2" t="s">
        <v>380</v>
      </c>
      <c r="K3476" s="7" t="e">
        <f>VLOOKUP(J3476,'Product Details'!B3467:C3635,2,0)</f>
        <v>#N/A</v>
      </c>
      <c r="L3476" s="7" t="e">
        <f>VLOOKUP(J3476,'Product Details'!B3467:D3635,3,0)</f>
        <v>#N/A</v>
      </c>
      <c r="M3476" s="7" t="e">
        <f>VLOOKUP(J3476,'Product Details'!B3468:E3635,4,0)</f>
        <v>#N/A</v>
      </c>
      <c r="N3476" s="2">
        <v>169</v>
      </c>
      <c r="O3476" s="2">
        <v>154</v>
      </c>
      <c r="P3476" s="2">
        <v>1</v>
      </c>
      <c r="Q3476" s="8">
        <f t="shared" si="216"/>
        <v>154</v>
      </c>
      <c r="R3476" s="8">
        <f t="shared" si="217"/>
        <v>169</v>
      </c>
      <c r="S3476" s="2">
        <v>30</v>
      </c>
      <c r="T3476" s="9">
        <f t="shared" si="218"/>
        <v>199</v>
      </c>
      <c r="U3476" s="34">
        <f t="shared" si="219"/>
        <v>8.8757396449704137E-2</v>
      </c>
      <c r="V3476" s="2" t="s">
        <v>34</v>
      </c>
      <c r="W3476" s="10"/>
    </row>
    <row r="3477" spans="1:23" x14ac:dyDescent="0.25">
      <c r="A3477" s="2" t="s">
        <v>4167</v>
      </c>
      <c r="B3477" s="5">
        <v>43146</v>
      </c>
      <c r="C3477" s="5">
        <v>43148</v>
      </c>
      <c r="D3477" s="2" t="s">
        <v>36</v>
      </c>
      <c r="E3477" s="2" t="s">
        <v>69</v>
      </c>
      <c r="F3477" s="2" t="s">
        <v>1138</v>
      </c>
      <c r="G3477" s="33" t="e">
        <f>VLOOKUP(F3477,'Customer Info'!A3468:B3968,2,0)</f>
        <v>#N/A</v>
      </c>
      <c r="H3477" s="6" t="e">
        <f>VLOOKUP(F3477,'Customer Info'!A3468:C3968,3,0)</f>
        <v>#N/A</v>
      </c>
      <c r="I3477" s="6" t="e">
        <f>VLOOKUP(F3477,'Customer Info'!A3468:E3968,5,0)</f>
        <v>#N/A</v>
      </c>
      <c r="J3477" s="2" t="s">
        <v>208</v>
      </c>
      <c r="K3477" s="7" t="e">
        <f>VLOOKUP(J3477,'Product Details'!B3468:C3636,2,0)</f>
        <v>#N/A</v>
      </c>
      <c r="L3477" s="7" t="e">
        <f>VLOOKUP(J3477,'Product Details'!B3468:D3636,3,0)</f>
        <v>#N/A</v>
      </c>
      <c r="M3477" s="7" t="e">
        <f>VLOOKUP(J3477,'Product Details'!B3469:E3636,4,0)</f>
        <v>#N/A</v>
      </c>
      <c r="N3477" s="2">
        <v>2526</v>
      </c>
      <c r="O3477" s="2">
        <v>2408</v>
      </c>
      <c r="P3477" s="2">
        <v>6</v>
      </c>
      <c r="Q3477" s="8">
        <f t="shared" si="216"/>
        <v>14448</v>
      </c>
      <c r="R3477" s="8">
        <f t="shared" si="217"/>
        <v>15156</v>
      </c>
      <c r="S3477" s="2">
        <v>24</v>
      </c>
      <c r="T3477" s="9">
        <f t="shared" si="218"/>
        <v>15180</v>
      </c>
      <c r="U3477" s="34">
        <f t="shared" si="219"/>
        <v>4.6714172604908948E-2</v>
      </c>
      <c r="V3477" s="2" t="s">
        <v>34</v>
      </c>
      <c r="W3477" s="10"/>
    </row>
    <row r="3478" spans="1:23" x14ac:dyDescent="0.25">
      <c r="A3478" s="2" t="s">
        <v>4168</v>
      </c>
      <c r="B3478" s="5">
        <v>43453</v>
      </c>
      <c r="C3478" s="5">
        <v>43453</v>
      </c>
      <c r="D3478" s="2" t="s">
        <v>48</v>
      </c>
      <c r="E3478" s="2" t="s">
        <v>30</v>
      </c>
      <c r="F3478" s="2" t="s">
        <v>739</v>
      </c>
      <c r="G3478" s="33" t="e">
        <f>VLOOKUP(F3478,'Customer Info'!A3469:B3969,2,0)</f>
        <v>#N/A</v>
      </c>
      <c r="H3478" s="6" t="e">
        <f>VLOOKUP(F3478,'Customer Info'!A3469:C3969,3,0)</f>
        <v>#N/A</v>
      </c>
      <c r="I3478" s="6" t="e">
        <f>VLOOKUP(F3478,'Customer Info'!A3469:E3969,5,0)</f>
        <v>#N/A</v>
      </c>
      <c r="J3478" s="2" t="s">
        <v>702</v>
      </c>
      <c r="K3478" s="7" t="e">
        <f>VLOOKUP(J3478,'Product Details'!B3469:C3637,2,0)</f>
        <v>#N/A</v>
      </c>
      <c r="L3478" s="7" t="e">
        <f>VLOOKUP(J3478,'Product Details'!B3469:D3637,3,0)</f>
        <v>#N/A</v>
      </c>
      <c r="M3478" s="7" t="e">
        <f>VLOOKUP(J3478,'Product Details'!B3470:E3637,4,0)</f>
        <v>#N/A</v>
      </c>
      <c r="N3478" s="2">
        <v>474</v>
      </c>
      <c r="O3478" s="2">
        <v>443</v>
      </c>
      <c r="P3478" s="2">
        <v>2</v>
      </c>
      <c r="Q3478" s="8">
        <f t="shared" si="216"/>
        <v>886</v>
      </c>
      <c r="R3478" s="8">
        <f t="shared" si="217"/>
        <v>948</v>
      </c>
      <c r="S3478" s="2">
        <v>38</v>
      </c>
      <c r="T3478" s="9">
        <f t="shared" si="218"/>
        <v>986</v>
      </c>
      <c r="U3478" s="34">
        <f t="shared" si="219"/>
        <v>6.5400843881856546E-2</v>
      </c>
      <c r="V3478" s="2" t="s">
        <v>34</v>
      </c>
      <c r="W3478" s="10"/>
    </row>
    <row r="3479" spans="1:23" x14ac:dyDescent="0.25">
      <c r="A3479" s="2" t="s">
        <v>4169</v>
      </c>
      <c r="B3479" s="5">
        <v>43234</v>
      </c>
      <c r="C3479" s="5">
        <v>43234</v>
      </c>
      <c r="D3479" s="2" t="s">
        <v>29</v>
      </c>
      <c r="E3479" s="2" t="s">
        <v>69</v>
      </c>
      <c r="F3479" s="2" t="s">
        <v>875</v>
      </c>
      <c r="G3479" s="33" t="e">
        <f>VLOOKUP(F3479,'Customer Info'!A3470:B3970,2,0)</f>
        <v>#N/A</v>
      </c>
      <c r="H3479" s="6" t="e">
        <f>VLOOKUP(F3479,'Customer Info'!A3470:C3970,3,0)</f>
        <v>#N/A</v>
      </c>
      <c r="I3479" s="6" t="e">
        <f>VLOOKUP(F3479,'Customer Info'!A3470:E3970,5,0)</f>
        <v>#N/A</v>
      </c>
      <c r="J3479" s="2" t="s">
        <v>332</v>
      </c>
      <c r="K3479" s="7" t="e">
        <f>VLOOKUP(J3479,'Product Details'!B3470:C3638,2,0)</f>
        <v>#N/A</v>
      </c>
      <c r="L3479" s="7" t="e">
        <f>VLOOKUP(J3479,'Product Details'!B3470:D3638,3,0)</f>
        <v>#N/A</v>
      </c>
      <c r="M3479" s="7" t="e">
        <f>VLOOKUP(J3479,'Product Details'!B3471:E3638,4,0)</f>
        <v>#N/A</v>
      </c>
      <c r="N3479" s="2">
        <v>1605</v>
      </c>
      <c r="O3479" s="2">
        <v>1487</v>
      </c>
      <c r="P3479" s="2">
        <v>2</v>
      </c>
      <c r="Q3479" s="8">
        <f t="shared" si="216"/>
        <v>2974</v>
      </c>
      <c r="R3479" s="8">
        <f t="shared" si="217"/>
        <v>3210</v>
      </c>
      <c r="S3479" s="2">
        <v>68</v>
      </c>
      <c r="T3479" s="9">
        <f t="shared" si="218"/>
        <v>3278</v>
      </c>
      <c r="U3479" s="34">
        <f t="shared" si="219"/>
        <v>7.3520249221183803E-2</v>
      </c>
      <c r="V3479" s="2" t="s">
        <v>34</v>
      </c>
      <c r="W3479" s="10"/>
    </row>
    <row r="3480" spans="1:23" x14ac:dyDescent="0.25">
      <c r="A3480" s="2" t="s">
        <v>4170</v>
      </c>
      <c r="B3480" s="5">
        <v>43222</v>
      </c>
      <c r="C3480" s="5">
        <v>43224</v>
      </c>
      <c r="D3480" s="2" t="s">
        <v>48</v>
      </c>
      <c r="E3480" s="2" t="s">
        <v>44</v>
      </c>
      <c r="F3480" s="2" t="s">
        <v>716</v>
      </c>
      <c r="G3480" s="33" t="e">
        <f>VLOOKUP(F3480,'Customer Info'!A3471:B3971,2,0)</f>
        <v>#N/A</v>
      </c>
      <c r="H3480" s="6" t="e">
        <f>VLOOKUP(F3480,'Customer Info'!A3471:C3971,3,0)</f>
        <v>#N/A</v>
      </c>
      <c r="I3480" s="6" t="e">
        <f>VLOOKUP(F3480,'Customer Info'!A3471:E3971,5,0)</f>
        <v>#N/A</v>
      </c>
      <c r="J3480" s="2" t="s">
        <v>493</v>
      </c>
      <c r="K3480" s="7" t="e">
        <f>VLOOKUP(J3480,'Product Details'!B3471:C3639,2,0)</f>
        <v>#N/A</v>
      </c>
      <c r="L3480" s="7" t="e">
        <f>VLOOKUP(J3480,'Product Details'!B3471:D3639,3,0)</f>
        <v>#N/A</v>
      </c>
      <c r="M3480" s="7" t="e">
        <f>VLOOKUP(J3480,'Product Details'!B3472:E3639,4,0)</f>
        <v>#N/A</v>
      </c>
      <c r="N3480" s="2">
        <v>1071</v>
      </c>
      <c r="O3480" s="2">
        <v>1010</v>
      </c>
      <c r="P3480" s="2">
        <v>2</v>
      </c>
      <c r="Q3480" s="8">
        <f t="shared" si="216"/>
        <v>2020</v>
      </c>
      <c r="R3480" s="8">
        <f t="shared" si="217"/>
        <v>2142</v>
      </c>
      <c r="S3480" s="2">
        <v>56</v>
      </c>
      <c r="T3480" s="9">
        <f t="shared" si="218"/>
        <v>2198</v>
      </c>
      <c r="U3480" s="34">
        <f t="shared" si="219"/>
        <v>5.695611577964519E-2</v>
      </c>
      <c r="V3480" s="2" t="s">
        <v>64</v>
      </c>
      <c r="W3480" s="10"/>
    </row>
    <row r="3481" spans="1:23" x14ac:dyDescent="0.25">
      <c r="A3481" s="2" t="s">
        <v>4171</v>
      </c>
      <c r="B3481" s="5">
        <v>43413</v>
      </c>
      <c r="C3481" s="5">
        <v>43415</v>
      </c>
      <c r="D3481" s="2" t="s">
        <v>48</v>
      </c>
      <c r="E3481" s="2" t="s">
        <v>44</v>
      </c>
      <c r="F3481" s="2" t="s">
        <v>77</v>
      </c>
      <c r="G3481" s="33" t="e">
        <f>VLOOKUP(F3481,'Customer Info'!A3472:B3972,2,0)</f>
        <v>#N/A</v>
      </c>
      <c r="H3481" s="6" t="e">
        <f>VLOOKUP(F3481,'Customer Info'!A3472:C3972,3,0)</f>
        <v>#N/A</v>
      </c>
      <c r="I3481" s="6" t="e">
        <f>VLOOKUP(F3481,'Customer Info'!A3472:E3972,5,0)</f>
        <v>#N/A</v>
      </c>
      <c r="J3481" s="2" t="s">
        <v>274</v>
      </c>
      <c r="K3481" s="7" t="e">
        <f>VLOOKUP(J3481,'Product Details'!B3472:C3640,2,0)</f>
        <v>#N/A</v>
      </c>
      <c r="L3481" s="7" t="e">
        <f>VLOOKUP(J3481,'Product Details'!B3472:D3640,3,0)</f>
        <v>#N/A</v>
      </c>
      <c r="M3481" s="7" t="e">
        <f>VLOOKUP(J3481,'Product Details'!B3473:E3640,4,0)</f>
        <v>#N/A</v>
      </c>
      <c r="N3481" s="2">
        <v>1997</v>
      </c>
      <c r="O3481" s="2">
        <v>1816</v>
      </c>
      <c r="P3481" s="2">
        <v>2</v>
      </c>
      <c r="Q3481" s="8">
        <f t="shared" si="216"/>
        <v>3632</v>
      </c>
      <c r="R3481" s="8">
        <f t="shared" si="217"/>
        <v>3994</v>
      </c>
      <c r="S3481" s="2">
        <v>93</v>
      </c>
      <c r="T3481" s="9">
        <f t="shared" si="218"/>
        <v>4087</v>
      </c>
      <c r="U3481" s="34">
        <f t="shared" si="219"/>
        <v>9.0635953930896351E-2</v>
      </c>
      <c r="V3481" s="2" t="s">
        <v>64</v>
      </c>
      <c r="W3481" s="10"/>
    </row>
    <row r="3482" spans="1:23" x14ac:dyDescent="0.25">
      <c r="A3482" s="2" t="s">
        <v>4172</v>
      </c>
      <c r="B3482" s="5">
        <v>43399</v>
      </c>
      <c r="C3482" s="5">
        <v>43401</v>
      </c>
      <c r="D3482" s="2" t="s">
        <v>48</v>
      </c>
      <c r="E3482" s="2" t="s">
        <v>92</v>
      </c>
      <c r="F3482" s="2" t="s">
        <v>1755</v>
      </c>
      <c r="G3482" s="33" t="e">
        <f>VLOOKUP(F3482,'Customer Info'!A3473:B3973,2,0)</f>
        <v>#N/A</v>
      </c>
      <c r="H3482" s="6" t="e">
        <f>VLOOKUP(F3482,'Customer Info'!A3473:C3973,3,0)</f>
        <v>#N/A</v>
      </c>
      <c r="I3482" s="6" t="e">
        <f>VLOOKUP(F3482,'Customer Info'!A3473:E3973,5,0)</f>
        <v>#N/A</v>
      </c>
      <c r="J3482" s="2" t="s">
        <v>144</v>
      </c>
      <c r="K3482" s="7" t="e">
        <f>VLOOKUP(J3482,'Product Details'!B3473:C3641,2,0)</f>
        <v>#N/A</v>
      </c>
      <c r="L3482" s="7" t="e">
        <f>VLOOKUP(J3482,'Product Details'!B3473:D3641,3,0)</f>
        <v>#N/A</v>
      </c>
      <c r="M3482" s="7" t="e">
        <f>VLOOKUP(J3482,'Product Details'!B3474:E3641,4,0)</f>
        <v>#N/A</v>
      </c>
      <c r="N3482" s="2">
        <v>474</v>
      </c>
      <c r="O3482" s="2">
        <v>443</v>
      </c>
      <c r="P3482" s="2">
        <v>1</v>
      </c>
      <c r="Q3482" s="8">
        <f t="shared" si="216"/>
        <v>443</v>
      </c>
      <c r="R3482" s="8">
        <f t="shared" si="217"/>
        <v>474</v>
      </c>
      <c r="S3482" s="2">
        <v>37</v>
      </c>
      <c r="T3482" s="9">
        <f t="shared" si="218"/>
        <v>511</v>
      </c>
      <c r="U3482" s="34">
        <f t="shared" si="219"/>
        <v>6.5400843881856546E-2</v>
      </c>
      <c r="V3482" s="2" t="s">
        <v>34</v>
      </c>
      <c r="W3482" s="10"/>
    </row>
    <row r="3483" spans="1:23" x14ac:dyDescent="0.25">
      <c r="A3483" s="2" t="s">
        <v>4173</v>
      </c>
      <c r="B3483" s="5">
        <v>43265</v>
      </c>
      <c r="C3483" s="5">
        <v>43267</v>
      </c>
      <c r="D3483" s="2" t="s">
        <v>48</v>
      </c>
      <c r="E3483" s="2" t="s">
        <v>69</v>
      </c>
      <c r="F3483" s="2" t="s">
        <v>1120</v>
      </c>
      <c r="G3483" s="33" t="e">
        <f>VLOOKUP(F3483,'Customer Info'!A3474:B3974,2,0)</f>
        <v>#N/A</v>
      </c>
      <c r="H3483" s="6" t="e">
        <f>VLOOKUP(F3483,'Customer Info'!A3474:C3974,3,0)</f>
        <v>#N/A</v>
      </c>
      <c r="I3483" s="6" t="e">
        <f>VLOOKUP(F3483,'Customer Info'!A3474:E3974,5,0)</f>
        <v>#N/A</v>
      </c>
      <c r="J3483" s="2" t="s">
        <v>362</v>
      </c>
      <c r="K3483" s="7" t="e">
        <f>VLOOKUP(J3483,'Product Details'!B3474:C3642,2,0)</f>
        <v>#N/A</v>
      </c>
      <c r="L3483" s="7" t="e">
        <f>VLOOKUP(J3483,'Product Details'!B3474:D3642,3,0)</f>
        <v>#N/A</v>
      </c>
      <c r="M3483" s="7" t="e">
        <f>VLOOKUP(J3483,'Product Details'!B3475:E3642,4,0)</f>
        <v>#N/A</v>
      </c>
      <c r="N3483" s="2">
        <v>526</v>
      </c>
      <c r="O3483" s="2">
        <v>487</v>
      </c>
      <c r="P3483" s="2">
        <v>2</v>
      </c>
      <c r="Q3483" s="8">
        <f t="shared" si="216"/>
        <v>974</v>
      </c>
      <c r="R3483" s="8">
        <f t="shared" si="217"/>
        <v>1052</v>
      </c>
      <c r="S3483" s="2">
        <v>60</v>
      </c>
      <c r="T3483" s="9">
        <f t="shared" si="218"/>
        <v>1112</v>
      </c>
      <c r="U3483" s="34">
        <f t="shared" si="219"/>
        <v>7.4144486692015205E-2</v>
      </c>
      <c r="V3483" s="2" t="s">
        <v>64</v>
      </c>
      <c r="W3483" s="10"/>
    </row>
    <row r="3484" spans="1:23" x14ac:dyDescent="0.25">
      <c r="A3484" s="2" t="s">
        <v>4174</v>
      </c>
      <c r="B3484" s="5">
        <v>43242</v>
      </c>
      <c r="C3484" s="5">
        <v>43244</v>
      </c>
      <c r="D3484" s="2" t="s">
        <v>48</v>
      </c>
      <c r="E3484" s="2" t="s">
        <v>49</v>
      </c>
      <c r="F3484" s="2" t="s">
        <v>795</v>
      </c>
      <c r="G3484" s="33" t="e">
        <f>VLOOKUP(F3484,'Customer Info'!A3475:B3975,2,0)</f>
        <v>#N/A</v>
      </c>
      <c r="H3484" s="6" t="e">
        <f>VLOOKUP(F3484,'Customer Info'!A3475:C3975,3,0)</f>
        <v>#N/A</v>
      </c>
      <c r="I3484" s="6" t="e">
        <f>VLOOKUP(F3484,'Customer Info'!A3475:E3975,5,0)</f>
        <v>#N/A</v>
      </c>
      <c r="J3484" s="2" t="s">
        <v>504</v>
      </c>
      <c r="K3484" s="7" t="e">
        <f>VLOOKUP(J3484,'Product Details'!B3475:C3643,2,0)</f>
        <v>#N/A</v>
      </c>
      <c r="L3484" s="7" t="e">
        <f>VLOOKUP(J3484,'Product Details'!B3475:D3643,3,0)</f>
        <v>#N/A</v>
      </c>
      <c r="M3484" s="7" t="e">
        <f>VLOOKUP(J3484,'Product Details'!B3476:E3643,4,0)</f>
        <v>#N/A</v>
      </c>
      <c r="N3484" s="2">
        <v>681</v>
      </c>
      <c r="O3484" s="2">
        <v>642</v>
      </c>
      <c r="P3484" s="2">
        <v>7</v>
      </c>
      <c r="Q3484" s="8">
        <f t="shared" si="216"/>
        <v>4494</v>
      </c>
      <c r="R3484" s="8">
        <f t="shared" si="217"/>
        <v>4767</v>
      </c>
      <c r="S3484" s="2">
        <v>43</v>
      </c>
      <c r="T3484" s="9">
        <f t="shared" si="218"/>
        <v>4810</v>
      </c>
      <c r="U3484" s="34">
        <f t="shared" si="219"/>
        <v>5.7268722466960353E-2</v>
      </c>
      <c r="V3484" s="2" t="s">
        <v>34</v>
      </c>
      <c r="W3484" s="10"/>
    </row>
    <row r="3485" spans="1:23" x14ac:dyDescent="0.25">
      <c r="A3485" s="2" t="s">
        <v>4175</v>
      </c>
      <c r="B3485" s="5">
        <v>43197</v>
      </c>
      <c r="C3485" s="5">
        <v>43199</v>
      </c>
      <c r="D3485" s="2" t="s">
        <v>48</v>
      </c>
      <c r="E3485" s="2" t="s">
        <v>30</v>
      </c>
      <c r="F3485" s="2" t="s">
        <v>847</v>
      </c>
      <c r="G3485" s="33" t="e">
        <f>VLOOKUP(F3485,'Customer Info'!A3476:B3976,2,0)</f>
        <v>#N/A</v>
      </c>
      <c r="H3485" s="6" t="e">
        <f>VLOOKUP(F3485,'Customer Info'!A3476:C3976,3,0)</f>
        <v>#N/A</v>
      </c>
      <c r="I3485" s="6" t="e">
        <f>VLOOKUP(F3485,'Customer Info'!A3476:E3976,5,0)</f>
        <v>#N/A</v>
      </c>
      <c r="J3485" s="2" t="s">
        <v>351</v>
      </c>
      <c r="K3485" s="7" t="e">
        <f>VLOOKUP(J3485,'Product Details'!B3476:C3644,2,0)</f>
        <v>#N/A</v>
      </c>
      <c r="L3485" s="7" t="e">
        <f>VLOOKUP(J3485,'Product Details'!B3476:D3644,3,0)</f>
        <v>#N/A</v>
      </c>
      <c r="M3485" s="7" t="e">
        <f>VLOOKUP(J3485,'Product Details'!B3477:E3644,4,0)</f>
        <v>#N/A</v>
      </c>
      <c r="N3485" s="2">
        <v>393</v>
      </c>
      <c r="O3485" s="2">
        <v>374</v>
      </c>
      <c r="P3485" s="2">
        <v>10</v>
      </c>
      <c r="Q3485" s="8">
        <f t="shared" si="216"/>
        <v>3740</v>
      </c>
      <c r="R3485" s="8">
        <f t="shared" si="217"/>
        <v>3930</v>
      </c>
      <c r="S3485" s="2">
        <v>100</v>
      </c>
      <c r="T3485" s="9">
        <f t="shared" si="218"/>
        <v>4030</v>
      </c>
      <c r="U3485" s="34">
        <f t="shared" si="219"/>
        <v>4.8346055979643768E-2</v>
      </c>
      <c r="V3485" s="2" t="s">
        <v>64</v>
      </c>
      <c r="W3485" s="10"/>
    </row>
    <row r="3486" spans="1:23" x14ac:dyDescent="0.25">
      <c r="A3486" s="2" t="s">
        <v>4176</v>
      </c>
      <c r="B3486" s="5">
        <v>43282</v>
      </c>
      <c r="C3486" s="5">
        <v>43284</v>
      </c>
      <c r="D3486" s="2" t="s">
        <v>48</v>
      </c>
      <c r="E3486" s="2" t="s">
        <v>44</v>
      </c>
      <c r="F3486" s="2" t="s">
        <v>1799</v>
      </c>
      <c r="G3486" s="33" t="e">
        <f>VLOOKUP(F3486,'Customer Info'!A3477:B3977,2,0)</f>
        <v>#N/A</v>
      </c>
      <c r="H3486" s="6" t="e">
        <f>VLOOKUP(F3486,'Customer Info'!A3477:C3977,3,0)</f>
        <v>#N/A</v>
      </c>
      <c r="I3486" s="6" t="e">
        <f>VLOOKUP(F3486,'Customer Info'!A3477:E3977,5,0)</f>
        <v>#N/A</v>
      </c>
      <c r="J3486" s="2" t="s">
        <v>329</v>
      </c>
      <c r="K3486" s="7" t="e">
        <f>VLOOKUP(J3486,'Product Details'!B3477:C3645,2,0)</f>
        <v>#N/A</v>
      </c>
      <c r="L3486" s="7" t="e">
        <f>VLOOKUP(J3486,'Product Details'!B3477:D3645,3,0)</f>
        <v>#N/A</v>
      </c>
      <c r="M3486" s="7" t="e">
        <f>VLOOKUP(J3486,'Product Details'!B3478:E3645,4,0)</f>
        <v>#N/A</v>
      </c>
      <c r="N3486" s="2">
        <v>128</v>
      </c>
      <c r="O3486" s="2">
        <v>115</v>
      </c>
      <c r="P3486" s="2">
        <v>6</v>
      </c>
      <c r="Q3486" s="8">
        <f t="shared" si="216"/>
        <v>690</v>
      </c>
      <c r="R3486" s="8">
        <f t="shared" si="217"/>
        <v>768</v>
      </c>
      <c r="S3486" s="2">
        <v>30</v>
      </c>
      <c r="T3486" s="9">
        <f t="shared" si="218"/>
        <v>798</v>
      </c>
      <c r="U3486" s="34">
        <f t="shared" si="219"/>
        <v>0.1015625</v>
      </c>
      <c r="V3486" s="2" t="s">
        <v>64</v>
      </c>
      <c r="W3486" s="10"/>
    </row>
    <row r="3487" spans="1:23" x14ac:dyDescent="0.25">
      <c r="A3487" s="2" t="s">
        <v>4177</v>
      </c>
      <c r="B3487" s="5">
        <v>43116</v>
      </c>
      <c r="C3487" s="5">
        <v>43116</v>
      </c>
      <c r="D3487" s="2" t="s">
        <v>48</v>
      </c>
      <c r="E3487" s="2" t="s">
        <v>69</v>
      </c>
      <c r="F3487" s="2" t="s">
        <v>1150</v>
      </c>
      <c r="G3487" s="33" t="e">
        <f>VLOOKUP(F3487,'Customer Info'!A3478:B3978,2,0)</f>
        <v>#N/A</v>
      </c>
      <c r="H3487" s="6" t="e">
        <f>VLOOKUP(F3487,'Customer Info'!A3478:C3978,3,0)</f>
        <v>#N/A</v>
      </c>
      <c r="I3487" s="6" t="e">
        <f>VLOOKUP(F3487,'Customer Info'!A3478:E3978,5,0)</f>
        <v>#N/A</v>
      </c>
      <c r="J3487" s="2" t="s">
        <v>420</v>
      </c>
      <c r="K3487" s="7" t="e">
        <f>VLOOKUP(J3487,'Product Details'!B3478:C3646,2,0)</f>
        <v>#N/A</v>
      </c>
      <c r="L3487" s="7" t="e">
        <f>VLOOKUP(J3487,'Product Details'!B3478:D3646,3,0)</f>
        <v>#N/A</v>
      </c>
      <c r="M3487" s="7" t="e">
        <f>VLOOKUP(J3487,'Product Details'!B3479:E3646,4,0)</f>
        <v>#N/A</v>
      </c>
      <c r="N3487" s="2">
        <v>1518</v>
      </c>
      <c r="O3487" s="2">
        <v>1392</v>
      </c>
      <c r="P3487" s="2">
        <v>3</v>
      </c>
      <c r="Q3487" s="8">
        <f t="shared" si="216"/>
        <v>4176</v>
      </c>
      <c r="R3487" s="8">
        <f t="shared" si="217"/>
        <v>4554</v>
      </c>
      <c r="S3487" s="2">
        <v>35</v>
      </c>
      <c r="T3487" s="9">
        <f t="shared" si="218"/>
        <v>4589</v>
      </c>
      <c r="U3487" s="34">
        <f t="shared" si="219"/>
        <v>8.3003952569169967E-2</v>
      </c>
      <c r="V3487" s="2" t="s">
        <v>31</v>
      </c>
      <c r="W3487" s="10"/>
    </row>
    <row r="3488" spans="1:23" x14ac:dyDescent="0.25">
      <c r="A3488" s="2" t="s">
        <v>4178</v>
      </c>
      <c r="B3488" s="5">
        <v>43165</v>
      </c>
      <c r="C3488" s="5">
        <v>43167</v>
      </c>
      <c r="D3488" s="2" t="s">
        <v>36</v>
      </c>
      <c r="E3488" s="2" t="s">
        <v>92</v>
      </c>
      <c r="F3488" s="2" t="s">
        <v>527</v>
      </c>
      <c r="G3488" s="33" t="e">
        <f>VLOOKUP(F3488,'Customer Info'!A3479:B3979,2,0)</f>
        <v>#N/A</v>
      </c>
      <c r="H3488" s="6" t="e">
        <f>VLOOKUP(F3488,'Customer Info'!A3479:C3979,3,0)</f>
        <v>#N/A</v>
      </c>
      <c r="I3488" s="6" t="e">
        <f>VLOOKUP(F3488,'Customer Info'!A3479:E3979,5,0)</f>
        <v>#N/A</v>
      </c>
      <c r="J3488" s="2" t="s">
        <v>112</v>
      </c>
      <c r="K3488" s="7" t="e">
        <f>VLOOKUP(J3488,'Product Details'!B3479:C3647,2,0)</f>
        <v>#N/A</v>
      </c>
      <c r="L3488" s="7" t="e">
        <f>VLOOKUP(J3488,'Product Details'!B3479:D3647,3,0)</f>
        <v>#N/A</v>
      </c>
      <c r="M3488" s="7" t="e">
        <f>VLOOKUP(J3488,'Product Details'!B3480:E3647,4,0)</f>
        <v>#N/A</v>
      </c>
      <c r="N3488" s="2">
        <v>9306</v>
      </c>
      <c r="O3488" s="2">
        <v>8461</v>
      </c>
      <c r="P3488" s="2">
        <v>6</v>
      </c>
      <c r="Q3488" s="8">
        <f t="shared" si="216"/>
        <v>50766</v>
      </c>
      <c r="R3488" s="8">
        <f t="shared" si="217"/>
        <v>55836</v>
      </c>
      <c r="S3488" s="2">
        <v>70</v>
      </c>
      <c r="T3488" s="9">
        <f t="shared" si="218"/>
        <v>55906</v>
      </c>
      <c r="U3488" s="34">
        <f t="shared" si="219"/>
        <v>9.0801633354824843E-2</v>
      </c>
      <c r="V3488" s="2" t="s">
        <v>34</v>
      </c>
      <c r="W3488" s="10"/>
    </row>
    <row r="3489" spans="1:23" x14ac:dyDescent="0.25">
      <c r="A3489" s="2" t="s">
        <v>4179</v>
      </c>
      <c r="B3489" s="5">
        <v>43323</v>
      </c>
      <c r="C3489" s="5">
        <v>43323</v>
      </c>
      <c r="D3489" s="2" t="s">
        <v>48</v>
      </c>
      <c r="E3489" s="2" t="s">
        <v>92</v>
      </c>
      <c r="F3489" s="2" t="s">
        <v>1071</v>
      </c>
      <c r="G3489" s="33" t="e">
        <f>VLOOKUP(F3489,'Customer Info'!A3480:B3980,2,0)</f>
        <v>#N/A</v>
      </c>
      <c r="H3489" s="6" t="e">
        <f>VLOOKUP(F3489,'Customer Info'!A3480:C3980,3,0)</f>
        <v>#N/A</v>
      </c>
      <c r="I3489" s="6" t="e">
        <f>VLOOKUP(F3489,'Customer Info'!A3480:E3980,5,0)</f>
        <v>#N/A</v>
      </c>
      <c r="J3489" s="2" t="s">
        <v>533</v>
      </c>
      <c r="K3489" s="7" t="e">
        <f>VLOOKUP(J3489,'Product Details'!B3480:C3648,2,0)</f>
        <v>#N/A</v>
      </c>
      <c r="L3489" s="7" t="e">
        <f>VLOOKUP(J3489,'Product Details'!B3480:D3648,3,0)</f>
        <v>#N/A</v>
      </c>
      <c r="M3489" s="7" t="e">
        <f>VLOOKUP(J3489,'Product Details'!B3481:E3648,4,0)</f>
        <v>#N/A</v>
      </c>
      <c r="N3489" s="2">
        <v>765</v>
      </c>
      <c r="O3489" s="2">
        <v>701</v>
      </c>
      <c r="P3489" s="2">
        <v>1</v>
      </c>
      <c r="Q3489" s="8">
        <f t="shared" si="216"/>
        <v>701</v>
      </c>
      <c r="R3489" s="8">
        <f t="shared" si="217"/>
        <v>765</v>
      </c>
      <c r="S3489" s="2">
        <v>85</v>
      </c>
      <c r="T3489" s="9">
        <f t="shared" si="218"/>
        <v>850</v>
      </c>
      <c r="U3489" s="34">
        <f t="shared" si="219"/>
        <v>8.3660130718954243E-2</v>
      </c>
      <c r="V3489" s="2" t="s">
        <v>64</v>
      </c>
      <c r="W3489" s="10"/>
    </row>
    <row r="3490" spans="1:23" x14ac:dyDescent="0.25">
      <c r="A3490" s="2" t="s">
        <v>4180</v>
      </c>
      <c r="B3490" s="5">
        <v>43129</v>
      </c>
      <c r="C3490" s="5">
        <v>43130</v>
      </c>
      <c r="D3490" s="2" t="s">
        <v>48</v>
      </c>
      <c r="E3490" s="2" t="s">
        <v>92</v>
      </c>
      <c r="F3490" s="2" t="s">
        <v>998</v>
      </c>
      <c r="G3490" s="33" t="e">
        <f>VLOOKUP(F3490,'Customer Info'!A3481:B3981,2,0)</f>
        <v>#N/A</v>
      </c>
      <c r="H3490" s="6" t="e">
        <f>VLOOKUP(F3490,'Customer Info'!A3481:C3981,3,0)</f>
        <v>#N/A</v>
      </c>
      <c r="I3490" s="6" t="e">
        <f>VLOOKUP(F3490,'Customer Info'!A3481:E3981,5,0)</f>
        <v>#N/A</v>
      </c>
      <c r="J3490" s="2" t="s">
        <v>455</v>
      </c>
      <c r="K3490" s="7" t="e">
        <f>VLOOKUP(J3490,'Product Details'!B3481:C3649,2,0)</f>
        <v>#N/A</v>
      </c>
      <c r="L3490" s="7" t="e">
        <f>VLOOKUP(J3490,'Product Details'!B3481:D3649,3,0)</f>
        <v>#N/A</v>
      </c>
      <c r="M3490" s="7" t="e">
        <f>VLOOKUP(J3490,'Product Details'!B3482:E3649,4,0)</f>
        <v>#N/A</v>
      </c>
      <c r="N3490" s="2">
        <v>2017</v>
      </c>
      <c r="O3490" s="2">
        <v>1834</v>
      </c>
      <c r="P3490" s="2">
        <v>2</v>
      </c>
      <c r="Q3490" s="8">
        <f t="shared" si="216"/>
        <v>3668</v>
      </c>
      <c r="R3490" s="8">
        <f t="shared" si="217"/>
        <v>4034</v>
      </c>
      <c r="S3490" s="2">
        <v>53</v>
      </c>
      <c r="T3490" s="9">
        <f t="shared" si="218"/>
        <v>4087</v>
      </c>
      <c r="U3490" s="34">
        <f t="shared" si="219"/>
        <v>9.0728805156172529E-2</v>
      </c>
      <c r="V3490" s="2" t="s">
        <v>34</v>
      </c>
      <c r="W3490" s="10"/>
    </row>
    <row r="3491" spans="1:23" x14ac:dyDescent="0.25">
      <c r="A3491" s="2" t="s">
        <v>4181</v>
      </c>
      <c r="B3491" s="5">
        <v>43453</v>
      </c>
      <c r="C3491" s="5">
        <v>43453</v>
      </c>
      <c r="D3491" s="2" t="s">
        <v>36</v>
      </c>
      <c r="E3491" s="2" t="s">
        <v>92</v>
      </c>
      <c r="F3491" s="2" t="s">
        <v>267</v>
      </c>
      <c r="G3491" s="33" t="e">
        <f>VLOOKUP(F3491,'Customer Info'!A3482:B3982,2,0)</f>
        <v>#N/A</v>
      </c>
      <c r="H3491" s="6" t="e">
        <f>VLOOKUP(F3491,'Customer Info'!A3482:C3982,3,0)</f>
        <v>#N/A</v>
      </c>
      <c r="I3491" s="6" t="e">
        <f>VLOOKUP(F3491,'Customer Info'!A3482:E3982,5,0)</f>
        <v>#N/A</v>
      </c>
      <c r="J3491" s="2" t="s">
        <v>351</v>
      </c>
      <c r="K3491" s="7" t="e">
        <f>VLOOKUP(J3491,'Product Details'!B3482:C3650,2,0)</f>
        <v>#N/A</v>
      </c>
      <c r="L3491" s="7" t="e">
        <f>VLOOKUP(J3491,'Product Details'!B3482:D3650,3,0)</f>
        <v>#N/A</v>
      </c>
      <c r="M3491" s="7" t="e">
        <f>VLOOKUP(J3491,'Product Details'!B3483:E3650,4,0)</f>
        <v>#N/A</v>
      </c>
      <c r="N3491" s="2">
        <v>1615</v>
      </c>
      <c r="O3491" s="2">
        <v>1525</v>
      </c>
      <c r="P3491" s="2">
        <v>2</v>
      </c>
      <c r="Q3491" s="8">
        <f t="shared" si="216"/>
        <v>3050</v>
      </c>
      <c r="R3491" s="8">
        <f t="shared" si="217"/>
        <v>3230</v>
      </c>
      <c r="S3491" s="2">
        <v>41</v>
      </c>
      <c r="T3491" s="9">
        <f t="shared" si="218"/>
        <v>3271</v>
      </c>
      <c r="U3491" s="34">
        <f t="shared" si="219"/>
        <v>5.5727554179566562E-2</v>
      </c>
      <c r="V3491" s="2" t="s">
        <v>31</v>
      </c>
      <c r="W3491" s="10"/>
    </row>
    <row r="3492" spans="1:23" x14ac:dyDescent="0.25">
      <c r="A3492" s="2" t="s">
        <v>4182</v>
      </c>
      <c r="B3492" s="5">
        <v>43357</v>
      </c>
      <c r="C3492" s="5">
        <v>43357</v>
      </c>
      <c r="D3492" s="2" t="s">
        <v>29</v>
      </c>
      <c r="E3492" s="2" t="s">
        <v>92</v>
      </c>
      <c r="F3492" s="2" t="s">
        <v>630</v>
      </c>
      <c r="G3492" s="33" t="e">
        <f>VLOOKUP(F3492,'Customer Info'!A3483:B3983,2,0)</f>
        <v>#N/A</v>
      </c>
      <c r="H3492" s="6" t="e">
        <f>VLOOKUP(F3492,'Customer Info'!A3483:C3983,3,0)</f>
        <v>#N/A</v>
      </c>
      <c r="I3492" s="6" t="e">
        <f>VLOOKUP(F3492,'Customer Info'!A3483:E3983,5,0)</f>
        <v>#N/A</v>
      </c>
      <c r="J3492" s="2" t="s">
        <v>500</v>
      </c>
      <c r="K3492" s="7" t="e">
        <f>VLOOKUP(J3492,'Product Details'!B3483:C3651,2,0)</f>
        <v>#N/A</v>
      </c>
      <c r="L3492" s="7" t="e">
        <f>VLOOKUP(J3492,'Product Details'!B3483:D3651,3,0)</f>
        <v>#N/A</v>
      </c>
      <c r="M3492" s="7" t="e">
        <f>VLOOKUP(J3492,'Product Details'!B3484:E3651,4,0)</f>
        <v>#N/A</v>
      </c>
      <c r="N3492" s="2">
        <v>1332</v>
      </c>
      <c r="O3492" s="2">
        <v>1209</v>
      </c>
      <c r="P3492" s="2">
        <v>8</v>
      </c>
      <c r="Q3492" s="8">
        <f t="shared" si="216"/>
        <v>9672</v>
      </c>
      <c r="R3492" s="8">
        <f t="shared" si="217"/>
        <v>10656</v>
      </c>
      <c r="S3492" s="2">
        <v>53</v>
      </c>
      <c r="T3492" s="9">
        <f t="shared" si="218"/>
        <v>10709</v>
      </c>
      <c r="U3492" s="34">
        <f t="shared" si="219"/>
        <v>9.2342342342342343E-2</v>
      </c>
      <c r="V3492" s="2" t="s">
        <v>64</v>
      </c>
      <c r="W3492" s="10"/>
    </row>
    <row r="3493" spans="1:23" x14ac:dyDescent="0.25">
      <c r="A3493" s="2" t="s">
        <v>4183</v>
      </c>
      <c r="B3493" s="5">
        <v>43339</v>
      </c>
      <c r="C3493" s="5">
        <v>43339</v>
      </c>
      <c r="D3493" s="2" t="s">
        <v>29</v>
      </c>
      <c r="E3493" s="2" t="s">
        <v>49</v>
      </c>
      <c r="F3493" s="2" t="s">
        <v>2193</v>
      </c>
      <c r="G3493" s="33" t="e">
        <f>VLOOKUP(F3493,'Customer Info'!A3484:B3984,2,0)</f>
        <v>#N/A</v>
      </c>
      <c r="H3493" s="6" t="e">
        <f>VLOOKUP(F3493,'Customer Info'!A3484:C3984,3,0)</f>
        <v>#N/A</v>
      </c>
      <c r="I3493" s="6" t="e">
        <f>VLOOKUP(F3493,'Customer Info'!A3484:E3984,5,0)</f>
        <v>#N/A</v>
      </c>
      <c r="J3493" s="2" t="s">
        <v>573</v>
      </c>
      <c r="K3493" s="7" t="e">
        <f>VLOOKUP(J3493,'Product Details'!B3484:C3652,2,0)</f>
        <v>#N/A</v>
      </c>
      <c r="L3493" s="7" t="e">
        <f>VLOOKUP(J3493,'Product Details'!B3484:D3652,3,0)</f>
        <v>#N/A</v>
      </c>
      <c r="M3493" s="7" t="e">
        <f>VLOOKUP(J3493,'Product Details'!B3485:E3652,4,0)</f>
        <v>#N/A</v>
      </c>
      <c r="N3493" s="2">
        <v>3176</v>
      </c>
      <c r="O3493" s="2">
        <v>3116</v>
      </c>
      <c r="P3493" s="2">
        <v>11</v>
      </c>
      <c r="Q3493" s="8">
        <f t="shared" si="216"/>
        <v>34276</v>
      </c>
      <c r="R3493" s="8">
        <f t="shared" si="217"/>
        <v>34936</v>
      </c>
      <c r="S3493" s="2">
        <v>31</v>
      </c>
      <c r="T3493" s="9">
        <f t="shared" si="218"/>
        <v>34967</v>
      </c>
      <c r="U3493" s="34">
        <f t="shared" si="219"/>
        <v>1.8891687657430732E-2</v>
      </c>
      <c r="V3493" s="2" t="s">
        <v>64</v>
      </c>
      <c r="W3493" s="10"/>
    </row>
    <row r="3494" spans="1:23" x14ac:dyDescent="0.25">
      <c r="A3494" s="2" t="s">
        <v>4184</v>
      </c>
      <c r="B3494" s="5">
        <v>43317</v>
      </c>
      <c r="C3494" s="5">
        <v>43319</v>
      </c>
      <c r="D3494" s="2" t="s">
        <v>29</v>
      </c>
      <c r="E3494" s="2" t="s">
        <v>69</v>
      </c>
      <c r="F3494" s="2" t="s">
        <v>1457</v>
      </c>
      <c r="G3494" s="33" t="e">
        <f>VLOOKUP(F3494,'Customer Info'!A3485:B3985,2,0)</f>
        <v>#N/A</v>
      </c>
      <c r="H3494" s="6" t="e">
        <f>VLOOKUP(F3494,'Customer Info'!A3485:C3985,3,0)</f>
        <v>#N/A</v>
      </c>
      <c r="I3494" s="6" t="e">
        <f>VLOOKUP(F3494,'Customer Info'!A3485:E3985,5,0)</f>
        <v>#N/A</v>
      </c>
      <c r="J3494" s="2" t="s">
        <v>359</v>
      </c>
      <c r="K3494" s="7" t="e">
        <f>VLOOKUP(J3494,'Product Details'!B3485:C3653,2,0)</f>
        <v>#N/A</v>
      </c>
      <c r="L3494" s="7" t="e">
        <f>VLOOKUP(J3494,'Product Details'!B3485:D3653,3,0)</f>
        <v>#N/A</v>
      </c>
      <c r="M3494" s="7" t="e">
        <f>VLOOKUP(J3494,'Product Details'!B3486:E3653,4,0)</f>
        <v>#N/A</v>
      </c>
      <c r="N3494" s="2">
        <v>3145</v>
      </c>
      <c r="O3494" s="2">
        <v>3025</v>
      </c>
      <c r="P3494" s="2">
        <v>3</v>
      </c>
      <c r="Q3494" s="8">
        <f t="shared" si="216"/>
        <v>9075</v>
      </c>
      <c r="R3494" s="8">
        <f t="shared" si="217"/>
        <v>9435</v>
      </c>
      <c r="S3494" s="2">
        <v>97</v>
      </c>
      <c r="T3494" s="9">
        <f t="shared" si="218"/>
        <v>9532</v>
      </c>
      <c r="U3494" s="34">
        <f t="shared" si="219"/>
        <v>3.8155802861685212E-2</v>
      </c>
      <c r="V3494" s="2" t="s">
        <v>34</v>
      </c>
      <c r="W3494" s="10"/>
    </row>
    <row r="3495" spans="1:23" x14ac:dyDescent="0.25">
      <c r="A3495" s="2" t="s">
        <v>4185</v>
      </c>
      <c r="B3495" s="5">
        <v>43349</v>
      </c>
      <c r="C3495" s="5">
        <v>43350</v>
      </c>
      <c r="D3495" s="2" t="s">
        <v>48</v>
      </c>
      <c r="E3495" s="2" t="s">
        <v>30</v>
      </c>
      <c r="F3495" s="2" t="s">
        <v>201</v>
      </c>
      <c r="G3495" s="33" t="e">
        <f>VLOOKUP(F3495,'Customer Info'!A3486:B3986,2,0)</f>
        <v>#N/A</v>
      </c>
      <c r="H3495" s="6" t="e">
        <f>VLOOKUP(F3495,'Customer Info'!A3486:C3986,3,0)</f>
        <v>#N/A</v>
      </c>
      <c r="I3495" s="6" t="e">
        <f>VLOOKUP(F3495,'Customer Info'!A3486:E3986,5,0)</f>
        <v>#N/A</v>
      </c>
      <c r="J3495" s="2" t="s">
        <v>33</v>
      </c>
      <c r="K3495" s="7" t="e">
        <f>VLOOKUP(J3495,'Product Details'!B3486:C3654,2,0)</f>
        <v>#N/A</v>
      </c>
      <c r="L3495" s="7" t="e">
        <f>VLOOKUP(J3495,'Product Details'!B3486:D3654,3,0)</f>
        <v>#N/A</v>
      </c>
      <c r="M3495" s="7" t="e">
        <f>VLOOKUP(J3495,'Product Details'!B3487:E3654,4,0)</f>
        <v>#N/A</v>
      </c>
      <c r="N3495" s="2">
        <v>1845</v>
      </c>
      <c r="O3495" s="2">
        <v>1742</v>
      </c>
      <c r="P3495" s="2">
        <v>2</v>
      </c>
      <c r="Q3495" s="8">
        <f t="shared" si="216"/>
        <v>3484</v>
      </c>
      <c r="R3495" s="8">
        <f t="shared" si="217"/>
        <v>3690</v>
      </c>
      <c r="S3495" s="2">
        <v>39</v>
      </c>
      <c r="T3495" s="9">
        <f t="shared" si="218"/>
        <v>3729</v>
      </c>
      <c r="U3495" s="34">
        <f t="shared" si="219"/>
        <v>5.5826558265582658E-2</v>
      </c>
      <c r="V3495" s="2" t="s">
        <v>34</v>
      </c>
      <c r="W3495" s="10"/>
    </row>
    <row r="3496" spans="1:23" x14ac:dyDescent="0.25">
      <c r="A3496" s="2" t="s">
        <v>4186</v>
      </c>
      <c r="B3496" s="5">
        <v>43169</v>
      </c>
      <c r="C3496" s="5">
        <v>43170</v>
      </c>
      <c r="D3496" s="2" t="s">
        <v>29</v>
      </c>
      <c r="E3496" s="2" t="s">
        <v>92</v>
      </c>
      <c r="F3496" s="2" t="s">
        <v>840</v>
      </c>
      <c r="G3496" s="33" t="e">
        <f>VLOOKUP(F3496,'Customer Info'!A3487:B3987,2,0)</f>
        <v>#N/A</v>
      </c>
      <c r="H3496" s="6" t="e">
        <f>VLOOKUP(F3496,'Customer Info'!A3487:C3987,3,0)</f>
        <v>#N/A</v>
      </c>
      <c r="I3496" s="6" t="e">
        <f>VLOOKUP(F3496,'Customer Info'!A3487:E3987,5,0)</f>
        <v>#N/A</v>
      </c>
      <c r="J3496" s="2" t="s">
        <v>894</v>
      </c>
      <c r="K3496" s="7" t="e">
        <f>VLOOKUP(J3496,'Product Details'!B3487:C3655,2,0)</f>
        <v>#N/A</v>
      </c>
      <c r="L3496" s="7" t="e">
        <f>VLOOKUP(J3496,'Product Details'!B3487:D3655,3,0)</f>
        <v>#N/A</v>
      </c>
      <c r="M3496" s="7" t="e">
        <f>VLOOKUP(J3496,'Product Details'!B3488:E3655,4,0)</f>
        <v>#N/A</v>
      </c>
      <c r="N3496" s="2">
        <v>2681</v>
      </c>
      <c r="O3496" s="2">
        <v>2458</v>
      </c>
      <c r="P3496" s="2">
        <v>9</v>
      </c>
      <c r="Q3496" s="8">
        <f t="shared" si="216"/>
        <v>22122</v>
      </c>
      <c r="R3496" s="8">
        <f t="shared" si="217"/>
        <v>24129</v>
      </c>
      <c r="S3496" s="2">
        <v>85</v>
      </c>
      <c r="T3496" s="9">
        <f t="shared" si="218"/>
        <v>24214</v>
      </c>
      <c r="U3496" s="34">
        <f t="shared" si="219"/>
        <v>8.3177918687057067E-2</v>
      </c>
      <c r="V3496" s="2" t="s">
        <v>34</v>
      </c>
      <c r="W3496" s="10"/>
    </row>
    <row r="3497" spans="1:23" x14ac:dyDescent="0.25">
      <c r="A3497" s="2" t="s">
        <v>4187</v>
      </c>
      <c r="B3497" s="5">
        <v>43211</v>
      </c>
      <c r="C3497" s="5">
        <v>43212</v>
      </c>
      <c r="D3497" s="2" t="s">
        <v>36</v>
      </c>
      <c r="E3497" s="2" t="s">
        <v>30</v>
      </c>
      <c r="F3497" s="2" t="s">
        <v>1152</v>
      </c>
      <c r="G3497" s="33" t="e">
        <f>VLOOKUP(F3497,'Customer Info'!A3488:B3988,2,0)</f>
        <v>#N/A</v>
      </c>
      <c r="H3497" s="6" t="e">
        <f>VLOOKUP(F3497,'Customer Info'!A3488:C3988,3,0)</f>
        <v>#N/A</v>
      </c>
      <c r="I3497" s="6" t="e">
        <f>VLOOKUP(F3497,'Customer Info'!A3488:E3988,5,0)</f>
        <v>#N/A</v>
      </c>
      <c r="J3497" s="2" t="s">
        <v>122</v>
      </c>
      <c r="K3497" s="7" t="e">
        <f>VLOOKUP(J3497,'Product Details'!B3488:C3656,2,0)</f>
        <v>#N/A</v>
      </c>
      <c r="L3497" s="7" t="e">
        <f>VLOOKUP(J3497,'Product Details'!B3488:D3656,3,0)</f>
        <v>#N/A</v>
      </c>
      <c r="M3497" s="7" t="e">
        <f>VLOOKUP(J3497,'Product Details'!B3489:E3656,4,0)</f>
        <v>#N/A</v>
      </c>
      <c r="N3497" s="2">
        <v>2250</v>
      </c>
      <c r="O3497" s="2">
        <v>2207</v>
      </c>
      <c r="P3497" s="2">
        <v>4</v>
      </c>
      <c r="Q3497" s="8">
        <f t="shared" si="216"/>
        <v>8828</v>
      </c>
      <c r="R3497" s="8">
        <f t="shared" si="217"/>
        <v>9000</v>
      </c>
      <c r="S3497" s="2">
        <v>62</v>
      </c>
      <c r="T3497" s="9">
        <f t="shared" si="218"/>
        <v>9062</v>
      </c>
      <c r="U3497" s="34">
        <f t="shared" si="219"/>
        <v>1.911111111111111E-2</v>
      </c>
      <c r="V3497" s="2" t="s">
        <v>34</v>
      </c>
      <c r="W3497" s="10"/>
    </row>
    <row r="3498" spans="1:23" x14ac:dyDescent="0.25">
      <c r="A3498" s="2" t="s">
        <v>4188</v>
      </c>
      <c r="B3498" s="5">
        <v>43414</v>
      </c>
      <c r="C3498" s="5">
        <v>43415</v>
      </c>
      <c r="D3498" s="2" t="s">
        <v>36</v>
      </c>
      <c r="E3498" s="2" t="s">
        <v>37</v>
      </c>
      <c r="F3498" s="2" t="s">
        <v>2352</v>
      </c>
      <c r="G3498" s="33" t="e">
        <f>VLOOKUP(F3498,'Customer Info'!A3489:B3989,2,0)</f>
        <v>#N/A</v>
      </c>
      <c r="H3498" s="6" t="e">
        <f>VLOOKUP(F3498,'Customer Info'!A3489:C3989,3,0)</f>
        <v>#N/A</v>
      </c>
      <c r="I3498" s="6" t="e">
        <f>VLOOKUP(F3498,'Customer Info'!A3489:E3989,5,0)</f>
        <v>#N/A</v>
      </c>
      <c r="J3498" s="2" t="s">
        <v>156</v>
      </c>
      <c r="K3498" s="7" t="e">
        <f>VLOOKUP(J3498,'Product Details'!B3489:C3657,2,0)</f>
        <v>#N/A</v>
      </c>
      <c r="L3498" s="7" t="e">
        <f>VLOOKUP(J3498,'Product Details'!B3489:D3657,3,0)</f>
        <v>#N/A</v>
      </c>
      <c r="M3498" s="7" t="e">
        <f>VLOOKUP(J3498,'Product Details'!B3490:E3657,4,0)</f>
        <v>#N/A</v>
      </c>
      <c r="N3498" s="2">
        <v>8878</v>
      </c>
      <c r="O3498" s="2">
        <v>7914</v>
      </c>
      <c r="P3498" s="2">
        <v>2</v>
      </c>
      <c r="Q3498" s="8">
        <f t="shared" si="216"/>
        <v>15828</v>
      </c>
      <c r="R3498" s="8">
        <f t="shared" si="217"/>
        <v>17756</v>
      </c>
      <c r="S3498" s="2">
        <v>21</v>
      </c>
      <c r="T3498" s="9">
        <f t="shared" si="218"/>
        <v>17777</v>
      </c>
      <c r="U3498" s="34">
        <f t="shared" si="219"/>
        <v>0.10858301419238567</v>
      </c>
      <c r="V3498" s="2" t="s">
        <v>64</v>
      </c>
      <c r="W3498" s="10"/>
    </row>
    <row r="3499" spans="1:23" x14ac:dyDescent="0.25">
      <c r="A3499" s="2" t="s">
        <v>4189</v>
      </c>
      <c r="B3499" s="5">
        <v>43268</v>
      </c>
      <c r="C3499" s="5">
        <v>43270</v>
      </c>
      <c r="D3499" s="2" t="s">
        <v>29</v>
      </c>
      <c r="E3499" s="2" t="s">
        <v>30</v>
      </c>
      <c r="F3499" s="2" t="s">
        <v>1204</v>
      </c>
      <c r="G3499" s="33" t="e">
        <f>VLOOKUP(F3499,'Customer Info'!A3490:B3990,2,0)</f>
        <v>#N/A</v>
      </c>
      <c r="H3499" s="6" t="e">
        <f>VLOOKUP(F3499,'Customer Info'!A3490:C3990,3,0)</f>
        <v>#N/A</v>
      </c>
      <c r="I3499" s="6" t="e">
        <f>VLOOKUP(F3499,'Customer Info'!A3490:E3990,5,0)</f>
        <v>#N/A</v>
      </c>
      <c r="J3499" s="2" t="s">
        <v>1168</v>
      </c>
      <c r="K3499" s="7" t="e">
        <f>VLOOKUP(J3499,'Product Details'!B3490:C3658,2,0)</f>
        <v>#N/A</v>
      </c>
      <c r="L3499" s="7" t="e">
        <f>VLOOKUP(J3499,'Product Details'!B3490:D3658,3,0)</f>
        <v>#N/A</v>
      </c>
      <c r="M3499" s="7" t="e">
        <f>VLOOKUP(J3499,'Product Details'!B3491:E3658,4,0)</f>
        <v>#N/A</v>
      </c>
      <c r="N3499" s="2">
        <v>2342</v>
      </c>
      <c r="O3499" s="2">
        <v>2210</v>
      </c>
      <c r="P3499" s="2">
        <v>3</v>
      </c>
      <c r="Q3499" s="8">
        <f t="shared" si="216"/>
        <v>6630</v>
      </c>
      <c r="R3499" s="8">
        <f t="shared" si="217"/>
        <v>7026</v>
      </c>
      <c r="S3499" s="2">
        <v>76</v>
      </c>
      <c r="T3499" s="9">
        <f t="shared" si="218"/>
        <v>7102</v>
      </c>
      <c r="U3499" s="34">
        <f t="shared" si="219"/>
        <v>5.6362083689154567E-2</v>
      </c>
      <c r="V3499" s="2" t="s">
        <v>34</v>
      </c>
      <c r="W3499" s="10"/>
    </row>
    <row r="3500" spans="1:23" x14ac:dyDescent="0.25">
      <c r="A3500" s="2" t="s">
        <v>4190</v>
      </c>
      <c r="B3500" s="5">
        <v>43278</v>
      </c>
      <c r="C3500" s="5">
        <v>43278</v>
      </c>
      <c r="D3500" s="2" t="s">
        <v>48</v>
      </c>
      <c r="E3500" s="2" t="s">
        <v>49</v>
      </c>
      <c r="F3500" s="2" t="s">
        <v>1831</v>
      </c>
      <c r="G3500" s="33" t="e">
        <f>VLOOKUP(F3500,'Customer Info'!A3491:B3991,2,0)</f>
        <v>#N/A</v>
      </c>
      <c r="H3500" s="6" t="e">
        <f>VLOOKUP(F3500,'Customer Info'!A3491:C3991,3,0)</f>
        <v>#N/A</v>
      </c>
      <c r="I3500" s="6" t="e">
        <f>VLOOKUP(F3500,'Customer Info'!A3491:E3991,5,0)</f>
        <v>#N/A</v>
      </c>
      <c r="J3500" s="2" t="s">
        <v>500</v>
      </c>
      <c r="K3500" s="7" t="e">
        <f>VLOOKUP(J3500,'Product Details'!B3491:C3659,2,0)</f>
        <v>#N/A</v>
      </c>
      <c r="L3500" s="7" t="e">
        <f>VLOOKUP(J3500,'Product Details'!B3491:D3659,3,0)</f>
        <v>#N/A</v>
      </c>
      <c r="M3500" s="7" t="e">
        <f>VLOOKUP(J3500,'Product Details'!B3492:E3659,4,0)</f>
        <v>#N/A</v>
      </c>
      <c r="N3500" s="2">
        <v>63</v>
      </c>
      <c r="O3500" s="2">
        <v>58</v>
      </c>
      <c r="P3500" s="2">
        <v>9</v>
      </c>
      <c r="Q3500" s="8">
        <f t="shared" si="216"/>
        <v>522</v>
      </c>
      <c r="R3500" s="8">
        <f t="shared" si="217"/>
        <v>567</v>
      </c>
      <c r="S3500" s="2">
        <v>10</v>
      </c>
      <c r="T3500" s="9">
        <f t="shared" si="218"/>
        <v>577</v>
      </c>
      <c r="U3500" s="34">
        <f t="shared" si="219"/>
        <v>7.9365079365079361E-2</v>
      </c>
      <c r="V3500" s="2" t="s">
        <v>34</v>
      </c>
      <c r="W3500" s="10"/>
    </row>
    <row r="3501" spans="1:23" x14ac:dyDescent="0.25">
      <c r="A3501" s="2" t="s">
        <v>4191</v>
      </c>
      <c r="B3501" s="5">
        <v>43163</v>
      </c>
      <c r="C3501" s="5">
        <v>43165</v>
      </c>
      <c r="D3501" s="2" t="s">
        <v>29</v>
      </c>
      <c r="E3501" s="2" t="s">
        <v>69</v>
      </c>
      <c r="F3501" s="2" t="s">
        <v>240</v>
      </c>
      <c r="G3501" s="33" t="e">
        <f>VLOOKUP(F3501,'Customer Info'!A3492:B3992,2,0)</f>
        <v>#N/A</v>
      </c>
      <c r="H3501" s="6" t="e">
        <f>VLOOKUP(F3501,'Customer Info'!A3492:C3992,3,0)</f>
        <v>#N/A</v>
      </c>
      <c r="I3501" s="6" t="e">
        <f>VLOOKUP(F3501,'Customer Info'!A3492:E3992,5,0)</f>
        <v>#N/A</v>
      </c>
      <c r="J3501" s="2" t="s">
        <v>235</v>
      </c>
      <c r="K3501" s="7" t="e">
        <f>VLOOKUP(J3501,'Product Details'!B3492:C3660,2,0)</f>
        <v>#N/A</v>
      </c>
      <c r="L3501" s="7" t="e">
        <f>VLOOKUP(J3501,'Product Details'!B3492:D3660,3,0)</f>
        <v>#N/A</v>
      </c>
      <c r="M3501" s="7" t="e">
        <f>VLOOKUP(J3501,'Product Details'!B3493:E3660,4,0)</f>
        <v>#N/A</v>
      </c>
      <c r="N3501" s="2">
        <v>3176</v>
      </c>
      <c r="O3501" s="2">
        <v>3116</v>
      </c>
      <c r="P3501" s="2">
        <v>7</v>
      </c>
      <c r="Q3501" s="8">
        <f t="shared" si="216"/>
        <v>21812</v>
      </c>
      <c r="R3501" s="8">
        <f t="shared" si="217"/>
        <v>22232</v>
      </c>
      <c r="S3501" s="2">
        <v>21</v>
      </c>
      <c r="T3501" s="9">
        <f t="shared" si="218"/>
        <v>22253</v>
      </c>
      <c r="U3501" s="34">
        <f t="shared" si="219"/>
        <v>1.8891687657430732E-2</v>
      </c>
      <c r="V3501" s="2" t="s">
        <v>34</v>
      </c>
      <c r="W3501" s="10"/>
    </row>
    <row r="3502" spans="1:23" x14ac:dyDescent="0.25">
      <c r="A3502" s="2" t="s">
        <v>4192</v>
      </c>
      <c r="B3502" s="5">
        <v>43231</v>
      </c>
      <c r="C3502" s="5">
        <v>43233</v>
      </c>
      <c r="D3502" s="2" t="s">
        <v>29</v>
      </c>
      <c r="E3502" s="2" t="s">
        <v>49</v>
      </c>
      <c r="F3502" s="2" t="s">
        <v>1361</v>
      </c>
      <c r="G3502" s="33" t="e">
        <f>VLOOKUP(F3502,'Customer Info'!A3493:B3993,2,0)</f>
        <v>#N/A</v>
      </c>
      <c r="H3502" s="6" t="e">
        <f>VLOOKUP(F3502,'Customer Info'!A3493:C3993,3,0)</f>
        <v>#N/A</v>
      </c>
      <c r="I3502" s="6" t="e">
        <f>VLOOKUP(F3502,'Customer Info'!A3493:E3993,5,0)</f>
        <v>#N/A</v>
      </c>
      <c r="J3502" s="2" t="s">
        <v>1001</v>
      </c>
      <c r="K3502" s="7" t="e">
        <f>VLOOKUP(J3502,'Product Details'!B3493:C3661,2,0)</f>
        <v>#N/A</v>
      </c>
      <c r="L3502" s="7" t="e">
        <f>VLOOKUP(J3502,'Product Details'!B3493:D3661,3,0)</f>
        <v>#N/A</v>
      </c>
      <c r="M3502" s="7" t="e">
        <f>VLOOKUP(J3502,'Product Details'!B3494:E3661,4,0)</f>
        <v>#N/A</v>
      </c>
      <c r="N3502" s="2">
        <v>1637</v>
      </c>
      <c r="O3502" s="2">
        <v>1591</v>
      </c>
      <c r="P3502" s="2">
        <v>2</v>
      </c>
      <c r="Q3502" s="8">
        <f t="shared" si="216"/>
        <v>3182</v>
      </c>
      <c r="R3502" s="8">
        <f t="shared" si="217"/>
        <v>3274</v>
      </c>
      <c r="S3502" s="2">
        <v>53</v>
      </c>
      <c r="T3502" s="9">
        <f t="shared" si="218"/>
        <v>3327</v>
      </c>
      <c r="U3502" s="34">
        <f t="shared" si="219"/>
        <v>2.8100183262064753E-2</v>
      </c>
      <c r="V3502" s="2" t="s">
        <v>34</v>
      </c>
      <c r="W3502" s="10"/>
    </row>
    <row r="3503" spans="1:23" x14ac:dyDescent="0.25">
      <c r="A3503" s="2" t="s">
        <v>4193</v>
      </c>
      <c r="B3503" s="5">
        <v>43112</v>
      </c>
      <c r="C3503" s="5">
        <v>43112</v>
      </c>
      <c r="D3503" s="2" t="s">
        <v>48</v>
      </c>
      <c r="E3503" s="2" t="s">
        <v>37</v>
      </c>
      <c r="F3503" s="2" t="s">
        <v>967</v>
      </c>
      <c r="G3503" s="33" t="e">
        <f>VLOOKUP(F3503,'Customer Info'!A3494:B3994,2,0)</f>
        <v>#N/A</v>
      </c>
      <c r="H3503" s="6" t="e">
        <f>VLOOKUP(F3503,'Customer Info'!A3494:C3994,3,0)</f>
        <v>#N/A</v>
      </c>
      <c r="I3503" s="6" t="e">
        <f>VLOOKUP(F3503,'Customer Info'!A3494:E3994,5,0)</f>
        <v>#N/A</v>
      </c>
      <c r="J3503" s="2" t="s">
        <v>351</v>
      </c>
      <c r="K3503" s="7" t="e">
        <f>VLOOKUP(J3503,'Product Details'!B3494:C3662,2,0)</f>
        <v>#N/A</v>
      </c>
      <c r="L3503" s="7" t="e">
        <f>VLOOKUP(J3503,'Product Details'!B3494:D3662,3,0)</f>
        <v>#N/A</v>
      </c>
      <c r="M3503" s="7" t="e">
        <f>VLOOKUP(J3503,'Product Details'!B3495:E3662,4,0)</f>
        <v>#N/A</v>
      </c>
      <c r="N3503" s="2">
        <v>1039</v>
      </c>
      <c r="O3503" s="2">
        <v>954</v>
      </c>
      <c r="P3503" s="2">
        <v>5</v>
      </c>
      <c r="Q3503" s="8">
        <f t="shared" si="216"/>
        <v>4770</v>
      </c>
      <c r="R3503" s="8">
        <f t="shared" si="217"/>
        <v>5195</v>
      </c>
      <c r="S3503" s="2">
        <v>51</v>
      </c>
      <c r="T3503" s="9">
        <f t="shared" si="218"/>
        <v>5246</v>
      </c>
      <c r="U3503" s="34">
        <f t="shared" si="219"/>
        <v>8.180943214629452E-2</v>
      </c>
      <c r="V3503" s="2" t="s">
        <v>31</v>
      </c>
      <c r="W3503" s="10"/>
    </row>
    <row r="3504" spans="1:23" x14ac:dyDescent="0.25">
      <c r="A3504" s="2" t="s">
        <v>4194</v>
      </c>
      <c r="B3504" s="5">
        <v>43243</v>
      </c>
      <c r="C3504" s="5">
        <v>43243</v>
      </c>
      <c r="D3504" s="2" t="s">
        <v>48</v>
      </c>
      <c r="E3504" s="2" t="s">
        <v>44</v>
      </c>
      <c r="F3504" s="2" t="s">
        <v>1403</v>
      </c>
      <c r="G3504" s="33" t="e">
        <f>VLOOKUP(F3504,'Customer Info'!A3495:B3995,2,0)</f>
        <v>#N/A</v>
      </c>
      <c r="H3504" s="6" t="e">
        <f>VLOOKUP(F3504,'Customer Info'!A3495:C3995,3,0)</f>
        <v>#N/A</v>
      </c>
      <c r="I3504" s="6" t="e">
        <f>VLOOKUP(F3504,'Customer Info'!A3495:E3995,5,0)</f>
        <v>#N/A</v>
      </c>
      <c r="J3504" s="2" t="s">
        <v>94</v>
      </c>
      <c r="K3504" s="7" t="e">
        <f>VLOOKUP(J3504,'Product Details'!B3495:C3663,2,0)</f>
        <v>#N/A</v>
      </c>
      <c r="L3504" s="7" t="e">
        <f>VLOOKUP(J3504,'Product Details'!B3495:D3663,3,0)</f>
        <v>#N/A</v>
      </c>
      <c r="M3504" s="7" t="e">
        <f>VLOOKUP(J3504,'Product Details'!B3496:E3663,4,0)</f>
        <v>#N/A</v>
      </c>
      <c r="N3504" s="2">
        <v>1763</v>
      </c>
      <c r="O3504" s="2">
        <v>1602</v>
      </c>
      <c r="P3504" s="2">
        <v>4</v>
      </c>
      <c r="Q3504" s="8">
        <f t="shared" si="216"/>
        <v>6408</v>
      </c>
      <c r="R3504" s="8">
        <f t="shared" si="217"/>
        <v>7052</v>
      </c>
      <c r="S3504" s="2">
        <v>31</v>
      </c>
      <c r="T3504" s="9">
        <f t="shared" si="218"/>
        <v>7083</v>
      </c>
      <c r="U3504" s="34">
        <f t="shared" si="219"/>
        <v>9.132161089052751E-2</v>
      </c>
      <c r="V3504" s="2" t="s">
        <v>34</v>
      </c>
      <c r="W3504" s="10"/>
    </row>
    <row r="3505" spans="1:23" x14ac:dyDescent="0.25">
      <c r="A3505" s="2" t="s">
        <v>4195</v>
      </c>
      <c r="B3505" s="5">
        <v>43172</v>
      </c>
      <c r="C3505" s="5">
        <v>43174</v>
      </c>
      <c r="D3505" s="2" t="s">
        <v>29</v>
      </c>
      <c r="E3505" s="2" t="s">
        <v>30</v>
      </c>
      <c r="F3505" s="2" t="s">
        <v>319</v>
      </c>
      <c r="G3505" s="33" t="e">
        <f>VLOOKUP(F3505,'Customer Info'!A3496:B3996,2,0)</f>
        <v>#N/A</v>
      </c>
      <c r="H3505" s="6" t="e">
        <f>VLOOKUP(F3505,'Customer Info'!A3496:C3996,3,0)</f>
        <v>#N/A</v>
      </c>
      <c r="I3505" s="6" t="e">
        <f>VLOOKUP(F3505,'Customer Info'!A3496:E3996,5,0)</f>
        <v>#N/A</v>
      </c>
      <c r="J3505" s="2" t="s">
        <v>205</v>
      </c>
      <c r="K3505" s="7" t="e">
        <f>VLOOKUP(J3505,'Product Details'!B3496:C3664,2,0)</f>
        <v>#N/A</v>
      </c>
      <c r="L3505" s="7" t="e">
        <f>VLOOKUP(J3505,'Product Details'!B3496:D3664,3,0)</f>
        <v>#N/A</v>
      </c>
      <c r="M3505" s="7" t="e">
        <f>VLOOKUP(J3505,'Product Details'!B3497:E3664,4,0)</f>
        <v>#N/A</v>
      </c>
      <c r="N3505" s="2">
        <v>2759</v>
      </c>
      <c r="O3505" s="2">
        <v>2628</v>
      </c>
      <c r="P3505" s="2">
        <v>3</v>
      </c>
      <c r="Q3505" s="8">
        <f t="shared" si="216"/>
        <v>7884</v>
      </c>
      <c r="R3505" s="8">
        <f t="shared" si="217"/>
        <v>8277</v>
      </c>
      <c r="S3505" s="2">
        <v>57</v>
      </c>
      <c r="T3505" s="9">
        <f t="shared" si="218"/>
        <v>8334</v>
      </c>
      <c r="U3505" s="34">
        <f t="shared" si="219"/>
        <v>4.7480971366437114E-2</v>
      </c>
      <c r="V3505" s="2" t="s">
        <v>34</v>
      </c>
      <c r="W3505" s="10"/>
    </row>
    <row r="3506" spans="1:23" x14ac:dyDescent="0.25">
      <c r="A3506" s="2" t="s">
        <v>4196</v>
      </c>
      <c r="B3506" s="5">
        <v>43257</v>
      </c>
      <c r="C3506" s="5">
        <v>43258</v>
      </c>
      <c r="D3506" s="2" t="s">
        <v>29</v>
      </c>
      <c r="E3506" s="2" t="s">
        <v>69</v>
      </c>
      <c r="F3506" s="2" t="s">
        <v>543</v>
      </c>
      <c r="G3506" s="33" t="e">
        <f>VLOOKUP(F3506,'Customer Info'!A3497:B3997,2,0)</f>
        <v>#N/A</v>
      </c>
      <c r="H3506" s="6" t="e">
        <f>VLOOKUP(F3506,'Customer Info'!A3497:C3997,3,0)</f>
        <v>#N/A</v>
      </c>
      <c r="I3506" s="6" t="e">
        <f>VLOOKUP(F3506,'Customer Info'!A3497:E3997,5,0)</f>
        <v>#N/A</v>
      </c>
      <c r="J3506" s="2" t="s">
        <v>215</v>
      </c>
      <c r="K3506" s="7" t="e">
        <f>VLOOKUP(J3506,'Product Details'!B3497:C3665,2,0)</f>
        <v>#N/A</v>
      </c>
      <c r="L3506" s="7" t="e">
        <f>VLOOKUP(J3506,'Product Details'!B3497:D3665,3,0)</f>
        <v>#N/A</v>
      </c>
      <c r="M3506" s="7" t="e">
        <f>VLOOKUP(J3506,'Product Details'!B3498:E3665,4,0)</f>
        <v>#N/A</v>
      </c>
      <c r="N3506" s="2">
        <v>2222</v>
      </c>
      <c r="O3506" s="2">
        <v>2081</v>
      </c>
      <c r="P3506" s="2">
        <v>3</v>
      </c>
      <c r="Q3506" s="8">
        <f t="shared" si="216"/>
        <v>6243</v>
      </c>
      <c r="R3506" s="8">
        <f t="shared" si="217"/>
        <v>6666</v>
      </c>
      <c r="S3506" s="2">
        <v>50</v>
      </c>
      <c r="T3506" s="9">
        <f t="shared" si="218"/>
        <v>6716</v>
      </c>
      <c r="U3506" s="34">
        <f t="shared" si="219"/>
        <v>6.3456345634563455E-2</v>
      </c>
      <c r="V3506" s="2" t="s">
        <v>34</v>
      </c>
      <c r="W3506" s="10"/>
    </row>
    <row r="3507" spans="1:23" x14ac:dyDescent="0.25">
      <c r="A3507" s="2" t="s">
        <v>4197</v>
      </c>
      <c r="B3507" s="5">
        <v>43397</v>
      </c>
      <c r="C3507" s="5">
        <v>43398</v>
      </c>
      <c r="D3507" s="2" t="s">
        <v>48</v>
      </c>
      <c r="E3507" s="2" t="s">
        <v>92</v>
      </c>
      <c r="F3507" s="2" t="s">
        <v>438</v>
      </c>
      <c r="G3507" s="33" t="e">
        <f>VLOOKUP(F3507,'Customer Info'!A3498:B3998,2,0)</f>
        <v>#N/A</v>
      </c>
      <c r="H3507" s="6" t="e">
        <f>VLOOKUP(F3507,'Customer Info'!A3498:C3998,3,0)</f>
        <v>#N/A</v>
      </c>
      <c r="I3507" s="6" t="e">
        <f>VLOOKUP(F3507,'Customer Info'!A3498:E3998,5,0)</f>
        <v>#N/A</v>
      </c>
      <c r="J3507" s="2" t="s">
        <v>793</v>
      </c>
      <c r="K3507" s="7" t="e">
        <f>VLOOKUP(J3507,'Product Details'!B3498:C3666,2,0)</f>
        <v>#N/A</v>
      </c>
      <c r="L3507" s="7" t="e">
        <f>VLOOKUP(J3507,'Product Details'!B3498:D3666,3,0)</f>
        <v>#N/A</v>
      </c>
      <c r="M3507" s="7" t="e">
        <f>VLOOKUP(J3507,'Product Details'!B3499:E3666,4,0)</f>
        <v>#N/A</v>
      </c>
      <c r="N3507" s="2">
        <v>194</v>
      </c>
      <c r="O3507" s="2">
        <v>176</v>
      </c>
      <c r="P3507" s="2">
        <v>3</v>
      </c>
      <c r="Q3507" s="8">
        <f t="shared" si="216"/>
        <v>528</v>
      </c>
      <c r="R3507" s="8">
        <f t="shared" si="217"/>
        <v>582</v>
      </c>
      <c r="S3507" s="2">
        <v>30</v>
      </c>
      <c r="T3507" s="9">
        <f t="shared" si="218"/>
        <v>612</v>
      </c>
      <c r="U3507" s="34">
        <f t="shared" si="219"/>
        <v>9.2783505154639179E-2</v>
      </c>
      <c r="V3507" s="2" t="s">
        <v>64</v>
      </c>
      <c r="W3507" s="10"/>
    </row>
    <row r="3508" spans="1:23" x14ac:dyDescent="0.25">
      <c r="A3508" s="2" t="s">
        <v>4198</v>
      </c>
      <c r="B3508" s="5">
        <v>43360</v>
      </c>
      <c r="C3508" s="5">
        <v>43360</v>
      </c>
      <c r="D3508" s="2" t="s">
        <v>48</v>
      </c>
      <c r="E3508" s="2" t="s">
        <v>49</v>
      </c>
      <c r="F3508" s="2" t="s">
        <v>1479</v>
      </c>
      <c r="G3508" s="33" t="e">
        <f>VLOOKUP(F3508,'Customer Info'!A3499:B3999,2,0)</f>
        <v>#N/A</v>
      </c>
      <c r="H3508" s="6" t="e">
        <f>VLOOKUP(F3508,'Customer Info'!A3499:C3999,3,0)</f>
        <v>#N/A</v>
      </c>
      <c r="I3508" s="6" t="e">
        <f>VLOOKUP(F3508,'Customer Info'!A3499:E3999,5,0)</f>
        <v>#N/A</v>
      </c>
      <c r="J3508" s="2" t="s">
        <v>551</v>
      </c>
      <c r="K3508" s="7" t="e">
        <f>VLOOKUP(J3508,'Product Details'!B3499:C3667,2,0)</f>
        <v>#N/A</v>
      </c>
      <c r="L3508" s="7" t="e">
        <f>VLOOKUP(J3508,'Product Details'!B3499:D3667,3,0)</f>
        <v>#N/A</v>
      </c>
      <c r="M3508" s="7" t="e">
        <f>VLOOKUP(J3508,'Product Details'!B3500:E3667,4,0)</f>
        <v>#N/A</v>
      </c>
      <c r="N3508" s="2">
        <v>1763</v>
      </c>
      <c r="O3508" s="2">
        <v>1602</v>
      </c>
      <c r="P3508" s="2">
        <v>2</v>
      </c>
      <c r="Q3508" s="8">
        <f t="shared" si="216"/>
        <v>3204</v>
      </c>
      <c r="R3508" s="8">
        <f t="shared" si="217"/>
        <v>3526</v>
      </c>
      <c r="S3508" s="2">
        <v>92</v>
      </c>
      <c r="T3508" s="9">
        <f t="shared" si="218"/>
        <v>3618</v>
      </c>
      <c r="U3508" s="34">
        <f t="shared" si="219"/>
        <v>9.132161089052751E-2</v>
      </c>
      <c r="V3508" s="2" t="s">
        <v>31</v>
      </c>
      <c r="W3508" s="10"/>
    </row>
    <row r="3509" spans="1:23" x14ac:dyDescent="0.25">
      <c r="A3509" s="2" t="s">
        <v>4199</v>
      </c>
      <c r="B3509" s="5">
        <v>43457</v>
      </c>
      <c r="C3509" s="5">
        <v>43458</v>
      </c>
      <c r="D3509" s="2" t="s">
        <v>29</v>
      </c>
      <c r="E3509" s="2" t="s">
        <v>69</v>
      </c>
      <c r="F3509" s="2" t="s">
        <v>170</v>
      </c>
      <c r="G3509" s="33" t="e">
        <f>VLOOKUP(F3509,'Customer Info'!A3500:B4000,2,0)</f>
        <v>#N/A</v>
      </c>
      <c r="H3509" s="6" t="e">
        <f>VLOOKUP(F3509,'Customer Info'!A3500:C4000,3,0)</f>
        <v>#N/A</v>
      </c>
      <c r="I3509" s="6" t="e">
        <f>VLOOKUP(F3509,'Customer Info'!A3500:E4000,5,0)</f>
        <v>#N/A</v>
      </c>
      <c r="J3509" s="2" t="s">
        <v>533</v>
      </c>
      <c r="K3509" s="7" t="e">
        <f>VLOOKUP(J3509,'Product Details'!B3500:C3668,2,0)</f>
        <v>#N/A</v>
      </c>
      <c r="L3509" s="7" t="e">
        <f>VLOOKUP(J3509,'Product Details'!B3500:D3668,3,0)</f>
        <v>#N/A</v>
      </c>
      <c r="M3509" s="7" t="e">
        <f>VLOOKUP(J3509,'Product Details'!B3501:E3668,4,0)</f>
        <v>#N/A</v>
      </c>
      <c r="N3509" s="2">
        <v>6481</v>
      </c>
      <c r="O3509" s="2">
        <v>5884</v>
      </c>
      <c r="P3509" s="2">
        <v>10</v>
      </c>
      <c r="Q3509" s="8">
        <f t="shared" si="216"/>
        <v>58840</v>
      </c>
      <c r="R3509" s="8">
        <f t="shared" si="217"/>
        <v>64810</v>
      </c>
      <c r="S3509" s="2">
        <v>43</v>
      </c>
      <c r="T3509" s="9">
        <f t="shared" si="218"/>
        <v>64853</v>
      </c>
      <c r="U3509" s="34">
        <f t="shared" si="219"/>
        <v>9.2115414287918529E-2</v>
      </c>
      <c r="V3509" s="2" t="s">
        <v>31</v>
      </c>
      <c r="W3509" s="10"/>
    </row>
    <row r="3510" spans="1:23" x14ac:dyDescent="0.25">
      <c r="A3510" s="2" t="s">
        <v>4200</v>
      </c>
      <c r="B3510" s="5">
        <v>43181</v>
      </c>
      <c r="C3510" s="5">
        <v>43183</v>
      </c>
      <c r="D3510" s="2" t="s">
        <v>36</v>
      </c>
      <c r="E3510" s="2" t="s">
        <v>44</v>
      </c>
      <c r="F3510" s="2" t="s">
        <v>353</v>
      </c>
      <c r="G3510" s="33" t="e">
        <f>VLOOKUP(F3510,'Customer Info'!A3501:B4001,2,0)</f>
        <v>#N/A</v>
      </c>
      <c r="H3510" s="6" t="e">
        <f>VLOOKUP(F3510,'Customer Info'!A3501:C4001,3,0)</f>
        <v>#N/A</v>
      </c>
      <c r="I3510" s="6" t="e">
        <f>VLOOKUP(F3510,'Customer Info'!A3501:E4001,5,0)</f>
        <v>#N/A</v>
      </c>
      <c r="J3510" s="2" t="s">
        <v>836</v>
      </c>
      <c r="K3510" s="7" t="e">
        <f>VLOOKUP(J3510,'Product Details'!B3501:C3669,2,0)</f>
        <v>#N/A</v>
      </c>
      <c r="L3510" s="7" t="e">
        <f>VLOOKUP(J3510,'Product Details'!B3501:D3669,3,0)</f>
        <v>#N/A</v>
      </c>
      <c r="M3510" s="7" t="e">
        <f>VLOOKUP(J3510,'Product Details'!B3502:E3669,4,0)</f>
        <v>#N/A</v>
      </c>
      <c r="N3510" s="2">
        <v>1528</v>
      </c>
      <c r="O3510" s="2">
        <v>1348</v>
      </c>
      <c r="P3510" s="2">
        <v>2</v>
      </c>
      <c r="Q3510" s="8">
        <f t="shared" si="216"/>
        <v>2696</v>
      </c>
      <c r="R3510" s="8">
        <f t="shared" si="217"/>
        <v>3056</v>
      </c>
      <c r="S3510" s="2">
        <v>38</v>
      </c>
      <c r="T3510" s="9">
        <f t="shared" si="218"/>
        <v>3094</v>
      </c>
      <c r="U3510" s="34">
        <f t="shared" si="219"/>
        <v>0.11780104712041885</v>
      </c>
      <c r="V3510" s="2" t="s">
        <v>34</v>
      </c>
      <c r="W3510" s="10"/>
    </row>
    <row r="3511" spans="1:23" x14ac:dyDescent="0.25">
      <c r="A3511" s="2" t="s">
        <v>4201</v>
      </c>
      <c r="B3511" s="5">
        <v>43323</v>
      </c>
      <c r="C3511" s="5">
        <v>43324</v>
      </c>
      <c r="D3511" s="2" t="s">
        <v>36</v>
      </c>
      <c r="E3511" s="2" t="s">
        <v>92</v>
      </c>
      <c r="F3511" s="2" t="s">
        <v>190</v>
      </c>
      <c r="G3511" s="33" t="e">
        <f>VLOOKUP(F3511,'Customer Info'!A3502:B4002,2,0)</f>
        <v>#N/A</v>
      </c>
      <c r="H3511" s="6" t="e">
        <f>VLOOKUP(F3511,'Customer Info'!A3502:C4002,3,0)</f>
        <v>#N/A</v>
      </c>
      <c r="I3511" s="6" t="e">
        <f>VLOOKUP(F3511,'Customer Info'!A3502:E4002,5,0)</f>
        <v>#N/A</v>
      </c>
      <c r="J3511" s="2" t="s">
        <v>178</v>
      </c>
      <c r="K3511" s="7" t="e">
        <f>VLOOKUP(J3511,'Product Details'!B3502:C3670,2,0)</f>
        <v>#N/A</v>
      </c>
      <c r="L3511" s="7" t="e">
        <f>VLOOKUP(J3511,'Product Details'!B3502:D3670,3,0)</f>
        <v>#N/A</v>
      </c>
      <c r="M3511" s="7" t="e">
        <f>VLOOKUP(J3511,'Product Details'!B3503:E3670,4,0)</f>
        <v>#N/A</v>
      </c>
      <c r="N3511" s="2">
        <v>8630</v>
      </c>
      <c r="O3511" s="2">
        <v>8303</v>
      </c>
      <c r="P3511" s="2">
        <v>2</v>
      </c>
      <c r="Q3511" s="8">
        <f t="shared" si="216"/>
        <v>16606</v>
      </c>
      <c r="R3511" s="8">
        <f t="shared" si="217"/>
        <v>17260</v>
      </c>
      <c r="S3511" s="2">
        <v>96</v>
      </c>
      <c r="T3511" s="9">
        <f t="shared" si="218"/>
        <v>17356</v>
      </c>
      <c r="U3511" s="34">
        <f t="shared" si="219"/>
        <v>3.7891077636152952E-2</v>
      </c>
      <c r="V3511" s="2" t="s">
        <v>34</v>
      </c>
      <c r="W3511" s="10"/>
    </row>
    <row r="3512" spans="1:23" x14ac:dyDescent="0.25">
      <c r="A3512" s="2" t="s">
        <v>4202</v>
      </c>
      <c r="B3512" s="5">
        <v>43161</v>
      </c>
      <c r="C3512" s="5">
        <v>43163</v>
      </c>
      <c r="D3512" s="2" t="s">
        <v>29</v>
      </c>
      <c r="E3512" s="2" t="s">
        <v>44</v>
      </c>
      <c r="F3512" s="2" t="s">
        <v>146</v>
      </c>
      <c r="G3512" s="33" t="e">
        <f>VLOOKUP(F3512,'Customer Info'!A3503:B4003,2,0)</f>
        <v>#N/A</v>
      </c>
      <c r="H3512" s="6" t="e">
        <f>VLOOKUP(F3512,'Customer Info'!A3503:C4003,3,0)</f>
        <v>#N/A</v>
      </c>
      <c r="I3512" s="6" t="e">
        <f>VLOOKUP(F3512,'Customer Info'!A3503:E4003,5,0)</f>
        <v>#N/A</v>
      </c>
      <c r="J3512" s="2" t="s">
        <v>913</v>
      </c>
      <c r="K3512" s="7" t="e">
        <f>VLOOKUP(J3512,'Product Details'!B3503:C3671,2,0)</f>
        <v>#N/A</v>
      </c>
      <c r="L3512" s="7" t="e">
        <f>VLOOKUP(J3512,'Product Details'!B3503:D3671,3,0)</f>
        <v>#N/A</v>
      </c>
      <c r="M3512" s="7" t="e">
        <f>VLOOKUP(J3512,'Product Details'!B3504:E3671,4,0)</f>
        <v>#N/A</v>
      </c>
      <c r="N3512" s="2">
        <v>1623</v>
      </c>
      <c r="O3512" s="2">
        <v>1546</v>
      </c>
      <c r="P3512" s="2">
        <v>1</v>
      </c>
      <c r="Q3512" s="8">
        <f t="shared" si="216"/>
        <v>1546</v>
      </c>
      <c r="R3512" s="8">
        <f t="shared" si="217"/>
        <v>1623</v>
      </c>
      <c r="S3512" s="2">
        <v>86</v>
      </c>
      <c r="T3512" s="9">
        <f t="shared" si="218"/>
        <v>1709</v>
      </c>
      <c r="U3512" s="34">
        <f t="shared" si="219"/>
        <v>4.7443006777572398E-2</v>
      </c>
      <c r="V3512" s="2" t="s">
        <v>64</v>
      </c>
      <c r="W3512" s="10"/>
    </row>
    <row r="3513" spans="1:23" x14ac:dyDescent="0.25">
      <c r="A3513" s="2" t="s">
        <v>4203</v>
      </c>
      <c r="B3513" s="5">
        <v>43394</v>
      </c>
      <c r="C3513" s="5">
        <v>43395</v>
      </c>
      <c r="D3513" s="2" t="s">
        <v>48</v>
      </c>
      <c r="E3513" s="2" t="s">
        <v>44</v>
      </c>
      <c r="F3513" s="2" t="s">
        <v>1242</v>
      </c>
      <c r="G3513" s="33" t="e">
        <f>VLOOKUP(F3513,'Customer Info'!A3504:B4004,2,0)</f>
        <v>#N/A</v>
      </c>
      <c r="H3513" s="6" t="e">
        <f>VLOOKUP(F3513,'Customer Info'!A3504:C4004,3,0)</f>
        <v>#N/A</v>
      </c>
      <c r="I3513" s="6" t="e">
        <f>VLOOKUP(F3513,'Customer Info'!A3504:E4004,5,0)</f>
        <v>#N/A</v>
      </c>
      <c r="J3513" s="2" t="s">
        <v>617</v>
      </c>
      <c r="K3513" s="7" t="e">
        <f>VLOOKUP(J3513,'Product Details'!B3504:C3672,2,0)</f>
        <v>#N/A</v>
      </c>
      <c r="L3513" s="7" t="e">
        <f>VLOOKUP(J3513,'Product Details'!B3504:D3672,3,0)</f>
        <v>#N/A</v>
      </c>
      <c r="M3513" s="7" t="e">
        <f>VLOOKUP(J3513,'Product Details'!B3505:E3672,4,0)</f>
        <v>#N/A</v>
      </c>
      <c r="N3513" s="2">
        <v>1453</v>
      </c>
      <c r="O3513" s="2">
        <v>1411</v>
      </c>
      <c r="P3513" s="2">
        <v>1</v>
      </c>
      <c r="Q3513" s="8">
        <f t="shared" si="216"/>
        <v>1411</v>
      </c>
      <c r="R3513" s="8">
        <f t="shared" si="217"/>
        <v>1453</v>
      </c>
      <c r="S3513" s="2">
        <v>84</v>
      </c>
      <c r="T3513" s="9">
        <f t="shared" si="218"/>
        <v>1537</v>
      </c>
      <c r="U3513" s="34">
        <f t="shared" si="219"/>
        <v>2.8905712319339298E-2</v>
      </c>
      <c r="V3513" s="2" t="s">
        <v>34</v>
      </c>
      <c r="W3513" s="10"/>
    </row>
    <row r="3514" spans="1:23" x14ac:dyDescent="0.25">
      <c r="A3514" s="2" t="s">
        <v>4204</v>
      </c>
      <c r="B3514" s="5">
        <v>43423</v>
      </c>
      <c r="C3514" s="5">
        <v>43423</v>
      </c>
      <c r="D3514" s="2" t="s">
        <v>48</v>
      </c>
      <c r="E3514" s="2" t="s">
        <v>30</v>
      </c>
      <c r="F3514" s="2" t="s">
        <v>641</v>
      </c>
      <c r="G3514" s="33" t="e">
        <f>VLOOKUP(F3514,'Customer Info'!A3505:B4005,2,0)</f>
        <v>#N/A</v>
      </c>
      <c r="H3514" s="6" t="e">
        <f>VLOOKUP(F3514,'Customer Info'!A3505:C4005,3,0)</f>
        <v>#N/A</v>
      </c>
      <c r="I3514" s="6" t="e">
        <f>VLOOKUP(F3514,'Customer Info'!A3505:E4005,5,0)</f>
        <v>#N/A</v>
      </c>
      <c r="J3514" s="2" t="s">
        <v>332</v>
      </c>
      <c r="K3514" s="7" t="e">
        <f>VLOOKUP(J3514,'Product Details'!B3505:C3673,2,0)</f>
        <v>#N/A</v>
      </c>
      <c r="L3514" s="7" t="e">
        <f>VLOOKUP(J3514,'Product Details'!B3505:D3673,3,0)</f>
        <v>#N/A</v>
      </c>
      <c r="M3514" s="7" t="e">
        <f>VLOOKUP(J3514,'Product Details'!B3506:E3673,4,0)</f>
        <v>#N/A</v>
      </c>
      <c r="N3514" s="2">
        <v>1060</v>
      </c>
      <c r="O3514" s="2">
        <v>964</v>
      </c>
      <c r="P3514" s="2">
        <v>3</v>
      </c>
      <c r="Q3514" s="8">
        <f t="shared" si="216"/>
        <v>2892</v>
      </c>
      <c r="R3514" s="8">
        <f t="shared" si="217"/>
        <v>3180</v>
      </c>
      <c r="S3514" s="2">
        <v>97</v>
      </c>
      <c r="T3514" s="9">
        <f t="shared" si="218"/>
        <v>3277</v>
      </c>
      <c r="U3514" s="34">
        <f t="shared" si="219"/>
        <v>9.056603773584905E-2</v>
      </c>
      <c r="V3514" s="2" t="s">
        <v>34</v>
      </c>
      <c r="W3514" s="10"/>
    </row>
    <row r="3515" spans="1:23" x14ac:dyDescent="0.25">
      <c r="A3515" s="2" t="s">
        <v>4205</v>
      </c>
      <c r="B3515" s="5">
        <v>43280</v>
      </c>
      <c r="C3515" s="5">
        <v>43282</v>
      </c>
      <c r="D3515" s="2" t="s">
        <v>48</v>
      </c>
      <c r="E3515" s="2" t="s">
        <v>49</v>
      </c>
      <c r="F3515" s="2" t="s">
        <v>909</v>
      </c>
      <c r="G3515" s="33" t="e">
        <f>VLOOKUP(F3515,'Customer Info'!A3506:B4006,2,0)</f>
        <v>#N/A</v>
      </c>
      <c r="H3515" s="6" t="e">
        <f>VLOOKUP(F3515,'Customer Info'!A3506:C4006,3,0)</f>
        <v>#N/A</v>
      </c>
      <c r="I3515" s="6" t="e">
        <f>VLOOKUP(F3515,'Customer Info'!A3506:E4006,5,0)</f>
        <v>#N/A</v>
      </c>
      <c r="J3515" s="2" t="s">
        <v>417</v>
      </c>
      <c r="K3515" s="7" t="e">
        <f>VLOOKUP(J3515,'Product Details'!B3506:C3674,2,0)</f>
        <v>#N/A</v>
      </c>
      <c r="L3515" s="7" t="e">
        <f>VLOOKUP(J3515,'Product Details'!B3506:D3674,3,0)</f>
        <v>#N/A</v>
      </c>
      <c r="M3515" s="7" t="e">
        <f>VLOOKUP(J3515,'Product Details'!B3507:E3674,4,0)</f>
        <v>#N/A</v>
      </c>
      <c r="N3515" s="2">
        <v>170</v>
      </c>
      <c r="O3515" s="2">
        <v>153</v>
      </c>
      <c r="P3515" s="2">
        <v>7</v>
      </c>
      <c r="Q3515" s="8">
        <f t="shared" si="216"/>
        <v>1071</v>
      </c>
      <c r="R3515" s="8">
        <f t="shared" si="217"/>
        <v>1190</v>
      </c>
      <c r="S3515" s="2">
        <v>30</v>
      </c>
      <c r="T3515" s="9">
        <f t="shared" si="218"/>
        <v>1220</v>
      </c>
      <c r="U3515" s="34">
        <f t="shared" si="219"/>
        <v>0.1</v>
      </c>
      <c r="V3515" s="2" t="s">
        <v>34</v>
      </c>
      <c r="W3515" s="10"/>
    </row>
    <row r="3516" spans="1:23" x14ac:dyDescent="0.25">
      <c r="A3516" s="2" t="s">
        <v>4206</v>
      </c>
      <c r="B3516" s="5">
        <v>43126</v>
      </c>
      <c r="C3516" s="5">
        <v>43126</v>
      </c>
      <c r="D3516" s="2" t="s">
        <v>48</v>
      </c>
      <c r="E3516" s="2" t="s">
        <v>44</v>
      </c>
      <c r="F3516" s="2" t="s">
        <v>704</v>
      </c>
      <c r="G3516" s="33" t="e">
        <f>VLOOKUP(F3516,'Customer Info'!A3507:B4007,2,0)</f>
        <v>#N/A</v>
      </c>
      <c r="H3516" s="6" t="e">
        <f>VLOOKUP(F3516,'Customer Info'!A3507:C4007,3,0)</f>
        <v>#N/A</v>
      </c>
      <c r="I3516" s="6" t="e">
        <f>VLOOKUP(F3516,'Customer Info'!A3507:E4007,5,0)</f>
        <v>#N/A</v>
      </c>
      <c r="J3516" s="2" t="s">
        <v>335</v>
      </c>
      <c r="K3516" s="7" t="e">
        <f>VLOOKUP(J3516,'Product Details'!B3507:C3675,2,0)</f>
        <v>#N/A</v>
      </c>
      <c r="L3516" s="7" t="e">
        <f>VLOOKUP(J3516,'Product Details'!B3507:D3675,3,0)</f>
        <v>#N/A</v>
      </c>
      <c r="M3516" s="7" t="e">
        <f>VLOOKUP(J3516,'Product Details'!B3508:E3675,4,0)</f>
        <v>#N/A</v>
      </c>
      <c r="N3516" s="2">
        <v>60</v>
      </c>
      <c r="O3516" s="2">
        <v>55</v>
      </c>
      <c r="P3516" s="2">
        <v>5</v>
      </c>
      <c r="Q3516" s="8">
        <f t="shared" si="216"/>
        <v>275</v>
      </c>
      <c r="R3516" s="8">
        <f t="shared" si="217"/>
        <v>300</v>
      </c>
      <c r="S3516" s="2">
        <v>10</v>
      </c>
      <c r="T3516" s="9">
        <f t="shared" si="218"/>
        <v>310</v>
      </c>
      <c r="U3516" s="34">
        <f t="shared" si="219"/>
        <v>8.3333333333333329E-2</v>
      </c>
      <c r="V3516" s="2" t="s">
        <v>34</v>
      </c>
      <c r="W3516" s="10"/>
    </row>
    <row r="3517" spans="1:23" x14ac:dyDescent="0.25">
      <c r="A3517" s="2" t="s">
        <v>4207</v>
      </c>
      <c r="B3517" s="5">
        <v>43338</v>
      </c>
      <c r="C3517" s="5">
        <v>43338</v>
      </c>
      <c r="D3517" s="2" t="s">
        <v>36</v>
      </c>
      <c r="E3517" s="2" t="s">
        <v>92</v>
      </c>
      <c r="F3517" s="2" t="s">
        <v>673</v>
      </c>
      <c r="G3517" s="33" t="e">
        <f>VLOOKUP(F3517,'Customer Info'!A3508:B4008,2,0)</f>
        <v>#N/A</v>
      </c>
      <c r="H3517" s="6" t="e">
        <f>VLOOKUP(F3517,'Customer Info'!A3508:C4008,3,0)</f>
        <v>#N/A</v>
      </c>
      <c r="I3517" s="6" t="e">
        <f>VLOOKUP(F3517,'Customer Info'!A3508:E4008,5,0)</f>
        <v>#N/A</v>
      </c>
      <c r="J3517" s="2" t="s">
        <v>493</v>
      </c>
      <c r="K3517" s="7" t="e">
        <f>VLOOKUP(J3517,'Product Details'!B3508:C3676,2,0)</f>
        <v>#N/A</v>
      </c>
      <c r="L3517" s="7" t="e">
        <f>VLOOKUP(J3517,'Product Details'!B3508:D3676,3,0)</f>
        <v>#N/A</v>
      </c>
      <c r="M3517" s="7" t="e">
        <f>VLOOKUP(J3517,'Product Details'!B3509:E3676,4,0)</f>
        <v>#N/A</v>
      </c>
      <c r="N3517" s="2">
        <v>8399</v>
      </c>
      <c r="O3517" s="2">
        <v>8001</v>
      </c>
      <c r="P3517" s="2">
        <v>3</v>
      </c>
      <c r="Q3517" s="8">
        <f t="shared" si="216"/>
        <v>24003</v>
      </c>
      <c r="R3517" s="8">
        <f t="shared" si="217"/>
        <v>25197</v>
      </c>
      <c r="S3517" s="2">
        <v>57</v>
      </c>
      <c r="T3517" s="9">
        <f t="shared" si="218"/>
        <v>25254</v>
      </c>
      <c r="U3517" s="34">
        <f t="shared" si="219"/>
        <v>4.7386593642100253E-2</v>
      </c>
      <c r="V3517" s="2" t="s">
        <v>64</v>
      </c>
      <c r="W3517" s="10"/>
    </row>
    <row r="3518" spans="1:23" x14ac:dyDescent="0.25">
      <c r="A3518" s="2" t="s">
        <v>4208</v>
      </c>
      <c r="B3518" s="5">
        <v>43361</v>
      </c>
      <c r="C3518" s="5">
        <v>43363</v>
      </c>
      <c r="D3518" s="2" t="s">
        <v>48</v>
      </c>
      <c r="E3518" s="2" t="s">
        <v>49</v>
      </c>
      <c r="F3518" s="2" t="s">
        <v>232</v>
      </c>
      <c r="G3518" s="33" t="e">
        <f>VLOOKUP(F3518,'Customer Info'!A3509:B4009,2,0)</f>
        <v>#N/A</v>
      </c>
      <c r="H3518" s="6" t="e">
        <f>VLOOKUP(F3518,'Customer Info'!A3509:C4009,3,0)</f>
        <v>#N/A</v>
      </c>
      <c r="I3518" s="6" t="e">
        <f>VLOOKUP(F3518,'Customer Info'!A3509:E4009,5,0)</f>
        <v>#N/A</v>
      </c>
      <c r="J3518" s="2" t="s">
        <v>100</v>
      </c>
      <c r="K3518" s="7" t="e">
        <f>VLOOKUP(J3518,'Product Details'!B3509:C3677,2,0)</f>
        <v>#N/A</v>
      </c>
      <c r="L3518" s="7" t="e">
        <f>VLOOKUP(J3518,'Product Details'!B3509:D3677,3,0)</f>
        <v>#N/A</v>
      </c>
      <c r="M3518" s="7" t="e">
        <f>VLOOKUP(J3518,'Product Details'!B3510:E3677,4,0)</f>
        <v>#N/A</v>
      </c>
      <c r="N3518" s="2">
        <v>1399</v>
      </c>
      <c r="O3518" s="2">
        <v>1333</v>
      </c>
      <c r="P3518" s="2">
        <v>4</v>
      </c>
      <c r="Q3518" s="8">
        <f t="shared" si="216"/>
        <v>5332</v>
      </c>
      <c r="R3518" s="8">
        <f t="shared" si="217"/>
        <v>5596</v>
      </c>
      <c r="S3518" s="2">
        <v>95</v>
      </c>
      <c r="T3518" s="9">
        <f t="shared" si="218"/>
        <v>5691</v>
      </c>
      <c r="U3518" s="34">
        <f t="shared" si="219"/>
        <v>4.7176554681915651E-2</v>
      </c>
      <c r="V3518" s="2" t="s">
        <v>34</v>
      </c>
      <c r="W3518" s="10"/>
    </row>
    <row r="3519" spans="1:23" x14ac:dyDescent="0.25">
      <c r="A3519" s="2" t="s">
        <v>4209</v>
      </c>
      <c r="B3519" s="5">
        <v>43239</v>
      </c>
      <c r="C3519" s="5">
        <v>43241</v>
      </c>
      <c r="D3519" s="2" t="s">
        <v>48</v>
      </c>
      <c r="E3519" s="2" t="s">
        <v>37</v>
      </c>
      <c r="F3519" s="2" t="s">
        <v>1792</v>
      </c>
      <c r="G3519" s="33" t="e">
        <f>VLOOKUP(F3519,'Customer Info'!A3510:B4010,2,0)</f>
        <v>#N/A</v>
      </c>
      <c r="H3519" s="6" t="e">
        <f>VLOOKUP(F3519,'Customer Info'!A3510:C4010,3,0)</f>
        <v>#N/A</v>
      </c>
      <c r="I3519" s="6" t="e">
        <f>VLOOKUP(F3519,'Customer Info'!A3510:E4010,5,0)</f>
        <v>#N/A</v>
      </c>
      <c r="J3519" s="2" t="s">
        <v>302</v>
      </c>
      <c r="K3519" s="7" t="e">
        <f>VLOOKUP(J3519,'Product Details'!B3510:C3678,2,0)</f>
        <v>#N/A</v>
      </c>
      <c r="L3519" s="7" t="e">
        <f>VLOOKUP(J3519,'Product Details'!B3510:D3678,3,0)</f>
        <v>#N/A</v>
      </c>
      <c r="M3519" s="7" t="e">
        <f>VLOOKUP(J3519,'Product Details'!B3511:E3678,4,0)</f>
        <v>#N/A</v>
      </c>
      <c r="N3519" s="2">
        <v>208</v>
      </c>
      <c r="O3519" s="2">
        <v>187</v>
      </c>
      <c r="P3519" s="2">
        <v>2</v>
      </c>
      <c r="Q3519" s="8">
        <f t="shared" si="216"/>
        <v>374</v>
      </c>
      <c r="R3519" s="8">
        <f t="shared" si="217"/>
        <v>416</v>
      </c>
      <c r="S3519" s="2">
        <v>39</v>
      </c>
      <c r="T3519" s="9">
        <f t="shared" si="218"/>
        <v>455</v>
      </c>
      <c r="U3519" s="34">
        <f t="shared" si="219"/>
        <v>0.10096153846153846</v>
      </c>
      <c r="V3519" s="2" t="s">
        <v>34</v>
      </c>
      <c r="W3519" s="10"/>
    </row>
    <row r="3520" spans="1:23" x14ac:dyDescent="0.25">
      <c r="A3520" s="2" t="s">
        <v>4210</v>
      </c>
      <c r="B3520" s="5">
        <v>43106</v>
      </c>
      <c r="C3520" s="5">
        <v>43108</v>
      </c>
      <c r="D3520" s="2" t="s">
        <v>36</v>
      </c>
      <c r="E3520" s="2" t="s">
        <v>49</v>
      </c>
      <c r="F3520" s="2" t="s">
        <v>692</v>
      </c>
      <c r="G3520" s="33" t="e">
        <f>VLOOKUP(F3520,'Customer Info'!A3511:B4011,2,0)</f>
        <v>#N/A</v>
      </c>
      <c r="H3520" s="6" t="e">
        <f>VLOOKUP(F3520,'Customer Info'!A3511:C4011,3,0)</f>
        <v>#N/A</v>
      </c>
      <c r="I3520" s="6" t="e">
        <f>VLOOKUP(F3520,'Customer Info'!A3511:E4011,5,0)</f>
        <v>#N/A</v>
      </c>
      <c r="J3520" s="2" t="s">
        <v>623</v>
      </c>
      <c r="K3520" s="7" t="e">
        <f>VLOOKUP(J3520,'Product Details'!B3511:C3679,2,0)</f>
        <v>#N/A</v>
      </c>
      <c r="L3520" s="7" t="e">
        <f>VLOOKUP(J3520,'Product Details'!B3511:D3679,3,0)</f>
        <v>#N/A</v>
      </c>
      <c r="M3520" s="7" t="e">
        <f>VLOOKUP(J3520,'Product Details'!B3512:E3679,4,0)</f>
        <v>#N/A</v>
      </c>
      <c r="N3520" s="2">
        <v>6400</v>
      </c>
      <c r="O3520" s="2">
        <v>6401</v>
      </c>
      <c r="P3520" s="2">
        <v>3</v>
      </c>
      <c r="Q3520" s="8">
        <f t="shared" si="216"/>
        <v>19203</v>
      </c>
      <c r="R3520" s="8">
        <f t="shared" si="217"/>
        <v>19200</v>
      </c>
      <c r="S3520" s="2">
        <v>79</v>
      </c>
      <c r="T3520" s="9">
        <f t="shared" si="218"/>
        <v>19279</v>
      </c>
      <c r="U3520" s="34">
        <f t="shared" si="219"/>
        <v>-1.5625E-4</v>
      </c>
      <c r="V3520" s="2" t="s">
        <v>34</v>
      </c>
      <c r="W3520" s="10"/>
    </row>
    <row r="3521" spans="1:23" x14ac:dyDescent="0.25">
      <c r="A3521" s="2" t="s">
        <v>4211</v>
      </c>
      <c r="B3521" s="5">
        <v>43370</v>
      </c>
      <c r="C3521" s="5">
        <v>43370</v>
      </c>
      <c r="D3521" s="2" t="s">
        <v>29</v>
      </c>
      <c r="E3521" s="2" t="s">
        <v>92</v>
      </c>
      <c r="F3521" s="2" t="s">
        <v>513</v>
      </c>
      <c r="G3521" s="33" t="e">
        <f>VLOOKUP(F3521,'Customer Info'!A3512:B4012,2,0)</f>
        <v>#N/A</v>
      </c>
      <c r="H3521" s="6" t="e">
        <f>VLOOKUP(F3521,'Customer Info'!A3512:C4012,3,0)</f>
        <v>#N/A</v>
      </c>
      <c r="I3521" s="6" t="e">
        <f>VLOOKUP(F3521,'Customer Info'!A3512:E4012,5,0)</f>
        <v>#N/A</v>
      </c>
      <c r="J3521" s="2" t="s">
        <v>504</v>
      </c>
      <c r="K3521" s="7" t="e">
        <f>VLOOKUP(J3521,'Product Details'!B3512:C3680,2,0)</f>
        <v>#N/A</v>
      </c>
      <c r="L3521" s="7" t="e">
        <f>VLOOKUP(J3521,'Product Details'!B3512:D3680,3,0)</f>
        <v>#N/A</v>
      </c>
      <c r="M3521" s="7" t="e">
        <f>VLOOKUP(J3521,'Product Details'!B3513:E3680,4,0)</f>
        <v>#N/A</v>
      </c>
      <c r="N3521" s="2">
        <v>6354</v>
      </c>
      <c r="O3521" s="2">
        <v>5769</v>
      </c>
      <c r="P3521" s="2">
        <v>4</v>
      </c>
      <c r="Q3521" s="8">
        <f t="shared" si="216"/>
        <v>23076</v>
      </c>
      <c r="R3521" s="8">
        <f t="shared" si="217"/>
        <v>25416</v>
      </c>
      <c r="S3521" s="2">
        <v>48</v>
      </c>
      <c r="T3521" s="9">
        <f t="shared" si="218"/>
        <v>25464</v>
      </c>
      <c r="U3521" s="34">
        <f t="shared" si="219"/>
        <v>9.2067988668555242E-2</v>
      </c>
      <c r="V3521" s="2" t="s">
        <v>34</v>
      </c>
      <c r="W3521" s="10"/>
    </row>
    <row r="3522" spans="1:23" x14ac:dyDescent="0.25">
      <c r="A3522" s="2" t="s">
        <v>4212</v>
      </c>
      <c r="B3522" s="5">
        <v>43155</v>
      </c>
      <c r="C3522" s="5">
        <v>43155</v>
      </c>
      <c r="D3522" s="2" t="s">
        <v>48</v>
      </c>
      <c r="E3522" s="2" t="s">
        <v>69</v>
      </c>
      <c r="F3522" s="2" t="s">
        <v>917</v>
      </c>
      <c r="G3522" s="33" t="e">
        <f>VLOOKUP(F3522,'Customer Info'!A3513:B4013,2,0)</f>
        <v>#N/A</v>
      </c>
      <c r="H3522" s="6" t="e">
        <f>VLOOKUP(F3522,'Customer Info'!A3513:C4013,3,0)</f>
        <v>#N/A</v>
      </c>
      <c r="I3522" s="6" t="e">
        <f>VLOOKUP(F3522,'Customer Info'!A3513:E4013,5,0)</f>
        <v>#N/A</v>
      </c>
      <c r="J3522" s="2" t="s">
        <v>1001</v>
      </c>
      <c r="K3522" s="7" t="e">
        <f>VLOOKUP(J3522,'Product Details'!B3513:C3681,2,0)</f>
        <v>#N/A</v>
      </c>
      <c r="L3522" s="7" t="e">
        <f>VLOOKUP(J3522,'Product Details'!B3513:D3681,3,0)</f>
        <v>#N/A</v>
      </c>
      <c r="M3522" s="7" t="e">
        <f>VLOOKUP(J3522,'Product Details'!B3514:E3681,4,0)</f>
        <v>#N/A</v>
      </c>
      <c r="N3522" s="2">
        <v>671</v>
      </c>
      <c r="O3522" s="2">
        <v>627</v>
      </c>
      <c r="P3522" s="2">
        <v>2</v>
      </c>
      <c r="Q3522" s="8">
        <f t="shared" si="216"/>
        <v>1254</v>
      </c>
      <c r="R3522" s="8">
        <f t="shared" si="217"/>
        <v>1342</v>
      </c>
      <c r="S3522" s="2">
        <v>23</v>
      </c>
      <c r="T3522" s="9">
        <f t="shared" si="218"/>
        <v>1365</v>
      </c>
      <c r="U3522" s="34">
        <f t="shared" si="219"/>
        <v>6.5573770491803282E-2</v>
      </c>
      <c r="V3522" s="2" t="s">
        <v>34</v>
      </c>
      <c r="W3522" s="10"/>
    </row>
    <row r="3523" spans="1:23" x14ac:dyDescent="0.25">
      <c r="A3523" s="2" t="s">
        <v>4213</v>
      </c>
      <c r="B3523" s="5">
        <v>43154</v>
      </c>
      <c r="C3523" s="5">
        <v>43155</v>
      </c>
      <c r="D3523" s="2" t="s">
        <v>29</v>
      </c>
      <c r="E3523" s="2" t="s">
        <v>44</v>
      </c>
      <c r="F3523" s="2" t="s">
        <v>1622</v>
      </c>
      <c r="G3523" s="33" t="e">
        <f>VLOOKUP(F3523,'Customer Info'!A3514:B4014,2,0)</f>
        <v>#N/A</v>
      </c>
      <c r="H3523" s="6" t="e">
        <f>VLOOKUP(F3523,'Customer Info'!A3514:C4014,3,0)</f>
        <v>#N/A</v>
      </c>
      <c r="I3523" s="6" t="e">
        <f>VLOOKUP(F3523,'Customer Info'!A3514:E4014,5,0)</f>
        <v>#N/A</v>
      </c>
      <c r="J3523" s="2" t="s">
        <v>141</v>
      </c>
      <c r="K3523" s="7" t="e">
        <f>VLOOKUP(J3523,'Product Details'!B3514:C3682,2,0)</f>
        <v>#N/A</v>
      </c>
      <c r="L3523" s="7" t="e">
        <f>VLOOKUP(J3523,'Product Details'!B3514:D3682,3,0)</f>
        <v>#N/A</v>
      </c>
      <c r="M3523" s="7" t="e">
        <f>VLOOKUP(J3523,'Product Details'!B3515:E3682,4,0)</f>
        <v>#N/A</v>
      </c>
      <c r="N3523" s="2">
        <v>2981</v>
      </c>
      <c r="O3523" s="2">
        <v>2870</v>
      </c>
      <c r="P3523" s="2">
        <v>6</v>
      </c>
      <c r="Q3523" s="8">
        <f t="shared" si="216"/>
        <v>17220</v>
      </c>
      <c r="R3523" s="8">
        <f t="shared" si="217"/>
        <v>17886</v>
      </c>
      <c r="S3523" s="2">
        <v>79</v>
      </c>
      <c r="T3523" s="9">
        <f t="shared" si="218"/>
        <v>17965</v>
      </c>
      <c r="U3523" s="34">
        <f t="shared" si="219"/>
        <v>3.7235826903723582E-2</v>
      </c>
      <c r="V3523" s="2" t="s">
        <v>64</v>
      </c>
      <c r="W3523" s="10"/>
    </row>
    <row r="3524" spans="1:23" x14ac:dyDescent="0.25">
      <c r="A3524" s="2" t="s">
        <v>4214</v>
      </c>
      <c r="B3524" s="5">
        <v>43206</v>
      </c>
      <c r="C3524" s="5">
        <v>43208</v>
      </c>
      <c r="D3524" s="2" t="s">
        <v>29</v>
      </c>
      <c r="E3524" s="2" t="s">
        <v>69</v>
      </c>
      <c r="F3524" s="2" t="s">
        <v>967</v>
      </c>
      <c r="G3524" s="33" t="e">
        <f>VLOOKUP(F3524,'Customer Info'!A3515:B4015,2,0)</f>
        <v>#N/A</v>
      </c>
      <c r="H3524" s="6" t="e">
        <f>VLOOKUP(F3524,'Customer Info'!A3515:C4015,3,0)</f>
        <v>#N/A</v>
      </c>
      <c r="I3524" s="6" t="e">
        <f>VLOOKUP(F3524,'Customer Info'!A3515:E4015,5,0)</f>
        <v>#N/A</v>
      </c>
      <c r="J3524" s="2" t="s">
        <v>284</v>
      </c>
      <c r="K3524" s="7" t="e">
        <f>VLOOKUP(J3524,'Product Details'!B3515:C3683,2,0)</f>
        <v>#N/A</v>
      </c>
      <c r="L3524" s="7" t="e">
        <f>VLOOKUP(J3524,'Product Details'!B3515:D3683,3,0)</f>
        <v>#N/A</v>
      </c>
      <c r="M3524" s="7" t="e">
        <f>VLOOKUP(J3524,'Product Details'!B3516:E3683,4,0)</f>
        <v>#N/A</v>
      </c>
      <c r="N3524" s="2">
        <v>1601</v>
      </c>
      <c r="O3524" s="2">
        <v>1510</v>
      </c>
      <c r="P3524" s="2">
        <v>4</v>
      </c>
      <c r="Q3524" s="8">
        <f t="shared" si="216"/>
        <v>6040</v>
      </c>
      <c r="R3524" s="8">
        <f t="shared" si="217"/>
        <v>6404</v>
      </c>
      <c r="S3524" s="2">
        <v>94</v>
      </c>
      <c r="T3524" s="9">
        <f t="shared" si="218"/>
        <v>6498</v>
      </c>
      <c r="U3524" s="34">
        <f t="shared" si="219"/>
        <v>5.6839475327920053E-2</v>
      </c>
      <c r="V3524" s="2" t="s">
        <v>34</v>
      </c>
      <c r="W3524" s="10"/>
    </row>
    <row r="3525" spans="1:23" x14ac:dyDescent="0.25">
      <c r="A3525" s="2" t="s">
        <v>4215</v>
      </c>
      <c r="B3525" s="5">
        <v>43295</v>
      </c>
      <c r="C3525" s="5">
        <v>43297</v>
      </c>
      <c r="D3525" s="2" t="s">
        <v>29</v>
      </c>
      <c r="E3525" s="2" t="s">
        <v>44</v>
      </c>
      <c r="F3525" s="2" t="s">
        <v>1248</v>
      </c>
      <c r="G3525" s="33" t="e">
        <f>VLOOKUP(F3525,'Customer Info'!A3516:B4016,2,0)</f>
        <v>#N/A</v>
      </c>
      <c r="H3525" s="6" t="e">
        <f>VLOOKUP(F3525,'Customer Info'!A3516:C4016,3,0)</f>
        <v>#N/A</v>
      </c>
      <c r="I3525" s="6" t="e">
        <f>VLOOKUP(F3525,'Customer Info'!A3516:E4016,5,0)</f>
        <v>#N/A</v>
      </c>
      <c r="J3525" s="2" t="s">
        <v>60</v>
      </c>
      <c r="K3525" s="7" t="e">
        <f>VLOOKUP(J3525,'Product Details'!B3516:C3684,2,0)</f>
        <v>#N/A</v>
      </c>
      <c r="L3525" s="7" t="e">
        <f>VLOOKUP(J3525,'Product Details'!B3516:D3684,3,0)</f>
        <v>#N/A</v>
      </c>
      <c r="M3525" s="7" t="e">
        <f>VLOOKUP(J3525,'Product Details'!B3517:E3684,4,0)</f>
        <v>#N/A</v>
      </c>
      <c r="N3525" s="2">
        <v>3224</v>
      </c>
      <c r="O3525" s="2">
        <v>2901</v>
      </c>
      <c r="P3525" s="2">
        <v>1</v>
      </c>
      <c r="Q3525" s="8">
        <f t="shared" si="216"/>
        <v>2901</v>
      </c>
      <c r="R3525" s="8">
        <f t="shared" si="217"/>
        <v>3224</v>
      </c>
      <c r="S3525" s="2">
        <v>38</v>
      </c>
      <c r="T3525" s="9">
        <f t="shared" si="218"/>
        <v>3262</v>
      </c>
      <c r="U3525" s="34">
        <f t="shared" si="219"/>
        <v>0.10018610421836228</v>
      </c>
      <c r="V3525" s="2" t="s">
        <v>34</v>
      </c>
      <c r="W3525" s="10"/>
    </row>
    <row r="3526" spans="1:23" x14ac:dyDescent="0.25">
      <c r="A3526" s="2" t="s">
        <v>4216</v>
      </c>
      <c r="B3526" s="5">
        <v>43460</v>
      </c>
      <c r="C3526" s="5">
        <v>43460</v>
      </c>
      <c r="D3526" s="2" t="s">
        <v>36</v>
      </c>
      <c r="E3526" s="2" t="s">
        <v>30</v>
      </c>
      <c r="F3526" s="2" t="s">
        <v>664</v>
      </c>
      <c r="G3526" s="33" t="e">
        <f>VLOOKUP(F3526,'Customer Info'!A3517:B4017,2,0)</f>
        <v>#N/A</v>
      </c>
      <c r="H3526" s="6" t="e">
        <f>VLOOKUP(F3526,'Customer Info'!A3517:C4017,3,0)</f>
        <v>#N/A</v>
      </c>
      <c r="I3526" s="6" t="e">
        <f>VLOOKUP(F3526,'Customer Info'!A3517:E4017,5,0)</f>
        <v>#N/A</v>
      </c>
      <c r="J3526" s="2" t="s">
        <v>71</v>
      </c>
      <c r="K3526" s="7" t="e">
        <f>VLOOKUP(J3526,'Product Details'!B3517:C3685,2,0)</f>
        <v>#N/A</v>
      </c>
      <c r="L3526" s="7" t="e">
        <f>VLOOKUP(J3526,'Product Details'!B3517:D3685,3,0)</f>
        <v>#N/A</v>
      </c>
      <c r="M3526" s="7" t="e">
        <f>VLOOKUP(J3526,'Product Details'!B3518:E3685,4,0)</f>
        <v>#N/A</v>
      </c>
      <c r="N3526" s="2">
        <v>9033</v>
      </c>
      <c r="O3526" s="2">
        <v>8132</v>
      </c>
      <c r="P3526" s="2">
        <v>2</v>
      </c>
      <c r="Q3526" s="8">
        <f t="shared" si="216"/>
        <v>16264</v>
      </c>
      <c r="R3526" s="8">
        <f t="shared" si="217"/>
        <v>18066</v>
      </c>
      <c r="S3526" s="2">
        <v>55</v>
      </c>
      <c r="T3526" s="9">
        <f t="shared" si="218"/>
        <v>18121</v>
      </c>
      <c r="U3526" s="34">
        <f t="shared" si="219"/>
        <v>9.974537805823093E-2</v>
      </c>
      <c r="V3526" s="2" t="s">
        <v>72</v>
      </c>
      <c r="W3526" s="10"/>
    </row>
    <row r="3527" spans="1:23" x14ac:dyDescent="0.25">
      <c r="A3527" s="2" t="s">
        <v>4217</v>
      </c>
      <c r="B3527" s="5">
        <v>43378</v>
      </c>
      <c r="C3527" s="5">
        <v>43378</v>
      </c>
      <c r="D3527" s="2" t="s">
        <v>36</v>
      </c>
      <c r="E3527" s="2" t="s">
        <v>92</v>
      </c>
      <c r="F3527" s="2" t="s">
        <v>240</v>
      </c>
      <c r="G3527" s="33" t="e">
        <f>VLOOKUP(F3527,'Customer Info'!A3518:B4018,2,0)</f>
        <v>#N/A</v>
      </c>
      <c r="H3527" s="6" t="e">
        <f>VLOOKUP(F3527,'Customer Info'!A3518:C4018,3,0)</f>
        <v>#N/A</v>
      </c>
      <c r="I3527" s="6" t="e">
        <f>VLOOKUP(F3527,'Customer Info'!A3518:E4018,5,0)</f>
        <v>#N/A</v>
      </c>
      <c r="J3527" s="2" t="s">
        <v>208</v>
      </c>
      <c r="K3527" s="7" t="e">
        <f>VLOOKUP(J3527,'Product Details'!B3518:C3686,2,0)</f>
        <v>#N/A</v>
      </c>
      <c r="L3527" s="7" t="e">
        <f>VLOOKUP(J3527,'Product Details'!B3518:D3686,3,0)</f>
        <v>#N/A</v>
      </c>
      <c r="M3527" s="7" t="e">
        <f>VLOOKUP(J3527,'Product Details'!B3519:E3686,4,0)</f>
        <v>#N/A</v>
      </c>
      <c r="N3527" s="2">
        <v>1619</v>
      </c>
      <c r="O3527" s="2">
        <v>1442</v>
      </c>
      <c r="P3527" s="2">
        <v>9</v>
      </c>
      <c r="Q3527" s="8">
        <f t="shared" si="216"/>
        <v>12978</v>
      </c>
      <c r="R3527" s="8">
        <f t="shared" si="217"/>
        <v>14571</v>
      </c>
      <c r="S3527" s="2">
        <v>57</v>
      </c>
      <c r="T3527" s="9">
        <f t="shared" si="218"/>
        <v>14628</v>
      </c>
      <c r="U3527" s="34">
        <f t="shared" si="219"/>
        <v>0.10932674490426189</v>
      </c>
      <c r="V3527" s="2" t="s">
        <v>34</v>
      </c>
      <c r="W3527" s="10"/>
    </row>
    <row r="3528" spans="1:23" x14ac:dyDescent="0.25">
      <c r="A3528" s="2" t="s">
        <v>4218</v>
      </c>
      <c r="B3528" s="5">
        <v>43205</v>
      </c>
      <c r="C3528" s="5">
        <v>43207</v>
      </c>
      <c r="D3528" s="2" t="s">
        <v>48</v>
      </c>
      <c r="E3528" s="2" t="s">
        <v>49</v>
      </c>
      <c r="F3528" s="2" t="s">
        <v>933</v>
      </c>
      <c r="G3528" s="33" t="e">
        <f>VLOOKUP(F3528,'Customer Info'!A3519:B4019,2,0)</f>
        <v>#N/A</v>
      </c>
      <c r="H3528" s="6" t="e">
        <f>VLOOKUP(F3528,'Customer Info'!A3519:C4019,3,0)</f>
        <v>#N/A</v>
      </c>
      <c r="I3528" s="6" t="e">
        <f>VLOOKUP(F3528,'Customer Info'!A3519:E4019,5,0)</f>
        <v>#N/A</v>
      </c>
      <c r="J3528" s="2" t="s">
        <v>455</v>
      </c>
      <c r="K3528" s="7" t="e">
        <f>VLOOKUP(J3528,'Product Details'!B3519:C3687,2,0)</f>
        <v>#N/A</v>
      </c>
      <c r="L3528" s="7" t="e">
        <f>VLOOKUP(J3528,'Product Details'!B3519:D3687,3,0)</f>
        <v>#N/A</v>
      </c>
      <c r="M3528" s="7" t="e">
        <f>VLOOKUP(J3528,'Product Details'!B3520:E3687,4,0)</f>
        <v>#N/A</v>
      </c>
      <c r="N3528" s="2">
        <v>1721</v>
      </c>
      <c r="O3528" s="2">
        <v>1640</v>
      </c>
      <c r="P3528" s="2">
        <v>6</v>
      </c>
      <c r="Q3528" s="8">
        <f t="shared" si="216"/>
        <v>9840</v>
      </c>
      <c r="R3528" s="8">
        <f t="shared" si="217"/>
        <v>10326</v>
      </c>
      <c r="S3528" s="2">
        <v>85</v>
      </c>
      <c r="T3528" s="9">
        <f t="shared" si="218"/>
        <v>10411</v>
      </c>
      <c r="U3528" s="34">
        <f t="shared" si="219"/>
        <v>4.7065659500290527E-2</v>
      </c>
      <c r="V3528" s="2" t="s">
        <v>34</v>
      </c>
      <c r="W3528" s="10"/>
    </row>
    <row r="3529" spans="1:23" x14ac:dyDescent="0.25">
      <c r="A3529" s="2" t="s">
        <v>4219</v>
      </c>
      <c r="B3529" s="5">
        <v>43381</v>
      </c>
      <c r="C3529" s="5">
        <v>43381</v>
      </c>
      <c r="D3529" s="2" t="s">
        <v>36</v>
      </c>
      <c r="E3529" s="2" t="s">
        <v>44</v>
      </c>
      <c r="F3529" s="2" t="s">
        <v>772</v>
      </c>
      <c r="G3529" s="33" t="e">
        <f>VLOOKUP(F3529,'Customer Info'!A3520:B4020,2,0)</f>
        <v>#N/A</v>
      </c>
      <c r="H3529" s="6" t="e">
        <f>VLOOKUP(F3529,'Customer Info'!A3520:C4020,3,0)</f>
        <v>#N/A</v>
      </c>
      <c r="I3529" s="6" t="e">
        <f>VLOOKUP(F3529,'Customer Info'!A3520:E4020,5,0)</f>
        <v>#N/A</v>
      </c>
      <c r="J3529" s="2" t="s">
        <v>1001</v>
      </c>
      <c r="K3529" s="7" t="e">
        <f>VLOOKUP(J3529,'Product Details'!B3520:C3688,2,0)</f>
        <v>#N/A</v>
      </c>
      <c r="L3529" s="7" t="e">
        <f>VLOOKUP(J3529,'Product Details'!B3520:D3688,3,0)</f>
        <v>#N/A</v>
      </c>
      <c r="M3529" s="7" t="e">
        <f>VLOOKUP(J3529,'Product Details'!B3521:E3688,4,0)</f>
        <v>#N/A</v>
      </c>
      <c r="N3529" s="2">
        <v>1635</v>
      </c>
      <c r="O3529" s="2">
        <v>1573</v>
      </c>
      <c r="P3529" s="2">
        <v>2</v>
      </c>
      <c r="Q3529" s="8">
        <f t="shared" si="216"/>
        <v>3146</v>
      </c>
      <c r="R3529" s="8">
        <f t="shared" si="217"/>
        <v>3270</v>
      </c>
      <c r="S3529" s="2">
        <v>94</v>
      </c>
      <c r="T3529" s="9">
        <f t="shared" si="218"/>
        <v>3364</v>
      </c>
      <c r="U3529" s="34">
        <f t="shared" si="219"/>
        <v>3.7920489296636085E-2</v>
      </c>
      <c r="V3529" s="2" t="s">
        <v>34</v>
      </c>
      <c r="W3529" s="10"/>
    </row>
    <row r="3530" spans="1:23" x14ac:dyDescent="0.25">
      <c r="A3530" s="2" t="s">
        <v>4220</v>
      </c>
      <c r="B3530" s="5">
        <v>43179</v>
      </c>
      <c r="C3530" s="5">
        <v>43179</v>
      </c>
      <c r="D3530" s="2" t="s">
        <v>29</v>
      </c>
      <c r="E3530" s="2" t="s">
        <v>44</v>
      </c>
      <c r="F3530" s="2" t="s">
        <v>1044</v>
      </c>
      <c r="G3530" s="33" t="e">
        <f>VLOOKUP(F3530,'Customer Info'!A3521:B4021,2,0)</f>
        <v>#N/A</v>
      </c>
      <c r="H3530" s="6" t="e">
        <f>VLOOKUP(F3530,'Customer Info'!A3521:C4021,3,0)</f>
        <v>#N/A</v>
      </c>
      <c r="I3530" s="6" t="e">
        <f>VLOOKUP(F3530,'Customer Info'!A3521:E4021,5,0)</f>
        <v>#N/A</v>
      </c>
      <c r="J3530" s="2" t="s">
        <v>156</v>
      </c>
      <c r="K3530" s="7" t="e">
        <f>VLOOKUP(J3530,'Product Details'!B3521:C3689,2,0)</f>
        <v>#N/A</v>
      </c>
      <c r="L3530" s="7" t="e">
        <f>VLOOKUP(J3530,'Product Details'!B3521:D3689,3,0)</f>
        <v>#N/A</v>
      </c>
      <c r="M3530" s="7" t="e">
        <f>VLOOKUP(J3530,'Product Details'!B3522:E3689,4,0)</f>
        <v>#N/A</v>
      </c>
      <c r="N3530" s="2">
        <v>1305</v>
      </c>
      <c r="O3530" s="2">
        <v>1197</v>
      </c>
      <c r="P3530" s="2">
        <v>1</v>
      </c>
      <c r="Q3530" s="8">
        <f t="shared" si="216"/>
        <v>1197</v>
      </c>
      <c r="R3530" s="8">
        <f t="shared" si="217"/>
        <v>1305</v>
      </c>
      <c r="S3530" s="2">
        <v>98</v>
      </c>
      <c r="T3530" s="9">
        <f t="shared" si="218"/>
        <v>1403</v>
      </c>
      <c r="U3530" s="34">
        <f t="shared" si="219"/>
        <v>8.2758620689655171E-2</v>
      </c>
      <c r="V3530" s="2" t="s">
        <v>34</v>
      </c>
      <c r="W3530" s="10"/>
    </row>
    <row r="3531" spans="1:23" x14ac:dyDescent="0.25">
      <c r="A3531" s="2" t="s">
        <v>4221</v>
      </c>
      <c r="B3531" s="5">
        <v>43295</v>
      </c>
      <c r="C3531" s="5">
        <v>43297</v>
      </c>
      <c r="D3531" s="2" t="s">
        <v>48</v>
      </c>
      <c r="E3531" s="2" t="s">
        <v>30</v>
      </c>
      <c r="F3531" s="2" t="s">
        <v>304</v>
      </c>
      <c r="G3531" s="33" t="e">
        <f>VLOOKUP(F3531,'Customer Info'!A3522:B4022,2,0)</f>
        <v>#N/A</v>
      </c>
      <c r="H3531" s="6" t="e">
        <f>VLOOKUP(F3531,'Customer Info'!A3522:C4022,3,0)</f>
        <v>#N/A</v>
      </c>
      <c r="I3531" s="6" t="e">
        <f>VLOOKUP(F3531,'Customer Info'!A3522:E4022,5,0)</f>
        <v>#N/A</v>
      </c>
      <c r="J3531" s="2" t="s">
        <v>221</v>
      </c>
      <c r="K3531" s="7" t="e">
        <f>VLOOKUP(J3531,'Product Details'!B3522:C3690,2,0)</f>
        <v>#N/A</v>
      </c>
      <c r="L3531" s="7" t="e">
        <f>VLOOKUP(J3531,'Product Details'!B3522:D3690,3,0)</f>
        <v>#N/A</v>
      </c>
      <c r="M3531" s="7" t="e">
        <f>VLOOKUP(J3531,'Product Details'!B3523:E3690,4,0)</f>
        <v>#N/A</v>
      </c>
      <c r="N3531" s="2">
        <v>1372</v>
      </c>
      <c r="O3531" s="2">
        <v>1308</v>
      </c>
      <c r="P3531" s="2">
        <v>4</v>
      </c>
      <c r="Q3531" s="8">
        <f t="shared" ref="Q3531:Q3594" si="220">O3531*P3531</f>
        <v>5232</v>
      </c>
      <c r="R3531" s="8">
        <f t="shared" ref="R3531:R3594" si="221">N3531*P3531</f>
        <v>5488</v>
      </c>
      <c r="S3531" s="2">
        <v>99</v>
      </c>
      <c r="T3531" s="9">
        <f t="shared" ref="T3531:T3594" si="222">R3531+S3531</f>
        <v>5587</v>
      </c>
      <c r="U3531" s="34">
        <f t="shared" ref="U3531:U3594" si="223">(N3531-O3531)/N3531</f>
        <v>4.6647230320699708E-2</v>
      </c>
      <c r="V3531" s="2" t="s">
        <v>34</v>
      </c>
      <c r="W3531" s="10"/>
    </row>
    <row r="3532" spans="1:23" x14ac:dyDescent="0.25">
      <c r="A3532" s="2" t="s">
        <v>4222</v>
      </c>
      <c r="B3532" s="5">
        <v>43373</v>
      </c>
      <c r="C3532" s="5">
        <v>43373</v>
      </c>
      <c r="D3532" s="2" t="s">
        <v>48</v>
      </c>
      <c r="E3532" s="2" t="s">
        <v>92</v>
      </c>
      <c r="F3532" s="2" t="s">
        <v>131</v>
      </c>
      <c r="G3532" s="33" t="e">
        <f>VLOOKUP(F3532,'Customer Info'!A3523:B4023,2,0)</f>
        <v>#N/A</v>
      </c>
      <c r="H3532" s="6" t="e">
        <f>VLOOKUP(F3532,'Customer Info'!A3523:C4023,3,0)</f>
        <v>#N/A</v>
      </c>
      <c r="I3532" s="6" t="e">
        <f>VLOOKUP(F3532,'Customer Info'!A3523:E4023,5,0)</f>
        <v>#N/A</v>
      </c>
      <c r="J3532" s="2" t="s">
        <v>57</v>
      </c>
      <c r="K3532" s="7" t="e">
        <f>VLOOKUP(J3532,'Product Details'!B3523:C3691,2,0)</f>
        <v>#N/A</v>
      </c>
      <c r="L3532" s="7" t="e">
        <f>VLOOKUP(J3532,'Product Details'!B3523:D3691,3,0)</f>
        <v>#N/A</v>
      </c>
      <c r="M3532" s="7" t="e">
        <f>VLOOKUP(J3532,'Product Details'!B3524:E3691,4,0)</f>
        <v>#N/A</v>
      </c>
      <c r="N3532" s="2">
        <v>679</v>
      </c>
      <c r="O3532" s="2">
        <v>654</v>
      </c>
      <c r="P3532" s="2">
        <v>4</v>
      </c>
      <c r="Q3532" s="8">
        <f t="shared" si="220"/>
        <v>2616</v>
      </c>
      <c r="R3532" s="8">
        <f t="shared" si="221"/>
        <v>2716</v>
      </c>
      <c r="S3532" s="2">
        <v>60</v>
      </c>
      <c r="T3532" s="9">
        <f t="shared" si="222"/>
        <v>2776</v>
      </c>
      <c r="U3532" s="34">
        <f t="shared" si="223"/>
        <v>3.6818851251840944E-2</v>
      </c>
      <c r="V3532" s="2" t="s">
        <v>64</v>
      </c>
      <c r="W3532" s="10"/>
    </row>
    <row r="3533" spans="1:23" x14ac:dyDescent="0.25">
      <c r="A3533" s="2" t="s">
        <v>4223</v>
      </c>
      <c r="B3533" s="5">
        <v>43267</v>
      </c>
      <c r="C3533" s="5">
        <v>43269</v>
      </c>
      <c r="D3533" s="2" t="s">
        <v>48</v>
      </c>
      <c r="E3533" s="2" t="s">
        <v>37</v>
      </c>
      <c r="F3533" s="2" t="s">
        <v>128</v>
      </c>
      <c r="G3533" s="33" t="e">
        <f>VLOOKUP(F3533,'Customer Info'!A3524:B4024,2,0)</f>
        <v>#N/A</v>
      </c>
      <c r="H3533" s="6" t="e">
        <f>VLOOKUP(F3533,'Customer Info'!A3524:C4024,3,0)</f>
        <v>#N/A</v>
      </c>
      <c r="I3533" s="6" t="e">
        <f>VLOOKUP(F3533,'Customer Info'!A3524:E4024,5,0)</f>
        <v>#N/A</v>
      </c>
      <c r="J3533" s="2" t="s">
        <v>500</v>
      </c>
      <c r="K3533" s="7" t="e">
        <f>VLOOKUP(J3533,'Product Details'!B3524:C3692,2,0)</f>
        <v>#N/A</v>
      </c>
      <c r="L3533" s="7" t="e">
        <f>VLOOKUP(J3533,'Product Details'!B3524:D3692,3,0)</f>
        <v>#N/A</v>
      </c>
      <c r="M3533" s="7" t="e">
        <f>VLOOKUP(J3533,'Product Details'!B3525:E3692,4,0)</f>
        <v>#N/A</v>
      </c>
      <c r="N3533" s="2">
        <v>141</v>
      </c>
      <c r="O3533" s="2">
        <v>131</v>
      </c>
      <c r="P3533" s="2">
        <v>8</v>
      </c>
      <c r="Q3533" s="8">
        <f t="shared" si="220"/>
        <v>1048</v>
      </c>
      <c r="R3533" s="8">
        <f t="shared" si="221"/>
        <v>1128</v>
      </c>
      <c r="S3533" s="2">
        <v>30</v>
      </c>
      <c r="T3533" s="9">
        <f t="shared" si="222"/>
        <v>1158</v>
      </c>
      <c r="U3533" s="34">
        <f t="shared" si="223"/>
        <v>7.0921985815602842E-2</v>
      </c>
      <c r="V3533" s="2" t="s">
        <v>64</v>
      </c>
      <c r="W3533" s="10"/>
    </row>
    <row r="3534" spans="1:23" x14ac:dyDescent="0.25">
      <c r="A3534" s="2" t="s">
        <v>4224</v>
      </c>
      <c r="B3534" s="5">
        <v>43362</v>
      </c>
      <c r="C3534" s="5">
        <v>43362</v>
      </c>
      <c r="D3534" s="2" t="s">
        <v>48</v>
      </c>
      <c r="E3534" s="2" t="s">
        <v>44</v>
      </c>
      <c r="F3534" s="2" t="s">
        <v>250</v>
      </c>
      <c r="G3534" s="33" t="e">
        <f>VLOOKUP(F3534,'Customer Info'!A3525:B4025,2,0)</f>
        <v>#N/A</v>
      </c>
      <c r="H3534" s="6" t="e">
        <f>VLOOKUP(F3534,'Customer Info'!A3525:C4025,3,0)</f>
        <v>#N/A</v>
      </c>
      <c r="I3534" s="6" t="e">
        <f>VLOOKUP(F3534,'Customer Info'!A3525:E4025,5,0)</f>
        <v>#N/A</v>
      </c>
      <c r="J3534" s="2" t="s">
        <v>1051</v>
      </c>
      <c r="K3534" s="7" t="e">
        <f>VLOOKUP(J3534,'Product Details'!B3525:C3693,2,0)</f>
        <v>#N/A</v>
      </c>
      <c r="L3534" s="7" t="e">
        <f>VLOOKUP(J3534,'Product Details'!B3525:D3693,3,0)</f>
        <v>#N/A</v>
      </c>
      <c r="M3534" s="7" t="e">
        <f>VLOOKUP(J3534,'Product Details'!B3526:E3693,4,0)</f>
        <v>#N/A</v>
      </c>
      <c r="N3534" s="2">
        <v>1533</v>
      </c>
      <c r="O3534" s="2">
        <v>1406</v>
      </c>
      <c r="P3534" s="2">
        <v>6</v>
      </c>
      <c r="Q3534" s="8">
        <f t="shared" si="220"/>
        <v>8436</v>
      </c>
      <c r="R3534" s="8">
        <f t="shared" si="221"/>
        <v>9198</v>
      </c>
      <c r="S3534" s="2">
        <v>36</v>
      </c>
      <c r="T3534" s="9">
        <f t="shared" si="222"/>
        <v>9234</v>
      </c>
      <c r="U3534" s="34">
        <f t="shared" si="223"/>
        <v>8.2844096542726675E-2</v>
      </c>
      <c r="V3534" s="2" t="s">
        <v>64</v>
      </c>
      <c r="W3534" s="10"/>
    </row>
    <row r="3535" spans="1:23" x14ac:dyDescent="0.25">
      <c r="A3535" s="2" t="s">
        <v>4225</v>
      </c>
      <c r="B3535" s="5">
        <v>43287</v>
      </c>
      <c r="C3535" s="5">
        <v>43288</v>
      </c>
      <c r="D3535" s="2" t="s">
        <v>29</v>
      </c>
      <c r="E3535" s="2" t="s">
        <v>69</v>
      </c>
      <c r="F3535" s="2" t="s">
        <v>1457</v>
      </c>
      <c r="G3535" s="33" t="e">
        <f>VLOOKUP(F3535,'Customer Info'!A3526:B4026,2,0)</f>
        <v>#N/A</v>
      </c>
      <c r="H3535" s="6" t="e">
        <f>VLOOKUP(F3535,'Customer Info'!A3526:C4026,3,0)</f>
        <v>#N/A</v>
      </c>
      <c r="I3535" s="6" t="e">
        <f>VLOOKUP(F3535,'Customer Info'!A3526:E4026,5,0)</f>
        <v>#N/A</v>
      </c>
      <c r="J3535" s="2" t="s">
        <v>425</v>
      </c>
      <c r="K3535" s="7" t="e">
        <f>VLOOKUP(J3535,'Product Details'!B3526:C3694,2,0)</f>
        <v>#N/A</v>
      </c>
      <c r="L3535" s="7" t="e">
        <f>VLOOKUP(J3535,'Product Details'!B3526:D3694,3,0)</f>
        <v>#N/A</v>
      </c>
      <c r="M3535" s="7" t="e">
        <f>VLOOKUP(J3535,'Product Details'!B3527:E3694,4,0)</f>
        <v>#N/A</v>
      </c>
      <c r="N3535" s="2">
        <v>6951</v>
      </c>
      <c r="O3535" s="2">
        <v>6620</v>
      </c>
      <c r="P3535" s="2">
        <v>1</v>
      </c>
      <c r="Q3535" s="8">
        <f t="shared" si="220"/>
        <v>6620</v>
      </c>
      <c r="R3535" s="8">
        <f t="shared" si="221"/>
        <v>6951</v>
      </c>
      <c r="S3535" s="2">
        <v>22</v>
      </c>
      <c r="T3535" s="9">
        <f t="shared" si="222"/>
        <v>6973</v>
      </c>
      <c r="U3535" s="34">
        <f t="shared" si="223"/>
        <v>4.7619047619047616E-2</v>
      </c>
      <c r="V3535" s="2" t="s">
        <v>64</v>
      </c>
      <c r="W3535" s="10"/>
    </row>
    <row r="3536" spans="1:23" x14ac:dyDescent="0.25">
      <c r="A3536" s="2" t="s">
        <v>4226</v>
      </c>
      <c r="B3536" s="5">
        <v>43434</v>
      </c>
      <c r="C3536" s="5">
        <v>43434</v>
      </c>
      <c r="D3536" s="2" t="s">
        <v>36</v>
      </c>
      <c r="E3536" s="2" t="s">
        <v>37</v>
      </c>
      <c r="F3536" s="2" t="s">
        <v>1459</v>
      </c>
      <c r="G3536" s="33" t="e">
        <f>VLOOKUP(F3536,'Customer Info'!A3527:B4027,2,0)</f>
        <v>#N/A</v>
      </c>
      <c r="H3536" s="6" t="e">
        <f>VLOOKUP(F3536,'Customer Info'!A3527:C4027,3,0)</f>
        <v>#N/A</v>
      </c>
      <c r="I3536" s="6" t="e">
        <f>VLOOKUP(F3536,'Customer Info'!A3527:E4027,5,0)</f>
        <v>#N/A</v>
      </c>
      <c r="J3536" s="2" t="s">
        <v>263</v>
      </c>
      <c r="K3536" s="7" t="e">
        <f>VLOOKUP(J3536,'Product Details'!B3527:C3695,2,0)</f>
        <v>#N/A</v>
      </c>
      <c r="L3536" s="7" t="e">
        <f>VLOOKUP(J3536,'Product Details'!B3527:D3695,3,0)</f>
        <v>#N/A</v>
      </c>
      <c r="M3536" s="7" t="e">
        <f>VLOOKUP(J3536,'Product Details'!B3528:E3695,4,0)</f>
        <v>#N/A</v>
      </c>
      <c r="N3536" s="2">
        <v>1574</v>
      </c>
      <c r="O3536" s="2">
        <v>1375</v>
      </c>
      <c r="P3536" s="2">
        <v>2</v>
      </c>
      <c r="Q3536" s="8">
        <f t="shared" si="220"/>
        <v>2750</v>
      </c>
      <c r="R3536" s="8">
        <f t="shared" si="221"/>
        <v>3148</v>
      </c>
      <c r="S3536" s="2">
        <v>94</v>
      </c>
      <c r="T3536" s="9">
        <f t="shared" si="222"/>
        <v>3242</v>
      </c>
      <c r="U3536" s="34">
        <f t="shared" si="223"/>
        <v>0.12642947903430748</v>
      </c>
      <c r="V3536" s="2" t="s">
        <v>34</v>
      </c>
      <c r="W3536" s="10"/>
    </row>
    <row r="3537" spans="1:23" x14ac:dyDescent="0.25">
      <c r="A3537" s="2" t="s">
        <v>4227</v>
      </c>
      <c r="B3537" s="5">
        <v>43206</v>
      </c>
      <c r="C3537" s="5">
        <v>43208</v>
      </c>
      <c r="D3537" s="2" t="s">
        <v>36</v>
      </c>
      <c r="E3537" s="2" t="s">
        <v>37</v>
      </c>
      <c r="F3537" s="2" t="s">
        <v>743</v>
      </c>
      <c r="G3537" s="33" t="e">
        <f>VLOOKUP(F3537,'Customer Info'!A3528:B4028,2,0)</f>
        <v>#N/A</v>
      </c>
      <c r="H3537" s="6" t="e">
        <f>VLOOKUP(F3537,'Customer Info'!A3528:C4028,3,0)</f>
        <v>#N/A</v>
      </c>
      <c r="I3537" s="6" t="e">
        <f>VLOOKUP(F3537,'Customer Info'!A3528:E4028,5,0)</f>
        <v>#N/A</v>
      </c>
      <c r="J3537" s="2" t="s">
        <v>415</v>
      </c>
      <c r="K3537" s="7" t="e">
        <f>VLOOKUP(J3537,'Product Details'!B3528:C3696,2,0)</f>
        <v>#N/A</v>
      </c>
      <c r="L3537" s="7" t="e">
        <f>VLOOKUP(J3537,'Product Details'!B3528:D3696,3,0)</f>
        <v>#N/A</v>
      </c>
      <c r="M3537" s="7" t="e">
        <f>VLOOKUP(J3537,'Product Details'!B3529:E3696,4,0)</f>
        <v>#N/A</v>
      </c>
      <c r="N3537" s="2">
        <v>8686</v>
      </c>
      <c r="O3537" s="2">
        <v>8035</v>
      </c>
      <c r="P3537" s="2">
        <v>5</v>
      </c>
      <c r="Q3537" s="8">
        <f t="shared" si="220"/>
        <v>40175</v>
      </c>
      <c r="R3537" s="8">
        <f t="shared" si="221"/>
        <v>43430</v>
      </c>
      <c r="S3537" s="2">
        <v>73</v>
      </c>
      <c r="T3537" s="9">
        <f t="shared" si="222"/>
        <v>43503</v>
      </c>
      <c r="U3537" s="34">
        <f t="shared" si="223"/>
        <v>7.4948192493667978E-2</v>
      </c>
      <c r="V3537" s="2" t="s">
        <v>34</v>
      </c>
      <c r="W3537" s="10"/>
    </row>
    <row r="3538" spans="1:23" x14ac:dyDescent="0.25">
      <c r="A3538" s="2" t="s">
        <v>4228</v>
      </c>
      <c r="B3538" s="5">
        <v>43179</v>
      </c>
      <c r="C3538" s="5">
        <v>43180</v>
      </c>
      <c r="D3538" s="2" t="s">
        <v>48</v>
      </c>
      <c r="E3538" s="2" t="s">
        <v>30</v>
      </c>
      <c r="F3538" s="2" t="s">
        <v>767</v>
      </c>
      <c r="G3538" s="33" t="e">
        <f>VLOOKUP(F3538,'Customer Info'!A3529:B4029,2,0)</f>
        <v>#N/A</v>
      </c>
      <c r="H3538" s="6" t="e">
        <f>VLOOKUP(F3538,'Customer Info'!A3529:C4029,3,0)</f>
        <v>#N/A</v>
      </c>
      <c r="I3538" s="6" t="e">
        <f>VLOOKUP(F3538,'Customer Info'!A3529:E4029,5,0)</f>
        <v>#N/A</v>
      </c>
      <c r="J3538" s="2" t="s">
        <v>841</v>
      </c>
      <c r="K3538" s="7" t="e">
        <f>VLOOKUP(J3538,'Product Details'!B3529:C3697,2,0)</f>
        <v>#N/A</v>
      </c>
      <c r="L3538" s="7" t="e">
        <f>VLOOKUP(J3538,'Product Details'!B3529:D3697,3,0)</f>
        <v>#N/A</v>
      </c>
      <c r="M3538" s="7" t="e">
        <f>VLOOKUP(J3538,'Product Details'!B3530:E3697,4,0)</f>
        <v>#N/A</v>
      </c>
      <c r="N3538" s="2">
        <v>92</v>
      </c>
      <c r="O3538" s="2">
        <v>82</v>
      </c>
      <c r="P3538" s="2">
        <v>7</v>
      </c>
      <c r="Q3538" s="8">
        <f t="shared" si="220"/>
        <v>574</v>
      </c>
      <c r="R3538" s="8">
        <f t="shared" si="221"/>
        <v>644</v>
      </c>
      <c r="S3538" s="2">
        <v>10</v>
      </c>
      <c r="T3538" s="9">
        <f t="shared" si="222"/>
        <v>654</v>
      </c>
      <c r="U3538" s="34">
        <f t="shared" si="223"/>
        <v>0.10869565217391304</v>
      </c>
      <c r="V3538" s="2" t="s">
        <v>31</v>
      </c>
      <c r="W3538" s="10"/>
    </row>
    <row r="3539" spans="1:23" x14ac:dyDescent="0.25">
      <c r="A3539" s="2" t="s">
        <v>4229</v>
      </c>
      <c r="B3539" s="5">
        <v>43120</v>
      </c>
      <c r="C3539" s="5">
        <v>43120</v>
      </c>
      <c r="D3539" s="2" t="s">
        <v>36</v>
      </c>
      <c r="E3539" s="2" t="s">
        <v>92</v>
      </c>
      <c r="F3539" s="2" t="s">
        <v>840</v>
      </c>
      <c r="G3539" s="33" t="e">
        <f>VLOOKUP(F3539,'Customer Info'!A3530:B4030,2,0)</f>
        <v>#N/A</v>
      </c>
      <c r="H3539" s="6" t="e">
        <f>VLOOKUP(F3539,'Customer Info'!A3530:C4030,3,0)</f>
        <v>#N/A</v>
      </c>
      <c r="I3539" s="6" t="e">
        <f>VLOOKUP(F3539,'Customer Info'!A3530:E4030,5,0)</f>
        <v>#N/A</v>
      </c>
      <c r="J3539" s="2" t="s">
        <v>184</v>
      </c>
      <c r="K3539" s="7" t="e">
        <f>VLOOKUP(J3539,'Product Details'!B3530:C3698,2,0)</f>
        <v>#N/A</v>
      </c>
      <c r="L3539" s="7" t="e">
        <f>VLOOKUP(J3539,'Product Details'!B3530:D3698,3,0)</f>
        <v>#N/A</v>
      </c>
      <c r="M3539" s="7" t="e">
        <f>VLOOKUP(J3539,'Product Details'!B3531:E3698,4,0)</f>
        <v>#N/A</v>
      </c>
      <c r="N3539" s="2">
        <v>1619</v>
      </c>
      <c r="O3539" s="2">
        <v>1442</v>
      </c>
      <c r="P3539" s="2">
        <v>3</v>
      </c>
      <c r="Q3539" s="8">
        <f t="shared" si="220"/>
        <v>4326</v>
      </c>
      <c r="R3539" s="8">
        <f t="shared" si="221"/>
        <v>4857</v>
      </c>
      <c r="S3539" s="2">
        <v>97</v>
      </c>
      <c r="T3539" s="9">
        <f t="shared" si="222"/>
        <v>4954</v>
      </c>
      <c r="U3539" s="34">
        <f t="shared" si="223"/>
        <v>0.10932674490426189</v>
      </c>
      <c r="V3539" s="2" t="s">
        <v>31</v>
      </c>
      <c r="W3539" s="10"/>
    </row>
    <row r="3540" spans="1:23" x14ac:dyDescent="0.25">
      <c r="A3540" s="2" t="s">
        <v>4230</v>
      </c>
      <c r="B3540" s="5">
        <v>43342</v>
      </c>
      <c r="C3540" s="5">
        <v>43343</v>
      </c>
      <c r="D3540" s="2" t="s">
        <v>48</v>
      </c>
      <c r="E3540" s="2" t="s">
        <v>37</v>
      </c>
      <c r="F3540" s="2" t="s">
        <v>199</v>
      </c>
      <c r="G3540" s="33" t="e">
        <f>VLOOKUP(F3540,'Customer Info'!A3531:B4031,2,0)</f>
        <v>#N/A</v>
      </c>
      <c r="H3540" s="6" t="e">
        <f>VLOOKUP(F3540,'Customer Info'!A3531:C4031,3,0)</f>
        <v>#N/A</v>
      </c>
      <c r="I3540" s="6" t="e">
        <f>VLOOKUP(F3540,'Customer Info'!A3531:E4031,5,0)</f>
        <v>#N/A</v>
      </c>
      <c r="J3540" s="2" t="s">
        <v>81</v>
      </c>
      <c r="K3540" s="7" t="e">
        <f>VLOOKUP(J3540,'Product Details'!B3531:C3699,2,0)</f>
        <v>#N/A</v>
      </c>
      <c r="L3540" s="7" t="e">
        <f>VLOOKUP(J3540,'Product Details'!B3531:D3699,3,0)</f>
        <v>#N/A</v>
      </c>
      <c r="M3540" s="7" t="e">
        <f>VLOOKUP(J3540,'Product Details'!B3532:E3699,4,0)</f>
        <v>#N/A</v>
      </c>
      <c r="N3540" s="2">
        <v>92</v>
      </c>
      <c r="O3540" s="2">
        <v>82</v>
      </c>
      <c r="P3540" s="2">
        <v>1</v>
      </c>
      <c r="Q3540" s="8">
        <f t="shared" si="220"/>
        <v>82</v>
      </c>
      <c r="R3540" s="8">
        <f t="shared" si="221"/>
        <v>92</v>
      </c>
      <c r="S3540" s="2">
        <v>10</v>
      </c>
      <c r="T3540" s="9">
        <f t="shared" si="222"/>
        <v>102</v>
      </c>
      <c r="U3540" s="34">
        <f t="shared" si="223"/>
        <v>0.10869565217391304</v>
      </c>
      <c r="V3540" s="2" t="s">
        <v>34</v>
      </c>
      <c r="W3540" s="10"/>
    </row>
    <row r="3541" spans="1:23" x14ac:dyDescent="0.25">
      <c r="A3541" s="2" t="s">
        <v>4231</v>
      </c>
      <c r="B3541" s="5">
        <v>43396</v>
      </c>
      <c r="C3541" s="5">
        <v>43396</v>
      </c>
      <c r="D3541" s="2" t="s">
        <v>36</v>
      </c>
      <c r="E3541" s="2" t="s">
        <v>30</v>
      </c>
      <c r="F3541" s="2" t="s">
        <v>1350</v>
      </c>
      <c r="G3541" s="33" t="e">
        <f>VLOOKUP(F3541,'Customer Info'!A3532:B4032,2,0)</f>
        <v>#N/A</v>
      </c>
      <c r="H3541" s="6" t="e">
        <f>VLOOKUP(F3541,'Customer Info'!A3532:C4032,3,0)</f>
        <v>#N/A</v>
      </c>
      <c r="I3541" s="6" t="e">
        <f>VLOOKUP(F3541,'Customer Info'!A3532:E4032,5,0)</f>
        <v>#N/A</v>
      </c>
      <c r="J3541" s="2" t="s">
        <v>399</v>
      </c>
      <c r="K3541" s="7" t="e">
        <f>VLOOKUP(J3541,'Product Details'!B3532:C3700,2,0)</f>
        <v>#N/A</v>
      </c>
      <c r="L3541" s="7" t="e">
        <f>VLOOKUP(J3541,'Product Details'!B3532:D3700,3,0)</f>
        <v>#N/A</v>
      </c>
      <c r="M3541" s="7" t="e">
        <f>VLOOKUP(J3541,'Product Details'!B3533:E3700,4,0)</f>
        <v>#N/A</v>
      </c>
      <c r="N3541" s="2">
        <v>2864</v>
      </c>
      <c r="O3541" s="2">
        <v>2754</v>
      </c>
      <c r="P3541" s="2">
        <v>3</v>
      </c>
      <c r="Q3541" s="8">
        <f t="shared" si="220"/>
        <v>8262</v>
      </c>
      <c r="R3541" s="8">
        <f t="shared" si="221"/>
        <v>8592</v>
      </c>
      <c r="S3541" s="2">
        <v>39</v>
      </c>
      <c r="T3541" s="9">
        <f t="shared" si="222"/>
        <v>8631</v>
      </c>
      <c r="U3541" s="34">
        <f t="shared" si="223"/>
        <v>3.840782122905028E-2</v>
      </c>
      <c r="V3541" s="2" t="s">
        <v>34</v>
      </c>
      <c r="W3541" s="10"/>
    </row>
    <row r="3542" spans="1:23" x14ac:dyDescent="0.25">
      <c r="A3542" s="2" t="s">
        <v>4232</v>
      </c>
      <c r="B3542" s="5">
        <v>43373</v>
      </c>
      <c r="C3542" s="5">
        <v>43375</v>
      </c>
      <c r="D3542" s="2" t="s">
        <v>36</v>
      </c>
      <c r="E3542" s="2" t="s">
        <v>92</v>
      </c>
      <c r="F3542" s="2" t="s">
        <v>368</v>
      </c>
      <c r="G3542" s="33" t="e">
        <f>VLOOKUP(F3542,'Customer Info'!A3533:B4033,2,0)</f>
        <v>#N/A</v>
      </c>
      <c r="H3542" s="6" t="e">
        <f>VLOOKUP(F3542,'Customer Info'!A3533:C4033,3,0)</f>
        <v>#N/A</v>
      </c>
      <c r="I3542" s="6" t="e">
        <f>VLOOKUP(F3542,'Customer Info'!A3533:E4033,5,0)</f>
        <v>#N/A</v>
      </c>
      <c r="J3542" s="2" t="s">
        <v>633</v>
      </c>
      <c r="K3542" s="7" t="e">
        <f>VLOOKUP(J3542,'Product Details'!B3533:C3701,2,0)</f>
        <v>#N/A</v>
      </c>
      <c r="L3542" s="7" t="e">
        <f>VLOOKUP(J3542,'Product Details'!B3533:D3701,3,0)</f>
        <v>#N/A</v>
      </c>
      <c r="M3542" s="7" t="e">
        <f>VLOOKUP(J3542,'Product Details'!B3534:E3701,4,0)</f>
        <v>#N/A</v>
      </c>
      <c r="N3542" s="2">
        <v>2228</v>
      </c>
      <c r="O3542" s="2">
        <v>2143</v>
      </c>
      <c r="P3542" s="2">
        <v>4</v>
      </c>
      <c r="Q3542" s="8">
        <f t="shared" si="220"/>
        <v>8572</v>
      </c>
      <c r="R3542" s="8">
        <f t="shared" si="221"/>
        <v>8912</v>
      </c>
      <c r="S3542" s="2">
        <v>96</v>
      </c>
      <c r="T3542" s="9">
        <f t="shared" si="222"/>
        <v>9008</v>
      </c>
      <c r="U3542" s="34">
        <f t="shared" si="223"/>
        <v>3.8150807899461403E-2</v>
      </c>
      <c r="V3542" s="2" t="s">
        <v>64</v>
      </c>
      <c r="W3542" s="10"/>
    </row>
    <row r="3543" spans="1:23" x14ac:dyDescent="0.25">
      <c r="A3543" s="2" t="s">
        <v>4233</v>
      </c>
      <c r="B3543" s="5">
        <v>43256</v>
      </c>
      <c r="C3543" s="5">
        <v>43257</v>
      </c>
      <c r="D3543" s="2" t="s">
        <v>48</v>
      </c>
      <c r="E3543" s="2" t="s">
        <v>92</v>
      </c>
      <c r="F3543" s="2" t="s">
        <v>45</v>
      </c>
      <c r="G3543" s="33" t="e">
        <f>VLOOKUP(F3543,'Customer Info'!A3534:B4034,2,0)</f>
        <v>#N/A</v>
      </c>
      <c r="H3543" s="6" t="e">
        <f>VLOOKUP(F3543,'Customer Info'!A3534:C4034,3,0)</f>
        <v>#N/A</v>
      </c>
      <c r="I3543" s="6" t="e">
        <f>VLOOKUP(F3543,'Customer Info'!A3534:E4034,5,0)</f>
        <v>#N/A</v>
      </c>
      <c r="J3543" s="2" t="s">
        <v>1143</v>
      </c>
      <c r="K3543" s="7" t="e">
        <f>VLOOKUP(J3543,'Product Details'!B3534:C3702,2,0)</f>
        <v>#N/A</v>
      </c>
      <c r="L3543" s="7" t="e">
        <f>VLOOKUP(J3543,'Product Details'!B3534:D3702,3,0)</f>
        <v>#N/A</v>
      </c>
      <c r="M3543" s="7" t="e">
        <f>VLOOKUP(J3543,'Product Details'!B3535:E3702,4,0)</f>
        <v>#N/A</v>
      </c>
      <c r="N3543" s="2">
        <v>645</v>
      </c>
      <c r="O3543" s="2">
        <v>565</v>
      </c>
      <c r="P3543" s="2">
        <v>3</v>
      </c>
      <c r="Q3543" s="8">
        <f t="shared" si="220"/>
        <v>1695</v>
      </c>
      <c r="R3543" s="8">
        <f t="shared" si="221"/>
        <v>1935</v>
      </c>
      <c r="S3543" s="2">
        <v>46</v>
      </c>
      <c r="T3543" s="9">
        <f t="shared" si="222"/>
        <v>1981</v>
      </c>
      <c r="U3543" s="34">
        <f t="shared" si="223"/>
        <v>0.12403100775193798</v>
      </c>
      <c r="V3543" s="2" t="s">
        <v>31</v>
      </c>
      <c r="W3543" s="10"/>
    </row>
    <row r="3544" spans="1:23" x14ac:dyDescent="0.25">
      <c r="A3544" s="2" t="s">
        <v>4234</v>
      </c>
      <c r="B3544" s="5">
        <v>43129</v>
      </c>
      <c r="C3544" s="5">
        <v>43130</v>
      </c>
      <c r="D3544" s="2" t="s">
        <v>29</v>
      </c>
      <c r="E3544" s="2" t="s">
        <v>69</v>
      </c>
      <c r="F3544" s="2" t="s">
        <v>1270</v>
      </c>
      <c r="G3544" s="33" t="e">
        <f>VLOOKUP(F3544,'Customer Info'!A3535:B4035,2,0)</f>
        <v>#N/A</v>
      </c>
      <c r="H3544" s="6" t="e">
        <f>VLOOKUP(F3544,'Customer Info'!A3535:C4035,3,0)</f>
        <v>#N/A</v>
      </c>
      <c r="I3544" s="6" t="e">
        <f>VLOOKUP(F3544,'Customer Info'!A3535:E4035,5,0)</f>
        <v>#N/A</v>
      </c>
      <c r="J3544" s="2" t="s">
        <v>178</v>
      </c>
      <c r="K3544" s="7" t="e">
        <f>VLOOKUP(J3544,'Product Details'!B3535:C3703,2,0)</f>
        <v>#N/A</v>
      </c>
      <c r="L3544" s="7" t="e">
        <f>VLOOKUP(J3544,'Product Details'!B3535:D3703,3,0)</f>
        <v>#N/A</v>
      </c>
      <c r="M3544" s="7" t="e">
        <f>VLOOKUP(J3544,'Product Details'!B3536:E3703,4,0)</f>
        <v>#N/A</v>
      </c>
      <c r="N3544" s="2">
        <v>8448</v>
      </c>
      <c r="O3544" s="2">
        <v>7822</v>
      </c>
      <c r="P3544" s="2">
        <v>1</v>
      </c>
      <c r="Q3544" s="8">
        <f t="shared" si="220"/>
        <v>7822</v>
      </c>
      <c r="R3544" s="8">
        <f t="shared" si="221"/>
        <v>8448</v>
      </c>
      <c r="S3544" s="2">
        <v>98</v>
      </c>
      <c r="T3544" s="9">
        <f t="shared" si="222"/>
        <v>8546</v>
      </c>
      <c r="U3544" s="34">
        <f t="shared" si="223"/>
        <v>7.4100378787878785E-2</v>
      </c>
      <c r="V3544" s="2" t="s">
        <v>64</v>
      </c>
      <c r="W3544" s="10"/>
    </row>
    <row r="3545" spans="1:23" x14ac:dyDescent="0.25">
      <c r="A3545" s="2" t="s">
        <v>4235</v>
      </c>
      <c r="B3545" s="5">
        <v>43131</v>
      </c>
      <c r="C3545" s="5">
        <v>43132</v>
      </c>
      <c r="D3545" s="2" t="s">
        <v>48</v>
      </c>
      <c r="E3545" s="2" t="s">
        <v>49</v>
      </c>
      <c r="F3545" s="2" t="s">
        <v>1581</v>
      </c>
      <c r="G3545" s="33" t="e">
        <f>VLOOKUP(F3545,'Customer Info'!A3536:B4036,2,0)</f>
        <v>#N/A</v>
      </c>
      <c r="H3545" s="6" t="e">
        <f>VLOOKUP(F3545,'Customer Info'!A3536:C4036,3,0)</f>
        <v>#N/A</v>
      </c>
      <c r="I3545" s="6" t="e">
        <f>VLOOKUP(F3545,'Customer Info'!A3536:E4036,5,0)</f>
        <v>#N/A</v>
      </c>
      <c r="J3545" s="2" t="s">
        <v>374</v>
      </c>
      <c r="K3545" s="7" t="e">
        <f>VLOOKUP(J3545,'Product Details'!B3536:C3704,2,0)</f>
        <v>#N/A</v>
      </c>
      <c r="L3545" s="7" t="e">
        <f>VLOOKUP(J3545,'Product Details'!B3536:D3704,3,0)</f>
        <v>#N/A</v>
      </c>
      <c r="M3545" s="7" t="e">
        <f>VLOOKUP(J3545,'Product Details'!B3537:E3704,4,0)</f>
        <v>#N/A</v>
      </c>
      <c r="N3545" s="2">
        <v>827</v>
      </c>
      <c r="O3545" s="2">
        <v>788</v>
      </c>
      <c r="P3545" s="2">
        <v>6</v>
      </c>
      <c r="Q3545" s="8">
        <f t="shared" si="220"/>
        <v>4728</v>
      </c>
      <c r="R3545" s="8">
        <f t="shared" si="221"/>
        <v>4962</v>
      </c>
      <c r="S3545" s="2">
        <v>67</v>
      </c>
      <c r="T3545" s="9">
        <f t="shared" si="222"/>
        <v>5029</v>
      </c>
      <c r="U3545" s="34">
        <f t="shared" si="223"/>
        <v>4.7158403869407499E-2</v>
      </c>
      <c r="V3545" s="2" t="s">
        <v>34</v>
      </c>
      <c r="W3545" s="10"/>
    </row>
    <row r="3546" spans="1:23" x14ac:dyDescent="0.25">
      <c r="A3546" s="2" t="s">
        <v>4236</v>
      </c>
      <c r="B3546" s="5">
        <v>43439</v>
      </c>
      <c r="C3546" s="5">
        <v>43440</v>
      </c>
      <c r="D3546" s="2" t="s">
        <v>48</v>
      </c>
      <c r="E3546" s="2" t="s">
        <v>49</v>
      </c>
      <c r="F3546" s="2" t="s">
        <v>1020</v>
      </c>
      <c r="G3546" s="33" t="e">
        <f>VLOOKUP(F3546,'Customer Info'!A3537:B4037,2,0)</f>
        <v>#N/A</v>
      </c>
      <c r="H3546" s="6" t="e">
        <f>VLOOKUP(F3546,'Customer Info'!A3537:C4037,3,0)</f>
        <v>#N/A</v>
      </c>
      <c r="I3546" s="6" t="e">
        <f>VLOOKUP(F3546,'Customer Info'!A3537:E4037,5,0)</f>
        <v>#N/A</v>
      </c>
      <c r="J3546" s="2" t="s">
        <v>284</v>
      </c>
      <c r="K3546" s="7" t="e">
        <f>VLOOKUP(J3546,'Product Details'!B3537:C3705,2,0)</f>
        <v>#N/A</v>
      </c>
      <c r="L3546" s="7" t="e">
        <f>VLOOKUP(J3546,'Product Details'!B3537:D3705,3,0)</f>
        <v>#N/A</v>
      </c>
      <c r="M3546" s="7" t="e">
        <f>VLOOKUP(J3546,'Product Details'!B3538:E3705,4,0)</f>
        <v>#N/A</v>
      </c>
      <c r="N3546" s="2">
        <v>1413</v>
      </c>
      <c r="O3546" s="2">
        <v>1334</v>
      </c>
      <c r="P3546" s="2">
        <v>3</v>
      </c>
      <c r="Q3546" s="8">
        <f t="shared" si="220"/>
        <v>4002</v>
      </c>
      <c r="R3546" s="8">
        <f t="shared" si="221"/>
        <v>4239</v>
      </c>
      <c r="S3546" s="2">
        <v>38</v>
      </c>
      <c r="T3546" s="9">
        <f t="shared" si="222"/>
        <v>4277</v>
      </c>
      <c r="U3546" s="34">
        <f t="shared" si="223"/>
        <v>5.5909412597310686E-2</v>
      </c>
      <c r="V3546" s="2" t="s">
        <v>34</v>
      </c>
      <c r="W3546" s="10"/>
    </row>
    <row r="3547" spans="1:23" x14ac:dyDescent="0.25">
      <c r="A3547" s="2" t="s">
        <v>4237</v>
      </c>
      <c r="B3547" s="5">
        <v>43283</v>
      </c>
      <c r="C3547" s="5">
        <v>43283</v>
      </c>
      <c r="D3547" s="2" t="s">
        <v>36</v>
      </c>
      <c r="E3547" s="2" t="s">
        <v>92</v>
      </c>
      <c r="F3547" s="2" t="s">
        <v>226</v>
      </c>
      <c r="G3547" s="33" t="e">
        <f>VLOOKUP(F3547,'Customer Info'!A3538:B4038,2,0)</f>
        <v>#N/A</v>
      </c>
      <c r="H3547" s="6" t="e">
        <f>VLOOKUP(F3547,'Customer Info'!A3538:C4038,3,0)</f>
        <v>#N/A</v>
      </c>
      <c r="I3547" s="6" t="e">
        <f>VLOOKUP(F3547,'Customer Info'!A3538:E4038,5,0)</f>
        <v>#N/A</v>
      </c>
      <c r="J3547" s="2" t="s">
        <v>515</v>
      </c>
      <c r="K3547" s="7" t="e">
        <f>VLOOKUP(J3547,'Product Details'!B3538:C3706,2,0)</f>
        <v>#N/A</v>
      </c>
      <c r="L3547" s="7" t="e">
        <f>VLOOKUP(J3547,'Product Details'!B3538:D3706,3,0)</f>
        <v>#N/A</v>
      </c>
      <c r="M3547" s="7" t="e">
        <f>VLOOKUP(J3547,'Product Details'!B3539:E3706,4,0)</f>
        <v>#N/A</v>
      </c>
      <c r="N3547" s="2">
        <v>7864</v>
      </c>
      <c r="O3547" s="2">
        <v>7563</v>
      </c>
      <c r="P3547" s="2">
        <v>2</v>
      </c>
      <c r="Q3547" s="8">
        <f t="shared" si="220"/>
        <v>15126</v>
      </c>
      <c r="R3547" s="8">
        <f t="shared" si="221"/>
        <v>15728</v>
      </c>
      <c r="S3547" s="2">
        <v>56</v>
      </c>
      <c r="T3547" s="9">
        <f t="shared" si="222"/>
        <v>15784</v>
      </c>
      <c r="U3547" s="34">
        <f t="shared" si="223"/>
        <v>3.8275686673448626E-2</v>
      </c>
      <c r="V3547" s="2" t="s">
        <v>64</v>
      </c>
      <c r="W3547" s="10"/>
    </row>
    <row r="3548" spans="1:23" x14ac:dyDescent="0.25">
      <c r="A3548" s="2" t="s">
        <v>4238</v>
      </c>
      <c r="B3548" s="5">
        <v>43324</v>
      </c>
      <c r="C3548" s="5">
        <v>43324</v>
      </c>
      <c r="D3548" s="2" t="s">
        <v>48</v>
      </c>
      <c r="E3548" s="2" t="s">
        <v>69</v>
      </c>
      <c r="F3548" s="2" t="s">
        <v>1747</v>
      </c>
      <c r="G3548" s="33" t="e">
        <f>VLOOKUP(F3548,'Customer Info'!A3539:B4039,2,0)</f>
        <v>#N/A</v>
      </c>
      <c r="H3548" s="6" t="e">
        <f>VLOOKUP(F3548,'Customer Info'!A3539:C4039,3,0)</f>
        <v>#N/A</v>
      </c>
      <c r="I3548" s="6" t="e">
        <f>VLOOKUP(F3548,'Customer Info'!A3539:E4039,5,0)</f>
        <v>#N/A</v>
      </c>
      <c r="J3548" s="2" t="s">
        <v>493</v>
      </c>
      <c r="K3548" s="7" t="e">
        <f>VLOOKUP(J3548,'Product Details'!B3539:C3707,2,0)</f>
        <v>#N/A</v>
      </c>
      <c r="L3548" s="7" t="e">
        <f>VLOOKUP(J3548,'Product Details'!B3539:D3707,3,0)</f>
        <v>#N/A</v>
      </c>
      <c r="M3548" s="7" t="e">
        <f>VLOOKUP(J3548,'Product Details'!B3540:E3707,4,0)</f>
        <v>#N/A</v>
      </c>
      <c r="N3548" s="2">
        <v>62</v>
      </c>
      <c r="O3548" s="2">
        <v>58</v>
      </c>
      <c r="P3548" s="2">
        <v>3</v>
      </c>
      <c r="Q3548" s="8">
        <f t="shared" si="220"/>
        <v>174</v>
      </c>
      <c r="R3548" s="8">
        <f t="shared" si="221"/>
        <v>186</v>
      </c>
      <c r="S3548" s="2">
        <v>10</v>
      </c>
      <c r="T3548" s="9">
        <f t="shared" si="222"/>
        <v>196</v>
      </c>
      <c r="U3548" s="34">
        <f t="shared" si="223"/>
        <v>6.4516129032258063E-2</v>
      </c>
      <c r="V3548" s="2" t="s">
        <v>31</v>
      </c>
      <c r="W3548" s="10"/>
    </row>
    <row r="3549" spans="1:23" x14ac:dyDescent="0.25">
      <c r="A3549" s="2" t="s">
        <v>4239</v>
      </c>
      <c r="B3549" s="5">
        <v>43156</v>
      </c>
      <c r="C3549" s="5">
        <v>43157</v>
      </c>
      <c r="D3549" s="2" t="s">
        <v>36</v>
      </c>
      <c r="E3549" s="2" t="s">
        <v>44</v>
      </c>
      <c r="F3549" s="2" t="s">
        <v>140</v>
      </c>
      <c r="G3549" s="33" t="e">
        <f>VLOOKUP(F3549,'Customer Info'!A3540:B4040,2,0)</f>
        <v>#N/A</v>
      </c>
      <c r="H3549" s="6" t="e">
        <f>VLOOKUP(F3549,'Customer Info'!A3540:C4040,3,0)</f>
        <v>#N/A</v>
      </c>
      <c r="I3549" s="6" t="e">
        <f>VLOOKUP(F3549,'Customer Info'!A3540:E4040,5,0)</f>
        <v>#N/A</v>
      </c>
      <c r="J3549" s="2" t="s">
        <v>181</v>
      </c>
      <c r="K3549" s="7" t="e">
        <f>VLOOKUP(J3549,'Product Details'!B3540:C3708,2,0)</f>
        <v>#N/A</v>
      </c>
      <c r="L3549" s="7" t="e">
        <f>VLOOKUP(J3549,'Product Details'!B3540:D3708,3,0)</f>
        <v>#N/A</v>
      </c>
      <c r="M3549" s="7" t="e">
        <f>VLOOKUP(J3549,'Product Details'!B3541:E3708,4,0)</f>
        <v>#N/A</v>
      </c>
      <c r="N3549" s="2">
        <v>24662</v>
      </c>
      <c r="O3549" s="2">
        <v>23061</v>
      </c>
      <c r="P3549" s="2">
        <v>6</v>
      </c>
      <c r="Q3549" s="8">
        <f t="shared" si="220"/>
        <v>138366</v>
      </c>
      <c r="R3549" s="8">
        <f t="shared" si="221"/>
        <v>147972</v>
      </c>
      <c r="S3549" s="2">
        <v>93</v>
      </c>
      <c r="T3549" s="9">
        <f t="shared" si="222"/>
        <v>148065</v>
      </c>
      <c r="U3549" s="34">
        <f t="shared" si="223"/>
        <v>6.491768712999757E-2</v>
      </c>
      <c r="V3549" s="2" t="s">
        <v>34</v>
      </c>
      <c r="W3549" s="10"/>
    </row>
    <row r="3550" spans="1:23" x14ac:dyDescent="0.25">
      <c r="A3550" s="2" t="s">
        <v>4240</v>
      </c>
      <c r="B3550" s="5">
        <v>43426</v>
      </c>
      <c r="C3550" s="5">
        <v>43428</v>
      </c>
      <c r="D3550" s="2" t="s">
        <v>48</v>
      </c>
      <c r="E3550" s="2" t="s">
        <v>49</v>
      </c>
      <c r="F3550" s="2" t="s">
        <v>339</v>
      </c>
      <c r="G3550" s="33" t="e">
        <f>VLOOKUP(F3550,'Customer Info'!A3541:B4041,2,0)</f>
        <v>#N/A</v>
      </c>
      <c r="H3550" s="6" t="e">
        <f>VLOOKUP(F3550,'Customer Info'!A3541:C4041,3,0)</f>
        <v>#N/A</v>
      </c>
      <c r="I3550" s="6" t="e">
        <f>VLOOKUP(F3550,'Customer Info'!A3541:E4041,5,0)</f>
        <v>#N/A</v>
      </c>
      <c r="J3550" s="2" t="s">
        <v>311</v>
      </c>
      <c r="K3550" s="7" t="e">
        <f>VLOOKUP(J3550,'Product Details'!B3541:C3709,2,0)</f>
        <v>#N/A</v>
      </c>
      <c r="L3550" s="7" t="e">
        <f>VLOOKUP(J3550,'Product Details'!B3541:D3709,3,0)</f>
        <v>#N/A</v>
      </c>
      <c r="M3550" s="7" t="e">
        <f>VLOOKUP(J3550,'Product Details'!B3542:E3709,4,0)</f>
        <v>#N/A</v>
      </c>
      <c r="N3550" s="2">
        <v>175</v>
      </c>
      <c r="O3550" s="2">
        <v>162</v>
      </c>
      <c r="P3550" s="2">
        <v>3</v>
      </c>
      <c r="Q3550" s="8">
        <f t="shared" si="220"/>
        <v>486</v>
      </c>
      <c r="R3550" s="8">
        <f t="shared" si="221"/>
        <v>525</v>
      </c>
      <c r="S3550" s="2">
        <v>30</v>
      </c>
      <c r="T3550" s="9">
        <f t="shared" si="222"/>
        <v>555</v>
      </c>
      <c r="U3550" s="34">
        <f t="shared" si="223"/>
        <v>7.4285714285714288E-2</v>
      </c>
      <c r="V3550" s="2" t="s">
        <v>64</v>
      </c>
      <c r="W3550" s="10"/>
    </row>
    <row r="3551" spans="1:23" x14ac:dyDescent="0.25">
      <c r="A3551" s="2" t="s">
        <v>4241</v>
      </c>
      <c r="B3551" s="5">
        <v>43385</v>
      </c>
      <c r="C3551" s="5">
        <v>43387</v>
      </c>
      <c r="D3551" s="2" t="s">
        <v>29</v>
      </c>
      <c r="E3551" s="2" t="s">
        <v>44</v>
      </c>
      <c r="F3551" s="2" t="s">
        <v>1227</v>
      </c>
      <c r="G3551" s="33" t="e">
        <f>VLOOKUP(F3551,'Customer Info'!A3542:B4042,2,0)</f>
        <v>#N/A</v>
      </c>
      <c r="H3551" s="6" t="e">
        <f>VLOOKUP(F3551,'Customer Info'!A3542:C4042,3,0)</f>
        <v>#N/A</v>
      </c>
      <c r="I3551" s="6" t="e">
        <f>VLOOKUP(F3551,'Customer Info'!A3542:E4042,5,0)</f>
        <v>#N/A</v>
      </c>
      <c r="J3551" s="2" t="s">
        <v>326</v>
      </c>
      <c r="K3551" s="7" t="e">
        <f>VLOOKUP(J3551,'Product Details'!B3542:C3710,2,0)</f>
        <v>#N/A</v>
      </c>
      <c r="L3551" s="7" t="e">
        <f>VLOOKUP(J3551,'Product Details'!B3542:D3710,3,0)</f>
        <v>#N/A</v>
      </c>
      <c r="M3551" s="7" t="e">
        <f>VLOOKUP(J3551,'Product Details'!B3543:E3710,4,0)</f>
        <v>#N/A</v>
      </c>
      <c r="N3551" s="2">
        <v>1734</v>
      </c>
      <c r="O3551" s="2">
        <v>1702</v>
      </c>
      <c r="P3551" s="2">
        <v>3</v>
      </c>
      <c r="Q3551" s="8">
        <f t="shared" si="220"/>
        <v>5106</v>
      </c>
      <c r="R3551" s="8">
        <f t="shared" si="221"/>
        <v>5202</v>
      </c>
      <c r="S3551" s="2">
        <v>20</v>
      </c>
      <c r="T3551" s="9">
        <f t="shared" si="222"/>
        <v>5222</v>
      </c>
      <c r="U3551" s="34">
        <f t="shared" si="223"/>
        <v>1.845444059976932E-2</v>
      </c>
      <c r="V3551" s="2" t="s">
        <v>64</v>
      </c>
      <c r="W3551" s="10"/>
    </row>
    <row r="3552" spans="1:23" x14ac:dyDescent="0.25">
      <c r="A3552" s="2" t="s">
        <v>4242</v>
      </c>
      <c r="B3552" s="5">
        <v>43128</v>
      </c>
      <c r="C3552" s="5">
        <v>43130</v>
      </c>
      <c r="D3552" s="2" t="s">
        <v>48</v>
      </c>
      <c r="E3552" s="2" t="s">
        <v>44</v>
      </c>
      <c r="F3552" s="2" t="s">
        <v>690</v>
      </c>
      <c r="G3552" s="33" t="e">
        <f>VLOOKUP(F3552,'Customer Info'!A3543:B4043,2,0)</f>
        <v>#N/A</v>
      </c>
      <c r="H3552" s="6" t="e">
        <f>VLOOKUP(F3552,'Customer Info'!A3543:C4043,3,0)</f>
        <v>#N/A</v>
      </c>
      <c r="I3552" s="6" t="e">
        <f>VLOOKUP(F3552,'Customer Info'!A3543:E4043,5,0)</f>
        <v>#N/A</v>
      </c>
      <c r="J3552" s="2" t="s">
        <v>106</v>
      </c>
      <c r="K3552" s="7" t="e">
        <f>VLOOKUP(J3552,'Product Details'!B3543:C3711,2,0)</f>
        <v>#N/A</v>
      </c>
      <c r="L3552" s="7" t="e">
        <f>VLOOKUP(J3552,'Product Details'!B3543:D3711,3,0)</f>
        <v>#N/A</v>
      </c>
      <c r="M3552" s="7" t="e">
        <f>VLOOKUP(J3552,'Product Details'!B3544:E3711,4,0)</f>
        <v>#N/A</v>
      </c>
      <c r="N3552" s="2">
        <v>664</v>
      </c>
      <c r="O3552" s="2">
        <v>576</v>
      </c>
      <c r="P3552" s="2">
        <v>1</v>
      </c>
      <c r="Q3552" s="8">
        <f t="shared" si="220"/>
        <v>576</v>
      </c>
      <c r="R3552" s="8">
        <f t="shared" si="221"/>
        <v>664</v>
      </c>
      <c r="S3552" s="2">
        <v>35</v>
      </c>
      <c r="T3552" s="9">
        <f t="shared" si="222"/>
        <v>699</v>
      </c>
      <c r="U3552" s="34">
        <f t="shared" si="223"/>
        <v>0.13253012048192772</v>
      </c>
      <c r="V3552" s="2" t="s">
        <v>64</v>
      </c>
      <c r="W3552" s="10"/>
    </row>
    <row r="3553" spans="1:23" x14ac:dyDescent="0.25">
      <c r="A3553" s="2" t="s">
        <v>4243</v>
      </c>
      <c r="B3553" s="5">
        <v>43418</v>
      </c>
      <c r="C3553" s="5">
        <v>43420</v>
      </c>
      <c r="D3553" s="2" t="s">
        <v>48</v>
      </c>
      <c r="E3553" s="2" t="s">
        <v>37</v>
      </c>
      <c r="F3553" s="2" t="s">
        <v>741</v>
      </c>
      <c r="G3553" s="33" t="e">
        <f>VLOOKUP(F3553,'Customer Info'!A3544:B4044,2,0)</f>
        <v>#N/A</v>
      </c>
      <c r="H3553" s="6" t="e">
        <f>VLOOKUP(F3553,'Customer Info'!A3544:C4044,3,0)</f>
        <v>#N/A</v>
      </c>
      <c r="I3553" s="6" t="e">
        <f>VLOOKUP(F3553,'Customer Info'!A3544:E4044,5,0)</f>
        <v>#N/A</v>
      </c>
      <c r="J3553" s="2" t="s">
        <v>218</v>
      </c>
      <c r="K3553" s="7" t="e">
        <f>VLOOKUP(J3553,'Product Details'!B3544:C3712,2,0)</f>
        <v>#N/A</v>
      </c>
      <c r="L3553" s="7" t="e">
        <f>VLOOKUP(J3553,'Product Details'!B3544:D3712,3,0)</f>
        <v>#N/A</v>
      </c>
      <c r="M3553" s="7" t="e">
        <f>VLOOKUP(J3553,'Product Details'!B3545:E3712,4,0)</f>
        <v>#N/A</v>
      </c>
      <c r="N3553" s="2">
        <v>138</v>
      </c>
      <c r="O3553" s="2">
        <v>128</v>
      </c>
      <c r="P3553" s="2">
        <v>3</v>
      </c>
      <c r="Q3553" s="8">
        <f t="shared" si="220"/>
        <v>384</v>
      </c>
      <c r="R3553" s="8">
        <f t="shared" si="221"/>
        <v>414</v>
      </c>
      <c r="S3553" s="2">
        <v>30</v>
      </c>
      <c r="T3553" s="9">
        <f t="shared" si="222"/>
        <v>444</v>
      </c>
      <c r="U3553" s="34">
        <f t="shared" si="223"/>
        <v>7.2463768115942032E-2</v>
      </c>
      <c r="V3553" s="2" t="s">
        <v>64</v>
      </c>
      <c r="W3553" s="10"/>
    </row>
    <row r="3554" spans="1:23" x14ac:dyDescent="0.25">
      <c r="A3554" s="2" t="s">
        <v>4244</v>
      </c>
      <c r="B3554" s="5">
        <v>43117</v>
      </c>
      <c r="C3554" s="5">
        <v>43119</v>
      </c>
      <c r="D3554" s="2" t="s">
        <v>29</v>
      </c>
      <c r="E3554" s="2" t="s">
        <v>30</v>
      </c>
      <c r="F3554" s="2" t="s">
        <v>344</v>
      </c>
      <c r="G3554" s="33" t="e">
        <f>VLOOKUP(F3554,'Customer Info'!A3545:B4045,2,0)</f>
        <v>#N/A</v>
      </c>
      <c r="H3554" s="6" t="e">
        <f>VLOOKUP(F3554,'Customer Info'!A3545:C4045,3,0)</f>
        <v>#N/A</v>
      </c>
      <c r="I3554" s="6" t="e">
        <f>VLOOKUP(F3554,'Customer Info'!A3545:E4045,5,0)</f>
        <v>#N/A</v>
      </c>
      <c r="J3554" s="2" t="s">
        <v>402</v>
      </c>
      <c r="K3554" s="7" t="e">
        <f>VLOOKUP(J3554,'Product Details'!B3545:C3713,2,0)</f>
        <v>#N/A</v>
      </c>
      <c r="L3554" s="7" t="e">
        <f>VLOOKUP(J3554,'Product Details'!B3545:D3713,3,0)</f>
        <v>#N/A</v>
      </c>
      <c r="M3554" s="7" t="e">
        <f>VLOOKUP(J3554,'Product Details'!B3546:E3713,4,0)</f>
        <v>#N/A</v>
      </c>
      <c r="N3554" s="2">
        <v>6951</v>
      </c>
      <c r="O3554" s="2">
        <v>6620</v>
      </c>
      <c r="P3554" s="2">
        <v>2</v>
      </c>
      <c r="Q3554" s="8">
        <f t="shared" si="220"/>
        <v>13240</v>
      </c>
      <c r="R3554" s="8">
        <f t="shared" si="221"/>
        <v>13902</v>
      </c>
      <c r="S3554" s="2">
        <v>30</v>
      </c>
      <c r="T3554" s="9">
        <f t="shared" si="222"/>
        <v>13932</v>
      </c>
      <c r="U3554" s="34">
        <f t="shared" si="223"/>
        <v>4.7619047619047616E-2</v>
      </c>
      <c r="V3554" s="2" t="s">
        <v>34</v>
      </c>
      <c r="W3554" s="10"/>
    </row>
    <row r="3555" spans="1:23" x14ac:dyDescent="0.25">
      <c r="A3555" s="2" t="s">
        <v>4245</v>
      </c>
      <c r="B3555" s="5">
        <v>43183</v>
      </c>
      <c r="C3555" s="5">
        <v>43184</v>
      </c>
      <c r="D3555" s="2" t="s">
        <v>48</v>
      </c>
      <c r="E3555" s="2" t="s">
        <v>37</v>
      </c>
      <c r="F3555" s="2" t="s">
        <v>1248</v>
      </c>
      <c r="G3555" s="33" t="e">
        <f>VLOOKUP(F3555,'Customer Info'!A3546:B4046,2,0)</f>
        <v>#N/A</v>
      </c>
      <c r="H3555" s="6" t="e">
        <f>VLOOKUP(F3555,'Customer Info'!A3546:C4046,3,0)</f>
        <v>#N/A</v>
      </c>
      <c r="I3555" s="6" t="e">
        <f>VLOOKUP(F3555,'Customer Info'!A3546:E4046,5,0)</f>
        <v>#N/A</v>
      </c>
      <c r="J3555" s="2" t="s">
        <v>286</v>
      </c>
      <c r="K3555" s="7" t="e">
        <f>VLOOKUP(J3555,'Product Details'!B3546:C3714,2,0)</f>
        <v>#N/A</v>
      </c>
      <c r="L3555" s="7" t="e">
        <f>VLOOKUP(J3555,'Product Details'!B3546:D3714,3,0)</f>
        <v>#N/A</v>
      </c>
      <c r="M3555" s="7" t="e">
        <f>VLOOKUP(J3555,'Product Details'!B3547:E3714,4,0)</f>
        <v>#N/A</v>
      </c>
      <c r="N3555" s="2">
        <v>220</v>
      </c>
      <c r="O3555" s="2">
        <v>206</v>
      </c>
      <c r="P3555" s="2">
        <v>6</v>
      </c>
      <c r="Q3555" s="8">
        <f t="shared" si="220"/>
        <v>1236</v>
      </c>
      <c r="R3555" s="8">
        <f t="shared" si="221"/>
        <v>1320</v>
      </c>
      <c r="S3555" s="2">
        <v>69</v>
      </c>
      <c r="T3555" s="9">
        <f t="shared" si="222"/>
        <v>1389</v>
      </c>
      <c r="U3555" s="34">
        <f t="shared" si="223"/>
        <v>6.363636363636363E-2</v>
      </c>
      <c r="V3555" s="2" t="s">
        <v>72</v>
      </c>
      <c r="W3555" s="10"/>
    </row>
    <row r="3556" spans="1:23" x14ac:dyDescent="0.25">
      <c r="A3556" s="2" t="s">
        <v>4246</v>
      </c>
      <c r="B3556" s="5">
        <v>43258</v>
      </c>
      <c r="C3556" s="5">
        <v>43258</v>
      </c>
      <c r="D3556" s="2" t="s">
        <v>48</v>
      </c>
      <c r="E3556" s="2" t="s">
        <v>37</v>
      </c>
      <c r="F3556" s="2" t="s">
        <v>889</v>
      </c>
      <c r="G3556" s="33" t="e">
        <f>VLOOKUP(F3556,'Customer Info'!A3547:B4047,2,0)</f>
        <v>#N/A</v>
      </c>
      <c r="H3556" s="6" t="e">
        <f>VLOOKUP(F3556,'Customer Info'!A3547:C4047,3,0)</f>
        <v>#N/A</v>
      </c>
      <c r="I3556" s="6" t="e">
        <f>VLOOKUP(F3556,'Customer Info'!A3547:E4047,5,0)</f>
        <v>#N/A</v>
      </c>
      <c r="J3556" s="2" t="s">
        <v>698</v>
      </c>
      <c r="K3556" s="7" t="e">
        <f>VLOOKUP(J3556,'Product Details'!B3547:C3715,2,0)</f>
        <v>#N/A</v>
      </c>
      <c r="L3556" s="7" t="e">
        <f>VLOOKUP(J3556,'Product Details'!B3547:D3715,3,0)</f>
        <v>#N/A</v>
      </c>
      <c r="M3556" s="7" t="e">
        <f>VLOOKUP(J3556,'Product Details'!B3548:E3715,4,0)</f>
        <v>#N/A</v>
      </c>
      <c r="N3556" s="2">
        <v>474</v>
      </c>
      <c r="O3556" s="2">
        <v>443</v>
      </c>
      <c r="P3556" s="2">
        <v>1</v>
      </c>
      <c r="Q3556" s="8">
        <f t="shared" si="220"/>
        <v>443</v>
      </c>
      <c r="R3556" s="8">
        <f t="shared" si="221"/>
        <v>474</v>
      </c>
      <c r="S3556" s="2">
        <v>71</v>
      </c>
      <c r="T3556" s="9">
        <f t="shared" si="222"/>
        <v>545</v>
      </c>
      <c r="U3556" s="34">
        <f t="shared" si="223"/>
        <v>6.5400843881856546E-2</v>
      </c>
      <c r="V3556" s="2" t="s">
        <v>34</v>
      </c>
      <c r="W3556" s="10"/>
    </row>
    <row r="3557" spans="1:23" x14ac:dyDescent="0.25">
      <c r="A3557" s="2" t="s">
        <v>4247</v>
      </c>
      <c r="B3557" s="5">
        <v>43320</v>
      </c>
      <c r="C3557" s="5">
        <v>43322</v>
      </c>
      <c r="D3557" s="2" t="s">
        <v>36</v>
      </c>
      <c r="E3557" s="2" t="s">
        <v>30</v>
      </c>
      <c r="F3557" s="2" t="s">
        <v>279</v>
      </c>
      <c r="G3557" s="33" t="e">
        <f>VLOOKUP(F3557,'Customer Info'!A3548:B4048,2,0)</f>
        <v>#N/A</v>
      </c>
      <c r="H3557" s="6" t="e">
        <f>VLOOKUP(F3557,'Customer Info'!A3548:C4048,3,0)</f>
        <v>#N/A</v>
      </c>
      <c r="I3557" s="6" t="e">
        <f>VLOOKUP(F3557,'Customer Info'!A3548:E4048,5,0)</f>
        <v>#N/A</v>
      </c>
      <c r="J3557" s="2" t="s">
        <v>633</v>
      </c>
      <c r="K3557" s="7" t="e">
        <f>VLOOKUP(J3557,'Product Details'!B3548:C3716,2,0)</f>
        <v>#N/A</v>
      </c>
      <c r="L3557" s="7" t="e">
        <f>VLOOKUP(J3557,'Product Details'!B3548:D3716,3,0)</f>
        <v>#N/A</v>
      </c>
      <c r="M3557" s="7" t="e">
        <f>VLOOKUP(J3557,'Product Details'!B3549:E3716,4,0)</f>
        <v>#N/A</v>
      </c>
      <c r="N3557" s="2">
        <v>1587</v>
      </c>
      <c r="O3557" s="2">
        <v>1428</v>
      </c>
      <c r="P3557" s="2">
        <v>2</v>
      </c>
      <c r="Q3557" s="8">
        <f t="shared" si="220"/>
        <v>2856</v>
      </c>
      <c r="R3557" s="8">
        <f t="shared" si="221"/>
        <v>3174</v>
      </c>
      <c r="S3557" s="2">
        <v>58</v>
      </c>
      <c r="T3557" s="9">
        <f t="shared" si="222"/>
        <v>3232</v>
      </c>
      <c r="U3557" s="34">
        <f t="shared" si="223"/>
        <v>0.1001890359168242</v>
      </c>
      <c r="V3557" s="2" t="s">
        <v>31</v>
      </c>
      <c r="W3557" s="10"/>
    </row>
    <row r="3558" spans="1:23" x14ac:dyDescent="0.25">
      <c r="A3558" s="2" t="s">
        <v>4248</v>
      </c>
      <c r="B3558" s="5">
        <v>43138</v>
      </c>
      <c r="C3558" s="5">
        <v>43139</v>
      </c>
      <c r="D3558" s="2" t="s">
        <v>36</v>
      </c>
      <c r="E3558" s="2" t="s">
        <v>92</v>
      </c>
      <c r="F3558" s="2" t="s">
        <v>496</v>
      </c>
      <c r="G3558" s="33" t="e">
        <f>VLOOKUP(F3558,'Customer Info'!A3549:B4049,2,0)</f>
        <v>#N/A</v>
      </c>
      <c r="H3558" s="6" t="e">
        <f>VLOOKUP(F3558,'Customer Info'!A3549:C4049,3,0)</f>
        <v>#N/A</v>
      </c>
      <c r="I3558" s="6" t="e">
        <f>VLOOKUP(F3558,'Customer Info'!A3549:E4049,5,0)</f>
        <v>#N/A</v>
      </c>
      <c r="J3558" s="2" t="s">
        <v>417</v>
      </c>
      <c r="K3558" s="7" t="e">
        <f>VLOOKUP(J3558,'Product Details'!B3549:C3717,2,0)</f>
        <v>#N/A</v>
      </c>
      <c r="L3558" s="7" t="e">
        <f>VLOOKUP(J3558,'Product Details'!B3549:D3717,3,0)</f>
        <v>#N/A</v>
      </c>
      <c r="M3558" s="7" t="e">
        <f>VLOOKUP(J3558,'Product Details'!B3550:E3717,4,0)</f>
        <v>#N/A</v>
      </c>
      <c r="N3558" s="2">
        <v>7136</v>
      </c>
      <c r="O3558" s="2">
        <v>6676</v>
      </c>
      <c r="P3558" s="2">
        <v>4</v>
      </c>
      <c r="Q3558" s="8">
        <f t="shared" si="220"/>
        <v>26704</v>
      </c>
      <c r="R3558" s="8">
        <f t="shared" si="221"/>
        <v>28544</v>
      </c>
      <c r="S3558" s="2">
        <v>73</v>
      </c>
      <c r="T3558" s="9">
        <f t="shared" si="222"/>
        <v>28617</v>
      </c>
      <c r="U3558" s="34">
        <f t="shared" si="223"/>
        <v>6.4461883408071755E-2</v>
      </c>
      <c r="V3558" s="2" t="s">
        <v>64</v>
      </c>
      <c r="W3558" s="10"/>
    </row>
    <row r="3559" spans="1:23" x14ac:dyDescent="0.25">
      <c r="A3559" s="2" t="s">
        <v>4249</v>
      </c>
      <c r="B3559" s="5">
        <v>43157</v>
      </c>
      <c r="C3559" s="5">
        <v>43157</v>
      </c>
      <c r="D3559" s="2" t="s">
        <v>29</v>
      </c>
      <c r="E3559" s="2" t="s">
        <v>44</v>
      </c>
      <c r="F3559" s="2" t="s">
        <v>1525</v>
      </c>
      <c r="G3559" s="33" t="e">
        <f>VLOOKUP(F3559,'Customer Info'!A3550:B4050,2,0)</f>
        <v>#N/A</v>
      </c>
      <c r="H3559" s="6" t="e">
        <f>VLOOKUP(F3559,'Customer Info'!A3550:C4050,3,0)</f>
        <v>#N/A</v>
      </c>
      <c r="I3559" s="6" t="e">
        <f>VLOOKUP(F3559,'Customer Info'!A3550:E4050,5,0)</f>
        <v>#N/A</v>
      </c>
      <c r="J3559" s="2" t="s">
        <v>218</v>
      </c>
      <c r="K3559" s="7" t="e">
        <f>VLOOKUP(J3559,'Product Details'!B3550:C3718,2,0)</f>
        <v>#N/A</v>
      </c>
      <c r="L3559" s="7" t="e">
        <f>VLOOKUP(J3559,'Product Details'!B3550:D3718,3,0)</f>
        <v>#N/A</v>
      </c>
      <c r="M3559" s="7" t="e">
        <f>VLOOKUP(J3559,'Product Details'!B3551:E3718,4,0)</f>
        <v>#N/A</v>
      </c>
      <c r="N3559" s="2">
        <v>2200</v>
      </c>
      <c r="O3559" s="2">
        <v>2020</v>
      </c>
      <c r="P3559" s="2">
        <v>4</v>
      </c>
      <c r="Q3559" s="8">
        <f t="shared" si="220"/>
        <v>8080</v>
      </c>
      <c r="R3559" s="8">
        <f t="shared" si="221"/>
        <v>8800</v>
      </c>
      <c r="S3559" s="2">
        <v>75</v>
      </c>
      <c r="T3559" s="9">
        <f t="shared" si="222"/>
        <v>8875</v>
      </c>
      <c r="U3559" s="34">
        <f t="shared" si="223"/>
        <v>8.1818181818181818E-2</v>
      </c>
      <c r="V3559" s="2" t="s">
        <v>64</v>
      </c>
      <c r="W3559" s="10"/>
    </row>
    <row r="3560" spans="1:23" x14ac:dyDescent="0.25">
      <c r="A3560" s="2" t="s">
        <v>4250</v>
      </c>
      <c r="B3560" s="5">
        <v>43332</v>
      </c>
      <c r="C3560" s="5">
        <v>43333</v>
      </c>
      <c r="D3560" s="2" t="s">
        <v>48</v>
      </c>
      <c r="E3560" s="2" t="s">
        <v>92</v>
      </c>
      <c r="F3560" s="2" t="s">
        <v>978</v>
      </c>
      <c r="G3560" s="33" t="e">
        <f>VLOOKUP(F3560,'Customer Info'!A3551:B4051,2,0)</f>
        <v>#N/A</v>
      </c>
      <c r="H3560" s="6" t="e">
        <f>VLOOKUP(F3560,'Customer Info'!A3551:C4051,3,0)</f>
        <v>#N/A</v>
      </c>
      <c r="I3560" s="6" t="e">
        <f>VLOOKUP(F3560,'Customer Info'!A3551:E4051,5,0)</f>
        <v>#N/A</v>
      </c>
      <c r="J3560" s="2" t="s">
        <v>51</v>
      </c>
      <c r="K3560" s="7" t="e">
        <f>VLOOKUP(J3560,'Product Details'!B3551:C3719,2,0)</f>
        <v>#N/A</v>
      </c>
      <c r="L3560" s="7" t="e">
        <f>VLOOKUP(J3560,'Product Details'!B3551:D3719,3,0)</f>
        <v>#N/A</v>
      </c>
      <c r="M3560" s="7" t="e">
        <f>VLOOKUP(J3560,'Product Details'!B3552:E3719,4,0)</f>
        <v>#N/A</v>
      </c>
      <c r="N3560" s="2">
        <v>144</v>
      </c>
      <c r="O3560" s="2">
        <v>132</v>
      </c>
      <c r="P3560" s="2">
        <v>12</v>
      </c>
      <c r="Q3560" s="8">
        <f t="shared" si="220"/>
        <v>1584</v>
      </c>
      <c r="R3560" s="8">
        <f t="shared" si="221"/>
        <v>1728</v>
      </c>
      <c r="S3560" s="2">
        <v>30</v>
      </c>
      <c r="T3560" s="9">
        <f t="shared" si="222"/>
        <v>1758</v>
      </c>
      <c r="U3560" s="34">
        <f t="shared" si="223"/>
        <v>8.3333333333333329E-2</v>
      </c>
      <c r="V3560" s="2" t="s">
        <v>31</v>
      </c>
      <c r="W3560" s="10"/>
    </row>
    <row r="3561" spans="1:23" x14ac:dyDescent="0.25">
      <c r="A3561" s="2" t="s">
        <v>4251</v>
      </c>
      <c r="B3561" s="5">
        <v>43347</v>
      </c>
      <c r="C3561" s="5">
        <v>43347</v>
      </c>
      <c r="D3561" s="2" t="s">
        <v>48</v>
      </c>
      <c r="E3561" s="2" t="s">
        <v>92</v>
      </c>
      <c r="F3561" s="2" t="s">
        <v>1361</v>
      </c>
      <c r="G3561" s="33" t="e">
        <f>VLOOKUP(F3561,'Customer Info'!A3552:B4052,2,0)</f>
        <v>#N/A</v>
      </c>
      <c r="H3561" s="6" t="e">
        <f>VLOOKUP(F3561,'Customer Info'!A3552:C4052,3,0)</f>
        <v>#N/A</v>
      </c>
      <c r="I3561" s="6" t="e">
        <f>VLOOKUP(F3561,'Customer Info'!A3552:E4052,5,0)</f>
        <v>#N/A</v>
      </c>
      <c r="J3561" s="2" t="s">
        <v>762</v>
      </c>
      <c r="K3561" s="7" t="e">
        <f>VLOOKUP(J3561,'Product Details'!B3552:C3720,2,0)</f>
        <v>#N/A</v>
      </c>
      <c r="L3561" s="7" t="e">
        <f>VLOOKUP(J3561,'Product Details'!B3552:D3720,3,0)</f>
        <v>#N/A</v>
      </c>
      <c r="M3561" s="7" t="e">
        <f>VLOOKUP(J3561,'Product Details'!B3553:E3720,4,0)</f>
        <v>#N/A</v>
      </c>
      <c r="N3561" s="2">
        <v>1399</v>
      </c>
      <c r="O3561" s="2">
        <v>1333</v>
      </c>
      <c r="P3561" s="2">
        <v>5</v>
      </c>
      <c r="Q3561" s="8">
        <f t="shared" si="220"/>
        <v>6665</v>
      </c>
      <c r="R3561" s="8">
        <f t="shared" si="221"/>
        <v>6995</v>
      </c>
      <c r="S3561" s="2">
        <v>58</v>
      </c>
      <c r="T3561" s="9">
        <f t="shared" si="222"/>
        <v>7053</v>
      </c>
      <c r="U3561" s="34">
        <f t="shared" si="223"/>
        <v>4.7176554681915651E-2</v>
      </c>
      <c r="V3561" s="2" t="s">
        <v>34</v>
      </c>
      <c r="W3561" s="10"/>
    </row>
    <row r="3562" spans="1:23" x14ac:dyDescent="0.25">
      <c r="A3562" s="2" t="s">
        <v>4252</v>
      </c>
      <c r="B3562" s="5">
        <v>43131</v>
      </c>
      <c r="C3562" s="5">
        <v>43131</v>
      </c>
      <c r="D3562" s="2" t="s">
        <v>48</v>
      </c>
      <c r="E3562" s="2" t="s">
        <v>69</v>
      </c>
      <c r="F3562" s="2" t="s">
        <v>864</v>
      </c>
      <c r="G3562" s="33" t="e">
        <f>VLOOKUP(F3562,'Customer Info'!A3553:B4053,2,0)</f>
        <v>#N/A</v>
      </c>
      <c r="H3562" s="6" t="e">
        <f>VLOOKUP(F3562,'Customer Info'!A3553:C4053,3,0)</f>
        <v>#N/A</v>
      </c>
      <c r="I3562" s="6" t="e">
        <f>VLOOKUP(F3562,'Customer Info'!A3553:E4053,5,0)</f>
        <v>#N/A</v>
      </c>
      <c r="J3562" s="2" t="s">
        <v>286</v>
      </c>
      <c r="K3562" s="7" t="e">
        <f>VLOOKUP(J3562,'Product Details'!B3553:C3721,2,0)</f>
        <v>#N/A</v>
      </c>
      <c r="L3562" s="7" t="e">
        <f>VLOOKUP(J3562,'Product Details'!B3553:D3721,3,0)</f>
        <v>#N/A</v>
      </c>
      <c r="M3562" s="7" t="e">
        <f>VLOOKUP(J3562,'Product Details'!B3554:E3721,4,0)</f>
        <v>#N/A</v>
      </c>
      <c r="N3562" s="2">
        <v>90</v>
      </c>
      <c r="O3562" s="2">
        <v>81</v>
      </c>
      <c r="P3562" s="2">
        <v>5</v>
      </c>
      <c r="Q3562" s="8">
        <f t="shared" si="220"/>
        <v>405</v>
      </c>
      <c r="R3562" s="8">
        <f t="shared" si="221"/>
        <v>450</v>
      </c>
      <c r="S3562" s="2">
        <v>10</v>
      </c>
      <c r="T3562" s="9">
        <f t="shared" si="222"/>
        <v>460</v>
      </c>
      <c r="U3562" s="34">
        <f t="shared" si="223"/>
        <v>0.1</v>
      </c>
      <c r="V3562" s="2" t="s">
        <v>34</v>
      </c>
      <c r="W3562" s="10"/>
    </row>
    <row r="3563" spans="1:23" x14ac:dyDescent="0.25">
      <c r="A3563" s="2" t="s">
        <v>4253</v>
      </c>
      <c r="B3563" s="5">
        <v>43169</v>
      </c>
      <c r="C3563" s="5">
        <v>43169</v>
      </c>
      <c r="D3563" s="2" t="s">
        <v>48</v>
      </c>
      <c r="E3563" s="2" t="s">
        <v>49</v>
      </c>
      <c r="F3563" s="2" t="s">
        <v>496</v>
      </c>
      <c r="G3563" s="33" t="e">
        <f>VLOOKUP(F3563,'Customer Info'!A3554:B4054,2,0)</f>
        <v>#N/A</v>
      </c>
      <c r="H3563" s="6" t="e">
        <f>VLOOKUP(F3563,'Customer Info'!A3554:C4054,3,0)</f>
        <v>#N/A</v>
      </c>
      <c r="I3563" s="6" t="e">
        <f>VLOOKUP(F3563,'Customer Info'!A3554:E4054,5,0)</f>
        <v>#N/A</v>
      </c>
      <c r="J3563" s="2" t="s">
        <v>617</v>
      </c>
      <c r="K3563" s="7" t="e">
        <f>VLOOKUP(J3563,'Product Details'!B3554:C3722,2,0)</f>
        <v>#N/A</v>
      </c>
      <c r="L3563" s="7" t="e">
        <f>VLOOKUP(J3563,'Product Details'!B3554:D3722,3,0)</f>
        <v>#N/A</v>
      </c>
      <c r="M3563" s="7" t="e">
        <f>VLOOKUP(J3563,'Product Details'!B3555:E3722,4,0)</f>
        <v>#N/A</v>
      </c>
      <c r="N3563" s="2">
        <v>531</v>
      </c>
      <c r="O3563" s="2">
        <v>487</v>
      </c>
      <c r="P3563" s="2">
        <v>3</v>
      </c>
      <c r="Q3563" s="8">
        <f t="shared" si="220"/>
        <v>1461</v>
      </c>
      <c r="R3563" s="8">
        <f t="shared" si="221"/>
        <v>1593</v>
      </c>
      <c r="S3563" s="2">
        <v>25</v>
      </c>
      <c r="T3563" s="9">
        <f t="shared" si="222"/>
        <v>1618</v>
      </c>
      <c r="U3563" s="34">
        <f t="shared" si="223"/>
        <v>8.2862523540489647E-2</v>
      </c>
      <c r="V3563" s="2" t="s">
        <v>34</v>
      </c>
      <c r="W3563" s="10"/>
    </row>
    <row r="3564" spans="1:23" x14ac:dyDescent="0.25">
      <c r="A3564" s="2" t="s">
        <v>4254</v>
      </c>
      <c r="B3564" s="5">
        <v>43333</v>
      </c>
      <c r="C3564" s="5">
        <v>43335</v>
      </c>
      <c r="D3564" s="2" t="s">
        <v>48</v>
      </c>
      <c r="E3564" s="2" t="s">
        <v>44</v>
      </c>
      <c r="F3564" s="2" t="s">
        <v>1154</v>
      </c>
      <c r="G3564" s="33" t="e">
        <f>VLOOKUP(F3564,'Customer Info'!A3555:B4055,2,0)</f>
        <v>#N/A</v>
      </c>
      <c r="H3564" s="6" t="e">
        <f>VLOOKUP(F3564,'Customer Info'!A3555:C4055,3,0)</f>
        <v>#N/A</v>
      </c>
      <c r="I3564" s="6" t="e">
        <f>VLOOKUP(F3564,'Customer Info'!A3555:E4055,5,0)</f>
        <v>#N/A</v>
      </c>
      <c r="J3564" s="2" t="s">
        <v>573</v>
      </c>
      <c r="K3564" s="7" t="e">
        <f>VLOOKUP(J3564,'Product Details'!B3555:C3723,2,0)</f>
        <v>#N/A</v>
      </c>
      <c r="L3564" s="7" t="e">
        <f>VLOOKUP(J3564,'Product Details'!B3555:D3723,3,0)</f>
        <v>#N/A</v>
      </c>
      <c r="M3564" s="7" t="e">
        <f>VLOOKUP(J3564,'Product Details'!B3556:E3723,4,0)</f>
        <v>#N/A</v>
      </c>
      <c r="N3564" s="2">
        <v>138</v>
      </c>
      <c r="O3564" s="2">
        <v>128</v>
      </c>
      <c r="P3564" s="2">
        <v>6</v>
      </c>
      <c r="Q3564" s="8">
        <f t="shared" si="220"/>
        <v>768</v>
      </c>
      <c r="R3564" s="8">
        <f t="shared" si="221"/>
        <v>828</v>
      </c>
      <c r="S3564" s="2">
        <v>30</v>
      </c>
      <c r="T3564" s="9">
        <f t="shared" si="222"/>
        <v>858</v>
      </c>
      <c r="U3564" s="34">
        <f t="shared" si="223"/>
        <v>7.2463768115942032E-2</v>
      </c>
      <c r="V3564" s="2" t="s">
        <v>34</v>
      </c>
      <c r="W3564" s="10"/>
    </row>
    <row r="3565" spans="1:23" x14ac:dyDescent="0.25">
      <c r="A3565" s="2" t="s">
        <v>4255</v>
      </c>
      <c r="B3565" s="5">
        <v>43202</v>
      </c>
      <c r="C3565" s="5">
        <v>43203</v>
      </c>
      <c r="D3565" s="2" t="s">
        <v>48</v>
      </c>
      <c r="E3565" s="2" t="s">
        <v>49</v>
      </c>
      <c r="F3565" s="2" t="s">
        <v>1067</v>
      </c>
      <c r="G3565" s="33" t="e">
        <f>VLOOKUP(F3565,'Customer Info'!A3556:B4056,2,0)</f>
        <v>#N/A</v>
      </c>
      <c r="H3565" s="6" t="e">
        <f>VLOOKUP(F3565,'Customer Info'!A3556:C4056,3,0)</f>
        <v>#N/A</v>
      </c>
      <c r="I3565" s="6" t="e">
        <f>VLOOKUP(F3565,'Customer Info'!A3556:E4056,5,0)</f>
        <v>#N/A</v>
      </c>
      <c r="J3565" s="2" t="s">
        <v>1174</v>
      </c>
      <c r="K3565" s="7" t="e">
        <f>VLOOKUP(J3565,'Product Details'!B3556:C3724,2,0)</f>
        <v>#N/A</v>
      </c>
      <c r="L3565" s="7" t="e">
        <f>VLOOKUP(J3565,'Product Details'!B3556:D3724,3,0)</f>
        <v>#N/A</v>
      </c>
      <c r="M3565" s="7" t="e">
        <f>VLOOKUP(J3565,'Product Details'!B3557:E3724,4,0)</f>
        <v>#N/A</v>
      </c>
      <c r="N3565" s="2">
        <v>3289</v>
      </c>
      <c r="O3565" s="2">
        <v>3105</v>
      </c>
      <c r="P3565" s="2">
        <v>13</v>
      </c>
      <c r="Q3565" s="8">
        <f t="shared" si="220"/>
        <v>40365</v>
      </c>
      <c r="R3565" s="8">
        <f t="shared" si="221"/>
        <v>42757</v>
      </c>
      <c r="S3565" s="2">
        <v>54</v>
      </c>
      <c r="T3565" s="9">
        <f t="shared" si="222"/>
        <v>42811</v>
      </c>
      <c r="U3565" s="34">
        <f t="shared" si="223"/>
        <v>5.5944055944055944E-2</v>
      </c>
      <c r="V3565" s="2" t="s">
        <v>34</v>
      </c>
      <c r="W3565" s="10"/>
    </row>
    <row r="3566" spans="1:23" x14ac:dyDescent="0.25">
      <c r="A3566" s="2" t="s">
        <v>4256</v>
      </c>
      <c r="B3566" s="5">
        <v>43264</v>
      </c>
      <c r="C3566" s="5">
        <v>43265</v>
      </c>
      <c r="D3566" s="2" t="s">
        <v>48</v>
      </c>
      <c r="E3566" s="2" t="s">
        <v>44</v>
      </c>
      <c r="F3566" s="2" t="s">
        <v>584</v>
      </c>
      <c r="G3566" s="33" t="e">
        <f>VLOOKUP(F3566,'Customer Info'!A3557:B4057,2,0)</f>
        <v>#N/A</v>
      </c>
      <c r="H3566" s="6" t="e">
        <f>VLOOKUP(F3566,'Customer Info'!A3557:C4057,3,0)</f>
        <v>#N/A</v>
      </c>
      <c r="I3566" s="6" t="e">
        <f>VLOOKUP(F3566,'Customer Info'!A3557:E4057,5,0)</f>
        <v>#N/A</v>
      </c>
      <c r="J3566" s="2" t="s">
        <v>351</v>
      </c>
      <c r="K3566" s="7" t="e">
        <f>VLOOKUP(J3566,'Product Details'!B3557:C3725,2,0)</f>
        <v>#N/A</v>
      </c>
      <c r="L3566" s="7" t="e">
        <f>VLOOKUP(J3566,'Product Details'!B3557:D3725,3,0)</f>
        <v>#N/A</v>
      </c>
      <c r="M3566" s="7" t="e">
        <f>VLOOKUP(J3566,'Product Details'!B3558:E3725,4,0)</f>
        <v>#N/A</v>
      </c>
      <c r="N3566" s="2">
        <v>973</v>
      </c>
      <c r="O3566" s="2">
        <v>910</v>
      </c>
      <c r="P3566" s="2">
        <v>1</v>
      </c>
      <c r="Q3566" s="8">
        <f t="shared" si="220"/>
        <v>910</v>
      </c>
      <c r="R3566" s="8">
        <f t="shared" si="221"/>
        <v>973</v>
      </c>
      <c r="S3566" s="2">
        <v>78</v>
      </c>
      <c r="T3566" s="9">
        <f t="shared" si="222"/>
        <v>1051</v>
      </c>
      <c r="U3566" s="34">
        <f t="shared" si="223"/>
        <v>6.4748201438848921E-2</v>
      </c>
      <c r="V3566" s="2" t="s">
        <v>34</v>
      </c>
      <c r="W3566" s="10"/>
    </row>
    <row r="3567" spans="1:23" x14ac:dyDescent="0.25">
      <c r="A3567" s="2" t="s">
        <v>4257</v>
      </c>
      <c r="B3567" s="5">
        <v>43147</v>
      </c>
      <c r="C3567" s="5">
        <v>43148</v>
      </c>
      <c r="D3567" s="2" t="s">
        <v>48</v>
      </c>
      <c r="E3567" s="2" t="s">
        <v>69</v>
      </c>
      <c r="F3567" s="2" t="s">
        <v>45</v>
      </c>
      <c r="G3567" s="33" t="e">
        <f>VLOOKUP(F3567,'Customer Info'!A3558:B4058,2,0)</f>
        <v>#N/A</v>
      </c>
      <c r="H3567" s="6" t="e">
        <f>VLOOKUP(F3567,'Customer Info'!A3558:C4058,3,0)</f>
        <v>#N/A</v>
      </c>
      <c r="I3567" s="6" t="e">
        <f>VLOOKUP(F3567,'Customer Info'!A3558:E4058,5,0)</f>
        <v>#N/A</v>
      </c>
      <c r="J3567" s="2" t="s">
        <v>235</v>
      </c>
      <c r="K3567" s="7" t="e">
        <f>VLOOKUP(J3567,'Product Details'!B3558:C3726,2,0)</f>
        <v>#N/A</v>
      </c>
      <c r="L3567" s="7" t="e">
        <f>VLOOKUP(J3567,'Product Details'!B3558:D3726,3,0)</f>
        <v>#N/A</v>
      </c>
      <c r="M3567" s="7" t="e">
        <f>VLOOKUP(J3567,'Product Details'!B3559:E3726,4,0)</f>
        <v>#N/A</v>
      </c>
      <c r="N3567" s="2">
        <v>81</v>
      </c>
      <c r="O3567" s="2">
        <v>77</v>
      </c>
      <c r="P3567" s="2">
        <v>2</v>
      </c>
      <c r="Q3567" s="8">
        <f t="shared" si="220"/>
        <v>154</v>
      </c>
      <c r="R3567" s="8">
        <f t="shared" si="221"/>
        <v>162</v>
      </c>
      <c r="S3567" s="2">
        <v>10</v>
      </c>
      <c r="T3567" s="9">
        <f t="shared" si="222"/>
        <v>172</v>
      </c>
      <c r="U3567" s="34">
        <f t="shared" si="223"/>
        <v>4.9382716049382713E-2</v>
      </c>
      <c r="V3567" s="2" t="s">
        <v>64</v>
      </c>
      <c r="W3567" s="10"/>
    </row>
    <row r="3568" spans="1:23" x14ac:dyDescent="0.25">
      <c r="A3568" s="2" t="s">
        <v>4258</v>
      </c>
      <c r="B3568" s="5">
        <v>43254</v>
      </c>
      <c r="C3568" s="5">
        <v>43255</v>
      </c>
      <c r="D3568" s="2" t="s">
        <v>36</v>
      </c>
      <c r="E3568" s="2" t="s">
        <v>49</v>
      </c>
      <c r="F3568" s="2" t="s">
        <v>1222</v>
      </c>
      <c r="G3568" s="33" t="e">
        <f>VLOOKUP(F3568,'Customer Info'!A3559:B4059,2,0)</f>
        <v>#N/A</v>
      </c>
      <c r="H3568" s="6" t="e">
        <f>VLOOKUP(F3568,'Customer Info'!A3559:C4059,3,0)</f>
        <v>#N/A</v>
      </c>
      <c r="I3568" s="6" t="e">
        <f>VLOOKUP(F3568,'Customer Info'!A3559:E4059,5,0)</f>
        <v>#N/A</v>
      </c>
      <c r="J3568" s="2" t="s">
        <v>700</v>
      </c>
      <c r="K3568" s="7" t="e">
        <f>VLOOKUP(J3568,'Product Details'!B3559:C3727,2,0)</f>
        <v>#N/A</v>
      </c>
      <c r="L3568" s="7" t="e">
        <f>VLOOKUP(J3568,'Product Details'!B3559:D3727,3,0)</f>
        <v>#N/A</v>
      </c>
      <c r="M3568" s="7" t="e">
        <f>VLOOKUP(J3568,'Product Details'!B3560:E3727,4,0)</f>
        <v>#N/A</v>
      </c>
      <c r="N3568" s="2">
        <v>7691</v>
      </c>
      <c r="O3568" s="2">
        <v>7255</v>
      </c>
      <c r="P3568" s="2">
        <v>2</v>
      </c>
      <c r="Q3568" s="8">
        <f t="shared" si="220"/>
        <v>14510</v>
      </c>
      <c r="R3568" s="8">
        <f t="shared" si="221"/>
        <v>15382</v>
      </c>
      <c r="S3568" s="2">
        <v>21</v>
      </c>
      <c r="T3568" s="9">
        <f t="shared" si="222"/>
        <v>15403</v>
      </c>
      <c r="U3568" s="34">
        <f t="shared" si="223"/>
        <v>5.6689637238330516E-2</v>
      </c>
      <c r="V3568" s="2" t="s">
        <v>34</v>
      </c>
      <c r="W3568" s="10"/>
    </row>
    <row r="3569" spans="1:23" x14ac:dyDescent="0.25">
      <c r="A3569" s="2" t="s">
        <v>4259</v>
      </c>
      <c r="B3569" s="5">
        <v>43187</v>
      </c>
      <c r="C3569" s="5">
        <v>43189</v>
      </c>
      <c r="D3569" s="2" t="s">
        <v>48</v>
      </c>
      <c r="E3569" s="2" t="s">
        <v>69</v>
      </c>
      <c r="F3569" s="2" t="s">
        <v>734</v>
      </c>
      <c r="G3569" s="33" t="e">
        <f>VLOOKUP(F3569,'Customer Info'!A3560:B4060,2,0)</f>
        <v>#N/A</v>
      </c>
      <c r="H3569" s="6" t="e">
        <f>VLOOKUP(F3569,'Customer Info'!A3560:C4060,3,0)</f>
        <v>#N/A</v>
      </c>
      <c r="I3569" s="6" t="e">
        <f>VLOOKUP(F3569,'Customer Info'!A3560:E4060,5,0)</f>
        <v>#N/A</v>
      </c>
      <c r="J3569" s="2" t="s">
        <v>33</v>
      </c>
      <c r="K3569" s="7" t="e">
        <f>VLOOKUP(J3569,'Product Details'!B3560:C3728,2,0)</f>
        <v>#N/A</v>
      </c>
      <c r="L3569" s="7" t="e">
        <f>VLOOKUP(J3569,'Product Details'!B3560:D3728,3,0)</f>
        <v>#N/A</v>
      </c>
      <c r="M3569" s="7" t="e">
        <f>VLOOKUP(J3569,'Product Details'!B3561:E3728,4,0)</f>
        <v>#N/A</v>
      </c>
      <c r="N3569" s="2">
        <v>526</v>
      </c>
      <c r="O3569" s="2">
        <v>487</v>
      </c>
      <c r="P3569" s="2">
        <v>5</v>
      </c>
      <c r="Q3569" s="8">
        <f t="shared" si="220"/>
        <v>2435</v>
      </c>
      <c r="R3569" s="8">
        <f t="shared" si="221"/>
        <v>2630</v>
      </c>
      <c r="S3569" s="2">
        <v>43</v>
      </c>
      <c r="T3569" s="9">
        <f t="shared" si="222"/>
        <v>2673</v>
      </c>
      <c r="U3569" s="34">
        <f t="shared" si="223"/>
        <v>7.4144486692015205E-2</v>
      </c>
      <c r="V3569" s="2" t="s">
        <v>34</v>
      </c>
      <c r="W3569" s="10"/>
    </row>
    <row r="3570" spans="1:23" x14ac:dyDescent="0.25">
      <c r="A3570" s="2" t="s">
        <v>4260</v>
      </c>
      <c r="B3570" s="5">
        <v>43274</v>
      </c>
      <c r="C3570" s="5">
        <v>43274</v>
      </c>
      <c r="D3570" s="2" t="s">
        <v>48</v>
      </c>
      <c r="E3570" s="2" t="s">
        <v>30</v>
      </c>
      <c r="F3570" s="2" t="s">
        <v>1622</v>
      </c>
      <c r="G3570" s="33" t="e">
        <f>VLOOKUP(F3570,'Customer Info'!A3561:B4061,2,0)</f>
        <v>#N/A</v>
      </c>
      <c r="H3570" s="6" t="e">
        <f>VLOOKUP(F3570,'Customer Info'!A3561:C4061,3,0)</f>
        <v>#N/A</v>
      </c>
      <c r="I3570" s="6" t="e">
        <f>VLOOKUP(F3570,'Customer Info'!A3561:E4061,5,0)</f>
        <v>#N/A</v>
      </c>
      <c r="J3570" s="2" t="s">
        <v>595</v>
      </c>
      <c r="K3570" s="7" t="e">
        <f>VLOOKUP(J3570,'Product Details'!B3561:C3729,2,0)</f>
        <v>#N/A</v>
      </c>
      <c r="L3570" s="7" t="e">
        <f>VLOOKUP(J3570,'Product Details'!B3561:D3729,3,0)</f>
        <v>#N/A</v>
      </c>
      <c r="M3570" s="7" t="e">
        <f>VLOOKUP(J3570,'Product Details'!B3562:E3729,4,0)</f>
        <v>#N/A</v>
      </c>
      <c r="N3570" s="2">
        <v>285</v>
      </c>
      <c r="O3570" s="2">
        <v>259</v>
      </c>
      <c r="P3570" s="2">
        <v>2</v>
      </c>
      <c r="Q3570" s="8">
        <f t="shared" si="220"/>
        <v>518</v>
      </c>
      <c r="R3570" s="8">
        <f t="shared" si="221"/>
        <v>570</v>
      </c>
      <c r="S3570" s="2">
        <v>59</v>
      </c>
      <c r="T3570" s="9">
        <f t="shared" si="222"/>
        <v>629</v>
      </c>
      <c r="U3570" s="34">
        <f t="shared" si="223"/>
        <v>9.1228070175438603E-2</v>
      </c>
      <c r="V3570" s="2" t="s">
        <v>64</v>
      </c>
      <c r="W3570" s="10"/>
    </row>
    <row r="3571" spans="1:23" x14ac:dyDescent="0.25">
      <c r="A3571" s="2" t="s">
        <v>4261</v>
      </c>
      <c r="B3571" s="5">
        <v>43298</v>
      </c>
      <c r="C3571" s="5">
        <v>43300</v>
      </c>
      <c r="D3571" s="2" t="s">
        <v>36</v>
      </c>
      <c r="E3571" s="2" t="s">
        <v>49</v>
      </c>
      <c r="F3571" s="2" t="s">
        <v>1422</v>
      </c>
      <c r="G3571" s="33" t="e">
        <f>VLOOKUP(F3571,'Customer Info'!A3562:B4062,2,0)</f>
        <v>#N/A</v>
      </c>
      <c r="H3571" s="6" t="e">
        <f>VLOOKUP(F3571,'Customer Info'!A3562:C4062,3,0)</f>
        <v>#N/A</v>
      </c>
      <c r="I3571" s="6" t="e">
        <f>VLOOKUP(F3571,'Customer Info'!A3562:E4062,5,0)</f>
        <v>#N/A</v>
      </c>
      <c r="J3571" s="2" t="s">
        <v>698</v>
      </c>
      <c r="K3571" s="7" t="e">
        <f>VLOOKUP(J3571,'Product Details'!B3562:C3730,2,0)</f>
        <v>#N/A</v>
      </c>
      <c r="L3571" s="7" t="e">
        <f>VLOOKUP(J3571,'Product Details'!B3562:D3730,3,0)</f>
        <v>#N/A</v>
      </c>
      <c r="M3571" s="7" t="e">
        <f>VLOOKUP(J3571,'Product Details'!B3563:E3730,4,0)</f>
        <v>#N/A</v>
      </c>
      <c r="N3571" s="2">
        <v>8686</v>
      </c>
      <c r="O3571" s="2">
        <v>8035</v>
      </c>
      <c r="P3571" s="2">
        <v>3</v>
      </c>
      <c r="Q3571" s="8">
        <f t="shared" si="220"/>
        <v>24105</v>
      </c>
      <c r="R3571" s="8">
        <f t="shared" si="221"/>
        <v>26058</v>
      </c>
      <c r="S3571" s="2">
        <v>76</v>
      </c>
      <c r="T3571" s="9">
        <f t="shared" si="222"/>
        <v>26134</v>
      </c>
      <c r="U3571" s="34">
        <f t="shared" si="223"/>
        <v>7.4948192493667978E-2</v>
      </c>
      <c r="V3571" s="2" t="s">
        <v>34</v>
      </c>
      <c r="W3571" s="10"/>
    </row>
    <row r="3572" spans="1:23" x14ac:dyDescent="0.25">
      <c r="A3572" s="2" t="s">
        <v>4262</v>
      </c>
      <c r="B3572" s="5">
        <v>43340</v>
      </c>
      <c r="C3572" s="5">
        <v>43342</v>
      </c>
      <c r="D3572" s="2" t="s">
        <v>36</v>
      </c>
      <c r="E3572" s="2" t="s">
        <v>49</v>
      </c>
      <c r="F3572" s="2" t="s">
        <v>2869</v>
      </c>
      <c r="G3572" s="33" t="e">
        <f>VLOOKUP(F3572,'Customer Info'!A3563:B4063,2,0)</f>
        <v>#N/A</v>
      </c>
      <c r="H3572" s="6" t="e">
        <f>VLOOKUP(F3572,'Customer Info'!A3563:C4063,3,0)</f>
        <v>#N/A</v>
      </c>
      <c r="I3572" s="6" t="e">
        <f>VLOOKUP(F3572,'Customer Info'!A3563:E4063,5,0)</f>
        <v>#N/A</v>
      </c>
      <c r="J3572" s="2" t="s">
        <v>284</v>
      </c>
      <c r="K3572" s="7" t="e">
        <f>VLOOKUP(J3572,'Product Details'!B3563:C3731,2,0)</f>
        <v>#N/A</v>
      </c>
      <c r="L3572" s="7" t="e">
        <f>VLOOKUP(J3572,'Product Details'!B3563:D3731,3,0)</f>
        <v>#N/A</v>
      </c>
      <c r="M3572" s="7" t="e">
        <f>VLOOKUP(J3572,'Product Details'!B3564:E3731,4,0)</f>
        <v>#N/A</v>
      </c>
      <c r="N3572" s="2">
        <v>7141</v>
      </c>
      <c r="O3572" s="2">
        <v>6541</v>
      </c>
      <c r="P3572" s="2">
        <v>1</v>
      </c>
      <c r="Q3572" s="8">
        <f t="shared" si="220"/>
        <v>6541</v>
      </c>
      <c r="R3572" s="8">
        <f t="shared" si="221"/>
        <v>7141</v>
      </c>
      <c r="S3572" s="2">
        <v>39</v>
      </c>
      <c r="T3572" s="9">
        <f t="shared" si="222"/>
        <v>7180</v>
      </c>
      <c r="U3572" s="34">
        <f t="shared" si="223"/>
        <v>8.4021845679876764E-2</v>
      </c>
      <c r="V3572" s="2" t="s">
        <v>34</v>
      </c>
      <c r="W3572" s="10"/>
    </row>
    <row r="3573" spans="1:23" x14ac:dyDescent="0.25">
      <c r="A3573" s="2" t="s">
        <v>4263</v>
      </c>
      <c r="B3573" s="5">
        <v>43131</v>
      </c>
      <c r="C3573" s="5">
        <v>43131</v>
      </c>
      <c r="D3573" s="2" t="s">
        <v>29</v>
      </c>
      <c r="E3573" s="2" t="s">
        <v>44</v>
      </c>
      <c r="F3573" s="2" t="s">
        <v>1814</v>
      </c>
      <c r="G3573" s="33" t="e">
        <f>VLOOKUP(F3573,'Customer Info'!A3564:B4064,2,0)</f>
        <v>#N/A</v>
      </c>
      <c r="H3573" s="6" t="e">
        <f>VLOOKUP(F3573,'Customer Info'!A3564:C4064,3,0)</f>
        <v>#N/A</v>
      </c>
      <c r="I3573" s="6" t="e">
        <f>VLOOKUP(F3573,'Customer Info'!A3564:E4064,5,0)</f>
        <v>#N/A</v>
      </c>
      <c r="J3573" s="2" t="s">
        <v>1406</v>
      </c>
      <c r="K3573" s="7" t="e">
        <f>VLOOKUP(J3573,'Product Details'!B3564:C3732,2,0)</f>
        <v>#N/A</v>
      </c>
      <c r="L3573" s="7" t="e">
        <f>VLOOKUP(J3573,'Product Details'!B3564:D3732,3,0)</f>
        <v>#N/A</v>
      </c>
      <c r="M3573" s="7" t="e">
        <f>VLOOKUP(J3573,'Product Details'!B3565:E3732,4,0)</f>
        <v>#N/A</v>
      </c>
      <c r="N3573" s="2">
        <v>4846</v>
      </c>
      <c r="O3573" s="2">
        <v>4492</v>
      </c>
      <c r="P3573" s="2">
        <v>2</v>
      </c>
      <c r="Q3573" s="8">
        <f t="shared" si="220"/>
        <v>8984</v>
      </c>
      <c r="R3573" s="8">
        <f t="shared" si="221"/>
        <v>9692</v>
      </c>
      <c r="S3573" s="2">
        <v>64</v>
      </c>
      <c r="T3573" s="9">
        <f t="shared" si="222"/>
        <v>9756</v>
      </c>
      <c r="U3573" s="34">
        <f t="shared" si="223"/>
        <v>7.3049938093272801E-2</v>
      </c>
      <c r="V3573" s="2" t="s">
        <v>34</v>
      </c>
      <c r="W3573" s="10"/>
    </row>
    <row r="3574" spans="1:23" x14ac:dyDescent="0.25">
      <c r="A3574" s="2" t="s">
        <v>4264</v>
      </c>
      <c r="B3574" s="5">
        <v>43217</v>
      </c>
      <c r="C3574" s="5">
        <v>43219</v>
      </c>
      <c r="D3574" s="2" t="s">
        <v>48</v>
      </c>
      <c r="E3574" s="2" t="s">
        <v>69</v>
      </c>
      <c r="F3574" s="2" t="s">
        <v>114</v>
      </c>
      <c r="G3574" s="33" t="e">
        <f>VLOOKUP(F3574,'Customer Info'!A3565:B4065,2,0)</f>
        <v>#N/A</v>
      </c>
      <c r="H3574" s="6" t="e">
        <f>VLOOKUP(F3574,'Customer Info'!A3565:C4065,3,0)</f>
        <v>#N/A</v>
      </c>
      <c r="I3574" s="6" t="e">
        <f>VLOOKUP(F3574,'Customer Info'!A3565:E4065,5,0)</f>
        <v>#N/A</v>
      </c>
      <c r="J3574" s="2" t="s">
        <v>281</v>
      </c>
      <c r="K3574" s="7" t="e">
        <f>VLOOKUP(J3574,'Product Details'!B3565:C3733,2,0)</f>
        <v>#N/A</v>
      </c>
      <c r="L3574" s="7" t="e">
        <f>VLOOKUP(J3574,'Product Details'!B3565:D3733,3,0)</f>
        <v>#N/A</v>
      </c>
      <c r="M3574" s="7" t="e">
        <f>VLOOKUP(J3574,'Product Details'!B3566:E3733,4,0)</f>
        <v>#N/A</v>
      </c>
      <c r="N3574" s="2">
        <v>142</v>
      </c>
      <c r="O3574" s="2">
        <v>129</v>
      </c>
      <c r="P3574" s="2">
        <v>2</v>
      </c>
      <c r="Q3574" s="8">
        <f t="shared" si="220"/>
        <v>258</v>
      </c>
      <c r="R3574" s="8">
        <f t="shared" si="221"/>
        <v>284</v>
      </c>
      <c r="S3574" s="2">
        <v>30</v>
      </c>
      <c r="T3574" s="9">
        <f t="shared" si="222"/>
        <v>314</v>
      </c>
      <c r="U3574" s="34">
        <f t="shared" si="223"/>
        <v>9.154929577464789E-2</v>
      </c>
      <c r="V3574" s="2" t="s">
        <v>64</v>
      </c>
      <c r="W3574" s="10"/>
    </row>
    <row r="3575" spans="1:23" x14ac:dyDescent="0.25">
      <c r="A3575" s="2" t="s">
        <v>4265</v>
      </c>
      <c r="B3575" s="5">
        <v>43143</v>
      </c>
      <c r="C3575" s="5">
        <v>43145</v>
      </c>
      <c r="D3575" s="2" t="s">
        <v>29</v>
      </c>
      <c r="E3575" s="2" t="s">
        <v>44</v>
      </c>
      <c r="F3575" s="2" t="s">
        <v>2290</v>
      </c>
      <c r="G3575" s="33" t="e">
        <f>VLOOKUP(F3575,'Customer Info'!A3566:B4066,2,0)</f>
        <v>#N/A</v>
      </c>
      <c r="H3575" s="6" t="e">
        <f>VLOOKUP(F3575,'Customer Info'!A3566:C4066,3,0)</f>
        <v>#N/A</v>
      </c>
      <c r="I3575" s="6" t="e">
        <f>VLOOKUP(F3575,'Customer Info'!A3566:E4066,5,0)</f>
        <v>#N/A</v>
      </c>
      <c r="J3575" s="2" t="s">
        <v>230</v>
      </c>
      <c r="K3575" s="7" t="e">
        <f>VLOOKUP(J3575,'Product Details'!B3566:C3734,2,0)</f>
        <v>#N/A</v>
      </c>
      <c r="L3575" s="7" t="e">
        <f>VLOOKUP(J3575,'Product Details'!B3566:D3734,3,0)</f>
        <v>#N/A</v>
      </c>
      <c r="M3575" s="7" t="e">
        <f>VLOOKUP(J3575,'Product Details'!B3567:E3734,4,0)</f>
        <v>#N/A</v>
      </c>
      <c r="N3575" s="2">
        <v>1808</v>
      </c>
      <c r="O3575" s="2">
        <v>1740</v>
      </c>
      <c r="P3575" s="2">
        <v>1</v>
      </c>
      <c r="Q3575" s="8">
        <f t="shared" si="220"/>
        <v>1740</v>
      </c>
      <c r="R3575" s="8">
        <f t="shared" si="221"/>
        <v>1808</v>
      </c>
      <c r="S3575" s="2">
        <v>29</v>
      </c>
      <c r="T3575" s="9">
        <f t="shared" si="222"/>
        <v>1837</v>
      </c>
      <c r="U3575" s="34">
        <f t="shared" si="223"/>
        <v>3.7610619469026552E-2</v>
      </c>
      <c r="V3575" s="2" t="s">
        <v>34</v>
      </c>
      <c r="W3575" s="10"/>
    </row>
    <row r="3576" spans="1:23" x14ac:dyDescent="0.25">
      <c r="A3576" s="2" t="s">
        <v>4266</v>
      </c>
      <c r="B3576" s="5">
        <v>43259</v>
      </c>
      <c r="C3576" s="5">
        <v>43259</v>
      </c>
      <c r="D3576" s="2" t="s">
        <v>29</v>
      </c>
      <c r="E3576" s="2" t="s">
        <v>37</v>
      </c>
      <c r="F3576" s="2" t="s">
        <v>424</v>
      </c>
      <c r="G3576" s="33" t="e">
        <f>VLOOKUP(F3576,'Customer Info'!A3567:B4067,2,0)</f>
        <v>#N/A</v>
      </c>
      <c r="H3576" s="6" t="e">
        <f>VLOOKUP(F3576,'Customer Info'!A3567:C4067,3,0)</f>
        <v>#N/A</v>
      </c>
      <c r="I3576" s="6" t="e">
        <f>VLOOKUP(F3576,'Customer Info'!A3567:E4067,5,0)</f>
        <v>#N/A</v>
      </c>
      <c r="J3576" s="2" t="s">
        <v>1143</v>
      </c>
      <c r="K3576" s="7" t="e">
        <f>VLOOKUP(J3576,'Product Details'!B3567:C3735,2,0)</f>
        <v>#N/A</v>
      </c>
      <c r="L3576" s="7" t="e">
        <f>VLOOKUP(J3576,'Product Details'!B3567:D3735,3,0)</f>
        <v>#N/A</v>
      </c>
      <c r="M3576" s="7" t="e">
        <f>VLOOKUP(J3576,'Product Details'!B3568:E3735,4,0)</f>
        <v>#N/A</v>
      </c>
      <c r="N3576" s="2">
        <v>2951</v>
      </c>
      <c r="O3576" s="2">
        <v>2786</v>
      </c>
      <c r="P3576" s="2">
        <v>3</v>
      </c>
      <c r="Q3576" s="8">
        <f t="shared" si="220"/>
        <v>8358</v>
      </c>
      <c r="R3576" s="8">
        <f t="shared" si="221"/>
        <v>8853</v>
      </c>
      <c r="S3576" s="2">
        <v>82</v>
      </c>
      <c r="T3576" s="9">
        <f t="shared" si="222"/>
        <v>8935</v>
      </c>
      <c r="U3576" s="34">
        <f t="shared" si="223"/>
        <v>5.5913249745848867E-2</v>
      </c>
      <c r="V3576" s="2" t="s">
        <v>34</v>
      </c>
      <c r="W3576" s="10"/>
    </row>
    <row r="3577" spans="1:23" x14ac:dyDescent="0.25">
      <c r="A3577" s="2" t="s">
        <v>4267</v>
      </c>
      <c r="B3577" s="5">
        <v>43201</v>
      </c>
      <c r="C3577" s="5">
        <v>43201</v>
      </c>
      <c r="D3577" s="2" t="s">
        <v>48</v>
      </c>
      <c r="E3577" s="2" t="s">
        <v>92</v>
      </c>
      <c r="F3577" s="2" t="s">
        <v>240</v>
      </c>
      <c r="G3577" s="33" t="e">
        <f>VLOOKUP(F3577,'Customer Info'!A3568:B4068,2,0)</f>
        <v>#N/A</v>
      </c>
      <c r="H3577" s="6" t="e">
        <f>VLOOKUP(F3577,'Customer Info'!A3568:C4068,3,0)</f>
        <v>#N/A</v>
      </c>
      <c r="I3577" s="6" t="e">
        <f>VLOOKUP(F3577,'Customer Info'!A3568:E4068,5,0)</f>
        <v>#N/A</v>
      </c>
      <c r="J3577" s="2" t="s">
        <v>894</v>
      </c>
      <c r="K3577" s="7" t="e">
        <f>VLOOKUP(J3577,'Product Details'!B3568:C3736,2,0)</f>
        <v>#N/A</v>
      </c>
      <c r="L3577" s="7" t="e">
        <f>VLOOKUP(J3577,'Product Details'!B3568:D3736,3,0)</f>
        <v>#N/A</v>
      </c>
      <c r="M3577" s="7" t="e">
        <f>VLOOKUP(J3577,'Product Details'!B3569:E3736,4,0)</f>
        <v>#N/A</v>
      </c>
      <c r="N3577" s="2">
        <v>288</v>
      </c>
      <c r="O3577" s="2">
        <v>264</v>
      </c>
      <c r="P3577" s="2">
        <v>1</v>
      </c>
      <c r="Q3577" s="8">
        <f t="shared" si="220"/>
        <v>264</v>
      </c>
      <c r="R3577" s="8">
        <f t="shared" si="221"/>
        <v>288</v>
      </c>
      <c r="S3577" s="2">
        <v>54</v>
      </c>
      <c r="T3577" s="9">
        <f t="shared" si="222"/>
        <v>342</v>
      </c>
      <c r="U3577" s="34">
        <f t="shared" si="223"/>
        <v>8.3333333333333329E-2</v>
      </c>
      <c r="V3577" s="2" t="s">
        <v>34</v>
      </c>
      <c r="W3577" s="10"/>
    </row>
    <row r="3578" spans="1:23" x14ac:dyDescent="0.25">
      <c r="A3578" s="2" t="s">
        <v>4268</v>
      </c>
      <c r="B3578" s="5">
        <v>43183</v>
      </c>
      <c r="C3578" s="5">
        <v>43183</v>
      </c>
      <c r="D3578" s="2" t="s">
        <v>48</v>
      </c>
      <c r="E3578" s="2" t="s">
        <v>37</v>
      </c>
      <c r="F3578" s="2" t="s">
        <v>126</v>
      </c>
      <c r="G3578" s="33" t="e">
        <f>VLOOKUP(F3578,'Customer Info'!A3569:B4069,2,0)</f>
        <v>#N/A</v>
      </c>
      <c r="H3578" s="6" t="e">
        <f>VLOOKUP(F3578,'Customer Info'!A3569:C4069,3,0)</f>
        <v>#N/A</v>
      </c>
      <c r="I3578" s="6" t="e">
        <f>VLOOKUP(F3578,'Customer Info'!A3569:E4069,5,0)</f>
        <v>#N/A</v>
      </c>
      <c r="J3578" s="2" t="s">
        <v>221</v>
      </c>
      <c r="K3578" s="7" t="e">
        <f>VLOOKUP(J3578,'Product Details'!B3569:C3737,2,0)</f>
        <v>#N/A</v>
      </c>
      <c r="L3578" s="7" t="e">
        <f>VLOOKUP(J3578,'Product Details'!B3569:D3737,3,0)</f>
        <v>#N/A</v>
      </c>
      <c r="M3578" s="7" t="e">
        <f>VLOOKUP(J3578,'Product Details'!B3570:E3737,4,0)</f>
        <v>#N/A</v>
      </c>
      <c r="N3578" s="2">
        <v>144</v>
      </c>
      <c r="O3578" s="2">
        <v>132</v>
      </c>
      <c r="P3578" s="2">
        <v>4</v>
      </c>
      <c r="Q3578" s="8">
        <f t="shared" si="220"/>
        <v>528</v>
      </c>
      <c r="R3578" s="8">
        <f t="shared" si="221"/>
        <v>576</v>
      </c>
      <c r="S3578" s="2">
        <v>30</v>
      </c>
      <c r="T3578" s="9">
        <f t="shared" si="222"/>
        <v>606</v>
      </c>
      <c r="U3578" s="34">
        <f t="shared" si="223"/>
        <v>8.3333333333333329E-2</v>
      </c>
      <c r="V3578" s="2" t="s">
        <v>64</v>
      </c>
      <c r="W3578" s="10"/>
    </row>
    <row r="3579" spans="1:23" x14ac:dyDescent="0.25">
      <c r="A3579" s="2" t="s">
        <v>4269</v>
      </c>
      <c r="B3579" s="5">
        <v>43211</v>
      </c>
      <c r="C3579" s="5">
        <v>43213</v>
      </c>
      <c r="D3579" s="2" t="s">
        <v>29</v>
      </c>
      <c r="E3579" s="2" t="s">
        <v>44</v>
      </c>
      <c r="F3579" s="2" t="s">
        <v>1449</v>
      </c>
      <c r="G3579" s="33" t="e">
        <f>VLOOKUP(F3579,'Customer Info'!A3570:B4070,2,0)</f>
        <v>#N/A</v>
      </c>
      <c r="H3579" s="6" t="e">
        <f>VLOOKUP(F3579,'Customer Info'!A3570:C4070,3,0)</f>
        <v>#N/A</v>
      </c>
      <c r="I3579" s="6" t="e">
        <f>VLOOKUP(F3579,'Customer Info'!A3570:E4070,5,0)</f>
        <v>#N/A</v>
      </c>
      <c r="J3579" s="2" t="s">
        <v>471</v>
      </c>
      <c r="K3579" s="7" t="e">
        <f>VLOOKUP(J3579,'Product Details'!B3570:C3738,2,0)</f>
        <v>#N/A</v>
      </c>
      <c r="L3579" s="7" t="e">
        <f>VLOOKUP(J3579,'Product Details'!B3570:D3738,3,0)</f>
        <v>#N/A</v>
      </c>
      <c r="M3579" s="7" t="e">
        <f>VLOOKUP(J3579,'Product Details'!B3571:E3738,4,0)</f>
        <v>#N/A</v>
      </c>
      <c r="N3579" s="2">
        <v>6354</v>
      </c>
      <c r="O3579" s="2">
        <v>5769</v>
      </c>
      <c r="P3579" s="2">
        <v>3</v>
      </c>
      <c r="Q3579" s="8">
        <f t="shared" si="220"/>
        <v>17307</v>
      </c>
      <c r="R3579" s="8">
        <f t="shared" si="221"/>
        <v>19062</v>
      </c>
      <c r="S3579" s="2">
        <v>49</v>
      </c>
      <c r="T3579" s="9">
        <f t="shared" si="222"/>
        <v>19111</v>
      </c>
      <c r="U3579" s="34">
        <f t="shared" si="223"/>
        <v>9.2067988668555242E-2</v>
      </c>
      <c r="V3579" s="2" t="s">
        <v>64</v>
      </c>
      <c r="W3579" s="10"/>
    </row>
    <row r="3580" spans="1:23" x14ac:dyDescent="0.25">
      <c r="A3580" s="2" t="s">
        <v>4270</v>
      </c>
      <c r="B3580" s="5">
        <v>43385</v>
      </c>
      <c r="C3580" s="5">
        <v>43387</v>
      </c>
      <c r="D3580" s="2" t="s">
        <v>48</v>
      </c>
      <c r="E3580" s="2" t="s">
        <v>49</v>
      </c>
      <c r="F3580" s="2" t="s">
        <v>232</v>
      </c>
      <c r="G3580" s="33" t="e">
        <f>VLOOKUP(F3580,'Customer Info'!A3571:B4071,2,0)</f>
        <v>#N/A</v>
      </c>
      <c r="H3580" s="6" t="e">
        <f>VLOOKUP(F3580,'Customer Info'!A3571:C4071,3,0)</f>
        <v>#N/A</v>
      </c>
      <c r="I3580" s="6" t="e">
        <f>VLOOKUP(F3580,'Customer Info'!A3571:E4071,5,0)</f>
        <v>#N/A</v>
      </c>
      <c r="J3580" s="2" t="s">
        <v>913</v>
      </c>
      <c r="K3580" s="7" t="e">
        <f>VLOOKUP(J3580,'Product Details'!B3571:C3739,2,0)</f>
        <v>#N/A</v>
      </c>
      <c r="L3580" s="7" t="e">
        <f>VLOOKUP(J3580,'Product Details'!B3571:D3739,3,0)</f>
        <v>#N/A</v>
      </c>
      <c r="M3580" s="7" t="e">
        <f>VLOOKUP(J3580,'Product Details'!B3572:E3739,4,0)</f>
        <v>#N/A</v>
      </c>
      <c r="N3580" s="2">
        <v>92</v>
      </c>
      <c r="O3580" s="2">
        <v>85</v>
      </c>
      <c r="P3580" s="2">
        <v>2</v>
      </c>
      <c r="Q3580" s="8">
        <f t="shared" si="220"/>
        <v>170</v>
      </c>
      <c r="R3580" s="8">
        <f t="shared" si="221"/>
        <v>184</v>
      </c>
      <c r="S3580" s="2">
        <v>10</v>
      </c>
      <c r="T3580" s="9">
        <f t="shared" si="222"/>
        <v>194</v>
      </c>
      <c r="U3580" s="34">
        <f t="shared" si="223"/>
        <v>7.6086956521739135E-2</v>
      </c>
      <c r="V3580" s="2" t="s">
        <v>72</v>
      </c>
      <c r="W3580" s="10"/>
    </row>
    <row r="3581" spans="1:23" x14ac:dyDescent="0.25">
      <c r="A3581" s="2" t="s">
        <v>4271</v>
      </c>
      <c r="B3581" s="5">
        <v>43350</v>
      </c>
      <c r="C3581" s="5">
        <v>43350</v>
      </c>
      <c r="D3581" s="2" t="s">
        <v>29</v>
      </c>
      <c r="E3581" s="2" t="s">
        <v>69</v>
      </c>
      <c r="F3581" s="2" t="s">
        <v>1505</v>
      </c>
      <c r="G3581" s="33" t="e">
        <f>VLOOKUP(F3581,'Customer Info'!A3572:B4072,2,0)</f>
        <v>#N/A</v>
      </c>
      <c r="H3581" s="6" t="e">
        <f>VLOOKUP(F3581,'Customer Info'!A3572:C4072,3,0)</f>
        <v>#N/A</v>
      </c>
      <c r="I3581" s="6" t="e">
        <f>VLOOKUP(F3581,'Customer Info'!A3572:E4072,5,0)</f>
        <v>#N/A</v>
      </c>
      <c r="J3581" s="2" t="s">
        <v>1013</v>
      </c>
      <c r="K3581" s="7" t="e">
        <f>VLOOKUP(J3581,'Product Details'!B3572:C3740,2,0)</f>
        <v>#N/A</v>
      </c>
      <c r="L3581" s="7" t="e">
        <f>VLOOKUP(J3581,'Product Details'!B3572:D3740,3,0)</f>
        <v>#N/A</v>
      </c>
      <c r="M3581" s="7" t="e">
        <f>VLOOKUP(J3581,'Product Details'!B3573:E3740,4,0)</f>
        <v>#N/A</v>
      </c>
      <c r="N3581" s="2">
        <v>1186</v>
      </c>
      <c r="O3581" s="2">
        <v>1141</v>
      </c>
      <c r="P3581" s="2">
        <v>3</v>
      </c>
      <c r="Q3581" s="8">
        <f t="shared" si="220"/>
        <v>3423</v>
      </c>
      <c r="R3581" s="8">
        <f t="shared" si="221"/>
        <v>3558</v>
      </c>
      <c r="S3581" s="2">
        <v>49</v>
      </c>
      <c r="T3581" s="9">
        <f t="shared" si="222"/>
        <v>3607</v>
      </c>
      <c r="U3581" s="34">
        <f t="shared" si="223"/>
        <v>3.7942664418212479E-2</v>
      </c>
      <c r="V3581" s="2" t="s">
        <v>34</v>
      </c>
      <c r="W3581" s="10"/>
    </row>
    <row r="3582" spans="1:23" x14ac:dyDescent="0.25">
      <c r="A3582" s="2" t="s">
        <v>4272</v>
      </c>
      <c r="B3582" s="5">
        <v>43348</v>
      </c>
      <c r="C3582" s="5">
        <v>43349</v>
      </c>
      <c r="D3582" s="2" t="s">
        <v>36</v>
      </c>
      <c r="E3582" s="2" t="s">
        <v>69</v>
      </c>
      <c r="F3582" s="2" t="s">
        <v>1020</v>
      </c>
      <c r="G3582" s="33" t="e">
        <f>VLOOKUP(F3582,'Customer Info'!A3573:B4073,2,0)</f>
        <v>#N/A</v>
      </c>
      <c r="H3582" s="6" t="e">
        <f>VLOOKUP(F3582,'Customer Info'!A3573:C4073,3,0)</f>
        <v>#N/A</v>
      </c>
      <c r="I3582" s="6" t="e">
        <f>VLOOKUP(F3582,'Customer Info'!A3573:E4073,5,0)</f>
        <v>#N/A</v>
      </c>
      <c r="J3582" s="2" t="s">
        <v>612</v>
      </c>
      <c r="K3582" s="7" t="e">
        <f>VLOOKUP(J3582,'Product Details'!B3573:C3741,2,0)</f>
        <v>#N/A</v>
      </c>
      <c r="L3582" s="7" t="e">
        <f>VLOOKUP(J3582,'Product Details'!B3573:D3741,3,0)</f>
        <v>#N/A</v>
      </c>
      <c r="M3582" s="7" t="e">
        <f>VLOOKUP(J3582,'Product Details'!B3574:E3741,4,0)</f>
        <v>#N/A</v>
      </c>
      <c r="N3582" s="2">
        <v>7361</v>
      </c>
      <c r="O3582" s="2">
        <v>6887</v>
      </c>
      <c r="P3582" s="2">
        <v>4</v>
      </c>
      <c r="Q3582" s="8">
        <f t="shared" si="220"/>
        <v>27548</v>
      </c>
      <c r="R3582" s="8">
        <f t="shared" si="221"/>
        <v>29444</v>
      </c>
      <c r="S3582" s="2">
        <v>28</v>
      </c>
      <c r="T3582" s="9">
        <f t="shared" si="222"/>
        <v>29472</v>
      </c>
      <c r="U3582" s="34">
        <f t="shared" si="223"/>
        <v>6.4393424806412178E-2</v>
      </c>
      <c r="V3582" s="2" t="s">
        <v>64</v>
      </c>
      <c r="W3582" s="10"/>
    </row>
    <row r="3583" spans="1:23" x14ac:dyDescent="0.25">
      <c r="A3583" s="2" t="s">
        <v>4273</v>
      </c>
      <c r="B3583" s="5">
        <v>43235</v>
      </c>
      <c r="C3583" s="5">
        <v>43236</v>
      </c>
      <c r="D3583" s="2" t="s">
        <v>48</v>
      </c>
      <c r="E3583" s="2" t="s">
        <v>69</v>
      </c>
      <c r="F3583" s="2" t="s">
        <v>577</v>
      </c>
      <c r="G3583" s="33" t="e">
        <f>VLOOKUP(F3583,'Customer Info'!A3574:B4074,2,0)</f>
        <v>#N/A</v>
      </c>
      <c r="H3583" s="6" t="e">
        <f>VLOOKUP(F3583,'Customer Info'!A3574:C4074,3,0)</f>
        <v>#N/A</v>
      </c>
      <c r="I3583" s="6" t="e">
        <f>VLOOKUP(F3583,'Customer Info'!A3574:E4074,5,0)</f>
        <v>#N/A</v>
      </c>
      <c r="J3583" s="2" t="s">
        <v>33</v>
      </c>
      <c r="K3583" s="7" t="e">
        <f>VLOOKUP(J3583,'Product Details'!B3574:C3742,2,0)</f>
        <v>#N/A</v>
      </c>
      <c r="L3583" s="7" t="e">
        <f>VLOOKUP(J3583,'Product Details'!B3574:D3742,3,0)</f>
        <v>#N/A</v>
      </c>
      <c r="M3583" s="7" t="e">
        <f>VLOOKUP(J3583,'Product Details'!B3575:E3742,4,0)</f>
        <v>#N/A</v>
      </c>
      <c r="N3583" s="2">
        <v>58</v>
      </c>
      <c r="O3583" s="2">
        <v>56</v>
      </c>
      <c r="P3583" s="2">
        <v>1</v>
      </c>
      <c r="Q3583" s="8">
        <f t="shared" si="220"/>
        <v>56</v>
      </c>
      <c r="R3583" s="8">
        <f t="shared" si="221"/>
        <v>58</v>
      </c>
      <c r="S3583" s="2">
        <v>10</v>
      </c>
      <c r="T3583" s="9">
        <f t="shared" si="222"/>
        <v>68</v>
      </c>
      <c r="U3583" s="34">
        <f t="shared" si="223"/>
        <v>3.4482758620689655E-2</v>
      </c>
      <c r="V3583" s="2" t="s">
        <v>34</v>
      </c>
      <c r="W3583" s="10"/>
    </row>
    <row r="3584" spans="1:23" x14ac:dyDescent="0.25">
      <c r="A3584" s="2" t="s">
        <v>4274</v>
      </c>
      <c r="B3584" s="5">
        <v>43128</v>
      </c>
      <c r="C3584" s="5">
        <v>43128</v>
      </c>
      <c r="D3584" s="2" t="s">
        <v>48</v>
      </c>
      <c r="E3584" s="2" t="s">
        <v>92</v>
      </c>
      <c r="F3584" s="2" t="s">
        <v>536</v>
      </c>
      <c r="G3584" s="33" t="e">
        <f>VLOOKUP(F3584,'Customer Info'!A3575:B4075,2,0)</f>
        <v>#N/A</v>
      </c>
      <c r="H3584" s="6" t="e">
        <f>VLOOKUP(F3584,'Customer Info'!A3575:C4075,3,0)</f>
        <v>#N/A</v>
      </c>
      <c r="I3584" s="6" t="e">
        <f>VLOOKUP(F3584,'Customer Info'!A3575:E4075,5,0)</f>
        <v>#N/A</v>
      </c>
      <c r="J3584" s="2" t="s">
        <v>71</v>
      </c>
      <c r="K3584" s="7" t="e">
        <f>VLOOKUP(J3584,'Product Details'!B3575:C3743,2,0)</f>
        <v>#N/A</v>
      </c>
      <c r="L3584" s="7" t="e">
        <f>VLOOKUP(J3584,'Product Details'!B3575:D3743,3,0)</f>
        <v>#N/A</v>
      </c>
      <c r="M3584" s="7" t="e">
        <f>VLOOKUP(J3584,'Product Details'!B3576:E3743,4,0)</f>
        <v>#N/A</v>
      </c>
      <c r="N3584" s="2">
        <v>886</v>
      </c>
      <c r="O3584" s="2">
        <v>796</v>
      </c>
      <c r="P3584" s="2">
        <v>9</v>
      </c>
      <c r="Q3584" s="8">
        <f t="shared" si="220"/>
        <v>7164</v>
      </c>
      <c r="R3584" s="8">
        <f t="shared" si="221"/>
        <v>7974</v>
      </c>
      <c r="S3584" s="2">
        <v>71</v>
      </c>
      <c r="T3584" s="9">
        <f t="shared" si="222"/>
        <v>8045</v>
      </c>
      <c r="U3584" s="34">
        <f t="shared" si="223"/>
        <v>0.10158013544018059</v>
      </c>
      <c r="V3584" s="2" t="s">
        <v>34</v>
      </c>
      <c r="W3584" s="10"/>
    </row>
    <row r="3585" spans="1:23" x14ac:dyDescent="0.25">
      <c r="A3585" s="2" t="s">
        <v>4275</v>
      </c>
      <c r="B3585" s="5">
        <v>43323</v>
      </c>
      <c r="C3585" s="5">
        <v>43323</v>
      </c>
      <c r="D3585" s="2" t="s">
        <v>48</v>
      </c>
      <c r="E3585" s="2" t="s">
        <v>49</v>
      </c>
      <c r="F3585" s="2" t="s">
        <v>1600</v>
      </c>
      <c r="G3585" s="33" t="e">
        <f>VLOOKUP(F3585,'Customer Info'!A3576:B4076,2,0)</f>
        <v>#N/A</v>
      </c>
      <c r="H3585" s="6" t="e">
        <f>VLOOKUP(F3585,'Customer Info'!A3576:C4076,3,0)</f>
        <v>#N/A</v>
      </c>
      <c r="I3585" s="6" t="e">
        <f>VLOOKUP(F3585,'Customer Info'!A3576:E4076,5,0)</f>
        <v>#N/A</v>
      </c>
      <c r="J3585" s="2" t="s">
        <v>243</v>
      </c>
      <c r="K3585" s="7" t="e">
        <f>VLOOKUP(J3585,'Product Details'!B3576:C3744,2,0)</f>
        <v>#N/A</v>
      </c>
      <c r="L3585" s="7" t="e">
        <f>VLOOKUP(J3585,'Product Details'!B3576:D3744,3,0)</f>
        <v>#N/A</v>
      </c>
      <c r="M3585" s="7" t="e">
        <f>VLOOKUP(J3585,'Product Details'!B3577:E3744,4,0)</f>
        <v>#N/A</v>
      </c>
      <c r="N3585" s="2">
        <v>851</v>
      </c>
      <c r="O3585" s="2">
        <v>773</v>
      </c>
      <c r="P3585" s="2">
        <v>7</v>
      </c>
      <c r="Q3585" s="8">
        <f t="shared" si="220"/>
        <v>5411</v>
      </c>
      <c r="R3585" s="8">
        <f t="shared" si="221"/>
        <v>5957</v>
      </c>
      <c r="S3585" s="2">
        <v>72</v>
      </c>
      <c r="T3585" s="9">
        <f t="shared" si="222"/>
        <v>6029</v>
      </c>
      <c r="U3585" s="34">
        <f t="shared" si="223"/>
        <v>9.1656874265569913E-2</v>
      </c>
      <c r="V3585" s="2" t="s">
        <v>34</v>
      </c>
      <c r="W3585" s="10"/>
    </row>
    <row r="3586" spans="1:23" x14ac:dyDescent="0.25">
      <c r="A3586" s="2" t="s">
        <v>4276</v>
      </c>
      <c r="B3586" s="5">
        <v>43438</v>
      </c>
      <c r="C3586" s="5">
        <v>43440</v>
      </c>
      <c r="D3586" s="2" t="s">
        <v>48</v>
      </c>
      <c r="E3586" s="2" t="s">
        <v>37</v>
      </c>
      <c r="F3586" s="2" t="s">
        <v>635</v>
      </c>
      <c r="G3586" s="33" t="e">
        <f>VLOOKUP(F3586,'Customer Info'!A3577:B4077,2,0)</f>
        <v>#N/A</v>
      </c>
      <c r="H3586" s="6" t="e">
        <f>VLOOKUP(F3586,'Customer Info'!A3577:C4077,3,0)</f>
        <v>#N/A</v>
      </c>
      <c r="I3586" s="6" t="e">
        <f>VLOOKUP(F3586,'Customer Info'!A3577:E4077,5,0)</f>
        <v>#N/A</v>
      </c>
      <c r="J3586" s="2" t="s">
        <v>227</v>
      </c>
      <c r="K3586" s="7" t="e">
        <f>VLOOKUP(J3586,'Product Details'!B3577:C3745,2,0)</f>
        <v>#N/A</v>
      </c>
      <c r="L3586" s="7" t="e">
        <f>VLOOKUP(J3586,'Product Details'!B3577:D3745,3,0)</f>
        <v>#N/A</v>
      </c>
      <c r="M3586" s="7" t="e">
        <f>VLOOKUP(J3586,'Product Details'!B3578:E3745,4,0)</f>
        <v>#N/A</v>
      </c>
      <c r="N3586" s="2">
        <v>100</v>
      </c>
      <c r="O3586" s="2">
        <v>95</v>
      </c>
      <c r="P3586" s="2">
        <v>1</v>
      </c>
      <c r="Q3586" s="8">
        <f t="shared" si="220"/>
        <v>95</v>
      </c>
      <c r="R3586" s="8">
        <f t="shared" si="221"/>
        <v>100</v>
      </c>
      <c r="S3586" s="2">
        <v>10</v>
      </c>
      <c r="T3586" s="9">
        <f t="shared" si="222"/>
        <v>110</v>
      </c>
      <c r="U3586" s="34">
        <f t="shared" si="223"/>
        <v>0.05</v>
      </c>
      <c r="V3586" s="2" t="s">
        <v>34</v>
      </c>
      <c r="W3586" s="10"/>
    </row>
    <row r="3587" spans="1:23" x14ac:dyDescent="0.25">
      <c r="A3587" s="2" t="s">
        <v>4277</v>
      </c>
      <c r="B3587" s="5">
        <v>43408</v>
      </c>
      <c r="C3587" s="5">
        <v>43410</v>
      </c>
      <c r="D3587" s="2" t="s">
        <v>48</v>
      </c>
      <c r="E3587" s="2" t="s">
        <v>44</v>
      </c>
      <c r="F3587" s="2" t="s">
        <v>879</v>
      </c>
      <c r="G3587" s="33" t="e">
        <f>VLOOKUP(F3587,'Customer Info'!A3578:B4078,2,0)</f>
        <v>#N/A</v>
      </c>
      <c r="H3587" s="6" t="e">
        <f>VLOOKUP(F3587,'Customer Info'!A3578:C4078,3,0)</f>
        <v>#N/A</v>
      </c>
      <c r="I3587" s="6" t="e">
        <f>VLOOKUP(F3587,'Customer Info'!A3578:E4078,5,0)</f>
        <v>#N/A</v>
      </c>
      <c r="J3587" s="2" t="s">
        <v>63</v>
      </c>
      <c r="K3587" s="7" t="e">
        <f>VLOOKUP(J3587,'Product Details'!B3578:C3746,2,0)</f>
        <v>#N/A</v>
      </c>
      <c r="L3587" s="7" t="e">
        <f>VLOOKUP(J3587,'Product Details'!B3578:D3746,3,0)</f>
        <v>#N/A</v>
      </c>
      <c r="M3587" s="7" t="e">
        <f>VLOOKUP(J3587,'Product Details'!B3579:E3746,4,0)</f>
        <v>#N/A</v>
      </c>
      <c r="N3587" s="2">
        <v>1039</v>
      </c>
      <c r="O3587" s="2">
        <v>954</v>
      </c>
      <c r="P3587" s="2">
        <v>1</v>
      </c>
      <c r="Q3587" s="8">
        <f t="shared" si="220"/>
        <v>954</v>
      </c>
      <c r="R3587" s="8">
        <f t="shared" si="221"/>
        <v>1039</v>
      </c>
      <c r="S3587" s="2">
        <v>63</v>
      </c>
      <c r="T3587" s="9">
        <f t="shared" si="222"/>
        <v>1102</v>
      </c>
      <c r="U3587" s="34">
        <f t="shared" si="223"/>
        <v>8.180943214629452E-2</v>
      </c>
      <c r="V3587" s="2" t="s">
        <v>34</v>
      </c>
      <c r="W3587" s="10"/>
    </row>
    <row r="3588" spans="1:23" x14ac:dyDescent="0.25">
      <c r="A3588" s="2" t="s">
        <v>4278</v>
      </c>
      <c r="B3588" s="5">
        <v>43162</v>
      </c>
      <c r="C3588" s="5">
        <v>43164</v>
      </c>
      <c r="D3588" s="2" t="s">
        <v>36</v>
      </c>
      <c r="E3588" s="2" t="s">
        <v>37</v>
      </c>
      <c r="F3588" s="2" t="s">
        <v>611</v>
      </c>
      <c r="G3588" s="33" t="e">
        <f>VLOOKUP(F3588,'Customer Info'!A3579:B4079,2,0)</f>
        <v>#N/A</v>
      </c>
      <c r="H3588" s="6" t="e">
        <f>VLOOKUP(F3588,'Customer Info'!A3579:C4079,3,0)</f>
        <v>#N/A</v>
      </c>
      <c r="I3588" s="6" t="e">
        <f>VLOOKUP(F3588,'Customer Info'!A3579:E4079,5,0)</f>
        <v>#N/A</v>
      </c>
      <c r="J3588" s="2" t="s">
        <v>51</v>
      </c>
      <c r="K3588" s="7" t="e">
        <f>VLOOKUP(J3588,'Product Details'!B3579:C3747,2,0)</f>
        <v>#N/A</v>
      </c>
      <c r="L3588" s="7" t="e">
        <f>VLOOKUP(J3588,'Product Details'!B3579:D3747,3,0)</f>
        <v>#N/A</v>
      </c>
      <c r="M3588" s="7" t="e">
        <f>VLOOKUP(J3588,'Product Details'!B3580:E3747,4,0)</f>
        <v>#N/A</v>
      </c>
      <c r="N3588" s="2">
        <v>30223</v>
      </c>
      <c r="O3588" s="2">
        <v>27428</v>
      </c>
      <c r="P3588" s="2">
        <v>2</v>
      </c>
      <c r="Q3588" s="8">
        <f t="shared" si="220"/>
        <v>54856</v>
      </c>
      <c r="R3588" s="8">
        <f t="shared" si="221"/>
        <v>60446</v>
      </c>
      <c r="S3588" s="2">
        <v>92</v>
      </c>
      <c r="T3588" s="9">
        <f t="shared" si="222"/>
        <v>60538</v>
      </c>
      <c r="U3588" s="34">
        <f t="shared" si="223"/>
        <v>9.2479237666677691E-2</v>
      </c>
      <c r="V3588" s="2" t="s">
        <v>34</v>
      </c>
      <c r="W3588" s="10"/>
    </row>
    <row r="3589" spans="1:23" x14ac:dyDescent="0.25">
      <c r="A3589" s="2" t="s">
        <v>4279</v>
      </c>
      <c r="B3589" s="5">
        <v>43191</v>
      </c>
      <c r="C3589" s="5">
        <v>43193</v>
      </c>
      <c r="D3589" s="2" t="s">
        <v>36</v>
      </c>
      <c r="E3589" s="2" t="s">
        <v>37</v>
      </c>
      <c r="F3589" s="2" t="s">
        <v>873</v>
      </c>
      <c r="G3589" s="33" t="e">
        <f>VLOOKUP(F3589,'Customer Info'!A3580:B4080,2,0)</f>
        <v>#N/A</v>
      </c>
      <c r="H3589" s="6" t="e">
        <f>VLOOKUP(F3589,'Customer Info'!A3580:C4080,3,0)</f>
        <v>#N/A</v>
      </c>
      <c r="I3589" s="6" t="e">
        <f>VLOOKUP(F3589,'Customer Info'!A3580:E4080,5,0)</f>
        <v>#N/A</v>
      </c>
      <c r="J3589" s="2" t="s">
        <v>270</v>
      </c>
      <c r="K3589" s="7" t="e">
        <f>VLOOKUP(J3589,'Product Details'!B3580:C3748,2,0)</f>
        <v>#N/A</v>
      </c>
      <c r="L3589" s="7" t="e">
        <f>VLOOKUP(J3589,'Product Details'!B3580:D3748,3,0)</f>
        <v>#N/A</v>
      </c>
      <c r="M3589" s="7" t="e">
        <f>VLOOKUP(J3589,'Product Details'!B3581:E3748,4,0)</f>
        <v>#N/A</v>
      </c>
      <c r="N3589" s="2">
        <v>2273</v>
      </c>
      <c r="O3589" s="2">
        <v>2229</v>
      </c>
      <c r="P3589" s="2">
        <v>1</v>
      </c>
      <c r="Q3589" s="8">
        <f t="shared" si="220"/>
        <v>2229</v>
      </c>
      <c r="R3589" s="8">
        <f t="shared" si="221"/>
        <v>2273</v>
      </c>
      <c r="S3589" s="2">
        <v>71</v>
      </c>
      <c r="T3589" s="9">
        <f t="shared" si="222"/>
        <v>2344</v>
      </c>
      <c r="U3589" s="34">
        <f t="shared" si="223"/>
        <v>1.9357677078750551E-2</v>
      </c>
      <c r="V3589" s="2" t="s">
        <v>31</v>
      </c>
      <c r="W3589" s="10"/>
    </row>
    <row r="3590" spans="1:23" x14ac:dyDescent="0.25">
      <c r="A3590" s="2" t="s">
        <v>4280</v>
      </c>
      <c r="B3590" s="5">
        <v>43381</v>
      </c>
      <c r="C3590" s="5">
        <v>43381</v>
      </c>
      <c r="D3590" s="2" t="s">
        <v>29</v>
      </c>
      <c r="E3590" s="2" t="s">
        <v>37</v>
      </c>
      <c r="F3590" s="2" t="s">
        <v>89</v>
      </c>
      <c r="G3590" s="33" t="e">
        <f>VLOOKUP(F3590,'Customer Info'!A3581:B4081,2,0)</f>
        <v>#N/A</v>
      </c>
      <c r="H3590" s="6" t="e">
        <f>VLOOKUP(F3590,'Customer Info'!A3581:C4081,3,0)</f>
        <v>#N/A</v>
      </c>
      <c r="I3590" s="6" t="e">
        <f>VLOOKUP(F3590,'Customer Info'!A3581:E4081,5,0)</f>
        <v>#N/A</v>
      </c>
      <c r="J3590" s="2" t="s">
        <v>436</v>
      </c>
      <c r="K3590" s="7" t="e">
        <f>VLOOKUP(J3590,'Product Details'!B3581:C3749,2,0)</f>
        <v>#N/A</v>
      </c>
      <c r="L3590" s="7" t="e">
        <f>VLOOKUP(J3590,'Product Details'!B3581:D3749,3,0)</f>
        <v>#N/A</v>
      </c>
      <c r="M3590" s="7" t="e">
        <f>VLOOKUP(J3590,'Product Details'!B3582:E3749,4,0)</f>
        <v>#N/A</v>
      </c>
      <c r="N3590" s="2">
        <v>1808</v>
      </c>
      <c r="O3590" s="2">
        <v>1740</v>
      </c>
      <c r="P3590" s="2">
        <v>3</v>
      </c>
      <c r="Q3590" s="8">
        <f t="shared" si="220"/>
        <v>5220</v>
      </c>
      <c r="R3590" s="8">
        <f t="shared" si="221"/>
        <v>5424</v>
      </c>
      <c r="S3590" s="2">
        <v>35</v>
      </c>
      <c r="T3590" s="9">
        <f t="shared" si="222"/>
        <v>5459</v>
      </c>
      <c r="U3590" s="34">
        <f t="shared" si="223"/>
        <v>3.7610619469026552E-2</v>
      </c>
      <c r="V3590" s="2" t="s">
        <v>34</v>
      </c>
      <c r="W3590" s="10"/>
    </row>
    <row r="3591" spans="1:23" x14ac:dyDescent="0.25">
      <c r="A3591" s="2" t="s">
        <v>4281</v>
      </c>
      <c r="B3591" s="5">
        <v>43310</v>
      </c>
      <c r="C3591" s="5">
        <v>43312</v>
      </c>
      <c r="D3591" s="2" t="s">
        <v>29</v>
      </c>
      <c r="E3591" s="2" t="s">
        <v>92</v>
      </c>
      <c r="F3591" s="2" t="s">
        <v>102</v>
      </c>
      <c r="G3591" s="33" t="e">
        <f>VLOOKUP(F3591,'Customer Info'!A3582:B4082,2,0)</f>
        <v>#N/A</v>
      </c>
      <c r="H3591" s="6" t="e">
        <f>VLOOKUP(F3591,'Customer Info'!A3582:C4082,3,0)</f>
        <v>#N/A</v>
      </c>
      <c r="I3591" s="6" t="e">
        <f>VLOOKUP(F3591,'Customer Info'!A3582:E4082,5,0)</f>
        <v>#N/A</v>
      </c>
      <c r="J3591" s="2" t="s">
        <v>595</v>
      </c>
      <c r="K3591" s="7" t="e">
        <f>VLOOKUP(J3591,'Product Details'!B3582:C3750,2,0)</f>
        <v>#N/A</v>
      </c>
      <c r="L3591" s="7" t="e">
        <f>VLOOKUP(J3591,'Product Details'!B3582:D3750,3,0)</f>
        <v>#N/A</v>
      </c>
      <c r="M3591" s="7" t="e">
        <f>VLOOKUP(J3591,'Product Details'!B3583:E3750,4,0)</f>
        <v>#N/A</v>
      </c>
      <c r="N3591" s="2">
        <v>2958</v>
      </c>
      <c r="O3591" s="2">
        <v>2743</v>
      </c>
      <c r="P3591" s="2">
        <v>4</v>
      </c>
      <c r="Q3591" s="8">
        <f t="shared" si="220"/>
        <v>10972</v>
      </c>
      <c r="R3591" s="8">
        <f t="shared" si="221"/>
        <v>11832</v>
      </c>
      <c r="S3591" s="2">
        <v>32</v>
      </c>
      <c r="T3591" s="9">
        <f t="shared" si="222"/>
        <v>11864</v>
      </c>
      <c r="U3591" s="34">
        <f t="shared" si="223"/>
        <v>7.2684246112238005E-2</v>
      </c>
      <c r="V3591" s="2" t="s">
        <v>64</v>
      </c>
      <c r="W3591" s="10"/>
    </row>
    <row r="3592" spans="1:23" x14ac:dyDescent="0.25">
      <c r="A3592" s="2" t="s">
        <v>4282</v>
      </c>
      <c r="B3592" s="5">
        <v>43320</v>
      </c>
      <c r="C3592" s="5">
        <v>43320</v>
      </c>
      <c r="D3592" s="2" t="s">
        <v>36</v>
      </c>
      <c r="E3592" s="2" t="s">
        <v>69</v>
      </c>
      <c r="F3592" s="2" t="s">
        <v>840</v>
      </c>
      <c r="G3592" s="33" t="e">
        <f>VLOOKUP(F3592,'Customer Info'!A3583:B4083,2,0)</f>
        <v>#N/A</v>
      </c>
      <c r="H3592" s="6" t="e">
        <f>VLOOKUP(F3592,'Customer Info'!A3583:C4083,3,0)</f>
        <v>#N/A</v>
      </c>
      <c r="I3592" s="6" t="e">
        <f>VLOOKUP(F3592,'Customer Info'!A3583:E4083,5,0)</f>
        <v>#N/A</v>
      </c>
      <c r="J3592" s="2" t="s">
        <v>326</v>
      </c>
      <c r="K3592" s="7" t="e">
        <f>VLOOKUP(J3592,'Product Details'!B3583:C3751,2,0)</f>
        <v>#N/A</v>
      </c>
      <c r="L3592" s="7" t="e">
        <f>VLOOKUP(J3592,'Product Details'!B3583:D3751,3,0)</f>
        <v>#N/A</v>
      </c>
      <c r="M3592" s="7" t="e">
        <f>VLOOKUP(J3592,'Product Details'!B3584:E3751,4,0)</f>
        <v>#N/A</v>
      </c>
      <c r="N3592" s="2">
        <v>2706</v>
      </c>
      <c r="O3592" s="2">
        <v>2553</v>
      </c>
      <c r="P3592" s="2">
        <v>2</v>
      </c>
      <c r="Q3592" s="8">
        <f t="shared" si="220"/>
        <v>5106</v>
      </c>
      <c r="R3592" s="8">
        <f t="shared" si="221"/>
        <v>5412</v>
      </c>
      <c r="S3592" s="2">
        <v>22</v>
      </c>
      <c r="T3592" s="9">
        <f t="shared" si="222"/>
        <v>5434</v>
      </c>
      <c r="U3592" s="34">
        <f t="shared" si="223"/>
        <v>5.6541019955654102E-2</v>
      </c>
      <c r="V3592" s="2" t="s">
        <v>64</v>
      </c>
      <c r="W3592" s="10"/>
    </row>
    <row r="3593" spans="1:23" x14ac:dyDescent="0.25">
      <c r="A3593" s="2" t="s">
        <v>4283</v>
      </c>
      <c r="B3593" s="5">
        <v>43367</v>
      </c>
      <c r="C3593" s="5">
        <v>43367</v>
      </c>
      <c r="D3593" s="2" t="s">
        <v>29</v>
      </c>
      <c r="E3593" s="2" t="s">
        <v>49</v>
      </c>
      <c r="F3593" s="2" t="s">
        <v>2324</v>
      </c>
      <c r="G3593" s="33" t="e">
        <f>VLOOKUP(F3593,'Customer Info'!A3584:B4084,2,0)</f>
        <v>#N/A</v>
      </c>
      <c r="H3593" s="6" t="e">
        <f>VLOOKUP(F3593,'Customer Info'!A3584:C4084,3,0)</f>
        <v>#N/A</v>
      </c>
      <c r="I3593" s="6" t="e">
        <f>VLOOKUP(F3593,'Customer Info'!A3584:E4084,5,0)</f>
        <v>#N/A</v>
      </c>
      <c r="J3593" s="2" t="s">
        <v>415</v>
      </c>
      <c r="K3593" s="7" t="e">
        <f>VLOOKUP(J3593,'Product Details'!B3584:C3752,2,0)</f>
        <v>#N/A</v>
      </c>
      <c r="L3593" s="7" t="e">
        <f>VLOOKUP(J3593,'Product Details'!B3584:D3752,3,0)</f>
        <v>#N/A</v>
      </c>
      <c r="M3593" s="7" t="e">
        <f>VLOOKUP(J3593,'Product Details'!B3585:E3752,4,0)</f>
        <v>#N/A</v>
      </c>
      <c r="N3593" s="2">
        <v>1305</v>
      </c>
      <c r="O3593" s="2">
        <v>1197</v>
      </c>
      <c r="P3593" s="2">
        <v>2</v>
      </c>
      <c r="Q3593" s="8">
        <f t="shared" si="220"/>
        <v>2394</v>
      </c>
      <c r="R3593" s="8">
        <f t="shared" si="221"/>
        <v>2610</v>
      </c>
      <c r="S3593" s="2">
        <v>76</v>
      </c>
      <c r="T3593" s="9">
        <f t="shared" si="222"/>
        <v>2686</v>
      </c>
      <c r="U3593" s="34">
        <f t="shared" si="223"/>
        <v>8.2758620689655171E-2</v>
      </c>
      <c r="V3593" s="2" t="s">
        <v>34</v>
      </c>
      <c r="W3593" s="10"/>
    </row>
    <row r="3594" spans="1:23" x14ac:dyDescent="0.25">
      <c r="A3594" s="2" t="s">
        <v>4284</v>
      </c>
      <c r="B3594" s="5">
        <v>43171</v>
      </c>
      <c r="C3594" s="5">
        <v>43173</v>
      </c>
      <c r="D3594" s="2" t="s">
        <v>48</v>
      </c>
      <c r="E3594" s="2" t="s">
        <v>49</v>
      </c>
      <c r="F3594" s="2" t="s">
        <v>2208</v>
      </c>
      <c r="G3594" s="33" t="e">
        <f>VLOOKUP(F3594,'Customer Info'!A3585:B4085,2,0)</f>
        <v>#N/A</v>
      </c>
      <c r="H3594" s="6" t="e">
        <f>VLOOKUP(F3594,'Customer Info'!A3585:C4085,3,0)</f>
        <v>#N/A</v>
      </c>
      <c r="I3594" s="6" t="e">
        <f>VLOOKUP(F3594,'Customer Info'!A3585:E4085,5,0)</f>
        <v>#N/A</v>
      </c>
      <c r="J3594" s="2" t="s">
        <v>117</v>
      </c>
      <c r="K3594" s="7" t="e">
        <f>VLOOKUP(J3594,'Product Details'!B3585:C3753,2,0)</f>
        <v>#N/A</v>
      </c>
      <c r="L3594" s="7" t="e">
        <f>VLOOKUP(J3594,'Product Details'!B3585:D3753,3,0)</f>
        <v>#N/A</v>
      </c>
      <c r="M3594" s="7" t="e">
        <f>VLOOKUP(J3594,'Product Details'!B3586:E3753,4,0)</f>
        <v>#N/A</v>
      </c>
      <c r="N3594" s="2">
        <v>123</v>
      </c>
      <c r="O3594" s="2">
        <v>115</v>
      </c>
      <c r="P3594" s="2">
        <v>2</v>
      </c>
      <c r="Q3594" s="8">
        <f t="shared" si="220"/>
        <v>230</v>
      </c>
      <c r="R3594" s="8">
        <f t="shared" si="221"/>
        <v>246</v>
      </c>
      <c r="S3594" s="2">
        <v>30</v>
      </c>
      <c r="T3594" s="9">
        <f t="shared" si="222"/>
        <v>276</v>
      </c>
      <c r="U3594" s="34">
        <f t="shared" si="223"/>
        <v>6.5040650406504072E-2</v>
      </c>
      <c r="V3594" s="2" t="s">
        <v>34</v>
      </c>
      <c r="W3594" s="10"/>
    </row>
    <row r="3595" spans="1:23" x14ac:dyDescent="0.25">
      <c r="A3595" s="2" t="s">
        <v>4285</v>
      </c>
      <c r="B3595" s="5">
        <v>43356</v>
      </c>
      <c r="C3595" s="5">
        <v>43356</v>
      </c>
      <c r="D3595" s="2" t="s">
        <v>48</v>
      </c>
      <c r="E3595" s="2" t="s">
        <v>30</v>
      </c>
      <c r="F3595" s="2" t="s">
        <v>2403</v>
      </c>
      <c r="G3595" s="33" t="e">
        <f>VLOOKUP(F3595,'Customer Info'!A3586:B4086,2,0)</f>
        <v>#N/A</v>
      </c>
      <c r="H3595" s="6" t="e">
        <f>VLOOKUP(F3595,'Customer Info'!A3586:C4086,3,0)</f>
        <v>#N/A</v>
      </c>
      <c r="I3595" s="6" t="e">
        <f>VLOOKUP(F3595,'Customer Info'!A3586:E4086,5,0)</f>
        <v>#N/A</v>
      </c>
      <c r="J3595" s="2" t="s">
        <v>479</v>
      </c>
      <c r="K3595" s="7" t="e">
        <f>VLOOKUP(J3595,'Product Details'!B3586:C3754,2,0)</f>
        <v>#N/A</v>
      </c>
      <c r="L3595" s="7" t="e">
        <f>VLOOKUP(J3595,'Product Details'!B3586:D3754,3,0)</f>
        <v>#N/A</v>
      </c>
      <c r="M3595" s="7" t="e">
        <f>VLOOKUP(J3595,'Product Details'!B3587:E3754,4,0)</f>
        <v>#N/A</v>
      </c>
      <c r="N3595" s="2">
        <v>183</v>
      </c>
      <c r="O3595" s="2">
        <v>168</v>
      </c>
      <c r="P3595" s="2">
        <v>4</v>
      </c>
      <c r="Q3595" s="8">
        <f t="shared" ref="Q3595:Q3658" si="224">O3595*P3595</f>
        <v>672</v>
      </c>
      <c r="R3595" s="8">
        <f t="shared" ref="R3595:R3658" si="225">N3595*P3595</f>
        <v>732</v>
      </c>
      <c r="S3595" s="2">
        <v>30</v>
      </c>
      <c r="T3595" s="9">
        <f t="shared" ref="T3595:T3658" si="226">R3595+S3595</f>
        <v>762</v>
      </c>
      <c r="U3595" s="34">
        <f t="shared" ref="U3595:U3658" si="227">(N3595-O3595)/N3595</f>
        <v>8.1967213114754092E-2</v>
      </c>
      <c r="V3595" s="2" t="s">
        <v>31</v>
      </c>
      <c r="W3595" s="10"/>
    </row>
    <row r="3596" spans="1:23" x14ac:dyDescent="0.25">
      <c r="A3596" s="2" t="s">
        <v>4286</v>
      </c>
      <c r="B3596" s="5">
        <v>43101</v>
      </c>
      <c r="C3596" s="5">
        <v>43103</v>
      </c>
      <c r="D3596" s="2" t="s">
        <v>29</v>
      </c>
      <c r="E3596" s="2" t="s">
        <v>92</v>
      </c>
      <c r="F3596" s="2" t="s">
        <v>334</v>
      </c>
      <c r="G3596" s="33" t="e">
        <f>VLOOKUP(F3596,'Customer Info'!A3587:B4087,2,0)</f>
        <v>#N/A</v>
      </c>
      <c r="H3596" s="6" t="e">
        <f>VLOOKUP(F3596,'Customer Info'!A3587:C4087,3,0)</f>
        <v>#N/A</v>
      </c>
      <c r="I3596" s="6" t="e">
        <f>VLOOKUP(F3596,'Customer Info'!A3587:E4087,5,0)</f>
        <v>#N/A</v>
      </c>
      <c r="J3596" s="2" t="s">
        <v>573</v>
      </c>
      <c r="K3596" s="7" t="e">
        <f>VLOOKUP(J3596,'Product Details'!B3587:C3755,2,0)</f>
        <v>#N/A</v>
      </c>
      <c r="L3596" s="7" t="e">
        <f>VLOOKUP(J3596,'Product Details'!B3587:D3755,3,0)</f>
        <v>#N/A</v>
      </c>
      <c r="M3596" s="7" t="e">
        <f>VLOOKUP(J3596,'Product Details'!B3588:E3755,4,0)</f>
        <v>#N/A</v>
      </c>
      <c r="N3596" s="2">
        <v>6481</v>
      </c>
      <c r="O3596" s="2">
        <v>5884</v>
      </c>
      <c r="P3596" s="2">
        <v>6</v>
      </c>
      <c r="Q3596" s="8">
        <f t="shared" si="224"/>
        <v>35304</v>
      </c>
      <c r="R3596" s="8">
        <f t="shared" si="225"/>
        <v>38886</v>
      </c>
      <c r="S3596" s="2">
        <v>77</v>
      </c>
      <c r="T3596" s="9">
        <f t="shared" si="226"/>
        <v>38963</v>
      </c>
      <c r="U3596" s="34">
        <f t="shared" si="227"/>
        <v>9.2115414287918529E-2</v>
      </c>
      <c r="V3596" s="2" t="s">
        <v>34</v>
      </c>
      <c r="W3596" s="10"/>
    </row>
    <row r="3597" spans="1:23" x14ac:dyDescent="0.25">
      <c r="A3597" s="2" t="s">
        <v>4287</v>
      </c>
      <c r="B3597" s="5">
        <v>43195</v>
      </c>
      <c r="C3597" s="5">
        <v>43196</v>
      </c>
      <c r="D3597" s="2" t="s">
        <v>48</v>
      </c>
      <c r="E3597" s="2" t="s">
        <v>30</v>
      </c>
      <c r="F3597" s="2" t="s">
        <v>936</v>
      </c>
      <c r="G3597" s="33" t="e">
        <f>VLOOKUP(F3597,'Customer Info'!A3588:B4088,2,0)</f>
        <v>#N/A</v>
      </c>
      <c r="H3597" s="6" t="e">
        <f>VLOOKUP(F3597,'Customer Info'!A3588:C4088,3,0)</f>
        <v>#N/A</v>
      </c>
      <c r="I3597" s="6" t="e">
        <f>VLOOKUP(F3597,'Customer Info'!A3588:E4088,5,0)</f>
        <v>#N/A</v>
      </c>
      <c r="J3597" s="2" t="s">
        <v>405</v>
      </c>
      <c r="K3597" s="7" t="e">
        <f>VLOOKUP(J3597,'Product Details'!B3588:C3756,2,0)</f>
        <v>#N/A</v>
      </c>
      <c r="L3597" s="7" t="e">
        <f>VLOOKUP(J3597,'Product Details'!B3588:D3756,3,0)</f>
        <v>#N/A</v>
      </c>
      <c r="M3597" s="7" t="e">
        <f>VLOOKUP(J3597,'Product Details'!B3589:E3756,4,0)</f>
        <v>#N/A</v>
      </c>
      <c r="N3597" s="2">
        <v>1441</v>
      </c>
      <c r="O3597" s="2">
        <v>1360</v>
      </c>
      <c r="P3597" s="2">
        <v>2</v>
      </c>
      <c r="Q3597" s="8">
        <f t="shared" si="224"/>
        <v>2720</v>
      </c>
      <c r="R3597" s="8">
        <f t="shared" si="225"/>
        <v>2882</v>
      </c>
      <c r="S3597" s="2">
        <v>93</v>
      </c>
      <c r="T3597" s="9">
        <f t="shared" si="226"/>
        <v>2975</v>
      </c>
      <c r="U3597" s="34">
        <f t="shared" si="227"/>
        <v>5.6210964607911175E-2</v>
      </c>
      <c r="V3597" s="2" t="s">
        <v>64</v>
      </c>
      <c r="W3597" s="10"/>
    </row>
    <row r="3598" spans="1:23" x14ac:dyDescent="0.25">
      <c r="A3598" s="2" t="s">
        <v>4288</v>
      </c>
      <c r="B3598" s="5">
        <v>43327</v>
      </c>
      <c r="C3598" s="5">
        <v>43327</v>
      </c>
      <c r="D3598" s="2" t="s">
        <v>48</v>
      </c>
      <c r="E3598" s="2" t="s">
        <v>44</v>
      </c>
      <c r="F3598" s="2" t="s">
        <v>780</v>
      </c>
      <c r="G3598" s="33" t="e">
        <f>VLOOKUP(F3598,'Customer Info'!A3589:B4089,2,0)</f>
        <v>#N/A</v>
      </c>
      <c r="H3598" s="6" t="e">
        <f>VLOOKUP(F3598,'Customer Info'!A3589:C4089,3,0)</f>
        <v>#N/A</v>
      </c>
      <c r="I3598" s="6" t="e">
        <f>VLOOKUP(F3598,'Customer Info'!A3589:E4089,5,0)</f>
        <v>#N/A</v>
      </c>
      <c r="J3598" s="2" t="s">
        <v>311</v>
      </c>
      <c r="K3598" s="7" t="e">
        <f>VLOOKUP(J3598,'Product Details'!B3589:C3757,2,0)</f>
        <v>#N/A</v>
      </c>
      <c r="L3598" s="7" t="e">
        <f>VLOOKUP(J3598,'Product Details'!B3589:D3757,3,0)</f>
        <v>#N/A</v>
      </c>
      <c r="M3598" s="7" t="e">
        <f>VLOOKUP(J3598,'Product Details'!B3590:E3757,4,0)</f>
        <v>#N/A</v>
      </c>
      <c r="N3598" s="2">
        <v>393</v>
      </c>
      <c r="O3598" s="2">
        <v>374</v>
      </c>
      <c r="P3598" s="2">
        <v>2</v>
      </c>
      <c r="Q3598" s="8">
        <f t="shared" si="224"/>
        <v>748</v>
      </c>
      <c r="R3598" s="8">
        <f t="shared" si="225"/>
        <v>786</v>
      </c>
      <c r="S3598" s="2">
        <v>78</v>
      </c>
      <c r="T3598" s="9">
        <f t="shared" si="226"/>
        <v>864</v>
      </c>
      <c r="U3598" s="34">
        <f t="shared" si="227"/>
        <v>4.8346055979643768E-2</v>
      </c>
      <c r="V3598" s="2" t="s">
        <v>64</v>
      </c>
      <c r="W3598" s="10"/>
    </row>
    <row r="3599" spans="1:23" x14ac:dyDescent="0.25">
      <c r="A3599" s="2" t="s">
        <v>4289</v>
      </c>
      <c r="B3599" s="5">
        <v>43230</v>
      </c>
      <c r="C3599" s="5">
        <v>43232</v>
      </c>
      <c r="D3599" s="2" t="s">
        <v>48</v>
      </c>
      <c r="E3599" s="2" t="s">
        <v>49</v>
      </c>
      <c r="F3599" s="2" t="s">
        <v>237</v>
      </c>
      <c r="G3599" s="33" t="e">
        <f>VLOOKUP(F3599,'Customer Info'!A3590:B4090,2,0)</f>
        <v>#N/A</v>
      </c>
      <c r="H3599" s="6" t="e">
        <f>VLOOKUP(F3599,'Customer Info'!A3590:C4090,3,0)</f>
        <v>#N/A</v>
      </c>
      <c r="I3599" s="6" t="e">
        <f>VLOOKUP(F3599,'Customer Info'!A3590:E4090,5,0)</f>
        <v>#N/A</v>
      </c>
      <c r="J3599" s="2" t="s">
        <v>132</v>
      </c>
      <c r="K3599" s="7" t="e">
        <f>VLOOKUP(J3599,'Product Details'!B3590:C3758,2,0)</f>
        <v>#N/A</v>
      </c>
      <c r="L3599" s="7" t="e">
        <f>VLOOKUP(J3599,'Product Details'!B3590:D3758,3,0)</f>
        <v>#N/A</v>
      </c>
      <c r="M3599" s="7" t="e">
        <f>VLOOKUP(J3599,'Product Details'!B3591:E3758,4,0)</f>
        <v>#N/A</v>
      </c>
      <c r="N3599" s="2">
        <v>101</v>
      </c>
      <c r="O3599" s="2">
        <v>98</v>
      </c>
      <c r="P3599" s="2">
        <v>4</v>
      </c>
      <c r="Q3599" s="8">
        <f t="shared" si="224"/>
        <v>392</v>
      </c>
      <c r="R3599" s="8">
        <f t="shared" si="225"/>
        <v>404</v>
      </c>
      <c r="S3599" s="2">
        <v>10</v>
      </c>
      <c r="T3599" s="9">
        <f t="shared" si="226"/>
        <v>414</v>
      </c>
      <c r="U3599" s="34">
        <f t="shared" si="227"/>
        <v>2.9702970297029702E-2</v>
      </c>
      <c r="V3599" s="2" t="s">
        <v>34</v>
      </c>
      <c r="W3599" s="10"/>
    </row>
    <row r="3600" spans="1:23" x14ac:dyDescent="0.25">
      <c r="A3600" s="2" t="s">
        <v>4290</v>
      </c>
      <c r="B3600" s="5">
        <v>43235</v>
      </c>
      <c r="C3600" s="5">
        <v>43235</v>
      </c>
      <c r="D3600" s="2" t="s">
        <v>36</v>
      </c>
      <c r="E3600" s="2" t="s">
        <v>49</v>
      </c>
      <c r="F3600" s="2" t="s">
        <v>143</v>
      </c>
      <c r="G3600" s="33" t="e">
        <f>VLOOKUP(F3600,'Customer Info'!A3591:B4091,2,0)</f>
        <v>#N/A</v>
      </c>
      <c r="H3600" s="6" t="e">
        <f>VLOOKUP(F3600,'Customer Info'!A3591:C4091,3,0)</f>
        <v>#N/A</v>
      </c>
      <c r="I3600" s="6" t="e">
        <f>VLOOKUP(F3600,'Customer Info'!A3591:E4091,5,0)</f>
        <v>#N/A</v>
      </c>
      <c r="J3600" s="2" t="s">
        <v>81</v>
      </c>
      <c r="K3600" s="7" t="e">
        <f>VLOOKUP(J3600,'Product Details'!B3591:C3759,2,0)</f>
        <v>#N/A</v>
      </c>
      <c r="L3600" s="7" t="e">
        <f>VLOOKUP(J3600,'Product Details'!B3591:D3759,3,0)</f>
        <v>#N/A</v>
      </c>
      <c r="M3600" s="7" t="e">
        <f>VLOOKUP(J3600,'Product Details'!B3592:E3759,4,0)</f>
        <v>#N/A</v>
      </c>
      <c r="N3600" s="2">
        <v>7922</v>
      </c>
      <c r="O3600" s="2">
        <v>7328</v>
      </c>
      <c r="P3600" s="2">
        <v>1</v>
      </c>
      <c r="Q3600" s="8">
        <f t="shared" si="224"/>
        <v>7328</v>
      </c>
      <c r="R3600" s="8">
        <f t="shared" si="225"/>
        <v>7922</v>
      </c>
      <c r="S3600" s="2">
        <v>88</v>
      </c>
      <c r="T3600" s="9">
        <f t="shared" si="226"/>
        <v>8010</v>
      </c>
      <c r="U3600" s="34">
        <f t="shared" si="227"/>
        <v>7.4981065387528398E-2</v>
      </c>
      <c r="V3600" s="2" t="s">
        <v>64</v>
      </c>
      <c r="W3600" s="10"/>
    </row>
    <row r="3601" spans="1:23" x14ac:dyDescent="0.25">
      <c r="A3601" s="2" t="s">
        <v>4291</v>
      </c>
      <c r="B3601" s="5">
        <v>43127</v>
      </c>
      <c r="C3601" s="5">
        <v>43129</v>
      </c>
      <c r="D3601" s="2" t="s">
        <v>29</v>
      </c>
      <c r="E3601" s="2" t="s">
        <v>30</v>
      </c>
      <c r="F3601" s="2" t="s">
        <v>344</v>
      </c>
      <c r="G3601" s="33" t="e">
        <f>VLOOKUP(F3601,'Customer Info'!A3592:B4092,2,0)</f>
        <v>#N/A</v>
      </c>
      <c r="H3601" s="6" t="e">
        <f>VLOOKUP(F3601,'Customer Info'!A3592:C4092,3,0)</f>
        <v>#N/A</v>
      </c>
      <c r="I3601" s="6" t="e">
        <f>VLOOKUP(F3601,'Customer Info'!A3592:E4092,5,0)</f>
        <v>#N/A</v>
      </c>
      <c r="J3601" s="2" t="s">
        <v>57</v>
      </c>
      <c r="K3601" s="7" t="e">
        <f>VLOOKUP(J3601,'Product Details'!B3592:C3760,2,0)</f>
        <v>#N/A</v>
      </c>
      <c r="L3601" s="7" t="e">
        <f>VLOOKUP(J3601,'Product Details'!B3592:D3760,3,0)</f>
        <v>#N/A</v>
      </c>
      <c r="M3601" s="7" t="e">
        <f>VLOOKUP(J3601,'Product Details'!B3593:E3760,4,0)</f>
        <v>#N/A</v>
      </c>
      <c r="N3601" s="2">
        <v>4704</v>
      </c>
      <c r="O3601" s="2">
        <v>4361</v>
      </c>
      <c r="P3601" s="2">
        <v>3</v>
      </c>
      <c r="Q3601" s="8">
        <f t="shared" si="224"/>
        <v>13083</v>
      </c>
      <c r="R3601" s="8">
        <f t="shared" si="225"/>
        <v>14112</v>
      </c>
      <c r="S3601" s="2">
        <v>63</v>
      </c>
      <c r="T3601" s="9">
        <f t="shared" si="226"/>
        <v>14175</v>
      </c>
      <c r="U3601" s="34">
        <f t="shared" si="227"/>
        <v>7.2916666666666671E-2</v>
      </c>
      <c r="V3601" s="2" t="s">
        <v>34</v>
      </c>
      <c r="W3601" s="10"/>
    </row>
    <row r="3602" spans="1:23" x14ac:dyDescent="0.25">
      <c r="A3602" s="2" t="s">
        <v>4292</v>
      </c>
      <c r="B3602" s="5">
        <v>43325</v>
      </c>
      <c r="C3602" s="5">
        <v>43326</v>
      </c>
      <c r="D3602" s="2" t="s">
        <v>29</v>
      </c>
      <c r="E3602" s="2" t="s">
        <v>69</v>
      </c>
      <c r="F3602" s="2" t="s">
        <v>1705</v>
      </c>
      <c r="G3602" s="33" t="e">
        <f>VLOOKUP(F3602,'Customer Info'!A3593:B4093,2,0)</f>
        <v>#N/A</v>
      </c>
      <c r="H3602" s="6" t="e">
        <f>VLOOKUP(F3602,'Customer Info'!A3593:C4093,3,0)</f>
        <v>#N/A</v>
      </c>
      <c r="I3602" s="6" t="e">
        <f>VLOOKUP(F3602,'Customer Info'!A3593:E4093,5,0)</f>
        <v>#N/A</v>
      </c>
      <c r="J3602" s="2" t="s">
        <v>161</v>
      </c>
      <c r="K3602" s="7" t="e">
        <f>VLOOKUP(J3602,'Product Details'!B3593:C3761,2,0)</f>
        <v>#N/A</v>
      </c>
      <c r="L3602" s="7" t="e">
        <f>VLOOKUP(J3602,'Product Details'!B3593:D3761,3,0)</f>
        <v>#N/A</v>
      </c>
      <c r="M3602" s="7" t="e">
        <f>VLOOKUP(J3602,'Product Details'!B3594:E3761,4,0)</f>
        <v>#N/A</v>
      </c>
      <c r="N3602" s="2">
        <v>3408</v>
      </c>
      <c r="O3602" s="2">
        <v>3215</v>
      </c>
      <c r="P3602" s="2">
        <v>3</v>
      </c>
      <c r="Q3602" s="8">
        <f t="shared" si="224"/>
        <v>9645</v>
      </c>
      <c r="R3602" s="8">
        <f t="shared" si="225"/>
        <v>10224</v>
      </c>
      <c r="S3602" s="2">
        <v>63</v>
      </c>
      <c r="T3602" s="9">
        <f t="shared" si="226"/>
        <v>10287</v>
      </c>
      <c r="U3602" s="34">
        <f t="shared" si="227"/>
        <v>5.6631455399061031E-2</v>
      </c>
      <c r="V3602" s="2" t="s">
        <v>34</v>
      </c>
      <c r="W3602" s="10"/>
    </row>
    <row r="3603" spans="1:23" x14ac:dyDescent="0.25">
      <c r="A3603" s="2" t="s">
        <v>4293</v>
      </c>
      <c r="B3603" s="5">
        <v>43444</v>
      </c>
      <c r="C3603" s="5">
        <v>43444</v>
      </c>
      <c r="D3603" s="2" t="s">
        <v>29</v>
      </c>
      <c r="E3603" s="2" t="s">
        <v>69</v>
      </c>
      <c r="F3603" s="2" t="s">
        <v>529</v>
      </c>
      <c r="G3603" s="33" t="e">
        <f>VLOOKUP(F3603,'Customer Info'!A3594:B4094,2,0)</f>
        <v>#N/A</v>
      </c>
      <c r="H3603" s="6" t="e">
        <f>VLOOKUP(F3603,'Customer Info'!A3594:C4094,3,0)</f>
        <v>#N/A</v>
      </c>
      <c r="I3603" s="6" t="e">
        <f>VLOOKUP(F3603,'Customer Info'!A3594:E4094,5,0)</f>
        <v>#N/A</v>
      </c>
      <c r="J3603" s="2" t="s">
        <v>205</v>
      </c>
      <c r="K3603" s="7" t="e">
        <f>VLOOKUP(J3603,'Product Details'!B3594:C3762,2,0)</f>
        <v>#N/A</v>
      </c>
      <c r="L3603" s="7" t="e">
        <f>VLOOKUP(J3603,'Product Details'!B3594:D3762,3,0)</f>
        <v>#N/A</v>
      </c>
      <c r="M3603" s="7" t="e">
        <f>VLOOKUP(J3603,'Product Details'!B3595:E3762,4,0)</f>
        <v>#N/A</v>
      </c>
      <c r="N3603" s="2">
        <v>4246</v>
      </c>
      <c r="O3603" s="2">
        <v>3857</v>
      </c>
      <c r="P3603" s="2">
        <v>3</v>
      </c>
      <c r="Q3603" s="8">
        <f t="shared" si="224"/>
        <v>11571</v>
      </c>
      <c r="R3603" s="8">
        <f t="shared" si="225"/>
        <v>12738</v>
      </c>
      <c r="S3603" s="2">
        <v>82</v>
      </c>
      <c r="T3603" s="9">
        <f t="shared" si="226"/>
        <v>12820</v>
      </c>
      <c r="U3603" s="34">
        <f t="shared" si="227"/>
        <v>9.1615638247762601E-2</v>
      </c>
      <c r="V3603" s="2" t="s">
        <v>64</v>
      </c>
      <c r="W3603" s="10"/>
    </row>
    <row r="3604" spans="1:23" x14ac:dyDescent="0.25">
      <c r="A3604" s="2" t="s">
        <v>4294</v>
      </c>
      <c r="B3604" s="5">
        <v>43384</v>
      </c>
      <c r="C3604" s="5">
        <v>43384</v>
      </c>
      <c r="D3604" s="2" t="s">
        <v>36</v>
      </c>
      <c r="E3604" s="2" t="s">
        <v>92</v>
      </c>
      <c r="F3604" s="2" t="s">
        <v>210</v>
      </c>
      <c r="G3604" s="33" t="e">
        <f>VLOOKUP(F3604,'Customer Info'!A3595:B4095,2,0)</f>
        <v>#N/A</v>
      </c>
      <c r="H3604" s="6" t="e">
        <f>VLOOKUP(F3604,'Customer Info'!A3595:C4095,3,0)</f>
        <v>#N/A</v>
      </c>
      <c r="I3604" s="6" t="e">
        <f>VLOOKUP(F3604,'Customer Info'!A3595:E4095,5,0)</f>
        <v>#N/A</v>
      </c>
      <c r="J3604" s="2" t="s">
        <v>117</v>
      </c>
      <c r="K3604" s="7" t="e">
        <f>VLOOKUP(J3604,'Product Details'!B3595:C3763,2,0)</f>
        <v>#N/A</v>
      </c>
      <c r="L3604" s="7" t="e">
        <f>VLOOKUP(J3604,'Product Details'!B3595:D3763,3,0)</f>
        <v>#N/A</v>
      </c>
      <c r="M3604" s="7" t="e">
        <f>VLOOKUP(J3604,'Product Details'!B3596:E3763,4,0)</f>
        <v>#N/A</v>
      </c>
      <c r="N3604" s="2">
        <v>2466</v>
      </c>
      <c r="O3604" s="2">
        <v>2327</v>
      </c>
      <c r="P3604" s="2">
        <v>8</v>
      </c>
      <c r="Q3604" s="8">
        <f t="shared" si="224"/>
        <v>18616</v>
      </c>
      <c r="R3604" s="8">
        <f t="shared" si="225"/>
        <v>19728</v>
      </c>
      <c r="S3604" s="2">
        <v>25</v>
      </c>
      <c r="T3604" s="9">
        <f t="shared" si="226"/>
        <v>19753</v>
      </c>
      <c r="U3604" s="34">
        <f t="shared" si="227"/>
        <v>5.6366585563665854E-2</v>
      </c>
      <c r="V3604" s="2" t="s">
        <v>34</v>
      </c>
      <c r="W3604" s="10"/>
    </row>
    <row r="3605" spans="1:23" x14ac:dyDescent="0.25">
      <c r="A3605" s="2" t="s">
        <v>4295</v>
      </c>
      <c r="B3605" s="5">
        <v>43458</v>
      </c>
      <c r="C3605" s="5">
        <v>43458</v>
      </c>
      <c r="D3605" s="2" t="s">
        <v>48</v>
      </c>
      <c r="E3605" s="2" t="s">
        <v>69</v>
      </c>
      <c r="F3605" s="2" t="s">
        <v>1154</v>
      </c>
      <c r="G3605" s="33" t="e">
        <f>VLOOKUP(F3605,'Customer Info'!A3596:B4096,2,0)</f>
        <v>#N/A</v>
      </c>
      <c r="H3605" s="6" t="e">
        <f>VLOOKUP(F3605,'Customer Info'!A3596:C4096,3,0)</f>
        <v>#N/A</v>
      </c>
      <c r="I3605" s="6" t="e">
        <f>VLOOKUP(F3605,'Customer Info'!A3596:E4096,5,0)</f>
        <v>#N/A</v>
      </c>
      <c r="J3605" s="2" t="s">
        <v>555</v>
      </c>
      <c r="K3605" s="7" t="e">
        <f>VLOOKUP(J3605,'Product Details'!B3596:C3764,2,0)</f>
        <v>#N/A</v>
      </c>
      <c r="L3605" s="7" t="e">
        <f>VLOOKUP(J3605,'Product Details'!B3596:D3764,3,0)</f>
        <v>#N/A</v>
      </c>
      <c r="M3605" s="7" t="e">
        <f>VLOOKUP(J3605,'Product Details'!B3597:E3764,4,0)</f>
        <v>#N/A</v>
      </c>
      <c r="N3605" s="2">
        <v>1321</v>
      </c>
      <c r="O3605" s="2">
        <v>1211</v>
      </c>
      <c r="P3605" s="2">
        <v>3</v>
      </c>
      <c r="Q3605" s="8">
        <f t="shared" si="224"/>
        <v>3633</v>
      </c>
      <c r="R3605" s="8">
        <f t="shared" si="225"/>
        <v>3963</v>
      </c>
      <c r="S3605" s="2">
        <v>65</v>
      </c>
      <c r="T3605" s="9">
        <f t="shared" si="226"/>
        <v>4028</v>
      </c>
      <c r="U3605" s="34">
        <f t="shared" si="227"/>
        <v>8.327024981074943E-2</v>
      </c>
      <c r="V3605" s="2" t="s">
        <v>64</v>
      </c>
      <c r="W3605" s="10"/>
    </row>
    <row r="3606" spans="1:23" x14ac:dyDescent="0.25">
      <c r="A3606" s="2" t="s">
        <v>4296</v>
      </c>
      <c r="B3606" s="5">
        <v>43226</v>
      </c>
      <c r="C3606" s="5">
        <v>43228</v>
      </c>
      <c r="D3606" s="2" t="s">
        <v>36</v>
      </c>
      <c r="E3606" s="2" t="s">
        <v>92</v>
      </c>
      <c r="F3606" s="2" t="s">
        <v>1200</v>
      </c>
      <c r="G3606" s="33" t="e">
        <f>VLOOKUP(F3606,'Customer Info'!A3597:B4097,2,0)</f>
        <v>#N/A</v>
      </c>
      <c r="H3606" s="6" t="e">
        <f>VLOOKUP(F3606,'Customer Info'!A3597:C4097,3,0)</f>
        <v>#N/A</v>
      </c>
      <c r="I3606" s="6" t="e">
        <f>VLOOKUP(F3606,'Customer Info'!A3597:E4097,5,0)</f>
        <v>#N/A</v>
      </c>
      <c r="J3606" s="2" t="s">
        <v>580</v>
      </c>
      <c r="K3606" s="7" t="e">
        <f>VLOOKUP(J3606,'Product Details'!B3597:C3765,2,0)</f>
        <v>#N/A</v>
      </c>
      <c r="L3606" s="7" t="e">
        <f>VLOOKUP(J3606,'Product Details'!B3597:D3765,3,0)</f>
        <v>#N/A</v>
      </c>
      <c r="M3606" s="7" t="e">
        <f>VLOOKUP(J3606,'Product Details'!B3598:E3765,4,0)</f>
        <v>#N/A</v>
      </c>
      <c r="N3606" s="2">
        <v>6717</v>
      </c>
      <c r="O3606" s="2">
        <v>6288</v>
      </c>
      <c r="P3606" s="2">
        <v>4</v>
      </c>
      <c r="Q3606" s="8">
        <f t="shared" si="224"/>
        <v>25152</v>
      </c>
      <c r="R3606" s="8">
        <f t="shared" si="225"/>
        <v>26868</v>
      </c>
      <c r="S3606" s="2">
        <v>75</v>
      </c>
      <c r="T3606" s="9">
        <f t="shared" si="226"/>
        <v>26943</v>
      </c>
      <c r="U3606" s="34">
        <f t="shared" si="227"/>
        <v>6.3867798124162573E-2</v>
      </c>
      <c r="V3606" s="2" t="s">
        <v>64</v>
      </c>
      <c r="W3606" s="10"/>
    </row>
    <row r="3607" spans="1:23" x14ac:dyDescent="0.25">
      <c r="A3607" s="2" t="s">
        <v>4297</v>
      </c>
      <c r="B3607" s="5">
        <v>43221</v>
      </c>
      <c r="C3607" s="5">
        <v>43221</v>
      </c>
      <c r="D3607" s="2" t="s">
        <v>48</v>
      </c>
      <c r="E3607" s="2" t="s">
        <v>44</v>
      </c>
      <c r="F3607" s="2" t="s">
        <v>77</v>
      </c>
      <c r="G3607" s="33" t="e">
        <f>VLOOKUP(F3607,'Customer Info'!A3598:B4098,2,0)</f>
        <v>#N/A</v>
      </c>
      <c r="H3607" s="6" t="e">
        <f>VLOOKUP(F3607,'Customer Info'!A3598:C4098,3,0)</f>
        <v>#N/A</v>
      </c>
      <c r="I3607" s="6" t="e">
        <f>VLOOKUP(F3607,'Customer Info'!A3598:E4098,5,0)</f>
        <v>#N/A</v>
      </c>
      <c r="J3607" s="2" t="s">
        <v>417</v>
      </c>
      <c r="K3607" s="7" t="e">
        <f>VLOOKUP(J3607,'Product Details'!B3598:C3766,2,0)</f>
        <v>#N/A</v>
      </c>
      <c r="L3607" s="7" t="e">
        <f>VLOOKUP(J3607,'Product Details'!B3598:D3766,3,0)</f>
        <v>#N/A</v>
      </c>
      <c r="M3607" s="7" t="e">
        <f>VLOOKUP(J3607,'Product Details'!B3599:E3766,4,0)</f>
        <v>#N/A</v>
      </c>
      <c r="N3607" s="2">
        <v>87</v>
      </c>
      <c r="O3607" s="2">
        <v>80</v>
      </c>
      <c r="P3607" s="2">
        <v>3</v>
      </c>
      <c r="Q3607" s="8">
        <f t="shared" si="224"/>
        <v>240</v>
      </c>
      <c r="R3607" s="8">
        <f t="shared" si="225"/>
        <v>261</v>
      </c>
      <c r="S3607" s="2">
        <v>10</v>
      </c>
      <c r="T3607" s="9">
        <f t="shared" si="226"/>
        <v>271</v>
      </c>
      <c r="U3607" s="34">
        <f t="shared" si="227"/>
        <v>8.0459770114942528E-2</v>
      </c>
      <c r="V3607" s="2" t="s">
        <v>31</v>
      </c>
      <c r="W3607" s="10"/>
    </row>
    <row r="3608" spans="1:23" x14ac:dyDescent="0.25">
      <c r="A3608" s="2" t="s">
        <v>4298</v>
      </c>
      <c r="B3608" s="5">
        <v>43329</v>
      </c>
      <c r="C3608" s="5">
        <v>43330</v>
      </c>
      <c r="D3608" s="2" t="s">
        <v>36</v>
      </c>
      <c r="E3608" s="2" t="s">
        <v>44</v>
      </c>
      <c r="F3608" s="2" t="s">
        <v>102</v>
      </c>
      <c r="G3608" s="33" t="e">
        <f>VLOOKUP(F3608,'Customer Info'!A3599:B4099,2,0)</f>
        <v>#N/A</v>
      </c>
      <c r="H3608" s="6" t="e">
        <f>VLOOKUP(F3608,'Customer Info'!A3599:C4099,3,0)</f>
        <v>#N/A</v>
      </c>
      <c r="I3608" s="6" t="e">
        <f>VLOOKUP(F3608,'Customer Info'!A3599:E4099,5,0)</f>
        <v>#N/A</v>
      </c>
      <c r="J3608" s="2" t="s">
        <v>84</v>
      </c>
      <c r="K3608" s="7" t="e">
        <f>VLOOKUP(J3608,'Product Details'!B3599:C3767,2,0)</f>
        <v>#N/A</v>
      </c>
      <c r="L3608" s="7" t="e">
        <f>VLOOKUP(J3608,'Product Details'!B3599:D3767,3,0)</f>
        <v>#N/A</v>
      </c>
      <c r="M3608" s="7" t="e">
        <f>VLOOKUP(J3608,'Product Details'!B3600:E3767,4,0)</f>
        <v>#N/A</v>
      </c>
      <c r="N3608" s="2">
        <v>7691</v>
      </c>
      <c r="O3608" s="2">
        <v>7255</v>
      </c>
      <c r="P3608" s="2">
        <v>6</v>
      </c>
      <c r="Q3608" s="8">
        <f t="shared" si="224"/>
        <v>43530</v>
      </c>
      <c r="R3608" s="8">
        <f t="shared" si="225"/>
        <v>46146</v>
      </c>
      <c r="S3608" s="2">
        <v>50</v>
      </c>
      <c r="T3608" s="9">
        <f t="shared" si="226"/>
        <v>46196</v>
      </c>
      <c r="U3608" s="34">
        <f t="shared" si="227"/>
        <v>5.6689637238330516E-2</v>
      </c>
      <c r="V3608" s="2" t="s">
        <v>34</v>
      </c>
      <c r="W3608" s="10"/>
    </row>
    <row r="3609" spans="1:23" x14ac:dyDescent="0.25">
      <c r="A3609" s="2" t="s">
        <v>4299</v>
      </c>
      <c r="B3609" s="5">
        <v>43306</v>
      </c>
      <c r="C3609" s="5">
        <v>43308</v>
      </c>
      <c r="D3609" s="2" t="s">
        <v>48</v>
      </c>
      <c r="E3609" s="2" t="s">
        <v>37</v>
      </c>
      <c r="F3609" s="2" t="s">
        <v>1297</v>
      </c>
      <c r="G3609" s="33" t="e">
        <f>VLOOKUP(F3609,'Customer Info'!A3600:B4100,2,0)</f>
        <v>#N/A</v>
      </c>
      <c r="H3609" s="6" t="e">
        <f>VLOOKUP(F3609,'Customer Info'!A3600:C4100,3,0)</f>
        <v>#N/A</v>
      </c>
      <c r="I3609" s="6" t="e">
        <f>VLOOKUP(F3609,'Customer Info'!A3600:E4100,5,0)</f>
        <v>#N/A</v>
      </c>
      <c r="J3609" s="2" t="s">
        <v>436</v>
      </c>
      <c r="K3609" s="7" t="e">
        <f>VLOOKUP(J3609,'Product Details'!B3600:C3768,2,0)</f>
        <v>#N/A</v>
      </c>
      <c r="L3609" s="7" t="e">
        <f>VLOOKUP(J3609,'Product Details'!B3600:D3768,3,0)</f>
        <v>#N/A</v>
      </c>
      <c r="M3609" s="7" t="e">
        <f>VLOOKUP(J3609,'Product Details'!B3601:E3768,4,0)</f>
        <v>#N/A</v>
      </c>
      <c r="N3609" s="2">
        <v>1901</v>
      </c>
      <c r="O3609" s="2">
        <v>1810</v>
      </c>
      <c r="P3609" s="2">
        <v>2</v>
      </c>
      <c r="Q3609" s="8">
        <f t="shared" si="224"/>
        <v>3620</v>
      </c>
      <c r="R3609" s="8">
        <f t="shared" si="225"/>
        <v>3802</v>
      </c>
      <c r="S3609" s="2">
        <v>88</v>
      </c>
      <c r="T3609" s="9">
        <f t="shared" si="226"/>
        <v>3890</v>
      </c>
      <c r="U3609" s="34">
        <f t="shared" si="227"/>
        <v>4.7869542346133616E-2</v>
      </c>
      <c r="V3609" s="2" t="s">
        <v>34</v>
      </c>
      <c r="W3609" s="10"/>
    </row>
    <row r="3610" spans="1:23" x14ac:dyDescent="0.25">
      <c r="A3610" s="2" t="s">
        <v>4300</v>
      </c>
      <c r="B3610" s="5">
        <v>43361</v>
      </c>
      <c r="C3610" s="5">
        <v>43363</v>
      </c>
      <c r="D3610" s="2" t="s">
        <v>36</v>
      </c>
      <c r="E3610" s="2" t="s">
        <v>49</v>
      </c>
      <c r="F3610" s="2" t="s">
        <v>1067</v>
      </c>
      <c r="G3610" s="33" t="e">
        <f>VLOOKUP(F3610,'Customer Info'!A3601:B4101,2,0)</f>
        <v>#N/A</v>
      </c>
      <c r="H3610" s="6" t="e">
        <f>VLOOKUP(F3610,'Customer Info'!A3601:C4101,3,0)</f>
        <v>#N/A</v>
      </c>
      <c r="I3610" s="6" t="e">
        <f>VLOOKUP(F3610,'Customer Info'!A3601:E4101,5,0)</f>
        <v>#N/A</v>
      </c>
      <c r="J3610" s="2" t="s">
        <v>748</v>
      </c>
      <c r="K3610" s="7" t="e">
        <f>VLOOKUP(J3610,'Product Details'!B3601:C3769,2,0)</f>
        <v>#N/A</v>
      </c>
      <c r="L3610" s="7" t="e">
        <f>VLOOKUP(J3610,'Product Details'!B3601:D3769,3,0)</f>
        <v>#N/A</v>
      </c>
      <c r="M3610" s="7" t="e">
        <f>VLOOKUP(J3610,'Product Details'!B3602:E3769,4,0)</f>
        <v>#N/A</v>
      </c>
      <c r="N3610" s="2">
        <v>7361</v>
      </c>
      <c r="O3610" s="2">
        <v>6887</v>
      </c>
      <c r="P3610" s="2">
        <v>3</v>
      </c>
      <c r="Q3610" s="8">
        <f t="shared" si="224"/>
        <v>20661</v>
      </c>
      <c r="R3610" s="8">
        <f t="shared" si="225"/>
        <v>22083</v>
      </c>
      <c r="S3610" s="2">
        <v>89</v>
      </c>
      <c r="T3610" s="9">
        <f t="shared" si="226"/>
        <v>22172</v>
      </c>
      <c r="U3610" s="34">
        <f t="shared" si="227"/>
        <v>6.4393424806412178E-2</v>
      </c>
      <c r="V3610" s="2" t="s">
        <v>64</v>
      </c>
      <c r="W3610" s="10"/>
    </row>
    <row r="3611" spans="1:23" x14ac:dyDescent="0.25">
      <c r="A3611" s="2" t="s">
        <v>4301</v>
      </c>
      <c r="B3611" s="5">
        <v>43465</v>
      </c>
      <c r="C3611" s="5">
        <v>43466</v>
      </c>
      <c r="D3611" s="2" t="s">
        <v>36</v>
      </c>
      <c r="E3611" s="2" t="s">
        <v>92</v>
      </c>
      <c r="F3611" s="2" t="s">
        <v>1280</v>
      </c>
      <c r="G3611" s="33" t="e">
        <f>VLOOKUP(F3611,'Customer Info'!A3602:B4102,2,0)</f>
        <v>#N/A</v>
      </c>
      <c r="H3611" s="6" t="e">
        <f>VLOOKUP(F3611,'Customer Info'!A3602:C4102,3,0)</f>
        <v>#N/A</v>
      </c>
      <c r="I3611" s="6" t="e">
        <f>VLOOKUP(F3611,'Customer Info'!A3602:E4102,5,0)</f>
        <v>#N/A</v>
      </c>
      <c r="J3611" s="2" t="s">
        <v>555</v>
      </c>
      <c r="K3611" s="7" t="e">
        <f>VLOOKUP(J3611,'Product Details'!B3602:C3770,2,0)</f>
        <v>#N/A</v>
      </c>
      <c r="L3611" s="7" t="e">
        <f>VLOOKUP(J3611,'Product Details'!B3602:D3770,3,0)</f>
        <v>#N/A</v>
      </c>
      <c r="M3611" s="7" t="e">
        <f>VLOOKUP(J3611,'Product Details'!B3603:E3770,4,0)</f>
        <v>#N/A</v>
      </c>
      <c r="N3611" s="2">
        <v>9306</v>
      </c>
      <c r="O3611" s="2">
        <v>8461</v>
      </c>
      <c r="P3611" s="2">
        <v>7</v>
      </c>
      <c r="Q3611" s="8">
        <f t="shared" si="224"/>
        <v>59227</v>
      </c>
      <c r="R3611" s="8">
        <f t="shared" si="225"/>
        <v>65142</v>
      </c>
      <c r="S3611" s="2">
        <v>100</v>
      </c>
      <c r="T3611" s="9">
        <f t="shared" si="226"/>
        <v>65242</v>
      </c>
      <c r="U3611" s="34">
        <f t="shared" si="227"/>
        <v>9.0801633354824843E-2</v>
      </c>
      <c r="V3611" s="2" t="s">
        <v>64</v>
      </c>
      <c r="W3611" s="10"/>
    </row>
    <row r="3612" spans="1:23" x14ac:dyDescent="0.25">
      <c r="A3612" s="2" t="s">
        <v>4302</v>
      </c>
      <c r="B3612" s="5">
        <v>43285</v>
      </c>
      <c r="C3612" s="5">
        <v>43285</v>
      </c>
      <c r="D3612" s="2" t="s">
        <v>29</v>
      </c>
      <c r="E3612" s="2" t="s">
        <v>92</v>
      </c>
      <c r="F3612" s="2" t="s">
        <v>772</v>
      </c>
      <c r="G3612" s="33" t="e">
        <f>VLOOKUP(F3612,'Customer Info'!A3603:B4103,2,0)</f>
        <v>#N/A</v>
      </c>
      <c r="H3612" s="6" t="e">
        <f>VLOOKUP(F3612,'Customer Info'!A3603:C4103,3,0)</f>
        <v>#N/A</v>
      </c>
      <c r="I3612" s="6" t="e">
        <f>VLOOKUP(F3612,'Customer Info'!A3603:E4103,5,0)</f>
        <v>#N/A</v>
      </c>
      <c r="J3612" s="2" t="s">
        <v>39</v>
      </c>
      <c r="K3612" s="7" t="e">
        <f>VLOOKUP(J3612,'Product Details'!B3603:C3771,2,0)</f>
        <v>#N/A</v>
      </c>
      <c r="L3612" s="7" t="e">
        <f>VLOOKUP(J3612,'Product Details'!B3603:D3771,3,0)</f>
        <v>#N/A</v>
      </c>
      <c r="M3612" s="7" t="e">
        <f>VLOOKUP(J3612,'Product Details'!B3604:E3771,4,0)</f>
        <v>#N/A</v>
      </c>
      <c r="N3612" s="2">
        <v>1332</v>
      </c>
      <c r="O3612" s="2">
        <v>1209</v>
      </c>
      <c r="P3612" s="2">
        <v>2</v>
      </c>
      <c r="Q3612" s="8">
        <f t="shared" si="224"/>
        <v>2418</v>
      </c>
      <c r="R3612" s="8">
        <f t="shared" si="225"/>
        <v>2664</v>
      </c>
      <c r="S3612" s="2">
        <v>71</v>
      </c>
      <c r="T3612" s="9">
        <f t="shared" si="226"/>
        <v>2735</v>
      </c>
      <c r="U3612" s="34">
        <f t="shared" si="227"/>
        <v>9.2342342342342343E-2</v>
      </c>
      <c r="V3612" s="2" t="s">
        <v>34</v>
      </c>
      <c r="W3612" s="10"/>
    </row>
    <row r="3613" spans="1:23" x14ac:dyDescent="0.25">
      <c r="A3613" s="2" t="s">
        <v>4303</v>
      </c>
      <c r="B3613" s="5">
        <v>43439</v>
      </c>
      <c r="C3613" s="5">
        <v>43439</v>
      </c>
      <c r="D3613" s="2" t="s">
        <v>29</v>
      </c>
      <c r="E3613" s="2" t="s">
        <v>92</v>
      </c>
      <c r="F3613" s="2" t="s">
        <v>662</v>
      </c>
      <c r="G3613" s="33" t="e">
        <f>VLOOKUP(F3613,'Customer Info'!A3604:B4104,2,0)</f>
        <v>#N/A</v>
      </c>
      <c r="H3613" s="6" t="e">
        <f>VLOOKUP(F3613,'Customer Info'!A3604:C4104,3,0)</f>
        <v>#N/A</v>
      </c>
      <c r="I3613" s="6" t="e">
        <f>VLOOKUP(F3613,'Customer Info'!A3604:E4104,5,0)</f>
        <v>#N/A</v>
      </c>
      <c r="J3613" s="2" t="s">
        <v>33</v>
      </c>
      <c r="K3613" s="7" t="e">
        <f>VLOOKUP(J3613,'Product Details'!B3604:C3772,2,0)</f>
        <v>#N/A</v>
      </c>
      <c r="L3613" s="7" t="e">
        <f>VLOOKUP(J3613,'Product Details'!B3604:D3772,3,0)</f>
        <v>#N/A</v>
      </c>
      <c r="M3613" s="7" t="e">
        <f>VLOOKUP(J3613,'Product Details'!B3605:E3772,4,0)</f>
        <v>#N/A</v>
      </c>
      <c r="N3613" s="2">
        <v>1734</v>
      </c>
      <c r="O3613" s="2">
        <v>1702</v>
      </c>
      <c r="P3613" s="2">
        <v>2</v>
      </c>
      <c r="Q3613" s="8">
        <f t="shared" si="224"/>
        <v>3404</v>
      </c>
      <c r="R3613" s="8">
        <f t="shared" si="225"/>
        <v>3468</v>
      </c>
      <c r="S3613" s="2">
        <v>97</v>
      </c>
      <c r="T3613" s="9">
        <f t="shared" si="226"/>
        <v>3565</v>
      </c>
      <c r="U3613" s="34">
        <f t="shared" si="227"/>
        <v>1.845444059976932E-2</v>
      </c>
      <c r="V3613" s="2" t="s">
        <v>31</v>
      </c>
      <c r="W3613" s="10"/>
    </row>
    <row r="3614" spans="1:23" x14ac:dyDescent="0.25">
      <c r="A3614" s="2" t="s">
        <v>4304</v>
      </c>
      <c r="B3614" s="5">
        <v>43294</v>
      </c>
      <c r="C3614" s="5">
        <v>43296</v>
      </c>
      <c r="D3614" s="2" t="s">
        <v>48</v>
      </c>
      <c r="E3614" s="2" t="s">
        <v>92</v>
      </c>
      <c r="F3614" s="2" t="s">
        <v>431</v>
      </c>
      <c r="G3614" s="33" t="e">
        <f>VLOOKUP(F3614,'Customer Info'!A3605:B4105,2,0)</f>
        <v>#N/A</v>
      </c>
      <c r="H3614" s="6" t="e">
        <f>VLOOKUP(F3614,'Customer Info'!A3605:C4105,3,0)</f>
        <v>#N/A</v>
      </c>
      <c r="I3614" s="6" t="e">
        <f>VLOOKUP(F3614,'Customer Info'!A3605:E4105,5,0)</f>
        <v>#N/A</v>
      </c>
      <c r="J3614" s="2" t="s">
        <v>362</v>
      </c>
      <c r="K3614" s="7" t="e">
        <f>VLOOKUP(J3614,'Product Details'!B3605:C3773,2,0)</f>
        <v>#N/A</v>
      </c>
      <c r="L3614" s="7" t="e">
        <f>VLOOKUP(J3614,'Product Details'!B3605:D3773,3,0)</f>
        <v>#N/A</v>
      </c>
      <c r="M3614" s="7" t="e">
        <f>VLOOKUP(J3614,'Product Details'!B3606:E3773,4,0)</f>
        <v>#N/A</v>
      </c>
      <c r="N3614" s="2">
        <v>3054</v>
      </c>
      <c r="O3614" s="2">
        <v>2721</v>
      </c>
      <c r="P3614" s="2">
        <v>1</v>
      </c>
      <c r="Q3614" s="8">
        <f t="shared" si="224"/>
        <v>2721</v>
      </c>
      <c r="R3614" s="8">
        <f t="shared" si="225"/>
        <v>3054</v>
      </c>
      <c r="S3614" s="2">
        <v>40</v>
      </c>
      <c r="T3614" s="9">
        <f t="shared" si="226"/>
        <v>3094</v>
      </c>
      <c r="U3614" s="34">
        <f t="shared" si="227"/>
        <v>0.10903732809430255</v>
      </c>
      <c r="V3614" s="2" t="s">
        <v>31</v>
      </c>
      <c r="W3614" s="10"/>
    </row>
    <row r="3615" spans="1:23" x14ac:dyDescent="0.25">
      <c r="A3615" s="2" t="s">
        <v>4305</v>
      </c>
      <c r="B3615" s="5">
        <v>43638</v>
      </c>
      <c r="C3615" s="5">
        <v>43638</v>
      </c>
      <c r="D3615" s="2" t="s">
        <v>29</v>
      </c>
      <c r="E3615" s="2" t="s">
        <v>37</v>
      </c>
      <c r="F3615" s="2" t="s">
        <v>448</v>
      </c>
      <c r="G3615" s="33" t="e">
        <f>VLOOKUP(F3615,'Customer Info'!A3606:B4106,2,0)</f>
        <v>#N/A</v>
      </c>
      <c r="H3615" s="6" t="e">
        <f>VLOOKUP(F3615,'Customer Info'!A3606:C4106,3,0)</f>
        <v>#N/A</v>
      </c>
      <c r="I3615" s="6" t="e">
        <f>VLOOKUP(F3615,'Customer Info'!A3606:E4106,5,0)</f>
        <v>#N/A</v>
      </c>
      <c r="J3615" s="2" t="s">
        <v>578</v>
      </c>
      <c r="K3615" s="7" t="e">
        <f>VLOOKUP(J3615,'Product Details'!B3606:C3774,2,0)</f>
        <v>#N/A</v>
      </c>
      <c r="L3615" s="7" t="e">
        <f>VLOOKUP(J3615,'Product Details'!B3606:D3774,3,0)</f>
        <v>#N/A</v>
      </c>
      <c r="M3615" s="7" t="e">
        <f>VLOOKUP(J3615,'Product Details'!B3607:E3774,4,0)</f>
        <v>#N/A</v>
      </c>
      <c r="N3615" s="2">
        <v>4122</v>
      </c>
      <c r="O3615" s="2">
        <v>3781</v>
      </c>
      <c r="P3615" s="2">
        <v>6</v>
      </c>
      <c r="Q3615" s="8">
        <f t="shared" si="224"/>
        <v>22686</v>
      </c>
      <c r="R3615" s="8">
        <f t="shared" si="225"/>
        <v>24732</v>
      </c>
      <c r="S3615" s="2">
        <v>34</v>
      </c>
      <c r="T3615" s="9">
        <f t="shared" si="226"/>
        <v>24766</v>
      </c>
      <c r="U3615" s="34">
        <f t="shared" si="227"/>
        <v>8.2726831635128575E-2</v>
      </c>
      <c r="V3615" s="2" t="s">
        <v>64</v>
      </c>
      <c r="W3615" s="10"/>
    </row>
    <row r="3616" spans="1:23" x14ac:dyDescent="0.25">
      <c r="A3616" s="2" t="s">
        <v>4306</v>
      </c>
      <c r="B3616" s="5">
        <v>43730</v>
      </c>
      <c r="C3616" s="5">
        <v>43730</v>
      </c>
      <c r="D3616" s="2" t="s">
        <v>36</v>
      </c>
      <c r="E3616" s="2" t="s">
        <v>44</v>
      </c>
      <c r="F3616" s="2" t="s">
        <v>1209</v>
      </c>
      <c r="G3616" s="33" t="e">
        <f>VLOOKUP(F3616,'Customer Info'!A3607:B4107,2,0)</f>
        <v>#N/A</v>
      </c>
      <c r="H3616" s="6" t="e">
        <f>VLOOKUP(F3616,'Customer Info'!A3607:C4107,3,0)</f>
        <v>#N/A</v>
      </c>
      <c r="I3616" s="6" t="e">
        <f>VLOOKUP(F3616,'Customer Info'!A3607:E4107,5,0)</f>
        <v>#N/A</v>
      </c>
      <c r="J3616" s="2" t="s">
        <v>144</v>
      </c>
      <c r="K3616" s="7" t="e">
        <f>VLOOKUP(J3616,'Product Details'!B3607:C3775,2,0)</f>
        <v>#N/A</v>
      </c>
      <c r="L3616" s="7" t="e">
        <f>VLOOKUP(J3616,'Product Details'!B3607:D3775,3,0)</f>
        <v>#N/A</v>
      </c>
      <c r="M3616" s="7" t="e">
        <f>VLOOKUP(J3616,'Product Details'!B3608:E3775,4,0)</f>
        <v>#N/A</v>
      </c>
      <c r="N3616" s="2">
        <v>1552</v>
      </c>
      <c r="O3616" s="2">
        <v>1466</v>
      </c>
      <c r="P3616" s="2">
        <v>2</v>
      </c>
      <c r="Q3616" s="8">
        <f t="shared" si="224"/>
        <v>2932</v>
      </c>
      <c r="R3616" s="8">
        <f t="shared" si="225"/>
        <v>3104</v>
      </c>
      <c r="S3616" s="2">
        <v>21</v>
      </c>
      <c r="T3616" s="9">
        <f t="shared" si="226"/>
        <v>3125</v>
      </c>
      <c r="U3616" s="34">
        <f t="shared" si="227"/>
        <v>5.5412371134020616E-2</v>
      </c>
      <c r="V3616" s="2" t="s">
        <v>34</v>
      </c>
      <c r="W3616" s="10"/>
    </row>
    <row r="3617" spans="1:23" x14ac:dyDescent="0.25">
      <c r="A3617" s="2" t="s">
        <v>4307</v>
      </c>
      <c r="B3617" s="5">
        <v>43577</v>
      </c>
      <c r="C3617" s="5">
        <v>43577</v>
      </c>
      <c r="D3617" s="2" t="s">
        <v>29</v>
      </c>
      <c r="E3617" s="2" t="s">
        <v>44</v>
      </c>
      <c r="F3617" s="2" t="s">
        <v>1525</v>
      </c>
      <c r="G3617" s="33" t="e">
        <f>VLOOKUP(F3617,'Customer Info'!A3608:B4108,2,0)</f>
        <v>#N/A</v>
      </c>
      <c r="H3617" s="6" t="e">
        <f>VLOOKUP(F3617,'Customer Info'!A3608:C4108,3,0)</f>
        <v>#N/A</v>
      </c>
      <c r="I3617" s="6" t="e">
        <f>VLOOKUP(F3617,'Customer Info'!A3608:E4108,5,0)</f>
        <v>#N/A</v>
      </c>
      <c r="J3617" s="2" t="s">
        <v>323</v>
      </c>
      <c r="K3617" s="7" t="e">
        <f>VLOOKUP(J3617,'Product Details'!B3608:C3776,2,0)</f>
        <v>#N/A</v>
      </c>
      <c r="L3617" s="7" t="e">
        <f>VLOOKUP(J3617,'Product Details'!B3608:D3776,3,0)</f>
        <v>#N/A</v>
      </c>
      <c r="M3617" s="7" t="e">
        <f>VLOOKUP(J3617,'Product Details'!B3609:E3776,4,0)</f>
        <v>#N/A</v>
      </c>
      <c r="N3617" s="2">
        <v>6012</v>
      </c>
      <c r="O3617" s="2">
        <v>5677</v>
      </c>
      <c r="P3617" s="2">
        <v>3</v>
      </c>
      <c r="Q3617" s="8">
        <f t="shared" si="224"/>
        <v>17031</v>
      </c>
      <c r="R3617" s="8">
        <f t="shared" si="225"/>
        <v>18036</v>
      </c>
      <c r="S3617" s="2">
        <v>63</v>
      </c>
      <c r="T3617" s="9">
        <f t="shared" si="226"/>
        <v>18099</v>
      </c>
      <c r="U3617" s="34">
        <f t="shared" si="227"/>
        <v>5.5721889554224885E-2</v>
      </c>
      <c r="V3617" s="2" t="s">
        <v>64</v>
      </c>
      <c r="W3617" s="10"/>
    </row>
    <row r="3618" spans="1:23" x14ac:dyDescent="0.25">
      <c r="A3618" s="2" t="s">
        <v>4308</v>
      </c>
      <c r="B3618" s="5">
        <v>43654</v>
      </c>
      <c r="C3618" s="5">
        <v>43656</v>
      </c>
      <c r="D3618" s="2" t="s">
        <v>48</v>
      </c>
      <c r="E3618" s="2" t="s">
        <v>92</v>
      </c>
      <c r="F3618" s="2" t="s">
        <v>619</v>
      </c>
      <c r="G3618" s="33" t="e">
        <f>VLOOKUP(F3618,'Customer Info'!A3609:B4109,2,0)</f>
        <v>#N/A</v>
      </c>
      <c r="H3618" s="6" t="e">
        <f>VLOOKUP(F3618,'Customer Info'!A3609:C4109,3,0)</f>
        <v>#N/A</v>
      </c>
      <c r="I3618" s="6" t="e">
        <f>VLOOKUP(F3618,'Customer Info'!A3609:E4109,5,0)</f>
        <v>#N/A</v>
      </c>
      <c r="J3618" s="2" t="s">
        <v>578</v>
      </c>
      <c r="K3618" s="7" t="e">
        <f>VLOOKUP(J3618,'Product Details'!B3609:C3777,2,0)</f>
        <v>#N/A</v>
      </c>
      <c r="L3618" s="7" t="e">
        <f>VLOOKUP(J3618,'Product Details'!B3609:D3777,3,0)</f>
        <v>#N/A</v>
      </c>
      <c r="M3618" s="7" t="e">
        <f>VLOOKUP(J3618,'Product Details'!B3610:E3777,4,0)</f>
        <v>#N/A</v>
      </c>
      <c r="N3618" s="2">
        <v>167</v>
      </c>
      <c r="O3618" s="2">
        <v>155</v>
      </c>
      <c r="P3618" s="2">
        <v>2</v>
      </c>
      <c r="Q3618" s="8">
        <f t="shared" si="224"/>
        <v>310</v>
      </c>
      <c r="R3618" s="8">
        <f t="shared" si="225"/>
        <v>334</v>
      </c>
      <c r="S3618" s="2">
        <v>30</v>
      </c>
      <c r="T3618" s="9">
        <f t="shared" si="226"/>
        <v>364</v>
      </c>
      <c r="U3618" s="34">
        <f t="shared" si="227"/>
        <v>7.1856287425149698E-2</v>
      </c>
      <c r="V3618" s="2" t="s">
        <v>64</v>
      </c>
      <c r="W3618" s="10"/>
    </row>
    <row r="3619" spans="1:23" x14ac:dyDescent="0.25">
      <c r="A3619" s="2" t="s">
        <v>4309</v>
      </c>
      <c r="B3619" s="5">
        <v>43729</v>
      </c>
      <c r="C3619" s="5">
        <v>43730</v>
      </c>
      <c r="D3619" s="2" t="s">
        <v>48</v>
      </c>
      <c r="E3619" s="2" t="s">
        <v>44</v>
      </c>
      <c r="F3619" s="2" t="s">
        <v>460</v>
      </c>
      <c r="G3619" s="33" t="e">
        <f>VLOOKUP(F3619,'Customer Info'!A3610:B4110,2,0)</f>
        <v>#N/A</v>
      </c>
      <c r="H3619" s="6" t="e">
        <f>VLOOKUP(F3619,'Customer Info'!A3610:C4110,3,0)</f>
        <v>#N/A</v>
      </c>
      <c r="I3619" s="6" t="e">
        <f>VLOOKUP(F3619,'Customer Info'!A3610:E4110,5,0)</f>
        <v>#N/A</v>
      </c>
      <c r="J3619" s="2" t="s">
        <v>836</v>
      </c>
      <c r="K3619" s="7" t="e">
        <f>VLOOKUP(J3619,'Product Details'!B3610:C3778,2,0)</f>
        <v>#N/A</v>
      </c>
      <c r="L3619" s="7" t="e">
        <f>VLOOKUP(J3619,'Product Details'!B3610:D3778,3,0)</f>
        <v>#N/A</v>
      </c>
      <c r="M3619" s="7" t="e">
        <f>VLOOKUP(J3619,'Product Details'!B3611:E3778,4,0)</f>
        <v>#N/A</v>
      </c>
      <c r="N3619" s="2">
        <v>100</v>
      </c>
      <c r="O3619" s="2">
        <v>95</v>
      </c>
      <c r="P3619" s="2">
        <v>2</v>
      </c>
      <c r="Q3619" s="8">
        <f t="shared" si="224"/>
        <v>190</v>
      </c>
      <c r="R3619" s="8">
        <f t="shared" si="225"/>
        <v>200</v>
      </c>
      <c r="S3619" s="2">
        <v>10</v>
      </c>
      <c r="T3619" s="9">
        <f t="shared" si="226"/>
        <v>210</v>
      </c>
      <c r="U3619" s="34">
        <f t="shared" si="227"/>
        <v>0.05</v>
      </c>
      <c r="V3619" s="2" t="s">
        <v>64</v>
      </c>
      <c r="W3619" s="10"/>
    </row>
    <row r="3620" spans="1:23" x14ac:dyDescent="0.25">
      <c r="A3620" s="2" t="s">
        <v>4310</v>
      </c>
      <c r="B3620" s="5">
        <v>43666</v>
      </c>
      <c r="C3620" s="5">
        <v>43668</v>
      </c>
      <c r="D3620" s="2" t="s">
        <v>29</v>
      </c>
      <c r="E3620" s="2" t="s">
        <v>44</v>
      </c>
      <c r="F3620" s="2" t="s">
        <v>750</v>
      </c>
      <c r="G3620" s="33" t="e">
        <f>VLOOKUP(F3620,'Customer Info'!A3611:B4111,2,0)</f>
        <v>#N/A</v>
      </c>
      <c r="H3620" s="6" t="e">
        <f>VLOOKUP(F3620,'Customer Info'!A3611:C4111,3,0)</f>
        <v>#N/A</v>
      </c>
      <c r="I3620" s="6" t="e">
        <f>VLOOKUP(F3620,'Customer Info'!A3611:E4111,5,0)</f>
        <v>#N/A</v>
      </c>
      <c r="J3620" s="2" t="s">
        <v>707</v>
      </c>
      <c r="K3620" s="7" t="e">
        <f>VLOOKUP(J3620,'Product Details'!B3611:C3779,2,0)</f>
        <v>#N/A</v>
      </c>
      <c r="L3620" s="7" t="e">
        <f>VLOOKUP(J3620,'Product Details'!B3611:D3779,3,0)</f>
        <v>#N/A</v>
      </c>
      <c r="M3620" s="7" t="e">
        <f>VLOOKUP(J3620,'Product Details'!B3612:E3779,4,0)</f>
        <v>#N/A</v>
      </c>
      <c r="N3620" s="2">
        <v>1887</v>
      </c>
      <c r="O3620" s="2">
        <v>1763</v>
      </c>
      <c r="P3620" s="2">
        <v>3</v>
      </c>
      <c r="Q3620" s="8">
        <f t="shared" si="224"/>
        <v>5289</v>
      </c>
      <c r="R3620" s="8">
        <f t="shared" si="225"/>
        <v>5661</v>
      </c>
      <c r="S3620" s="2">
        <v>20</v>
      </c>
      <c r="T3620" s="9">
        <f t="shared" si="226"/>
        <v>5681</v>
      </c>
      <c r="U3620" s="34">
        <f t="shared" si="227"/>
        <v>6.5712771595124536E-2</v>
      </c>
      <c r="V3620" s="2" t="s">
        <v>34</v>
      </c>
      <c r="W3620" s="10"/>
    </row>
    <row r="3621" spans="1:23" x14ac:dyDescent="0.25">
      <c r="A3621" s="2" t="s">
        <v>4311</v>
      </c>
      <c r="B3621" s="5">
        <v>43765</v>
      </c>
      <c r="C3621" s="5">
        <v>43765</v>
      </c>
      <c r="D3621" s="2" t="s">
        <v>48</v>
      </c>
      <c r="E3621" s="2" t="s">
        <v>92</v>
      </c>
      <c r="F3621" s="2" t="s">
        <v>226</v>
      </c>
      <c r="G3621" s="33" t="e">
        <f>VLOOKUP(F3621,'Customer Info'!A3612:B4112,2,0)</f>
        <v>#N/A</v>
      </c>
      <c r="H3621" s="6" t="e">
        <f>VLOOKUP(F3621,'Customer Info'!A3612:C4112,3,0)</f>
        <v>#N/A</v>
      </c>
      <c r="I3621" s="6" t="e">
        <f>VLOOKUP(F3621,'Customer Info'!A3612:E4112,5,0)</f>
        <v>#N/A</v>
      </c>
      <c r="J3621" s="2" t="s">
        <v>405</v>
      </c>
      <c r="K3621" s="7" t="e">
        <f>VLOOKUP(J3621,'Product Details'!B3612:C3780,2,0)</f>
        <v>#N/A</v>
      </c>
      <c r="L3621" s="7" t="e">
        <f>VLOOKUP(J3621,'Product Details'!B3612:D3780,3,0)</f>
        <v>#N/A</v>
      </c>
      <c r="M3621" s="7" t="e">
        <f>VLOOKUP(J3621,'Product Details'!B3613:E3780,4,0)</f>
        <v>#N/A</v>
      </c>
      <c r="N3621" s="2">
        <v>1071</v>
      </c>
      <c r="O3621" s="2">
        <v>1010</v>
      </c>
      <c r="P3621" s="2">
        <v>1</v>
      </c>
      <c r="Q3621" s="8">
        <f t="shared" si="224"/>
        <v>1010</v>
      </c>
      <c r="R3621" s="8">
        <f t="shared" si="225"/>
        <v>1071</v>
      </c>
      <c r="S3621" s="2">
        <v>99</v>
      </c>
      <c r="T3621" s="9">
        <f t="shared" si="226"/>
        <v>1170</v>
      </c>
      <c r="U3621" s="34">
        <f t="shared" si="227"/>
        <v>5.695611577964519E-2</v>
      </c>
      <c r="V3621" s="2" t="s">
        <v>31</v>
      </c>
      <c r="W3621" s="10"/>
    </row>
    <row r="3622" spans="1:23" x14ac:dyDescent="0.25">
      <c r="A3622" s="2" t="s">
        <v>4312</v>
      </c>
      <c r="B3622" s="5">
        <v>43515</v>
      </c>
      <c r="C3622" s="5">
        <v>43516</v>
      </c>
      <c r="D3622" s="2" t="s">
        <v>36</v>
      </c>
      <c r="E3622" s="2" t="s">
        <v>49</v>
      </c>
      <c r="F3622" s="2" t="s">
        <v>341</v>
      </c>
      <c r="G3622" s="33" t="e">
        <f>VLOOKUP(F3622,'Customer Info'!A3613:B4113,2,0)</f>
        <v>#N/A</v>
      </c>
      <c r="H3622" s="6" t="e">
        <f>VLOOKUP(F3622,'Customer Info'!A3613:C4113,3,0)</f>
        <v>#N/A</v>
      </c>
      <c r="I3622" s="6" t="e">
        <f>VLOOKUP(F3622,'Customer Info'!A3613:E4113,5,0)</f>
        <v>#N/A</v>
      </c>
      <c r="J3622" s="2" t="s">
        <v>836</v>
      </c>
      <c r="K3622" s="7" t="e">
        <f>VLOOKUP(J3622,'Product Details'!B3613:C3781,2,0)</f>
        <v>#N/A</v>
      </c>
      <c r="L3622" s="7" t="e">
        <f>VLOOKUP(J3622,'Product Details'!B3613:D3781,3,0)</f>
        <v>#N/A</v>
      </c>
      <c r="M3622" s="7" t="e">
        <f>VLOOKUP(J3622,'Product Details'!B3614:E3781,4,0)</f>
        <v>#N/A</v>
      </c>
      <c r="N3622" s="2">
        <v>6337</v>
      </c>
      <c r="O3622" s="2">
        <v>6215</v>
      </c>
      <c r="P3622" s="2">
        <v>3</v>
      </c>
      <c r="Q3622" s="8">
        <f t="shared" si="224"/>
        <v>18645</v>
      </c>
      <c r="R3622" s="8">
        <f t="shared" si="225"/>
        <v>19011</v>
      </c>
      <c r="S3622" s="2">
        <v>52</v>
      </c>
      <c r="T3622" s="9">
        <f t="shared" si="226"/>
        <v>19063</v>
      </c>
      <c r="U3622" s="34">
        <f t="shared" si="227"/>
        <v>1.925201199305665E-2</v>
      </c>
      <c r="V3622" s="2" t="s">
        <v>64</v>
      </c>
      <c r="W3622" s="10"/>
    </row>
    <row r="3623" spans="1:23" x14ac:dyDescent="0.25">
      <c r="A3623" s="2" t="s">
        <v>4313</v>
      </c>
      <c r="B3623" s="5">
        <v>43553</v>
      </c>
      <c r="C3623" s="5">
        <v>43554</v>
      </c>
      <c r="D3623" s="2" t="s">
        <v>36</v>
      </c>
      <c r="E3623" s="2" t="s">
        <v>92</v>
      </c>
      <c r="F3623" s="2" t="s">
        <v>1027</v>
      </c>
      <c r="G3623" s="33" t="e">
        <f>VLOOKUP(F3623,'Customer Info'!A3614:B4114,2,0)</f>
        <v>#N/A</v>
      </c>
      <c r="H3623" s="6" t="e">
        <f>VLOOKUP(F3623,'Customer Info'!A3614:C4114,3,0)</f>
        <v>#N/A</v>
      </c>
      <c r="I3623" s="6" t="e">
        <f>VLOOKUP(F3623,'Customer Info'!A3614:E4114,5,0)</f>
        <v>#N/A</v>
      </c>
      <c r="J3623" s="2" t="s">
        <v>405</v>
      </c>
      <c r="K3623" s="7" t="e">
        <f>VLOOKUP(J3623,'Product Details'!B3614:C3782,2,0)</f>
        <v>#N/A</v>
      </c>
      <c r="L3623" s="7" t="e">
        <f>VLOOKUP(J3623,'Product Details'!B3614:D3782,3,0)</f>
        <v>#N/A</v>
      </c>
      <c r="M3623" s="7" t="e">
        <f>VLOOKUP(J3623,'Product Details'!B3615:E3782,4,0)</f>
        <v>#N/A</v>
      </c>
      <c r="N3623" s="2">
        <v>8869</v>
      </c>
      <c r="O3623" s="2">
        <v>7906</v>
      </c>
      <c r="P3623" s="2">
        <v>3</v>
      </c>
      <c r="Q3623" s="8">
        <f t="shared" si="224"/>
        <v>23718</v>
      </c>
      <c r="R3623" s="8">
        <f t="shared" si="225"/>
        <v>26607</v>
      </c>
      <c r="S3623" s="2">
        <v>76</v>
      </c>
      <c r="T3623" s="9">
        <f t="shared" si="226"/>
        <v>26683</v>
      </c>
      <c r="U3623" s="34">
        <f t="shared" si="227"/>
        <v>0.10858044875408727</v>
      </c>
      <c r="V3623" s="2" t="s">
        <v>34</v>
      </c>
      <c r="W3623" s="10"/>
    </row>
    <row r="3624" spans="1:23" x14ac:dyDescent="0.25">
      <c r="A3624" s="2" t="s">
        <v>4314</v>
      </c>
      <c r="B3624" s="5">
        <v>43708</v>
      </c>
      <c r="C3624" s="5">
        <v>43710</v>
      </c>
      <c r="D3624" s="2" t="s">
        <v>29</v>
      </c>
      <c r="E3624" s="2" t="s">
        <v>30</v>
      </c>
      <c r="F3624" s="2" t="s">
        <v>3067</v>
      </c>
      <c r="G3624" s="33" t="e">
        <f>VLOOKUP(F3624,'Customer Info'!A3615:B4115,2,0)</f>
        <v>#N/A</v>
      </c>
      <c r="H3624" s="6" t="e">
        <f>VLOOKUP(F3624,'Customer Info'!A3615:C4115,3,0)</f>
        <v>#N/A</v>
      </c>
      <c r="I3624" s="6" t="e">
        <f>VLOOKUP(F3624,'Customer Info'!A3615:E4115,5,0)</f>
        <v>#N/A</v>
      </c>
      <c r="J3624" s="2" t="s">
        <v>707</v>
      </c>
      <c r="K3624" s="7" t="e">
        <f>VLOOKUP(J3624,'Product Details'!B3615:C3783,2,0)</f>
        <v>#N/A</v>
      </c>
      <c r="L3624" s="7" t="e">
        <f>VLOOKUP(J3624,'Product Details'!B3615:D3783,3,0)</f>
        <v>#N/A</v>
      </c>
      <c r="M3624" s="7" t="e">
        <f>VLOOKUP(J3624,'Product Details'!B3616:E3783,4,0)</f>
        <v>#N/A</v>
      </c>
      <c r="N3624" s="2">
        <v>1859</v>
      </c>
      <c r="O3624" s="2">
        <v>1755</v>
      </c>
      <c r="P3624" s="2">
        <v>5</v>
      </c>
      <c r="Q3624" s="8">
        <f t="shared" si="224"/>
        <v>8775</v>
      </c>
      <c r="R3624" s="8">
        <f t="shared" si="225"/>
        <v>9295</v>
      </c>
      <c r="S3624" s="2">
        <v>22</v>
      </c>
      <c r="T3624" s="9">
        <f t="shared" si="226"/>
        <v>9317</v>
      </c>
      <c r="U3624" s="34">
        <f t="shared" si="227"/>
        <v>5.5944055944055944E-2</v>
      </c>
      <c r="V3624" s="2" t="s">
        <v>34</v>
      </c>
      <c r="W3624" s="10"/>
    </row>
    <row r="3625" spans="1:23" x14ac:dyDescent="0.25">
      <c r="A3625" s="2" t="s">
        <v>4315</v>
      </c>
      <c r="B3625" s="5">
        <v>43651</v>
      </c>
      <c r="C3625" s="5">
        <v>43651</v>
      </c>
      <c r="D3625" s="2" t="s">
        <v>36</v>
      </c>
      <c r="E3625" s="2" t="s">
        <v>69</v>
      </c>
      <c r="F3625" s="2" t="s">
        <v>429</v>
      </c>
      <c r="G3625" s="33" t="e">
        <f>VLOOKUP(F3625,'Customer Info'!A3616:B4116,2,0)</f>
        <v>#N/A</v>
      </c>
      <c r="H3625" s="6" t="e">
        <f>VLOOKUP(F3625,'Customer Info'!A3616:C4116,3,0)</f>
        <v>#N/A</v>
      </c>
      <c r="I3625" s="6" t="e">
        <f>VLOOKUP(F3625,'Customer Info'!A3616:E4116,5,0)</f>
        <v>#N/A</v>
      </c>
      <c r="J3625" s="2" t="s">
        <v>141</v>
      </c>
      <c r="K3625" s="7" t="e">
        <f>VLOOKUP(J3625,'Product Details'!B3616:C3784,2,0)</f>
        <v>#N/A</v>
      </c>
      <c r="L3625" s="7" t="e">
        <f>VLOOKUP(J3625,'Product Details'!B3616:D3784,3,0)</f>
        <v>#N/A</v>
      </c>
      <c r="M3625" s="7" t="e">
        <f>VLOOKUP(J3625,'Product Details'!B3617:E3784,4,0)</f>
        <v>#N/A</v>
      </c>
      <c r="N3625" s="2">
        <v>2627</v>
      </c>
      <c r="O3625" s="2">
        <v>2528</v>
      </c>
      <c r="P3625" s="2">
        <v>4</v>
      </c>
      <c r="Q3625" s="8">
        <f t="shared" si="224"/>
        <v>10112</v>
      </c>
      <c r="R3625" s="8">
        <f t="shared" si="225"/>
        <v>10508</v>
      </c>
      <c r="S3625" s="2">
        <v>46</v>
      </c>
      <c r="T3625" s="9">
        <f t="shared" si="226"/>
        <v>10554</v>
      </c>
      <c r="U3625" s="34">
        <f t="shared" si="227"/>
        <v>3.7685572896840505E-2</v>
      </c>
      <c r="V3625" s="2" t="s">
        <v>34</v>
      </c>
      <c r="W3625" s="10"/>
    </row>
    <row r="3626" spans="1:23" x14ac:dyDescent="0.25">
      <c r="A3626" s="2" t="s">
        <v>4316</v>
      </c>
      <c r="B3626" s="5">
        <v>43596</v>
      </c>
      <c r="C3626" s="5">
        <v>43597</v>
      </c>
      <c r="D3626" s="2" t="s">
        <v>29</v>
      </c>
      <c r="E3626" s="2" t="s">
        <v>92</v>
      </c>
      <c r="F3626" s="2" t="s">
        <v>1743</v>
      </c>
      <c r="G3626" s="33" t="e">
        <f>VLOOKUP(F3626,'Customer Info'!A3617:B4117,2,0)</f>
        <v>#N/A</v>
      </c>
      <c r="H3626" s="6" t="e">
        <f>VLOOKUP(F3626,'Customer Info'!A3617:C4117,3,0)</f>
        <v>#N/A</v>
      </c>
      <c r="I3626" s="6" t="e">
        <f>VLOOKUP(F3626,'Customer Info'!A3617:E4117,5,0)</f>
        <v>#N/A</v>
      </c>
      <c r="J3626" s="2" t="s">
        <v>81</v>
      </c>
      <c r="K3626" s="7" t="e">
        <f>VLOOKUP(J3626,'Product Details'!B3617:C3785,2,0)</f>
        <v>#N/A</v>
      </c>
      <c r="L3626" s="7" t="e">
        <f>VLOOKUP(J3626,'Product Details'!B3617:D3785,3,0)</f>
        <v>#N/A</v>
      </c>
      <c r="M3626" s="7" t="e">
        <f>VLOOKUP(J3626,'Product Details'!B3618:E3785,4,0)</f>
        <v>#N/A</v>
      </c>
      <c r="N3626" s="2">
        <v>6481</v>
      </c>
      <c r="O3626" s="2">
        <v>5884</v>
      </c>
      <c r="P3626" s="2">
        <v>5</v>
      </c>
      <c r="Q3626" s="8">
        <f t="shared" si="224"/>
        <v>29420</v>
      </c>
      <c r="R3626" s="8">
        <f t="shared" si="225"/>
        <v>32405</v>
      </c>
      <c r="S3626" s="2">
        <v>66</v>
      </c>
      <c r="T3626" s="9">
        <f t="shared" si="226"/>
        <v>32471</v>
      </c>
      <c r="U3626" s="34">
        <f t="shared" si="227"/>
        <v>9.2115414287918529E-2</v>
      </c>
      <c r="V3626" s="2" t="s">
        <v>34</v>
      </c>
      <c r="W3626" s="10"/>
    </row>
    <row r="3627" spans="1:23" x14ac:dyDescent="0.25">
      <c r="A3627" s="2" t="s">
        <v>4317</v>
      </c>
      <c r="B3627" s="5">
        <v>43778</v>
      </c>
      <c r="C3627" s="5">
        <v>43779</v>
      </c>
      <c r="D3627" s="2" t="s">
        <v>29</v>
      </c>
      <c r="E3627" s="2" t="s">
        <v>92</v>
      </c>
      <c r="F3627" s="2" t="s">
        <v>1044</v>
      </c>
      <c r="G3627" s="33" t="e">
        <f>VLOOKUP(F3627,'Customer Info'!A3618:B4118,2,0)</f>
        <v>#N/A</v>
      </c>
      <c r="H3627" s="6" t="e">
        <f>VLOOKUP(F3627,'Customer Info'!A3618:C4118,3,0)</f>
        <v>#N/A</v>
      </c>
      <c r="I3627" s="6" t="e">
        <f>VLOOKUP(F3627,'Customer Info'!A3618:E4118,5,0)</f>
        <v>#N/A</v>
      </c>
      <c r="J3627" s="2" t="s">
        <v>109</v>
      </c>
      <c r="K3627" s="7" t="e">
        <f>VLOOKUP(J3627,'Product Details'!B3618:C3786,2,0)</f>
        <v>#N/A</v>
      </c>
      <c r="L3627" s="7" t="e">
        <f>VLOOKUP(J3627,'Product Details'!B3618:D3786,3,0)</f>
        <v>#N/A</v>
      </c>
      <c r="M3627" s="7" t="e">
        <f>VLOOKUP(J3627,'Product Details'!B3619:E3786,4,0)</f>
        <v>#N/A</v>
      </c>
      <c r="N3627" s="2">
        <v>8495</v>
      </c>
      <c r="O3627" s="2">
        <v>7647</v>
      </c>
      <c r="P3627" s="2">
        <v>2</v>
      </c>
      <c r="Q3627" s="8">
        <f t="shared" si="224"/>
        <v>15294</v>
      </c>
      <c r="R3627" s="8">
        <f t="shared" si="225"/>
        <v>16990</v>
      </c>
      <c r="S3627" s="2">
        <v>23</v>
      </c>
      <c r="T3627" s="9">
        <f t="shared" si="226"/>
        <v>17013</v>
      </c>
      <c r="U3627" s="34">
        <f t="shared" si="227"/>
        <v>9.9823425544437905E-2</v>
      </c>
      <c r="V3627" s="2" t="s">
        <v>34</v>
      </c>
      <c r="W3627" s="10"/>
    </row>
    <row r="3628" spans="1:23" x14ac:dyDescent="0.25">
      <c r="A3628" s="2" t="s">
        <v>4318</v>
      </c>
      <c r="B3628" s="5">
        <v>43675</v>
      </c>
      <c r="C3628" s="5">
        <v>43677</v>
      </c>
      <c r="D3628" s="2" t="s">
        <v>36</v>
      </c>
      <c r="E3628" s="2" t="s">
        <v>30</v>
      </c>
      <c r="F3628" s="2" t="s">
        <v>1158</v>
      </c>
      <c r="G3628" s="33" t="e">
        <f>VLOOKUP(F3628,'Customer Info'!A3619:B4119,2,0)</f>
        <v>#N/A</v>
      </c>
      <c r="H3628" s="6" t="e">
        <f>VLOOKUP(F3628,'Customer Info'!A3619:C4119,3,0)</f>
        <v>#N/A</v>
      </c>
      <c r="I3628" s="6" t="e">
        <f>VLOOKUP(F3628,'Customer Info'!A3619:E4119,5,0)</f>
        <v>#N/A</v>
      </c>
      <c r="J3628" s="2" t="s">
        <v>97</v>
      </c>
      <c r="K3628" s="7" t="e">
        <f>VLOOKUP(J3628,'Product Details'!B3619:C3787,2,0)</f>
        <v>#N/A</v>
      </c>
      <c r="L3628" s="7" t="e">
        <f>VLOOKUP(J3628,'Product Details'!B3619:D3787,3,0)</f>
        <v>#N/A</v>
      </c>
      <c r="M3628" s="7" t="e">
        <f>VLOOKUP(J3628,'Product Details'!B3620:E3787,4,0)</f>
        <v>#N/A</v>
      </c>
      <c r="N3628" s="2">
        <v>2733</v>
      </c>
      <c r="O3628" s="2">
        <v>2579</v>
      </c>
      <c r="P3628" s="2">
        <v>11</v>
      </c>
      <c r="Q3628" s="8">
        <f t="shared" si="224"/>
        <v>28369</v>
      </c>
      <c r="R3628" s="8">
        <f t="shared" si="225"/>
        <v>30063</v>
      </c>
      <c r="S3628" s="2">
        <v>59</v>
      </c>
      <c r="T3628" s="9">
        <f t="shared" si="226"/>
        <v>30122</v>
      </c>
      <c r="U3628" s="34">
        <f t="shared" si="227"/>
        <v>5.6348335162824732E-2</v>
      </c>
      <c r="V3628" s="2" t="s">
        <v>34</v>
      </c>
      <c r="W3628" s="10"/>
    </row>
    <row r="3629" spans="1:23" x14ac:dyDescent="0.25">
      <c r="A3629" s="2" t="s">
        <v>4319</v>
      </c>
      <c r="B3629" s="5">
        <v>43828</v>
      </c>
      <c r="C3629" s="5">
        <v>43829</v>
      </c>
      <c r="D3629" s="2" t="s">
        <v>36</v>
      </c>
      <c r="E3629" s="2" t="s">
        <v>37</v>
      </c>
      <c r="F3629" s="2" t="s">
        <v>792</v>
      </c>
      <c r="G3629" s="33" t="e">
        <f>VLOOKUP(F3629,'Customer Info'!A3620:B4120,2,0)</f>
        <v>#N/A</v>
      </c>
      <c r="H3629" s="6" t="e">
        <f>VLOOKUP(F3629,'Customer Info'!A3620:C4120,3,0)</f>
        <v>#N/A</v>
      </c>
      <c r="I3629" s="6" t="e">
        <f>VLOOKUP(F3629,'Customer Info'!A3620:E4120,5,0)</f>
        <v>#N/A</v>
      </c>
      <c r="J3629" s="2" t="s">
        <v>408</v>
      </c>
      <c r="K3629" s="7" t="e">
        <f>VLOOKUP(J3629,'Product Details'!B3620:C3788,2,0)</f>
        <v>#N/A</v>
      </c>
      <c r="L3629" s="7" t="e">
        <f>VLOOKUP(J3629,'Product Details'!B3620:D3788,3,0)</f>
        <v>#N/A</v>
      </c>
      <c r="M3629" s="7" t="e">
        <f>VLOOKUP(J3629,'Product Details'!B3621:E3788,4,0)</f>
        <v>#N/A</v>
      </c>
      <c r="N3629" s="2">
        <v>2706</v>
      </c>
      <c r="O3629" s="2">
        <v>2553</v>
      </c>
      <c r="P3629" s="2">
        <v>2</v>
      </c>
      <c r="Q3629" s="8">
        <f t="shared" si="224"/>
        <v>5106</v>
      </c>
      <c r="R3629" s="8">
        <f t="shared" si="225"/>
        <v>5412</v>
      </c>
      <c r="S3629" s="2">
        <v>54</v>
      </c>
      <c r="T3629" s="9">
        <f t="shared" si="226"/>
        <v>5466</v>
      </c>
      <c r="U3629" s="34">
        <f t="shared" si="227"/>
        <v>5.6541019955654102E-2</v>
      </c>
      <c r="V3629" s="2" t="s">
        <v>64</v>
      </c>
      <c r="W3629" s="10"/>
    </row>
    <row r="3630" spans="1:23" x14ac:dyDescent="0.25">
      <c r="A3630" s="2" t="s">
        <v>4320</v>
      </c>
      <c r="B3630" s="5">
        <v>43707</v>
      </c>
      <c r="C3630" s="5">
        <v>43707</v>
      </c>
      <c r="D3630" s="2" t="s">
        <v>48</v>
      </c>
      <c r="E3630" s="2" t="s">
        <v>37</v>
      </c>
      <c r="F3630" s="2" t="s">
        <v>322</v>
      </c>
      <c r="G3630" s="33" t="e">
        <f>VLOOKUP(F3630,'Customer Info'!A3621:B4121,2,0)</f>
        <v>#N/A</v>
      </c>
      <c r="H3630" s="6" t="e">
        <f>VLOOKUP(F3630,'Customer Info'!A3621:C4121,3,0)</f>
        <v>#N/A</v>
      </c>
      <c r="I3630" s="6" t="e">
        <f>VLOOKUP(F3630,'Customer Info'!A3621:E4121,5,0)</f>
        <v>#N/A</v>
      </c>
      <c r="J3630" s="2" t="s">
        <v>359</v>
      </c>
      <c r="K3630" s="7" t="e">
        <f>VLOOKUP(J3630,'Product Details'!B3621:C3789,2,0)</f>
        <v>#N/A</v>
      </c>
      <c r="L3630" s="7" t="e">
        <f>VLOOKUP(J3630,'Product Details'!B3621:D3789,3,0)</f>
        <v>#N/A</v>
      </c>
      <c r="M3630" s="7" t="e">
        <f>VLOOKUP(J3630,'Product Details'!B3622:E3789,4,0)</f>
        <v>#N/A</v>
      </c>
      <c r="N3630" s="2">
        <v>144</v>
      </c>
      <c r="O3630" s="2">
        <v>132</v>
      </c>
      <c r="P3630" s="2">
        <v>3</v>
      </c>
      <c r="Q3630" s="8">
        <f t="shared" si="224"/>
        <v>396</v>
      </c>
      <c r="R3630" s="8">
        <f t="shared" si="225"/>
        <v>432</v>
      </c>
      <c r="S3630" s="2">
        <v>30</v>
      </c>
      <c r="T3630" s="9">
        <f t="shared" si="226"/>
        <v>462</v>
      </c>
      <c r="U3630" s="34">
        <f t="shared" si="227"/>
        <v>8.3333333333333329E-2</v>
      </c>
      <c r="V3630" s="2" t="s">
        <v>64</v>
      </c>
      <c r="W3630" s="10"/>
    </row>
    <row r="3631" spans="1:23" x14ac:dyDescent="0.25">
      <c r="A3631" s="2" t="s">
        <v>4321</v>
      </c>
      <c r="B3631" s="5">
        <v>43660</v>
      </c>
      <c r="C3631" s="5">
        <v>43662</v>
      </c>
      <c r="D3631" s="2" t="s">
        <v>48</v>
      </c>
      <c r="E3631" s="2" t="s">
        <v>69</v>
      </c>
      <c r="F3631" s="2" t="s">
        <v>260</v>
      </c>
      <c r="G3631" s="33" t="e">
        <f>VLOOKUP(F3631,'Customer Info'!A3622:B4122,2,0)</f>
        <v>#N/A</v>
      </c>
      <c r="H3631" s="6" t="e">
        <f>VLOOKUP(F3631,'Customer Info'!A3622:C4122,3,0)</f>
        <v>#N/A</v>
      </c>
      <c r="I3631" s="6" t="e">
        <f>VLOOKUP(F3631,'Customer Info'!A3622:E4122,5,0)</f>
        <v>#N/A</v>
      </c>
      <c r="J3631" s="2" t="s">
        <v>1225</v>
      </c>
      <c r="K3631" s="7" t="e">
        <f>VLOOKUP(J3631,'Product Details'!B3622:C3790,2,0)</f>
        <v>#N/A</v>
      </c>
      <c r="L3631" s="7" t="e">
        <f>VLOOKUP(J3631,'Product Details'!B3622:D3790,3,0)</f>
        <v>#N/A</v>
      </c>
      <c r="M3631" s="7" t="e">
        <f>VLOOKUP(J3631,'Product Details'!B3623:E3790,4,0)</f>
        <v>#N/A</v>
      </c>
      <c r="N3631" s="2">
        <v>175</v>
      </c>
      <c r="O3631" s="2">
        <v>158</v>
      </c>
      <c r="P3631" s="2">
        <v>2</v>
      </c>
      <c r="Q3631" s="8">
        <f t="shared" si="224"/>
        <v>316</v>
      </c>
      <c r="R3631" s="8">
        <f t="shared" si="225"/>
        <v>350</v>
      </c>
      <c r="S3631" s="2">
        <v>30</v>
      </c>
      <c r="T3631" s="9">
        <f t="shared" si="226"/>
        <v>380</v>
      </c>
      <c r="U3631" s="34">
        <f t="shared" si="227"/>
        <v>9.7142857142857142E-2</v>
      </c>
      <c r="V3631" s="2" t="s">
        <v>64</v>
      </c>
      <c r="W3631" s="10"/>
    </row>
    <row r="3632" spans="1:23" x14ac:dyDescent="0.25">
      <c r="A3632" s="2" t="s">
        <v>4322</v>
      </c>
      <c r="B3632" s="5">
        <v>43803</v>
      </c>
      <c r="C3632" s="5">
        <v>43805</v>
      </c>
      <c r="D3632" s="2" t="s">
        <v>36</v>
      </c>
      <c r="E3632" s="2" t="s">
        <v>44</v>
      </c>
      <c r="F3632" s="2" t="s">
        <v>86</v>
      </c>
      <c r="G3632" s="33" t="e">
        <f>VLOOKUP(F3632,'Customer Info'!A3623:B4123,2,0)</f>
        <v>#N/A</v>
      </c>
      <c r="H3632" s="6" t="e">
        <f>VLOOKUP(F3632,'Customer Info'!A3623:C4123,3,0)</f>
        <v>#N/A</v>
      </c>
      <c r="I3632" s="6" t="e">
        <f>VLOOKUP(F3632,'Customer Info'!A3623:E4123,5,0)</f>
        <v>#N/A</v>
      </c>
      <c r="J3632" s="2" t="s">
        <v>57</v>
      </c>
      <c r="K3632" s="7" t="e">
        <f>VLOOKUP(J3632,'Product Details'!B3623:C3791,2,0)</f>
        <v>#N/A</v>
      </c>
      <c r="L3632" s="7" t="e">
        <f>VLOOKUP(J3632,'Product Details'!B3623:D3791,3,0)</f>
        <v>#N/A</v>
      </c>
      <c r="M3632" s="7" t="e">
        <f>VLOOKUP(J3632,'Product Details'!B3624:E3791,4,0)</f>
        <v>#N/A</v>
      </c>
      <c r="N3632" s="2">
        <v>6520</v>
      </c>
      <c r="O3632" s="2">
        <v>5985</v>
      </c>
      <c r="P3632" s="2">
        <v>4</v>
      </c>
      <c r="Q3632" s="8">
        <f t="shared" si="224"/>
        <v>23940</v>
      </c>
      <c r="R3632" s="8">
        <f t="shared" si="225"/>
        <v>26080</v>
      </c>
      <c r="S3632" s="2">
        <v>23</v>
      </c>
      <c r="T3632" s="9">
        <f t="shared" si="226"/>
        <v>26103</v>
      </c>
      <c r="U3632" s="34">
        <f t="shared" si="227"/>
        <v>8.2055214723926378E-2</v>
      </c>
      <c r="V3632" s="2" t="s">
        <v>64</v>
      </c>
      <c r="W3632" s="10"/>
    </row>
    <row r="3633" spans="1:23" x14ac:dyDescent="0.25">
      <c r="A3633" s="2" t="s">
        <v>4323</v>
      </c>
      <c r="B3633" s="5">
        <v>43767</v>
      </c>
      <c r="C3633" s="5">
        <v>43768</v>
      </c>
      <c r="D3633" s="2" t="s">
        <v>36</v>
      </c>
      <c r="E3633" s="2" t="s">
        <v>37</v>
      </c>
      <c r="F3633" s="2" t="s">
        <v>1183</v>
      </c>
      <c r="G3633" s="33" t="e">
        <f>VLOOKUP(F3633,'Customer Info'!A3624:B4124,2,0)</f>
        <v>#N/A</v>
      </c>
      <c r="H3633" s="6" t="e">
        <f>VLOOKUP(F3633,'Customer Info'!A3624:C4124,3,0)</f>
        <v>#N/A</v>
      </c>
      <c r="I3633" s="6" t="e">
        <f>VLOOKUP(F3633,'Customer Info'!A3624:E4124,5,0)</f>
        <v>#N/A</v>
      </c>
      <c r="J3633" s="2" t="s">
        <v>497</v>
      </c>
      <c r="K3633" s="7" t="e">
        <f>VLOOKUP(J3633,'Product Details'!B3624:C3792,2,0)</f>
        <v>#N/A</v>
      </c>
      <c r="L3633" s="7" t="e">
        <f>VLOOKUP(J3633,'Product Details'!B3624:D3792,3,0)</f>
        <v>#N/A</v>
      </c>
      <c r="M3633" s="7" t="e">
        <f>VLOOKUP(J3633,'Product Details'!B3625:E3792,4,0)</f>
        <v>#N/A</v>
      </c>
      <c r="N3633" s="2">
        <v>8399</v>
      </c>
      <c r="O3633" s="2">
        <v>8001</v>
      </c>
      <c r="P3633" s="2">
        <v>9</v>
      </c>
      <c r="Q3633" s="8">
        <f t="shared" si="224"/>
        <v>72009</v>
      </c>
      <c r="R3633" s="8">
        <f t="shared" si="225"/>
        <v>75591</v>
      </c>
      <c r="S3633" s="2">
        <v>54</v>
      </c>
      <c r="T3633" s="9">
        <f t="shared" si="226"/>
        <v>75645</v>
      </c>
      <c r="U3633" s="34">
        <f t="shared" si="227"/>
        <v>4.7386593642100253E-2</v>
      </c>
      <c r="V3633" s="2" t="s">
        <v>34</v>
      </c>
      <c r="W3633" s="10"/>
    </row>
    <row r="3634" spans="1:23" x14ac:dyDescent="0.25">
      <c r="A3634" s="2" t="s">
        <v>4324</v>
      </c>
      <c r="B3634" s="5">
        <v>43519</v>
      </c>
      <c r="C3634" s="5">
        <v>43519</v>
      </c>
      <c r="D3634" s="2" t="s">
        <v>48</v>
      </c>
      <c r="E3634" s="2" t="s">
        <v>92</v>
      </c>
      <c r="F3634" s="2" t="s">
        <v>1799</v>
      </c>
      <c r="G3634" s="33" t="e">
        <f>VLOOKUP(F3634,'Customer Info'!A3625:B4125,2,0)</f>
        <v>#N/A</v>
      </c>
      <c r="H3634" s="6" t="e">
        <f>VLOOKUP(F3634,'Customer Info'!A3625:C4125,3,0)</f>
        <v>#N/A</v>
      </c>
      <c r="I3634" s="6" t="e">
        <f>VLOOKUP(F3634,'Customer Info'!A3625:E4125,5,0)</f>
        <v>#N/A</v>
      </c>
      <c r="J3634" s="2" t="s">
        <v>515</v>
      </c>
      <c r="K3634" s="7" t="e">
        <f>VLOOKUP(J3634,'Product Details'!B3625:C3793,2,0)</f>
        <v>#N/A</v>
      </c>
      <c r="L3634" s="7" t="e">
        <f>VLOOKUP(J3634,'Product Details'!B3625:D3793,3,0)</f>
        <v>#N/A</v>
      </c>
      <c r="M3634" s="7" t="e">
        <f>VLOOKUP(J3634,'Product Details'!B3626:E3793,4,0)</f>
        <v>#N/A</v>
      </c>
      <c r="N3634" s="2">
        <v>520</v>
      </c>
      <c r="O3634" s="2">
        <v>477</v>
      </c>
      <c r="P3634" s="2">
        <v>3</v>
      </c>
      <c r="Q3634" s="8">
        <f t="shared" si="224"/>
        <v>1431</v>
      </c>
      <c r="R3634" s="8">
        <f t="shared" si="225"/>
        <v>1560</v>
      </c>
      <c r="S3634" s="2">
        <v>54</v>
      </c>
      <c r="T3634" s="9">
        <f t="shared" si="226"/>
        <v>1614</v>
      </c>
      <c r="U3634" s="34">
        <f t="shared" si="227"/>
        <v>8.269230769230769E-2</v>
      </c>
      <c r="V3634" s="2" t="s">
        <v>72</v>
      </c>
      <c r="W3634" s="10"/>
    </row>
    <row r="3635" spans="1:23" x14ac:dyDescent="0.25">
      <c r="A3635" s="2" t="s">
        <v>4325</v>
      </c>
      <c r="B3635" s="5">
        <v>43778</v>
      </c>
      <c r="C3635" s="5">
        <v>43778</v>
      </c>
      <c r="D3635" s="2" t="s">
        <v>48</v>
      </c>
      <c r="E3635" s="2" t="s">
        <v>30</v>
      </c>
      <c r="F3635" s="2" t="s">
        <v>438</v>
      </c>
      <c r="G3635" s="33" t="e">
        <f>VLOOKUP(F3635,'Customer Info'!A3626:B4126,2,0)</f>
        <v>#N/A</v>
      </c>
      <c r="H3635" s="6" t="e">
        <f>VLOOKUP(F3635,'Customer Info'!A3626:C4126,3,0)</f>
        <v>#N/A</v>
      </c>
      <c r="I3635" s="6" t="e">
        <f>VLOOKUP(F3635,'Customer Info'!A3626:E4126,5,0)</f>
        <v>#N/A</v>
      </c>
      <c r="J3635" s="2" t="s">
        <v>533</v>
      </c>
      <c r="K3635" s="7" t="e">
        <f>VLOOKUP(J3635,'Product Details'!B3626:C3794,2,0)</f>
        <v>#N/A</v>
      </c>
      <c r="L3635" s="7" t="e">
        <f>VLOOKUP(J3635,'Product Details'!B3626:D3794,3,0)</f>
        <v>#N/A</v>
      </c>
      <c r="M3635" s="7" t="e">
        <f>VLOOKUP(J3635,'Product Details'!B3627:E3794,4,0)</f>
        <v>#N/A</v>
      </c>
      <c r="N3635" s="2">
        <v>60</v>
      </c>
      <c r="O3635" s="2">
        <v>58</v>
      </c>
      <c r="P3635" s="2">
        <v>3</v>
      </c>
      <c r="Q3635" s="8">
        <f t="shared" si="224"/>
        <v>174</v>
      </c>
      <c r="R3635" s="8">
        <f t="shared" si="225"/>
        <v>180</v>
      </c>
      <c r="S3635" s="2">
        <v>10</v>
      </c>
      <c r="T3635" s="9">
        <f t="shared" si="226"/>
        <v>190</v>
      </c>
      <c r="U3635" s="34">
        <f t="shared" si="227"/>
        <v>3.3333333333333333E-2</v>
      </c>
      <c r="V3635" s="2" t="s">
        <v>34</v>
      </c>
      <c r="W3635" s="10"/>
    </row>
    <row r="3636" spans="1:23" x14ac:dyDescent="0.25">
      <c r="A3636" s="2" t="s">
        <v>4326</v>
      </c>
      <c r="B3636" s="5">
        <v>43649</v>
      </c>
      <c r="C3636" s="5">
        <v>43651</v>
      </c>
      <c r="D3636" s="2" t="s">
        <v>48</v>
      </c>
      <c r="E3636" s="2" t="s">
        <v>44</v>
      </c>
      <c r="F3636" s="2" t="s">
        <v>1299</v>
      </c>
      <c r="G3636" s="33" t="e">
        <f>VLOOKUP(F3636,'Customer Info'!A3627:B4127,2,0)</f>
        <v>#N/A</v>
      </c>
      <c r="H3636" s="6" t="e">
        <f>VLOOKUP(F3636,'Customer Info'!A3627:C4127,3,0)</f>
        <v>#N/A</v>
      </c>
      <c r="I3636" s="6" t="e">
        <f>VLOOKUP(F3636,'Customer Info'!A3627:E4127,5,0)</f>
        <v>#N/A</v>
      </c>
      <c r="J3636" s="2" t="s">
        <v>81</v>
      </c>
      <c r="K3636" s="7" t="e">
        <f>VLOOKUP(J3636,'Product Details'!B3627:C3795,2,0)</f>
        <v>#N/A</v>
      </c>
      <c r="L3636" s="7" t="e">
        <f>VLOOKUP(J3636,'Product Details'!B3627:D3795,3,0)</f>
        <v>#N/A</v>
      </c>
      <c r="M3636" s="7" t="e">
        <f>VLOOKUP(J3636,'Product Details'!B3628:E3795,4,0)</f>
        <v>#N/A</v>
      </c>
      <c r="N3636" s="2">
        <v>199</v>
      </c>
      <c r="O3636" s="2">
        <v>176</v>
      </c>
      <c r="P3636" s="2">
        <v>4</v>
      </c>
      <c r="Q3636" s="8">
        <f t="shared" si="224"/>
        <v>704</v>
      </c>
      <c r="R3636" s="8">
        <f t="shared" si="225"/>
        <v>796</v>
      </c>
      <c r="S3636" s="2">
        <v>30</v>
      </c>
      <c r="T3636" s="9">
        <f t="shared" si="226"/>
        <v>826</v>
      </c>
      <c r="U3636" s="34">
        <f t="shared" si="227"/>
        <v>0.11557788944723618</v>
      </c>
      <c r="V3636" s="2" t="s">
        <v>64</v>
      </c>
      <c r="W3636" s="10"/>
    </row>
    <row r="3637" spans="1:23" x14ac:dyDescent="0.25">
      <c r="A3637" s="2" t="s">
        <v>4327</v>
      </c>
      <c r="B3637" s="5">
        <v>43505</v>
      </c>
      <c r="C3637" s="5">
        <v>43506</v>
      </c>
      <c r="D3637" s="2" t="s">
        <v>36</v>
      </c>
      <c r="E3637" s="2" t="s">
        <v>92</v>
      </c>
      <c r="F3637" s="2" t="s">
        <v>877</v>
      </c>
      <c r="G3637" s="33" t="e">
        <f>VLOOKUP(F3637,'Customer Info'!A3628:B4128,2,0)</f>
        <v>#N/A</v>
      </c>
      <c r="H3637" s="6" t="e">
        <f>VLOOKUP(F3637,'Customer Info'!A3628:C4128,3,0)</f>
        <v>#N/A</v>
      </c>
      <c r="I3637" s="6" t="e">
        <f>VLOOKUP(F3637,'Customer Info'!A3628:E4128,5,0)</f>
        <v>#N/A</v>
      </c>
      <c r="J3637" s="2" t="s">
        <v>212</v>
      </c>
      <c r="K3637" s="7" t="e">
        <f>VLOOKUP(J3637,'Product Details'!B3628:C3796,2,0)</f>
        <v>#N/A</v>
      </c>
      <c r="L3637" s="7" t="e">
        <f>VLOOKUP(J3637,'Product Details'!B3628:D3796,3,0)</f>
        <v>#N/A</v>
      </c>
      <c r="M3637" s="7" t="e">
        <f>VLOOKUP(J3637,'Product Details'!B3629:E3796,4,0)</f>
        <v>#N/A</v>
      </c>
      <c r="N3637" s="2">
        <v>8889</v>
      </c>
      <c r="O3637" s="2">
        <v>8469</v>
      </c>
      <c r="P3637" s="2">
        <v>1</v>
      </c>
      <c r="Q3637" s="8">
        <f t="shared" si="224"/>
        <v>8469</v>
      </c>
      <c r="R3637" s="8">
        <f t="shared" si="225"/>
        <v>8889</v>
      </c>
      <c r="S3637" s="2">
        <v>80</v>
      </c>
      <c r="T3637" s="9">
        <f t="shared" si="226"/>
        <v>8969</v>
      </c>
      <c r="U3637" s="34">
        <f t="shared" si="227"/>
        <v>4.7249409382382722E-2</v>
      </c>
      <c r="V3637" s="2" t="s">
        <v>34</v>
      </c>
      <c r="W3637" s="10"/>
    </row>
    <row r="3638" spans="1:23" x14ac:dyDescent="0.25">
      <c r="A3638" s="2" t="s">
        <v>4328</v>
      </c>
      <c r="B3638" s="5">
        <v>43746</v>
      </c>
      <c r="C3638" s="5">
        <v>43746</v>
      </c>
      <c r="D3638" s="2" t="s">
        <v>48</v>
      </c>
      <c r="E3638" s="2" t="s">
        <v>44</v>
      </c>
      <c r="F3638" s="2" t="s">
        <v>609</v>
      </c>
      <c r="G3638" s="33" t="e">
        <f>VLOOKUP(F3638,'Customer Info'!A3629:B4129,2,0)</f>
        <v>#N/A</v>
      </c>
      <c r="H3638" s="6" t="e">
        <f>VLOOKUP(F3638,'Customer Info'!A3629:C4129,3,0)</f>
        <v>#N/A</v>
      </c>
      <c r="I3638" s="6" t="e">
        <f>VLOOKUP(F3638,'Customer Info'!A3629:E4129,5,0)</f>
        <v>#N/A</v>
      </c>
      <c r="J3638" s="2" t="s">
        <v>187</v>
      </c>
      <c r="K3638" s="7" t="e">
        <f>VLOOKUP(J3638,'Product Details'!B3629:C3797,2,0)</f>
        <v>#N/A</v>
      </c>
      <c r="L3638" s="7" t="e">
        <f>VLOOKUP(J3638,'Product Details'!B3629:D3797,3,0)</f>
        <v>#N/A</v>
      </c>
      <c r="M3638" s="7" t="e">
        <f>VLOOKUP(J3638,'Product Details'!B3630:E3797,4,0)</f>
        <v>#N/A</v>
      </c>
      <c r="N3638" s="2">
        <v>175</v>
      </c>
      <c r="O3638" s="2">
        <v>158</v>
      </c>
      <c r="P3638" s="2">
        <v>3</v>
      </c>
      <c r="Q3638" s="8">
        <f t="shared" si="224"/>
        <v>474</v>
      </c>
      <c r="R3638" s="8">
        <f t="shared" si="225"/>
        <v>525</v>
      </c>
      <c r="S3638" s="2">
        <v>30</v>
      </c>
      <c r="T3638" s="9">
        <f t="shared" si="226"/>
        <v>555</v>
      </c>
      <c r="U3638" s="34">
        <f t="shared" si="227"/>
        <v>9.7142857142857142E-2</v>
      </c>
      <c r="V3638" s="2" t="s">
        <v>34</v>
      </c>
      <c r="W3638" s="10"/>
    </row>
    <row r="3639" spans="1:23" x14ac:dyDescent="0.25">
      <c r="A3639" s="2" t="s">
        <v>4329</v>
      </c>
      <c r="B3639" s="5">
        <v>43790</v>
      </c>
      <c r="C3639" s="5">
        <v>43791</v>
      </c>
      <c r="D3639" s="2" t="s">
        <v>29</v>
      </c>
      <c r="E3639" s="2" t="s">
        <v>37</v>
      </c>
      <c r="F3639" s="2" t="s">
        <v>951</v>
      </c>
      <c r="G3639" s="33" t="e">
        <f>VLOOKUP(F3639,'Customer Info'!A3630:B4130,2,0)</f>
        <v>#N/A</v>
      </c>
      <c r="H3639" s="6" t="e">
        <f>VLOOKUP(F3639,'Customer Info'!A3630:C4130,3,0)</f>
        <v>#N/A</v>
      </c>
      <c r="I3639" s="6" t="e">
        <f>VLOOKUP(F3639,'Customer Info'!A3630:E4130,5,0)</f>
        <v>#N/A</v>
      </c>
      <c r="J3639" s="2" t="s">
        <v>78</v>
      </c>
      <c r="K3639" s="7" t="e">
        <f>VLOOKUP(J3639,'Product Details'!B3630:C3798,2,0)</f>
        <v>#N/A</v>
      </c>
      <c r="L3639" s="7" t="e">
        <f>VLOOKUP(J3639,'Product Details'!B3630:D3798,3,0)</f>
        <v>#N/A</v>
      </c>
      <c r="M3639" s="7" t="e">
        <f>VLOOKUP(J3639,'Product Details'!B3631:E3798,4,0)</f>
        <v>#N/A</v>
      </c>
      <c r="N3639" s="2">
        <v>2088</v>
      </c>
      <c r="O3639" s="2">
        <v>1970</v>
      </c>
      <c r="P3639" s="2">
        <v>4</v>
      </c>
      <c r="Q3639" s="8">
        <f t="shared" si="224"/>
        <v>7880</v>
      </c>
      <c r="R3639" s="8">
        <f t="shared" si="225"/>
        <v>8352</v>
      </c>
      <c r="S3639" s="2">
        <v>63</v>
      </c>
      <c r="T3639" s="9">
        <f t="shared" si="226"/>
        <v>8415</v>
      </c>
      <c r="U3639" s="34">
        <f t="shared" si="227"/>
        <v>5.6513409961685822E-2</v>
      </c>
      <c r="V3639" s="2" t="s">
        <v>64</v>
      </c>
      <c r="W3639" s="10"/>
    </row>
    <row r="3640" spans="1:23" x14ac:dyDescent="0.25">
      <c r="A3640" s="2" t="s">
        <v>4330</v>
      </c>
      <c r="B3640" s="5">
        <v>43565</v>
      </c>
      <c r="C3640" s="5">
        <v>43566</v>
      </c>
      <c r="D3640" s="2" t="s">
        <v>29</v>
      </c>
      <c r="E3640" s="2" t="s">
        <v>49</v>
      </c>
      <c r="F3640" s="2" t="s">
        <v>137</v>
      </c>
      <c r="G3640" s="33" t="e">
        <f>VLOOKUP(F3640,'Customer Info'!A3631:B4131,2,0)</f>
        <v>#N/A</v>
      </c>
      <c r="H3640" s="6" t="e">
        <f>VLOOKUP(F3640,'Customer Info'!A3631:C4131,3,0)</f>
        <v>#N/A</v>
      </c>
      <c r="I3640" s="6" t="e">
        <f>VLOOKUP(F3640,'Customer Info'!A3631:E4131,5,0)</f>
        <v>#N/A</v>
      </c>
      <c r="J3640" s="2" t="s">
        <v>515</v>
      </c>
      <c r="K3640" s="7" t="e">
        <f>VLOOKUP(J3640,'Product Details'!B3631:C3799,2,0)</f>
        <v>#N/A</v>
      </c>
      <c r="L3640" s="7" t="e">
        <f>VLOOKUP(J3640,'Product Details'!B3631:D3799,3,0)</f>
        <v>#N/A</v>
      </c>
      <c r="M3640" s="7" t="e">
        <f>VLOOKUP(J3640,'Product Details'!B3632:E3799,4,0)</f>
        <v>#N/A</v>
      </c>
      <c r="N3640" s="2">
        <v>4808</v>
      </c>
      <c r="O3640" s="2">
        <v>4453</v>
      </c>
      <c r="P3640" s="2">
        <v>5</v>
      </c>
      <c r="Q3640" s="8">
        <f t="shared" si="224"/>
        <v>22265</v>
      </c>
      <c r="R3640" s="8">
        <f t="shared" si="225"/>
        <v>24040</v>
      </c>
      <c r="S3640" s="2">
        <v>58</v>
      </c>
      <c r="T3640" s="9">
        <f t="shared" si="226"/>
        <v>24098</v>
      </c>
      <c r="U3640" s="34">
        <f t="shared" si="227"/>
        <v>7.3835274542429288E-2</v>
      </c>
      <c r="V3640" s="2" t="s">
        <v>64</v>
      </c>
      <c r="W3640" s="10"/>
    </row>
    <row r="3641" spans="1:23" x14ac:dyDescent="0.25">
      <c r="A3641" s="2" t="s">
        <v>4331</v>
      </c>
      <c r="B3641" s="5">
        <v>43561</v>
      </c>
      <c r="C3641" s="5">
        <v>43561</v>
      </c>
      <c r="D3641" s="2" t="s">
        <v>48</v>
      </c>
      <c r="E3641" s="2" t="s">
        <v>37</v>
      </c>
      <c r="F3641" s="2" t="s">
        <v>111</v>
      </c>
      <c r="G3641" s="33" t="e">
        <f>VLOOKUP(F3641,'Customer Info'!A3632:B4132,2,0)</f>
        <v>#N/A</v>
      </c>
      <c r="H3641" s="6" t="e">
        <f>VLOOKUP(F3641,'Customer Info'!A3632:C4132,3,0)</f>
        <v>#N/A</v>
      </c>
      <c r="I3641" s="6" t="e">
        <f>VLOOKUP(F3641,'Customer Info'!A3632:E4132,5,0)</f>
        <v>#N/A</v>
      </c>
      <c r="J3641" s="2" t="s">
        <v>1225</v>
      </c>
      <c r="K3641" s="7" t="e">
        <f>VLOOKUP(J3641,'Product Details'!B3632:C3800,2,0)</f>
        <v>#N/A</v>
      </c>
      <c r="L3641" s="7" t="e">
        <f>VLOOKUP(J3641,'Product Details'!B3632:D3800,3,0)</f>
        <v>#N/A</v>
      </c>
      <c r="M3641" s="7" t="e">
        <f>VLOOKUP(J3641,'Product Details'!B3633:E3800,4,0)</f>
        <v>#N/A</v>
      </c>
      <c r="N3641" s="2">
        <v>202</v>
      </c>
      <c r="O3641" s="2">
        <v>187</v>
      </c>
      <c r="P3641" s="2">
        <v>2</v>
      </c>
      <c r="Q3641" s="8">
        <f t="shared" si="224"/>
        <v>374</v>
      </c>
      <c r="R3641" s="8">
        <f t="shared" si="225"/>
        <v>404</v>
      </c>
      <c r="S3641" s="2">
        <v>30</v>
      </c>
      <c r="T3641" s="9">
        <f t="shared" si="226"/>
        <v>434</v>
      </c>
      <c r="U3641" s="34">
        <f t="shared" si="227"/>
        <v>7.4257425742574254E-2</v>
      </c>
      <c r="V3641" s="2" t="s">
        <v>34</v>
      </c>
      <c r="W3641" s="10"/>
    </row>
    <row r="3642" spans="1:23" x14ac:dyDescent="0.25">
      <c r="A3642" s="2" t="s">
        <v>4332</v>
      </c>
      <c r="B3642" s="5">
        <v>43592</v>
      </c>
      <c r="C3642" s="5">
        <v>43594</v>
      </c>
      <c r="D3642" s="2" t="s">
        <v>36</v>
      </c>
      <c r="E3642" s="2" t="s">
        <v>44</v>
      </c>
      <c r="F3642" s="2" t="s">
        <v>823</v>
      </c>
      <c r="G3642" s="33" t="e">
        <f>VLOOKUP(F3642,'Customer Info'!A3633:B4133,2,0)</f>
        <v>#N/A</v>
      </c>
      <c r="H3642" s="6" t="e">
        <f>VLOOKUP(F3642,'Customer Info'!A3633:C4133,3,0)</f>
        <v>#N/A</v>
      </c>
      <c r="I3642" s="6" t="e">
        <f>VLOOKUP(F3642,'Customer Info'!A3633:E4133,5,0)</f>
        <v>#N/A</v>
      </c>
      <c r="J3642" s="2" t="s">
        <v>205</v>
      </c>
      <c r="K3642" s="7" t="e">
        <f>VLOOKUP(J3642,'Product Details'!B3633:C3801,2,0)</f>
        <v>#N/A</v>
      </c>
      <c r="L3642" s="7" t="e">
        <f>VLOOKUP(J3642,'Product Details'!B3633:D3801,3,0)</f>
        <v>#N/A</v>
      </c>
      <c r="M3642" s="7" t="e">
        <f>VLOOKUP(J3642,'Product Details'!B3634:E3801,4,0)</f>
        <v>#N/A</v>
      </c>
      <c r="N3642" s="2">
        <v>6635</v>
      </c>
      <c r="O3642" s="2">
        <v>6321</v>
      </c>
      <c r="P3642" s="2">
        <v>6</v>
      </c>
      <c r="Q3642" s="8">
        <f t="shared" si="224"/>
        <v>37926</v>
      </c>
      <c r="R3642" s="8">
        <f t="shared" si="225"/>
        <v>39810</v>
      </c>
      <c r="S3642" s="2">
        <v>92</v>
      </c>
      <c r="T3642" s="9">
        <f t="shared" si="226"/>
        <v>39902</v>
      </c>
      <c r="U3642" s="34">
        <f t="shared" si="227"/>
        <v>4.7324792765636774E-2</v>
      </c>
      <c r="V3642" s="2" t="s">
        <v>34</v>
      </c>
      <c r="W3642" s="10"/>
    </row>
    <row r="3643" spans="1:23" x14ac:dyDescent="0.25">
      <c r="A3643" s="2" t="s">
        <v>4333</v>
      </c>
      <c r="B3643" s="5">
        <v>43703</v>
      </c>
      <c r="C3643" s="5">
        <v>43703</v>
      </c>
      <c r="D3643" s="2" t="s">
        <v>48</v>
      </c>
      <c r="E3643" s="2" t="s">
        <v>49</v>
      </c>
      <c r="F3643" s="2" t="s">
        <v>1703</v>
      </c>
      <c r="G3643" s="33" t="e">
        <f>VLOOKUP(F3643,'Customer Info'!A3634:B4134,2,0)</f>
        <v>#N/A</v>
      </c>
      <c r="H3643" s="6" t="e">
        <f>VLOOKUP(F3643,'Customer Info'!A3634:C4134,3,0)</f>
        <v>#N/A</v>
      </c>
      <c r="I3643" s="6" t="e">
        <f>VLOOKUP(F3643,'Customer Info'!A3634:E4134,5,0)</f>
        <v>#N/A</v>
      </c>
      <c r="J3643" s="2" t="s">
        <v>700</v>
      </c>
      <c r="K3643" s="7" t="e">
        <f>VLOOKUP(J3643,'Product Details'!B3634:C3802,2,0)</f>
        <v>#N/A</v>
      </c>
      <c r="L3643" s="7" t="e">
        <f>VLOOKUP(J3643,'Product Details'!B3634:D3802,3,0)</f>
        <v>#N/A</v>
      </c>
      <c r="M3643" s="7" t="e">
        <f>VLOOKUP(J3643,'Product Details'!B3635:E3802,4,0)</f>
        <v>#N/A</v>
      </c>
      <c r="N3643" s="2">
        <v>1372</v>
      </c>
      <c r="O3643" s="2">
        <v>1308</v>
      </c>
      <c r="P3643" s="2">
        <v>1</v>
      </c>
      <c r="Q3643" s="8">
        <f t="shared" si="224"/>
        <v>1308</v>
      </c>
      <c r="R3643" s="8">
        <f t="shared" si="225"/>
        <v>1372</v>
      </c>
      <c r="S3643" s="2">
        <v>69</v>
      </c>
      <c r="T3643" s="9">
        <f t="shared" si="226"/>
        <v>1441</v>
      </c>
      <c r="U3643" s="34">
        <f t="shared" si="227"/>
        <v>4.6647230320699708E-2</v>
      </c>
      <c r="V3643" s="2" t="s">
        <v>64</v>
      </c>
      <c r="W3643" s="10"/>
    </row>
    <row r="3644" spans="1:23" x14ac:dyDescent="0.25">
      <c r="A3644" s="2" t="s">
        <v>4334</v>
      </c>
      <c r="B3644" s="5">
        <v>43523</v>
      </c>
      <c r="C3644" s="5">
        <v>43524</v>
      </c>
      <c r="D3644" s="2" t="s">
        <v>29</v>
      </c>
      <c r="E3644" s="2" t="s">
        <v>92</v>
      </c>
      <c r="F3644" s="2" t="s">
        <v>269</v>
      </c>
      <c r="G3644" s="33" t="e">
        <f>VLOOKUP(F3644,'Customer Info'!A3635:B4135,2,0)</f>
        <v>#N/A</v>
      </c>
      <c r="H3644" s="6" t="e">
        <f>VLOOKUP(F3644,'Customer Info'!A3635:C4135,3,0)</f>
        <v>#N/A</v>
      </c>
      <c r="I3644" s="6" t="e">
        <f>VLOOKUP(F3644,'Customer Info'!A3635:E4135,5,0)</f>
        <v>#N/A</v>
      </c>
      <c r="J3644" s="2" t="s">
        <v>793</v>
      </c>
      <c r="K3644" s="7" t="e">
        <f>VLOOKUP(J3644,'Product Details'!B3635:C3803,2,0)</f>
        <v>#N/A</v>
      </c>
      <c r="L3644" s="7" t="e">
        <f>VLOOKUP(J3644,'Product Details'!B3635:D3803,3,0)</f>
        <v>#N/A</v>
      </c>
      <c r="M3644" s="7" t="e">
        <f>VLOOKUP(J3644,'Product Details'!B3636:E3803,4,0)</f>
        <v>#N/A</v>
      </c>
      <c r="N3644" s="2">
        <v>3184</v>
      </c>
      <c r="O3644" s="2">
        <v>2947</v>
      </c>
      <c r="P3644" s="2">
        <v>4</v>
      </c>
      <c r="Q3644" s="8">
        <f t="shared" si="224"/>
        <v>11788</v>
      </c>
      <c r="R3644" s="8">
        <f t="shared" si="225"/>
        <v>12736</v>
      </c>
      <c r="S3644" s="2">
        <v>67</v>
      </c>
      <c r="T3644" s="9">
        <f t="shared" si="226"/>
        <v>12803</v>
      </c>
      <c r="U3644" s="34">
        <f t="shared" si="227"/>
        <v>7.4434673366834167E-2</v>
      </c>
      <c r="V3644" s="2" t="s">
        <v>64</v>
      </c>
      <c r="W3644" s="10"/>
    </row>
    <row r="3645" spans="1:23" x14ac:dyDescent="0.25">
      <c r="A3645" s="2" t="s">
        <v>4335</v>
      </c>
      <c r="B3645" s="5">
        <v>43717</v>
      </c>
      <c r="C3645" s="5">
        <v>43718</v>
      </c>
      <c r="D3645" s="2" t="s">
        <v>36</v>
      </c>
      <c r="E3645" s="2" t="s">
        <v>37</v>
      </c>
      <c r="F3645" s="2" t="s">
        <v>808</v>
      </c>
      <c r="G3645" s="33" t="e">
        <f>VLOOKUP(F3645,'Customer Info'!A3636:B4136,2,0)</f>
        <v>#N/A</v>
      </c>
      <c r="H3645" s="6" t="e">
        <f>VLOOKUP(F3645,'Customer Info'!A3636:C4136,3,0)</f>
        <v>#N/A</v>
      </c>
      <c r="I3645" s="6" t="e">
        <f>VLOOKUP(F3645,'Customer Info'!A3636:E4136,5,0)</f>
        <v>#N/A</v>
      </c>
      <c r="J3645" s="2" t="s">
        <v>617</v>
      </c>
      <c r="K3645" s="7" t="e">
        <f>VLOOKUP(J3645,'Product Details'!B3636:C3804,2,0)</f>
        <v>#N/A</v>
      </c>
      <c r="L3645" s="7" t="e">
        <f>VLOOKUP(J3645,'Product Details'!B3636:D3804,3,0)</f>
        <v>#N/A</v>
      </c>
      <c r="M3645" s="7" t="e">
        <f>VLOOKUP(J3645,'Product Details'!B3637:E3804,4,0)</f>
        <v>#N/A</v>
      </c>
      <c r="N3645" s="2">
        <v>7361</v>
      </c>
      <c r="O3645" s="2">
        <v>6887</v>
      </c>
      <c r="P3645" s="2">
        <v>1</v>
      </c>
      <c r="Q3645" s="8">
        <f t="shared" si="224"/>
        <v>6887</v>
      </c>
      <c r="R3645" s="8">
        <f t="shared" si="225"/>
        <v>7361</v>
      </c>
      <c r="S3645" s="2">
        <v>87</v>
      </c>
      <c r="T3645" s="9">
        <f t="shared" si="226"/>
        <v>7448</v>
      </c>
      <c r="U3645" s="34">
        <f t="shared" si="227"/>
        <v>6.4393424806412178E-2</v>
      </c>
      <c r="V3645" s="2" t="s">
        <v>31</v>
      </c>
      <c r="W3645" s="10"/>
    </row>
    <row r="3646" spans="1:23" x14ac:dyDescent="0.25">
      <c r="A3646" s="2" t="s">
        <v>4336</v>
      </c>
      <c r="B3646" s="5">
        <v>43563</v>
      </c>
      <c r="C3646" s="5">
        <v>43565</v>
      </c>
      <c r="D3646" s="2" t="s">
        <v>29</v>
      </c>
      <c r="E3646" s="2" t="s">
        <v>69</v>
      </c>
      <c r="F3646" s="2" t="s">
        <v>1332</v>
      </c>
      <c r="G3646" s="33" t="e">
        <f>VLOOKUP(F3646,'Customer Info'!A3637:B4137,2,0)</f>
        <v>#N/A</v>
      </c>
      <c r="H3646" s="6" t="e">
        <f>VLOOKUP(F3646,'Customer Info'!A3637:C4137,3,0)</f>
        <v>#N/A</v>
      </c>
      <c r="I3646" s="6" t="e">
        <f>VLOOKUP(F3646,'Customer Info'!A3637:E4137,5,0)</f>
        <v>#N/A</v>
      </c>
      <c r="J3646" s="2" t="s">
        <v>230</v>
      </c>
      <c r="K3646" s="7" t="e">
        <f>VLOOKUP(J3646,'Product Details'!B3637:C3805,2,0)</f>
        <v>#N/A</v>
      </c>
      <c r="L3646" s="7" t="e">
        <f>VLOOKUP(J3646,'Product Details'!B3637:D3805,3,0)</f>
        <v>#N/A</v>
      </c>
      <c r="M3646" s="7" t="e">
        <f>VLOOKUP(J3646,'Product Details'!B3638:E3805,4,0)</f>
        <v>#N/A</v>
      </c>
      <c r="N3646" s="2">
        <v>3354</v>
      </c>
      <c r="O3646" s="2">
        <v>3102</v>
      </c>
      <c r="P3646" s="2">
        <v>1</v>
      </c>
      <c r="Q3646" s="8">
        <f t="shared" si="224"/>
        <v>3102</v>
      </c>
      <c r="R3646" s="8">
        <f t="shared" si="225"/>
        <v>3354</v>
      </c>
      <c r="S3646" s="2">
        <v>21</v>
      </c>
      <c r="T3646" s="9">
        <f t="shared" si="226"/>
        <v>3375</v>
      </c>
      <c r="U3646" s="34">
        <f t="shared" si="227"/>
        <v>7.5134168157423978E-2</v>
      </c>
      <c r="V3646" s="2" t="s">
        <v>34</v>
      </c>
      <c r="W3646" s="10"/>
    </row>
    <row r="3647" spans="1:23" x14ac:dyDescent="0.25">
      <c r="A3647" s="2" t="s">
        <v>4337</v>
      </c>
      <c r="B3647" s="5">
        <v>43545</v>
      </c>
      <c r="C3647" s="5">
        <v>43545</v>
      </c>
      <c r="D3647" s="2" t="s">
        <v>36</v>
      </c>
      <c r="E3647" s="2" t="s">
        <v>69</v>
      </c>
      <c r="F3647" s="2" t="s">
        <v>201</v>
      </c>
      <c r="G3647" s="33" t="e">
        <f>VLOOKUP(F3647,'Customer Info'!A3638:B4138,2,0)</f>
        <v>#N/A</v>
      </c>
      <c r="H3647" s="6" t="e">
        <f>VLOOKUP(F3647,'Customer Info'!A3638:C4138,3,0)</f>
        <v>#N/A</v>
      </c>
      <c r="I3647" s="6" t="e">
        <f>VLOOKUP(F3647,'Customer Info'!A3638:E4138,5,0)</f>
        <v>#N/A</v>
      </c>
      <c r="J3647" s="2" t="s">
        <v>1051</v>
      </c>
      <c r="K3647" s="7" t="e">
        <f>VLOOKUP(J3647,'Product Details'!B3638:C3806,2,0)</f>
        <v>#N/A</v>
      </c>
      <c r="L3647" s="7" t="e">
        <f>VLOOKUP(J3647,'Product Details'!B3638:D3806,3,0)</f>
        <v>#N/A</v>
      </c>
      <c r="M3647" s="7" t="e">
        <f>VLOOKUP(J3647,'Product Details'!B3639:E3806,4,0)</f>
        <v>#N/A</v>
      </c>
      <c r="N3647" s="2">
        <v>1552</v>
      </c>
      <c r="O3647" s="2">
        <v>1466</v>
      </c>
      <c r="P3647" s="2">
        <v>7</v>
      </c>
      <c r="Q3647" s="8">
        <f t="shared" si="224"/>
        <v>10262</v>
      </c>
      <c r="R3647" s="8">
        <f t="shared" si="225"/>
        <v>10864</v>
      </c>
      <c r="S3647" s="2">
        <v>84</v>
      </c>
      <c r="T3647" s="9">
        <f t="shared" si="226"/>
        <v>10948</v>
      </c>
      <c r="U3647" s="34">
        <f t="shared" si="227"/>
        <v>5.5412371134020616E-2</v>
      </c>
      <c r="V3647" s="2" t="s">
        <v>64</v>
      </c>
      <c r="W3647" s="10"/>
    </row>
    <row r="3648" spans="1:23" x14ac:dyDescent="0.25">
      <c r="A3648" s="2" t="s">
        <v>4338</v>
      </c>
      <c r="B3648" s="5">
        <v>43741</v>
      </c>
      <c r="C3648" s="5">
        <v>43741</v>
      </c>
      <c r="D3648" s="2" t="s">
        <v>48</v>
      </c>
      <c r="E3648" s="2" t="s">
        <v>30</v>
      </c>
      <c r="F3648" s="2" t="s">
        <v>808</v>
      </c>
      <c r="G3648" s="33" t="e">
        <f>VLOOKUP(F3648,'Customer Info'!A3639:B4139,2,0)</f>
        <v>#N/A</v>
      </c>
      <c r="H3648" s="6" t="e">
        <f>VLOOKUP(F3648,'Customer Info'!A3639:C4139,3,0)</f>
        <v>#N/A</v>
      </c>
      <c r="I3648" s="6" t="e">
        <f>VLOOKUP(F3648,'Customer Info'!A3639:E4139,5,0)</f>
        <v>#N/A</v>
      </c>
      <c r="J3648" s="2" t="s">
        <v>326</v>
      </c>
      <c r="K3648" s="7" t="e">
        <f>VLOOKUP(J3648,'Product Details'!B3639:C3807,2,0)</f>
        <v>#N/A</v>
      </c>
      <c r="L3648" s="7" t="e">
        <f>VLOOKUP(J3648,'Product Details'!B3639:D3807,3,0)</f>
        <v>#N/A</v>
      </c>
      <c r="M3648" s="7" t="e">
        <f>VLOOKUP(J3648,'Product Details'!B3640:E3807,4,0)</f>
        <v>#N/A</v>
      </c>
      <c r="N3648" s="2">
        <v>92</v>
      </c>
      <c r="O3648" s="2">
        <v>82</v>
      </c>
      <c r="P3648" s="2">
        <v>3</v>
      </c>
      <c r="Q3648" s="8">
        <f t="shared" si="224"/>
        <v>246</v>
      </c>
      <c r="R3648" s="8">
        <f t="shared" si="225"/>
        <v>276</v>
      </c>
      <c r="S3648" s="2">
        <v>10</v>
      </c>
      <c r="T3648" s="9">
        <f t="shared" si="226"/>
        <v>286</v>
      </c>
      <c r="U3648" s="34">
        <f t="shared" si="227"/>
        <v>0.10869565217391304</v>
      </c>
      <c r="V3648" s="2" t="s">
        <v>34</v>
      </c>
      <c r="W3648" s="10"/>
    </row>
    <row r="3649" spans="1:23" x14ac:dyDescent="0.25">
      <c r="A3649" s="2" t="s">
        <v>4339</v>
      </c>
      <c r="B3649" s="5">
        <v>43800</v>
      </c>
      <c r="C3649" s="5">
        <v>43800</v>
      </c>
      <c r="D3649" s="2" t="s">
        <v>48</v>
      </c>
      <c r="E3649" s="2" t="s">
        <v>37</v>
      </c>
      <c r="F3649" s="2" t="s">
        <v>490</v>
      </c>
      <c r="G3649" s="33" t="e">
        <f>VLOOKUP(F3649,'Customer Info'!A3640:B4140,2,0)</f>
        <v>#N/A</v>
      </c>
      <c r="H3649" s="6" t="e">
        <f>VLOOKUP(F3649,'Customer Info'!A3640:C4140,3,0)</f>
        <v>#N/A</v>
      </c>
      <c r="I3649" s="6" t="e">
        <f>VLOOKUP(F3649,'Customer Info'!A3640:E4140,5,0)</f>
        <v>#N/A</v>
      </c>
      <c r="J3649" s="2" t="s">
        <v>329</v>
      </c>
      <c r="K3649" s="7" t="e">
        <f>VLOOKUP(J3649,'Product Details'!B3640:C3808,2,0)</f>
        <v>#N/A</v>
      </c>
      <c r="L3649" s="7" t="e">
        <f>VLOOKUP(J3649,'Product Details'!B3640:D3808,3,0)</f>
        <v>#N/A</v>
      </c>
      <c r="M3649" s="7" t="e">
        <f>VLOOKUP(J3649,'Product Details'!B3641:E3808,4,0)</f>
        <v>#N/A</v>
      </c>
      <c r="N3649" s="2">
        <v>1774</v>
      </c>
      <c r="O3649" s="2">
        <v>1642</v>
      </c>
      <c r="P3649" s="2">
        <v>4</v>
      </c>
      <c r="Q3649" s="8">
        <f t="shared" si="224"/>
        <v>6568</v>
      </c>
      <c r="R3649" s="8">
        <f t="shared" si="225"/>
        <v>7096</v>
      </c>
      <c r="S3649" s="2">
        <v>51</v>
      </c>
      <c r="T3649" s="9">
        <f t="shared" si="226"/>
        <v>7147</v>
      </c>
      <c r="U3649" s="34">
        <f t="shared" si="227"/>
        <v>7.4408117249154457E-2</v>
      </c>
      <c r="V3649" s="2" t="s">
        <v>64</v>
      </c>
      <c r="W3649" s="10"/>
    </row>
    <row r="3650" spans="1:23" x14ac:dyDescent="0.25">
      <c r="A3650" s="2" t="s">
        <v>4340</v>
      </c>
      <c r="B3650" s="5">
        <v>43521</v>
      </c>
      <c r="C3650" s="5">
        <v>43523</v>
      </c>
      <c r="D3650" s="2" t="s">
        <v>48</v>
      </c>
      <c r="E3650" s="2" t="s">
        <v>37</v>
      </c>
      <c r="F3650" s="2" t="s">
        <v>1287</v>
      </c>
      <c r="G3650" s="33" t="e">
        <f>VLOOKUP(F3650,'Customer Info'!A3641:B4141,2,0)</f>
        <v>#N/A</v>
      </c>
      <c r="H3650" s="6" t="e">
        <f>VLOOKUP(F3650,'Customer Info'!A3641:C4141,3,0)</f>
        <v>#N/A</v>
      </c>
      <c r="I3650" s="6" t="e">
        <f>VLOOKUP(F3650,'Customer Info'!A3641:E4141,5,0)</f>
        <v>#N/A</v>
      </c>
      <c r="J3650" s="2" t="s">
        <v>695</v>
      </c>
      <c r="K3650" s="7" t="e">
        <f>VLOOKUP(J3650,'Product Details'!B3641:C3809,2,0)</f>
        <v>#N/A</v>
      </c>
      <c r="L3650" s="7" t="e">
        <f>VLOOKUP(J3650,'Product Details'!B3641:D3809,3,0)</f>
        <v>#N/A</v>
      </c>
      <c r="M3650" s="7" t="e">
        <f>VLOOKUP(J3650,'Product Details'!B3642:E3809,4,0)</f>
        <v>#N/A</v>
      </c>
      <c r="N3650" s="2">
        <v>914</v>
      </c>
      <c r="O3650" s="2">
        <v>830</v>
      </c>
      <c r="P3650" s="2">
        <v>3</v>
      </c>
      <c r="Q3650" s="8">
        <f t="shared" si="224"/>
        <v>2490</v>
      </c>
      <c r="R3650" s="8">
        <f t="shared" si="225"/>
        <v>2742</v>
      </c>
      <c r="S3650" s="2">
        <v>26</v>
      </c>
      <c r="T3650" s="9">
        <f t="shared" si="226"/>
        <v>2768</v>
      </c>
      <c r="U3650" s="34">
        <f t="shared" si="227"/>
        <v>9.1903719912472648E-2</v>
      </c>
      <c r="V3650" s="2" t="s">
        <v>34</v>
      </c>
      <c r="W3650" s="10"/>
    </row>
    <row r="3651" spans="1:23" x14ac:dyDescent="0.25">
      <c r="A3651" s="2" t="s">
        <v>4341</v>
      </c>
      <c r="B3651" s="5">
        <v>43535</v>
      </c>
      <c r="C3651" s="5">
        <v>43535</v>
      </c>
      <c r="D3651" s="2" t="s">
        <v>48</v>
      </c>
      <c r="E3651" s="2" t="s">
        <v>69</v>
      </c>
      <c r="F3651" s="2" t="s">
        <v>265</v>
      </c>
      <c r="G3651" s="33" t="e">
        <f>VLOOKUP(F3651,'Customer Info'!A3642:B4142,2,0)</f>
        <v>#N/A</v>
      </c>
      <c r="H3651" s="6" t="e">
        <f>VLOOKUP(F3651,'Customer Info'!A3642:C4142,3,0)</f>
        <v>#N/A</v>
      </c>
      <c r="I3651" s="6" t="e">
        <f>VLOOKUP(F3651,'Customer Info'!A3642:E4142,5,0)</f>
        <v>#N/A</v>
      </c>
      <c r="J3651" s="2" t="s">
        <v>117</v>
      </c>
      <c r="K3651" s="7" t="e">
        <f>VLOOKUP(J3651,'Product Details'!B3642:C3810,2,0)</f>
        <v>#N/A</v>
      </c>
      <c r="L3651" s="7" t="e">
        <f>VLOOKUP(J3651,'Product Details'!B3642:D3810,3,0)</f>
        <v>#N/A</v>
      </c>
      <c r="M3651" s="7" t="e">
        <f>VLOOKUP(J3651,'Product Details'!B3643:E3810,4,0)</f>
        <v>#N/A</v>
      </c>
      <c r="N3651" s="2">
        <v>1798</v>
      </c>
      <c r="O3651" s="2">
        <v>1650</v>
      </c>
      <c r="P3651" s="2">
        <v>4</v>
      </c>
      <c r="Q3651" s="8">
        <f t="shared" si="224"/>
        <v>6600</v>
      </c>
      <c r="R3651" s="8">
        <f t="shared" si="225"/>
        <v>7192</v>
      </c>
      <c r="S3651" s="2">
        <v>84</v>
      </c>
      <c r="T3651" s="9">
        <f t="shared" si="226"/>
        <v>7276</v>
      </c>
      <c r="U3651" s="34">
        <f t="shared" si="227"/>
        <v>8.2313681868743049E-2</v>
      </c>
      <c r="V3651" s="2" t="s">
        <v>34</v>
      </c>
      <c r="W3651" s="10"/>
    </row>
    <row r="3652" spans="1:23" x14ac:dyDescent="0.25">
      <c r="A3652" s="2" t="s">
        <v>4342</v>
      </c>
      <c r="B3652" s="5">
        <v>43691</v>
      </c>
      <c r="C3652" s="5">
        <v>43692</v>
      </c>
      <c r="D3652" s="2" t="s">
        <v>29</v>
      </c>
      <c r="E3652" s="2" t="s">
        <v>44</v>
      </c>
      <c r="F3652" s="2" t="s">
        <v>177</v>
      </c>
      <c r="G3652" s="33" t="e">
        <f>VLOOKUP(F3652,'Customer Info'!A3643:B4143,2,0)</f>
        <v>#N/A</v>
      </c>
      <c r="H3652" s="6" t="e">
        <f>VLOOKUP(F3652,'Customer Info'!A3643:C4143,3,0)</f>
        <v>#N/A</v>
      </c>
      <c r="I3652" s="6" t="e">
        <f>VLOOKUP(F3652,'Customer Info'!A3643:E4143,5,0)</f>
        <v>#N/A</v>
      </c>
      <c r="J3652" s="2" t="s">
        <v>215</v>
      </c>
      <c r="K3652" s="7" t="e">
        <f>VLOOKUP(J3652,'Product Details'!B3643:C3811,2,0)</f>
        <v>#N/A</v>
      </c>
      <c r="L3652" s="7" t="e">
        <f>VLOOKUP(J3652,'Product Details'!B3643:D3811,3,0)</f>
        <v>#N/A</v>
      </c>
      <c r="M3652" s="7" t="e">
        <f>VLOOKUP(J3652,'Product Details'!B3644:E3811,4,0)</f>
        <v>#N/A</v>
      </c>
      <c r="N3652" s="2">
        <v>2271</v>
      </c>
      <c r="O3652" s="2">
        <v>2144</v>
      </c>
      <c r="P3652" s="2">
        <v>5</v>
      </c>
      <c r="Q3652" s="8">
        <f t="shared" si="224"/>
        <v>10720</v>
      </c>
      <c r="R3652" s="8">
        <f t="shared" si="225"/>
        <v>11355</v>
      </c>
      <c r="S3652" s="2">
        <v>46</v>
      </c>
      <c r="T3652" s="9">
        <f t="shared" si="226"/>
        <v>11401</v>
      </c>
      <c r="U3652" s="34">
        <f t="shared" si="227"/>
        <v>5.5922501100836637E-2</v>
      </c>
      <c r="V3652" s="2" t="s">
        <v>34</v>
      </c>
      <c r="W3652" s="10"/>
    </row>
    <row r="3653" spans="1:23" x14ac:dyDescent="0.25">
      <c r="A3653" s="2" t="s">
        <v>4343</v>
      </c>
      <c r="B3653" s="5">
        <v>43513</v>
      </c>
      <c r="C3653" s="5">
        <v>43515</v>
      </c>
      <c r="D3653" s="2" t="s">
        <v>36</v>
      </c>
      <c r="E3653" s="2" t="s">
        <v>92</v>
      </c>
      <c r="F3653" s="2" t="s">
        <v>83</v>
      </c>
      <c r="G3653" s="33" t="e">
        <f>VLOOKUP(F3653,'Customer Info'!A3644:B4144,2,0)</f>
        <v>#N/A</v>
      </c>
      <c r="H3653" s="6" t="e">
        <f>VLOOKUP(F3653,'Customer Info'!A3644:C4144,3,0)</f>
        <v>#N/A</v>
      </c>
      <c r="I3653" s="6" t="e">
        <f>VLOOKUP(F3653,'Customer Info'!A3644:E4144,5,0)</f>
        <v>#N/A</v>
      </c>
      <c r="J3653" s="2" t="s">
        <v>173</v>
      </c>
      <c r="K3653" s="7" t="e">
        <f>VLOOKUP(J3653,'Product Details'!B3644:C3812,2,0)</f>
        <v>#N/A</v>
      </c>
      <c r="L3653" s="7" t="e">
        <f>VLOOKUP(J3653,'Product Details'!B3644:D3812,3,0)</f>
        <v>#N/A</v>
      </c>
      <c r="M3653" s="7" t="e">
        <f>VLOOKUP(J3653,'Product Details'!B3645:E3812,4,0)</f>
        <v>#N/A</v>
      </c>
      <c r="N3653" s="2">
        <v>8619</v>
      </c>
      <c r="O3653" s="2">
        <v>7759</v>
      </c>
      <c r="P3653" s="2">
        <v>3</v>
      </c>
      <c r="Q3653" s="8">
        <f t="shared" si="224"/>
        <v>23277</v>
      </c>
      <c r="R3653" s="8">
        <f t="shared" si="225"/>
        <v>25857</v>
      </c>
      <c r="S3653" s="2">
        <v>28</v>
      </c>
      <c r="T3653" s="9">
        <f t="shared" si="226"/>
        <v>25885</v>
      </c>
      <c r="U3653" s="34">
        <f t="shared" si="227"/>
        <v>9.9779556793131455E-2</v>
      </c>
      <c r="V3653" s="2" t="s">
        <v>64</v>
      </c>
      <c r="W3653" s="10"/>
    </row>
    <row r="3654" spans="1:23" x14ac:dyDescent="0.25">
      <c r="A3654" s="2" t="s">
        <v>4344</v>
      </c>
      <c r="B3654" s="5">
        <v>43629</v>
      </c>
      <c r="C3654" s="5">
        <v>43630</v>
      </c>
      <c r="D3654" s="2" t="s">
        <v>48</v>
      </c>
      <c r="E3654" s="2" t="s">
        <v>30</v>
      </c>
      <c r="F3654" s="2" t="s">
        <v>41</v>
      </c>
      <c r="G3654" s="33" t="e">
        <f>VLOOKUP(F3654,'Customer Info'!A3645:B4145,2,0)</f>
        <v>#N/A</v>
      </c>
      <c r="H3654" s="6" t="e">
        <f>VLOOKUP(F3654,'Customer Info'!A3645:C4145,3,0)</f>
        <v>#N/A</v>
      </c>
      <c r="I3654" s="6" t="e">
        <f>VLOOKUP(F3654,'Customer Info'!A3645:E4145,5,0)</f>
        <v>#N/A</v>
      </c>
      <c r="J3654" s="2" t="s">
        <v>796</v>
      </c>
      <c r="K3654" s="7" t="e">
        <f>VLOOKUP(J3654,'Product Details'!B3645:C3813,2,0)</f>
        <v>#N/A</v>
      </c>
      <c r="L3654" s="7" t="e">
        <f>VLOOKUP(J3654,'Product Details'!B3645:D3813,3,0)</f>
        <v>#N/A</v>
      </c>
      <c r="M3654" s="7" t="e">
        <f>VLOOKUP(J3654,'Product Details'!B3646:E3813,4,0)</f>
        <v>#N/A</v>
      </c>
      <c r="N3654" s="2">
        <v>882</v>
      </c>
      <c r="O3654" s="2">
        <v>818</v>
      </c>
      <c r="P3654" s="2">
        <v>3</v>
      </c>
      <c r="Q3654" s="8">
        <f t="shared" si="224"/>
        <v>2454</v>
      </c>
      <c r="R3654" s="8">
        <f t="shared" si="225"/>
        <v>2646</v>
      </c>
      <c r="S3654" s="2">
        <v>87</v>
      </c>
      <c r="T3654" s="9">
        <f t="shared" si="226"/>
        <v>2733</v>
      </c>
      <c r="U3654" s="34">
        <f t="shared" si="227"/>
        <v>7.2562358276643993E-2</v>
      </c>
      <c r="V3654" s="2" t="s">
        <v>34</v>
      </c>
      <c r="W3654" s="10"/>
    </row>
    <row r="3655" spans="1:23" x14ac:dyDescent="0.25">
      <c r="A3655" s="2" t="s">
        <v>4345</v>
      </c>
      <c r="B3655" s="5">
        <v>43536</v>
      </c>
      <c r="C3655" s="5">
        <v>43536</v>
      </c>
      <c r="D3655" s="2" t="s">
        <v>48</v>
      </c>
      <c r="E3655" s="2" t="s">
        <v>49</v>
      </c>
      <c r="F3655" s="2" t="s">
        <v>819</v>
      </c>
      <c r="G3655" s="33" t="e">
        <f>VLOOKUP(F3655,'Customer Info'!A3646:B4146,2,0)</f>
        <v>#N/A</v>
      </c>
      <c r="H3655" s="6" t="e">
        <f>VLOOKUP(F3655,'Customer Info'!A3646:C4146,3,0)</f>
        <v>#N/A</v>
      </c>
      <c r="I3655" s="6" t="e">
        <f>VLOOKUP(F3655,'Customer Info'!A3646:E4146,5,0)</f>
        <v>#N/A</v>
      </c>
      <c r="J3655" s="2" t="s">
        <v>707</v>
      </c>
      <c r="K3655" s="7" t="e">
        <f>VLOOKUP(J3655,'Product Details'!B3646:C3814,2,0)</f>
        <v>#N/A</v>
      </c>
      <c r="L3655" s="7" t="e">
        <f>VLOOKUP(J3655,'Product Details'!B3646:D3814,3,0)</f>
        <v>#N/A</v>
      </c>
      <c r="M3655" s="7" t="e">
        <f>VLOOKUP(J3655,'Product Details'!B3647:E3814,4,0)</f>
        <v>#N/A</v>
      </c>
      <c r="N3655" s="2">
        <v>63</v>
      </c>
      <c r="O3655" s="2">
        <v>59</v>
      </c>
      <c r="P3655" s="2">
        <v>1</v>
      </c>
      <c r="Q3655" s="8">
        <f t="shared" si="224"/>
        <v>59</v>
      </c>
      <c r="R3655" s="8">
        <f t="shared" si="225"/>
        <v>63</v>
      </c>
      <c r="S3655" s="2">
        <v>10</v>
      </c>
      <c r="T3655" s="9">
        <f t="shared" si="226"/>
        <v>73</v>
      </c>
      <c r="U3655" s="34">
        <f t="shared" si="227"/>
        <v>6.3492063492063489E-2</v>
      </c>
      <c r="V3655" s="2" t="s">
        <v>64</v>
      </c>
      <c r="W3655" s="10"/>
    </row>
    <row r="3656" spans="1:23" x14ac:dyDescent="0.25">
      <c r="A3656" s="2" t="s">
        <v>4346</v>
      </c>
      <c r="B3656" s="5">
        <v>43708</v>
      </c>
      <c r="C3656" s="5">
        <v>43708</v>
      </c>
      <c r="D3656" s="2" t="s">
        <v>36</v>
      </c>
      <c r="E3656" s="2" t="s">
        <v>37</v>
      </c>
      <c r="F3656" s="2" t="s">
        <v>1044</v>
      </c>
      <c r="G3656" s="33" t="e">
        <f>VLOOKUP(F3656,'Customer Info'!A3647:B4147,2,0)</f>
        <v>#N/A</v>
      </c>
      <c r="H3656" s="6" t="e">
        <f>VLOOKUP(F3656,'Customer Info'!A3647:C4147,3,0)</f>
        <v>#N/A</v>
      </c>
      <c r="I3656" s="6" t="e">
        <f>VLOOKUP(F3656,'Customer Info'!A3647:E4147,5,0)</f>
        <v>#N/A</v>
      </c>
      <c r="J3656" s="2" t="s">
        <v>144</v>
      </c>
      <c r="K3656" s="7" t="e">
        <f>VLOOKUP(J3656,'Product Details'!B3647:C3815,2,0)</f>
        <v>#N/A</v>
      </c>
      <c r="L3656" s="7" t="e">
        <f>VLOOKUP(J3656,'Product Details'!B3647:D3815,3,0)</f>
        <v>#N/A</v>
      </c>
      <c r="M3656" s="7" t="e">
        <f>VLOOKUP(J3656,'Product Details'!B3648:E3815,4,0)</f>
        <v>#N/A</v>
      </c>
      <c r="N3656" s="2">
        <v>8630</v>
      </c>
      <c r="O3656" s="2">
        <v>8303</v>
      </c>
      <c r="P3656" s="2">
        <v>2</v>
      </c>
      <c r="Q3656" s="8">
        <f t="shared" si="224"/>
        <v>16606</v>
      </c>
      <c r="R3656" s="8">
        <f t="shared" si="225"/>
        <v>17260</v>
      </c>
      <c r="S3656" s="2">
        <v>50</v>
      </c>
      <c r="T3656" s="9">
        <f t="shared" si="226"/>
        <v>17310</v>
      </c>
      <c r="U3656" s="34">
        <f t="shared" si="227"/>
        <v>3.7891077636152952E-2</v>
      </c>
      <c r="V3656" s="2" t="s">
        <v>64</v>
      </c>
      <c r="W3656" s="10"/>
    </row>
    <row r="3657" spans="1:23" x14ac:dyDescent="0.25">
      <c r="A3657" s="2" t="s">
        <v>4347</v>
      </c>
      <c r="B3657" s="5">
        <v>43519</v>
      </c>
      <c r="C3657" s="5">
        <v>43519</v>
      </c>
      <c r="D3657" s="2" t="s">
        <v>29</v>
      </c>
      <c r="E3657" s="2" t="s">
        <v>49</v>
      </c>
      <c r="F3657" s="2" t="s">
        <v>724</v>
      </c>
      <c r="G3657" s="33" t="e">
        <f>VLOOKUP(F3657,'Customer Info'!A3648:B4148,2,0)</f>
        <v>#N/A</v>
      </c>
      <c r="H3657" s="6" t="e">
        <f>VLOOKUP(F3657,'Customer Info'!A3648:C4148,3,0)</f>
        <v>#N/A</v>
      </c>
      <c r="I3657" s="6" t="e">
        <f>VLOOKUP(F3657,'Customer Info'!A3648:E4148,5,0)</f>
        <v>#N/A</v>
      </c>
      <c r="J3657" s="2" t="s">
        <v>132</v>
      </c>
      <c r="K3657" s="7" t="e">
        <f>VLOOKUP(J3657,'Product Details'!B3648:C3816,2,0)</f>
        <v>#N/A</v>
      </c>
      <c r="L3657" s="7" t="e">
        <f>VLOOKUP(J3657,'Product Details'!B3648:D3816,3,0)</f>
        <v>#N/A</v>
      </c>
      <c r="M3657" s="7" t="e">
        <f>VLOOKUP(J3657,'Product Details'!B3649:E3816,4,0)</f>
        <v>#N/A</v>
      </c>
      <c r="N3657" s="2">
        <v>1887</v>
      </c>
      <c r="O3657" s="2">
        <v>1763</v>
      </c>
      <c r="P3657" s="2">
        <v>2</v>
      </c>
      <c r="Q3657" s="8">
        <f t="shared" si="224"/>
        <v>3526</v>
      </c>
      <c r="R3657" s="8">
        <f t="shared" si="225"/>
        <v>3774</v>
      </c>
      <c r="S3657" s="2">
        <v>23</v>
      </c>
      <c r="T3657" s="9">
        <f t="shared" si="226"/>
        <v>3797</v>
      </c>
      <c r="U3657" s="34">
        <f t="shared" si="227"/>
        <v>6.5712771595124536E-2</v>
      </c>
      <c r="V3657" s="2" t="s">
        <v>64</v>
      </c>
      <c r="W3657" s="10"/>
    </row>
    <row r="3658" spans="1:23" x14ac:dyDescent="0.25">
      <c r="A3658" s="2" t="s">
        <v>4348</v>
      </c>
      <c r="B3658" s="5">
        <v>43541</v>
      </c>
      <c r="C3658" s="5">
        <v>43543</v>
      </c>
      <c r="D3658" s="2" t="s">
        <v>36</v>
      </c>
      <c r="E3658" s="2" t="s">
        <v>30</v>
      </c>
      <c r="F3658" s="2" t="s">
        <v>1277</v>
      </c>
      <c r="G3658" s="33" t="e">
        <f>VLOOKUP(F3658,'Customer Info'!A3649:B4149,2,0)</f>
        <v>#N/A</v>
      </c>
      <c r="H3658" s="6" t="e">
        <f>VLOOKUP(F3658,'Customer Info'!A3649:C4149,3,0)</f>
        <v>#N/A</v>
      </c>
      <c r="I3658" s="6" t="e">
        <f>VLOOKUP(F3658,'Customer Info'!A3649:E4149,5,0)</f>
        <v>#N/A</v>
      </c>
      <c r="J3658" s="2" t="s">
        <v>551</v>
      </c>
      <c r="K3658" s="7" t="e">
        <f>VLOOKUP(J3658,'Product Details'!B3649:C3817,2,0)</f>
        <v>#N/A</v>
      </c>
      <c r="L3658" s="7" t="e">
        <f>VLOOKUP(J3658,'Product Details'!B3649:D3817,3,0)</f>
        <v>#N/A</v>
      </c>
      <c r="M3658" s="7" t="e">
        <f>VLOOKUP(J3658,'Product Details'!B3650:E3817,4,0)</f>
        <v>#N/A</v>
      </c>
      <c r="N3658" s="2">
        <v>6274</v>
      </c>
      <c r="O3658" s="2">
        <v>6093</v>
      </c>
      <c r="P3658" s="2">
        <v>3</v>
      </c>
      <c r="Q3658" s="8">
        <f t="shared" si="224"/>
        <v>18279</v>
      </c>
      <c r="R3658" s="8">
        <f t="shared" si="225"/>
        <v>18822</v>
      </c>
      <c r="S3658" s="2">
        <v>44</v>
      </c>
      <c r="T3658" s="9">
        <f t="shared" si="226"/>
        <v>18866</v>
      </c>
      <c r="U3658" s="34">
        <f t="shared" si="227"/>
        <v>2.8849218999043674E-2</v>
      </c>
      <c r="V3658" s="2" t="s">
        <v>64</v>
      </c>
      <c r="W3658" s="10"/>
    </row>
    <row r="3659" spans="1:23" x14ac:dyDescent="0.25">
      <c r="A3659" s="2" t="s">
        <v>4349</v>
      </c>
      <c r="B3659" s="5">
        <v>43708</v>
      </c>
      <c r="C3659" s="5">
        <v>43710</v>
      </c>
      <c r="D3659" s="2" t="s">
        <v>29</v>
      </c>
      <c r="E3659" s="2" t="s">
        <v>37</v>
      </c>
      <c r="F3659" s="2" t="s">
        <v>743</v>
      </c>
      <c r="G3659" s="33" t="e">
        <f>VLOOKUP(F3659,'Customer Info'!A3650:B4150,2,0)</f>
        <v>#N/A</v>
      </c>
      <c r="H3659" s="6" t="e">
        <f>VLOOKUP(F3659,'Customer Info'!A3650:C4150,3,0)</f>
        <v>#N/A</v>
      </c>
      <c r="I3659" s="6" t="e">
        <f>VLOOKUP(F3659,'Customer Info'!A3650:E4150,5,0)</f>
        <v>#N/A</v>
      </c>
      <c r="J3659" s="2" t="s">
        <v>860</v>
      </c>
      <c r="K3659" s="7" t="e">
        <f>VLOOKUP(J3659,'Product Details'!B3650:C3818,2,0)</f>
        <v>#N/A</v>
      </c>
      <c r="L3659" s="7" t="e">
        <f>VLOOKUP(J3659,'Product Details'!B3650:D3818,3,0)</f>
        <v>#N/A</v>
      </c>
      <c r="M3659" s="7" t="e">
        <f>VLOOKUP(J3659,'Product Details'!B3651:E3818,4,0)</f>
        <v>#N/A</v>
      </c>
      <c r="N3659" s="2">
        <v>5836</v>
      </c>
      <c r="O3659" s="2">
        <v>5457</v>
      </c>
      <c r="P3659" s="2">
        <v>2</v>
      </c>
      <c r="Q3659" s="8">
        <f t="shared" ref="Q3659:Q3722" si="228">O3659*P3659</f>
        <v>10914</v>
      </c>
      <c r="R3659" s="8">
        <f t="shared" ref="R3659:R3722" si="229">N3659*P3659</f>
        <v>11672</v>
      </c>
      <c r="S3659" s="2">
        <v>29</v>
      </c>
      <c r="T3659" s="9">
        <f t="shared" ref="T3659:T3722" si="230">R3659+S3659</f>
        <v>11701</v>
      </c>
      <c r="U3659" s="34">
        <f t="shared" ref="U3659:U3722" si="231">(N3659-O3659)/N3659</f>
        <v>6.4941740918437282E-2</v>
      </c>
      <c r="V3659" s="2" t="s">
        <v>64</v>
      </c>
      <c r="W3659" s="10"/>
    </row>
    <row r="3660" spans="1:23" x14ac:dyDescent="0.25">
      <c r="A3660" s="2" t="s">
        <v>4350</v>
      </c>
      <c r="B3660" s="5">
        <v>43591</v>
      </c>
      <c r="C3660" s="5">
        <v>43592</v>
      </c>
      <c r="D3660" s="2" t="s">
        <v>48</v>
      </c>
      <c r="E3660" s="2" t="s">
        <v>92</v>
      </c>
      <c r="F3660" s="2" t="s">
        <v>1459</v>
      </c>
      <c r="G3660" s="33" t="e">
        <f>VLOOKUP(F3660,'Customer Info'!A3651:B4151,2,0)</f>
        <v>#N/A</v>
      </c>
      <c r="H3660" s="6" t="e">
        <f>VLOOKUP(F3660,'Customer Info'!A3651:C4151,3,0)</f>
        <v>#N/A</v>
      </c>
      <c r="I3660" s="6" t="e">
        <f>VLOOKUP(F3660,'Customer Info'!A3651:E4151,5,0)</f>
        <v>#N/A</v>
      </c>
      <c r="J3660" s="2" t="s">
        <v>112</v>
      </c>
      <c r="K3660" s="7" t="e">
        <f>VLOOKUP(J3660,'Product Details'!B3651:C3819,2,0)</f>
        <v>#N/A</v>
      </c>
      <c r="L3660" s="7" t="e">
        <f>VLOOKUP(J3660,'Product Details'!B3651:D3819,3,0)</f>
        <v>#N/A</v>
      </c>
      <c r="M3660" s="7" t="e">
        <f>VLOOKUP(J3660,'Product Details'!B3652:E3819,4,0)</f>
        <v>#N/A</v>
      </c>
      <c r="N3660" s="2">
        <v>626</v>
      </c>
      <c r="O3660" s="2">
        <v>559</v>
      </c>
      <c r="P3660" s="2">
        <v>2</v>
      </c>
      <c r="Q3660" s="8">
        <f t="shared" si="228"/>
        <v>1118</v>
      </c>
      <c r="R3660" s="8">
        <f t="shared" si="229"/>
        <v>1252</v>
      </c>
      <c r="S3660" s="2">
        <v>95</v>
      </c>
      <c r="T3660" s="9">
        <f t="shared" si="230"/>
        <v>1347</v>
      </c>
      <c r="U3660" s="34">
        <f t="shared" si="231"/>
        <v>0.10702875399361023</v>
      </c>
      <c r="V3660" s="2" t="s">
        <v>64</v>
      </c>
      <c r="W3660" s="10"/>
    </row>
    <row r="3661" spans="1:23" x14ac:dyDescent="0.25">
      <c r="A3661" s="2" t="s">
        <v>4351</v>
      </c>
      <c r="B3661" s="5">
        <v>43608</v>
      </c>
      <c r="C3661" s="5">
        <v>43609</v>
      </c>
      <c r="D3661" s="2" t="s">
        <v>36</v>
      </c>
      <c r="E3661" s="2" t="s">
        <v>92</v>
      </c>
      <c r="F3661" s="2" t="s">
        <v>743</v>
      </c>
      <c r="G3661" s="33" t="e">
        <f>VLOOKUP(F3661,'Customer Info'!A3652:B4152,2,0)</f>
        <v>#N/A</v>
      </c>
      <c r="H3661" s="6" t="e">
        <f>VLOOKUP(F3661,'Customer Info'!A3652:C4152,3,0)</f>
        <v>#N/A</v>
      </c>
      <c r="I3661" s="6" t="e">
        <f>VLOOKUP(F3661,'Customer Info'!A3652:E4152,5,0)</f>
        <v>#N/A</v>
      </c>
      <c r="J3661" s="2" t="s">
        <v>230</v>
      </c>
      <c r="K3661" s="7" t="e">
        <f>VLOOKUP(J3661,'Product Details'!B3652:C3820,2,0)</f>
        <v>#N/A</v>
      </c>
      <c r="L3661" s="7" t="e">
        <f>VLOOKUP(J3661,'Product Details'!B3652:D3820,3,0)</f>
        <v>#N/A</v>
      </c>
      <c r="M3661" s="7" t="e">
        <f>VLOOKUP(J3661,'Product Details'!B3653:E3820,4,0)</f>
        <v>#N/A</v>
      </c>
      <c r="N3661" s="2">
        <v>8199</v>
      </c>
      <c r="O3661" s="2">
        <v>7523</v>
      </c>
      <c r="P3661" s="2">
        <v>2</v>
      </c>
      <c r="Q3661" s="8">
        <f t="shared" si="228"/>
        <v>15046</v>
      </c>
      <c r="R3661" s="8">
        <f t="shared" si="229"/>
        <v>16398</v>
      </c>
      <c r="S3661" s="2">
        <v>89</v>
      </c>
      <c r="T3661" s="9">
        <f t="shared" si="230"/>
        <v>16487</v>
      </c>
      <c r="U3661" s="34">
        <f t="shared" si="231"/>
        <v>8.2449079155994628E-2</v>
      </c>
      <c r="V3661" s="2" t="s">
        <v>34</v>
      </c>
      <c r="W3661" s="10"/>
    </row>
    <row r="3662" spans="1:23" x14ac:dyDescent="0.25">
      <c r="A3662" s="2" t="s">
        <v>4352</v>
      </c>
      <c r="B3662" s="5">
        <v>43588</v>
      </c>
      <c r="C3662" s="5">
        <v>43590</v>
      </c>
      <c r="D3662" s="2" t="s">
        <v>29</v>
      </c>
      <c r="E3662" s="2" t="s">
        <v>44</v>
      </c>
      <c r="F3662" s="2" t="s">
        <v>767</v>
      </c>
      <c r="G3662" s="33" t="e">
        <f>VLOOKUP(F3662,'Customer Info'!A3653:B4153,2,0)</f>
        <v>#N/A</v>
      </c>
      <c r="H3662" s="6" t="e">
        <f>VLOOKUP(F3662,'Customer Info'!A3653:C4153,3,0)</f>
        <v>#N/A</v>
      </c>
      <c r="I3662" s="6" t="e">
        <f>VLOOKUP(F3662,'Customer Info'!A3653:E4153,5,0)</f>
        <v>#N/A</v>
      </c>
      <c r="J3662" s="2" t="s">
        <v>1174</v>
      </c>
      <c r="K3662" s="7" t="e">
        <f>VLOOKUP(J3662,'Product Details'!B3653:C3821,2,0)</f>
        <v>#N/A</v>
      </c>
      <c r="L3662" s="7" t="e">
        <f>VLOOKUP(J3662,'Product Details'!B3653:D3821,3,0)</f>
        <v>#N/A</v>
      </c>
      <c r="M3662" s="7" t="e">
        <f>VLOOKUP(J3662,'Product Details'!B3654:E3821,4,0)</f>
        <v>#N/A</v>
      </c>
      <c r="N3662" s="2">
        <v>3224</v>
      </c>
      <c r="O3662" s="2">
        <v>2901</v>
      </c>
      <c r="P3662" s="2">
        <v>1</v>
      </c>
      <c r="Q3662" s="8">
        <f t="shared" si="228"/>
        <v>2901</v>
      </c>
      <c r="R3662" s="8">
        <f t="shared" si="229"/>
        <v>3224</v>
      </c>
      <c r="S3662" s="2">
        <v>76</v>
      </c>
      <c r="T3662" s="9">
        <f t="shared" si="230"/>
        <v>3300</v>
      </c>
      <c r="U3662" s="34">
        <f t="shared" si="231"/>
        <v>0.10018610421836228</v>
      </c>
      <c r="V3662" s="2" t="s">
        <v>34</v>
      </c>
      <c r="W3662" s="10"/>
    </row>
    <row r="3663" spans="1:23" x14ac:dyDescent="0.25">
      <c r="A3663" s="2" t="s">
        <v>4353</v>
      </c>
      <c r="B3663" s="5">
        <v>43747</v>
      </c>
      <c r="C3663" s="5">
        <v>43747</v>
      </c>
      <c r="D3663" s="2" t="s">
        <v>36</v>
      </c>
      <c r="E3663" s="2" t="s">
        <v>37</v>
      </c>
      <c r="F3663" s="2" t="s">
        <v>1046</v>
      </c>
      <c r="G3663" s="33" t="e">
        <f>VLOOKUP(F3663,'Customer Info'!A3654:B4154,2,0)</f>
        <v>#N/A</v>
      </c>
      <c r="H3663" s="6" t="e">
        <f>VLOOKUP(F3663,'Customer Info'!A3654:C4154,3,0)</f>
        <v>#N/A</v>
      </c>
      <c r="I3663" s="6" t="e">
        <f>VLOOKUP(F3663,'Customer Info'!A3654:E4154,5,0)</f>
        <v>#N/A</v>
      </c>
      <c r="J3663" s="2" t="s">
        <v>345</v>
      </c>
      <c r="K3663" s="7" t="e">
        <f>VLOOKUP(J3663,'Product Details'!B3654:C3822,2,0)</f>
        <v>#N/A</v>
      </c>
      <c r="L3663" s="7" t="e">
        <f>VLOOKUP(J3663,'Product Details'!B3654:D3822,3,0)</f>
        <v>#N/A</v>
      </c>
      <c r="M3663" s="7" t="e">
        <f>VLOOKUP(J3663,'Product Details'!B3655:E3822,4,0)</f>
        <v>#N/A</v>
      </c>
      <c r="N3663" s="2">
        <v>2747</v>
      </c>
      <c r="O3663" s="2">
        <v>2545</v>
      </c>
      <c r="P3663" s="2">
        <v>4</v>
      </c>
      <c r="Q3663" s="8">
        <f t="shared" si="228"/>
        <v>10180</v>
      </c>
      <c r="R3663" s="8">
        <f t="shared" si="229"/>
        <v>10988</v>
      </c>
      <c r="S3663" s="2">
        <v>56</v>
      </c>
      <c r="T3663" s="9">
        <f t="shared" si="230"/>
        <v>11044</v>
      </c>
      <c r="U3663" s="34">
        <f t="shared" si="231"/>
        <v>7.3534765198398258E-2</v>
      </c>
      <c r="V3663" s="2" t="s">
        <v>34</v>
      </c>
      <c r="W3663" s="10"/>
    </row>
    <row r="3664" spans="1:23" x14ac:dyDescent="0.25">
      <c r="A3664" s="2" t="s">
        <v>4354</v>
      </c>
      <c r="B3664" s="5">
        <v>43682</v>
      </c>
      <c r="C3664" s="5">
        <v>43683</v>
      </c>
      <c r="D3664" s="2" t="s">
        <v>29</v>
      </c>
      <c r="E3664" s="2" t="s">
        <v>44</v>
      </c>
      <c r="F3664" s="2" t="s">
        <v>2403</v>
      </c>
      <c r="G3664" s="33" t="e">
        <f>VLOOKUP(F3664,'Customer Info'!A3655:B4155,2,0)</f>
        <v>#N/A</v>
      </c>
      <c r="H3664" s="6" t="e">
        <f>VLOOKUP(F3664,'Customer Info'!A3655:C4155,3,0)</f>
        <v>#N/A</v>
      </c>
      <c r="I3664" s="6" t="e">
        <f>VLOOKUP(F3664,'Customer Info'!A3655:E4155,5,0)</f>
        <v>#N/A</v>
      </c>
      <c r="J3664" s="2" t="s">
        <v>97</v>
      </c>
      <c r="K3664" s="7" t="e">
        <f>VLOOKUP(J3664,'Product Details'!B3655:C3823,2,0)</f>
        <v>#N/A</v>
      </c>
      <c r="L3664" s="7" t="e">
        <f>VLOOKUP(J3664,'Product Details'!B3655:D3823,3,0)</f>
        <v>#N/A</v>
      </c>
      <c r="M3664" s="7" t="e">
        <f>VLOOKUP(J3664,'Product Details'!B3656:E3823,4,0)</f>
        <v>#N/A</v>
      </c>
      <c r="N3664" s="2">
        <v>4737</v>
      </c>
      <c r="O3664" s="2">
        <v>4473</v>
      </c>
      <c r="P3664" s="2">
        <v>2</v>
      </c>
      <c r="Q3664" s="8">
        <f t="shared" si="228"/>
        <v>8946</v>
      </c>
      <c r="R3664" s="8">
        <f t="shared" si="229"/>
        <v>9474</v>
      </c>
      <c r="S3664" s="2">
        <v>65</v>
      </c>
      <c r="T3664" s="9">
        <f t="shared" si="230"/>
        <v>9539</v>
      </c>
      <c r="U3664" s="34">
        <f t="shared" si="231"/>
        <v>5.5731475617479417E-2</v>
      </c>
      <c r="V3664" s="2" t="s">
        <v>34</v>
      </c>
      <c r="W3664" s="10"/>
    </row>
    <row r="3665" spans="1:23" x14ac:dyDescent="0.25">
      <c r="A3665" s="2" t="s">
        <v>4355</v>
      </c>
      <c r="B3665" s="5">
        <v>43726</v>
      </c>
      <c r="C3665" s="5">
        <v>43728</v>
      </c>
      <c r="D3665" s="2" t="s">
        <v>36</v>
      </c>
      <c r="E3665" s="2" t="s">
        <v>37</v>
      </c>
      <c r="F3665" s="2" t="s">
        <v>1138</v>
      </c>
      <c r="G3665" s="33" t="e">
        <f>VLOOKUP(F3665,'Customer Info'!A3656:B4156,2,0)</f>
        <v>#N/A</v>
      </c>
      <c r="H3665" s="6" t="e">
        <f>VLOOKUP(F3665,'Customer Info'!A3656:C4156,3,0)</f>
        <v>#N/A</v>
      </c>
      <c r="I3665" s="6" t="e">
        <f>VLOOKUP(F3665,'Customer Info'!A3656:E4156,5,0)</f>
        <v>#N/A</v>
      </c>
      <c r="J3665" s="2" t="s">
        <v>748</v>
      </c>
      <c r="K3665" s="7" t="e">
        <f>VLOOKUP(J3665,'Product Details'!B3656:C3824,2,0)</f>
        <v>#N/A</v>
      </c>
      <c r="L3665" s="7" t="e">
        <f>VLOOKUP(J3665,'Product Details'!B3656:D3824,3,0)</f>
        <v>#N/A</v>
      </c>
      <c r="M3665" s="7" t="e">
        <f>VLOOKUP(J3665,'Product Details'!B3657:E3824,4,0)</f>
        <v>#N/A</v>
      </c>
      <c r="N3665" s="2">
        <v>8878</v>
      </c>
      <c r="O3665" s="2">
        <v>7914</v>
      </c>
      <c r="P3665" s="2">
        <v>2</v>
      </c>
      <c r="Q3665" s="8">
        <f t="shared" si="228"/>
        <v>15828</v>
      </c>
      <c r="R3665" s="8">
        <f t="shared" si="229"/>
        <v>17756</v>
      </c>
      <c r="S3665" s="2">
        <v>90</v>
      </c>
      <c r="T3665" s="9">
        <f t="shared" si="230"/>
        <v>17846</v>
      </c>
      <c r="U3665" s="34">
        <f t="shared" si="231"/>
        <v>0.10858301419238567</v>
      </c>
      <c r="V3665" s="2" t="s">
        <v>72</v>
      </c>
      <c r="W3665" s="10"/>
    </row>
    <row r="3666" spans="1:23" x14ac:dyDescent="0.25">
      <c r="A3666" s="2" t="s">
        <v>4356</v>
      </c>
      <c r="B3666" s="5">
        <v>43607</v>
      </c>
      <c r="C3666" s="5">
        <v>43609</v>
      </c>
      <c r="D3666" s="2" t="s">
        <v>29</v>
      </c>
      <c r="E3666" s="2" t="s">
        <v>69</v>
      </c>
      <c r="F3666" s="2" t="s">
        <v>716</v>
      </c>
      <c r="G3666" s="33" t="e">
        <f>VLOOKUP(F3666,'Customer Info'!A3657:B4157,2,0)</f>
        <v>#N/A</v>
      </c>
      <c r="H3666" s="6" t="e">
        <f>VLOOKUP(F3666,'Customer Info'!A3657:C4157,3,0)</f>
        <v>#N/A</v>
      </c>
      <c r="I3666" s="6" t="e">
        <f>VLOOKUP(F3666,'Customer Info'!A3657:E4157,5,0)</f>
        <v>#N/A</v>
      </c>
      <c r="J3666" s="2" t="s">
        <v>415</v>
      </c>
      <c r="K3666" s="7" t="e">
        <f>VLOOKUP(J3666,'Product Details'!B3657:C3825,2,0)</f>
        <v>#N/A</v>
      </c>
      <c r="L3666" s="7" t="e">
        <f>VLOOKUP(J3666,'Product Details'!B3657:D3825,3,0)</f>
        <v>#N/A</v>
      </c>
      <c r="M3666" s="7" t="e">
        <f>VLOOKUP(J3666,'Product Details'!B3658:E3825,4,0)</f>
        <v>#N/A</v>
      </c>
      <c r="N3666" s="2">
        <v>1653</v>
      </c>
      <c r="O3666" s="2">
        <v>1560</v>
      </c>
      <c r="P3666" s="2">
        <v>2</v>
      </c>
      <c r="Q3666" s="8">
        <f t="shared" si="228"/>
        <v>3120</v>
      </c>
      <c r="R3666" s="8">
        <f t="shared" si="229"/>
        <v>3306</v>
      </c>
      <c r="S3666" s="2">
        <v>67</v>
      </c>
      <c r="T3666" s="9">
        <f t="shared" si="230"/>
        <v>3373</v>
      </c>
      <c r="U3666" s="34">
        <f t="shared" si="231"/>
        <v>5.6261343012704176E-2</v>
      </c>
      <c r="V3666" s="2" t="s">
        <v>34</v>
      </c>
      <c r="W3666" s="10"/>
    </row>
    <row r="3667" spans="1:23" x14ac:dyDescent="0.25">
      <c r="A3667" s="2" t="s">
        <v>4357</v>
      </c>
      <c r="B3667" s="5">
        <v>43513</v>
      </c>
      <c r="C3667" s="5">
        <v>43515</v>
      </c>
      <c r="D3667" s="2" t="s">
        <v>29</v>
      </c>
      <c r="E3667" s="2" t="s">
        <v>30</v>
      </c>
      <c r="F3667" s="2" t="s">
        <v>599</v>
      </c>
      <c r="G3667" s="33" t="e">
        <f>VLOOKUP(F3667,'Customer Info'!A3658:B4158,2,0)</f>
        <v>#N/A</v>
      </c>
      <c r="H3667" s="6" t="e">
        <f>VLOOKUP(F3667,'Customer Info'!A3658:C4158,3,0)</f>
        <v>#N/A</v>
      </c>
      <c r="I3667" s="6" t="e">
        <f>VLOOKUP(F3667,'Customer Info'!A3658:E4158,5,0)</f>
        <v>#N/A</v>
      </c>
      <c r="J3667" s="2" t="s">
        <v>762</v>
      </c>
      <c r="K3667" s="7" t="e">
        <f>VLOOKUP(J3667,'Product Details'!B3658:C3826,2,0)</f>
        <v>#N/A</v>
      </c>
      <c r="L3667" s="7" t="e">
        <f>VLOOKUP(J3667,'Product Details'!B3658:D3826,3,0)</f>
        <v>#N/A</v>
      </c>
      <c r="M3667" s="7" t="e">
        <f>VLOOKUP(J3667,'Product Details'!B3659:E3826,4,0)</f>
        <v>#N/A</v>
      </c>
      <c r="N3667" s="2">
        <v>5836</v>
      </c>
      <c r="O3667" s="2">
        <v>5457</v>
      </c>
      <c r="P3667" s="2">
        <v>1</v>
      </c>
      <c r="Q3667" s="8">
        <f t="shared" si="228"/>
        <v>5457</v>
      </c>
      <c r="R3667" s="8">
        <f t="shared" si="229"/>
        <v>5836</v>
      </c>
      <c r="S3667" s="2">
        <v>59</v>
      </c>
      <c r="T3667" s="9">
        <f t="shared" si="230"/>
        <v>5895</v>
      </c>
      <c r="U3667" s="34">
        <f t="shared" si="231"/>
        <v>6.4941740918437282E-2</v>
      </c>
      <c r="V3667" s="2" t="s">
        <v>64</v>
      </c>
      <c r="W3667" s="10"/>
    </row>
    <row r="3668" spans="1:23" x14ac:dyDescent="0.25">
      <c r="A3668" s="2" t="s">
        <v>4358</v>
      </c>
      <c r="B3668" s="5">
        <v>43693</v>
      </c>
      <c r="C3668" s="5">
        <v>43694</v>
      </c>
      <c r="D3668" s="2" t="s">
        <v>48</v>
      </c>
      <c r="E3668" s="2" t="s">
        <v>30</v>
      </c>
      <c r="F3668" s="2" t="s">
        <v>632</v>
      </c>
      <c r="G3668" s="33" t="e">
        <f>VLOOKUP(F3668,'Customer Info'!A3659:B4159,2,0)</f>
        <v>#N/A</v>
      </c>
      <c r="H3668" s="6" t="e">
        <f>VLOOKUP(F3668,'Customer Info'!A3659:C4159,3,0)</f>
        <v>#N/A</v>
      </c>
      <c r="I3668" s="6" t="e">
        <f>VLOOKUP(F3668,'Customer Info'!A3659:E4159,5,0)</f>
        <v>#N/A</v>
      </c>
      <c r="J3668" s="2" t="s">
        <v>408</v>
      </c>
      <c r="K3668" s="7" t="e">
        <f>VLOOKUP(J3668,'Product Details'!B3659:C3827,2,0)</f>
        <v>#N/A</v>
      </c>
      <c r="L3668" s="7" t="e">
        <f>VLOOKUP(J3668,'Product Details'!B3659:D3827,3,0)</f>
        <v>#N/A</v>
      </c>
      <c r="M3668" s="7" t="e">
        <f>VLOOKUP(J3668,'Product Details'!B3660:E3827,4,0)</f>
        <v>#N/A</v>
      </c>
      <c r="N3668" s="2">
        <v>119</v>
      </c>
      <c r="O3668" s="2">
        <v>112</v>
      </c>
      <c r="P3668" s="2">
        <v>2</v>
      </c>
      <c r="Q3668" s="8">
        <f t="shared" si="228"/>
        <v>224</v>
      </c>
      <c r="R3668" s="8">
        <f t="shared" si="229"/>
        <v>238</v>
      </c>
      <c r="S3668" s="2">
        <v>30</v>
      </c>
      <c r="T3668" s="9">
        <f t="shared" si="230"/>
        <v>268</v>
      </c>
      <c r="U3668" s="34">
        <f t="shared" si="231"/>
        <v>5.8823529411764705E-2</v>
      </c>
      <c r="V3668" s="2" t="s">
        <v>34</v>
      </c>
      <c r="W3668" s="10"/>
    </row>
    <row r="3669" spans="1:23" x14ac:dyDescent="0.25">
      <c r="A3669" s="2" t="s">
        <v>4359</v>
      </c>
      <c r="B3669" s="5">
        <v>43767</v>
      </c>
      <c r="C3669" s="5">
        <v>43769</v>
      </c>
      <c r="D3669" s="2" t="s">
        <v>48</v>
      </c>
      <c r="E3669" s="2" t="s">
        <v>92</v>
      </c>
      <c r="F3669" s="2" t="s">
        <v>322</v>
      </c>
      <c r="G3669" s="33" t="e">
        <f>VLOOKUP(F3669,'Customer Info'!A3660:B4160,2,0)</f>
        <v>#N/A</v>
      </c>
      <c r="H3669" s="6" t="e">
        <f>VLOOKUP(F3669,'Customer Info'!A3660:C4160,3,0)</f>
        <v>#N/A</v>
      </c>
      <c r="I3669" s="6" t="e">
        <f>VLOOKUP(F3669,'Customer Info'!A3660:E4160,5,0)</f>
        <v>#N/A</v>
      </c>
      <c r="J3669" s="2" t="s">
        <v>178</v>
      </c>
      <c r="K3669" s="7" t="e">
        <f>VLOOKUP(J3669,'Product Details'!B3660:C3828,2,0)</f>
        <v>#N/A</v>
      </c>
      <c r="L3669" s="7" t="e">
        <f>VLOOKUP(J3669,'Product Details'!B3660:D3828,3,0)</f>
        <v>#N/A</v>
      </c>
      <c r="M3669" s="7" t="e">
        <f>VLOOKUP(J3669,'Product Details'!B3661:E3828,4,0)</f>
        <v>#N/A</v>
      </c>
      <c r="N3669" s="2">
        <v>1246</v>
      </c>
      <c r="O3669" s="2">
        <v>1164</v>
      </c>
      <c r="P3669" s="2">
        <v>4</v>
      </c>
      <c r="Q3669" s="8">
        <f t="shared" si="228"/>
        <v>4656</v>
      </c>
      <c r="R3669" s="8">
        <f t="shared" si="229"/>
        <v>4984</v>
      </c>
      <c r="S3669" s="2">
        <v>76</v>
      </c>
      <c r="T3669" s="9">
        <f t="shared" si="230"/>
        <v>5060</v>
      </c>
      <c r="U3669" s="34">
        <f t="shared" si="231"/>
        <v>6.5810593900481537E-2</v>
      </c>
      <c r="V3669" s="2" t="s">
        <v>34</v>
      </c>
      <c r="W3669" s="10"/>
    </row>
    <row r="3670" spans="1:23" x14ac:dyDescent="0.25">
      <c r="A3670" s="2" t="s">
        <v>4360</v>
      </c>
      <c r="B3670" s="5">
        <v>43801</v>
      </c>
      <c r="C3670" s="5">
        <v>43803</v>
      </c>
      <c r="D3670" s="2" t="s">
        <v>36</v>
      </c>
      <c r="E3670" s="2" t="s">
        <v>69</v>
      </c>
      <c r="F3670" s="2" t="s">
        <v>290</v>
      </c>
      <c r="G3670" s="33" t="e">
        <f>VLOOKUP(F3670,'Customer Info'!A3661:B4161,2,0)</f>
        <v>#N/A</v>
      </c>
      <c r="H3670" s="6" t="e">
        <f>VLOOKUP(F3670,'Customer Info'!A3661:C4161,3,0)</f>
        <v>#N/A</v>
      </c>
      <c r="I3670" s="6" t="e">
        <f>VLOOKUP(F3670,'Customer Info'!A3661:E4161,5,0)</f>
        <v>#N/A</v>
      </c>
      <c r="J3670" s="2" t="s">
        <v>612</v>
      </c>
      <c r="K3670" s="7" t="e">
        <f>VLOOKUP(J3670,'Product Details'!B3661:C3829,2,0)</f>
        <v>#N/A</v>
      </c>
      <c r="L3670" s="7" t="e">
        <f>VLOOKUP(J3670,'Product Details'!B3661:D3829,3,0)</f>
        <v>#N/A</v>
      </c>
      <c r="M3670" s="7" t="e">
        <f>VLOOKUP(J3670,'Product Details'!B3662:E3829,4,0)</f>
        <v>#N/A</v>
      </c>
      <c r="N3670" s="2">
        <v>7508</v>
      </c>
      <c r="O3670" s="2">
        <v>6956</v>
      </c>
      <c r="P3670" s="2">
        <v>2</v>
      </c>
      <c r="Q3670" s="8">
        <f t="shared" si="228"/>
        <v>13912</v>
      </c>
      <c r="R3670" s="8">
        <f t="shared" si="229"/>
        <v>15016</v>
      </c>
      <c r="S3670" s="2">
        <v>48</v>
      </c>
      <c r="T3670" s="9">
        <f t="shared" si="230"/>
        <v>15064</v>
      </c>
      <c r="U3670" s="34">
        <f t="shared" si="231"/>
        <v>7.3521576984549808E-2</v>
      </c>
      <c r="V3670" s="2" t="s">
        <v>34</v>
      </c>
      <c r="W3670" s="10"/>
    </row>
    <row r="3671" spans="1:23" x14ac:dyDescent="0.25">
      <c r="A3671" s="2" t="s">
        <v>4361</v>
      </c>
      <c r="B3671" s="5">
        <v>43701</v>
      </c>
      <c r="C3671" s="5">
        <v>43702</v>
      </c>
      <c r="D3671" s="2" t="s">
        <v>48</v>
      </c>
      <c r="E3671" s="2" t="s">
        <v>69</v>
      </c>
      <c r="F3671" s="2" t="s">
        <v>1581</v>
      </c>
      <c r="G3671" s="33" t="e">
        <f>VLOOKUP(F3671,'Customer Info'!A3662:B4162,2,0)</f>
        <v>#N/A</v>
      </c>
      <c r="H3671" s="6" t="e">
        <f>VLOOKUP(F3671,'Customer Info'!A3662:C4162,3,0)</f>
        <v>#N/A</v>
      </c>
      <c r="I3671" s="6" t="e">
        <f>VLOOKUP(F3671,'Customer Info'!A3662:E4162,5,0)</f>
        <v>#N/A</v>
      </c>
      <c r="J3671" s="2" t="s">
        <v>377</v>
      </c>
      <c r="K3671" s="7" t="e">
        <f>VLOOKUP(J3671,'Product Details'!B3662:C3830,2,0)</f>
        <v>#N/A</v>
      </c>
      <c r="L3671" s="7" t="e">
        <f>VLOOKUP(J3671,'Product Details'!B3662:D3830,3,0)</f>
        <v>#N/A</v>
      </c>
      <c r="M3671" s="7" t="e">
        <f>VLOOKUP(J3671,'Product Details'!B3663:E3830,4,0)</f>
        <v>#N/A</v>
      </c>
      <c r="N3671" s="2">
        <v>918</v>
      </c>
      <c r="O3671" s="2">
        <v>859</v>
      </c>
      <c r="P3671" s="2">
        <v>3</v>
      </c>
      <c r="Q3671" s="8">
        <f t="shared" si="228"/>
        <v>2577</v>
      </c>
      <c r="R3671" s="8">
        <f t="shared" si="229"/>
        <v>2754</v>
      </c>
      <c r="S3671" s="2">
        <v>86</v>
      </c>
      <c r="T3671" s="9">
        <f t="shared" si="230"/>
        <v>2840</v>
      </c>
      <c r="U3671" s="34">
        <f t="shared" si="231"/>
        <v>6.4270152505446626E-2</v>
      </c>
      <c r="V3671" s="2" t="s">
        <v>34</v>
      </c>
      <c r="W3671" s="10"/>
    </row>
    <row r="3672" spans="1:23" x14ac:dyDescent="0.25">
      <c r="A3672" s="2" t="s">
        <v>4362</v>
      </c>
      <c r="B3672" s="5">
        <v>43810</v>
      </c>
      <c r="C3672" s="5">
        <v>43811</v>
      </c>
      <c r="D3672" s="2" t="s">
        <v>48</v>
      </c>
      <c r="E3672" s="2" t="s">
        <v>92</v>
      </c>
      <c r="F3672" s="2" t="s">
        <v>650</v>
      </c>
      <c r="G3672" s="33" t="e">
        <f>VLOOKUP(F3672,'Customer Info'!A3663:B4163,2,0)</f>
        <v>#N/A</v>
      </c>
      <c r="H3672" s="6" t="e">
        <f>VLOOKUP(F3672,'Customer Info'!A3663:C4163,3,0)</f>
        <v>#N/A</v>
      </c>
      <c r="I3672" s="6" t="e">
        <f>VLOOKUP(F3672,'Customer Info'!A3663:E4163,5,0)</f>
        <v>#N/A</v>
      </c>
      <c r="J3672" s="2" t="s">
        <v>752</v>
      </c>
      <c r="K3672" s="7" t="e">
        <f>VLOOKUP(J3672,'Product Details'!B3663:C3831,2,0)</f>
        <v>#N/A</v>
      </c>
      <c r="L3672" s="7" t="e">
        <f>VLOOKUP(J3672,'Product Details'!B3663:D3831,3,0)</f>
        <v>#N/A</v>
      </c>
      <c r="M3672" s="7" t="e">
        <f>VLOOKUP(J3672,'Product Details'!B3664:E3831,4,0)</f>
        <v>#N/A</v>
      </c>
      <c r="N3672" s="2">
        <v>1071</v>
      </c>
      <c r="O3672" s="2">
        <v>1010</v>
      </c>
      <c r="P3672" s="2">
        <v>1</v>
      </c>
      <c r="Q3672" s="8">
        <f t="shared" si="228"/>
        <v>1010</v>
      </c>
      <c r="R3672" s="8">
        <f t="shared" si="229"/>
        <v>1071</v>
      </c>
      <c r="S3672" s="2">
        <v>58</v>
      </c>
      <c r="T3672" s="9">
        <f t="shared" si="230"/>
        <v>1129</v>
      </c>
      <c r="U3672" s="34">
        <f t="shared" si="231"/>
        <v>5.695611577964519E-2</v>
      </c>
      <c r="V3672" s="2" t="s">
        <v>64</v>
      </c>
      <c r="W3672" s="10"/>
    </row>
    <row r="3673" spans="1:23" x14ac:dyDescent="0.25">
      <c r="A3673" s="2" t="s">
        <v>4363</v>
      </c>
      <c r="B3673" s="5">
        <v>43647</v>
      </c>
      <c r="C3673" s="5">
        <v>43648</v>
      </c>
      <c r="D3673" s="2" t="s">
        <v>29</v>
      </c>
      <c r="E3673" s="2" t="s">
        <v>49</v>
      </c>
      <c r="F3673" s="2" t="s">
        <v>196</v>
      </c>
      <c r="G3673" s="33" t="e">
        <f>VLOOKUP(F3673,'Customer Info'!A3664:B4164,2,0)</f>
        <v>#N/A</v>
      </c>
      <c r="H3673" s="6" t="e">
        <f>VLOOKUP(F3673,'Customer Info'!A3664:C4164,3,0)</f>
        <v>#N/A</v>
      </c>
      <c r="I3673" s="6" t="e">
        <f>VLOOKUP(F3673,'Customer Info'!A3664:E4164,5,0)</f>
        <v>#N/A</v>
      </c>
      <c r="J3673" s="2" t="s">
        <v>573</v>
      </c>
      <c r="K3673" s="7" t="e">
        <f>VLOOKUP(J3673,'Product Details'!B3664:C3832,2,0)</f>
        <v>#N/A</v>
      </c>
      <c r="L3673" s="7" t="e">
        <f>VLOOKUP(J3673,'Product Details'!B3664:D3832,3,0)</f>
        <v>#N/A</v>
      </c>
      <c r="M3673" s="7" t="e">
        <f>VLOOKUP(J3673,'Product Details'!B3665:E3832,4,0)</f>
        <v>#N/A</v>
      </c>
      <c r="N3673" s="2">
        <v>3176</v>
      </c>
      <c r="O3673" s="2">
        <v>3116</v>
      </c>
      <c r="P3673" s="2">
        <v>1</v>
      </c>
      <c r="Q3673" s="8">
        <f t="shared" si="228"/>
        <v>3116</v>
      </c>
      <c r="R3673" s="8">
        <f t="shared" si="229"/>
        <v>3176</v>
      </c>
      <c r="S3673" s="2">
        <v>69</v>
      </c>
      <c r="T3673" s="9">
        <f t="shared" si="230"/>
        <v>3245</v>
      </c>
      <c r="U3673" s="34">
        <f t="shared" si="231"/>
        <v>1.8891687657430732E-2</v>
      </c>
      <c r="V3673" s="2" t="s">
        <v>64</v>
      </c>
      <c r="W3673" s="10"/>
    </row>
    <row r="3674" spans="1:23" x14ac:dyDescent="0.25">
      <c r="A3674" s="2" t="s">
        <v>4364</v>
      </c>
      <c r="B3674" s="5">
        <v>43685</v>
      </c>
      <c r="C3674" s="5">
        <v>43685</v>
      </c>
      <c r="D3674" s="2" t="s">
        <v>29</v>
      </c>
      <c r="E3674" s="2" t="s">
        <v>92</v>
      </c>
      <c r="F3674" s="2" t="s">
        <v>1150</v>
      </c>
      <c r="G3674" s="33" t="e">
        <f>VLOOKUP(F3674,'Customer Info'!A3665:B4165,2,0)</f>
        <v>#N/A</v>
      </c>
      <c r="H3674" s="6" t="e">
        <f>VLOOKUP(F3674,'Customer Info'!A3665:C4165,3,0)</f>
        <v>#N/A</v>
      </c>
      <c r="I3674" s="6" t="e">
        <f>VLOOKUP(F3674,'Customer Info'!A3665:E4165,5,0)</f>
        <v>#N/A</v>
      </c>
      <c r="J3674" s="2" t="s">
        <v>94</v>
      </c>
      <c r="K3674" s="7" t="e">
        <f>VLOOKUP(J3674,'Product Details'!B3665:C3833,2,0)</f>
        <v>#N/A</v>
      </c>
      <c r="L3674" s="7" t="e">
        <f>VLOOKUP(J3674,'Product Details'!B3665:D3833,3,0)</f>
        <v>#N/A</v>
      </c>
      <c r="M3674" s="7" t="e">
        <f>VLOOKUP(J3674,'Product Details'!B3666:E3833,4,0)</f>
        <v>#N/A</v>
      </c>
      <c r="N3674" s="2">
        <v>3275</v>
      </c>
      <c r="O3674" s="2">
        <v>3090</v>
      </c>
      <c r="P3674" s="2">
        <v>1</v>
      </c>
      <c r="Q3674" s="8">
        <f t="shared" si="228"/>
        <v>3090</v>
      </c>
      <c r="R3674" s="8">
        <f t="shared" si="229"/>
        <v>3275</v>
      </c>
      <c r="S3674" s="2">
        <v>22</v>
      </c>
      <c r="T3674" s="9">
        <f t="shared" si="230"/>
        <v>3297</v>
      </c>
      <c r="U3674" s="34">
        <f t="shared" si="231"/>
        <v>5.6488549618320609E-2</v>
      </c>
      <c r="V3674" s="2" t="s">
        <v>34</v>
      </c>
      <c r="W3674" s="10"/>
    </row>
    <row r="3675" spans="1:23" x14ac:dyDescent="0.25">
      <c r="A3675" s="2" t="s">
        <v>4365</v>
      </c>
      <c r="B3675" s="5">
        <v>43813</v>
      </c>
      <c r="C3675" s="5">
        <v>43814</v>
      </c>
      <c r="D3675" s="2" t="s">
        <v>29</v>
      </c>
      <c r="E3675" s="2" t="s">
        <v>92</v>
      </c>
      <c r="F3675" s="2" t="s">
        <v>898</v>
      </c>
      <c r="G3675" s="33" t="e">
        <f>VLOOKUP(F3675,'Customer Info'!A3666:B4166,2,0)</f>
        <v>#N/A</v>
      </c>
      <c r="H3675" s="6" t="e">
        <f>VLOOKUP(F3675,'Customer Info'!A3666:C4166,3,0)</f>
        <v>#N/A</v>
      </c>
      <c r="I3675" s="6" t="e">
        <f>VLOOKUP(F3675,'Customer Info'!A3666:E4166,5,0)</f>
        <v>#N/A</v>
      </c>
      <c r="J3675" s="2" t="s">
        <v>521</v>
      </c>
      <c r="K3675" s="7" t="e">
        <f>VLOOKUP(J3675,'Product Details'!B3666:C3834,2,0)</f>
        <v>#N/A</v>
      </c>
      <c r="L3675" s="7" t="e">
        <f>VLOOKUP(J3675,'Product Details'!B3666:D3834,3,0)</f>
        <v>#N/A</v>
      </c>
      <c r="M3675" s="7" t="e">
        <f>VLOOKUP(J3675,'Product Details'!B3667:E3834,4,0)</f>
        <v>#N/A</v>
      </c>
      <c r="N3675" s="2">
        <v>4002</v>
      </c>
      <c r="O3675" s="2">
        <v>3744</v>
      </c>
      <c r="P3675" s="2">
        <v>1</v>
      </c>
      <c r="Q3675" s="8">
        <f t="shared" si="228"/>
        <v>3744</v>
      </c>
      <c r="R3675" s="8">
        <f t="shared" si="229"/>
        <v>4002</v>
      </c>
      <c r="S3675" s="2">
        <v>24</v>
      </c>
      <c r="T3675" s="9">
        <f t="shared" si="230"/>
        <v>4026</v>
      </c>
      <c r="U3675" s="34">
        <f t="shared" si="231"/>
        <v>6.4467766116941536E-2</v>
      </c>
      <c r="V3675" s="2" t="s">
        <v>64</v>
      </c>
      <c r="W3675" s="10"/>
    </row>
    <row r="3676" spans="1:23" x14ac:dyDescent="0.25">
      <c r="A3676" s="2" t="s">
        <v>4366</v>
      </c>
      <c r="B3676" s="5">
        <v>43541</v>
      </c>
      <c r="C3676" s="5">
        <v>43542</v>
      </c>
      <c r="D3676" s="2" t="s">
        <v>36</v>
      </c>
      <c r="E3676" s="2" t="s">
        <v>37</v>
      </c>
      <c r="F3676" s="2" t="s">
        <v>1073</v>
      </c>
      <c r="G3676" s="33" t="e">
        <f>VLOOKUP(F3676,'Customer Info'!A3667:B4167,2,0)</f>
        <v>#N/A</v>
      </c>
      <c r="H3676" s="6" t="e">
        <f>VLOOKUP(F3676,'Customer Info'!A3667:C4167,3,0)</f>
        <v>#N/A</v>
      </c>
      <c r="I3676" s="6" t="e">
        <f>VLOOKUP(F3676,'Customer Info'!A3667:E4167,5,0)</f>
        <v>#N/A</v>
      </c>
      <c r="J3676" s="2" t="s">
        <v>317</v>
      </c>
      <c r="K3676" s="7" t="e">
        <f>VLOOKUP(J3676,'Product Details'!B3667:C3835,2,0)</f>
        <v>#N/A</v>
      </c>
      <c r="L3676" s="7" t="e">
        <f>VLOOKUP(J3676,'Product Details'!B3667:D3835,3,0)</f>
        <v>#N/A</v>
      </c>
      <c r="M3676" s="7" t="e">
        <f>VLOOKUP(J3676,'Product Details'!B3668:E3835,4,0)</f>
        <v>#N/A</v>
      </c>
      <c r="N3676" s="2">
        <v>2829</v>
      </c>
      <c r="O3676" s="2">
        <v>2596</v>
      </c>
      <c r="P3676" s="2">
        <v>1</v>
      </c>
      <c r="Q3676" s="8">
        <f t="shared" si="228"/>
        <v>2596</v>
      </c>
      <c r="R3676" s="8">
        <f t="shared" si="229"/>
        <v>2829</v>
      </c>
      <c r="S3676" s="2">
        <v>82</v>
      </c>
      <c r="T3676" s="9">
        <f t="shared" si="230"/>
        <v>2911</v>
      </c>
      <c r="U3676" s="34">
        <f t="shared" si="231"/>
        <v>8.2361258395192649E-2</v>
      </c>
      <c r="V3676" s="2" t="s">
        <v>64</v>
      </c>
      <c r="W3676" s="10"/>
    </row>
    <row r="3677" spans="1:23" x14ac:dyDescent="0.25">
      <c r="A3677" s="2" t="s">
        <v>4367</v>
      </c>
      <c r="B3677" s="5">
        <v>43806</v>
      </c>
      <c r="C3677" s="5">
        <v>43807</v>
      </c>
      <c r="D3677" s="2" t="s">
        <v>29</v>
      </c>
      <c r="E3677" s="2" t="s">
        <v>69</v>
      </c>
      <c r="F3677" s="2" t="s">
        <v>821</v>
      </c>
      <c r="G3677" s="33" t="e">
        <f>VLOOKUP(F3677,'Customer Info'!A3668:B4168,2,0)</f>
        <v>#N/A</v>
      </c>
      <c r="H3677" s="6" t="e">
        <f>VLOOKUP(F3677,'Customer Info'!A3668:C4168,3,0)</f>
        <v>#N/A</v>
      </c>
      <c r="I3677" s="6" t="e">
        <f>VLOOKUP(F3677,'Customer Info'!A3668:E4168,5,0)</f>
        <v>#N/A</v>
      </c>
      <c r="J3677" s="2" t="s">
        <v>100</v>
      </c>
      <c r="K3677" s="7" t="e">
        <f>VLOOKUP(J3677,'Product Details'!B3668:C3836,2,0)</f>
        <v>#N/A</v>
      </c>
      <c r="L3677" s="7" t="e">
        <f>VLOOKUP(J3677,'Product Details'!B3668:D3836,3,0)</f>
        <v>#N/A</v>
      </c>
      <c r="M3677" s="7" t="e">
        <f>VLOOKUP(J3677,'Product Details'!B3669:E3836,4,0)</f>
        <v>#N/A</v>
      </c>
      <c r="N3677" s="2">
        <v>2365</v>
      </c>
      <c r="O3677" s="2">
        <v>2232</v>
      </c>
      <c r="P3677" s="2">
        <v>3</v>
      </c>
      <c r="Q3677" s="8">
        <f t="shared" si="228"/>
        <v>6696</v>
      </c>
      <c r="R3677" s="8">
        <f t="shared" si="229"/>
        <v>7095</v>
      </c>
      <c r="S3677" s="2">
        <v>26</v>
      </c>
      <c r="T3677" s="9">
        <f t="shared" si="230"/>
        <v>7121</v>
      </c>
      <c r="U3677" s="34">
        <f t="shared" si="231"/>
        <v>5.6236786469344609E-2</v>
      </c>
      <c r="V3677" s="2" t="s">
        <v>34</v>
      </c>
      <c r="W3677" s="10"/>
    </row>
    <row r="3678" spans="1:23" x14ac:dyDescent="0.25">
      <c r="A3678" s="2" t="s">
        <v>4368</v>
      </c>
      <c r="B3678" s="5">
        <v>43659</v>
      </c>
      <c r="C3678" s="5">
        <v>43661</v>
      </c>
      <c r="D3678" s="2" t="s">
        <v>29</v>
      </c>
      <c r="E3678" s="2" t="s">
        <v>49</v>
      </c>
      <c r="F3678" s="2" t="s">
        <v>1595</v>
      </c>
      <c r="G3678" s="33" t="e">
        <f>VLOOKUP(F3678,'Customer Info'!A3669:B4169,2,0)</f>
        <v>#N/A</v>
      </c>
      <c r="H3678" s="6" t="e">
        <f>VLOOKUP(F3678,'Customer Info'!A3669:C4169,3,0)</f>
        <v>#N/A</v>
      </c>
      <c r="I3678" s="6" t="e">
        <f>VLOOKUP(F3678,'Customer Info'!A3669:E4169,5,0)</f>
        <v>#N/A</v>
      </c>
      <c r="J3678" s="2" t="s">
        <v>578</v>
      </c>
      <c r="K3678" s="7" t="e">
        <f>VLOOKUP(J3678,'Product Details'!B3669:C3837,2,0)</f>
        <v>#N/A</v>
      </c>
      <c r="L3678" s="7" t="e">
        <f>VLOOKUP(J3678,'Product Details'!B3669:D3837,3,0)</f>
        <v>#N/A</v>
      </c>
      <c r="M3678" s="7" t="e">
        <f>VLOOKUP(J3678,'Product Details'!B3670:E3837,4,0)</f>
        <v>#N/A</v>
      </c>
      <c r="N3678" s="2">
        <v>1222</v>
      </c>
      <c r="O3678" s="2">
        <v>1187</v>
      </c>
      <c r="P3678" s="2">
        <v>6</v>
      </c>
      <c r="Q3678" s="8">
        <f t="shared" si="228"/>
        <v>7122</v>
      </c>
      <c r="R3678" s="8">
        <f t="shared" si="229"/>
        <v>7332</v>
      </c>
      <c r="S3678" s="2">
        <v>97</v>
      </c>
      <c r="T3678" s="9">
        <f t="shared" si="230"/>
        <v>7429</v>
      </c>
      <c r="U3678" s="34">
        <f t="shared" si="231"/>
        <v>2.8641571194762683E-2</v>
      </c>
      <c r="V3678" s="2" t="s">
        <v>34</v>
      </c>
      <c r="W3678" s="10"/>
    </row>
    <row r="3679" spans="1:23" x14ac:dyDescent="0.25">
      <c r="A3679" s="2" t="s">
        <v>4369</v>
      </c>
      <c r="B3679" s="5">
        <v>43824</v>
      </c>
      <c r="C3679" s="5">
        <v>43826</v>
      </c>
      <c r="D3679" s="2" t="s">
        <v>48</v>
      </c>
      <c r="E3679" s="2" t="s">
        <v>92</v>
      </c>
      <c r="F3679" s="2" t="s">
        <v>909</v>
      </c>
      <c r="G3679" s="33" t="e">
        <f>VLOOKUP(F3679,'Customer Info'!A3670:B4170,2,0)</f>
        <v>#N/A</v>
      </c>
      <c r="H3679" s="6" t="e">
        <f>VLOOKUP(F3679,'Customer Info'!A3670:C4170,3,0)</f>
        <v>#N/A</v>
      </c>
      <c r="I3679" s="6" t="e">
        <f>VLOOKUP(F3679,'Customer Info'!A3670:E4170,5,0)</f>
        <v>#N/A</v>
      </c>
      <c r="J3679" s="2" t="s">
        <v>332</v>
      </c>
      <c r="K3679" s="7" t="e">
        <f>VLOOKUP(J3679,'Product Details'!B3670:C3838,2,0)</f>
        <v>#N/A</v>
      </c>
      <c r="L3679" s="7" t="e">
        <f>VLOOKUP(J3679,'Product Details'!B3670:D3838,3,0)</f>
        <v>#N/A</v>
      </c>
      <c r="M3679" s="7" t="e">
        <f>VLOOKUP(J3679,'Product Details'!B3671:E3838,4,0)</f>
        <v>#N/A</v>
      </c>
      <c r="N3679" s="2">
        <v>96</v>
      </c>
      <c r="O3679" s="2">
        <v>87</v>
      </c>
      <c r="P3679" s="2">
        <v>1</v>
      </c>
      <c r="Q3679" s="8">
        <f t="shared" si="228"/>
        <v>87</v>
      </c>
      <c r="R3679" s="8">
        <f t="shared" si="229"/>
        <v>96</v>
      </c>
      <c r="S3679" s="2">
        <v>10</v>
      </c>
      <c r="T3679" s="9">
        <f t="shared" si="230"/>
        <v>106</v>
      </c>
      <c r="U3679" s="34">
        <f t="shared" si="231"/>
        <v>9.375E-2</v>
      </c>
      <c r="V3679" s="2" t="s">
        <v>34</v>
      </c>
      <c r="W3679" s="10"/>
    </row>
    <row r="3680" spans="1:23" x14ac:dyDescent="0.25">
      <c r="A3680" s="2" t="s">
        <v>4370</v>
      </c>
      <c r="B3680" s="5">
        <v>43593</v>
      </c>
      <c r="C3680" s="5">
        <v>43594</v>
      </c>
      <c r="D3680" s="2" t="s">
        <v>48</v>
      </c>
      <c r="E3680" s="2" t="s">
        <v>69</v>
      </c>
      <c r="F3680" s="2" t="s">
        <v>1027</v>
      </c>
      <c r="G3680" s="33" t="e">
        <f>VLOOKUP(F3680,'Customer Info'!A3671:B4171,2,0)</f>
        <v>#N/A</v>
      </c>
      <c r="H3680" s="6" t="e">
        <f>VLOOKUP(F3680,'Customer Info'!A3671:C4171,3,0)</f>
        <v>#N/A</v>
      </c>
      <c r="I3680" s="6" t="e">
        <f>VLOOKUP(F3680,'Customer Info'!A3671:E4171,5,0)</f>
        <v>#N/A</v>
      </c>
      <c r="J3680" s="2" t="s">
        <v>523</v>
      </c>
      <c r="K3680" s="7" t="e">
        <f>VLOOKUP(J3680,'Product Details'!B3671:C3839,2,0)</f>
        <v>#N/A</v>
      </c>
      <c r="L3680" s="7" t="e">
        <f>VLOOKUP(J3680,'Product Details'!B3671:D3839,3,0)</f>
        <v>#N/A</v>
      </c>
      <c r="M3680" s="7" t="e">
        <f>VLOOKUP(J3680,'Product Details'!B3672:E3839,4,0)</f>
        <v>#N/A</v>
      </c>
      <c r="N3680" s="2">
        <v>279</v>
      </c>
      <c r="O3680" s="2">
        <v>254</v>
      </c>
      <c r="P3680" s="2">
        <v>1</v>
      </c>
      <c r="Q3680" s="8">
        <f t="shared" si="228"/>
        <v>254</v>
      </c>
      <c r="R3680" s="8">
        <f t="shared" si="229"/>
        <v>279</v>
      </c>
      <c r="S3680" s="2">
        <v>64</v>
      </c>
      <c r="T3680" s="9">
        <f t="shared" si="230"/>
        <v>343</v>
      </c>
      <c r="U3680" s="34">
        <f t="shared" si="231"/>
        <v>8.9605734767025089E-2</v>
      </c>
      <c r="V3680" s="2" t="s">
        <v>64</v>
      </c>
      <c r="W3680" s="10"/>
    </row>
    <row r="3681" spans="1:23" x14ac:dyDescent="0.25">
      <c r="A3681" s="2" t="s">
        <v>4371</v>
      </c>
      <c r="B3681" s="5">
        <v>43792</v>
      </c>
      <c r="C3681" s="5">
        <v>43794</v>
      </c>
      <c r="D3681" s="2" t="s">
        <v>36</v>
      </c>
      <c r="E3681" s="2" t="s">
        <v>49</v>
      </c>
      <c r="F3681" s="2" t="s">
        <v>214</v>
      </c>
      <c r="G3681" s="33" t="e">
        <f>VLOOKUP(F3681,'Customer Info'!A3672:B4172,2,0)</f>
        <v>#N/A</v>
      </c>
      <c r="H3681" s="6" t="e">
        <f>VLOOKUP(F3681,'Customer Info'!A3672:C4172,3,0)</f>
        <v>#N/A</v>
      </c>
      <c r="I3681" s="6" t="e">
        <f>VLOOKUP(F3681,'Customer Info'!A3672:E4172,5,0)</f>
        <v>#N/A</v>
      </c>
      <c r="J3681" s="2" t="s">
        <v>132</v>
      </c>
      <c r="K3681" s="7" t="e">
        <f>VLOOKUP(J3681,'Product Details'!B3672:C3840,2,0)</f>
        <v>#N/A</v>
      </c>
      <c r="L3681" s="7" t="e">
        <f>VLOOKUP(J3681,'Product Details'!B3672:D3840,3,0)</f>
        <v>#N/A</v>
      </c>
      <c r="M3681" s="7" t="e">
        <f>VLOOKUP(J3681,'Product Details'!B3673:E3840,4,0)</f>
        <v>#N/A</v>
      </c>
      <c r="N3681" s="2">
        <v>2551</v>
      </c>
      <c r="O3681" s="2">
        <v>2456</v>
      </c>
      <c r="P3681" s="2">
        <v>1</v>
      </c>
      <c r="Q3681" s="8">
        <f t="shared" si="228"/>
        <v>2456</v>
      </c>
      <c r="R3681" s="8">
        <f t="shared" si="229"/>
        <v>2551</v>
      </c>
      <c r="S3681" s="2">
        <v>39</v>
      </c>
      <c r="T3681" s="9">
        <f t="shared" si="230"/>
        <v>2590</v>
      </c>
      <c r="U3681" s="34">
        <f t="shared" si="231"/>
        <v>3.7240297922383377E-2</v>
      </c>
      <c r="V3681" s="2" t="s">
        <v>34</v>
      </c>
      <c r="W3681" s="10"/>
    </row>
    <row r="3682" spans="1:23" x14ac:dyDescent="0.25">
      <c r="A3682" s="2" t="s">
        <v>4372</v>
      </c>
      <c r="B3682" s="5">
        <v>43504</v>
      </c>
      <c r="C3682" s="5">
        <v>43504</v>
      </c>
      <c r="D3682" s="2" t="s">
        <v>29</v>
      </c>
      <c r="E3682" s="2" t="s">
        <v>30</v>
      </c>
      <c r="F3682" s="2" t="s">
        <v>1400</v>
      </c>
      <c r="G3682" s="33" t="e">
        <f>VLOOKUP(F3682,'Customer Info'!A3673:B4173,2,0)</f>
        <v>#N/A</v>
      </c>
      <c r="H3682" s="6" t="e">
        <f>VLOOKUP(F3682,'Customer Info'!A3673:C4173,3,0)</f>
        <v>#N/A</v>
      </c>
      <c r="I3682" s="6" t="e">
        <f>VLOOKUP(F3682,'Customer Info'!A3673:E4173,5,0)</f>
        <v>#N/A</v>
      </c>
      <c r="J3682" s="2" t="s">
        <v>580</v>
      </c>
      <c r="K3682" s="7" t="e">
        <f>VLOOKUP(J3682,'Product Details'!B3673:C3841,2,0)</f>
        <v>#N/A</v>
      </c>
      <c r="L3682" s="7" t="e">
        <f>VLOOKUP(J3682,'Product Details'!B3673:D3841,3,0)</f>
        <v>#N/A</v>
      </c>
      <c r="M3682" s="7" t="e">
        <f>VLOOKUP(J3682,'Product Details'!B3674:E3841,4,0)</f>
        <v>#N/A</v>
      </c>
      <c r="N3682" s="2">
        <v>4798</v>
      </c>
      <c r="O3682" s="2">
        <v>4448</v>
      </c>
      <c r="P3682" s="2">
        <v>3</v>
      </c>
      <c r="Q3682" s="8">
        <f t="shared" si="228"/>
        <v>13344</v>
      </c>
      <c r="R3682" s="8">
        <f t="shared" si="229"/>
        <v>14394</v>
      </c>
      <c r="S3682" s="2">
        <v>56</v>
      </c>
      <c r="T3682" s="9">
        <f t="shared" si="230"/>
        <v>14450</v>
      </c>
      <c r="U3682" s="34">
        <f t="shared" si="231"/>
        <v>7.2947061275531466E-2</v>
      </c>
      <c r="V3682" s="2" t="s">
        <v>34</v>
      </c>
      <c r="W3682" s="10"/>
    </row>
    <row r="3683" spans="1:23" x14ac:dyDescent="0.25">
      <c r="A3683" s="2" t="s">
        <v>4373</v>
      </c>
      <c r="B3683" s="5">
        <v>43633</v>
      </c>
      <c r="C3683" s="5">
        <v>43635</v>
      </c>
      <c r="D3683" s="2" t="s">
        <v>48</v>
      </c>
      <c r="E3683" s="2" t="s">
        <v>37</v>
      </c>
      <c r="F3683" s="2" t="s">
        <v>404</v>
      </c>
      <c r="G3683" s="33" t="e">
        <f>VLOOKUP(F3683,'Customer Info'!A3674:B4174,2,0)</f>
        <v>#N/A</v>
      </c>
      <c r="H3683" s="6" t="e">
        <f>VLOOKUP(F3683,'Customer Info'!A3674:C4174,3,0)</f>
        <v>#N/A</v>
      </c>
      <c r="I3683" s="6" t="e">
        <f>VLOOKUP(F3683,'Customer Info'!A3674:E4174,5,0)</f>
        <v>#N/A</v>
      </c>
      <c r="J3683" s="2" t="s">
        <v>913</v>
      </c>
      <c r="K3683" s="7" t="e">
        <f>VLOOKUP(J3683,'Product Details'!B3674:C3842,2,0)</f>
        <v>#N/A</v>
      </c>
      <c r="L3683" s="7" t="e">
        <f>VLOOKUP(J3683,'Product Details'!B3674:D3842,3,0)</f>
        <v>#N/A</v>
      </c>
      <c r="M3683" s="7" t="e">
        <f>VLOOKUP(J3683,'Product Details'!B3675:E3842,4,0)</f>
        <v>#N/A</v>
      </c>
      <c r="N3683" s="2">
        <v>1385</v>
      </c>
      <c r="O3683" s="2">
        <v>1295</v>
      </c>
      <c r="P3683" s="2">
        <v>4</v>
      </c>
      <c r="Q3683" s="8">
        <f t="shared" si="228"/>
        <v>5180</v>
      </c>
      <c r="R3683" s="8">
        <f t="shared" si="229"/>
        <v>5540</v>
      </c>
      <c r="S3683" s="2">
        <v>62</v>
      </c>
      <c r="T3683" s="9">
        <f t="shared" si="230"/>
        <v>5602</v>
      </c>
      <c r="U3683" s="34">
        <f t="shared" si="231"/>
        <v>6.4981949458483748E-2</v>
      </c>
      <c r="V3683" s="2" t="s">
        <v>34</v>
      </c>
      <c r="W3683" s="10"/>
    </row>
    <row r="3684" spans="1:23" x14ac:dyDescent="0.25">
      <c r="A3684" s="2" t="s">
        <v>4374</v>
      </c>
      <c r="B3684" s="5">
        <v>43716</v>
      </c>
      <c r="C3684" s="5">
        <v>43718</v>
      </c>
      <c r="D3684" s="2" t="s">
        <v>36</v>
      </c>
      <c r="E3684" s="2" t="s">
        <v>49</v>
      </c>
      <c r="F3684" s="2" t="s">
        <v>473</v>
      </c>
      <c r="G3684" s="33" t="e">
        <f>VLOOKUP(F3684,'Customer Info'!A3675:B4175,2,0)</f>
        <v>#N/A</v>
      </c>
      <c r="H3684" s="6" t="e">
        <f>VLOOKUP(F3684,'Customer Info'!A3675:C4175,3,0)</f>
        <v>#N/A</v>
      </c>
      <c r="I3684" s="6" t="e">
        <f>VLOOKUP(F3684,'Customer Info'!A3675:E4175,5,0)</f>
        <v>#N/A</v>
      </c>
      <c r="J3684" s="2" t="s">
        <v>752</v>
      </c>
      <c r="K3684" s="7" t="e">
        <f>VLOOKUP(J3684,'Product Details'!B3675:C3843,2,0)</f>
        <v>#N/A</v>
      </c>
      <c r="L3684" s="7" t="e">
        <f>VLOOKUP(J3684,'Product Details'!B3675:D3843,3,0)</f>
        <v>#N/A</v>
      </c>
      <c r="M3684" s="7" t="e">
        <f>VLOOKUP(J3684,'Product Details'!B3676:E3843,4,0)</f>
        <v>#N/A</v>
      </c>
      <c r="N3684" s="2">
        <v>8160</v>
      </c>
      <c r="O3684" s="2">
        <v>7475</v>
      </c>
      <c r="P3684" s="2">
        <v>5</v>
      </c>
      <c r="Q3684" s="8">
        <f t="shared" si="228"/>
        <v>37375</v>
      </c>
      <c r="R3684" s="8">
        <f t="shared" si="229"/>
        <v>40800</v>
      </c>
      <c r="S3684" s="2">
        <v>44</v>
      </c>
      <c r="T3684" s="9">
        <f t="shared" si="230"/>
        <v>40844</v>
      </c>
      <c r="U3684" s="34">
        <f t="shared" si="231"/>
        <v>8.3946078431372542E-2</v>
      </c>
      <c r="V3684" s="2" t="s">
        <v>34</v>
      </c>
      <c r="W3684" s="10"/>
    </row>
    <row r="3685" spans="1:23" x14ac:dyDescent="0.25">
      <c r="A3685" s="2" t="s">
        <v>4375</v>
      </c>
      <c r="B3685" s="5">
        <v>43733</v>
      </c>
      <c r="C3685" s="5">
        <v>43734</v>
      </c>
      <c r="D3685" s="2" t="s">
        <v>48</v>
      </c>
      <c r="E3685" s="2" t="s">
        <v>44</v>
      </c>
      <c r="F3685" s="2" t="s">
        <v>881</v>
      </c>
      <c r="G3685" s="33" t="e">
        <f>VLOOKUP(F3685,'Customer Info'!A3676:B4176,2,0)</f>
        <v>#N/A</v>
      </c>
      <c r="H3685" s="6" t="e">
        <f>VLOOKUP(F3685,'Customer Info'!A3676:C4176,3,0)</f>
        <v>#N/A</v>
      </c>
      <c r="I3685" s="6" t="e">
        <f>VLOOKUP(F3685,'Customer Info'!A3676:E4176,5,0)</f>
        <v>#N/A</v>
      </c>
      <c r="J3685" s="2" t="s">
        <v>161</v>
      </c>
      <c r="K3685" s="7" t="e">
        <f>VLOOKUP(J3685,'Product Details'!B3676:C3844,2,0)</f>
        <v>#N/A</v>
      </c>
      <c r="L3685" s="7" t="e">
        <f>VLOOKUP(J3685,'Product Details'!B3676:D3844,3,0)</f>
        <v>#N/A</v>
      </c>
      <c r="M3685" s="7" t="e">
        <f>VLOOKUP(J3685,'Product Details'!B3677:E3844,4,0)</f>
        <v>#N/A</v>
      </c>
      <c r="N3685" s="2">
        <v>60</v>
      </c>
      <c r="O3685" s="2">
        <v>56</v>
      </c>
      <c r="P3685" s="2">
        <v>2</v>
      </c>
      <c r="Q3685" s="8">
        <f t="shared" si="228"/>
        <v>112</v>
      </c>
      <c r="R3685" s="8">
        <f t="shared" si="229"/>
        <v>120</v>
      </c>
      <c r="S3685" s="2">
        <v>10</v>
      </c>
      <c r="T3685" s="9">
        <f t="shared" si="230"/>
        <v>130</v>
      </c>
      <c r="U3685" s="34">
        <f t="shared" si="231"/>
        <v>6.6666666666666666E-2</v>
      </c>
      <c r="V3685" s="2" t="s">
        <v>64</v>
      </c>
      <c r="W3685" s="10"/>
    </row>
    <row r="3686" spans="1:23" x14ac:dyDescent="0.25">
      <c r="A3686" s="2" t="s">
        <v>4376</v>
      </c>
      <c r="B3686" s="5">
        <v>43807</v>
      </c>
      <c r="C3686" s="5">
        <v>43809</v>
      </c>
      <c r="D3686" s="2" t="s">
        <v>48</v>
      </c>
      <c r="E3686" s="2" t="s">
        <v>49</v>
      </c>
      <c r="F3686" s="2" t="s">
        <v>655</v>
      </c>
      <c r="G3686" s="33" t="e">
        <f>VLOOKUP(F3686,'Customer Info'!A3677:B4177,2,0)</f>
        <v>#N/A</v>
      </c>
      <c r="H3686" s="6" t="e">
        <f>VLOOKUP(F3686,'Customer Info'!A3677:C4177,3,0)</f>
        <v>#N/A</v>
      </c>
      <c r="I3686" s="6" t="e">
        <f>VLOOKUP(F3686,'Customer Info'!A3677:E4177,5,0)</f>
        <v>#N/A</v>
      </c>
      <c r="J3686" s="2" t="s">
        <v>458</v>
      </c>
      <c r="K3686" s="7" t="e">
        <f>VLOOKUP(J3686,'Product Details'!B3677:C3845,2,0)</f>
        <v>#N/A</v>
      </c>
      <c r="L3686" s="7" t="e">
        <f>VLOOKUP(J3686,'Product Details'!B3677:D3845,3,0)</f>
        <v>#N/A</v>
      </c>
      <c r="M3686" s="7" t="e">
        <f>VLOOKUP(J3686,'Product Details'!B3678:E3845,4,0)</f>
        <v>#N/A</v>
      </c>
      <c r="N3686" s="2">
        <v>136</v>
      </c>
      <c r="O3686" s="2">
        <v>130</v>
      </c>
      <c r="P3686" s="2">
        <v>2</v>
      </c>
      <c r="Q3686" s="8">
        <f t="shared" si="228"/>
        <v>260</v>
      </c>
      <c r="R3686" s="8">
        <f t="shared" si="229"/>
        <v>272</v>
      </c>
      <c r="S3686" s="2">
        <v>30</v>
      </c>
      <c r="T3686" s="9">
        <f t="shared" si="230"/>
        <v>302</v>
      </c>
      <c r="U3686" s="34">
        <f t="shared" si="231"/>
        <v>4.4117647058823532E-2</v>
      </c>
      <c r="V3686" s="2" t="s">
        <v>34</v>
      </c>
      <c r="W3686" s="10"/>
    </row>
    <row r="3687" spans="1:23" x14ac:dyDescent="0.25">
      <c r="A3687" s="2" t="s">
        <v>4377</v>
      </c>
      <c r="B3687" s="5">
        <v>43640</v>
      </c>
      <c r="C3687" s="5">
        <v>43641</v>
      </c>
      <c r="D3687" s="2" t="s">
        <v>36</v>
      </c>
      <c r="E3687" s="2" t="s">
        <v>37</v>
      </c>
      <c r="F3687" s="2" t="s">
        <v>1322</v>
      </c>
      <c r="G3687" s="33" t="e">
        <f>VLOOKUP(F3687,'Customer Info'!A3678:B4178,2,0)</f>
        <v>#N/A</v>
      </c>
      <c r="H3687" s="6" t="e">
        <f>VLOOKUP(F3687,'Customer Info'!A3678:C4178,3,0)</f>
        <v>#N/A</v>
      </c>
      <c r="I3687" s="6" t="e">
        <f>VLOOKUP(F3687,'Customer Info'!A3678:E4178,5,0)</f>
        <v>#N/A</v>
      </c>
      <c r="J3687" s="2" t="s">
        <v>71</v>
      </c>
      <c r="K3687" s="7" t="e">
        <f>VLOOKUP(J3687,'Product Details'!B3678:C3846,2,0)</f>
        <v>#N/A</v>
      </c>
      <c r="L3687" s="7" t="e">
        <f>VLOOKUP(J3687,'Product Details'!B3678:D3846,3,0)</f>
        <v>#N/A</v>
      </c>
      <c r="M3687" s="7" t="e">
        <f>VLOOKUP(J3687,'Product Details'!B3679:E3846,4,0)</f>
        <v>#N/A</v>
      </c>
      <c r="N3687" s="2">
        <v>6598</v>
      </c>
      <c r="O3687" s="2">
        <v>6346</v>
      </c>
      <c r="P3687" s="2">
        <v>2</v>
      </c>
      <c r="Q3687" s="8">
        <f t="shared" si="228"/>
        <v>12692</v>
      </c>
      <c r="R3687" s="8">
        <f t="shared" si="229"/>
        <v>13196</v>
      </c>
      <c r="S3687" s="2">
        <v>65</v>
      </c>
      <c r="T3687" s="9">
        <f t="shared" si="230"/>
        <v>13261</v>
      </c>
      <c r="U3687" s="34">
        <f t="shared" si="231"/>
        <v>3.8193391936950594E-2</v>
      </c>
      <c r="V3687" s="2" t="s">
        <v>31</v>
      </c>
      <c r="W3687" s="10"/>
    </row>
    <row r="3688" spans="1:23" x14ac:dyDescent="0.25">
      <c r="A3688" s="2" t="s">
        <v>4378</v>
      </c>
      <c r="B3688" s="5">
        <v>43568</v>
      </c>
      <c r="C3688" s="5">
        <v>43568</v>
      </c>
      <c r="D3688" s="2" t="s">
        <v>29</v>
      </c>
      <c r="E3688" s="2" t="s">
        <v>44</v>
      </c>
      <c r="F3688" s="2" t="s">
        <v>1097</v>
      </c>
      <c r="G3688" s="33" t="e">
        <f>VLOOKUP(F3688,'Customer Info'!A3679:B4179,2,0)</f>
        <v>#N/A</v>
      </c>
      <c r="H3688" s="6" t="e">
        <f>VLOOKUP(F3688,'Customer Info'!A3679:C4179,3,0)</f>
        <v>#N/A</v>
      </c>
      <c r="I3688" s="6" t="e">
        <f>VLOOKUP(F3688,'Customer Info'!A3679:E4179,5,0)</f>
        <v>#N/A</v>
      </c>
      <c r="J3688" s="2" t="s">
        <v>256</v>
      </c>
      <c r="K3688" s="7" t="e">
        <f>VLOOKUP(J3688,'Product Details'!B3679:C3847,2,0)</f>
        <v>#N/A</v>
      </c>
      <c r="L3688" s="7" t="e">
        <f>VLOOKUP(J3688,'Product Details'!B3679:D3847,3,0)</f>
        <v>#N/A</v>
      </c>
      <c r="M3688" s="7" t="e">
        <f>VLOOKUP(J3688,'Product Details'!B3680:E3847,4,0)</f>
        <v>#N/A</v>
      </c>
      <c r="N3688" s="2">
        <v>2787</v>
      </c>
      <c r="O3688" s="2">
        <v>2681</v>
      </c>
      <c r="P3688" s="2">
        <v>2</v>
      </c>
      <c r="Q3688" s="8">
        <f t="shared" si="228"/>
        <v>5362</v>
      </c>
      <c r="R3688" s="8">
        <f t="shared" si="229"/>
        <v>5574</v>
      </c>
      <c r="S3688" s="2">
        <v>96</v>
      </c>
      <c r="T3688" s="9">
        <f t="shared" si="230"/>
        <v>5670</v>
      </c>
      <c r="U3688" s="34">
        <f t="shared" si="231"/>
        <v>3.8033728022963759E-2</v>
      </c>
      <c r="V3688" s="2" t="s">
        <v>31</v>
      </c>
      <c r="W3688" s="10"/>
    </row>
    <row r="3689" spans="1:23" x14ac:dyDescent="0.25">
      <c r="A3689" s="2" t="s">
        <v>4379</v>
      </c>
      <c r="B3689" s="5">
        <v>43797</v>
      </c>
      <c r="C3689" s="5">
        <v>43798</v>
      </c>
      <c r="D3689" s="2" t="s">
        <v>48</v>
      </c>
      <c r="E3689" s="2" t="s">
        <v>49</v>
      </c>
      <c r="F3689" s="2" t="s">
        <v>582</v>
      </c>
      <c r="G3689" s="33" t="e">
        <f>VLOOKUP(F3689,'Customer Info'!A3680:B4180,2,0)</f>
        <v>#N/A</v>
      </c>
      <c r="H3689" s="6" t="e">
        <f>VLOOKUP(F3689,'Customer Info'!A3680:C4180,3,0)</f>
        <v>#N/A</v>
      </c>
      <c r="I3689" s="6" t="e">
        <f>VLOOKUP(F3689,'Customer Info'!A3680:E4180,5,0)</f>
        <v>#N/A</v>
      </c>
      <c r="J3689" s="2" t="s">
        <v>1406</v>
      </c>
      <c r="K3689" s="7" t="e">
        <f>VLOOKUP(J3689,'Product Details'!B3680:C3848,2,0)</f>
        <v>#N/A</v>
      </c>
      <c r="L3689" s="7" t="e">
        <f>VLOOKUP(J3689,'Product Details'!B3680:D3848,3,0)</f>
        <v>#N/A</v>
      </c>
      <c r="M3689" s="7" t="e">
        <f>VLOOKUP(J3689,'Product Details'!B3681:E3848,4,0)</f>
        <v>#N/A</v>
      </c>
      <c r="N3689" s="2">
        <v>60</v>
      </c>
      <c r="O3689" s="2">
        <v>55</v>
      </c>
      <c r="P3689" s="2">
        <v>6</v>
      </c>
      <c r="Q3689" s="8">
        <f t="shared" si="228"/>
        <v>330</v>
      </c>
      <c r="R3689" s="8">
        <f t="shared" si="229"/>
        <v>360</v>
      </c>
      <c r="S3689" s="2">
        <v>10</v>
      </c>
      <c r="T3689" s="9">
        <f t="shared" si="230"/>
        <v>370</v>
      </c>
      <c r="U3689" s="34">
        <f t="shared" si="231"/>
        <v>8.3333333333333329E-2</v>
      </c>
      <c r="V3689" s="2" t="s">
        <v>34</v>
      </c>
      <c r="W3689" s="10"/>
    </row>
    <row r="3690" spans="1:23" x14ac:dyDescent="0.25">
      <c r="A3690" s="2" t="s">
        <v>4380</v>
      </c>
      <c r="B3690" s="5">
        <v>43485</v>
      </c>
      <c r="C3690" s="5">
        <v>43485</v>
      </c>
      <c r="D3690" s="2" t="s">
        <v>29</v>
      </c>
      <c r="E3690" s="2" t="s">
        <v>49</v>
      </c>
      <c r="F3690" s="2" t="s">
        <v>217</v>
      </c>
      <c r="G3690" s="33" t="e">
        <f>VLOOKUP(F3690,'Customer Info'!A3681:B4181,2,0)</f>
        <v>#N/A</v>
      </c>
      <c r="H3690" s="6" t="e">
        <f>VLOOKUP(F3690,'Customer Info'!A3681:C4181,3,0)</f>
        <v>#N/A</v>
      </c>
      <c r="I3690" s="6" t="e">
        <f>VLOOKUP(F3690,'Customer Info'!A3681:E4181,5,0)</f>
        <v>#N/A</v>
      </c>
      <c r="J3690" s="2" t="s">
        <v>1174</v>
      </c>
      <c r="K3690" s="7" t="e">
        <f>VLOOKUP(J3690,'Product Details'!B3681:C3849,2,0)</f>
        <v>#N/A</v>
      </c>
      <c r="L3690" s="7" t="e">
        <f>VLOOKUP(J3690,'Product Details'!B3681:D3849,3,0)</f>
        <v>#N/A</v>
      </c>
      <c r="M3690" s="7" t="e">
        <f>VLOOKUP(J3690,'Product Details'!B3682:E3849,4,0)</f>
        <v>#N/A</v>
      </c>
      <c r="N3690" s="2">
        <v>1925</v>
      </c>
      <c r="O3690" s="2">
        <v>1834</v>
      </c>
      <c r="P3690" s="2">
        <v>3</v>
      </c>
      <c r="Q3690" s="8">
        <f t="shared" si="228"/>
        <v>5502</v>
      </c>
      <c r="R3690" s="8">
        <f t="shared" si="229"/>
        <v>5775</v>
      </c>
      <c r="S3690" s="2">
        <v>83</v>
      </c>
      <c r="T3690" s="9">
        <f t="shared" si="230"/>
        <v>5858</v>
      </c>
      <c r="U3690" s="34">
        <f t="shared" si="231"/>
        <v>4.7272727272727272E-2</v>
      </c>
      <c r="V3690" s="2" t="s">
        <v>31</v>
      </c>
      <c r="W3690" s="10"/>
    </row>
    <row r="3691" spans="1:23" x14ac:dyDescent="0.25">
      <c r="A3691" s="2" t="s">
        <v>4381</v>
      </c>
      <c r="B3691" s="5">
        <v>43478</v>
      </c>
      <c r="C3691" s="5">
        <v>43480</v>
      </c>
      <c r="D3691" s="2" t="s">
        <v>48</v>
      </c>
      <c r="E3691" s="2" t="s">
        <v>92</v>
      </c>
      <c r="F3691" s="2" t="s">
        <v>433</v>
      </c>
      <c r="G3691" s="33" t="e">
        <f>VLOOKUP(F3691,'Customer Info'!A3682:B4182,2,0)</f>
        <v>#N/A</v>
      </c>
      <c r="H3691" s="6" t="e">
        <f>VLOOKUP(F3691,'Customer Info'!A3682:C4182,3,0)</f>
        <v>#N/A</v>
      </c>
      <c r="I3691" s="6" t="e">
        <f>VLOOKUP(F3691,'Customer Info'!A3682:E4182,5,0)</f>
        <v>#N/A</v>
      </c>
      <c r="J3691" s="2" t="s">
        <v>90</v>
      </c>
      <c r="K3691" s="7" t="e">
        <f>VLOOKUP(J3691,'Product Details'!B3682:C3850,2,0)</f>
        <v>#N/A</v>
      </c>
      <c r="L3691" s="7" t="e">
        <f>VLOOKUP(J3691,'Product Details'!B3682:D3850,3,0)</f>
        <v>#N/A</v>
      </c>
      <c r="M3691" s="7" t="e">
        <f>VLOOKUP(J3691,'Product Details'!B3683:E3850,4,0)</f>
        <v>#N/A</v>
      </c>
      <c r="N3691" s="2">
        <v>2017</v>
      </c>
      <c r="O3691" s="2">
        <v>1834</v>
      </c>
      <c r="P3691" s="2">
        <v>2</v>
      </c>
      <c r="Q3691" s="8">
        <f t="shared" si="228"/>
        <v>3668</v>
      </c>
      <c r="R3691" s="8">
        <f t="shared" si="229"/>
        <v>4034</v>
      </c>
      <c r="S3691" s="2">
        <v>47</v>
      </c>
      <c r="T3691" s="9">
        <f t="shared" si="230"/>
        <v>4081</v>
      </c>
      <c r="U3691" s="34">
        <f t="shared" si="231"/>
        <v>9.0728805156172529E-2</v>
      </c>
      <c r="V3691" s="2" t="s">
        <v>34</v>
      </c>
      <c r="W3691" s="10"/>
    </row>
    <row r="3692" spans="1:23" x14ac:dyDescent="0.25">
      <c r="A3692" s="2" t="s">
        <v>4382</v>
      </c>
      <c r="B3692" s="5">
        <v>43780</v>
      </c>
      <c r="C3692" s="5">
        <v>43782</v>
      </c>
      <c r="D3692" s="2" t="s">
        <v>36</v>
      </c>
      <c r="E3692" s="2" t="s">
        <v>69</v>
      </c>
      <c r="F3692" s="2" t="s">
        <v>59</v>
      </c>
      <c r="G3692" s="33" t="e">
        <f>VLOOKUP(F3692,'Customer Info'!A3683:B4183,2,0)</f>
        <v>#N/A</v>
      </c>
      <c r="H3692" s="6" t="e">
        <f>VLOOKUP(F3692,'Customer Info'!A3683:C4183,3,0)</f>
        <v>#N/A</v>
      </c>
      <c r="I3692" s="6" t="e">
        <f>VLOOKUP(F3692,'Customer Info'!A3683:E4183,5,0)</f>
        <v>#N/A</v>
      </c>
      <c r="J3692" s="2" t="s">
        <v>243</v>
      </c>
      <c r="K3692" s="7" t="e">
        <f>VLOOKUP(J3692,'Product Details'!B3683:C3851,2,0)</f>
        <v>#N/A</v>
      </c>
      <c r="L3692" s="7" t="e">
        <f>VLOOKUP(J3692,'Product Details'!B3683:D3851,3,0)</f>
        <v>#N/A</v>
      </c>
      <c r="M3692" s="7" t="e">
        <f>VLOOKUP(J3692,'Product Details'!B3684:E3851,4,0)</f>
        <v>#N/A</v>
      </c>
      <c r="N3692" s="2">
        <v>8773</v>
      </c>
      <c r="O3692" s="2">
        <v>8115</v>
      </c>
      <c r="P3692" s="2">
        <v>4</v>
      </c>
      <c r="Q3692" s="8">
        <f t="shared" si="228"/>
        <v>32460</v>
      </c>
      <c r="R3692" s="8">
        <f t="shared" si="229"/>
        <v>35092</v>
      </c>
      <c r="S3692" s="2">
        <v>100</v>
      </c>
      <c r="T3692" s="9">
        <f t="shared" si="230"/>
        <v>35192</v>
      </c>
      <c r="U3692" s="34">
        <f t="shared" si="231"/>
        <v>7.5002849652342413E-2</v>
      </c>
      <c r="V3692" s="2" t="s">
        <v>64</v>
      </c>
      <c r="W3692" s="10"/>
    </row>
    <row r="3693" spans="1:23" x14ac:dyDescent="0.25">
      <c r="A3693" s="2" t="s">
        <v>4383</v>
      </c>
      <c r="B3693" s="5">
        <v>43494</v>
      </c>
      <c r="C3693" s="5">
        <v>43496</v>
      </c>
      <c r="D3693" s="2" t="s">
        <v>29</v>
      </c>
      <c r="E3693" s="2" t="s">
        <v>49</v>
      </c>
      <c r="F3693" s="2" t="s">
        <v>3187</v>
      </c>
      <c r="G3693" s="33" t="e">
        <f>VLOOKUP(F3693,'Customer Info'!A3684:B4184,2,0)</f>
        <v>#N/A</v>
      </c>
      <c r="H3693" s="6" t="e">
        <f>VLOOKUP(F3693,'Customer Info'!A3684:C4184,3,0)</f>
        <v>#N/A</v>
      </c>
      <c r="I3693" s="6" t="e">
        <f>VLOOKUP(F3693,'Customer Info'!A3684:E4184,5,0)</f>
        <v>#N/A</v>
      </c>
      <c r="J3693" s="2" t="s">
        <v>362</v>
      </c>
      <c r="K3693" s="7" t="e">
        <f>VLOOKUP(J3693,'Product Details'!B3684:C3852,2,0)</f>
        <v>#N/A</v>
      </c>
      <c r="L3693" s="7" t="e">
        <f>VLOOKUP(J3693,'Product Details'!B3684:D3852,3,0)</f>
        <v>#N/A</v>
      </c>
      <c r="M3693" s="7" t="e">
        <f>VLOOKUP(J3693,'Product Details'!B3685:E3852,4,0)</f>
        <v>#N/A</v>
      </c>
      <c r="N3693" s="2">
        <v>8026</v>
      </c>
      <c r="O3693" s="2">
        <v>7572</v>
      </c>
      <c r="P3693" s="2">
        <v>2</v>
      </c>
      <c r="Q3693" s="8">
        <f t="shared" si="228"/>
        <v>15144</v>
      </c>
      <c r="R3693" s="8">
        <f t="shared" si="229"/>
        <v>16052</v>
      </c>
      <c r="S3693" s="2">
        <v>65</v>
      </c>
      <c r="T3693" s="9">
        <f t="shared" si="230"/>
        <v>16117</v>
      </c>
      <c r="U3693" s="34">
        <f t="shared" si="231"/>
        <v>5.6566159980064791E-2</v>
      </c>
      <c r="V3693" s="2" t="s">
        <v>64</v>
      </c>
      <c r="W3693" s="10"/>
    </row>
    <row r="3694" spans="1:23" x14ac:dyDescent="0.25">
      <c r="A3694" s="2" t="s">
        <v>4384</v>
      </c>
      <c r="B3694" s="5">
        <v>43743</v>
      </c>
      <c r="C3694" s="5">
        <v>43745</v>
      </c>
      <c r="D3694" s="2" t="s">
        <v>29</v>
      </c>
      <c r="E3694" s="2" t="s">
        <v>69</v>
      </c>
      <c r="F3694" s="2" t="s">
        <v>150</v>
      </c>
      <c r="G3694" s="33" t="e">
        <f>VLOOKUP(F3694,'Customer Info'!A3685:B4185,2,0)</f>
        <v>#N/A</v>
      </c>
      <c r="H3694" s="6" t="e">
        <f>VLOOKUP(F3694,'Customer Info'!A3685:C4185,3,0)</f>
        <v>#N/A</v>
      </c>
      <c r="I3694" s="6" t="e">
        <f>VLOOKUP(F3694,'Customer Info'!A3685:E4185,5,0)</f>
        <v>#N/A</v>
      </c>
      <c r="J3694" s="2" t="s">
        <v>230</v>
      </c>
      <c r="K3694" s="7" t="e">
        <f>VLOOKUP(J3694,'Product Details'!B3685:C3853,2,0)</f>
        <v>#N/A</v>
      </c>
      <c r="L3694" s="7" t="e">
        <f>VLOOKUP(J3694,'Product Details'!B3685:D3853,3,0)</f>
        <v>#N/A</v>
      </c>
      <c r="M3694" s="7" t="e">
        <f>VLOOKUP(J3694,'Product Details'!B3686:E3853,4,0)</f>
        <v>#N/A</v>
      </c>
      <c r="N3694" s="2">
        <v>3256</v>
      </c>
      <c r="O3694" s="2">
        <v>2959</v>
      </c>
      <c r="P3694" s="2">
        <v>4</v>
      </c>
      <c r="Q3694" s="8">
        <f t="shared" si="228"/>
        <v>11836</v>
      </c>
      <c r="R3694" s="8">
        <f t="shared" si="229"/>
        <v>13024</v>
      </c>
      <c r="S3694" s="2">
        <v>70</v>
      </c>
      <c r="T3694" s="9">
        <f t="shared" si="230"/>
        <v>13094</v>
      </c>
      <c r="U3694" s="34">
        <f t="shared" si="231"/>
        <v>9.1216216216216214E-2</v>
      </c>
      <c r="V3694" s="2" t="s">
        <v>34</v>
      </c>
      <c r="W3694" s="10"/>
    </row>
    <row r="3695" spans="1:23" x14ac:dyDescent="0.25">
      <c r="A3695" s="2" t="s">
        <v>4385</v>
      </c>
      <c r="B3695" s="5">
        <v>43508</v>
      </c>
      <c r="C3695" s="5">
        <v>43509</v>
      </c>
      <c r="D3695" s="2" t="s">
        <v>48</v>
      </c>
      <c r="E3695" s="2" t="s">
        <v>69</v>
      </c>
      <c r="F3695" s="2" t="s">
        <v>355</v>
      </c>
      <c r="G3695" s="33" t="e">
        <f>VLOOKUP(F3695,'Customer Info'!A3686:B4186,2,0)</f>
        <v>#N/A</v>
      </c>
      <c r="H3695" s="6" t="e">
        <f>VLOOKUP(F3695,'Customer Info'!A3686:C4186,3,0)</f>
        <v>#N/A</v>
      </c>
      <c r="I3695" s="6" t="e">
        <f>VLOOKUP(F3695,'Customer Info'!A3686:E4186,5,0)</f>
        <v>#N/A</v>
      </c>
      <c r="J3695" s="2" t="s">
        <v>515</v>
      </c>
      <c r="K3695" s="7" t="e">
        <f>VLOOKUP(J3695,'Product Details'!B3686:C3854,2,0)</f>
        <v>#N/A</v>
      </c>
      <c r="L3695" s="7" t="e">
        <f>VLOOKUP(J3695,'Product Details'!B3686:D3854,3,0)</f>
        <v>#N/A</v>
      </c>
      <c r="M3695" s="7" t="e">
        <f>VLOOKUP(J3695,'Product Details'!B3687:E3854,4,0)</f>
        <v>#N/A</v>
      </c>
      <c r="N3695" s="2">
        <v>139</v>
      </c>
      <c r="O3695" s="2">
        <v>133</v>
      </c>
      <c r="P3695" s="2">
        <v>6</v>
      </c>
      <c r="Q3695" s="8">
        <f t="shared" si="228"/>
        <v>798</v>
      </c>
      <c r="R3695" s="8">
        <f t="shared" si="229"/>
        <v>834</v>
      </c>
      <c r="S3695" s="2">
        <v>30</v>
      </c>
      <c r="T3695" s="9">
        <f t="shared" si="230"/>
        <v>864</v>
      </c>
      <c r="U3695" s="34">
        <f t="shared" si="231"/>
        <v>4.3165467625899283E-2</v>
      </c>
      <c r="V3695" s="2" t="s">
        <v>34</v>
      </c>
      <c r="W3695" s="10"/>
    </row>
    <row r="3696" spans="1:23" x14ac:dyDescent="0.25">
      <c r="A3696" s="2" t="s">
        <v>4386</v>
      </c>
      <c r="B3696" s="5">
        <v>43633</v>
      </c>
      <c r="C3696" s="5">
        <v>43635</v>
      </c>
      <c r="D3696" s="2" t="s">
        <v>48</v>
      </c>
      <c r="E3696" s="2" t="s">
        <v>49</v>
      </c>
      <c r="F3696" s="2" t="s">
        <v>199</v>
      </c>
      <c r="G3696" s="33" t="e">
        <f>VLOOKUP(F3696,'Customer Info'!A3687:B4187,2,0)</f>
        <v>#N/A</v>
      </c>
      <c r="H3696" s="6" t="e">
        <f>VLOOKUP(F3696,'Customer Info'!A3687:C4187,3,0)</f>
        <v>#N/A</v>
      </c>
      <c r="I3696" s="6" t="e">
        <f>VLOOKUP(F3696,'Customer Info'!A3687:E4187,5,0)</f>
        <v>#N/A</v>
      </c>
      <c r="J3696" s="2" t="s">
        <v>817</v>
      </c>
      <c r="K3696" s="7" t="e">
        <f>VLOOKUP(J3696,'Product Details'!B3687:C3855,2,0)</f>
        <v>#N/A</v>
      </c>
      <c r="L3696" s="7" t="e">
        <f>VLOOKUP(J3696,'Product Details'!B3687:D3855,3,0)</f>
        <v>#N/A</v>
      </c>
      <c r="M3696" s="7" t="e">
        <f>VLOOKUP(J3696,'Product Details'!B3688:E3855,4,0)</f>
        <v>#N/A</v>
      </c>
      <c r="N3696" s="2">
        <v>210</v>
      </c>
      <c r="O3696" s="2">
        <v>191</v>
      </c>
      <c r="P3696" s="2">
        <v>2</v>
      </c>
      <c r="Q3696" s="8">
        <f t="shared" si="228"/>
        <v>382</v>
      </c>
      <c r="R3696" s="8">
        <f t="shared" si="229"/>
        <v>420</v>
      </c>
      <c r="S3696" s="2">
        <v>79</v>
      </c>
      <c r="T3696" s="9">
        <f t="shared" si="230"/>
        <v>499</v>
      </c>
      <c r="U3696" s="34">
        <f t="shared" si="231"/>
        <v>9.0476190476190474E-2</v>
      </c>
      <c r="V3696" s="2" t="s">
        <v>64</v>
      </c>
      <c r="W3696" s="10"/>
    </row>
    <row r="3697" spans="1:23" x14ac:dyDescent="0.25">
      <c r="A3697" s="2" t="s">
        <v>4387</v>
      </c>
      <c r="B3697" s="5">
        <v>43625</v>
      </c>
      <c r="C3697" s="5">
        <v>43627</v>
      </c>
      <c r="D3697" s="2" t="s">
        <v>48</v>
      </c>
      <c r="E3697" s="2" t="s">
        <v>92</v>
      </c>
      <c r="F3697" s="2" t="s">
        <v>83</v>
      </c>
      <c r="G3697" s="33" t="e">
        <f>VLOOKUP(F3697,'Customer Info'!A3688:B4188,2,0)</f>
        <v>#N/A</v>
      </c>
      <c r="H3697" s="6" t="e">
        <f>VLOOKUP(F3697,'Customer Info'!A3688:C4188,3,0)</f>
        <v>#N/A</v>
      </c>
      <c r="I3697" s="6" t="e">
        <f>VLOOKUP(F3697,'Customer Info'!A3688:E4188,5,0)</f>
        <v>#N/A</v>
      </c>
      <c r="J3697" s="2" t="s">
        <v>523</v>
      </c>
      <c r="K3697" s="7" t="e">
        <f>VLOOKUP(J3697,'Product Details'!B3688:C3856,2,0)</f>
        <v>#N/A</v>
      </c>
      <c r="L3697" s="7" t="e">
        <f>VLOOKUP(J3697,'Product Details'!B3688:D3856,3,0)</f>
        <v>#N/A</v>
      </c>
      <c r="M3697" s="7" t="e">
        <f>VLOOKUP(J3697,'Product Details'!B3689:E3856,4,0)</f>
        <v>#N/A</v>
      </c>
      <c r="N3697" s="2">
        <v>1048</v>
      </c>
      <c r="O3697" s="2">
        <v>979</v>
      </c>
      <c r="P3697" s="2">
        <v>1</v>
      </c>
      <c r="Q3697" s="8">
        <f t="shared" si="228"/>
        <v>979</v>
      </c>
      <c r="R3697" s="8">
        <f t="shared" si="229"/>
        <v>1048</v>
      </c>
      <c r="S3697" s="2">
        <v>49</v>
      </c>
      <c r="T3697" s="9">
        <f t="shared" si="230"/>
        <v>1097</v>
      </c>
      <c r="U3697" s="34">
        <f t="shared" si="231"/>
        <v>6.5839694656488548E-2</v>
      </c>
      <c r="V3697" s="2" t="s">
        <v>31</v>
      </c>
      <c r="W3697" s="10"/>
    </row>
    <row r="3698" spans="1:23" x14ac:dyDescent="0.25">
      <c r="A3698" s="2" t="s">
        <v>4388</v>
      </c>
      <c r="B3698" s="5">
        <v>43668</v>
      </c>
      <c r="C3698" s="5">
        <v>43670</v>
      </c>
      <c r="D3698" s="2" t="s">
        <v>48</v>
      </c>
      <c r="E3698" s="2" t="s">
        <v>30</v>
      </c>
      <c r="F3698" s="2" t="s">
        <v>1044</v>
      </c>
      <c r="G3698" s="33" t="e">
        <f>VLOOKUP(F3698,'Customer Info'!A3689:B4189,2,0)</f>
        <v>#N/A</v>
      </c>
      <c r="H3698" s="6" t="e">
        <f>VLOOKUP(F3698,'Customer Info'!A3689:C4189,3,0)</f>
        <v>#N/A</v>
      </c>
      <c r="I3698" s="6" t="e">
        <f>VLOOKUP(F3698,'Customer Info'!A3689:E4189,5,0)</f>
        <v>#N/A</v>
      </c>
      <c r="J3698" s="2" t="s">
        <v>564</v>
      </c>
      <c r="K3698" s="7" t="e">
        <f>VLOOKUP(J3698,'Product Details'!B3689:C3857,2,0)</f>
        <v>#N/A</v>
      </c>
      <c r="L3698" s="7" t="e">
        <f>VLOOKUP(J3698,'Product Details'!B3689:D3857,3,0)</f>
        <v>#N/A</v>
      </c>
      <c r="M3698" s="7" t="e">
        <f>VLOOKUP(J3698,'Product Details'!B3690:E3857,4,0)</f>
        <v>#N/A</v>
      </c>
      <c r="N3698" s="2">
        <v>56</v>
      </c>
      <c r="O3698" s="2">
        <v>54</v>
      </c>
      <c r="P3698" s="2">
        <v>4</v>
      </c>
      <c r="Q3698" s="8">
        <f t="shared" si="228"/>
        <v>216</v>
      </c>
      <c r="R3698" s="8">
        <f t="shared" si="229"/>
        <v>224</v>
      </c>
      <c r="S3698" s="2">
        <v>10</v>
      </c>
      <c r="T3698" s="9">
        <f t="shared" si="230"/>
        <v>234</v>
      </c>
      <c r="U3698" s="34">
        <f t="shared" si="231"/>
        <v>3.5714285714285712E-2</v>
      </c>
      <c r="V3698" s="2" t="s">
        <v>34</v>
      </c>
      <c r="W3698" s="10"/>
    </row>
    <row r="3699" spans="1:23" x14ac:dyDescent="0.25">
      <c r="A3699" s="2" t="s">
        <v>4389</v>
      </c>
      <c r="B3699" s="5">
        <v>43776</v>
      </c>
      <c r="C3699" s="5">
        <v>43777</v>
      </c>
      <c r="D3699" s="2" t="s">
        <v>36</v>
      </c>
      <c r="E3699" s="2" t="s">
        <v>44</v>
      </c>
      <c r="F3699" s="2" t="s">
        <v>864</v>
      </c>
      <c r="G3699" s="33" t="e">
        <f>VLOOKUP(F3699,'Customer Info'!A3690:B4190,2,0)</f>
        <v>#N/A</v>
      </c>
      <c r="H3699" s="6" t="e">
        <f>VLOOKUP(F3699,'Customer Info'!A3690:C4190,3,0)</f>
        <v>#N/A</v>
      </c>
      <c r="I3699" s="6" t="e">
        <f>VLOOKUP(F3699,'Customer Info'!A3690:E4190,5,0)</f>
        <v>#N/A</v>
      </c>
      <c r="J3699" s="2" t="s">
        <v>523</v>
      </c>
      <c r="K3699" s="7" t="e">
        <f>VLOOKUP(J3699,'Product Details'!B3690:C3858,2,0)</f>
        <v>#N/A</v>
      </c>
      <c r="L3699" s="7" t="e">
        <f>VLOOKUP(J3699,'Product Details'!B3690:D3858,3,0)</f>
        <v>#N/A</v>
      </c>
      <c r="M3699" s="7" t="e">
        <f>VLOOKUP(J3699,'Product Details'!B3691:E3858,4,0)</f>
        <v>#N/A</v>
      </c>
      <c r="N3699" s="2">
        <v>2747</v>
      </c>
      <c r="O3699" s="2">
        <v>2545</v>
      </c>
      <c r="P3699" s="2">
        <v>3</v>
      </c>
      <c r="Q3699" s="8">
        <f t="shared" si="228"/>
        <v>7635</v>
      </c>
      <c r="R3699" s="8">
        <f t="shared" si="229"/>
        <v>8241</v>
      </c>
      <c r="S3699" s="2">
        <v>81</v>
      </c>
      <c r="T3699" s="9">
        <f t="shared" si="230"/>
        <v>8322</v>
      </c>
      <c r="U3699" s="34">
        <f t="shared" si="231"/>
        <v>7.3534765198398258E-2</v>
      </c>
      <c r="V3699" s="2" t="s">
        <v>31</v>
      </c>
      <c r="W3699" s="10"/>
    </row>
    <row r="3700" spans="1:23" x14ac:dyDescent="0.25">
      <c r="A3700" s="2" t="s">
        <v>4390</v>
      </c>
      <c r="B3700" s="5">
        <v>43708</v>
      </c>
      <c r="C3700" s="5">
        <v>43709</v>
      </c>
      <c r="D3700" s="2" t="s">
        <v>29</v>
      </c>
      <c r="E3700" s="2" t="s">
        <v>49</v>
      </c>
      <c r="F3700" s="2" t="s">
        <v>840</v>
      </c>
      <c r="G3700" s="33" t="e">
        <f>VLOOKUP(F3700,'Customer Info'!A3691:B4191,2,0)</f>
        <v>#N/A</v>
      </c>
      <c r="H3700" s="6" t="e">
        <f>VLOOKUP(F3700,'Customer Info'!A3691:C4191,3,0)</f>
        <v>#N/A</v>
      </c>
      <c r="I3700" s="6" t="e">
        <f>VLOOKUP(F3700,'Customer Info'!A3691:E4191,5,0)</f>
        <v>#N/A</v>
      </c>
      <c r="J3700" s="2" t="s">
        <v>405</v>
      </c>
      <c r="K3700" s="7" t="e">
        <f>VLOOKUP(J3700,'Product Details'!B3691:C3859,2,0)</f>
        <v>#N/A</v>
      </c>
      <c r="L3700" s="7" t="e">
        <f>VLOOKUP(J3700,'Product Details'!B3691:D3859,3,0)</f>
        <v>#N/A</v>
      </c>
      <c r="M3700" s="7" t="e">
        <f>VLOOKUP(J3700,'Product Details'!B3692:E3859,4,0)</f>
        <v>#N/A</v>
      </c>
      <c r="N3700" s="2">
        <v>4784</v>
      </c>
      <c r="O3700" s="2">
        <v>4518</v>
      </c>
      <c r="P3700" s="2">
        <v>4</v>
      </c>
      <c r="Q3700" s="8">
        <f t="shared" si="228"/>
        <v>18072</v>
      </c>
      <c r="R3700" s="8">
        <f t="shared" si="229"/>
        <v>19136</v>
      </c>
      <c r="S3700" s="2">
        <v>85</v>
      </c>
      <c r="T3700" s="9">
        <f t="shared" si="230"/>
        <v>19221</v>
      </c>
      <c r="U3700" s="34">
        <f t="shared" si="231"/>
        <v>5.5602006688963208E-2</v>
      </c>
      <c r="V3700" s="2" t="s">
        <v>34</v>
      </c>
      <c r="W3700" s="10"/>
    </row>
    <row r="3701" spans="1:23" x14ac:dyDescent="0.25">
      <c r="A3701" s="2" t="s">
        <v>4391</v>
      </c>
      <c r="B3701" s="5">
        <v>43652</v>
      </c>
      <c r="C3701" s="5">
        <v>43654</v>
      </c>
      <c r="D3701" s="2" t="s">
        <v>29</v>
      </c>
      <c r="E3701" s="2" t="s">
        <v>69</v>
      </c>
      <c r="F3701" s="2" t="s">
        <v>364</v>
      </c>
      <c r="G3701" s="33" t="e">
        <f>VLOOKUP(F3701,'Customer Info'!A3692:B4192,2,0)</f>
        <v>#N/A</v>
      </c>
      <c r="H3701" s="6" t="e">
        <f>VLOOKUP(F3701,'Customer Info'!A3692:C4192,3,0)</f>
        <v>#N/A</v>
      </c>
      <c r="I3701" s="6" t="e">
        <f>VLOOKUP(F3701,'Customer Info'!A3692:E4192,5,0)</f>
        <v>#N/A</v>
      </c>
      <c r="J3701" s="2" t="s">
        <v>227</v>
      </c>
      <c r="K3701" s="7" t="e">
        <f>VLOOKUP(J3701,'Product Details'!B3692:C3860,2,0)</f>
        <v>#N/A</v>
      </c>
      <c r="L3701" s="7" t="e">
        <f>VLOOKUP(J3701,'Product Details'!B3692:D3860,3,0)</f>
        <v>#N/A</v>
      </c>
      <c r="M3701" s="7" t="e">
        <f>VLOOKUP(J3701,'Product Details'!B3693:E3860,4,0)</f>
        <v>#N/A</v>
      </c>
      <c r="N3701" s="2">
        <v>4122</v>
      </c>
      <c r="O3701" s="2">
        <v>3781</v>
      </c>
      <c r="P3701" s="2">
        <v>4</v>
      </c>
      <c r="Q3701" s="8">
        <f t="shared" si="228"/>
        <v>15124</v>
      </c>
      <c r="R3701" s="8">
        <f t="shared" si="229"/>
        <v>16488</v>
      </c>
      <c r="S3701" s="2">
        <v>23</v>
      </c>
      <c r="T3701" s="9">
        <f t="shared" si="230"/>
        <v>16511</v>
      </c>
      <c r="U3701" s="34">
        <f t="shared" si="231"/>
        <v>8.2726831635128575E-2</v>
      </c>
      <c r="V3701" s="2" t="s">
        <v>64</v>
      </c>
      <c r="W3701" s="10"/>
    </row>
    <row r="3702" spans="1:23" x14ac:dyDescent="0.25">
      <c r="A3702" s="2" t="s">
        <v>4392</v>
      </c>
      <c r="B3702" s="5">
        <v>43609</v>
      </c>
      <c r="C3702" s="5">
        <v>43611</v>
      </c>
      <c r="D3702" s="2" t="s">
        <v>48</v>
      </c>
      <c r="E3702" s="2" t="s">
        <v>44</v>
      </c>
      <c r="F3702" s="2" t="s">
        <v>541</v>
      </c>
      <c r="G3702" s="33" t="e">
        <f>VLOOKUP(F3702,'Customer Info'!A3693:B4193,2,0)</f>
        <v>#N/A</v>
      </c>
      <c r="H3702" s="6" t="e">
        <f>VLOOKUP(F3702,'Customer Info'!A3693:C4193,3,0)</f>
        <v>#N/A</v>
      </c>
      <c r="I3702" s="6" t="e">
        <f>VLOOKUP(F3702,'Customer Info'!A3693:E4193,5,0)</f>
        <v>#N/A</v>
      </c>
      <c r="J3702" s="2" t="s">
        <v>67</v>
      </c>
      <c r="K3702" s="7" t="e">
        <f>VLOOKUP(J3702,'Product Details'!B3693:C3861,2,0)</f>
        <v>#N/A</v>
      </c>
      <c r="L3702" s="7" t="e">
        <f>VLOOKUP(J3702,'Product Details'!B3693:D3861,3,0)</f>
        <v>#N/A</v>
      </c>
      <c r="M3702" s="7" t="e">
        <f>VLOOKUP(J3702,'Product Details'!B3694:E3861,4,0)</f>
        <v>#N/A</v>
      </c>
      <c r="N3702" s="2">
        <v>101</v>
      </c>
      <c r="O3702" s="2">
        <v>98</v>
      </c>
      <c r="P3702" s="2">
        <v>2</v>
      </c>
      <c r="Q3702" s="8">
        <f t="shared" si="228"/>
        <v>196</v>
      </c>
      <c r="R3702" s="8">
        <f t="shared" si="229"/>
        <v>202</v>
      </c>
      <c r="S3702" s="2">
        <v>10</v>
      </c>
      <c r="T3702" s="9">
        <f t="shared" si="230"/>
        <v>212</v>
      </c>
      <c r="U3702" s="34">
        <f t="shared" si="231"/>
        <v>2.9702970297029702E-2</v>
      </c>
      <c r="V3702" s="2" t="s">
        <v>64</v>
      </c>
      <c r="W3702" s="10"/>
    </row>
    <row r="3703" spans="1:23" x14ac:dyDescent="0.25">
      <c r="A3703" s="2" t="s">
        <v>4393</v>
      </c>
      <c r="B3703" s="5">
        <v>43625</v>
      </c>
      <c r="C3703" s="5">
        <v>43625</v>
      </c>
      <c r="D3703" s="2" t="s">
        <v>29</v>
      </c>
      <c r="E3703" s="2" t="s">
        <v>37</v>
      </c>
      <c r="F3703" s="2" t="s">
        <v>2193</v>
      </c>
      <c r="G3703" s="33" t="e">
        <f>VLOOKUP(F3703,'Customer Info'!A3694:B4194,2,0)</f>
        <v>#N/A</v>
      </c>
      <c r="H3703" s="6" t="e">
        <f>VLOOKUP(F3703,'Customer Info'!A3694:C4194,3,0)</f>
        <v>#N/A</v>
      </c>
      <c r="I3703" s="6" t="e">
        <f>VLOOKUP(F3703,'Customer Info'!A3694:E4194,5,0)</f>
        <v>#N/A</v>
      </c>
      <c r="J3703" s="2" t="s">
        <v>81</v>
      </c>
      <c r="K3703" s="7" t="e">
        <f>VLOOKUP(J3703,'Product Details'!B3694:C3862,2,0)</f>
        <v>#N/A</v>
      </c>
      <c r="L3703" s="7" t="e">
        <f>VLOOKUP(J3703,'Product Details'!B3694:D3862,3,0)</f>
        <v>#N/A</v>
      </c>
      <c r="M3703" s="7" t="e">
        <f>VLOOKUP(J3703,'Product Details'!B3695:E3862,4,0)</f>
        <v>#N/A</v>
      </c>
      <c r="N3703" s="2">
        <v>1734</v>
      </c>
      <c r="O3703" s="2">
        <v>1702</v>
      </c>
      <c r="P3703" s="2">
        <v>3</v>
      </c>
      <c r="Q3703" s="8">
        <f t="shared" si="228"/>
        <v>5106</v>
      </c>
      <c r="R3703" s="8">
        <f t="shared" si="229"/>
        <v>5202</v>
      </c>
      <c r="S3703" s="2">
        <v>39</v>
      </c>
      <c r="T3703" s="9">
        <f t="shared" si="230"/>
        <v>5241</v>
      </c>
      <c r="U3703" s="34">
        <f t="shared" si="231"/>
        <v>1.845444059976932E-2</v>
      </c>
      <c r="V3703" s="2" t="s">
        <v>34</v>
      </c>
      <c r="W3703" s="10"/>
    </row>
    <row r="3704" spans="1:23" x14ac:dyDescent="0.25">
      <c r="A3704" s="2" t="s">
        <v>4394</v>
      </c>
      <c r="B3704" s="5">
        <v>43656</v>
      </c>
      <c r="C3704" s="5">
        <v>43658</v>
      </c>
      <c r="D3704" s="2" t="s">
        <v>48</v>
      </c>
      <c r="E3704" s="2" t="s">
        <v>69</v>
      </c>
      <c r="F3704" s="2" t="s">
        <v>967</v>
      </c>
      <c r="G3704" s="33" t="e">
        <f>VLOOKUP(F3704,'Customer Info'!A3695:B4195,2,0)</f>
        <v>#N/A</v>
      </c>
      <c r="H3704" s="6" t="e">
        <f>VLOOKUP(F3704,'Customer Info'!A3695:C4195,3,0)</f>
        <v>#N/A</v>
      </c>
      <c r="I3704" s="6" t="e">
        <f>VLOOKUP(F3704,'Customer Info'!A3695:E4195,5,0)</f>
        <v>#N/A</v>
      </c>
      <c r="J3704" s="2" t="s">
        <v>51</v>
      </c>
      <c r="K3704" s="7" t="e">
        <f>VLOOKUP(J3704,'Product Details'!B3695:C3863,2,0)</f>
        <v>#N/A</v>
      </c>
      <c r="L3704" s="7" t="e">
        <f>VLOOKUP(J3704,'Product Details'!B3695:D3863,3,0)</f>
        <v>#N/A</v>
      </c>
      <c r="M3704" s="7" t="e">
        <f>VLOOKUP(J3704,'Product Details'!B3696:E3863,4,0)</f>
        <v>#N/A</v>
      </c>
      <c r="N3704" s="2">
        <v>139</v>
      </c>
      <c r="O3704" s="2">
        <v>133</v>
      </c>
      <c r="P3704" s="2">
        <v>3</v>
      </c>
      <c r="Q3704" s="8">
        <f t="shared" si="228"/>
        <v>399</v>
      </c>
      <c r="R3704" s="8">
        <f t="shared" si="229"/>
        <v>417</v>
      </c>
      <c r="S3704" s="2">
        <v>30</v>
      </c>
      <c r="T3704" s="9">
        <f t="shared" si="230"/>
        <v>447</v>
      </c>
      <c r="U3704" s="34">
        <f t="shared" si="231"/>
        <v>4.3165467625899283E-2</v>
      </c>
      <c r="V3704" s="2" t="s">
        <v>34</v>
      </c>
      <c r="W3704" s="10"/>
    </row>
    <row r="3705" spans="1:23" x14ac:dyDescent="0.25">
      <c r="A3705" s="2" t="s">
        <v>4395</v>
      </c>
      <c r="B3705" s="5">
        <v>43543</v>
      </c>
      <c r="C3705" s="5">
        <v>43543</v>
      </c>
      <c r="D3705" s="2" t="s">
        <v>48</v>
      </c>
      <c r="E3705" s="2" t="s">
        <v>92</v>
      </c>
      <c r="F3705" s="2" t="s">
        <v>527</v>
      </c>
      <c r="G3705" s="33" t="e">
        <f>VLOOKUP(F3705,'Customer Info'!A3696:B4196,2,0)</f>
        <v>#N/A</v>
      </c>
      <c r="H3705" s="6" t="e">
        <f>VLOOKUP(F3705,'Customer Info'!A3696:C4196,3,0)</f>
        <v>#N/A</v>
      </c>
      <c r="I3705" s="6" t="e">
        <f>VLOOKUP(F3705,'Customer Info'!A3696:E4196,5,0)</f>
        <v>#N/A</v>
      </c>
      <c r="J3705" s="2" t="s">
        <v>564</v>
      </c>
      <c r="K3705" s="7" t="e">
        <f>VLOOKUP(J3705,'Product Details'!B3696:C3864,2,0)</f>
        <v>#N/A</v>
      </c>
      <c r="L3705" s="7" t="e">
        <f>VLOOKUP(J3705,'Product Details'!B3696:D3864,3,0)</f>
        <v>#N/A</v>
      </c>
      <c r="M3705" s="7" t="e">
        <f>VLOOKUP(J3705,'Product Details'!B3697:E3864,4,0)</f>
        <v>#N/A</v>
      </c>
      <c r="N3705" s="2">
        <v>139</v>
      </c>
      <c r="O3705" s="2">
        <v>133</v>
      </c>
      <c r="P3705" s="2">
        <v>3</v>
      </c>
      <c r="Q3705" s="8">
        <f t="shared" si="228"/>
        <v>399</v>
      </c>
      <c r="R3705" s="8">
        <f t="shared" si="229"/>
        <v>417</v>
      </c>
      <c r="S3705" s="2">
        <v>30</v>
      </c>
      <c r="T3705" s="9">
        <f t="shared" si="230"/>
        <v>447</v>
      </c>
      <c r="U3705" s="34">
        <f t="shared" si="231"/>
        <v>4.3165467625899283E-2</v>
      </c>
      <c r="V3705" s="2" t="s">
        <v>34</v>
      </c>
      <c r="W3705" s="10"/>
    </row>
    <row r="3706" spans="1:23" x14ac:dyDescent="0.25">
      <c r="A3706" s="2" t="s">
        <v>4396</v>
      </c>
      <c r="B3706" s="5">
        <v>43590</v>
      </c>
      <c r="C3706" s="5">
        <v>43591</v>
      </c>
      <c r="D3706" s="2" t="s">
        <v>29</v>
      </c>
      <c r="E3706" s="2" t="s">
        <v>69</v>
      </c>
      <c r="F3706" s="2" t="s">
        <v>269</v>
      </c>
      <c r="G3706" s="33" t="e">
        <f>VLOOKUP(F3706,'Customer Info'!A3697:B4197,2,0)</f>
        <v>#N/A</v>
      </c>
      <c r="H3706" s="6" t="e">
        <f>VLOOKUP(F3706,'Customer Info'!A3697:C4197,3,0)</f>
        <v>#N/A</v>
      </c>
      <c r="I3706" s="6" t="e">
        <f>VLOOKUP(F3706,'Customer Info'!A3697:E4197,5,0)</f>
        <v>#N/A</v>
      </c>
      <c r="J3706" s="2" t="s">
        <v>860</v>
      </c>
      <c r="K3706" s="7" t="e">
        <f>VLOOKUP(J3706,'Product Details'!B3697:C3865,2,0)</f>
        <v>#N/A</v>
      </c>
      <c r="L3706" s="7" t="e">
        <f>VLOOKUP(J3706,'Product Details'!B3697:D3865,3,0)</f>
        <v>#N/A</v>
      </c>
      <c r="M3706" s="7" t="e">
        <f>VLOOKUP(J3706,'Product Details'!B3698:E3865,4,0)</f>
        <v>#N/A</v>
      </c>
      <c r="N3706" s="2">
        <v>3288</v>
      </c>
      <c r="O3706" s="2">
        <v>3041</v>
      </c>
      <c r="P3706" s="2">
        <v>4</v>
      </c>
      <c r="Q3706" s="8">
        <f t="shared" si="228"/>
        <v>12164</v>
      </c>
      <c r="R3706" s="8">
        <f t="shared" si="229"/>
        <v>13152</v>
      </c>
      <c r="S3706" s="2">
        <v>51</v>
      </c>
      <c r="T3706" s="9">
        <f t="shared" si="230"/>
        <v>13203</v>
      </c>
      <c r="U3706" s="34">
        <f t="shared" si="231"/>
        <v>7.512165450121655E-2</v>
      </c>
      <c r="V3706" s="2" t="s">
        <v>64</v>
      </c>
      <c r="W3706" s="10"/>
    </row>
    <row r="3707" spans="1:23" x14ac:dyDescent="0.25">
      <c r="A3707" s="2" t="s">
        <v>4397</v>
      </c>
      <c r="B3707" s="5">
        <v>43601</v>
      </c>
      <c r="C3707" s="5">
        <v>43602</v>
      </c>
      <c r="D3707" s="2" t="s">
        <v>48</v>
      </c>
      <c r="E3707" s="2" t="s">
        <v>37</v>
      </c>
      <c r="F3707" s="2" t="s">
        <v>662</v>
      </c>
      <c r="G3707" s="33" t="e">
        <f>VLOOKUP(F3707,'Customer Info'!A3698:B4198,2,0)</f>
        <v>#N/A</v>
      </c>
      <c r="H3707" s="6" t="e">
        <f>VLOOKUP(F3707,'Customer Info'!A3698:C4198,3,0)</f>
        <v>#N/A</v>
      </c>
      <c r="I3707" s="6" t="e">
        <f>VLOOKUP(F3707,'Customer Info'!A3698:E4198,5,0)</f>
        <v>#N/A</v>
      </c>
      <c r="J3707" s="2" t="s">
        <v>860</v>
      </c>
      <c r="K3707" s="7" t="e">
        <f>VLOOKUP(J3707,'Product Details'!B3698:C3866,2,0)</f>
        <v>#N/A</v>
      </c>
      <c r="L3707" s="7" t="e">
        <f>VLOOKUP(J3707,'Product Details'!B3698:D3866,3,0)</f>
        <v>#N/A</v>
      </c>
      <c r="M3707" s="7" t="e">
        <f>VLOOKUP(J3707,'Product Details'!B3699:E3866,4,0)</f>
        <v>#N/A</v>
      </c>
      <c r="N3707" s="2">
        <v>1654</v>
      </c>
      <c r="O3707" s="2">
        <v>1577</v>
      </c>
      <c r="P3707" s="2">
        <v>1</v>
      </c>
      <c r="Q3707" s="8">
        <f t="shared" si="228"/>
        <v>1577</v>
      </c>
      <c r="R3707" s="8">
        <f t="shared" si="229"/>
        <v>1654</v>
      </c>
      <c r="S3707" s="2">
        <v>21</v>
      </c>
      <c r="T3707" s="9">
        <f t="shared" si="230"/>
        <v>1675</v>
      </c>
      <c r="U3707" s="34">
        <f t="shared" si="231"/>
        <v>4.6553808948004836E-2</v>
      </c>
      <c r="V3707" s="2" t="s">
        <v>64</v>
      </c>
      <c r="W3707" s="10"/>
    </row>
    <row r="3708" spans="1:23" x14ac:dyDescent="0.25">
      <c r="A3708" s="2" t="s">
        <v>4398</v>
      </c>
      <c r="B3708" s="5">
        <v>43804</v>
      </c>
      <c r="C3708" s="5">
        <v>43804</v>
      </c>
      <c r="D3708" s="2" t="s">
        <v>29</v>
      </c>
      <c r="E3708" s="2" t="s">
        <v>44</v>
      </c>
      <c r="F3708" s="2" t="s">
        <v>1363</v>
      </c>
      <c r="G3708" s="33" t="e">
        <f>VLOOKUP(F3708,'Customer Info'!A3699:B4199,2,0)</f>
        <v>#N/A</v>
      </c>
      <c r="H3708" s="6" t="e">
        <f>VLOOKUP(F3708,'Customer Info'!A3699:C4199,3,0)</f>
        <v>#N/A</v>
      </c>
      <c r="I3708" s="6" t="e">
        <f>VLOOKUP(F3708,'Customer Info'!A3699:E4199,5,0)</f>
        <v>#N/A</v>
      </c>
      <c r="J3708" s="2" t="s">
        <v>302</v>
      </c>
      <c r="K3708" s="7" t="e">
        <f>VLOOKUP(J3708,'Product Details'!B3699:C3867,2,0)</f>
        <v>#N/A</v>
      </c>
      <c r="L3708" s="7" t="e">
        <f>VLOOKUP(J3708,'Product Details'!B3699:D3867,3,0)</f>
        <v>#N/A</v>
      </c>
      <c r="M3708" s="7" t="e">
        <f>VLOOKUP(J3708,'Product Details'!B3700:E3867,4,0)</f>
        <v>#N/A</v>
      </c>
      <c r="N3708" s="2">
        <v>2790</v>
      </c>
      <c r="O3708" s="2">
        <v>2557</v>
      </c>
      <c r="P3708" s="2">
        <v>3</v>
      </c>
      <c r="Q3708" s="8">
        <f t="shared" si="228"/>
        <v>7671</v>
      </c>
      <c r="R3708" s="8">
        <f t="shared" si="229"/>
        <v>8370</v>
      </c>
      <c r="S3708" s="2">
        <v>94</v>
      </c>
      <c r="T3708" s="9">
        <f t="shared" si="230"/>
        <v>8464</v>
      </c>
      <c r="U3708" s="34">
        <f t="shared" si="231"/>
        <v>8.3512544802867378E-2</v>
      </c>
      <c r="V3708" s="2" t="s">
        <v>34</v>
      </c>
      <c r="W3708" s="10"/>
    </row>
    <row r="3709" spans="1:23" x14ac:dyDescent="0.25">
      <c r="A3709" s="2" t="s">
        <v>4399</v>
      </c>
      <c r="B3709" s="5">
        <v>43634</v>
      </c>
      <c r="C3709" s="5">
        <v>43635</v>
      </c>
      <c r="D3709" s="2" t="s">
        <v>48</v>
      </c>
      <c r="E3709" s="2" t="s">
        <v>69</v>
      </c>
      <c r="F3709" s="2" t="s">
        <v>1584</v>
      </c>
      <c r="G3709" s="33" t="e">
        <f>VLOOKUP(F3709,'Customer Info'!A3700:B4200,2,0)</f>
        <v>#N/A</v>
      </c>
      <c r="H3709" s="6" t="e">
        <f>VLOOKUP(F3709,'Customer Info'!A3700:C4200,3,0)</f>
        <v>#N/A</v>
      </c>
      <c r="I3709" s="6" t="e">
        <f>VLOOKUP(F3709,'Customer Info'!A3700:E4200,5,0)</f>
        <v>#N/A</v>
      </c>
      <c r="J3709" s="2" t="s">
        <v>205</v>
      </c>
      <c r="K3709" s="7" t="e">
        <f>VLOOKUP(J3709,'Product Details'!B3700:C3868,2,0)</f>
        <v>#N/A</v>
      </c>
      <c r="L3709" s="7" t="e">
        <f>VLOOKUP(J3709,'Product Details'!B3700:D3868,3,0)</f>
        <v>#N/A</v>
      </c>
      <c r="M3709" s="7" t="e">
        <f>VLOOKUP(J3709,'Product Details'!B3701:E3868,4,0)</f>
        <v>#N/A</v>
      </c>
      <c r="N3709" s="2">
        <v>2453</v>
      </c>
      <c r="O3709" s="2">
        <v>2336</v>
      </c>
      <c r="P3709" s="2">
        <v>3</v>
      </c>
      <c r="Q3709" s="8">
        <f t="shared" si="228"/>
        <v>7008</v>
      </c>
      <c r="R3709" s="8">
        <f t="shared" si="229"/>
        <v>7359</v>
      </c>
      <c r="S3709" s="2">
        <v>47</v>
      </c>
      <c r="T3709" s="9">
        <f t="shared" si="230"/>
        <v>7406</v>
      </c>
      <c r="U3709" s="34">
        <f t="shared" si="231"/>
        <v>4.7696697920913168E-2</v>
      </c>
      <c r="V3709" s="2" t="s">
        <v>34</v>
      </c>
      <c r="W3709" s="10"/>
    </row>
    <row r="3710" spans="1:23" x14ac:dyDescent="0.25">
      <c r="A3710" s="2" t="s">
        <v>4400</v>
      </c>
      <c r="B3710" s="5">
        <v>43537</v>
      </c>
      <c r="C3710" s="5">
        <v>43538</v>
      </c>
      <c r="D3710" s="2" t="s">
        <v>48</v>
      </c>
      <c r="E3710" s="2" t="s">
        <v>92</v>
      </c>
      <c r="F3710" s="2" t="s">
        <v>957</v>
      </c>
      <c r="G3710" s="33" t="e">
        <f>VLOOKUP(F3710,'Customer Info'!A3701:B4201,2,0)</f>
        <v>#N/A</v>
      </c>
      <c r="H3710" s="6" t="e">
        <f>VLOOKUP(F3710,'Customer Info'!A3701:C4201,3,0)</f>
        <v>#N/A</v>
      </c>
      <c r="I3710" s="6" t="e">
        <f>VLOOKUP(F3710,'Customer Info'!A3701:E4201,5,0)</f>
        <v>#N/A</v>
      </c>
      <c r="J3710" s="2" t="s">
        <v>75</v>
      </c>
      <c r="K3710" s="7" t="e">
        <f>VLOOKUP(J3710,'Product Details'!B3701:C3869,2,0)</f>
        <v>#N/A</v>
      </c>
      <c r="L3710" s="7" t="e">
        <f>VLOOKUP(J3710,'Product Details'!B3701:D3869,3,0)</f>
        <v>#N/A</v>
      </c>
      <c r="M3710" s="7" t="e">
        <f>VLOOKUP(J3710,'Product Details'!B3702:E3869,4,0)</f>
        <v>#N/A</v>
      </c>
      <c r="N3710" s="2">
        <v>695</v>
      </c>
      <c r="O3710" s="2">
        <v>661</v>
      </c>
      <c r="P3710" s="2">
        <v>6</v>
      </c>
      <c r="Q3710" s="8">
        <f t="shared" si="228"/>
        <v>3966</v>
      </c>
      <c r="R3710" s="8">
        <f t="shared" si="229"/>
        <v>4170</v>
      </c>
      <c r="S3710" s="2">
        <v>50</v>
      </c>
      <c r="T3710" s="9">
        <f t="shared" si="230"/>
        <v>4220</v>
      </c>
      <c r="U3710" s="34">
        <f t="shared" si="231"/>
        <v>4.8920863309352518E-2</v>
      </c>
      <c r="V3710" s="2" t="s">
        <v>34</v>
      </c>
      <c r="W3710" s="10"/>
    </row>
    <row r="3711" spans="1:23" x14ac:dyDescent="0.25">
      <c r="A3711" s="2" t="s">
        <v>4401</v>
      </c>
      <c r="B3711" s="5">
        <v>43567</v>
      </c>
      <c r="C3711" s="5">
        <v>43568</v>
      </c>
      <c r="D3711" s="2" t="s">
        <v>29</v>
      </c>
      <c r="E3711" s="2" t="s">
        <v>92</v>
      </c>
      <c r="F3711" s="2" t="s">
        <v>635</v>
      </c>
      <c r="G3711" s="33" t="e">
        <f>VLOOKUP(F3711,'Customer Info'!A3702:B4202,2,0)</f>
        <v>#N/A</v>
      </c>
      <c r="H3711" s="6" t="e">
        <f>VLOOKUP(F3711,'Customer Info'!A3702:C4202,3,0)</f>
        <v>#N/A</v>
      </c>
      <c r="I3711" s="6" t="e">
        <f>VLOOKUP(F3711,'Customer Info'!A3702:E4202,5,0)</f>
        <v>#N/A</v>
      </c>
      <c r="J3711" s="2" t="s">
        <v>580</v>
      </c>
      <c r="K3711" s="7" t="e">
        <f>VLOOKUP(J3711,'Product Details'!B3702:C3870,2,0)</f>
        <v>#N/A</v>
      </c>
      <c r="L3711" s="7" t="e">
        <f>VLOOKUP(J3711,'Product Details'!B3702:D3870,3,0)</f>
        <v>#N/A</v>
      </c>
      <c r="M3711" s="7" t="e">
        <f>VLOOKUP(J3711,'Product Details'!B3703:E3870,4,0)</f>
        <v>#N/A</v>
      </c>
      <c r="N3711" s="2">
        <v>3053</v>
      </c>
      <c r="O3711" s="2">
        <v>2937</v>
      </c>
      <c r="P3711" s="2">
        <v>2</v>
      </c>
      <c r="Q3711" s="8">
        <f t="shared" si="228"/>
        <v>5874</v>
      </c>
      <c r="R3711" s="8">
        <f t="shared" si="229"/>
        <v>6106</v>
      </c>
      <c r="S3711" s="2">
        <v>29</v>
      </c>
      <c r="T3711" s="9">
        <f t="shared" si="230"/>
        <v>6135</v>
      </c>
      <c r="U3711" s="34">
        <f t="shared" si="231"/>
        <v>3.7995414346544382E-2</v>
      </c>
      <c r="V3711" s="2" t="s">
        <v>34</v>
      </c>
      <c r="W3711" s="10"/>
    </row>
    <row r="3712" spans="1:23" x14ac:dyDescent="0.25">
      <c r="A3712" s="2" t="s">
        <v>4402</v>
      </c>
      <c r="B3712" s="5">
        <v>43487</v>
      </c>
      <c r="C3712" s="5">
        <v>43489</v>
      </c>
      <c r="D3712" s="2" t="s">
        <v>48</v>
      </c>
      <c r="E3712" s="2" t="s">
        <v>30</v>
      </c>
      <c r="F3712" s="2" t="s">
        <v>328</v>
      </c>
      <c r="G3712" s="33" t="e">
        <f>VLOOKUP(F3712,'Customer Info'!A3703:B4203,2,0)</f>
        <v>#N/A</v>
      </c>
      <c r="H3712" s="6" t="e">
        <f>VLOOKUP(F3712,'Customer Info'!A3703:C4203,3,0)</f>
        <v>#N/A</v>
      </c>
      <c r="I3712" s="6" t="e">
        <f>VLOOKUP(F3712,'Customer Info'!A3703:E4203,5,0)</f>
        <v>#N/A</v>
      </c>
      <c r="J3712" s="2" t="s">
        <v>332</v>
      </c>
      <c r="K3712" s="7" t="e">
        <f>VLOOKUP(J3712,'Product Details'!B3703:C3871,2,0)</f>
        <v>#N/A</v>
      </c>
      <c r="L3712" s="7" t="e">
        <f>VLOOKUP(J3712,'Product Details'!B3703:D3871,3,0)</f>
        <v>#N/A</v>
      </c>
      <c r="M3712" s="7" t="e">
        <f>VLOOKUP(J3712,'Product Details'!B3704:E3871,4,0)</f>
        <v>#N/A</v>
      </c>
      <c r="N3712" s="2">
        <v>191</v>
      </c>
      <c r="O3712" s="2">
        <v>170</v>
      </c>
      <c r="P3712" s="2">
        <v>2</v>
      </c>
      <c r="Q3712" s="8">
        <f t="shared" si="228"/>
        <v>340</v>
      </c>
      <c r="R3712" s="8">
        <f t="shared" si="229"/>
        <v>382</v>
      </c>
      <c r="S3712" s="2">
        <v>30</v>
      </c>
      <c r="T3712" s="9">
        <f t="shared" si="230"/>
        <v>412</v>
      </c>
      <c r="U3712" s="34">
        <f t="shared" si="231"/>
        <v>0.1099476439790576</v>
      </c>
      <c r="V3712" s="2" t="s">
        <v>64</v>
      </c>
      <c r="W3712" s="10"/>
    </row>
    <row r="3713" spans="1:23" x14ac:dyDescent="0.25">
      <c r="A3713" s="2" t="s">
        <v>4403</v>
      </c>
      <c r="B3713" s="5">
        <v>43609</v>
      </c>
      <c r="C3713" s="5">
        <v>43609</v>
      </c>
      <c r="D3713" s="2" t="s">
        <v>29</v>
      </c>
      <c r="E3713" s="2" t="s">
        <v>69</v>
      </c>
      <c r="F3713" s="2" t="s">
        <v>1181</v>
      </c>
      <c r="G3713" s="33" t="e">
        <f>VLOOKUP(F3713,'Customer Info'!A3704:B4204,2,0)</f>
        <v>#N/A</v>
      </c>
      <c r="H3713" s="6" t="e">
        <f>VLOOKUP(F3713,'Customer Info'!A3704:C4204,3,0)</f>
        <v>#N/A</v>
      </c>
      <c r="I3713" s="6" t="e">
        <f>VLOOKUP(F3713,'Customer Info'!A3704:E4204,5,0)</f>
        <v>#N/A</v>
      </c>
      <c r="J3713" s="2" t="s">
        <v>178</v>
      </c>
      <c r="K3713" s="7" t="e">
        <f>VLOOKUP(J3713,'Product Details'!B3704:C3872,2,0)</f>
        <v>#N/A</v>
      </c>
      <c r="L3713" s="7" t="e">
        <f>VLOOKUP(J3713,'Product Details'!B3704:D3872,3,0)</f>
        <v>#N/A</v>
      </c>
      <c r="M3713" s="7" t="e">
        <f>VLOOKUP(J3713,'Product Details'!B3705:E3872,4,0)</f>
        <v>#N/A</v>
      </c>
      <c r="N3713" s="2">
        <v>2205</v>
      </c>
      <c r="O3713" s="2">
        <v>2061</v>
      </c>
      <c r="P3713" s="2">
        <v>6</v>
      </c>
      <c r="Q3713" s="8">
        <f t="shared" si="228"/>
        <v>12366</v>
      </c>
      <c r="R3713" s="8">
        <f t="shared" si="229"/>
        <v>13230</v>
      </c>
      <c r="S3713" s="2">
        <v>33</v>
      </c>
      <c r="T3713" s="9">
        <f t="shared" si="230"/>
        <v>13263</v>
      </c>
      <c r="U3713" s="34">
        <f t="shared" si="231"/>
        <v>6.5306122448979598E-2</v>
      </c>
      <c r="V3713" s="2" t="s">
        <v>64</v>
      </c>
      <c r="W3713" s="10"/>
    </row>
    <row r="3714" spans="1:23" x14ac:dyDescent="0.25">
      <c r="A3714" s="2" t="s">
        <v>4404</v>
      </c>
      <c r="B3714" s="5">
        <v>43745</v>
      </c>
      <c r="C3714" s="5">
        <v>43745</v>
      </c>
      <c r="D3714" s="2" t="s">
        <v>29</v>
      </c>
      <c r="E3714" s="2" t="s">
        <v>30</v>
      </c>
      <c r="F3714" s="2" t="s">
        <v>1422</v>
      </c>
      <c r="G3714" s="33" t="e">
        <f>VLOOKUP(F3714,'Customer Info'!A3705:B4205,2,0)</f>
        <v>#N/A</v>
      </c>
      <c r="H3714" s="6" t="e">
        <f>VLOOKUP(F3714,'Customer Info'!A3705:C4205,3,0)</f>
        <v>#N/A</v>
      </c>
      <c r="I3714" s="6" t="e">
        <f>VLOOKUP(F3714,'Customer Info'!A3705:E4205,5,0)</f>
        <v>#N/A</v>
      </c>
      <c r="J3714" s="2" t="s">
        <v>286</v>
      </c>
      <c r="K3714" s="7" t="e">
        <f>VLOOKUP(J3714,'Product Details'!B3705:C3873,2,0)</f>
        <v>#N/A</v>
      </c>
      <c r="L3714" s="7" t="e">
        <f>VLOOKUP(J3714,'Product Details'!B3705:D3873,3,0)</f>
        <v>#N/A</v>
      </c>
      <c r="M3714" s="7" t="e">
        <f>VLOOKUP(J3714,'Product Details'!B3706:E3873,4,0)</f>
        <v>#N/A</v>
      </c>
      <c r="N3714" s="2">
        <v>1770</v>
      </c>
      <c r="O3714" s="2">
        <v>1592</v>
      </c>
      <c r="P3714" s="2">
        <v>6</v>
      </c>
      <c r="Q3714" s="8">
        <f t="shared" si="228"/>
        <v>9552</v>
      </c>
      <c r="R3714" s="8">
        <f t="shared" si="229"/>
        <v>10620</v>
      </c>
      <c r="S3714" s="2">
        <v>68</v>
      </c>
      <c r="T3714" s="9">
        <f t="shared" si="230"/>
        <v>10688</v>
      </c>
      <c r="U3714" s="34">
        <f t="shared" si="231"/>
        <v>0.10056497175141244</v>
      </c>
      <c r="V3714" s="2" t="s">
        <v>34</v>
      </c>
      <c r="W3714" s="10"/>
    </row>
    <row r="3715" spans="1:23" x14ac:dyDescent="0.25">
      <c r="A3715" s="2" t="s">
        <v>4405</v>
      </c>
      <c r="B3715" s="5">
        <v>43713</v>
      </c>
      <c r="C3715" s="5">
        <v>43715</v>
      </c>
      <c r="D3715" s="2" t="s">
        <v>29</v>
      </c>
      <c r="E3715" s="2" t="s">
        <v>37</v>
      </c>
      <c r="F3715" s="2" t="s">
        <v>158</v>
      </c>
      <c r="G3715" s="33" t="e">
        <f>VLOOKUP(F3715,'Customer Info'!A3706:B4206,2,0)</f>
        <v>#N/A</v>
      </c>
      <c r="H3715" s="6" t="e">
        <f>VLOOKUP(F3715,'Customer Info'!A3706:C4206,3,0)</f>
        <v>#N/A</v>
      </c>
      <c r="I3715" s="6" t="e">
        <f>VLOOKUP(F3715,'Customer Info'!A3706:E4206,5,0)</f>
        <v>#N/A</v>
      </c>
      <c r="J3715" s="2" t="s">
        <v>1013</v>
      </c>
      <c r="K3715" s="7" t="e">
        <f>VLOOKUP(J3715,'Product Details'!B3706:C3874,2,0)</f>
        <v>#N/A</v>
      </c>
      <c r="L3715" s="7" t="e">
        <f>VLOOKUP(J3715,'Product Details'!B3706:D3874,3,0)</f>
        <v>#N/A</v>
      </c>
      <c r="M3715" s="7" t="e">
        <f>VLOOKUP(J3715,'Product Details'!B3707:E3874,4,0)</f>
        <v>#N/A</v>
      </c>
      <c r="N3715" s="2">
        <v>1569</v>
      </c>
      <c r="O3715" s="2">
        <v>1466</v>
      </c>
      <c r="P3715" s="2">
        <v>4</v>
      </c>
      <c r="Q3715" s="8">
        <f t="shared" si="228"/>
        <v>5864</v>
      </c>
      <c r="R3715" s="8">
        <f t="shared" si="229"/>
        <v>6276</v>
      </c>
      <c r="S3715" s="2">
        <v>96</v>
      </c>
      <c r="T3715" s="9">
        <f t="shared" si="230"/>
        <v>6372</v>
      </c>
      <c r="U3715" s="34">
        <f t="shared" si="231"/>
        <v>6.5646908859145953E-2</v>
      </c>
      <c r="V3715" s="2" t="s">
        <v>31</v>
      </c>
      <c r="W3715" s="10"/>
    </row>
    <row r="3716" spans="1:23" x14ac:dyDescent="0.25">
      <c r="A3716" s="2" t="s">
        <v>4406</v>
      </c>
      <c r="B3716" s="5">
        <v>43495</v>
      </c>
      <c r="C3716" s="5">
        <v>43495</v>
      </c>
      <c r="D3716" s="2" t="s">
        <v>48</v>
      </c>
      <c r="E3716" s="2" t="s">
        <v>49</v>
      </c>
      <c r="F3716" s="2" t="s">
        <v>214</v>
      </c>
      <c r="G3716" s="33" t="e">
        <f>VLOOKUP(F3716,'Customer Info'!A3707:B4207,2,0)</f>
        <v>#N/A</v>
      </c>
      <c r="H3716" s="6" t="e">
        <f>VLOOKUP(F3716,'Customer Info'!A3707:C4207,3,0)</f>
        <v>#N/A</v>
      </c>
      <c r="I3716" s="6" t="e">
        <f>VLOOKUP(F3716,'Customer Info'!A3707:E4207,5,0)</f>
        <v>#N/A</v>
      </c>
      <c r="J3716" s="2" t="s">
        <v>71</v>
      </c>
      <c r="K3716" s="7" t="e">
        <f>VLOOKUP(J3716,'Product Details'!B3707:C3875,2,0)</f>
        <v>#N/A</v>
      </c>
      <c r="L3716" s="7" t="e">
        <f>VLOOKUP(J3716,'Product Details'!B3707:D3875,3,0)</f>
        <v>#N/A</v>
      </c>
      <c r="M3716" s="7" t="e">
        <f>VLOOKUP(J3716,'Product Details'!B3708:E3875,4,0)</f>
        <v>#N/A</v>
      </c>
      <c r="N3716" s="2">
        <v>214</v>
      </c>
      <c r="O3716" s="2">
        <v>200</v>
      </c>
      <c r="P3716" s="2">
        <v>2</v>
      </c>
      <c r="Q3716" s="8">
        <f t="shared" si="228"/>
        <v>400</v>
      </c>
      <c r="R3716" s="8">
        <f t="shared" si="229"/>
        <v>428</v>
      </c>
      <c r="S3716" s="2">
        <v>89</v>
      </c>
      <c r="T3716" s="9">
        <f t="shared" si="230"/>
        <v>517</v>
      </c>
      <c r="U3716" s="34">
        <f t="shared" si="231"/>
        <v>6.5420560747663545E-2</v>
      </c>
      <c r="V3716" s="2" t="s">
        <v>34</v>
      </c>
      <c r="W3716" s="10"/>
    </row>
    <row r="3717" spans="1:23" x14ac:dyDescent="0.25">
      <c r="A3717" s="2" t="s">
        <v>4407</v>
      </c>
      <c r="B3717" s="5">
        <v>43682</v>
      </c>
      <c r="C3717" s="5">
        <v>43683</v>
      </c>
      <c r="D3717" s="2" t="s">
        <v>36</v>
      </c>
      <c r="E3717" s="2" t="s">
        <v>44</v>
      </c>
      <c r="F3717" s="2" t="s">
        <v>131</v>
      </c>
      <c r="G3717" s="33" t="e">
        <f>VLOOKUP(F3717,'Customer Info'!A3708:B4208,2,0)</f>
        <v>#N/A</v>
      </c>
      <c r="H3717" s="6" t="e">
        <f>VLOOKUP(F3717,'Customer Info'!A3708:C4208,3,0)</f>
        <v>#N/A</v>
      </c>
      <c r="I3717" s="6" t="e">
        <f>VLOOKUP(F3717,'Customer Info'!A3708:E4208,5,0)</f>
        <v>#N/A</v>
      </c>
      <c r="J3717" s="2" t="s">
        <v>402</v>
      </c>
      <c r="K3717" s="7" t="e">
        <f>VLOOKUP(J3717,'Product Details'!B3708:C3876,2,0)</f>
        <v>#N/A</v>
      </c>
      <c r="L3717" s="7" t="e">
        <f>VLOOKUP(J3717,'Product Details'!B3708:D3876,3,0)</f>
        <v>#N/A</v>
      </c>
      <c r="M3717" s="7" t="e">
        <f>VLOOKUP(J3717,'Product Details'!B3709:E3876,4,0)</f>
        <v>#N/A</v>
      </c>
      <c r="N3717" s="2">
        <v>5882</v>
      </c>
      <c r="O3717" s="2">
        <v>5713</v>
      </c>
      <c r="P3717" s="2">
        <v>4</v>
      </c>
      <c r="Q3717" s="8">
        <f t="shared" si="228"/>
        <v>22852</v>
      </c>
      <c r="R3717" s="8">
        <f t="shared" si="229"/>
        <v>23528</v>
      </c>
      <c r="S3717" s="2">
        <v>66</v>
      </c>
      <c r="T3717" s="9">
        <f t="shared" si="230"/>
        <v>23594</v>
      </c>
      <c r="U3717" s="34">
        <f t="shared" si="231"/>
        <v>2.8731723903434207E-2</v>
      </c>
      <c r="V3717" s="2" t="s">
        <v>34</v>
      </c>
      <c r="W3717" s="10"/>
    </row>
    <row r="3718" spans="1:23" x14ac:dyDescent="0.25">
      <c r="A3718" s="2" t="s">
        <v>4408</v>
      </c>
      <c r="B3718" s="5">
        <v>43663</v>
      </c>
      <c r="C3718" s="5">
        <v>43665</v>
      </c>
      <c r="D3718" s="2" t="s">
        <v>48</v>
      </c>
      <c r="E3718" s="2" t="s">
        <v>44</v>
      </c>
      <c r="F3718" s="2" t="s">
        <v>879</v>
      </c>
      <c r="G3718" s="33" t="e">
        <f>VLOOKUP(F3718,'Customer Info'!A3709:B4209,2,0)</f>
        <v>#N/A</v>
      </c>
      <c r="H3718" s="6" t="e">
        <f>VLOOKUP(F3718,'Customer Info'!A3709:C4209,3,0)</f>
        <v>#N/A</v>
      </c>
      <c r="I3718" s="6" t="e">
        <f>VLOOKUP(F3718,'Customer Info'!A3709:E4209,5,0)</f>
        <v>#N/A</v>
      </c>
      <c r="J3718" s="2" t="s">
        <v>1013</v>
      </c>
      <c r="K3718" s="7" t="e">
        <f>VLOOKUP(J3718,'Product Details'!B3709:C3877,2,0)</f>
        <v>#N/A</v>
      </c>
      <c r="L3718" s="7" t="e">
        <f>VLOOKUP(J3718,'Product Details'!B3709:D3877,3,0)</f>
        <v>#N/A</v>
      </c>
      <c r="M3718" s="7" t="e">
        <f>VLOOKUP(J3718,'Product Details'!B3710:E3877,4,0)</f>
        <v>#N/A</v>
      </c>
      <c r="N3718" s="2">
        <v>170</v>
      </c>
      <c r="O3718" s="2">
        <v>153</v>
      </c>
      <c r="P3718" s="2">
        <v>1</v>
      </c>
      <c r="Q3718" s="8">
        <f t="shared" si="228"/>
        <v>153</v>
      </c>
      <c r="R3718" s="8">
        <f t="shared" si="229"/>
        <v>170</v>
      </c>
      <c r="S3718" s="2">
        <v>30</v>
      </c>
      <c r="T3718" s="9">
        <f t="shared" si="230"/>
        <v>200</v>
      </c>
      <c r="U3718" s="34">
        <f t="shared" si="231"/>
        <v>0.1</v>
      </c>
      <c r="V3718" s="2" t="s">
        <v>64</v>
      </c>
      <c r="W3718" s="10"/>
    </row>
    <row r="3719" spans="1:23" x14ac:dyDescent="0.25">
      <c r="A3719" s="2" t="s">
        <v>4409</v>
      </c>
      <c r="B3719" s="5">
        <v>43548</v>
      </c>
      <c r="C3719" s="5">
        <v>43548</v>
      </c>
      <c r="D3719" s="2" t="s">
        <v>29</v>
      </c>
      <c r="E3719" s="2" t="s">
        <v>49</v>
      </c>
      <c r="F3719" s="2" t="s">
        <v>168</v>
      </c>
      <c r="G3719" s="33" t="e">
        <f>VLOOKUP(F3719,'Customer Info'!A3710:B4210,2,0)</f>
        <v>#N/A</v>
      </c>
      <c r="H3719" s="6" t="e">
        <f>VLOOKUP(F3719,'Customer Info'!A3710:C4210,3,0)</f>
        <v>#N/A</v>
      </c>
      <c r="I3719" s="6" t="e">
        <f>VLOOKUP(F3719,'Customer Info'!A3710:E4210,5,0)</f>
        <v>#N/A</v>
      </c>
      <c r="J3719" s="2" t="s">
        <v>311</v>
      </c>
      <c r="K3719" s="7" t="e">
        <f>VLOOKUP(J3719,'Product Details'!B3710:C3878,2,0)</f>
        <v>#N/A</v>
      </c>
      <c r="L3719" s="7" t="e">
        <f>VLOOKUP(J3719,'Product Details'!B3710:D3878,3,0)</f>
        <v>#N/A</v>
      </c>
      <c r="M3719" s="7" t="e">
        <f>VLOOKUP(J3719,'Product Details'!B3711:E3878,4,0)</f>
        <v>#N/A</v>
      </c>
      <c r="N3719" s="2">
        <v>3041</v>
      </c>
      <c r="O3719" s="2">
        <v>2927</v>
      </c>
      <c r="P3719" s="2">
        <v>2</v>
      </c>
      <c r="Q3719" s="8">
        <f t="shared" si="228"/>
        <v>5854</v>
      </c>
      <c r="R3719" s="8">
        <f t="shared" si="229"/>
        <v>6082</v>
      </c>
      <c r="S3719" s="2">
        <v>37</v>
      </c>
      <c r="T3719" s="9">
        <f t="shared" si="230"/>
        <v>6119</v>
      </c>
      <c r="U3719" s="34">
        <f t="shared" si="231"/>
        <v>3.7487668530088787E-2</v>
      </c>
      <c r="V3719" s="2" t="s">
        <v>64</v>
      </c>
      <c r="W3719" s="10"/>
    </row>
    <row r="3720" spans="1:23" x14ac:dyDescent="0.25">
      <c r="A3720" s="2" t="s">
        <v>4410</v>
      </c>
      <c r="B3720" s="5">
        <v>43570</v>
      </c>
      <c r="C3720" s="5">
        <v>43571</v>
      </c>
      <c r="D3720" s="2" t="s">
        <v>36</v>
      </c>
      <c r="E3720" s="2" t="s">
        <v>30</v>
      </c>
      <c r="F3720" s="2" t="s">
        <v>223</v>
      </c>
      <c r="G3720" s="33" t="e">
        <f>VLOOKUP(F3720,'Customer Info'!A3711:B4211,2,0)</f>
        <v>#N/A</v>
      </c>
      <c r="H3720" s="6" t="e">
        <f>VLOOKUP(F3720,'Customer Info'!A3711:C4211,3,0)</f>
        <v>#N/A</v>
      </c>
      <c r="I3720" s="6" t="e">
        <f>VLOOKUP(F3720,'Customer Info'!A3711:E4211,5,0)</f>
        <v>#N/A</v>
      </c>
      <c r="J3720" s="2" t="s">
        <v>436</v>
      </c>
      <c r="K3720" s="7" t="e">
        <f>VLOOKUP(J3720,'Product Details'!B3711:C3879,2,0)</f>
        <v>#N/A</v>
      </c>
      <c r="L3720" s="7" t="e">
        <f>VLOOKUP(J3720,'Product Details'!B3711:D3879,3,0)</f>
        <v>#N/A</v>
      </c>
      <c r="M3720" s="7" t="e">
        <f>VLOOKUP(J3720,'Product Details'!B3712:E3879,4,0)</f>
        <v>#N/A</v>
      </c>
      <c r="N3720" s="2">
        <v>6337</v>
      </c>
      <c r="O3720" s="2">
        <v>6215</v>
      </c>
      <c r="P3720" s="2">
        <v>3</v>
      </c>
      <c r="Q3720" s="8">
        <f t="shared" si="228"/>
        <v>18645</v>
      </c>
      <c r="R3720" s="8">
        <f t="shared" si="229"/>
        <v>19011</v>
      </c>
      <c r="S3720" s="2">
        <v>66</v>
      </c>
      <c r="T3720" s="9">
        <f t="shared" si="230"/>
        <v>19077</v>
      </c>
      <c r="U3720" s="34">
        <f t="shared" si="231"/>
        <v>1.925201199305665E-2</v>
      </c>
      <c r="V3720" s="2" t="s">
        <v>34</v>
      </c>
      <c r="W3720" s="10"/>
    </row>
    <row r="3721" spans="1:23" x14ac:dyDescent="0.25">
      <c r="A3721" s="2" t="s">
        <v>4411</v>
      </c>
      <c r="B3721" s="5">
        <v>43803</v>
      </c>
      <c r="C3721" s="5">
        <v>43804</v>
      </c>
      <c r="D3721" s="2" t="s">
        <v>48</v>
      </c>
      <c r="E3721" s="2" t="s">
        <v>44</v>
      </c>
      <c r="F3721" s="2" t="s">
        <v>657</v>
      </c>
      <c r="G3721" s="33" t="e">
        <f>VLOOKUP(F3721,'Customer Info'!A3712:B4212,2,0)</f>
        <v>#N/A</v>
      </c>
      <c r="H3721" s="6" t="e">
        <f>VLOOKUP(F3721,'Customer Info'!A3712:C4212,3,0)</f>
        <v>#N/A</v>
      </c>
      <c r="I3721" s="6" t="e">
        <f>VLOOKUP(F3721,'Customer Info'!A3712:E4212,5,0)</f>
        <v>#N/A</v>
      </c>
      <c r="J3721" s="2" t="s">
        <v>117</v>
      </c>
      <c r="K3721" s="7" t="e">
        <f>VLOOKUP(J3721,'Product Details'!B3712:C3880,2,0)</f>
        <v>#N/A</v>
      </c>
      <c r="L3721" s="7" t="e">
        <f>VLOOKUP(J3721,'Product Details'!B3712:D3880,3,0)</f>
        <v>#N/A</v>
      </c>
      <c r="M3721" s="7" t="e">
        <f>VLOOKUP(J3721,'Product Details'!B3713:E3880,4,0)</f>
        <v>#N/A</v>
      </c>
      <c r="N3721" s="2">
        <v>222</v>
      </c>
      <c r="O3721" s="2">
        <v>204</v>
      </c>
      <c r="P3721" s="2">
        <v>3</v>
      </c>
      <c r="Q3721" s="8">
        <f t="shared" si="228"/>
        <v>612</v>
      </c>
      <c r="R3721" s="8">
        <f t="shared" si="229"/>
        <v>666</v>
      </c>
      <c r="S3721" s="2">
        <v>78</v>
      </c>
      <c r="T3721" s="9">
        <f t="shared" si="230"/>
        <v>744</v>
      </c>
      <c r="U3721" s="34">
        <f t="shared" si="231"/>
        <v>8.1081081081081086E-2</v>
      </c>
      <c r="V3721" s="2" t="s">
        <v>64</v>
      </c>
      <c r="W3721" s="10"/>
    </row>
    <row r="3722" spans="1:23" x14ac:dyDescent="0.25">
      <c r="A3722" s="2" t="s">
        <v>4412</v>
      </c>
      <c r="B3722" s="5">
        <v>43670</v>
      </c>
      <c r="C3722" s="5">
        <v>43671</v>
      </c>
      <c r="D3722" s="2" t="s">
        <v>48</v>
      </c>
      <c r="E3722" s="2" t="s">
        <v>44</v>
      </c>
      <c r="F3722" s="2" t="s">
        <v>454</v>
      </c>
      <c r="G3722" s="33" t="e">
        <f>VLOOKUP(F3722,'Customer Info'!A3713:B4213,2,0)</f>
        <v>#N/A</v>
      </c>
      <c r="H3722" s="6" t="e">
        <f>VLOOKUP(F3722,'Customer Info'!A3713:C4213,3,0)</f>
        <v>#N/A</v>
      </c>
      <c r="I3722" s="6" t="e">
        <f>VLOOKUP(F3722,'Customer Info'!A3713:E4213,5,0)</f>
        <v>#N/A</v>
      </c>
      <c r="J3722" s="2" t="s">
        <v>1185</v>
      </c>
      <c r="K3722" s="7" t="e">
        <f>VLOOKUP(J3722,'Product Details'!B3713:C3881,2,0)</f>
        <v>#N/A</v>
      </c>
      <c r="L3722" s="7" t="e">
        <f>VLOOKUP(J3722,'Product Details'!B3713:D3881,3,0)</f>
        <v>#N/A</v>
      </c>
      <c r="M3722" s="7" t="e">
        <f>VLOOKUP(J3722,'Product Details'!B3714:E3881,4,0)</f>
        <v>#N/A</v>
      </c>
      <c r="N3722" s="2">
        <v>92</v>
      </c>
      <c r="O3722" s="2">
        <v>85</v>
      </c>
      <c r="P3722" s="2">
        <v>6</v>
      </c>
      <c r="Q3722" s="8">
        <f t="shared" si="228"/>
        <v>510</v>
      </c>
      <c r="R3722" s="8">
        <f t="shared" si="229"/>
        <v>552</v>
      </c>
      <c r="S3722" s="2">
        <v>10</v>
      </c>
      <c r="T3722" s="9">
        <f t="shared" si="230"/>
        <v>562</v>
      </c>
      <c r="U3722" s="34">
        <f t="shared" si="231"/>
        <v>7.6086956521739135E-2</v>
      </c>
      <c r="V3722" s="2" t="s">
        <v>34</v>
      </c>
      <c r="W3722" s="10"/>
    </row>
    <row r="3723" spans="1:23" x14ac:dyDescent="0.25">
      <c r="A3723" s="2" t="s">
        <v>4413</v>
      </c>
      <c r="B3723" s="5">
        <v>43739</v>
      </c>
      <c r="C3723" s="5">
        <v>43740</v>
      </c>
      <c r="D3723" s="2" t="s">
        <v>48</v>
      </c>
      <c r="E3723" s="2" t="s">
        <v>30</v>
      </c>
      <c r="F3723" s="2" t="s">
        <v>3530</v>
      </c>
      <c r="G3723" s="33" t="e">
        <f>VLOOKUP(F3723,'Customer Info'!A3714:B4214,2,0)</f>
        <v>#N/A</v>
      </c>
      <c r="H3723" s="6" t="e">
        <f>VLOOKUP(F3723,'Customer Info'!A3714:C4214,3,0)</f>
        <v>#N/A</v>
      </c>
      <c r="I3723" s="6" t="e">
        <f>VLOOKUP(F3723,'Customer Info'!A3714:E4214,5,0)</f>
        <v>#N/A</v>
      </c>
      <c r="J3723" s="2" t="s">
        <v>263</v>
      </c>
      <c r="K3723" s="7" t="e">
        <f>VLOOKUP(J3723,'Product Details'!B3714:C3882,2,0)</f>
        <v>#N/A</v>
      </c>
      <c r="L3723" s="7" t="e">
        <f>VLOOKUP(J3723,'Product Details'!B3714:D3882,3,0)</f>
        <v>#N/A</v>
      </c>
      <c r="M3723" s="7" t="e">
        <f>VLOOKUP(J3723,'Product Details'!B3715:E3882,4,0)</f>
        <v>#N/A</v>
      </c>
      <c r="N3723" s="2">
        <v>167</v>
      </c>
      <c r="O3723" s="2">
        <v>152</v>
      </c>
      <c r="P3723" s="2">
        <v>1</v>
      </c>
      <c r="Q3723" s="8">
        <f t="shared" ref="Q3723:Q3786" si="232">O3723*P3723</f>
        <v>152</v>
      </c>
      <c r="R3723" s="8">
        <f t="shared" ref="R3723:R3786" si="233">N3723*P3723</f>
        <v>167</v>
      </c>
      <c r="S3723" s="2">
        <v>30</v>
      </c>
      <c r="T3723" s="9">
        <f t="shared" ref="T3723:T3786" si="234">R3723+S3723</f>
        <v>197</v>
      </c>
      <c r="U3723" s="34">
        <f t="shared" ref="U3723:U3786" si="235">(N3723-O3723)/N3723</f>
        <v>8.9820359281437126E-2</v>
      </c>
      <c r="V3723" s="2" t="s">
        <v>34</v>
      </c>
      <c r="W3723" s="10"/>
    </row>
    <row r="3724" spans="1:23" x14ac:dyDescent="0.25">
      <c r="A3724" s="2" t="s">
        <v>4414</v>
      </c>
      <c r="B3724" s="5">
        <v>43745</v>
      </c>
      <c r="C3724" s="5">
        <v>43745</v>
      </c>
      <c r="D3724" s="2" t="s">
        <v>48</v>
      </c>
      <c r="E3724" s="2" t="s">
        <v>49</v>
      </c>
      <c r="F3724" s="2" t="s">
        <v>1887</v>
      </c>
      <c r="G3724" s="33" t="e">
        <f>VLOOKUP(F3724,'Customer Info'!A3715:B4215,2,0)</f>
        <v>#N/A</v>
      </c>
      <c r="H3724" s="6" t="e">
        <f>VLOOKUP(F3724,'Customer Info'!A3715:C4215,3,0)</f>
        <v>#N/A</v>
      </c>
      <c r="I3724" s="6" t="e">
        <f>VLOOKUP(F3724,'Customer Info'!A3715:E4215,5,0)</f>
        <v>#N/A</v>
      </c>
      <c r="J3724" s="2" t="s">
        <v>523</v>
      </c>
      <c r="K3724" s="7" t="e">
        <f>VLOOKUP(J3724,'Product Details'!B3715:C3883,2,0)</f>
        <v>#N/A</v>
      </c>
      <c r="L3724" s="7" t="e">
        <f>VLOOKUP(J3724,'Product Details'!B3715:D3883,3,0)</f>
        <v>#N/A</v>
      </c>
      <c r="M3724" s="7" t="e">
        <f>VLOOKUP(J3724,'Product Details'!B3716:E3883,4,0)</f>
        <v>#N/A</v>
      </c>
      <c r="N3724" s="2">
        <v>140</v>
      </c>
      <c r="O3724" s="2">
        <v>137</v>
      </c>
      <c r="P3724" s="2">
        <v>1</v>
      </c>
      <c r="Q3724" s="8">
        <f t="shared" si="232"/>
        <v>137</v>
      </c>
      <c r="R3724" s="8">
        <f t="shared" si="233"/>
        <v>140</v>
      </c>
      <c r="S3724" s="2">
        <v>30</v>
      </c>
      <c r="T3724" s="9">
        <f t="shared" si="234"/>
        <v>170</v>
      </c>
      <c r="U3724" s="34">
        <f t="shared" si="235"/>
        <v>2.1428571428571429E-2</v>
      </c>
      <c r="V3724" s="2" t="s">
        <v>34</v>
      </c>
      <c r="W3724" s="10"/>
    </row>
    <row r="3725" spans="1:23" x14ac:dyDescent="0.25">
      <c r="A3725" s="2" t="s">
        <v>4415</v>
      </c>
      <c r="B3725" s="5">
        <v>43675</v>
      </c>
      <c r="C3725" s="5">
        <v>43676</v>
      </c>
      <c r="D3725" s="2" t="s">
        <v>29</v>
      </c>
      <c r="E3725" s="2" t="s">
        <v>49</v>
      </c>
      <c r="F3725" s="2" t="s">
        <v>155</v>
      </c>
      <c r="G3725" s="33" t="e">
        <f>VLOOKUP(F3725,'Customer Info'!A3716:B4216,2,0)</f>
        <v>#N/A</v>
      </c>
      <c r="H3725" s="6" t="e">
        <f>VLOOKUP(F3725,'Customer Info'!A3716:C4216,3,0)</f>
        <v>#N/A</v>
      </c>
      <c r="I3725" s="6" t="e">
        <f>VLOOKUP(F3725,'Customer Info'!A3716:E4216,5,0)</f>
        <v>#N/A</v>
      </c>
      <c r="J3725" s="2" t="s">
        <v>1225</v>
      </c>
      <c r="K3725" s="7" t="e">
        <f>VLOOKUP(J3725,'Product Details'!B3716:C3884,2,0)</f>
        <v>#N/A</v>
      </c>
      <c r="L3725" s="7" t="e">
        <f>VLOOKUP(J3725,'Product Details'!B3716:D3884,3,0)</f>
        <v>#N/A</v>
      </c>
      <c r="M3725" s="7" t="e">
        <f>VLOOKUP(J3725,'Product Details'!B3717:E3884,4,0)</f>
        <v>#N/A</v>
      </c>
      <c r="N3725" s="2">
        <v>1623</v>
      </c>
      <c r="O3725" s="2">
        <v>1546</v>
      </c>
      <c r="P3725" s="2">
        <v>6</v>
      </c>
      <c r="Q3725" s="8">
        <f t="shared" si="232"/>
        <v>9276</v>
      </c>
      <c r="R3725" s="8">
        <f t="shared" si="233"/>
        <v>9738</v>
      </c>
      <c r="S3725" s="2">
        <v>59</v>
      </c>
      <c r="T3725" s="9">
        <f t="shared" si="234"/>
        <v>9797</v>
      </c>
      <c r="U3725" s="34">
        <f t="shared" si="235"/>
        <v>4.7443006777572398E-2</v>
      </c>
      <c r="V3725" s="2" t="s">
        <v>72</v>
      </c>
      <c r="W3725" s="10"/>
    </row>
    <row r="3726" spans="1:23" x14ac:dyDescent="0.25">
      <c r="A3726" s="2" t="s">
        <v>4416</v>
      </c>
      <c r="B3726" s="5">
        <v>43507</v>
      </c>
      <c r="C3726" s="5">
        <v>43507</v>
      </c>
      <c r="D3726" s="2" t="s">
        <v>48</v>
      </c>
      <c r="E3726" s="2" t="s">
        <v>49</v>
      </c>
      <c r="F3726" s="2" t="s">
        <v>1050</v>
      </c>
      <c r="G3726" s="33" t="e">
        <f>VLOOKUP(F3726,'Customer Info'!A3717:B4217,2,0)</f>
        <v>#N/A</v>
      </c>
      <c r="H3726" s="6" t="e">
        <f>VLOOKUP(F3726,'Customer Info'!A3717:C4217,3,0)</f>
        <v>#N/A</v>
      </c>
      <c r="I3726" s="6" t="e">
        <f>VLOOKUP(F3726,'Customer Info'!A3717:E4217,5,0)</f>
        <v>#N/A</v>
      </c>
      <c r="J3726" s="2" t="s">
        <v>329</v>
      </c>
      <c r="K3726" s="7" t="e">
        <f>VLOOKUP(J3726,'Product Details'!B3717:C3885,2,0)</f>
        <v>#N/A</v>
      </c>
      <c r="L3726" s="7" t="e">
        <f>VLOOKUP(J3726,'Product Details'!B3717:D3885,3,0)</f>
        <v>#N/A</v>
      </c>
      <c r="M3726" s="7" t="e">
        <f>VLOOKUP(J3726,'Product Details'!B3718:E3885,4,0)</f>
        <v>#N/A</v>
      </c>
      <c r="N3726" s="2">
        <v>151</v>
      </c>
      <c r="O3726" s="2">
        <v>139</v>
      </c>
      <c r="P3726" s="2">
        <v>5</v>
      </c>
      <c r="Q3726" s="8">
        <f t="shared" si="232"/>
        <v>695</v>
      </c>
      <c r="R3726" s="8">
        <f t="shared" si="233"/>
        <v>755</v>
      </c>
      <c r="S3726" s="2">
        <v>30</v>
      </c>
      <c r="T3726" s="9">
        <f t="shared" si="234"/>
        <v>785</v>
      </c>
      <c r="U3726" s="34">
        <f t="shared" si="235"/>
        <v>7.9470198675496692E-2</v>
      </c>
      <c r="V3726" s="2" t="s">
        <v>64</v>
      </c>
      <c r="W3726" s="10"/>
    </row>
    <row r="3727" spans="1:23" x14ac:dyDescent="0.25">
      <c r="A3727" s="2" t="s">
        <v>4417</v>
      </c>
      <c r="B3727" s="5">
        <v>43823</v>
      </c>
      <c r="C3727" s="5">
        <v>43825</v>
      </c>
      <c r="D3727" s="2" t="s">
        <v>48</v>
      </c>
      <c r="E3727" s="2" t="s">
        <v>69</v>
      </c>
      <c r="F3727" s="2" t="s">
        <v>731</v>
      </c>
      <c r="G3727" s="33" t="e">
        <f>VLOOKUP(F3727,'Customer Info'!A3718:B4218,2,0)</f>
        <v>#N/A</v>
      </c>
      <c r="H3727" s="6" t="e">
        <f>VLOOKUP(F3727,'Customer Info'!A3718:C4218,3,0)</f>
        <v>#N/A</v>
      </c>
      <c r="I3727" s="6" t="e">
        <f>VLOOKUP(F3727,'Customer Info'!A3718:E4218,5,0)</f>
        <v>#N/A</v>
      </c>
      <c r="J3727" s="2" t="s">
        <v>294</v>
      </c>
      <c r="K3727" s="7" t="e">
        <f>VLOOKUP(J3727,'Product Details'!B3718:C3886,2,0)</f>
        <v>#N/A</v>
      </c>
      <c r="L3727" s="7" t="e">
        <f>VLOOKUP(J3727,'Product Details'!B3718:D3886,3,0)</f>
        <v>#N/A</v>
      </c>
      <c r="M3727" s="7" t="e">
        <f>VLOOKUP(J3727,'Product Details'!B3719:E3886,4,0)</f>
        <v>#N/A</v>
      </c>
      <c r="N3727" s="2">
        <v>129</v>
      </c>
      <c r="O3727" s="2">
        <v>118</v>
      </c>
      <c r="P3727" s="2">
        <v>5</v>
      </c>
      <c r="Q3727" s="8">
        <f t="shared" si="232"/>
        <v>590</v>
      </c>
      <c r="R3727" s="8">
        <f t="shared" si="233"/>
        <v>645</v>
      </c>
      <c r="S3727" s="2">
        <v>30</v>
      </c>
      <c r="T3727" s="9">
        <f t="shared" si="234"/>
        <v>675</v>
      </c>
      <c r="U3727" s="34">
        <f t="shared" si="235"/>
        <v>8.5271317829457363E-2</v>
      </c>
      <c r="V3727" s="2" t="s">
        <v>64</v>
      </c>
      <c r="W3727" s="10"/>
    </row>
    <row r="3728" spans="1:23" x14ac:dyDescent="0.25">
      <c r="A3728" s="2" t="s">
        <v>4418</v>
      </c>
      <c r="B3728" s="5">
        <v>43473</v>
      </c>
      <c r="C3728" s="5">
        <v>43473</v>
      </c>
      <c r="D3728" s="2" t="s">
        <v>48</v>
      </c>
      <c r="E3728" s="2" t="s">
        <v>69</v>
      </c>
      <c r="F3728" s="2" t="s">
        <v>422</v>
      </c>
      <c r="G3728" s="33" t="e">
        <f>VLOOKUP(F3728,'Customer Info'!A3719:B4219,2,0)</f>
        <v>#N/A</v>
      </c>
      <c r="H3728" s="6" t="e">
        <f>VLOOKUP(F3728,'Customer Info'!A3719:C4219,3,0)</f>
        <v>#N/A</v>
      </c>
      <c r="I3728" s="6" t="e">
        <f>VLOOKUP(F3728,'Customer Info'!A3719:E4219,5,0)</f>
        <v>#N/A</v>
      </c>
      <c r="J3728" s="2" t="s">
        <v>246</v>
      </c>
      <c r="K3728" s="7" t="e">
        <f>VLOOKUP(J3728,'Product Details'!B3719:C3887,2,0)</f>
        <v>#N/A</v>
      </c>
      <c r="L3728" s="7" t="e">
        <f>VLOOKUP(J3728,'Product Details'!B3719:D3887,3,0)</f>
        <v>#N/A</v>
      </c>
      <c r="M3728" s="7" t="e">
        <f>VLOOKUP(J3728,'Product Details'!B3720:E3887,4,0)</f>
        <v>#N/A</v>
      </c>
      <c r="N3728" s="2">
        <v>185</v>
      </c>
      <c r="O3728" s="2">
        <v>171</v>
      </c>
      <c r="P3728" s="2">
        <v>2</v>
      </c>
      <c r="Q3728" s="8">
        <f t="shared" si="232"/>
        <v>342</v>
      </c>
      <c r="R3728" s="8">
        <f t="shared" si="233"/>
        <v>370</v>
      </c>
      <c r="S3728" s="2">
        <v>30</v>
      </c>
      <c r="T3728" s="9">
        <f t="shared" si="234"/>
        <v>400</v>
      </c>
      <c r="U3728" s="34">
        <f t="shared" si="235"/>
        <v>7.567567567567568E-2</v>
      </c>
      <c r="V3728" s="2" t="s">
        <v>64</v>
      </c>
      <c r="W3728" s="10"/>
    </row>
    <row r="3729" spans="1:23" x14ac:dyDescent="0.25">
      <c r="A3729" s="2" t="s">
        <v>4419</v>
      </c>
      <c r="B3729" s="5">
        <v>43683</v>
      </c>
      <c r="C3729" s="5">
        <v>43683</v>
      </c>
      <c r="D3729" s="2" t="s">
        <v>29</v>
      </c>
      <c r="E3729" s="2" t="s">
        <v>37</v>
      </c>
      <c r="F3729" s="2" t="s">
        <v>1204</v>
      </c>
      <c r="G3729" s="33" t="e">
        <f>VLOOKUP(F3729,'Customer Info'!A3720:B4220,2,0)</f>
        <v>#N/A</v>
      </c>
      <c r="H3729" s="6" t="e">
        <f>VLOOKUP(F3729,'Customer Info'!A3720:C4220,3,0)</f>
        <v>#N/A</v>
      </c>
      <c r="I3729" s="6" t="e">
        <f>VLOOKUP(F3729,'Customer Info'!A3720:E4220,5,0)</f>
        <v>#N/A</v>
      </c>
      <c r="J3729" s="2" t="s">
        <v>218</v>
      </c>
      <c r="K3729" s="7" t="e">
        <f>VLOOKUP(J3729,'Product Details'!B3720:C3888,2,0)</f>
        <v>#N/A</v>
      </c>
      <c r="L3729" s="7" t="e">
        <f>VLOOKUP(J3729,'Product Details'!B3720:D3888,3,0)</f>
        <v>#N/A</v>
      </c>
      <c r="M3729" s="7" t="e">
        <f>VLOOKUP(J3729,'Product Details'!B3721:E3888,4,0)</f>
        <v>#N/A</v>
      </c>
      <c r="N3729" s="2">
        <v>4798</v>
      </c>
      <c r="O3729" s="2">
        <v>4448</v>
      </c>
      <c r="P3729" s="2">
        <v>1</v>
      </c>
      <c r="Q3729" s="8">
        <f t="shared" si="232"/>
        <v>4448</v>
      </c>
      <c r="R3729" s="8">
        <f t="shared" si="233"/>
        <v>4798</v>
      </c>
      <c r="S3729" s="2">
        <v>90</v>
      </c>
      <c r="T3729" s="9">
        <f t="shared" si="234"/>
        <v>4888</v>
      </c>
      <c r="U3729" s="34">
        <f t="shared" si="235"/>
        <v>7.2947061275531466E-2</v>
      </c>
      <c r="V3729" s="2" t="s">
        <v>64</v>
      </c>
      <c r="W3729" s="10"/>
    </row>
    <row r="3730" spans="1:23" x14ac:dyDescent="0.25">
      <c r="A3730" s="2" t="s">
        <v>4420</v>
      </c>
      <c r="B3730" s="5">
        <v>43765</v>
      </c>
      <c r="C3730" s="5">
        <v>43765</v>
      </c>
      <c r="D3730" s="2" t="s">
        <v>29</v>
      </c>
      <c r="E3730" s="2" t="s">
        <v>44</v>
      </c>
      <c r="F3730" s="2" t="s">
        <v>38</v>
      </c>
      <c r="G3730" s="33" t="e">
        <f>VLOOKUP(F3730,'Customer Info'!A3721:B4221,2,0)</f>
        <v>#N/A</v>
      </c>
      <c r="H3730" s="6" t="e">
        <f>VLOOKUP(F3730,'Customer Info'!A3721:C4221,3,0)</f>
        <v>#N/A</v>
      </c>
      <c r="I3730" s="6" t="e">
        <f>VLOOKUP(F3730,'Customer Info'!A3721:E4221,5,0)</f>
        <v>#N/A</v>
      </c>
      <c r="J3730" s="2" t="s">
        <v>1406</v>
      </c>
      <c r="K3730" s="7" t="e">
        <f>VLOOKUP(J3730,'Product Details'!B3721:C3889,2,0)</f>
        <v>#N/A</v>
      </c>
      <c r="L3730" s="7" t="e">
        <f>VLOOKUP(J3730,'Product Details'!B3721:D3889,3,0)</f>
        <v>#N/A</v>
      </c>
      <c r="M3730" s="7" t="e">
        <f>VLOOKUP(J3730,'Product Details'!B3722:E3889,4,0)</f>
        <v>#N/A</v>
      </c>
      <c r="N3730" s="2">
        <v>3184</v>
      </c>
      <c r="O3730" s="2">
        <v>2947</v>
      </c>
      <c r="P3730" s="2">
        <v>5</v>
      </c>
      <c r="Q3730" s="8">
        <f t="shared" si="232"/>
        <v>14735</v>
      </c>
      <c r="R3730" s="8">
        <f t="shared" si="233"/>
        <v>15920</v>
      </c>
      <c r="S3730" s="2">
        <v>87</v>
      </c>
      <c r="T3730" s="9">
        <f t="shared" si="234"/>
        <v>16007</v>
      </c>
      <c r="U3730" s="34">
        <f t="shared" si="235"/>
        <v>7.4434673366834167E-2</v>
      </c>
      <c r="V3730" s="2" t="s">
        <v>64</v>
      </c>
      <c r="W3730" s="10"/>
    </row>
    <row r="3731" spans="1:23" x14ac:dyDescent="0.25">
      <c r="A3731" s="2" t="s">
        <v>4421</v>
      </c>
      <c r="B3731" s="5">
        <v>43574</v>
      </c>
      <c r="C3731" s="5">
        <v>43574</v>
      </c>
      <c r="D3731" s="2" t="s">
        <v>48</v>
      </c>
      <c r="E3731" s="2" t="s">
        <v>49</v>
      </c>
      <c r="F3731" s="2" t="s">
        <v>484</v>
      </c>
      <c r="G3731" s="33" t="e">
        <f>VLOOKUP(F3731,'Customer Info'!A3722:B4222,2,0)</f>
        <v>#N/A</v>
      </c>
      <c r="H3731" s="6" t="e">
        <f>VLOOKUP(F3731,'Customer Info'!A3722:C4222,3,0)</f>
        <v>#N/A</v>
      </c>
      <c r="I3731" s="6" t="e">
        <f>VLOOKUP(F3731,'Customer Info'!A3722:E4222,5,0)</f>
        <v>#N/A</v>
      </c>
      <c r="J3731" s="2" t="s">
        <v>455</v>
      </c>
      <c r="K3731" s="7" t="e">
        <f>VLOOKUP(J3731,'Product Details'!B3722:C3890,2,0)</f>
        <v>#N/A</v>
      </c>
      <c r="L3731" s="7" t="e">
        <f>VLOOKUP(J3731,'Product Details'!B3722:D3890,3,0)</f>
        <v>#N/A</v>
      </c>
      <c r="M3731" s="7" t="e">
        <f>VLOOKUP(J3731,'Product Details'!B3723:E3890,4,0)</f>
        <v>#N/A</v>
      </c>
      <c r="N3731" s="2">
        <v>60</v>
      </c>
      <c r="O3731" s="2">
        <v>58</v>
      </c>
      <c r="P3731" s="2">
        <v>7</v>
      </c>
      <c r="Q3731" s="8">
        <f t="shared" si="232"/>
        <v>406</v>
      </c>
      <c r="R3731" s="8">
        <f t="shared" si="233"/>
        <v>420</v>
      </c>
      <c r="S3731" s="2">
        <v>10</v>
      </c>
      <c r="T3731" s="9">
        <f t="shared" si="234"/>
        <v>430</v>
      </c>
      <c r="U3731" s="34">
        <f t="shared" si="235"/>
        <v>3.3333333333333333E-2</v>
      </c>
      <c r="V3731" s="2" t="s">
        <v>31</v>
      </c>
      <c r="W3731" s="10"/>
    </row>
    <row r="3732" spans="1:23" x14ac:dyDescent="0.25">
      <c r="A3732" s="2" t="s">
        <v>4422</v>
      </c>
      <c r="B3732" s="5">
        <v>43753</v>
      </c>
      <c r="C3732" s="5">
        <v>43754</v>
      </c>
      <c r="D3732" s="2" t="s">
        <v>36</v>
      </c>
      <c r="E3732" s="2" t="s">
        <v>30</v>
      </c>
      <c r="F3732" s="2" t="s">
        <v>1631</v>
      </c>
      <c r="G3732" s="33" t="e">
        <f>VLOOKUP(F3732,'Customer Info'!A3723:B4223,2,0)</f>
        <v>#N/A</v>
      </c>
      <c r="H3732" s="6" t="e">
        <f>VLOOKUP(F3732,'Customer Info'!A3723:C4223,3,0)</f>
        <v>#N/A</v>
      </c>
      <c r="I3732" s="6" t="e">
        <f>VLOOKUP(F3732,'Customer Info'!A3723:E4223,5,0)</f>
        <v>#N/A</v>
      </c>
      <c r="J3732" s="2" t="s">
        <v>297</v>
      </c>
      <c r="K3732" s="7" t="e">
        <f>VLOOKUP(J3732,'Product Details'!B3723:C3891,2,0)</f>
        <v>#N/A</v>
      </c>
      <c r="L3732" s="7" t="e">
        <f>VLOOKUP(J3732,'Product Details'!B3723:D3891,3,0)</f>
        <v>#N/A</v>
      </c>
      <c r="M3732" s="7" t="e">
        <f>VLOOKUP(J3732,'Product Details'!B3724:E3891,4,0)</f>
        <v>#N/A</v>
      </c>
      <c r="N3732" s="2">
        <v>9214</v>
      </c>
      <c r="O3732" s="2">
        <v>8295</v>
      </c>
      <c r="P3732" s="2">
        <v>3</v>
      </c>
      <c r="Q3732" s="8">
        <f t="shared" si="232"/>
        <v>24885</v>
      </c>
      <c r="R3732" s="8">
        <f t="shared" si="233"/>
        <v>27642</v>
      </c>
      <c r="S3732" s="2">
        <v>57</v>
      </c>
      <c r="T3732" s="9">
        <f t="shared" si="234"/>
        <v>27699</v>
      </c>
      <c r="U3732" s="34">
        <f t="shared" si="235"/>
        <v>9.9739526807032783E-2</v>
      </c>
      <c r="V3732" s="2" t="s">
        <v>34</v>
      </c>
      <c r="W3732" s="10"/>
    </row>
    <row r="3733" spans="1:23" x14ac:dyDescent="0.25">
      <c r="A3733" s="2" t="s">
        <v>4423</v>
      </c>
      <c r="B3733" s="5">
        <v>43478</v>
      </c>
      <c r="C3733" s="5">
        <v>43479</v>
      </c>
      <c r="D3733" s="2" t="s">
        <v>48</v>
      </c>
      <c r="E3733" s="2" t="s">
        <v>49</v>
      </c>
      <c r="F3733" s="2" t="s">
        <v>226</v>
      </c>
      <c r="G3733" s="33" t="e">
        <f>VLOOKUP(F3733,'Customer Info'!A3724:B4224,2,0)</f>
        <v>#N/A</v>
      </c>
      <c r="H3733" s="6" t="e">
        <f>VLOOKUP(F3733,'Customer Info'!A3724:C4224,3,0)</f>
        <v>#N/A</v>
      </c>
      <c r="I3733" s="6" t="e">
        <f>VLOOKUP(F3733,'Customer Info'!A3724:E4224,5,0)</f>
        <v>#N/A</v>
      </c>
      <c r="J3733" s="2" t="s">
        <v>836</v>
      </c>
      <c r="K3733" s="7" t="e">
        <f>VLOOKUP(J3733,'Product Details'!B3724:C3892,2,0)</f>
        <v>#N/A</v>
      </c>
      <c r="L3733" s="7" t="e">
        <f>VLOOKUP(J3733,'Product Details'!B3724:D3892,3,0)</f>
        <v>#N/A</v>
      </c>
      <c r="M3733" s="7" t="e">
        <f>VLOOKUP(J3733,'Product Details'!B3725:E3892,4,0)</f>
        <v>#N/A</v>
      </c>
      <c r="N3733" s="2">
        <v>1169</v>
      </c>
      <c r="O3733" s="2">
        <v>1072</v>
      </c>
      <c r="P3733" s="2">
        <v>1</v>
      </c>
      <c r="Q3733" s="8">
        <f t="shared" si="232"/>
        <v>1072</v>
      </c>
      <c r="R3733" s="8">
        <f t="shared" si="233"/>
        <v>1169</v>
      </c>
      <c r="S3733" s="2">
        <v>97</v>
      </c>
      <c r="T3733" s="9">
        <f t="shared" si="234"/>
        <v>1266</v>
      </c>
      <c r="U3733" s="34">
        <f t="shared" si="235"/>
        <v>8.2976903336184779E-2</v>
      </c>
      <c r="V3733" s="2" t="s">
        <v>72</v>
      </c>
      <c r="W3733" s="10"/>
    </row>
    <row r="3734" spans="1:23" x14ac:dyDescent="0.25">
      <c r="A3734" s="2" t="s">
        <v>4424</v>
      </c>
      <c r="B3734" s="5">
        <v>43771</v>
      </c>
      <c r="C3734" s="5">
        <v>43771</v>
      </c>
      <c r="D3734" s="2" t="s">
        <v>36</v>
      </c>
      <c r="E3734" s="2" t="s">
        <v>44</v>
      </c>
      <c r="F3734" s="2" t="s">
        <v>401</v>
      </c>
      <c r="G3734" s="33" t="e">
        <f>VLOOKUP(F3734,'Customer Info'!A3725:B4225,2,0)</f>
        <v>#N/A</v>
      </c>
      <c r="H3734" s="6" t="e">
        <f>VLOOKUP(F3734,'Customer Info'!A3725:C4225,3,0)</f>
        <v>#N/A</v>
      </c>
      <c r="I3734" s="6" t="e">
        <f>VLOOKUP(F3734,'Customer Info'!A3725:E4225,5,0)</f>
        <v>#N/A</v>
      </c>
      <c r="J3734" s="2" t="s">
        <v>335</v>
      </c>
      <c r="K3734" s="7" t="e">
        <f>VLOOKUP(J3734,'Product Details'!B3725:C3893,2,0)</f>
        <v>#N/A</v>
      </c>
      <c r="L3734" s="7" t="e">
        <f>VLOOKUP(J3734,'Product Details'!B3725:D3893,3,0)</f>
        <v>#N/A</v>
      </c>
      <c r="M3734" s="7" t="e">
        <f>VLOOKUP(J3734,'Product Details'!B3726:E3893,4,0)</f>
        <v>#N/A</v>
      </c>
      <c r="N3734" s="2">
        <v>7609</v>
      </c>
      <c r="O3734" s="2">
        <v>7248</v>
      </c>
      <c r="P3734" s="2">
        <v>2</v>
      </c>
      <c r="Q3734" s="8">
        <f t="shared" si="232"/>
        <v>14496</v>
      </c>
      <c r="R3734" s="8">
        <f t="shared" si="233"/>
        <v>15218</v>
      </c>
      <c r="S3734" s="2">
        <v>84</v>
      </c>
      <c r="T3734" s="9">
        <f t="shared" si="234"/>
        <v>15302</v>
      </c>
      <c r="U3734" s="34">
        <f t="shared" si="235"/>
        <v>4.7443816533052963E-2</v>
      </c>
      <c r="V3734" s="2" t="s">
        <v>34</v>
      </c>
      <c r="W3734" s="10"/>
    </row>
    <row r="3735" spans="1:23" x14ac:dyDescent="0.25">
      <c r="A3735" s="2" t="s">
        <v>4425</v>
      </c>
      <c r="B3735" s="5">
        <v>43609</v>
      </c>
      <c r="C3735" s="5">
        <v>43611</v>
      </c>
      <c r="D3735" s="2" t="s">
        <v>29</v>
      </c>
      <c r="E3735" s="2" t="s">
        <v>37</v>
      </c>
      <c r="F3735" s="2" t="s">
        <v>622</v>
      </c>
      <c r="G3735" s="33" t="e">
        <f>VLOOKUP(F3735,'Customer Info'!A3726:B4226,2,0)</f>
        <v>#N/A</v>
      </c>
      <c r="H3735" s="6" t="e">
        <f>VLOOKUP(F3735,'Customer Info'!A3726:C4226,3,0)</f>
        <v>#N/A</v>
      </c>
      <c r="I3735" s="6" t="e">
        <f>VLOOKUP(F3735,'Customer Info'!A3726:E4226,5,0)</f>
        <v>#N/A</v>
      </c>
      <c r="J3735" s="2" t="s">
        <v>765</v>
      </c>
      <c r="K3735" s="7" t="e">
        <f>VLOOKUP(J3735,'Product Details'!B3726:C3894,2,0)</f>
        <v>#N/A</v>
      </c>
      <c r="L3735" s="7" t="e">
        <f>VLOOKUP(J3735,'Product Details'!B3726:D3894,3,0)</f>
        <v>#N/A</v>
      </c>
      <c r="M3735" s="7" t="e">
        <f>VLOOKUP(J3735,'Product Details'!B3727:E3894,4,0)</f>
        <v>#N/A</v>
      </c>
      <c r="N3735" s="2">
        <v>1718</v>
      </c>
      <c r="O3735" s="2">
        <v>1545</v>
      </c>
      <c r="P3735" s="2">
        <v>4</v>
      </c>
      <c r="Q3735" s="8">
        <f t="shared" si="232"/>
        <v>6180</v>
      </c>
      <c r="R3735" s="8">
        <f t="shared" si="233"/>
        <v>6872</v>
      </c>
      <c r="S3735" s="2">
        <v>46</v>
      </c>
      <c r="T3735" s="9">
        <f t="shared" si="234"/>
        <v>6918</v>
      </c>
      <c r="U3735" s="34">
        <f t="shared" si="235"/>
        <v>0.10069848661233993</v>
      </c>
      <c r="V3735" s="2" t="s">
        <v>31</v>
      </c>
      <c r="W3735" s="10"/>
    </row>
    <row r="3736" spans="1:23" x14ac:dyDescent="0.25">
      <c r="A3736" s="2" t="s">
        <v>4426</v>
      </c>
      <c r="B3736" s="5">
        <v>43522</v>
      </c>
      <c r="C3736" s="5">
        <v>43522</v>
      </c>
      <c r="D3736" s="2" t="s">
        <v>29</v>
      </c>
      <c r="E3736" s="2" t="s">
        <v>44</v>
      </c>
      <c r="F3736" s="2" t="s">
        <v>301</v>
      </c>
      <c r="G3736" s="33" t="e">
        <f>VLOOKUP(F3736,'Customer Info'!A3727:B4227,2,0)</f>
        <v>#N/A</v>
      </c>
      <c r="H3736" s="6" t="e">
        <f>VLOOKUP(F3736,'Customer Info'!A3727:C4227,3,0)</f>
        <v>#N/A</v>
      </c>
      <c r="I3736" s="6" t="e">
        <f>VLOOKUP(F3736,'Customer Info'!A3727:E4227,5,0)</f>
        <v>#N/A</v>
      </c>
      <c r="J3736" s="2" t="s">
        <v>841</v>
      </c>
      <c r="K3736" s="7" t="e">
        <f>VLOOKUP(J3736,'Product Details'!B3727:C3895,2,0)</f>
        <v>#N/A</v>
      </c>
      <c r="L3736" s="7" t="e">
        <f>VLOOKUP(J3736,'Product Details'!B3727:D3895,3,0)</f>
        <v>#N/A</v>
      </c>
      <c r="M3736" s="7" t="e">
        <f>VLOOKUP(J3736,'Product Details'!B3728:E3895,4,0)</f>
        <v>#N/A</v>
      </c>
      <c r="N3736" s="2">
        <v>1686</v>
      </c>
      <c r="O3736" s="2">
        <v>1591</v>
      </c>
      <c r="P3736" s="2">
        <v>3</v>
      </c>
      <c r="Q3736" s="8">
        <f t="shared" si="232"/>
        <v>4773</v>
      </c>
      <c r="R3736" s="8">
        <f t="shared" si="233"/>
        <v>5058</v>
      </c>
      <c r="S3736" s="2">
        <v>70</v>
      </c>
      <c r="T3736" s="9">
        <f t="shared" si="234"/>
        <v>5128</v>
      </c>
      <c r="U3736" s="34">
        <f t="shared" si="235"/>
        <v>5.6346381969157769E-2</v>
      </c>
      <c r="V3736" s="2" t="s">
        <v>34</v>
      </c>
      <c r="W3736" s="10"/>
    </row>
    <row r="3737" spans="1:23" x14ac:dyDescent="0.25">
      <c r="A3737" s="2" t="s">
        <v>4427</v>
      </c>
      <c r="B3737" s="5">
        <v>43622</v>
      </c>
      <c r="C3737" s="5">
        <v>43622</v>
      </c>
      <c r="D3737" s="2" t="s">
        <v>29</v>
      </c>
      <c r="E3737" s="2" t="s">
        <v>30</v>
      </c>
      <c r="F3737" s="2" t="s">
        <v>223</v>
      </c>
      <c r="G3737" s="33" t="e">
        <f>VLOOKUP(F3737,'Customer Info'!A3728:B4228,2,0)</f>
        <v>#N/A</v>
      </c>
      <c r="H3737" s="6" t="e">
        <f>VLOOKUP(F3737,'Customer Info'!A3728:C4228,3,0)</f>
        <v>#N/A</v>
      </c>
      <c r="I3737" s="6" t="e">
        <f>VLOOKUP(F3737,'Customer Info'!A3728:E4228,5,0)</f>
        <v>#N/A</v>
      </c>
      <c r="J3737" s="2" t="s">
        <v>187</v>
      </c>
      <c r="K3737" s="7" t="e">
        <f>VLOOKUP(J3737,'Product Details'!B3728:C3896,2,0)</f>
        <v>#N/A</v>
      </c>
      <c r="L3737" s="7" t="e">
        <f>VLOOKUP(J3737,'Product Details'!B3728:D3896,3,0)</f>
        <v>#N/A</v>
      </c>
      <c r="M3737" s="7" t="e">
        <f>VLOOKUP(J3737,'Product Details'!B3729:E3896,4,0)</f>
        <v>#N/A</v>
      </c>
      <c r="N3737" s="2">
        <v>1222</v>
      </c>
      <c r="O3737" s="2">
        <v>1187</v>
      </c>
      <c r="P3737" s="2">
        <v>5</v>
      </c>
      <c r="Q3737" s="8">
        <f t="shared" si="232"/>
        <v>5935</v>
      </c>
      <c r="R3737" s="8">
        <f t="shared" si="233"/>
        <v>6110</v>
      </c>
      <c r="S3737" s="2">
        <v>47</v>
      </c>
      <c r="T3737" s="9">
        <f t="shared" si="234"/>
        <v>6157</v>
      </c>
      <c r="U3737" s="34">
        <f t="shared" si="235"/>
        <v>2.8641571194762683E-2</v>
      </c>
      <c r="V3737" s="2" t="s">
        <v>64</v>
      </c>
      <c r="W3737" s="10"/>
    </row>
    <row r="3738" spans="1:23" x14ac:dyDescent="0.25">
      <c r="A3738" s="2" t="s">
        <v>4428</v>
      </c>
      <c r="B3738" s="5">
        <v>43630</v>
      </c>
      <c r="C3738" s="5">
        <v>43632</v>
      </c>
      <c r="D3738" s="2" t="s">
        <v>29</v>
      </c>
      <c r="E3738" s="2" t="s">
        <v>92</v>
      </c>
      <c r="F3738" s="2" t="s">
        <v>536</v>
      </c>
      <c r="G3738" s="33" t="e">
        <f>VLOOKUP(F3738,'Customer Info'!A3729:B4229,2,0)</f>
        <v>#N/A</v>
      </c>
      <c r="H3738" s="6" t="e">
        <f>VLOOKUP(F3738,'Customer Info'!A3729:C4229,3,0)</f>
        <v>#N/A</v>
      </c>
      <c r="I3738" s="6" t="e">
        <f>VLOOKUP(F3738,'Customer Info'!A3729:E4229,5,0)</f>
        <v>#N/A</v>
      </c>
      <c r="J3738" s="2" t="s">
        <v>246</v>
      </c>
      <c r="K3738" s="7" t="e">
        <f>VLOOKUP(J3738,'Product Details'!B3729:C3897,2,0)</f>
        <v>#N/A</v>
      </c>
      <c r="L3738" s="7" t="e">
        <f>VLOOKUP(J3738,'Product Details'!B3729:D3897,3,0)</f>
        <v>#N/A</v>
      </c>
      <c r="M3738" s="7" t="e">
        <f>VLOOKUP(J3738,'Product Details'!B3730:E3897,4,0)</f>
        <v>#N/A</v>
      </c>
      <c r="N3738" s="2">
        <v>2540</v>
      </c>
      <c r="O3738" s="2">
        <v>2397</v>
      </c>
      <c r="P3738" s="2">
        <v>4</v>
      </c>
      <c r="Q3738" s="8">
        <f t="shared" si="232"/>
        <v>9588</v>
      </c>
      <c r="R3738" s="8">
        <f t="shared" si="233"/>
        <v>10160</v>
      </c>
      <c r="S3738" s="2">
        <v>57</v>
      </c>
      <c r="T3738" s="9">
        <f t="shared" si="234"/>
        <v>10217</v>
      </c>
      <c r="U3738" s="34">
        <f t="shared" si="235"/>
        <v>5.62992125984252E-2</v>
      </c>
      <c r="V3738" s="2" t="s">
        <v>34</v>
      </c>
      <c r="W3738" s="10"/>
    </row>
    <row r="3739" spans="1:23" x14ac:dyDescent="0.25">
      <c r="A3739" s="2" t="s">
        <v>4429</v>
      </c>
      <c r="B3739" s="5">
        <v>43793</v>
      </c>
      <c r="C3739" s="5">
        <v>43793</v>
      </c>
      <c r="D3739" s="2" t="s">
        <v>48</v>
      </c>
      <c r="E3739" s="2" t="s">
        <v>30</v>
      </c>
      <c r="F3739" s="2" t="s">
        <v>639</v>
      </c>
      <c r="G3739" s="33" t="e">
        <f>VLOOKUP(F3739,'Customer Info'!A3730:B4230,2,0)</f>
        <v>#N/A</v>
      </c>
      <c r="H3739" s="6" t="e">
        <f>VLOOKUP(F3739,'Customer Info'!A3730:C4230,3,0)</f>
        <v>#N/A</v>
      </c>
      <c r="I3739" s="6" t="e">
        <f>VLOOKUP(F3739,'Customer Info'!A3730:E4230,5,0)</f>
        <v>#N/A</v>
      </c>
      <c r="J3739" s="2" t="s">
        <v>135</v>
      </c>
      <c r="K3739" s="7" t="e">
        <f>VLOOKUP(J3739,'Product Details'!B3730:C3898,2,0)</f>
        <v>#N/A</v>
      </c>
      <c r="L3739" s="7" t="e">
        <f>VLOOKUP(J3739,'Product Details'!B3730:D3898,3,0)</f>
        <v>#N/A</v>
      </c>
      <c r="M3739" s="7" t="e">
        <f>VLOOKUP(J3739,'Product Details'!B3731:E3898,4,0)</f>
        <v>#N/A</v>
      </c>
      <c r="N3739" s="2">
        <v>151</v>
      </c>
      <c r="O3739" s="2">
        <v>139</v>
      </c>
      <c r="P3739" s="2">
        <v>4</v>
      </c>
      <c r="Q3739" s="8">
        <f t="shared" si="232"/>
        <v>556</v>
      </c>
      <c r="R3739" s="8">
        <f t="shared" si="233"/>
        <v>604</v>
      </c>
      <c r="S3739" s="2">
        <v>30</v>
      </c>
      <c r="T3739" s="9">
        <f t="shared" si="234"/>
        <v>634</v>
      </c>
      <c r="U3739" s="34">
        <f t="shared" si="235"/>
        <v>7.9470198675496692E-2</v>
      </c>
      <c r="V3739" s="2" t="s">
        <v>34</v>
      </c>
      <c r="W3739" s="10"/>
    </row>
    <row r="3740" spans="1:23" x14ac:dyDescent="0.25">
      <c r="A3740" s="2" t="s">
        <v>4430</v>
      </c>
      <c r="B3740" s="5">
        <v>43752</v>
      </c>
      <c r="C3740" s="5">
        <v>43753</v>
      </c>
      <c r="D3740" s="2" t="s">
        <v>36</v>
      </c>
      <c r="E3740" s="2" t="s">
        <v>37</v>
      </c>
      <c r="F3740" s="2" t="s">
        <v>451</v>
      </c>
      <c r="G3740" s="33" t="e">
        <f>VLOOKUP(F3740,'Customer Info'!A3731:B4231,2,0)</f>
        <v>#N/A</v>
      </c>
      <c r="H3740" s="6" t="e">
        <f>VLOOKUP(F3740,'Customer Info'!A3731:C4231,3,0)</f>
        <v>#N/A</v>
      </c>
      <c r="I3740" s="6" t="e">
        <f>VLOOKUP(F3740,'Customer Info'!A3731:E4231,5,0)</f>
        <v>#N/A</v>
      </c>
      <c r="J3740" s="2" t="s">
        <v>332</v>
      </c>
      <c r="K3740" s="7" t="e">
        <f>VLOOKUP(J3740,'Product Details'!B3731:C3899,2,0)</f>
        <v>#N/A</v>
      </c>
      <c r="L3740" s="7" t="e">
        <f>VLOOKUP(J3740,'Product Details'!B3731:D3899,3,0)</f>
        <v>#N/A</v>
      </c>
      <c r="M3740" s="7" t="e">
        <f>VLOOKUP(J3740,'Product Details'!B3732:E3899,4,0)</f>
        <v>#N/A</v>
      </c>
      <c r="N3740" s="2">
        <v>6400</v>
      </c>
      <c r="O3740" s="2">
        <v>6401</v>
      </c>
      <c r="P3740" s="2">
        <v>2</v>
      </c>
      <c r="Q3740" s="8">
        <f t="shared" si="232"/>
        <v>12802</v>
      </c>
      <c r="R3740" s="8">
        <f t="shared" si="233"/>
        <v>12800</v>
      </c>
      <c r="S3740" s="2">
        <v>25</v>
      </c>
      <c r="T3740" s="9">
        <f t="shared" si="234"/>
        <v>12825</v>
      </c>
      <c r="U3740" s="34">
        <f t="shared" si="235"/>
        <v>-1.5625E-4</v>
      </c>
      <c r="V3740" s="2" t="s">
        <v>34</v>
      </c>
      <c r="W3740" s="10"/>
    </row>
    <row r="3741" spans="1:23" x14ac:dyDescent="0.25">
      <c r="A3741" s="2" t="s">
        <v>4431</v>
      </c>
      <c r="B3741" s="5">
        <v>43765</v>
      </c>
      <c r="C3741" s="5">
        <v>43767</v>
      </c>
      <c r="D3741" s="2" t="s">
        <v>48</v>
      </c>
      <c r="E3741" s="2" t="s">
        <v>37</v>
      </c>
      <c r="F3741" s="2" t="s">
        <v>688</v>
      </c>
      <c r="G3741" s="33" t="e">
        <f>VLOOKUP(F3741,'Customer Info'!A3732:B4232,2,0)</f>
        <v>#N/A</v>
      </c>
      <c r="H3741" s="6" t="e">
        <f>VLOOKUP(F3741,'Customer Info'!A3732:C4232,3,0)</f>
        <v>#N/A</v>
      </c>
      <c r="I3741" s="6" t="e">
        <f>VLOOKUP(F3741,'Customer Info'!A3732:E4232,5,0)</f>
        <v>#N/A</v>
      </c>
      <c r="J3741" s="2" t="s">
        <v>420</v>
      </c>
      <c r="K3741" s="7" t="e">
        <f>VLOOKUP(J3741,'Product Details'!B3732:C3900,2,0)</f>
        <v>#N/A</v>
      </c>
      <c r="L3741" s="7" t="e">
        <f>VLOOKUP(J3741,'Product Details'!B3732:D3900,3,0)</f>
        <v>#N/A</v>
      </c>
      <c r="M3741" s="7" t="e">
        <f>VLOOKUP(J3741,'Product Details'!B3733:E3900,4,0)</f>
        <v>#N/A</v>
      </c>
      <c r="N3741" s="2">
        <v>68</v>
      </c>
      <c r="O3741" s="2">
        <v>63</v>
      </c>
      <c r="P3741" s="2">
        <v>2</v>
      </c>
      <c r="Q3741" s="8">
        <f t="shared" si="232"/>
        <v>126</v>
      </c>
      <c r="R3741" s="8">
        <f t="shared" si="233"/>
        <v>136</v>
      </c>
      <c r="S3741" s="2">
        <v>10</v>
      </c>
      <c r="T3741" s="9">
        <f t="shared" si="234"/>
        <v>146</v>
      </c>
      <c r="U3741" s="34">
        <f t="shared" si="235"/>
        <v>7.3529411764705885E-2</v>
      </c>
      <c r="V3741" s="2" t="s">
        <v>64</v>
      </c>
      <c r="W3741" s="10"/>
    </row>
    <row r="3742" spans="1:23" x14ac:dyDescent="0.25">
      <c r="A3742" s="2" t="s">
        <v>4432</v>
      </c>
      <c r="B3742" s="5">
        <v>43581</v>
      </c>
      <c r="C3742" s="5">
        <v>43581</v>
      </c>
      <c r="D3742" s="2" t="s">
        <v>48</v>
      </c>
      <c r="E3742" s="2" t="s">
        <v>44</v>
      </c>
      <c r="F3742" s="2" t="s">
        <v>2729</v>
      </c>
      <c r="G3742" s="33" t="e">
        <f>VLOOKUP(F3742,'Customer Info'!A3733:B4233,2,0)</f>
        <v>#N/A</v>
      </c>
      <c r="H3742" s="6" t="e">
        <f>VLOOKUP(F3742,'Customer Info'!A3733:C4233,3,0)</f>
        <v>#N/A</v>
      </c>
      <c r="I3742" s="6" t="e">
        <f>VLOOKUP(F3742,'Customer Info'!A3733:E4233,5,0)</f>
        <v>#N/A</v>
      </c>
      <c r="J3742" s="2" t="s">
        <v>138</v>
      </c>
      <c r="K3742" s="7" t="e">
        <f>VLOOKUP(J3742,'Product Details'!B3733:C3901,2,0)</f>
        <v>#N/A</v>
      </c>
      <c r="L3742" s="7" t="e">
        <f>VLOOKUP(J3742,'Product Details'!B3733:D3901,3,0)</f>
        <v>#N/A</v>
      </c>
      <c r="M3742" s="7" t="e">
        <f>VLOOKUP(J3742,'Product Details'!B3734:E3901,4,0)</f>
        <v>#N/A</v>
      </c>
      <c r="N3742" s="2">
        <v>140</v>
      </c>
      <c r="O3742" s="2">
        <v>137</v>
      </c>
      <c r="P3742" s="2">
        <v>4</v>
      </c>
      <c r="Q3742" s="8">
        <f t="shared" si="232"/>
        <v>548</v>
      </c>
      <c r="R3742" s="8">
        <f t="shared" si="233"/>
        <v>560</v>
      </c>
      <c r="S3742" s="2">
        <v>30</v>
      </c>
      <c r="T3742" s="9">
        <f t="shared" si="234"/>
        <v>590</v>
      </c>
      <c r="U3742" s="34">
        <f t="shared" si="235"/>
        <v>2.1428571428571429E-2</v>
      </c>
      <c r="V3742" s="2" t="s">
        <v>34</v>
      </c>
      <c r="W3742" s="10"/>
    </row>
    <row r="3743" spans="1:23" x14ac:dyDescent="0.25">
      <c r="A3743" s="2" t="s">
        <v>4433</v>
      </c>
      <c r="B3743" s="5">
        <v>43770</v>
      </c>
      <c r="C3743" s="5">
        <v>43772</v>
      </c>
      <c r="D3743" s="2" t="s">
        <v>29</v>
      </c>
      <c r="E3743" s="2" t="s">
        <v>92</v>
      </c>
      <c r="F3743" s="2" t="s">
        <v>1720</v>
      </c>
      <c r="G3743" s="33" t="e">
        <f>VLOOKUP(F3743,'Customer Info'!A3734:B4234,2,0)</f>
        <v>#N/A</v>
      </c>
      <c r="H3743" s="6" t="e">
        <f>VLOOKUP(F3743,'Customer Info'!A3734:C4234,3,0)</f>
        <v>#N/A</v>
      </c>
      <c r="I3743" s="6" t="e">
        <f>VLOOKUP(F3743,'Customer Info'!A3734:E4234,5,0)</f>
        <v>#N/A</v>
      </c>
      <c r="J3743" s="2" t="s">
        <v>97</v>
      </c>
      <c r="K3743" s="7" t="e">
        <f>VLOOKUP(J3743,'Product Details'!B3734:C3902,2,0)</f>
        <v>#N/A</v>
      </c>
      <c r="L3743" s="7" t="e">
        <f>VLOOKUP(J3743,'Product Details'!B3734:D3902,3,0)</f>
        <v>#N/A</v>
      </c>
      <c r="M3743" s="7" t="e">
        <f>VLOOKUP(J3743,'Product Details'!B3735:E3902,4,0)</f>
        <v>#N/A</v>
      </c>
      <c r="N3743" s="2">
        <v>4577</v>
      </c>
      <c r="O3743" s="2">
        <v>4280</v>
      </c>
      <c r="P3743" s="2">
        <v>1</v>
      </c>
      <c r="Q3743" s="8">
        <f t="shared" si="232"/>
        <v>4280</v>
      </c>
      <c r="R3743" s="8">
        <f t="shared" si="233"/>
        <v>4577</v>
      </c>
      <c r="S3743" s="2">
        <v>64</v>
      </c>
      <c r="T3743" s="9">
        <f t="shared" si="234"/>
        <v>4641</v>
      </c>
      <c r="U3743" s="34">
        <f t="shared" si="235"/>
        <v>6.4889665719903872E-2</v>
      </c>
      <c r="V3743" s="2" t="s">
        <v>64</v>
      </c>
      <c r="W3743" s="10"/>
    </row>
    <row r="3744" spans="1:23" x14ac:dyDescent="0.25">
      <c r="A3744" s="2" t="s">
        <v>4434</v>
      </c>
      <c r="B3744" s="5">
        <v>43494</v>
      </c>
      <c r="C3744" s="5">
        <v>43496</v>
      </c>
      <c r="D3744" s="2" t="s">
        <v>48</v>
      </c>
      <c r="E3744" s="2" t="s">
        <v>49</v>
      </c>
      <c r="F3744" s="2" t="s">
        <v>1811</v>
      </c>
      <c r="G3744" s="33" t="e">
        <f>VLOOKUP(F3744,'Customer Info'!A3735:B4235,2,0)</f>
        <v>#N/A</v>
      </c>
      <c r="H3744" s="6" t="e">
        <f>VLOOKUP(F3744,'Customer Info'!A3735:C4235,3,0)</f>
        <v>#N/A</v>
      </c>
      <c r="I3744" s="6" t="e">
        <f>VLOOKUP(F3744,'Customer Info'!A3735:E4235,5,0)</f>
        <v>#N/A</v>
      </c>
      <c r="J3744" s="2" t="s">
        <v>374</v>
      </c>
      <c r="K3744" s="7" t="e">
        <f>VLOOKUP(J3744,'Product Details'!B3735:C3903,2,0)</f>
        <v>#N/A</v>
      </c>
      <c r="L3744" s="7" t="e">
        <f>VLOOKUP(J3744,'Product Details'!B3735:D3903,3,0)</f>
        <v>#N/A</v>
      </c>
      <c r="M3744" s="7" t="e">
        <f>VLOOKUP(J3744,'Product Details'!B3736:E3903,4,0)</f>
        <v>#N/A</v>
      </c>
      <c r="N3744" s="2">
        <v>69</v>
      </c>
      <c r="O3744" s="2">
        <v>63</v>
      </c>
      <c r="P3744" s="2">
        <v>3</v>
      </c>
      <c r="Q3744" s="8">
        <f t="shared" si="232"/>
        <v>189</v>
      </c>
      <c r="R3744" s="8">
        <f t="shared" si="233"/>
        <v>207</v>
      </c>
      <c r="S3744" s="2">
        <v>10</v>
      </c>
      <c r="T3744" s="9">
        <f t="shared" si="234"/>
        <v>217</v>
      </c>
      <c r="U3744" s="34">
        <f t="shared" si="235"/>
        <v>8.6956521739130432E-2</v>
      </c>
      <c r="V3744" s="2" t="s">
        <v>64</v>
      </c>
      <c r="W3744" s="10"/>
    </row>
    <row r="3745" spans="1:23" x14ac:dyDescent="0.25">
      <c r="A3745" s="2" t="s">
        <v>4435</v>
      </c>
      <c r="B3745" s="5">
        <v>43661</v>
      </c>
      <c r="C3745" s="5">
        <v>43662</v>
      </c>
      <c r="D3745" s="2" t="s">
        <v>48</v>
      </c>
      <c r="E3745" s="2" t="s">
        <v>30</v>
      </c>
      <c r="F3745" s="2" t="s">
        <v>306</v>
      </c>
      <c r="G3745" s="33" t="e">
        <f>VLOOKUP(F3745,'Customer Info'!A3736:B4236,2,0)</f>
        <v>#N/A</v>
      </c>
      <c r="H3745" s="6" t="e">
        <f>VLOOKUP(F3745,'Customer Info'!A3736:C4236,3,0)</f>
        <v>#N/A</v>
      </c>
      <c r="I3745" s="6" t="e">
        <f>VLOOKUP(F3745,'Customer Info'!A3736:E4236,5,0)</f>
        <v>#N/A</v>
      </c>
      <c r="J3745" s="2" t="s">
        <v>132</v>
      </c>
      <c r="K3745" s="7" t="e">
        <f>VLOOKUP(J3745,'Product Details'!B3736:C3904,2,0)</f>
        <v>#N/A</v>
      </c>
      <c r="L3745" s="7" t="e">
        <f>VLOOKUP(J3745,'Product Details'!B3736:D3904,3,0)</f>
        <v>#N/A</v>
      </c>
      <c r="M3745" s="7" t="e">
        <f>VLOOKUP(J3745,'Product Details'!B3737:E3904,4,0)</f>
        <v>#N/A</v>
      </c>
      <c r="N3745" s="2">
        <v>3289</v>
      </c>
      <c r="O3745" s="2">
        <v>3105</v>
      </c>
      <c r="P3745" s="2">
        <v>4</v>
      </c>
      <c r="Q3745" s="8">
        <f t="shared" si="232"/>
        <v>12420</v>
      </c>
      <c r="R3745" s="8">
        <f t="shared" si="233"/>
        <v>13156</v>
      </c>
      <c r="S3745" s="2">
        <v>37</v>
      </c>
      <c r="T3745" s="9">
        <f t="shared" si="234"/>
        <v>13193</v>
      </c>
      <c r="U3745" s="34">
        <f t="shared" si="235"/>
        <v>5.5944055944055944E-2</v>
      </c>
      <c r="V3745" s="2" t="s">
        <v>34</v>
      </c>
      <c r="W3745" s="10"/>
    </row>
    <row r="3746" spans="1:23" x14ac:dyDescent="0.25">
      <c r="A3746" s="2" t="s">
        <v>4436</v>
      </c>
      <c r="B3746" s="5">
        <v>43541</v>
      </c>
      <c r="C3746" s="5">
        <v>43541</v>
      </c>
      <c r="D3746" s="2" t="s">
        <v>36</v>
      </c>
      <c r="E3746" s="2" t="s">
        <v>37</v>
      </c>
      <c r="F3746" s="2" t="s">
        <v>499</v>
      </c>
      <c r="G3746" s="33" t="e">
        <f>VLOOKUP(F3746,'Customer Info'!A3737:B4237,2,0)</f>
        <v>#N/A</v>
      </c>
      <c r="H3746" s="6" t="e">
        <f>VLOOKUP(F3746,'Customer Info'!A3737:C4237,3,0)</f>
        <v>#N/A</v>
      </c>
      <c r="I3746" s="6" t="e">
        <f>VLOOKUP(F3746,'Customer Info'!A3737:E4237,5,0)</f>
        <v>#N/A</v>
      </c>
      <c r="J3746" s="2" t="s">
        <v>1143</v>
      </c>
      <c r="K3746" s="7" t="e">
        <f>VLOOKUP(J3746,'Product Details'!B3737:C3905,2,0)</f>
        <v>#N/A</v>
      </c>
      <c r="L3746" s="7" t="e">
        <f>VLOOKUP(J3746,'Product Details'!B3737:D3905,3,0)</f>
        <v>#N/A</v>
      </c>
      <c r="M3746" s="7" t="e">
        <f>VLOOKUP(J3746,'Product Details'!B3738:E3905,4,0)</f>
        <v>#N/A</v>
      </c>
      <c r="N3746" s="2">
        <v>2747</v>
      </c>
      <c r="O3746" s="2">
        <v>2545</v>
      </c>
      <c r="P3746" s="2">
        <v>2</v>
      </c>
      <c r="Q3746" s="8">
        <f t="shared" si="232"/>
        <v>5090</v>
      </c>
      <c r="R3746" s="8">
        <f t="shared" si="233"/>
        <v>5494</v>
      </c>
      <c r="S3746" s="2">
        <v>86</v>
      </c>
      <c r="T3746" s="9">
        <f t="shared" si="234"/>
        <v>5580</v>
      </c>
      <c r="U3746" s="34">
        <f t="shared" si="235"/>
        <v>7.3534765198398258E-2</v>
      </c>
      <c r="V3746" s="2" t="s">
        <v>34</v>
      </c>
      <c r="W3746" s="10"/>
    </row>
    <row r="3747" spans="1:23" x14ac:dyDescent="0.25">
      <c r="A3747" s="2" t="s">
        <v>4437</v>
      </c>
      <c r="B3747" s="5">
        <v>43714</v>
      </c>
      <c r="C3747" s="5">
        <v>43714</v>
      </c>
      <c r="D3747" s="2" t="s">
        <v>48</v>
      </c>
      <c r="E3747" s="2" t="s">
        <v>69</v>
      </c>
      <c r="F3747" s="2" t="s">
        <v>1792</v>
      </c>
      <c r="G3747" s="33" t="e">
        <f>VLOOKUP(F3747,'Customer Info'!A3738:B4238,2,0)</f>
        <v>#N/A</v>
      </c>
      <c r="H3747" s="6" t="e">
        <f>VLOOKUP(F3747,'Customer Info'!A3738:C4238,3,0)</f>
        <v>#N/A</v>
      </c>
      <c r="I3747" s="6" t="e">
        <f>VLOOKUP(F3747,'Customer Info'!A3738:E4238,5,0)</f>
        <v>#N/A</v>
      </c>
      <c r="J3747" s="2" t="s">
        <v>212</v>
      </c>
      <c r="K3747" s="7" t="e">
        <f>VLOOKUP(J3747,'Product Details'!B3738:C3906,2,0)</f>
        <v>#N/A</v>
      </c>
      <c r="L3747" s="7" t="e">
        <f>VLOOKUP(J3747,'Product Details'!B3738:D3906,3,0)</f>
        <v>#N/A</v>
      </c>
      <c r="M3747" s="7" t="e">
        <f>VLOOKUP(J3747,'Product Details'!B3739:E3906,4,0)</f>
        <v>#N/A</v>
      </c>
      <c r="N3747" s="2">
        <v>1399</v>
      </c>
      <c r="O3747" s="2">
        <v>1333</v>
      </c>
      <c r="P3747" s="2">
        <v>6</v>
      </c>
      <c r="Q3747" s="8">
        <f t="shared" si="232"/>
        <v>7998</v>
      </c>
      <c r="R3747" s="8">
        <f t="shared" si="233"/>
        <v>8394</v>
      </c>
      <c r="S3747" s="2">
        <v>21</v>
      </c>
      <c r="T3747" s="9">
        <f t="shared" si="234"/>
        <v>8415</v>
      </c>
      <c r="U3747" s="34">
        <f t="shared" si="235"/>
        <v>4.7176554681915651E-2</v>
      </c>
      <c r="V3747" s="2" t="s">
        <v>34</v>
      </c>
      <c r="W3747" s="10"/>
    </row>
    <row r="3748" spans="1:23" x14ac:dyDescent="0.25">
      <c r="A3748" s="2" t="s">
        <v>4438</v>
      </c>
      <c r="B3748" s="5">
        <v>43578</v>
      </c>
      <c r="C3748" s="5">
        <v>43579</v>
      </c>
      <c r="D3748" s="2" t="s">
        <v>48</v>
      </c>
      <c r="E3748" s="2" t="s">
        <v>30</v>
      </c>
      <c r="F3748" s="2" t="s">
        <v>806</v>
      </c>
      <c r="G3748" s="33" t="e">
        <f>VLOOKUP(F3748,'Customer Info'!A3739:B4239,2,0)</f>
        <v>#N/A</v>
      </c>
      <c r="H3748" s="6" t="e">
        <f>VLOOKUP(F3748,'Customer Info'!A3739:C4239,3,0)</f>
        <v>#N/A</v>
      </c>
      <c r="I3748" s="6" t="e">
        <f>VLOOKUP(F3748,'Customer Info'!A3739:E4239,5,0)</f>
        <v>#N/A</v>
      </c>
      <c r="J3748" s="2" t="s">
        <v>493</v>
      </c>
      <c r="K3748" s="7" t="e">
        <f>VLOOKUP(J3748,'Product Details'!B3739:C3907,2,0)</f>
        <v>#N/A</v>
      </c>
      <c r="L3748" s="7" t="e">
        <f>VLOOKUP(J3748,'Product Details'!B3739:D3907,3,0)</f>
        <v>#N/A</v>
      </c>
      <c r="M3748" s="7" t="e">
        <f>VLOOKUP(J3748,'Product Details'!B3740:E3907,4,0)</f>
        <v>#N/A</v>
      </c>
      <c r="N3748" s="2">
        <v>175</v>
      </c>
      <c r="O3748" s="2">
        <v>158</v>
      </c>
      <c r="P3748" s="2">
        <v>1</v>
      </c>
      <c r="Q3748" s="8">
        <f t="shared" si="232"/>
        <v>158</v>
      </c>
      <c r="R3748" s="8">
        <f t="shared" si="233"/>
        <v>175</v>
      </c>
      <c r="S3748" s="2">
        <v>30</v>
      </c>
      <c r="T3748" s="9">
        <f t="shared" si="234"/>
        <v>205</v>
      </c>
      <c r="U3748" s="34">
        <f t="shared" si="235"/>
        <v>9.7142857142857142E-2</v>
      </c>
      <c r="V3748" s="2" t="s">
        <v>34</v>
      </c>
      <c r="W3748" s="10"/>
    </row>
    <row r="3749" spans="1:23" x14ac:dyDescent="0.25">
      <c r="A3749" s="2" t="s">
        <v>4439</v>
      </c>
      <c r="B3749" s="5">
        <v>43602</v>
      </c>
      <c r="C3749" s="5">
        <v>43602</v>
      </c>
      <c r="D3749" s="2" t="s">
        <v>29</v>
      </c>
      <c r="E3749" s="2" t="s">
        <v>49</v>
      </c>
      <c r="F3749" s="2" t="s">
        <v>153</v>
      </c>
      <c r="G3749" s="33" t="e">
        <f>VLOOKUP(F3749,'Customer Info'!A3740:B4240,2,0)</f>
        <v>#N/A</v>
      </c>
      <c r="H3749" s="6" t="e">
        <f>VLOOKUP(F3749,'Customer Info'!A3740:C4240,3,0)</f>
        <v>#N/A</v>
      </c>
      <c r="I3749" s="6" t="e">
        <f>VLOOKUP(F3749,'Customer Info'!A3740:E4240,5,0)</f>
        <v>#N/A</v>
      </c>
      <c r="J3749" s="2" t="s">
        <v>458</v>
      </c>
      <c r="K3749" s="7" t="e">
        <f>VLOOKUP(J3749,'Product Details'!B3740:C3908,2,0)</f>
        <v>#N/A</v>
      </c>
      <c r="L3749" s="7" t="e">
        <f>VLOOKUP(J3749,'Product Details'!B3740:D3908,3,0)</f>
        <v>#N/A</v>
      </c>
      <c r="M3749" s="7" t="e">
        <f>VLOOKUP(J3749,'Product Details'!B3741:E3908,4,0)</f>
        <v>#N/A</v>
      </c>
      <c r="N3749" s="2">
        <v>4846</v>
      </c>
      <c r="O3749" s="2">
        <v>4492</v>
      </c>
      <c r="P3749" s="2">
        <v>2</v>
      </c>
      <c r="Q3749" s="8">
        <f t="shared" si="232"/>
        <v>8984</v>
      </c>
      <c r="R3749" s="8">
        <f t="shared" si="233"/>
        <v>9692</v>
      </c>
      <c r="S3749" s="2">
        <v>41</v>
      </c>
      <c r="T3749" s="9">
        <f t="shared" si="234"/>
        <v>9733</v>
      </c>
      <c r="U3749" s="34">
        <f t="shared" si="235"/>
        <v>7.3049938093272801E-2</v>
      </c>
      <c r="V3749" s="2" t="s">
        <v>34</v>
      </c>
      <c r="W3749" s="10"/>
    </row>
    <row r="3750" spans="1:23" x14ac:dyDescent="0.25">
      <c r="A3750" s="2" t="s">
        <v>4440</v>
      </c>
      <c r="B3750" s="5">
        <v>43736</v>
      </c>
      <c r="C3750" s="5">
        <v>43738</v>
      </c>
      <c r="D3750" s="2" t="s">
        <v>36</v>
      </c>
      <c r="E3750" s="2" t="s">
        <v>69</v>
      </c>
      <c r="F3750" s="2" t="s">
        <v>792</v>
      </c>
      <c r="G3750" s="33" t="e">
        <f>VLOOKUP(F3750,'Customer Info'!A3741:B4241,2,0)</f>
        <v>#N/A</v>
      </c>
      <c r="H3750" s="6" t="e">
        <f>VLOOKUP(F3750,'Customer Info'!A3741:C4241,3,0)</f>
        <v>#N/A</v>
      </c>
      <c r="I3750" s="6" t="e">
        <f>VLOOKUP(F3750,'Customer Info'!A3741:E4241,5,0)</f>
        <v>#N/A</v>
      </c>
      <c r="J3750" s="2" t="s">
        <v>335</v>
      </c>
      <c r="K3750" s="7" t="e">
        <f>VLOOKUP(J3750,'Product Details'!B3741:C3909,2,0)</f>
        <v>#N/A</v>
      </c>
      <c r="L3750" s="7" t="e">
        <f>VLOOKUP(J3750,'Product Details'!B3741:D3909,3,0)</f>
        <v>#N/A</v>
      </c>
      <c r="M3750" s="7" t="e">
        <f>VLOOKUP(J3750,'Product Details'!B3742:E3909,4,0)</f>
        <v>#N/A</v>
      </c>
      <c r="N3750" s="2">
        <v>6768</v>
      </c>
      <c r="O3750" s="2">
        <v>6512</v>
      </c>
      <c r="P3750" s="2">
        <v>2</v>
      </c>
      <c r="Q3750" s="8">
        <f t="shared" si="232"/>
        <v>13024</v>
      </c>
      <c r="R3750" s="8">
        <f t="shared" si="233"/>
        <v>13536</v>
      </c>
      <c r="S3750" s="2">
        <v>28</v>
      </c>
      <c r="T3750" s="9">
        <f t="shared" si="234"/>
        <v>13564</v>
      </c>
      <c r="U3750" s="34">
        <f t="shared" si="235"/>
        <v>3.7825059101654845E-2</v>
      </c>
      <c r="V3750" s="2" t="s">
        <v>34</v>
      </c>
      <c r="W3750" s="10"/>
    </row>
    <row r="3751" spans="1:23" x14ac:dyDescent="0.25">
      <c r="A3751" s="2" t="s">
        <v>4441</v>
      </c>
      <c r="B3751" s="5">
        <v>43637</v>
      </c>
      <c r="C3751" s="5">
        <v>43637</v>
      </c>
      <c r="D3751" s="2" t="s">
        <v>29</v>
      </c>
      <c r="E3751" s="2" t="s">
        <v>44</v>
      </c>
      <c r="F3751" s="2" t="s">
        <v>1212</v>
      </c>
      <c r="G3751" s="33" t="e">
        <f>VLOOKUP(F3751,'Customer Info'!A3742:B4242,2,0)</f>
        <v>#N/A</v>
      </c>
      <c r="H3751" s="6" t="e">
        <f>VLOOKUP(F3751,'Customer Info'!A3742:C4242,3,0)</f>
        <v>#N/A</v>
      </c>
      <c r="I3751" s="6" t="e">
        <f>VLOOKUP(F3751,'Customer Info'!A3742:E4242,5,0)</f>
        <v>#N/A</v>
      </c>
      <c r="J3751" s="2" t="s">
        <v>1185</v>
      </c>
      <c r="K3751" s="7" t="e">
        <f>VLOOKUP(J3751,'Product Details'!B3742:C3910,2,0)</f>
        <v>#N/A</v>
      </c>
      <c r="L3751" s="7" t="e">
        <f>VLOOKUP(J3751,'Product Details'!B3742:D3910,3,0)</f>
        <v>#N/A</v>
      </c>
      <c r="M3751" s="7" t="e">
        <f>VLOOKUP(J3751,'Product Details'!B3743:E3910,4,0)</f>
        <v>#N/A</v>
      </c>
      <c r="N3751" s="2">
        <v>1808</v>
      </c>
      <c r="O3751" s="2">
        <v>1740</v>
      </c>
      <c r="P3751" s="2">
        <v>3</v>
      </c>
      <c r="Q3751" s="8">
        <f t="shared" si="232"/>
        <v>5220</v>
      </c>
      <c r="R3751" s="8">
        <f t="shared" si="233"/>
        <v>5424</v>
      </c>
      <c r="S3751" s="2">
        <v>42</v>
      </c>
      <c r="T3751" s="9">
        <f t="shared" si="234"/>
        <v>5466</v>
      </c>
      <c r="U3751" s="34">
        <f t="shared" si="235"/>
        <v>3.7610619469026552E-2</v>
      </c>
      <c r="V3751" s="2" t="s">
        <v>64</v>
      </c>
      <c r="W3751" s="10"/>
    </row>
    <row r="3752" spans="1:23" x14ac:dyDescent="0.25">
      <c r="A3752" s="2" t="s">
        <v>4442</v>
      </c>
      <c r="B3752" s="5">
        <v>43704</v>
      </c>
      <c r="C3752" s="5">
        <v>43706</v>
      </c>
      <c r="D3752" s="2" t="s">
        <v>48</v>
      </c>
      <c r="E3752" s="2" t="s">
        <v>69</v>
      </c>
      <c r="F3752" s="2" t="s">
        <v>301</v>
      </c>
      <c r="G3752" s="33" t="e">
        <f>VLOOKUP(F3752,'Customer Info'!A3743:B4243,2,0)</f>
        <v>#N/A</v>
      </c>
      <c r="H3752" s="6" t="e">
        <f>VLOOKUP(F3752,'Customer Info'!A3743:C4243,3,0)</f>
        <v>#N/A</v>
      </c>
      <c r="I3752" s="6" t="e">
        <f>VLOOKUP(F3752,'Customer Info'!A3743:E4243,5,0)</f>
        <v>#N/A</v>
      </c>
      <c r="J3752" s="2" t="s">
        <v>796</v>
      </c>
      <c r="K3752" s="7" t="e">
        <f>VLOOKUP(J3752,'Product Details'!B3743:C3911,2,0)</f>
        <v>#N/A</v>
      </c>
      <c r="L3752" s="7" t="e">
        <f>VLOOKUP(J3752,'Product Details'!B3743:D3911,3,0)</f>
        <v>#N/A</v>
      </c>
      <c r="M3752" s="7" t="e">
        <f>VLOOKUP(J3752,'Product Details'!B3744:E3911,4,0)</f>
        <v>#N/A</v>
      </c>
      <c r="N3752" s="2">
        <v>145</v>
      </c>
      <c r="O3752" s="2">
        <v>130</v>
      </c>
      <c r="P3752" s="2">
        <v>2</v>
      </c>
      <c r="Q3752" s="8">
        <f t="shared" si="232"/>
        <v>260</v>
      </c>
      <c r="R3752" s="8">
        <f t="shared" si="233"/>
        <v>290</v>
      </c>
      <c r="S3752" s="2">
        <v>30</v>
      </c>
      <c r="T3752" s="9">
        <f t="shared" si="234"/>
        <v>320</v>
      </c>
      <c r="U3752" s="34">
        <f t="shared" si="235"/>
        <v>0.10344827586206896</v>
      </c>
      <c r="V3752" s="2" t="s">
        <v>34</v>
      </c>
      <c r="W3752" s="10"/>
    </row>
    <row r="3753" spans="1:23" x14ac:dyDescent="0.25">
      <c r="A3753" s="2" t="s">
        <v>4443</v>
      </c>
      <c r="B3753" s="5">
        <v>43772</v>
      </c>
      <c r="C3753" s="5">
        <v>43774</v>
      </c>
      <c r="D3753" s="2" t="s">
        <v>29</v>
      </c>
      <c r="E3753" s="2" t="s">
        <v>92</v>
      </c>
      <c r="F3753" s="2" t="s">
        <v>1290</v>
      </c>
      <c r="G3753" s="33" t="e">
        <f>VLOOKUP(F3753,'Customer Info'!A3744:B4244,2,0)</f>
        <v>#N/A</v>
      </c>
      <c r="H3753" s="6" t="e">
        <f>VLOOKUP(F3753,'Customer Info'!A3744:C4244,3,0)</f>
        <v>#N/A</v>
      </c>
      <c r="I3753" s="6" t="e">
        <f>VLOOKUP(F3753,'Customer Info'!A3744:E4244,5,0)</f>
        <v>#N/A</v>
      </c>
      <c r="J3753" s="2" t="s">
        <v>860</v>
      </c>
      <c r="K3753" s="7" t="e">
        <f>VLOOKUP(J3753,'Product Details'!B3744:C3912,2,0)</f>
        <v>#N/A</v>
      </c>
      <c r="L3753" s="7" t="e">
        <f>VLOOKUP(J3753,'Product Details'!B3744:D3912,3,0)</f>
        <v>#N/A</v>
      </c>
      <c r="M3753" s="7" t="e">
        <f>VLOOKUP(J3753,'Product Details'!B3745:E3912,4,0)</f>
        <v>#N/A</v>
      </c>
      <c r="N3753" s="2">
        <v>6481</v>
      </c>
      <c r="O3753" s="2">
        <v>5884</v>
      </c>
      <c r="P3753" s="2">
        <v>1</v>
      </c>
      <c r="Q3753" s="8">
        <f t="shared" si="232"/>
        <v>5884</v>
      </c>
      <c r="R3753" s="8">
        <f t="shared" si="233"/>
        <v>6481</v>
      </c>
      <c r="S3753" s="2">
        <v>38</v>
      </c>
      <c r="T3753" s="9">
        <f t="shared" si="234"/>
        <v>6519</v>
      </c>
      <c r="U3753" s="34">
        <f t="shared" si="235"/>
        <v>9.2115414287918529E-2</v>
      </c>
      <c r="V3753" s="2" t="s">
        <v>34</v>
      </c>
      <c r="W3753" s="10"/>
    </row>
    <row r="3754" spans="1:23" x14ac:dyDescent="0.25">
      <c r="A3754" s="2" t="s">
        <v>4444</v>
      </c>
      <c r="B3754" s="5">
        <v>43629</v>
      </c>
      <c r="C3754" s="5">
        <v>43629</v>
      </c>
      <c r="D3754" s="2" t="s">
        <v>48</v>
      </c>
      <c r="E3754" s="2" t="s">
        <v>69</v>
      </c>
      <c r="F3754" s="2" t="s">
        <v>1497</v>
      </c>
      <c r="G3754" s="33" t="e">
        <f>VLOOKUP(F3754,'Customer Info'!A3745:B4245,2,0)</f>
        <v>#N/A</v>
      </c>
      <c r="H3754" s="6" t="e">
        <f>VLOOKUP(F3754,'Customer Info'!A3745:C4245,3,0)</f>
        <v>#N/A</v>
      </c>
      <c r="I3754" s="6" t="e">
        <f>VLOOKUP(F3754,'Customer Info'!A3745:E4245,5,0)</f>
        <v>#N/A</v>
      </c>
      <c r="J3754" s="2" t="s">
        <v>212</v>
      </c>
      <c r="K3754" s="7" t="e">
        <f>VLOOKUP(J3754,'Product Details'!B3745:C3913,2,0)</f>
        <v>#N/A</v>
      </c>
      <c r="L3754" s="7" t="e">
        <f>VLOOKUP(J3754,'Product Details'!B3745:D3913,3,0)</f>
        <v>#N/A</v>
      </c>
      <c r="M3754" s="7" t="e">
        <f>VLOOKUP(J3754,'Product Details'!B3746:E3913,4,0)</f>
        <v>#N/A</v>
      </c>
      <c r="N3754" s="2">
        <v>829</v>
      </c>
      <c r="O3754" s="2">
        <v>761</v>
      </c>
      <c r="P3754" s="2">
        <v>1</v>
      </c>
      <c r="Q3754" s="8">
        <f t="shared" si="232"/>
        <v>761</v>
      </c>
      <c r="R3754" s="8">
        <f t="shared" si="233"/>
        <v>829</v>
      </c>
      <c r="S3754" s="2">
        <v>87</v>
      </c>
      <c r="T3754" s="9">
        <f t="shared" si="234"/>
        <v>916</v>
      </c>
      <c r="U3754" s="34">
        <f t="shared" si="235"/>
        <v>8.2026537997587454E-2</v>
      </c>
      <c r="V3754" s="2" t="s">
        <v>34</v>
      </c>
      <c r="W3754" s="10"/>
    </row>
    <row r="3755" spans="1:23" x14ac:dyDescent="0.25">
      <c r="A3755" s="2" t="s">
        <v>4445</v>
      </c>
      <c r="B3755" s="5">
        <v>43479</v>
      </c>
      <c r="C3755" s="5">
        <v>43479</v>
      </c>
      <c r="D3755" s="2" t="s">
        <v>48</v>
      </c>
      <c r="E3755" s="2" t="s">
        <v>37</v>
      </c>
      <c r="F3755" s="2" t="s">
        <v>2214</v>
      </c>
      <c r="G3755" s="33" t="e">
        <f>VLOOKUP(F3755,'Customer Info'!A3746:B4246,2,0)</f>
        <v>#N/A</v>
      </c>
      <c r="H3755" s="6" t="e">
        <f>VLOOKUP(F3755,'Customer Info'!A3746:C4246,3,0)</f>
        <v>#N/A</v>
      </c>
      <c r="I3755" s="6" t="e">
        <f>VLOOKUP(F3755,'Customer Info'!A3746:E4246,5,0)</f>
        <v>#N/A</v>
      </c>
      <c r="J3755" s="2" t="s">
        <v>81</v>
      </c>
      <c r="K3755" s="7" t="e">
        <f>VLOOKUP(J3755,'Product Details'!B3746:C3914,2,0)</f>
        <v>#N/A</v>
      </c>
      <c r="L3755" s="7" t="e">
        <f>VLOOKUP(J3755,'Product Details'!B3746:D3914,3,0)</f>
        <v>#N/A</v>
      </c>
      <c r="M3755" s="7" t="e">
        <f>VLOOKUP(J3755,'Product Details'!B3747:E3914,4,0)</f>
        <v>#N/A</v>
      </c>
      <c r="N3755" s="2">
        <v>658</v>
      </c>
      <c r="O3755" s="2">
        <v>615</v>
      </c>
      <c r="P3755" s="2">
        <v>7</v>
      </c>
      <c r="Q3755" s="8">
        <f t="shared" si="232"/>
        <v>4305</v>
      </c>
      <c r="R3755" s="8">
        <f t="shared" si="233"/>
        <v>4606</v>
      </c>
      <c r="S3755" s="2">
        <v>36</v>
      </c>
      <c r="T3755" s="9">
        <f t="shared" si="234"/>
        <v>4642</v>
      </c>
      <c r="U3755" s="34">
        <f t="shared" si="235"/>
        <v>6.5349544072948323E-2</v>
      </c>
      <c r="V3755" s="2" t="s">
        <v>34</v>
      </c>
      <c r="W3755" s="10"/>
    </row>
    <row r="3756" spans="1:23" x14ac:dyDescent="0.25">
      <c r="A3756" s="2" t="s">
        <v>4446</v>
      </c>
      <c r="B3756" s="5">
        <v>43729</v>
      </c>
      <c r="C3756" s="5">
        <v>43730</v>
      </c>
      <c r="D3756" s="2" t="s">
        <v>36</v>
      </c>
      <c r="E3756" s="2" t="s">
        <v>37</v>
      </c>
      <c r="F3756" s="2" t="s">
        <v>193</v>
      </c>
      <c r="G3756" s="33" t="e">
        <f>VLOOKUP(F3756,'Customer Info'!A3747:B4247,2,0)</f>
        <v>#N/A</v>
      </c>
      <c r="H3756" s="6" t="e">
        <f>VLOOKUP(F3756,'Customer Info'!A3747:C4247,3,0)</f>
        <v>#N/A</v>
      </c>
      <c r="I3756" s="6" t="e">
        <f>VLOOKUP(F3756,'Customer Info'!A3747:E4247,5,0)</f>
        <v>#N/A</v>
      </c>
      <c r="J3756" s="2" t="s">
        <v>546</v>
      </c>
      <c r="K3756" s="7" t="e">
        <f>VLOOKUP(J3756,'Product Details'!B3747:C3915,2,0)</f>
        <v>#N/A</v>
      </c>
      <c r="L3756" s="7" t="e">
        <f>VLOOKUP(J3756,'Product Details'!B3747:D3915,3,0)</f>
        <v>#N/A</v>
      </c>
      <c r="M3756" s="7" t="e">
        <f>VLOOKUP(J3756,'Product Details'!B3748:E3915,4,0)</f>
        <v>#N/A</v>
      </c>
      <c r="N3756" s="2">
        <v>2829</v>
      </c>
      <c r="O3756" s="2">
        <v>2596</v>
      </c>
      <c r="P3756" s="2">
        <v>1</v>
      </c>
      <c r="Q3756" s="8">
        <f t="shared" si="232"/>
        <v>2596</v>
      </c>
      <c r="R3756" s="8">
        <f t="shared" si="233"/>
        <v>2829</v>
      </c>
      <c r="S3756" s="2">
        <v>76</v>
      </c>
      <c r="T3756" s="9">
        <f t="shared" si="234"/>
        <v>2905</v>
      </c>
      <c r="U3756" s="34">
        <f t="shared" si="235"/>
        <v>8.2361258395192649E-2</v>
      </c>
      <c r="V3756" s="2" t="s">
        <v>34</v>
      </c>
      <c r="W3756" s="10"/>
    </row>
    <row r="3757" spans="1:23" x14ac:dyDescent="0.25">
      <c r="A3757" s="2" t="s">
        <v>4447</v>
      </c>
      <c r="B3757" s="5">
        <v>43798</v>
      </c>
      <c r="C3757" s="5">
        <v>43799</v>
      </c>
      <c r="D3757" s="2" t="s">
        <v>36</v>
      </c>
      <c r="E3757" s="2" t="s">
        <v>30</v>
      </c>
      <c r="F3757" s="2" t="s">
        <v>2959</v>
      </c>
      <c r="G3757" s="33" t="e">
        <f>VLOOKUP(F3757,'Customer Info'!A3748:B4248,2,0)</f>
        <v>#N/A</v>
      </c>
      <c r="H3757" s="6" t="e">
        <f>VLOOKUP(F3757,'Customer Info'!A3748:C4248,3,0)</f>
        <v>#N/A</v>
      </c>
      <c r="I3757" s="6" t="e">
        <f>VLOOKUP(F3757,'Customer Info'!A3748:E4248,5,0)</f>
        <v>#N/A</v>
      </c>
      <c r="J3757" s="2" t="s">
        <v>284</v>
      </c>
      <c r="K3757" s="7" t="e">
        <f>VLOOKUP(J3757,'Product Details'!B3748:C3916,2,0)</f>
        <v>#N/A</v>
      </c>
      <c r="L3757" s="7" t="e">
        <f>VLOOKUP(J3757,'Product Details'!B3748:D3916,3,0)</f>
        <v>#N/A</v>
      </c>
      <c r="M3757" s="7" t="e">
        <f>VLOOKUP(J3757,'Product Details'!B3749:E3916,4,0)</f>
        <v>#N/A</v>
      </c>
      <c r="N3757" s="2">
        <v>6520</v>
      </c>
      <c r="O3757" s="2">
        <v>5985</v>
      </c>
      <c r="P3757" s="2">
        <v>3</v>
      </c>
      <c r="Q3757" s="8">
        <f t="shared" si="232"/>
        <v>17955</v>
      </c>
      <c r="R3757" s="8">
        <f t="shared" si="233"/>
        <v>19560</v>
      </c>
      <c r="S3757" s="2">
        <v>62</v>
      </c>
      <c r="T3757" s="9">
        <f t="shared" si="234"/>
        <v>19622</v>
      </c>
      <c r="U3757" s="34">
        <f t="shared" si="235"/>
        <v>8.2055214723926378E-2</v>
      </c>
      <c r="V3757" s="2" t="s">
        <v>64</v>
      </c>
      <c r="W3757" s="10"/>
    </row>
    <row r="3758" spans="1:23" x14ac:dyDescent="0.25">
      <c r="A3758" s="2" t="s">
        <v>4448</v>
      </c>
      <c r="B3758" s="5">
        <v>43595</v>
      </c>
      <c r="C3758" s="5">
        <v>43595</v>
      </c>
      <c r="D3758" s="2" t="s">
        <v>36</v>
      </c>
      <c r="E3758" s="2" t="s">
        <v>37</v>
      </c>
      <c r="F3758" s="2" t="s">
        <v>641</v>
      </c>
      <c r="G3758" s="33" t="e">
        <f>VLOOKUP(F3758,'Customer Info'!A3749:B4249,2,0)</f>
        <v>#N/A</v>
      </c>
      <c r="H3758" s="6" t="e">
        <f>VLOOKUP(F3758,'Customer Info'!A3749:C4249,3,0)</f>
        <v>#N/A</v>
      </c>
      <c r="I3758" s="6" t="e">
        <f>VLOOKUP(F3758,'Customer Info'!A3749:E4249,5,0)</f>
        <v>#N/A</v>
      </c>
      <c r="J3758" s="2" t="s">
        <v>294</v>
      </c>
      <c r="K3758" s="7" t="e">
        <f>VLOOKUP(J3758,'Product Details'!B3749:C3917,2,0)</f>
        <v>#N/A</v>
      </c>
      <c r="L3758" s="7" t="e">
        <f>VLOOKUP(J3758,'Product Details'!B3749:D3917,3,0)</f>
        <v>#N/A</v>
      </c>
      <c r="M3758" s="7" t="e">
        <f>VLOOKUP(J3758,'Product Details'!B3750:E3917,4,0)</f>
        <v>#N/A</v>
      </c>
      <c r="N3758" s="2">
        <v>2706</v>
      </c>
      <c r="O3758" s="2">
        <v>2553</v>
      </c>
      <c r="P3758" s="2">
        <v>4</v>
      </c>
      <c r="Q3758" s="8">
        <f t="shared" si="232"/>
        <v>10212</v>
      </c>
      <c r="R3758" s="8">
        <f t="shared" si="233"/>
        <v>10824</v>
      </c>
      <c r="S3758" s="2">
        <v>30</v>
      </c>
      <c r="T3758" s="9">
        <f t="shared" si="234"/>
        <v>10854</v>
      </c>
      <c r="U3758" s="34">
        <f t="shared" si="235"/>
        <v>5.6541019955654102E-2</v>
      </c>
      <c r="V3758" s="2" t="s">
        <v>34</v>
      </c>
      <c r="W3758" s="10"/>
    </row>
    <row r="3759" spans="1:23" x14ac:dyDescent="0.25">
      <c r="A3759" s="2" t="s">
        <v>4449</v>
      </c>
      <c r="B3759" s="5">
        <v>43525</v>
      </c>
      <c r="C3759" s="5">
        <v>43526</v>
      </c>
      <c r="D3759" s="2" t="s">
        <v>36</v>
      </c>
      <c r="E3759" s="2" t="s">
        <v>30</v>
      </c>
      <c r="F3759" s="2" t="s">
        <v>250</v>
      </c>
      <c r="G3759" s="33" t="e">
        <f>VLOOKUP(F3759,'Customer Info'!A3750:B4250,2,0)</f>
        <v>#N/A</v>
      </c>
      <c r="H3759" s="6" t="e">
        <f>VLOOKUP(F3759,'Customer Info'!A3750:C4250,3,0)</f>
        <v>#N/A</v>
      </c>
      <c r="I3759" s="6" t="e">
        <f>VLOOKUP(F3759,'Customer Info'!A3750:E4250,5,0)</f>
        <v>#N/A</v>
      </c>
      <c r="J3759" s="2" t="s">
        <v>184</v>
      </c>
      <c r="K3759" s="7" t="e">
        <f>VLOOKUP(J3759,'Product Details'!B3750:C3918,2,0)</f>
        <v>#N/A</v>
      </c>
      <c r="L3759" s="7" t="e">
        <f>VLOOKUP(J3759,'Product Details'!B3750:D3918,3,0)</f>
        <v>#N/A</v>
      </c>
      <c r="M3759" s="7" t="e">
        <f>VLOOKUP(J3759,'Product Details'!B3751:E3918,4,0)</f>
        <v>#N/A</v>
      </c>
      <c r="N3759" s="2">
        <v>1498</v>
      </c>
      <c r="O3759" s="2">
        <v>1335</v>
      </c>
      <c r="P3759" s="2">
        <v>2</v>
      </c>
      <c r="Q3759" s="8">
        <f t="shared" si="232"/>
        <v>2670</v>
      </c>
      <c r="R3759" s="8">
        <f t="shared" si="233"/>
        <v>2996</v>
      </c>
      <c r="S3759" s="2">
        <v>29</v>
      </c>
      <c r="T3759" s="9">
        <f t="shared" si="234"/>
        <v>3025</v>
      </c>
      <c r="U3759" s="34">
        <f t="shared" si="235"/>
        <v>0.10881174899866489</v>
      </c>
      <c r="V3759" s="2" t="s">
        <v>34</v>
      </c>
      <c r="W3759" s="10"/>
    </row>
    <row r="3760" spans="1:23" x14ac:dyDescent="0.25">
      <c r="A3760" s="2" t="s">
        <v>4450</v>
      </c>
      <c r="B3760" s="5">
        <v>43702</v>
      </c>
      <c r="C3760" s="5">
        <v>43704</v>
      </c>
      <c r="D3760" s="2" t="s">
        <v>48</v>
      </c>
      <c r="E3760" s="2" t="s">
        <v>44</v>
      </c>
      <c r="F3760" s="2" t="s">
        <v>168</v>
      </c>
      <c r="G3760" s="33" t="e">
        <f>VLOOKUP(F3760,'Customer Info'!A3751:B4251,2,0)</f>
        <v>#N/A</v>
      </c>
      <c r="H3760" s="6" t="e">
        <f>VLOOKUP(F3760,'Customer Info'!A3751:C4251,3,0)</f>
        <v>#N/A</v>
      </c>
      <c r="I3760" s="6" t="e">
        <f>VLOOKUP(F3760,'Customer Info'!A3751:E4251,5,0)</f>
        <v>#N/A</v>
      </c>
      <c r="J3760" s="2" t="s">
        <v>235</v>
      </c>
      <c r="K3760" s="7" t="e">
        <f>VLOOKUP(J3760,'Product Details'!B3751:C3919,2,0)</f>
        <v>#N/A</v>
      </c>
      <c r="L3760" s="7" t="e">
        <f>VLOOKUP(J3760,'Product Details'!B3751:D3919,3,0)</f>
        <v>#N/A</v>
      </c>
      <c r="M3760" s="7" t="e">
        <f>VLOOKUP(J3760,'Product Details'!B3752:E3919,4,0)</f>
        <v>#N/A</v>
      </c>
      <c r="N3760" s="2">
        <v>968</v>
      </c>
      <c r="O3760" s="2">
        <v>913</v>
      </c>
      <c r="P3760" s="2">
        <v>1</v>
      </c>
      <c r="Q3760" s="8">
        <f t="shared" si="232"/>
        <v>913</v>
      </c>
      <c r="R3760" s="8">
        <f t="shared" si="233"/>
        <v>968</v>
      </c>
      <c r="S3760" s="2">
        <v>67</v>
      </c>
      <c r="T3760" s="9">
        <f t="shared" si="234"/>
        <v>1035</v>
      </c>
      <c r="U3760" s="34">
        <f t="shared" si="235"/>
        <v>5.6818181818181816E-2</v>
      </c>
      <c r="V3760" s="2" t="s">
        <v>64</v>
      </c>
      <c r="W3760" s="10"/>
    </row>
    <row r="3761" spans="1:23" x14ac:dyDescent="0.25">
      <c r="A3761" s="2" t="s">
        <v>4451</v>
      </c>
      <c r="B3761" s="5">
        <v>43603</v>
      </c>
      <c r="C3761" s="5">
        <v>43604</v>
      </c>
      <c r="D3761" s="2" t="s">
        <v>48</v>
      </c>
      <c r="E3761" s="2" t="s">
        <v>49</v>
      </c>
      <c r="F3761" s="2" t="s">
        <v>808</v>
      </c>
      <c r="G3761" s="33" t="e">
        <f>VLOOKUP(F3761,'Customer Info'!A3752:B4252,2,0)</f>
        <v>#N/A</v>
      </c>
      <c r="H3761" s="6" t="e">
        <f>VLOOKUP(F3761,'Customer Info'!A3752:C4252,3,0)</f>
        <v>#N/A</v>
      </c>
      <c r="I3761" s="6" t="e">
        <f>VLOOKUP(F3761,'Customer Info'!A3752:E4252,5,0)</f>
        <v>#N/A</v>
      </c>
      <c r="J3761" s="2" t="s">
        <v>326</v>
      </c>
      <c r="K3761" s="7" t="e">
        <f>VLOOKUP(J3761,'Product Details'!B3752:C3920,2,0)</f>
        <v>#N/A</v>
      </c>
      <c r="L3761" s="7" t="e">
        <f>VLOOKUP(J3761,'Product Details'!B3752:D3920,3,0)</f>
        <v>#N/A</v>
      </c>
      <c r="M3761" s="7" t="e">
        <f>VLOOKUP(J3761,'Product Details'!B3753:E3920,4,0)</f>
        <v>#N/A</v>
      </c>
      <c r="N3761" s="2">
        <v>1058</v>
      </c>
      <c r="O3761" s="2">
        <v>989</v>
      </c>
      <c r="P3761" s="2">
        <v>2</v>
      </c>
      <c r="Q3761" s="8">
        <f t="shared" si="232"/>
        <v>1978</v>
      </c>
      <c r="R3761" s="8">
        <f t="shared" si="233"/>
        <v>2116</v>
      </c>
      <c r="S3761" s="2">
        <v>94</v>
      </c>
      <c r="T3761" s="9">
        <f t="shared" si="234"/>
        <v>2210</v>
      </c>
      <c r="U3761" s="34">
        <f t="shared" si="235"/>
        <v>6.5217391304347824E-2</v>
      </c>
      <c r="V3761" s="2" t="s">
        <v>31</v>
      </c>
      <c r="W3761" s="10"/>
    </row>
    <row r="3762" spans="1:23" x14ac:dyDescent="0.25">
      <c r="A3762" s="2" t="s">
        <v>4452</v>
      </c>
      <c r="B3762" s="5">
        <v>43608</v>
      </c>
      <c r="C3762" s="5">
        <v>43610</v>
      </c>
      <c r="D3762" s="2" t="s">
        <v>48</v>
      </c>
      <c r="E3762" s="2" t="s">
        <v>37</v>
      </c>
      <c r="F3762" s="2" t="s">
        <v>527</v>
      </c>
      <c r="G3762" s="33" t="e">
        <f>VLOOKUP(F3762,'Customer Info'!A3753:B4253,2,0)</f>
        <v>#N/A</v>
      </c>
      <c r="H3762" s="6" t="e">
        <f>VLOOKUP(F3762,'Customer Info'!A3753:C4253,3,0)</f>
        <v>#N/A</v>
      </c>
      <c r="I3762" s="6" t="e">
        <f>VLOOKUP(F3762,'Customer Info'!A3753:E4253,5,0)</f>
        <v>#N/A</v>
      </c>
      <c r="J3762" s="2" t="s">
        <v>184</v>
      </c>
      <c r="K3762" s="7" t="e">
        <f>VLOOKUP(J3762,'Product Details'!B3753:C3921,2,0)</f>
        <v>#N/A</v>
      </c>
      <c r="L3762" s="7" t="e">
        <f>VLOOKUP(J3762,'Product Details'!B3753:D3921,3,0)</f>
        <v>#N/A</v>
      </c>
      <c r="M3762" s="7" t="e">
        <f>VLOOKUP(J3762,'Product Details'!B3754:E3921,4,0)</f>
        <v>#N/A</v>
      </c>
      <c r="N3762" s="2">
        <v>2907</v>
      </c>
      <c r="O3762" s="2">
        <v>2667</v>
      </c>
      <c r="P3762" s="2">
        <v>1</v>
      </c>
      <c r="Q3762" s="8">
        <f t="shared" si="232"/>
        <v>2667</v>
      </c>
      <c r="R3762" s="8">
        <f t="shared" si="233"/>
        <v>2907</v>
      </c>
      <c r="S3762" s="2">
        <v>61</v>
      </c>
      <c r="T3762" s="9">
        <f t="shared" si="234"/>
        <v>2968</v>
      </c>
      <c r="U3762" s="34">
        <f t="shared" si="235"/>
        <v>8.2559339525283798E-2</v>
      </c>
      <c r="V3762" s="2" t="s">
        <v>34</v>
      </c>
      <c r="W3762" s="10"/>
    </row>
    <row r="3763" spans="1:23" x14ac:dyDescent="0.25">
      <c r="A3763" s="2" t="s">
        <v>4453</v>
      </c>
      <c r="B3763" s="5">
        <v>43659</v>
      </c>
      <c r="C3763" s="5">
        <v>43661</v>
      </c>
      <c r="D3763" s="2" t="s">
        <v>29</v>
      </c>
      <c r="E3763" s="2" t="s">
        <v>49</v>
      </c>
      <c r="F3763" s="2" t="s">
        <v>1316</v>
      </c>
      <c r="G3763" s="33" t="e">
        <f>VLOOKUP(F3763,'Customer Info'!A3754:B4254,2,0)</f>
        <v>#N/A</v>
      </c>
      <c r="H3763" s="6" t="e">
        <f>VLOOKUP(F3763,'Customer Info'!A3754:C4254,3,0)</f>
        <v>#N/A</v>
      </c>
      <c r="I3763" s="6" t="e">
        <f>VLOOKUP(F3763,'Customer Info'!A3754:E4254,5,0)</f>
        <v>#N/A</v>
      </c>
      <c r="J3763" s="2" t="s">
        <v>467</v>
      </c>
      <c r="K3763" s="7" t="e">
        <f>VLOOKUP(J3763,'Product Details'!B3754:C3922,2,0)</f>
        <v>#N/A</v>
      </c>
      <c r="L3763" s="7" t="e">
        <f>VLOOKUP(J3763,'Product Details'!B3754:D3922,3,0)</f>
        <v>#N/A</v>
      </c>
      <c r="M3763" s="7" t="e">
        <f>VLOOKUP(J3763,'Product Details'!B3755:E3922,4,0)</f>
        <v>#N/A</v>
      </c>
      <c r="N3763" s="2">
        <v>2271</v>
      </c>
      <c r="O3763" s="2">
        <v>2144</v>
      </c>
      <c r="P3763" s="2">
        <v>4</v>
      </c>
      <c r="Q3763" s="8">
        <f t="shared" si="232"/>
        <v>8576</v>
      </c>
      <c r="R3763" s="8">
        <f t="shared" si="233"/>
        <v>9084</v>
      </c>
      <c r="S3763" s="2">
        <v>26</v>
      </c>
      <c r="T3763" s="9">
        <f t="shared" si="234"/>
        <v>9110</v>
      </c>
      <c r="U3763" s="34">
        <f t="shared" si="235"/>
        <v>5.5922501100836637E-2</v>
      </c>
      <c r="V3763" s="2" t="s">
        <v>64</v>
      </c>
      <c r="W3763" s="10"/>
    </row>
    <row r="3764" spans="1:23" x14ac:dyDescent="0.25">
      <c r="A3764" s="2" t="s">
        <v>4454</v>
      </c>
      <c r="B3764" s="5">
        <v>43788</v>
      </c>
      <c r="C3764" s="5">
        <v>43788</v>
      </c>
      <c r="D3764" s="2" t="s">
        <v>48</v>
      </c>
      <c r="E3764" s="2" t="s">
        <v>44</v>
      </c>
      <c r="F3764" s="2" t="s">
        <v>862</v>
      </c>
      <c r="G3764" s="33" t="e">
        <f>VLOOKUP(F3764,'Customer Info'!A3755:B4255,2,0)</f>
        <v>#N/A</v>
      </c>
      <c r="H3764" s="6" t="e">
        <f>VLOOKUP(F3764,'Customer Info'!A3755:C4255,3,0)</f>
        <v>#N/A</v>
      </c>
      <c r="I3764" s="6" t="e">
        <f>VLOOKUP(F3764,'Customer Info'!A3755:E4255,5,0)</f>
        <v>#N/A</v>
      </c>
      <c r="J3764" s="2" t="s">
        <v>546</v>
      </c>
      <c r="K3764" s="7" t="e">
        <f>VLOOKUP(J3764,'Product Details'!B3755:C3923,2,0)</f>
        <v>#N/A</v>
      </c>
      <c r="L3764" s="7" t="e">
        <f>VLOOKUP(J3764,'Product Details'!B3755:D3923,3,0)</f>
        <v>#N/A</v>
      </c>
      <c r="M3764" s="7" t="e">
        <f>VLOOKUP(J3764,'Product Details'!B3756:E3923,4,0)</f>
        <v>#N/A</v>
      </c>
      <c r="N3764" s="2">
        <v>187</v>
      </c>
      <c r="O3764" s="2">
        <v>176</v>
      </c>
      <c r="P3764" s="2">
        <v>3</v>
      </c>
      <c r="Q3764" s="8">
        <f t="shared" si="232"/>
        <v>528</v>
      </c>
      <c r="R3764" s="8">
        <f t="shared" si="233"/>
        <v>561</v>
      </c>
      <c r="S3764" s="2">
        <v>30</v>
      </c>
      <c r="T3764" s="9">
        <f t="shared" si="234"/>
        <v>591</v>
      </c>
      <c r="U3764" s="34">
        <f t="shared" si="235"/>
        <v>5.8823529411764705E-2</v>
      </c>
      <c r="V3764" s="2" t="s">
        <v>64</v>
      </c>
      <c r="W3764" s="10"/>
    </row>
    <row r="3765" spans="1:23" x14ac:dyDescent="0.25">
      <c r="A3765" s="2" t="s">
        <v>4455</v>
      </c>
      <c r="B3765" s="5">
        <v>43828</v>
      </c>
      <c r="C3765" s="5">
        <v>43828</v>
      </c>
      <c r="D3765" s="2" t="s">
        <v>48</v>
      </c>
      <c r="E3765" s="2" t="s">
        <v>44</v>
      </c>
      <c r="F3765" s="2" t="s">
        <v>204</v>
      </c>
      <c r="G3765" s="33" t="e">
        <f>VLOOKUP(F3765,'Customer Info'!A3756:B4256,2,0)</f>
        <v>#N/A</v>
      </c>
      <c r="H3765" s="6" t="e">
        <f>VLOOKUP(F3765,'Customer Info'!A3756:C4256,3,0)</f>
        <v>#N/A</v>
      </c>
      <c r="I3765" s="6" t="e">
        <f>VLOOKUP(F3765,'Customer Info'!A3756:E4256,5,0)</f>
        <v>#N/A</v>
      </c>
      <c r="J3765" s="2" t="s">
        <v>221</v>
      </c>
      <c r="K3765" s="7" t="e">
        <f>VLOOKUP(J3765,'Product Details'!B3756:C3924,2,0)</f>
        <v>#N/A</v>
      </c>
      <c r="L3765" s="7" t="e">
        <f>VLOOKUP(J3765,'Product Details'!B3756:D3924,3,0)</f>
        <v>#N/A</v>
      </c>
      <c r="M3765" s="7" t="e">
        <f>VLOOKUP(J3765,'Product Details'!B3757:E3924,4,0)</f>
        <v>#N/A</v>
      </c>
      <c r="N3765" s="2">
        <v>1372</v>
      </c>
      <c r="O3765" s="2">
        <v>1308</v>
      </c>
      <c r="P3765" s="2">
        <v>3</v>
      </c>
      <c r="Q3765" s="8">
        <f t="shared" si="232"/>
        <v>3924</v>
      </c>
      <c r="R3765" s="8">
        <f t="shared" si="233"/>
        <v>4116</v>
      </c>
      <c r="S3765" s="2">
        <v>59</v>
      </c>
      <c r="T3765" s="9">
        <f t="shared" si="234"/>
        <v>4175</v>
      </c>
      <c r="U3765" s="34">
        <f t="shared" si="235"/>
        <v>4.6647230320699708E-2</v>
      </c>
      <c r="V3765" s="2" t="s">
        <v>72</v>
      </c>
      <c r="W3765" s="10"/>
    </row>
    <row r="3766" spans="1:23" x14ac:dyDescent="0.25">
      <c r="A3766" s="2" t="s">
        <v>4456</v>
      </c>
      <c r="B3766" s="5">
        <v>43794</v>
      </c>
      <c r="C3766" s="5">
        <v>43795</v>
      </c>
      <c r="D3766" s="2" t="s">
        <v>29</v>
      </c>
      <c r="E3766" s="2" t="s">
        <v>44</v>
      </c>
      <c r="F3766" s="2" t="s">
        <v>1097</v>
      </c>
      <c r="G3766" s="33" t="e">
        <f>VLOOKUP(F3766,'Customer Info'!A3757:B4257,2,0)</f>
        <v>#N/A</v>
      </c>
      <c r="H3766" s="6" t="e">
        <f>VLOOKUP(F3766,'Customer Info'!A3757:C4257,3,0)</f>
        <v>#N/A</v>
      </c>
      <c r="I3766" s="6" t="e">
        <f>VLOOKUP(F3766,'Customer Info'!A3757:E4257,5,0)</f>
        <v>#N/A</v>
      </c>
      <c r="J3766" s="2" t="s">
        <v>224</v>
      </c>
      <c r="K3766" s="7" t="e">
        <f>VLOOKUP(J3766,'Product Details'!B3757:C3925,2,0)</f>
        <v>#N/A</v>
      </c>
      <c r="L3766" s="7" t="e">
        <f>VLOOKUP(J3766,'Product Details'!B3757:D3925,3,0)</f>
        <v>#N/A</v>
      </c>
      <c r="M3766" s="7" t="e">
        <f>VLOOKUP(J3766,'Product Details'!B3758:E3925,4,0)</f>
        <v>#N/A</v>
      </c>
      <c r="N3766" s="2">
        <v>2222</v>
      </c>
      <c r="O3766" s="2">
        <v>2081</v>
      </c>
      <c r="P3766" s="2">
        <v>3</v>
      </c>
      <c r="Q3766" s="8">
        <f t="shared" si="232"/>
        <v>6243</v>
      </c>
      <c r="R3766" s="8">
        <f t="shared" si="233"/>
        <v>6666</v>
      </c>
      <c r="S3766" s="2">
        <v>51</v>
      </c>
      <c r="T3766" s="9">
        <f t="shared" si="234"/>
        <v>6717</v>
      </c>
      <c r="U3766" s="34">
        <f t="shared" si="235"/>
        <v>6.3456345634563455E-2</v>
      </c>
      <c r="V3766" s="2" t="s">
        <v>31</v>
      </c>
      <c r="W3766" s="10"/>
    </row>
    <row r="3767" spans="1:23" x14ac:dyDescent="0.25">
      <c r="A3767" s="2" t="s">
        <v>4457</v>
      </c>
      <c r="B3767" s="5">
        <v>43787</v>
      </c>
      <c r="C3767" s="5">
        <v>43788</v>
      </c>
      <c r="D3767" s="2" t="s">
        <v>48</v>
      </c>
      <c r="E3767" s="2" t="s">
        <v>44</v>
      </c>
      <c r="F3767" s="2" t="s">
        <v>531</v>
      </c>
      <c r="G3767" s="33" t="e">
        <f>VLOOKUP(F3767,'Customer Info'!A3758:B4258,2,0)</f>
        <v>#N/A</v>
      </c>
      <c r="H3767" s="6" t="e">
        <f>VLOOKUP(F3767,'Customer Info'!A3758:C4258,3,0)</f>
        <v>#N/A</v>
      </c>
      <c r="I3767" s="6" t="e">
        <f>VLOOKUP(F3767,'Customer Info'!A3758:E4258,5,0)</f>
        <v>#N/A</v>
      </c>
      <c r="J3767" s="2" t="s">
        <v>33</v>
      </c>
      <c r="K3767" s="7" t="e">
        <f>VLOOKUP(J3767,'Product Details'!B3758:C3926,2,0)</f>
        <v>#N/A</v>
      </c>
      <c r="L3767" s="7" t="e">
        <f>VLOOKUP(J3767,'Product Details'!B3758:D3926,3,0)</f>
        <v>#N/A</v>
      </c>
      <c r="M3767" s="7" t="e">
        <f>VLOOKUP(J3767,'Product Details'!B3759:E3926,4,0)</f>
        <v>#N/A</v>
      </c>
      <c r="N3767" s="2">
        <v>148</v>
      </c>
      <c r="O3767" s="2">
        <v>136</v>
      </c>
      <c r="P3767" s="2">
        <v>7</v>
      </c>
      <c r="Q3767" s="8">
        <f t="shared" si="232"/>
        <v>952</v>
      </c>
      <c r="R3767" s="8">
        <f t="shared" si="233"/>
        <v>1036</v>
      </c>
      <c r="S3767" s="2">
        <v>30</v>
      </c>
      <c r="T3767" s="9">
        <f t="shared" si="234"/>
        <v>1066</v>
      </c>
      <c r="U3767" s="34">
        <f t="shared" si="235"/>
        <v>8.1081081081081086E-2</v>
      </c>
      <c r="V3767" s="2" t="s">
        <v>64</v>
      </c>
      <c r="W3767" s="10"/>
    </row>
    <row r="3768" spans="1:23" x14ac:dyDescent="0.25">
      <c r="A3768" s="2" t="s">
        <v>4458</v>
      </c>
      <c r="B3768" s="5">
        <v>43747</v>
      </c>
      <c r="C3768" s="5">
        <v>43748</v>
      </c>
      <c r="D3768" s="2" t="s">
        <v>29</v>
      </c>
      <c r="E3768" s="2" t="s">
        <v>69</v>
      </c>
      <c r="F3768" s="2" t="s">
        <v>306</v>
      </c>
      <c r="G3768" s="33" t="e">
        <f>VLOOKUP(F3768,'Customer Info'!A3759:B4259,2,0)</f>
        <v>#N/A</v>
      </c>
      <c r="H3768" s="6" t="e">
        <f>VLOOKUP(F3768,'Customer Info'!A3759:C4259,3,0)</f>
        <v>#N/A</v>
      </c>
      <c r="I3768" s="6" t="e">
        <f>VLOOKUP(F3768,'Customer Info'!A3759:E4259,5,0)</f>
        <v>#N/A</v>
      </c>
      <c r="J3768" s="2" t="s">
        <v>523</v>
      </c>
      <c r="K3768" s="7" t="e">
        <f>VLOOKUP(J3768,'Product Details'!B3759:C3927,2,0)</f>
        <v>#N/A</v>
      </c>
      <c r="L3768" s="7" t="e">
        <f>VLOOKUP(J3768,'Product Details'!B3759:D3927,3,0)</f>
        <v>#N/A</v>
      </c>
      <c r="M3768" s="7" t="e">
        <f>VLOOKUP(J3768,'Product Details'!B3760:E3927,4,0)</f>
        <v>#N/A</v>
      </c>
      <c r="N3768" s="2">
        <v>2205</v>
      </c>
      <c r="O3768" s="2">
        <v>2061</v>
      </c>
      <c r="P3768" s="2">
        <v>2</v>
      </c>
      <c r="Q3768" s="8">
        <f t="shared" si="232"/>
        <v>4122</v>
      </c>
      <c r="R3768" s="8">
        <f t="shared" si="233"/>
        <v>4410</v>
      </c>
      <c r="S3768" s="2">
        <v>34</v>
      </c>
      <c r="T3768" s="9">
        <f t="shared" si="234"/>
        <v>4444</v>
      </c>
      <c r="U3768" s="34">
        <f t="shared" si="235"/>
        <v>6.5306122448979598E-2</v>
      </c>
      <c r="V3768" s="2" t="s">
        <v>34</v>
      </c>
      <c r="W3768" s="10"/>
    </row>
    <row r="3769" spans="1:23" x14ac:dyDescent="0.25">
      <c r="A3769" s="2" t="s">
        <v>4459</v>
      </c>
      <c r="B3769" s="5">
        <v>43752</v>
      </c>
      <c r="C3769" s="5">
        <v>43754</v>
      </c>
      <c r="D3769" s="2" t="s">
        <v>48</v>
      </c>
      <c r="E3769" s="2" t="s">
        <v>49</v>
      </c>
      <c r="F3769" s="2" t="s">
        <v>1474</v>
      </c>
      <c r="G3769" s="33" t="e">
        <f>VLOOKUP(F3769,'Customer Info'!A3760:B4260,2,0)</f>
        <v>#N/A</v>
      </c>
      <c r="H3769" s="6" t="e">
        <f>VLOOKUP(F3769,'Customer Info'!A3760:C4260,3,0)</f>
        <v>#N/A</v>
      </c>
      <c r="I3769" s="6" t="e">
        <f>VLOOKUP(F3769,'Customer Info'!A3760:E4260,5,0)</f>
        <v>#N/A</v>
      </c>
      <c r="J3769" s="2" t="s">
        <v>894</v>
      </c>
      <c r="K3769" s="7" t="e">
        <f>VLOOKUP(J3769,'Product Details'!B3760:C3928,2,0)</f>
        <v>#N/A</v>
      </c>
      <c r="L3769" s="7" t="e">
        <f>VLOOKUP(J3769,'Product Details'!B3760:D3928,3,0)</f>
        <v>#N/A</v>
      </c>
      <c r="M3769" s="7" t="e">
        <f>VLOOKUP(J3769,'Product Details'!B3761:E3928,4,0)</f>
        <v>#N/A</v>
      </c>
      <c r="N3769" s="2">
        <v>1060</v>
      </c>
      <c r="O3769" s="2">
        <v>964</v>
      </c>
      <c r="P3769" s="2">
        <v>1</v>
      </c>
      <c r="Q3769" s="8">
        <f t="shared" si="232"/>
        <v>964</v>
      </c>
      <c r="R3769" s="8">
        <f t="shared" si="233"/>
        <v>1060</v>
      </c>
      <c r="S3769" s="2">
        <v>83</v>
      </c>
      <c r="T3769" s="9">
        <f t="shared" si="234"/>
        <v>1143</v>
      </c>
      <c r="U3769" s="34">
        <f t="shared" si="235"/>
        <v>9.056603773584905E-2</v>
      </c>
      <c r="V3769" s="2" t="s">
        <v>34</v>
      </c>
      <c r="W3769" s="10"/>
    </row>
    <row r="3770" spans="1:23" x14ac:dyDescent="0.25">
      <c r="A3770" s="2" t="s">
        <v>4460</v>
      </c>
      <c r="B3770" s="5">
        <v>43814</v>
      </c>
      <c r="C3770" s="5">
        <v>43814</v>
      </c>
      <c r="D3770" s="2" t="s">
        <v>48</v>
      </c>
      <c r="E3770" s="2" t="s">
        <v>69</v>
      </c>
      <c r="F3770" s="2" t="s">
        <v>840</v>
      </c>
      <c r="G3770" s="33" t="e">
        <f>VLOOKUP(F3770,'Customer Info'!A3761:B4261,2,0)</f>
        <v>#N/A</v>
      </c>
      <c r="H3770" s="6" t="e">
        <f>VLOOKUP(F3770,'Customer Info'!A3761:C4261,3,0)</f>
        <v>#N/A</v>
      </c>
      <c r="I3770" s="6" t="e">
        <f>VLOOKUP(F3770,'Customer Info'!A3761:E4261,5,0)</f>
        <v>#N/A</v>
      </c>
      <c r="J3770" s="2" t="s">
        <v>762</v>
      </c>
      <c r="K3770" s="7" t="e">
        <f>VLOOKUP(J3770,'Product Details'!B3761:C3929,2,0)</f>
        <v>#N/A</v>
      </c>
      <c r="L3770" s="7" t="e">
        <f>VLOOKUP(J3770,'Product Details'!B3761:D3929,3,0)</f>
        <v>#N/A</v>
      </c>
      <c r="M3770" s="7" t="e">
        <f>VLOOKUP(J3770,'Product Details'!B3762:E3929,4,0)</f>
        <v>#N/A</v>
      </c>
      <c r="N3770" s="2">
        <v>63</v>
      </c>
      <c r="O3770" s="2">
        <v>58</v>
      </c>
      <c r="P3770" s="2">
        <v>1</v>
      </c>
      <c r="Q3770" s="8">
        <f t="shared" si="232"/>
        <v>58</v>
      </c>
      <c r="R3770" s="8">
        <f t="shared" si="233"/>
        <v>63</v>
      </c>
      <c r="S3770" s="2">
        <v>10</v>
      </c>
      <c r="T3770" s="9">
        <f t="shared" si="234"/>
        <v>73</v>
      </c>
      <c r="U3770" s="34">
        <f t="shared" si="235"/>
        <v>7.9365079365079361E-2</v>
      </c>
      <c r="V3770" s="2" t="s">
        <v>31</v>
      </c>
      <c r="W3770" s="10"/>
    </row>
    <row r="3771" spans="1:23" x14ac:dyDescent="0.25">
      <c r="A3771" s="2" t="s">
        <v>4461</v>
      </c>
      <c r="B3771" s="5">
        <v>43636</v>
      </c>
      <c r="C3771" s="5">
        <v>43636</v>
      </c>
      <c r="D3771" s="2" t="s">
        <v>48</v>
      </c>
      <c r="E3771" s="2" t="s">
        <v>30</v>
      </c>
      <c r="F3771" s="2" t="s">
        <v>1905</v>
      </c>
      <c r="G3771" s="33" t="e">
        <f>VLOOKUP(F3771,'Customer Info'!A3762:B4262,2,0)</f>
        <v>#N/A</v>
      </c>
      <c r="H3771" s="6" t="e">
        <f>VLOOKUP(F3771,'Customer Info'!A3762:C4262,3,0)</f>
        <v>#N/A</v>
      </c>
      <c r="I3771" s="6" t="e">
        <f>VLOOKUP(F3771,'Customer Info'!A3762:E4262,5,0)</f>
        <v>#N/A</v>
      </c>
      <c r="J3771" s="2" t="s">
        <v>1225</v>
      </c>
      <c r="K3771" s="7" t="e">
        <f>VLOOKUP(J3771,'Product Details'!B3762:C3930,2,0)</f>
        <v>#N/A</v>
      </c>
      <c r="L3771" s="7" t="e">
        <f>VLOOKUP(J3771,'Product Details'!B3762:D3930,3,0)</f>
        <v>#N/A</v>
      </c>
      <c r="M3771" s="7" t="e">
        <f>VLOOKUP(J3771,'Product Details'!B3763:E3930,4,0)</f>
        <v>#N/A</v>
      </c>
      <c r="N3771" s="2">
        <v>1845</v>
      </c>
      <c r="O3771" s="2">
        <v>1742</v>
      </c>
      <c r="P3771" s="2">
        <v>1</v>
      </c>
      <c r="Q3771" s="8">
        <f t="shared" si="232"/>
        <v>1742</v>
      </c>
      <c r="R3771" s="8">
        <f t="shared" si="233"/>
        <v>1845</v>
      </c>
      <c r="S3771" s="2">
        <v>60</v>
      </c>
      <c r="T3771" s="9">
        <f t="shared" si="234"/>
        <v>1905</v>
      </c>
      <c r="U3771" s="34">
        <f t="shared" si="235"/>
        <v>5.5826558265582658E-2</v>
      </c>
      <c r="V3771" s="2" t="s">
        <v>31</v>
      </c>
      <c r="W3771" s="10"/>
    </row>
    <row r="3772" spans="1:23" x14ac:dyDescent="0.25">
      <c r="A3772" s="2" t="s">
        <v>4462</v>
      </c>
      <c r="B3772" s="5">
        <v>43754</v>
      </c>
      <c r="C3772" s="5">
        <v>43756</v>
      </c>
      <c r="D3772" s="2" t="s">
        <v>29</v>
      </c>
      <c r="E3772" s="2" t="s">
        <v>92</v>
      </c>
      <c r="F3772" s="2" t="s">
        <v>571</v>
      </c>
      <c r="G3772" s="33" t="e">
        <f>VLOOKUP(F3772,'Customer Info'!A3763:B4263,2,0)</f>
        <v>#N/A</v>
      </c>
      <c r="H3772" s="6" t="e">
        <f>VLOOKUP(F3772,'Customer Info'!A3763:C4263,3,0)</f>
        <v>#N/A</v>
      </c>
      <c r="I3772" s="6" t="e">
        <f>VLOOKUP(F3772,'Customer Info'!A3763:E4263,5,0)</f>
        <v>#N/A</v>
      </c>
      <c r="J3772" s="2" t="s">
        <v>144</v>
      </c>
      <c r="K3772" s="7" t="e">
        <f>VLOOKUP(J3772,'Product Details'!B3763:C3931,2,0)</f>
        <v>#N/A</v>
      </c>
      <c r="L3772" s="7" t="e">
        <f>VLOOKUP(J3772,'Product Details'!B3763:D3931,3,0)</f>
        <v>#N/A</v>
      </c>
      <c r="M3772" s="7" t="e">
        <f>VLOOKUP(J3772,'Product Details'!B3764:E3931,4,0)</f>
        <v>#N/A</v>
      </c>
      <c r="N3772" s="2">
        <v>1318</v>
      </c>
      <c r="O3772" s="2">
        <v>1209</v>
      </c>
      <c r="P3772" s="2">
        <v>2</v>
      </c>
      <c r="Q3772" s="8">
        <f t="shared" si="232"/>
        <v>2418</v>
      </c>
      <c r="R3772" s="8">
        <f t="shared" si="233"/>
        <v>2636</v>
      </c>
      <c r="S3772" s="2">
        <v>88</v>
      </c>
      <c r="T3772" s="9">
        <f t="shared" si="234"/>
        <v>2724</v>
      </c>
      <c r="U3772" s="34">
        <f t="shared" si="235"/>
        <v>8.2701062215478002E-2</v>
      </c>
      <c r="V3772" s="2" t="s">
        <v>34</v>
      </c>
      <c r="W3772" s="10"/>
    </row>
    <row r="3773" spans="1:23" x14ac:dyDescent="0.25">
      <c r="A3773" s="2" t="s">
        <v>4463</v>
      </c>
      <c r="B3773" s="5">
        <v>43632</v>
      </c>
      <c r="C3773" s="5">
        <v>43633</v>
      </c>
      <c r="D3773" s="2" t="s">
        <v>48</v>
      </c>
      <c r="E3773" s="2" t="s">
        <v>69</v>
      </c>
      <c r="F3773" s="2" t="s">
        <v>1361</v>
      </c>
      <c r="G3773" s="33" t="e">
        <f>VLOOKUP(F3773,'Customer Info'!A3764:B4264,2,0)</f>
        <v>#N/A</v>
      </c>
      <c r="H3773" s="6" t="e">
        <f>VLOOKUP(F3773,'Customer Info'!A3764:C4264,3,0)</f>
        <v>#N/A</v>
      </c>
      <c r="I3773" s="6" t="e">
        <f>VLOOKUP(F3773,'Customer Info'!A3764:E4264,5,0)</f>
        <v>#N/A</v>
      </c>
      <c r="J3773" s="2" t="s">
        <v>707</v>
      </c>
      <c r="K3773" s="7" t="e">
        <f>VLOOKUP(J3773,'Product Details'!B3764:C3932,2,0)</f>
        <v>#N/A</v>
      </c>
      <c r="L3773" s="7" t="e">
        <f>VLOOKUP(J3773,'Product Details'!B3764:D3932,3,0)</f>
        <v>#N/A</v>
      </c>
      <c r="M3773" s="7" t="e">
        <f>VLOOKUP(J3773,'Product Details'!B3765:E3932,4,0)</f>
        <v>#N/A</v>
      </c>
      <c r="N3773" s="2">
        <v>60</v>
      </c>
      <c r="O3773" s="2">
        <v>56</v>
      </c>
      <c r="P3773" s="2">
        <v>5</v>
      </c>
      <c r="Q3773" s="8">
        <f t="shared" si="232"/>
        <v>280</v>
      </c>
      <c r="R3773" s="8">
        <f t="shared" si="233"/>
        <v>300</v>
      </c>
      <c r="S3773" s="2">
        <v>10</v>
      </c>
      <c r="T3773" s="9">
        <f t="shared" si="234"/>
        <v>310</v>
      </c>
      <c r="U3773" s="34">
        <f t="shared" si="235"/>
        <v>6.6666666666666666E-2</v>
      </c>
      <c r="V3773" s="2" t="s">
        <v>64</v>
      </c>
      <c r="W3773" s="10"/>
    </row>
    <row r="3774" spans="1:23" x14ac:dyDescent="0.25">
      <c r="A3774" s="2" t="s">
        <v>4464</v>
      </c>
      <c r="B3774" s="5">
        <v>43706</v>
      </c>
      <c r="C3774" s="5">
        <v>43706</v>
      </c>
      <c r="D3774" s="2" t="s">
        <v>48</v>
      </c>
      <c r="E3774" s="2" t="s">
        <v>49</v>
      </c>
      <c r="F3774" s="2" t="s">
        <v>659</v>
      </c>
      <c r="G3774" s="33" t="e">
        <f>VLOOKUP(F3774,'Customer Info'!A3765:B4265,2,0)</f>
        <v>#N/A</v>
      </c>
      <c r="H3774" s="6" t="e">
        <f>VLOOKUP(F3774,'Customer Info'!A3765:C4265,3,0)</f>
        <v>#N/A</v>
      </c>
      <c r="I3774" s="6" t="e">
        <f>VLOOKUP(F3774,'Customer Info'!A3765:E4265,5,0)</f>
        <v>#N/A</v>
      </c>
      <c r="J3774" s="2" t="s">
        <v>323</v>
      </c>
      <c r="K3774" s="7" t="e">
        <f>VLOOKUP(J3774,'Product Details'!B3765:C3933,2,0)</f>
        <v>#N/A</v>
      </c>
      <c r="L3774" s="7" t="e">
        <f>VLOOKUP(J3774,'Product Details'!B3765:D3933,3,0)</f>
        <v>#N/A</v>
      </c>
      <c r="M3774" s="7" t="e">
        <f>VLOOKUP(J3774,'Product Details'!B3766:E3933,4,0)</f>
        <v>#N/A</v>
      </c>
      <c r="N3774" s="2">
        <v>793</v>
      </c>
      <c r="O3774" s="2">
        <v>755</v>
      </c>
      <c r="P3774" s="2">
        <v>10</v>
      </c>
      <c r="Q3774" s="8">
        <f t="shared" si="232"/>
        <v>7550</v>
      </c>
      <c r="R3774" s="8">
        <f t="shared" si="233"/>
        <v>7930</v>
      </c>
      <c r="S3774" s="2">
        <v>47</v>
      </c>
      <c r="T3774" s="9">
        <f t="shared" si="234"/>
        <v>7977</v>
      </c>
      <c r="U3774" s="34">
        <f t="shared" si="235"/>
        <v>4.7919293820933163E-2</v>
      </c>
      <c r="V3774" s="2" t="s">
        <v>31</v>
      </c>
      <c r="W3774" s="10"/>
    </row>
    <row r="3775" spans="1:23" x14ac:dyDescent="0.25">
      <c r="A3775" s="2" t="s">
        <v>4465</v>
      </c>
      <c r="B3775" s="5">
        <v>43469</v>
      </c>
      <c r="C3775" s="5">
        <v>43469</v>
      </c>
      <c r="D3775" s="2" t="s">
        <v>36</v>
      </c>
      <c r="E3775" s="2" t="s">
        <v>30</v>
      </c>
      <c r="F3775" s="2" t="s">
        <v>334</v>
      </c>
      <c r="G3775" s="33" t="e">
        <f>VLOOKUP(F3775,'Customer Info'!A3766:B4266,2,0)</f>
        <v>#N/A</v>
      </c>
      <c r="H3775" s="6" t="e">
        <f>VLOOKUP(F3775,'Customer Info'!A3766:C4266,3,0)</f>
        <v>#N/A</v>
      </c>
      <c r="I3775" s="6" t="e">
        <f>VLOOKUP(F3775,'Customer Info'!A3766:E4266,5,0)</f>
        <v>#N/A</v>
      </c>
      <c r="J3775" s="2" t="s">
        <v>913</v>
      </c>
      <c r="K3775" s="7" t="e">
        <f>VLOOKUP(J3775,'Product Details'!B3766:C3934,2,0)</f>
        <v>#N/A</v>
      </c>
      <c r="L3775" s="7" t="e">
        <f>VLOOKUP(J3775,'Product Details'!B3766:D3934,3,0)</f>
        <v>#N/A</v>
      </c>
      <c r="M3775" s="7" t="e">
        <f>VLOOKUP(J3775,'Product Details'!B3767:E3934,4,0)</f>
        <v>#N/A</v>
      </c>
      <c r="N3775" s="2">
        <v>29378</v>
      </c>
      <c r="O3775" s="2">
        <v>26912</v>
      </c>
      <c r="P3775" s="2">
        <v>5</v>
      </c>
      <c r="Q3775" s="8">
        <f t="shared" si="232"/>
        <v>134560</v>
      </c>
      <c r="R3775" s="8">
        <f t="shared" si="233"/>
        <v>146890</v>
      </c>
      <c r="S3775" s="2">
        <v>34</v>
      </c>
      <c r="T3775" s="9">
        <f t="shared" si="234"/>
        <v>146924</v>
      </c>
      <c r="U3775" s="34">
        <f t="shared" si="235"/>
        <v>8.394036353734087E-2</v>
      </c>
      <c r="V3775" s="2" t="s">
        <v>34</v>
      </c>
      <c r="W3775" s="10"/>
    </row>
    <row r="3776" spans="1:23" x14ac:dyDescent="0.25">
      <c r="A3776" s="2" t="s">
        <v>4466</v>
      </c>
      <c r="B3776" s="5">
        <v>43789</v>
      </c>
      <c r="C3776" s="5">
        <v>43789</v>
      </c>
      <c r="D3776" s="2" t="s">
        <v>29</v>
      </c>
      <c r="E3776" s="2" t="s">
        <v>37</v>
      </c>
      <c r="F3776" s="2" t="s">
        <v>828</v>
      </c>
      <c r="G3776" s="33" t="e">
        <f>VLOOKUP(F3776,'Customer Info'!A3767:B4267,2,0)</f>
        <v>#N/A</v>
      </c>
      <c r="H3776" s="6" t="e">
        <f>VLOOKUP(F3776,'Customer Info'!A3767:C4267,3,0)</f>
        <v>#N/A</v>
      </c>
      <c r="I3776" s="6" t="e">
        <f>VLOOKUP(F3776,'Customer Info'!A3767:E4267,5,0)</f>
        <v>#N/A</v>
      </c>
      <c r="J3776" s="2" t="s">
        <v>380</v>
      </c>
      <c r="K3776" s="7" t="e">
        <f>VLOOKUP(J3776,'Product Details'!B3767:C3935,2,0)</f>
        <v>#N/A</v>
      </c>
      <c r="L3776" s="7" t="e">
        <f>VLOOKUP(J3776,'Product Details'!B3767:D3935,3,0)</f>
        <v>#N/A</v>
      </c>
      <c r="M3776" s="7" t="e">
        <f>VLOOKUP(J3776,'Product Details'!B3768:E3935,4,0)</f>
        <v>#N/A</v>
      </c>
      <c r="N3776" s="2">
        <v>1181</v>
      </c>
      <c r="O3776" s="2">
        <v>1136</v>
      </c>
      <c r="P3776" s="2">
        <v>1</v>
      </c>
      <c r="Q3776" s="8">
        <f t="shared" si="232"/>
        <v>1136</v>
      </c>
      <c r="R3776" s="8">
        <f t="shared" si="233"/>
        <v>1181</v>
      </c>
      <c r="S3776" s="2">
        <v>26</v>
      </c>
      <c r="T3776" s="9">
        <f t="shared" si="234"/>
        <v>1207</v>
      </c>
      <c r="U3776" s="34">
        <f t="shared" si="235"/>
        <v>3.810330228619814E-2</v>
      </c>
      <c r="V3776" s="2" t="s">
        <v>64</v>
      </c>
      <c r="W3776" s="10"/>
    </row>
    <row r="3777" spans="1:23" x14ac:dyDescent="0.25">
      <c r="A3777" s="2" t="s">
        <v>4467</v>
      </c>
      <c r="B3777" s="5">
        <v>43531</v>
      </c>
      <c r="C3777" s="5">
        <v>43531</v>
      </c>
      <c r="D3777" s="2" t="s">
        <v>29</v>
      </c>
      <c r="E3777" s="2" t="s">
        <v>37</v>
      </c>
      <c r="F3777" s="2" t="s">
        <v>974</v>
      </c>
      <c r="G3777" s="33" t="e">
        <f>VLOOKUP(F3777,'Customer Info'!A3768:B4268,2,0)</f>
        <v>#N/A</v>
      </c>
      <c r="H3777" s="6" t="e">
        <f>VLOOKUP(F3777,'Customer Info'!A3768:C4268,3,0)</f>
        <v>#N/A</v>
      </c>
      <c r="I3777" s="6" t="e">
        <f>VLOOKUP(F3777,'Customer Info'!A3768:E4268,5,0)</f>
        <v>#N/A</v>
      </c>
      <c r="J3777" s="2" t="s">
        <v>796</v>
      </c>
      <c r="K3777" s="7" t="e">
        <f>VLOOKUP(J3777,'Product Details'!B3768:C3936,2,0)</f>
        <v>#N/A</v>
      </c>
      <c r="L3777" s="7" t="e">
        <f>VLOOKUP(J3777,'Product Details'!B3768:D3936,3,0)</f>
        <v>#N/A</v>
      </c>
      <c r="M3777" s="7" t="e">
        <f>VLOOKUP(J3777,'Product Details'!B3769:E3936,4,0)</f>
        <v>#N/A</v>
      </c>
      <c r="N3777" s="2">
        <v>1186</v>
      </c>
      <c r="O3777" s="2">
        <v>1141</v>
      </c>
      <c r="P3777" s="2">
        <v>1</v>
      </c>
      <c r="Q3777" s="8">
        <f t="shared" si="232"/>
        <v>1141</v>
      </c>
      <c r="R3777" s="8">
        <f t="shared" si="233"/>
        <v>1186</v>
      </c>
      <c r="S3777" s="2">
        <v>87</v>
      </c>
      <c r="T3777" s="9">
        <f t="shared" si="234"/>
        <v>1273</v>
      </c>
      <c r="U3777" s="34">
        <f t="shared" si="235"/>
        <v>3.7942664418212479E-2</v>
      </c>
      <c r="V3777" s="2" t="s">
        <v>34</v>
      </c>
      <c r="W3777" s="10"/>
    </row>
    <row r="3778" spans="1:23" x14ac:dyDescent="0.25">
      <c r="A3778" s="2" t="s">
        <v>4468</v>
      </c>
      <c r="B3778" s="5">
        <v>43732</v>
      </c>
      <c r="C3778" s="5">
        <v>43734</v>
      </c>
      <c r="D3778" s="2" t="s">
        <v>48</v>
      </c>
      <c r="E3778" s="2" t="s">
        <v>49</v>
      </c>
      <c r="F3778" s="2" t="s">
        <v>1138</v>
      </c>
      <c r="G3778" s="33" t="e">
        <f>VLOOKUP(F3778,'Customer Info'!A3769:B4269,2,0)</f>
        <v>#N/A</v>
      </c>
      <c r="H3778" s="6" t="e">
        <f>VLOOKUP(F3778,'Customer Info'!A3769:C4269,3,0)</f>
        <v>#N/A</v>
      </c>
      <c r="I3778" s="6" t="e">
        <f>VLOOKUP(F3778,'Customer Info'!A3769:E4269,5,0)</f>
        <v>#N/A</v>
      </c>
      <c r="J3778" s="2" t="s">
        <v>60</v>
      </c>
      <c r="K3778" s="7" t="e">
        <f>VLOOKUP(J3778,'Product Details'!B3769:C3937,2,0)</f>
        <v>#N/A</v>
      </c>
      <c r="L3778" s="7" t="e">
        <f>VLOOKUP(J3778,'Product Details'!B3769:D3937,3,0)</f>
        <v>#N/A</v>
      </c>
      <c r="M3778" s="7" t="e">
        <f>VLOOKUP(J3778,'Product Details'!B3770:E3937,4,0)</f>
        <v>#N/A</v>
      </c>
      <c r="N3778" s="2">
        <v>511</v>
      </c>
      <c r="O3778" s="2">
        <v>477</v>
      </c>
      <c r="P3778" s="2">
        <v>1</v>
      </c>
      <c r="Q3778" s="8">
        <f t="shared" si="232"/>
        <v>477</v>
      </c>
      <c r="R3778" s="8">
        <f t="shared" si="233"/>
        <v>511</v>
      </c>
      <c r="S3778" s="2">
        <v>22</v>
      </c>
      <c r="T3778" s="9">
        <f t="shared" si="234"/>
        <v>533</v>
      </c>
      <c r="U3778" s="34">
        <f t="shared" si="235"/>
        <v>6.6536203522504889E-2</v>
      </c>
      <c r="V3778" s="2" t="s">
        <v>34</v>
      </c>
      <c r="W3778" s="10"/>
    </row>
    <row r="3779" spans="1:23" x14ac:dyDescent="0.25">
      <c r="A3779" s="2" t="s">
        <v>4469</v>
      </c>
      <c r="B3779" s="5">
        <v>43635</v>
      </c>
      <c r="C3779" s="5">
        <v>43635</v>
      </c>
      <c r="D3779" s="2" t="s">
        <v>29</v>
      </c>
      <c r="E3779" s="2" t="s">
        <v>49</v>
      </c>
      <c r="F3779" s="2" t="s">
        <v>637</v>
      </c>
      <c r="G3779" s="33" t="e">
        <f>VLOOKUP(F3779,'Customer Info'!A3770:B4270,2,0)</f>
        <v>#N/A</v>
      </c>
      <c r="H3779" s="6" t="e">
        <f>VLOOKUP(F3779,'Customer Info'!A3770:C4270,3,0)</f>
        <v>#N/A</v>
      </c>
      <c r="I3779" s="6" t="e">
        <f>VLOOKUP(F3779,'Customer Info'!A3770:E4270,5,0)</f>
        <v>#N/A</v>
      </c>
      <c r="J3779" s="2" t="s">
        <v>5</v>
      </c>
      <c r="K3779" s="7" t="e">
        <f>VLOOKUP(J3779,'Product Details'!B3770:C3938,2,0)</f>
        <v>#N/A</v>
      </c>
      <c r="L3779" s="7" t="e">
        <f>VLOOKUP(J3779,'Product Details'!B3770:D3938,3,0)</f>
        <v>#N/A</v>
      </c>
      <c r="M3779" s="7" t="e">
        <f>VLOOKUP(J3779,'Product Details'!B3771:E3938,4,0)</f>
        <v>#N/A</v>
      </c>
      <c r="N3779" s="2">
        <v>2466</v>
      </c>
      <c r="O3779" s="2">
        <v>2350</v>
      </c>
      <c r="P3779" s="2">
        <v>3</v>
      </c>
      <c r="Q3779" s="8">
        <f t="shared" si="232"/>
        <v>7050</v>
      </c>
      <c r="R3779" s="8">
        <f t="shared" si="233"/>
        <v>7398</v>
      </c>
      <c r="S3779" s="2">
        <v>53</v>
      </c>
      <c r="T3779" s="9">
        <f t="shared" si="234"/>
        <v>7451</v>
      </c>
      <c r="U3779" s="34">
        <f t="shared" si="235"/>
        <v>4.7039740470397405E-2</v>
      </c>
      <c r="V3779" s="2" t="s">
        <v>34</v>
      </c>
      <c r="W3779" s="10"/>
    </row>
    <row r="3780" spans="1:23" x14ac:dyDescent="0.25">
      <c r="A3780" s="2" t="s">
        <v>4470</v>
      </c>
      <c r="B3780" s="5">
        <v>43510</v>
      </c>
      <c r="C3780" s="5">
        <v>43510</v>
      </c>
      <c r="D3780" s="2" t="s">
        <v>48</v>
      </c>
      <c r="E3780" s="2" t="s">
        <v>69</v>
      </c>
      <c r="F3780" s="2" t="s">
        <v>736</v>
      </c>
      <c r="G3780" s="33" t="e">
        <f>VLOOKUP(F3780,'Customer Info'!A3771:B4271,2,0)</f>
        <v>#N/A</v>
      </c>
      <c r="H3780" s="6" t="e">
        <f>VLOOKUP(F3780,'Customer Info'!A3771:C4271,3,0)</f>
        <v>#N/A</v>
      </c>
      <c r="I3780" s="6" t="e">
        <f>VLOOKUP(F3780,'Customer Info'!A3771:E4271,5,0)</f>
        <v>#N/A</v>
      </c>
      <c r="J3780" s="2" t="s">
        <v>297</v>
      </c>
      <c r="K3780" s="7" t="e">
        <f>VLOOKUP(J3780,'Product Details'!B3771:C3939,2,0)</f>
        <v>#N/A</v>
      </c>
      <c r="L3780" s="7" t="e">
        <f>VLOOKUP(J3780,'Product Details'!B3771:D3939,3,0)</f>
        <v>#N/A</v>
      </c>
      <c r="M3780" s="7" t="e">
        <f>VLOOKUP(J3780,'Product Details'!B3772:E3939,4,0)</f>
        <v>#N/A</v>
      </c>
      <c r="N3780" s="2">
        <v>1283</v>
      </c>
      <c r="O3780" s="2">
        <v>1187</v>
      </c>
      <c r="P3780" s="2">
        <v>2</v>
      </c>
      <c r="Q3780" s="8">
        <f t="shared" si="232"/>
        <v>2374</v>
      </c>
      <c r="R3780" s="8">
        <f t="shared" si="233"/>
        <v>2566</v>
      </c>
      <c r="S3780" s="2">
        <v>43</v>
      </c>
      <c r="T3780" s="9">
        <f t="shared" si="234"/>
        <v>2609</v>
      </c>
      <c r="U3780" s="34">
        <f t="shared" si="235"/>
        <v>7.4824629773967269E-2</v>
      </c>
      <c r="V3780" s="2" t="s">
        <v>31</v>
      </c>
      <c r="W3780" s="10"/>
    </row>
    <row r="3781" spans="1:23" x14ac:dyDescent="0.25">
      <c r="A3781" s="2" t="s">
        <v>4471</v>
      </c>
      <c r="B3781" s="5">
        <v>43823</v>
      </c>
      <c r="C3781" s="5">
        <v>43825</v>
      </c>
      <c r="D3781" s="2" t="s">
        <v>48</v>
      </c>
      <c r="E3781" s="2" t="s">
        <v>37</v>
      </c>
      <c r="F3781" s="2" t="s">
        <v>808</v>
      </c>
      <c r="G3781" s="33" t="e">
        <f>VLOOKUP(F3781,'Customer Info'!A3772:B4272,2,0)</f>
        <v>#N/A</v>
      </c>
      <c r="H3781" s="6" t="e">
        <f>VLOOKUP(F3781,'Customer Info'!A3772:C4272,3,0)</f>
        <v>#N/A</v>
      </c>
      <c r="I3781" s="6" t="e">
        <f>VLOOKUP(F3781,'Customer Info'!A3772:E4272,5,0)</f>
        <v>#N/A</v>
      </c>
      <c r="J3781" s="2" t="s">
        <v>387</v>
      </c>
      <c r="K3781" s="7" t="e">
        <f>VLOOKUP(J3781,'Product Details'!B3772:C3940,2,0)</f>
        <v>#N/A</v>
      </c>
      <c r="L3781" s="7" t="e">
        <f>VLOOKUP(J3781,'Product Details'!B3772:D3940,3,0)</f>
        <v>#N/A</v>
      </c>
      <c r="M3781" s="7" t="e">
        <f>VLOOKUP(J3781,'Product Details'!B3773:E3940,4,0)</f>
        <v>#N/A</v>
      </c>
      <c r="N3781" s="2">
        <v>199</v>
      </c>
      <c r="O3781" s="2">
        <v>176</v>
      </c>
      <c r="P3781" s="2">
        <v>3</v>
      </c>
      <c r="Q3781" s="8">
        <f t="shared" si="232"/>
        <v>528</v>
      </c>
      <c r="R3781" s="8">
        <f t="shared" si="233"/>
        <v>597</v>
      </c>
      <c r="S3781" s="2">
        <v>30</v>
      </c>
      <c r="T3781" s="9">
        <f t="shared" si="234"/>
        <v>627</v>
      </c>
      <c r="U3781" s="34">
        <f t="shared" si="235"/>
        <v>0.11557788944723618</v>
      </c>
      <c r="V3781" s="2" t="s">
        <v>34</v>
      </c>
      <c r="W3781" s="10"/>
    </row>
    <row r="3782" spans="1:23" x14ac:dyDescent="0.25">
      <c r="A3782" s="2" t="s">
        <v>4472</v>
      </c>
      <c r="B3782" s="5">
        <v>43800</v>
      </c>
      <c r="C3782" s="5">
        <v>43802</v>
      </c>
      <c r="D3782" s="2" t="s">
        <v>36</v>
      </c>
      <c r="E3782" s="2" t="s">
        <v>69</v>
      </c>
      <c r="F3782" s="2" t="s">
        <v>543</v>
      </c>
      <c r="G3782" s="33" t="e">
        <f>VLOOKUP(F3782,'Customer Info'!A3773:B4273,2,0)</f>
        <v>#N/A</v>
      </c>
      <c r="H3782" s="6" t="e">
        <f>VLOOKUP(F3782,'Customer Info'!A3773:C4273,3,0)</f>
        <v>#N/A</v>
      </c>
      <c r="I3782" s="6" t="e">
        <f>VLOOKUP(F3782,'Customer Info'!A3773:E4273,5,0)</f>
        <v>#N/A</v>
      </c>
      <c r="J3782" s="2" t="s">
        <v>425</v>
      </c>
      <c r="K3782" s="7" t="e">
        <f>VLOOKUP(J3782,'Product Details'!B3773:C3941,2,0)</f>
        <v>#N/A</v>
      </c>
      <c r="L3782" s="7" t="e">
        <f>VLOOKUP(J3782,'Product Details'!B3773:D3941,3,0)</f>
        <v>#N/A</v>
      </c>
      <c r="M3782" s="7" t="e">
        <f>VLOOKUP(J3782,'Product Details'!B3774:E3941,4,0)</f>
        <v>#N/A</v>
      </c>
      <c r="N3782" s="2">
        <v>5906</v>
      </c>
      <c r="O3782" s="2">
        <v>5266</v>
      </c>
      <c r="P3782" s="2">
        <v>6</v>
      </c>
      <c r="Q3782" s="8">
        <f t="shared" si="232"/>
        <v>31596</v>
      </c>
      <c r="R3782" s="8">
        <f t="shared" si="233"/>
        <v>35436</v>
      </c>
      <c r="S3782" s="2">
        <v>22</v>
      </c>
      <c r="T3782" s="9">
        <f t="shared" si="234"/>
        <v>35458</v>
      </c>
      <c r="U3782" s="34">
        <f t="shared" si="235"/>
        <v>0.10836437521164917</v>
      </c>
      <c r="V3782" s="2" t="s">
        <v>34</v>
      </c>
      <c r="W3782" s="10"/>
    </row>
    <row r="3783" spans="1:23" x14ac:dyDescent="0.25">
      <c r="A3783" s="2" t="s">
        <v>4473</v>
      </c>
      <c r="B3783" s="5">
        <v>43712</v>
      </c>
      <c r="C3783" s="5">
        <v>43712</v>
      </c>
      <c r="D3783" s="2" t="s">
        <v>48</v>
      </c>
      <c r="E3783" s="2" t="s">
        <v>44</v>
      </c>
      <c r="F3783" s="2" t="s">
        <v>758</v>
      </c>
      <c r="G3783" s="33" t="e">
        <f>VLOOKUP(F3783,'Customer Info'!A3774:B4274,2,0)</f>
        <v>#N/A</v>
      </c>
      <c r="H3783" s="6" t="e">
        <f>VLOOKUP(F3783,'Customer Info'!A3774:C4274,3,0)</f>
        <v>#N/A</v>
      </c>
      <c r="I3783" s="6" t="e">
        <f>VLOOKUP(F3783,'Customer Info'!A3774:E4274,5,0)</f>
        <v>#N/A</v>
      </c>
      <c r="J3783" s="2" t="s">
        <v>383</v>
      </c>
      <c r="K3783" s="7" t="e">
        <f>VLOOKUP(J3783,'Product Details'!B3774:C3942,2,0)</f>
        <v>#N/A</v>
      </c>
      <c r="L3783" s="7" t="e">
        <f>VLOOKUP(J3783,'Product Details'!B3774:D3942,3,0)</f>
        <v>#N/A</v>
      </c>
      <c r="M3783" s="7" t="e">
        <f>VLOOKUP(J3783,'Product Details'!B3775:E3942,4,0)</f>
        <v>#N/A</v>
      </c>
      <c r="N3783" s="2">
        <v>1453</v>
      </c>
      <c r="O3783" s="2">
        <v>1411</v>
      </c>
      <c r="P3783" s="2">
        <v>1</v>
      </c>
      <c r="Q3783" s="8">
        <f t="shared" si="232"/>
        <v>1411</v>
      </c>
      <c r="R3783" s="8">
        <f t="shared" si="233"/>
        <v>1453</v>
      </c>
      <c r="S3783" s="2">
        <v>76</v>
      </c>
      <c r="T3783" s="9">
        <f t="shared" si="234"/>
        <v>1529</v>
      </c>
      <c r="U3783" s="34">
        <f t="shared" si="235"/>
        <v>2.8905712319339298E-2</v>
      </c>
      <c r="V3783" s="2" t="s">
        <v>64</v>
      </c>
      <c r="W3783" s="10"/>
    </row>
    <row r="3784" spans="1:23" x14ac:dyDescent="0.25">
      <c r="A3784" s="2" t="s">
        <v>4474</v>
      </c>
      <c r="B3784" s="5">
        <v>43552</v>
      </c>
      <c r="C3784" s="5">
        <v>43552</v>
      </c>
      <c r="D3784" s="2" t="s">
        <v>36</v>
      </c>
      <c r="E3784" s="2" t="s">
        <v>92</v>
      </c>
      <c r="F3784" s="2" t="s">
        <v>1573</v>
      </c>
      <c r="G3784" s="33" t="e">
        <f>VLOOKUP(F3784,'Customer Info'!A3775:B4275,2,0)</f>
        <v>#N/A</v>
      </c>
      <c r="H3784" s="6" t="e">
        <f>VLOOKUP(F3784,'Customer Info'!A3775:C4275,3,0)</f>
        <v>#N/A</v>
      </c>
      <c r="I3784" s="6" t="e">
        <f>VLOOKUP(F3784,'Customer Info'!A3775:E4275,5,0)</f>
        <v>#N/A</v>
      </c>
      <c r="J3784" s="2" t="s">
        <v>342</v>
      </c>
      <c r="K3784" s="7" t="e">
        <f>VLOOKUP(J3784,'Product Details'!B3775:C3943,2,0)</f>
        <v>#N/A</v>
      </c>
      <c r="L3784" s="7" t="e">
        <f>VLOOKUP(J3784,'Product Details'!B3775:D3943,3,0)</f>
        <v>#N/A</v>
      </c>
      <c r="M3784" s="7" t="e">
        <f>VLOOKUP(J3784,'Product Details'!B3776:E3943,4,0)</f>
        <v>#N/A</v>
      </c>
      <c r="N3784" s="2">
        <v>9135</v>
      </c>
      <c r="O3784" s="2">
        <v>8143</v>
      </c>
      <c r="P3784" s="2">
        <v>2</v>
      </c>
      <c r="Q3784" s="8">
        <f t="shared" si="232"/>
        <v>16286</v>
      </c>
      <c r="R3784" s="8">
        <f t="shared" si="233"/>
        <v>18270</v>
      </c>
      <c r="S3784" s="2">
        <v>94</v>
      </c>
      <c r="T3784" s="9">
        <f t="shared" si="234"/>
        <v>18364</v>
      </c>
      <c r="U3784" s="34">
        <f t="shared" si="235"/>
        <v>0.10859332238642583</v>
      </c>
      <c r="V3784" s="2" t="s">
        <v>31</v>
      </c>
      <c r="W3784" s="10"/>
    </row>
    <row r="3785" spans="1:23" x14ac:dyDescent="0.25">
      <c r="A3785" s="2" t="s">
        <v>4475</v>
      </c>
      <c r="B3785" s="5">
        <v>43589</v>
      </c>
      <c r="C3785" s="5">
        <v>43591</v>
      </c>
      <c r="D3785" s="2" t="s">
        <v>36</v>
      </c>
      <c r="E3785" s="2" t="s">
        <v>30</v>
      </c>
      <c r="F3785" s="2" t="s">
        <v>924</v>
      </c>
      <c r="G3785" s="33" t="e">
        <f>VLOOKUP(F3785,'Customer Info'!A3776:B4276,2,0)</f>
        <v>#N/A</v>
      </c>
      <c r="H3785" s="6" t="e">
        <f>VLOOKUP(F3785,'Customer Info'!A3776:C4276,3,0)</f>
        <v>#N/A</v>
      </c>
      <c r="I3785" s="6" t="e">
        <f>VLOOKUP(F3785,'Customer Info'!A3776:E4276,5,0)</f>
        <v>#N/A</v>
      </c>
      <c r="J3785" s="2" t="s">
        <v>371</v>
      </c>
      <c r="K3785" s="7" t="e">
        <f>VLOOKUP(J3785,'Product Details'!B3776:C3944,2,0)</f>
        <v>#N/A</v>
      </c>
      <c r="L3785" s="7" t="e">
        <f>VLOOKUP(J3785,'Product Details'!B3776:D3944,3,0)</f>
        <v>#N/A</v>
      </c>
      <c r="M3785" s="7" t="e">
        <f>VLOOKUP(J3785,'Product Details'!B3777:E3944,4,0)</f>
        <v>#N/A</v>
      </c>
      <c r="N3785" s="2">
        <v>9306</v>
      </c>
      <c r="O3785" s="2">
        <v>8461</v>
      </c>
      <c r="P3785" s="2">
        <v>3</v>
      </c>
      <c r="Q3785" s="8">
        <f t="shared" si="232"/>
        <v>25383</v>
      </c>
      <c r="R3785" s="8">
        <f t="shared" si="233"/>
        <v>27918</v>
      </c>
      <c r="S3785" s="2">
        <v>51</v>
      </c>
      <c r="T3785" s="9">
        <f t="shared" si="234"/>
        <v>27969</v>
      </c>
      <c r="U3785" s="34">
        <f t="shared" si="235"/>
        <v>9.0801633354824843E-2</v>
      </c>
      <c r="V3785" s="2" t="s">
        <v>34</v>
      </c>
      <c r="W3785" s="10"/>
    </row>
    <row r="3786" spans="1:23" x14ac:dyDescent="0.25">
      <c r="A3786" s="2" t="s">
        <v>4476</v>
      </c>
      <c r="B3786" s="5">
        <v>43640</v>
      </c>
      <c r="C3786" s="5">
        <v>43642</v>
      </c>
      <c r="D3786" s="2" t="s">
        <v>48</v>
      </c>
      <c r="E3786" s="2" t="s">
        <v>92</v>
      </c>
      <c r="F3786" s="2" t="s">
        <v>2097</v>
      </c>
      <c r="G3786" s="33" t="e">
        <f>VLOOKUP(F3786,'Customer Info'!A3777:B4277,2,0)</f>
        <v>#N/A</v>
      </c>
      <c r="H3786" s="6" t="e">
        <f>VLOOKUP(F3786,'Customer Info'!A3777:C4277,3,0)</f>
        <v>#N/A</v>
      </c>
      <c r="I3786" s="6" t="e">
        <f>VLOOKUP(F3786,'Customer Info'!A3777:E4277,5,0)</f>
        <v>#N/A</v>
      </c>
      <c r="J3786" s="2" t="s">
        <v>1168</v>
      </c>
      <c r="K3786" s="7" t="e">
        <f>VLOOKUP(J3786,'Product Details'!B3777:C3945,2,0)</f>
        <v>#N/A</v>
      </c>
      <c r="L3786" s="7" t="e">
        <f>VLOOKUP(J3786,'Product Details'!B3777:D3945,3,0)</f>
        <v>#N/A</v>
      </c>
      <c r="M3786" s="7" t="e">
        <f>VLOOKUP(J3786,'Product Details'!B3778:E3945,4,0)</f>
        <v>#N/A</v>
      </c>
      <c r="N3786" s="2">
        <v>1882</v>
      </c>
      <c r="O3786" s="2">
        <v>1792</v>
      </c>
      <c r="P3786" s="2">
        <v>2</v>
      </c>
      <c r="Q3786" s="8">
        <f t="shared" si="232"/>
        <v>3584</v>
      </c>
      <c r="R3786" s="8">
        <f t="shared" si="233"/>
        <v>3764</v>
      </c>
      <c r="S3786" s="2">
        <v>78</v>
      </c>
      <c r="T3786" s="9">
        <f t="shared" si="234"/>
        <v>3842</v>
      </c>
      <c r="U3786" s="34">
        <f t="shared" si="235"/>
        <v>4.7821466524973433E-2</v>
      </c>
      <c r="V3786" s="2" t="s">
        <v>64</v>
      </c>
      <c r="W3786" s="10"/>
    </row>
    <row r="3787" spans="1:23" x14ac:dyDescent="0.25">
      <c r="A3787" s="2" t="s">
        <v>4477</v>
      </c>
      <c r="B3787" s="5">
        <v>43654</v>
      </c>
      <c r="C3787" s="5">
        <v>43654</v>
      </c>
      <c r="D3787" s="2" t="s">
        <v>29</v>
      </c>
      <c r="E3787" s="2" t="s">
        <v>37</v>
      </c>
      <c r="F3787" s="2" t="s">
        <v>292</v>
      </c>
      <c r="G3787" s="33" t="e">
        <f>VLOOKUP(F3787,'Customer Info'!A3778:B4278,2,0)</f>
        <v>#N/A</v>
      </c>
      <c r="H3787" s="6" t="e">
        <f>VLOOKUP(F3787,'Customer Info'!A3778:C4278,3,0)</f>
        <v>#N/A</v>
      </c>
      <c r="I3787" s="6" t="e">
        <f>VLOOKUP(F3787,'Customer Info'!A3778:E4278,5,0)</f>
        <v>#N/A</v>
      </c>
      <c r="J3787" s="2" t="s">
        <v>54</v>
      </c>
      <c r="K3787" s="7" t="e">
        <f>VLOOKUP(J3787,'Product Details'!B3778:C3946,2,0)</f>
        <v>#N/A</v>
      </c>
      <c r="L3787" s="7" t="e">
        <f>VLOOKUP(J3787,'Product Details'!B3778:D3946,3,0)</f>
        <v>#N/A</v>
      </c>
      <c r="M3787" s="7" t="e">
        <f>VLOOKUP(J3787,'Product Details'!B3779:E3946,4,0)</f>
        <v>#N/A</v>
      </c>
      <c r="N3787" s="2">
        <v>2958</v>
      </c>
      <c r="O3787" s="2">
        <v>2743</v>
      </c>
      <c r="P3787" s="2">
        <v>2</v>
      </c>
      <c r="Q3787" s="8">
        <f t="shared" ref="Q3787:Q3850" si="236">O3787*P3787</f>
        <v>5486</v>
      </c>
      <c r="R3787" s="8">
        <f t="shared" ref="R3787:R3850" si="237">N3787*P3787</f>
        <v>5916</v>
      </c>
      <c r="S3787" s="2">
        <v>47</v>
      </c>
      <c r="T3787" s="9">
        <f t="shared" ref="T3787:T3850" si="238">R3787+S3787</f>
        <v>5963</v>
      </c>
      <c r="U3787" s="34">
        <f t="shared" ref="U3787:U3850" si="239">(N3787-O3787)/N3787</f>
        <v>7.2684246112238005E-2</v>
      </c>
      <c r="V3787" s="2" t="s">
        <v>64</v>
      </c>
      <c r="W3787" s="10"/>
    </row>
    <row r="3788" spans="1:23" x14ac:dyDescent="0.25">
      <c r="A3788" s="2" t="s">
        <v>4478</v>
      </c>
      <c r="B3788" s="5">
        <v>43687</v>
      </c>
      <c r="C3788" s="5">
        <v>43687</v>
      </c>
      <c r="D3788" s="2" t="s">
        <v>36</v>
      </c>
      <c r="E3788" s="2" t="s">
        <v>92</v>
      </c>
      <c r="F3788" s="2" t="s">
        <v>1135</v>
      </c>
      <c r="G3788" s="33" t="e">
        <f>VLOOKUP(F3788,'Customer Info'!A3779:B4279,2,0)</f>
        <v>#N/A</v>
      </c>
      <c r="H3788" s="6" t="e">
        <f>VLOOKUP(F3788,'Customer Info'!A3779:C4279,3,0)</f>
        <v>#N/A</v>
      </c>
      <c r="I3788" s="6" t="e">
        <f>VLOOKUP(F3788,'Customer Info'!A3779:E4279,5,0)</f>
        <v>#N/A</v>
      </c>
      <c r="J3788" s="2" t="s">
        <v>284</v>
      </c>
      <c r="K3788" s="7" t="e">
        <f>VLOOKUP(J3788,'Product Details'!B3779:C3947,2,0)</f>
        <v>#N/A</v>
      </c>
      <c r="L3788" s="7" t="e">
        <f>VLOOKUP(J3788,'Product Details'!B3779:D3947,3,0)</f>
        <v>#N/A</v>
      </c>
      <c r="M3788" s="7" t="e">
        <f>VLOOKUP(J3788,'Product Details'!B3780:E3947,4,0)</f>
        <v>#N/A</v>
      </c>
      <c r="N3788" s="2">
        <v>8889</v>
      </c>
      <c r="O3788" s="2">
        <v>8469</v>
      </c>
      <c r="P3788" s="2">
        <v>4</v>
      </c>
      <c r="Q3788" s="8">
        <f t="shared" si="236"/>
        <v>33876</v>
      </c>
      <c r="R3788" s="8">
        <f t="shared" si="237"/>
        <v>35556</v>
      </c>
      <c r="S3788" s="2">
        <v>93</v>
      </c>
      <c r="T3788" s="9">
        <f t="shared" si="238"/>
        <v>35649</v>
      </c>
      <c r="U3788" s="34">
        <f t="shared" si="239"/>
        <v>4.7249409382382722E-2</v>
      </c>
      <c r="V3788" s="2" t="s">
        <v>34</v>
      </c>
      <c r="W3788" s="10"/>
    </row>
    <row r="3789" spans="1:23" x14ac:dyDescent="0.25">
      <c r="A3789" s="2" t="s">
        <v>4479</v>
      </c>
      <c r="B3789" s="5">
        <v>43670</v>
      </c>
      <c r="C3789" s="5">
        <v>43672</v>
      </c>
      <c r="D3789" s="2" t="s">
        <v>29</v>
      </c>
      <c r="E3789" s="2" t="s">
        <v>30</v>
      </c>
      <c r="F3789" s="2" t="s">
        <v>80</v>
      </c>
      <c r="G3789" s="33" t="e">
        <f>VLOOKUP(F3789,'Customer Info'!A3780:B4280,2,0)</f>
        <v>#N/A</v>
      </c>
      <c r="H3789" s="6" t="e">
        <f>VLOOKUP(F3789,'Customer Info'!A3780:C4280,3,0)</f>
        <v>#N/A</v>
      </c>
      <c r="I3789" s="6" t="e">
        <f>VLOOKUP(F3789,'Customer Info'!A3780:E4280,5,0)</f>
        <v>#N/A</v>
      </c>
      <c r="J3789" s="2" t="s">
        <v>349</v>
      </c>
      <c r="K3789" s="7" t="e">
        <f>VLOOKUP(J3789,'Product Details'!B3780:C3948,2,0)</f>
        <v>#N/A</v>
      </c>
      <c r="L3789" s="7" t="e">
        <f>VLOOKUP(J3789,'Product Details'!B3780:D3948,3,0)</f>
        <v>#N/A</v>
      </c>
      <c r="M3789" s="7" t="e">
        <f>VLOOKUP(J3789,'Product Details'!B3781:E3948,4,0)</f>
        <v>#N/A</v>
      </c>
      <c r="N3789" s="2">
        <v>1576</v>
      </c>
      <c r="O3789" s="2">
        <v>1531</v>
      </c>
      <c r="P3789" s="2">
        <v>2</v>
      </c>
      <c r="Q3789" s="8">
        <f t="shared" si="236"/>
        <v>3062</v>
      </c>
      <c r="R3789" s="8">
        <f t="shared" si="237"/>
        <v>3152</v>
      </c>
      <c r="S3789" s="2">
        <v>22</v>
      </c>
      <c r="T3789" s="9">
        <f t="shared" si="238"/>
        <v>3174</v>
      </c>
      <c r="U3789" s="34">
        <f t="shared" si="239"/>
        <v>2.8553299492385786E-2</v>
      </c>
      <c r="V3789" s="2" t="s">
        <v>34</v>
      </c>
      <c r="W3789" s="10"/>
    </row>
    <row r="3790" spans="1:23" x14ac:dyDescent="0.25">
      <c r="A3790" s="2" t="s">
        <v>4480</v>
      </c>
      <c r="B3790" s="5">
        <v>43827</v>
      </c>
      <c r="C3790" s="5">
        <v>43828</v>
      </c>
      <c r="D3790" s="2" t="s">
        <v>48</v>
      </c>
      <c r="E3790" s="2" t="s">
        <v>69</v>
      </c>
      <c r="F3790" s="2" t="s">
        <v>898</v>
      </c>
      <c r="G3790" s="33" t="e">
        <f>VLOOKUP(F3790,'Customer Info'!A3781:B4281,2,0)</f>
        <v>#N/A</v>
      </c>
      <c r="H3790" s="6" t="e">
        <f>VLOOKUP(F3790,'Customer Info'!A3781:C4281,3,0)</f>
        <v>#N/A</v>
      </c>
      <c r="I3790" s="6" t="e">
        <f>VLOOKUP(F3790,'Customer Info'!A3781:E4281,5,0)</f>
        <v>#N/A</v>
      </c>
      <c r="J3790" s="2" t="s">
        <v>302</v>
      </c>
      <c r="K3790" s="7" t="e">
        <f>VLOOKUP(J3790,'Product Details'!B3781:C3949,2,0)</f>
        <v>#N/A</v>
      </c>
      <c r="L3790" s="7" t="e">
        <f>VLOOKUP(J3790,'Product Details'!B3781:D3949,3,0)</f>
        <v>#N/A</v>
      </c>
      <c r="M3790" s="7" t="e">
        <f>VLOOKUP(J3790,'Product Details'!B3782:E3949,4,0)</f>
        <v>#N/A</v>
      </c>
      <c r="N3790" s="2">
        <v>169</v>
      </c>
      <c r="O3790" s="2">
        <v>154</v>
      </c>
      <c r="P3790" s="2">
        <v>2</v>
      </c>
      <c r="Q3790" s="8">
        <f t="shared" si="236"/>
        <v>308</v>
      </c>
      <c r="R3790" s="8">
        <f t="shared" si="237"/>
        <v>338</v>
      </c>
      <c r="S3790" s="2">
        <v>30</v>
      </c>
      <c r="T3790" s="9">
        <f t="shared" si="238"/>
        <v>368</v>
      </c>
      <c r="U3790" s="34">
        <f t="shared" si="239"/>
        <v>8.8757396449704137E-2</v>
      </c>
      <c r="V3790" s="2" t="s">
        <v>34</v>
      </c>
      <c r="W3790" s="10"/>
    </row>
    <row r="3791" spans="1:23" x14ac:dyDescent="0.25">
      <c r="A3791" s="2" t="s">
        <v>4481</v>
      </c>
      <c r="B3791" s="5">
        <v>43585</v>
      </c>
      <c r="C3791" s="5">
        <v>43585</v>
      </c>
      <c r="D3791" s="2" t="s">
        <v>48</v>
      </c>
      <c r="E3791" s="2" t="s">
        <v>44</v>
      </c>
      <c r="F3791" s="2" t="s">
        <v>2127</v>
      </c>
      <c r="G3791" s="33" t="e">
        <f>VLOOKUP(F3791,'Customer Info'!A3782:B4282,2,0)</f>
        <v>#N/A</v>
      </c>
      <c r="H3791" s="6" t="e">
        <f>VLOOKUP(F3791,'Customer Info'!A3782:C4282,3,0)</f>
        <v>#N/A</v>
      </c>
      <c r="I3791" s="6" t="e">
        <f>VLOOKUP(F3791,'Customer Info'!A3782:E4282,5,0)</f>
        <v>#N/A</v>
      </c>
      <c r="J3791" s="2" t="s">
        <v>230</v>
      </c>
      <c r="K3791" s="7" t="e">
        <f>VLOOKUP(J3791,'Product Details'!B3782:C3950,2,0)</f>
        <v>#N/A</v>
      </c>
      <c r="L3791" s="7" t="e">
        <f>VLOOKUP(J3791,'Product Details'!B3782:D3950,3,0)</f>
        <v>#N/A</v>
      </c>
      <c r="M3791" s="7" t="e">
        <f>VLOOKUP(J3791,'Product Details'!B3783:E3950,4,0)</f>
        <v>#N/A</v>
      </c>
      <c r="N3791" s="2">
        <v>127</v>
      </c>
      <c r="O3791" s="2">
        <v>116</v>
      </c>
      <c r="P3791" s="2">
        <v>3</v>
      </c>
      <c r="Q3791" s="8">
        <f t="shared" si="236"/>
        <v>348</v>
      </c>
      <c r="R3791" s="8">
        <f t="shared" si="237"/>
        <v>381</v>
      </c>
      <c r="S3791" s="2">
        <v>30</v>
      </c>
      <c r="T3791" s="9">
        <f t="shared" si="238"/>
        <v>411</v>
      </c>
      <c r="U3791" s="34">
        <f t="shared" si="239"/>
        <v>8.6614173228346455E-2</v>
      </c>
      <c r="V3791" s="2" t="s">
        <v>34</v>
      </c>
      <c r="W3791" s="10"/>
    </row>
    <row r="3792" spans="1:23" x14ac:dyDescent="0.25">
      <c r="A3792" s="2" t="s">
        <v>4482</v>
      </c>
      <c r="B3792" s="5">
        <v>43682</v>
      </c>
      <c r="C3792" s="5">
        <v>43683</v>
      </c>
      <c r="D3792" s="2" t="s">
        <v>29</v>
      </c>
      <c r="E3792" s="2" t="s">
        <v>49</v>
      </c>
      <c r="F3792" s="2" t="s">
        <v>394</v>
      </c>
      <c r="G3792" s="33" t="e">
        <f>VLOOKUP(F3792,'Customer Info'!A3783:B4283,2,0)</f>
        <v>#N/A</v>
      </c>
      <c r="H3792" s="6" t="e">
        <f>VLOOKUP(F3792,'Customer Info'!A3783:C4283,3,0)</f>
        <v>#N/A</v>
      </c>
      <c r="I3792" s="6" t="e">
        <f>VLOOKUP(F3792,'Customer Info'!A3783:E4283,5,0)</f>
        <v>#N/A</v>
      </c>
      <c r="J3792" s="2" t="s">
        <v>335</v>
      </c>
      <c r="K3792" s="7" t="e">
        <f>VLOOKUP(J3792,'Product Details'!B3783:C3951,2,0)</f>
        <v>#N/A</v>
      </c>
      <c r="L3792" s="7" t="e">
        <f>VLOOKUP(J3792,'Product Details'!B3783:D3951,3,0)</f>
        <v>#N/A</v>
      </c>
      <c r="M3792" s="7" t="e">
        <f>VLOOKUP(J3792,'Product Details'!B3784:E3951,4,0)</f>
        <v>#N/A</v>
      </c>
      <c r="N3792" s="2">
        <v>3184</v>
      </c>
      <c r="O3792" s="2">
        <v>2947</v>
      </c>
      <c r="P3792" s="2">
        <v>4</v>
      </c>
      <c r="Q3792" s="8">
        <f t="shared" si="236"/>
        <v>11788</v>
      </c>
      <c r="R3792" s="8">
        <f t="shared" si="237"/>
        <v>12736</v>
      </c>
      <c r="S3792" s="2">
        <v>63</v>
      </c>
      <c r="T3792" s="9">
        <f t="shared" si="238"/>
        <v>12799</v>
      </c>
      <c r="U3792" s="34">
        <f t="shared" si="239"/>
        <v>7.4434673366834167E-2</v>
      </c>
      <c r="V3792" s="2" t="s">
        <v>72</v>
      </c>
      <c r="W3792" s="10"/>
    </row>
    <row r="3793" spans="1:23" x14ac:dyDescent="0.25">
      <c r="A3793" s="2" t="s">
        <v>4483</v>
      </c>
      <c r="B3793" s="5">
        <v>43822</v>
      </c>
      <c r="C3793" s="5">
        <v>43822</v>
      </c>
      <c r="D3793" s="2" t="s">
        <v>48</v>
      </c>
      <c r="E3793" s="2" t="s">
        <v>69</v>
      </c>
      <c r="F3793" s="2" t="s">
        <v>473</v>
      </c>
      <c r="G3793" s="33" t="e">
        <f>VLOOKUP(F3793,'Customer Info'!A3784:B4284,2,0)</f>
        <v>#N/A</v>
      </c>
      <c r="H3793" s="6" t="e">
        <f>VLOOKUP(F3793,'Customer Info'!A3784:C4284,3,0)</f>
        <v>#N/A</v>
      </c>
      <c r="I3793" s="6" t="e">
        <f>VLOOKUP(F3793,'Customer Info'!A3784:E4284,5,0)</f>
        <v>#N/A</v>
      </c>
      <c r="J3793" s="2" t="s">
        <v>78</v>
      </c>
      <c r="K3793" s="7" t="e">
        <f>VLOOKUP(J3793,'Product Details'!B3784:C3952,2,0)</f>
        <v>#N/A</v>
      </c>
      <c r="L3793" s="7" t="e">
        <f>VLOOKUP(J3793,'Product Details'!B3784:D3952,3,0)</f>
        <v>#N/A</v>
      </c>
      <c r="M3793" s="7" t="e">
        <f>VLOOKUP(J3793,'Product Details'!B3785:E3952,4,0)</f>
        <v>#N/A</v>
      </c>
      <c r="N3793" s="2">
        <v>139</v>
      </c>
      <c r="O3793" s="2">
        <v>133</v>
      </c>
      <c r="P3793" s="2">
        <v>3</v>
      </c>
      <c r="Q3793" s="8">
        <f t="shared" si="236"/>
        <v>399</v>
      </c>
      <c r="R3793" s="8">
        <f t="shared" si="237"/>
        <v>417</v>
      </c>
      <c r="S3793" s="2">
        <v>30</v>
      </c>
      <c r="T3793" s="9">
        <f t="shared" si="238"/>
        <v>447</v>
      </c>
      <c r="U3793" s="34">
        <f t="shared" si="239"/>
        <v>4.3165467625899283E-2</v>
      </c>
      <c r="V3793" s="2" t="s">
        <v>34</v>
      </c>
      <c r="W3793" s="10"/>
    </row>
    <row r="3794" spans="1:23" x14ac:dyDescent="0.25">
      <c r="A3794" s="2" t="s">
        <v>4484</v>
      </c>
      <c r="B3794" s="5">
        <v>43500</v>
      </c>
      <c r="C3794" s="5">
        <v>43500</v>
      </c>
      <c r="D3794" s="2" t="s">
        <v>36</v>
      </c>
      <c r="E3794" s="2" t="s">
        <v>69</v>
      </c>
      <c r="F3794" s="2" t="s">
        <v>815</v>
      </c>
      <c r="G3794" s="33" t="e">
        <f>VLOOKUP(F3794,'Customer Info'!A3785:B4285,2,0)</f>
        <v>#N/A</v>
      </c>
      <c r="H3794" s="6" t="e">
        <f>VLOOKUP(F3794,'Customer Info'!A3785:C4285,3,0)</f>
        <v>#N/A</v>
      </c>
      <c r="I3794" s="6" t="e">
        <f>VLOOKUP(F3794,'Customer Info'!A3785:E4285,5,0)</f>
        <v>#N/A</v>
      </c>
      <c r="J3794" s="2" t="s">
        <v>100</v>
      </c>
      <c r="K3794" s="7" t="e">
        <f>VLOOKUP(J3794,'Product Details'!B3785:C3953,2,0)</f>
        <v>#N/A</v>
      </c>
      <c r="L3794" s="7" t="e">
        <f>VLOOKUP(J3794,'Product Details'!B3785:D3953,3,0)</f>
        <v>#N/A</v>
      </c>
      <c r="M3794" s="7" t="e">
        <f>VLOOKUP(J3794,'Product Details'!B3786:E3953,4,0)</f>
        <v>#N/A</v>
      </c>
      <c r="N3794" s="2">
        <v>39095</v>
      </c>
      <c r="O3794" s="2">
        <v>35516</v>
      </c>
      <c r="P3794" s="2">
        <v>4</v>
      </c>
      <c r="Q3794" s="8">
        <f t="shared" si="236"/>
        <v>142064</v>
      </c>
      <c r="R3794" s="8">
        <f t="shared" si="237"/>
        <v>156380</v>
      </c>
      <c r="S3794" s="2">
        <v>98</v>
      </c>
      <c r="T3794" s="9">
        <f t="shared" si="238"/>
        <v>156478</v>
      </c>
      <c r="U3794" s="34">
        <f t="shared" si="239"/>
        <v>9.1546233533699964E-2</v>
      </c>
      <c r="V3794" s="2" t="s">
        <v>34</v>
      </c>
      <c r="W3794" s="10"/>
    </row>
    <row r="3795" spans="1:23" x14ac:dyDescent="0.25">
      <c r="A3795" s="2" t="s">
        <v>4485</v>
      </c>
      <c r="B3795" s="5">
        <v>43698</v>
      </c>
      <c r="C3795" s="5">
        <v>43698</v>
      </c>
      <c r="D3795" s="2" t="s">
        <v>36</v>
      </c>
      <c r="E3795" s="2" t="s">
        <v>30</v>
      </c>
      <c r="F3795" s="2" t="s">
        <v>776</v>
      </c>
      <c r="G3795" s="33" t="e">
        <f>VLOOKUP(F3795,'Customer Info'!A3786:B4286,2,0)</f>
        <v>#N/A</v>
      </c>
      <c r="H3795" s="6" t="e">
        <f>VLOOKUP(F3795,'Customer Info'!A3786:C4286,3,0)</f>
        <v>#N/A</v>
      </c>
      <c r="I3795" s="6" t="e">
        <f>VLOOKUP(F3795,'Customer Info'!A3786:E4286,5,0)</f>
        <v>#N/A</v>
      </c>
      <c r="J3795" s="2" t="s">
        <v>119</v>
      </c>
      <c r="K3795" s="7" t="e">
        <f>VLOOKUP(J3795,'Product Details'!B3786:C3954,2,0)</f>
        <v>#N/A</v>
      </c>
      <c r="L3795" s="7" t="e">
        <f>VLOOKUP(J3795,'Product Details'!B3786:D3954,3,0)</f>
        <v>#N/A</v>
      </c>
      <c r="M3795" s="7" t="e">
        <f>VLOOKUP(J3795,'Product Details'!B3787:E3954,4,0)</f>
        <v>#N/A</v>
      </c>
      <c r="N3795" s="2">
        <v>8889</v>
      </c>
      <c r="O3795" s="2">
        <v>8469</v>
      </c>
      <c r="P3795" s="2">
        <v>2</v>
      </c>
      <c r="Q3795" s="8">
        <f t="shared" si="236"/>
        <v>16938</v>
      </c>
      <c r="R3795" s="8">
        <f t="shared" si="237"/>
        <v>17778</v>
      </c>
      <c r="S3795" s="2">
        <v>95</v>
      </c>
      <c r="T3795" s="9">
        <f t="shared" si="238"/>
        <v>17873</v>
      </c>
      <c r="U3795" s="34">
        <f t="shared" si="239"/>
        <v>4.7249409382382722E-2</v>
      </c>
      <c r="V3795" s="2" t="s">
        <v>34</v>
      </c>
      <c r="W3795" s="10"/>
    </row>
    <row r="3796" spans="1:23" x14ac:dyDescent="0.25">
      <c r="A3796" s="2" t="s">
        <v>4486</v>
      </c>
      <c r="B3796" s="5">
        <v>43691</v>
      </c>
      <c r="C3796" s="5">
        <v>43691</v>
      </c>
      <c r="D3796" s="2" t="s">
        <v>48</v>
      </c>
      <c r="E3796" s="2" t="s">
        <v>44</v>
      </c>
      <c r="F3796" s="2" t="s">
        <v>1655</v>
      </c>
      <c r="G3796" s="33" t="e">
        <f>VLOOKUP(F3796,'Customer Info'!A3787:B4287,2,0)</f>
        <v>#N/A</v>
      </c>
      <c r="H3796" s="6" t="e">
        <f>VLOOKUP(F3796,'Customer Info'!A3787:C4287,3,0)</f>
        <v>#N/A</v>
      </c>
      <c r="I3796" s="6" t="e">
        <f>VLOOKUP(F3796,'Customer Info'!A3787:E4287,5,0)</f>
        <v>#N/A</v>
      </c>
      <c r="J3796" s="2" t="s">
        <v>235</v>
      </c>
      <c r="K3796" s="7" t="e">
        <f>VLOOKUP(J3796,'Product Details'!B3787:C3955,2,0)</f>
        <v>#N/A</v>
      </c>
      <c r="L3796" s="7" t="e">
        <f>VLOOKUP(J3796,'Product Details'!B3787:D3955,3,0)</f>
        <v>#N/A</v>
      </c>
      <c r="M3796" s="7" t="e">
        <f>VLOOKUP(J3796,'Product Details'!B3788:E3955,4,0)</f>
        <v>#N/A</v>
      </c>
      <c r="N3796" s="2">
        <v>1518</v>
      </c>
      <c r="O3796" s="2">
        <v>1392</v>
      </c>
      <c r="P3796" s="2">
        <v>5</v>
      </c>
      <c r="Q3796" s="8">
        <f t="shared" si="236"/>
        <v>6960</v>
      </c>
      <c r="R3796" s="8">
        <f t="shared" si="237"/>
        <v>7590</v>
      </c>
      <c r="S3796" s="2">
        <v>97</v>
      </c>
      <c r="T3796" s="9">
        <f t="shared" si="238"/>
        <v>7687</v>
      </c>
      <c r="U3796" s="34">
        <f t="shared" si="239"/>
        <v>8.3003952569169967E-2</v>
      </c>
      <c r="V3796" s="2" t="s">
        <v>34</v>
      </c>
      <c r="W3796" s="10"/>
    </row>
    <row r="3797" spans="1:23" x14ac:dyDescent="0.25">
      <c r="A3797" s="2" t="s">
        <v>4487</v>
      </c>
      <c r="B3797" s="5">
        <v>43571</v>
      </c>
      <c r="C3797" s="5">
        <v>43572</v>
      </c>
      <c r="D3797" s="2" t="s">
        <v>48</v>
      </c>
      <c r="E3797" s="2" t="s">
        <v>44</v>
      </c>
      <c r="F3797" s="2" t="s">
        <v>1280</v>
      </c>
      <c r="G3797" s="33" t="e">
        <f>VLOOKUP(F3797,'Customer Info'!A3788:B4288,2,0)</f>
        <v>#N/A</v>
      </c>
      <c r="H3797" s="6" t="e">
        <f>VLOOKUP(F3797,'Customer Info'!A3788:C4288,3,0)</f>
        <v>#N/A</v>
      </c>
      <c r="I3797" s="6" t="e">
        <f>VLOOKUP(F3797,'Customer Info'!A3788:E4288,5,0)</f>
        <v>#N/A</v>
      </c>
      <c r="J3797" s="2" t="s">
        <v>274</v>
      </c>
      <c r="K3797" s="7" t="e">
        <f>VLOOKUP(J3797,'Product Details'!B3788:C3956,2,0)</f>
        <v>#N/A</v>
      </c>
      <c r="L3797" s="7" t="e">
        <f>VLOOKUP(J3797,'Product Details'!B3788:D3956,3,0)</f>
        <v>#N/A</v>
      </c>
      <c r="M3797" s="7" t="e">
        <f>VLOOKUP(J3797,'Product Details'!B3789:E3956,4,0)</f>
        <v>#N/A</v>
      </c>
      <c r="N3797" s="2">
        <v>81</v>
      </c>
      <c r="O3797" s="2">
        <v>77</v>
      </c>
      <c r="P3797" s="2">
        <v>5</v>
      </c>
      <c r="Q3797" s="8">
        <f t="shared" si="236"/>
        <v>385</v>
      </c>
      <c r="R3797" s="8">
        <f t="shared" si="237"/>
        <v>405</v>
      </c>
      <c r="S3797" s="2">
        <v>10</v>
      </c>
      <c r="T3797" s="9">
        <f t="shared" si="238"/>
        <v>415</v>
      </c>
      <c r="U3797" s="34">
        <f t="shared" si="239"/>
        <v>4.9382716049382713E-2</v>
      </c>
      <c r="V3797" s="2" t="s">
        <v>34</v>
      </c>
      <c r="W3797" s="10"/>
    </row>
    <row r="3798" spans="1:23" x14ac:dyDescent="0.25">
      <c r="A3798" s="2" t="s">
        <v>4488</v>
      </c>
      <c r="B3798" s="5">
        <v>43680</v>
      </c>
      <c r="C3798" s="5">
        <v>43681</v>
      </c>
      <c r="D3798" s="2" t="s">
        <v>36</v>
      </c>
      <c r="E3798" s="2" t="s">
        <v>69</v>
      </c>
      <c r="F3798" s="2" t="s">
        <v>1037</v>
      </c>
      <c r="G3798" s="33" t="e">
        <f>VLOOKUP(F3798,'Customer Info'!A3789:B4289,2,0)</f>
        <v>#N/A</v>
      </c>
      <c r="H3798" s="6" t="e">
        <f>VLOOKUP(F3798,'Customer Info'!A3789:C4289,3,0)</f>
        <v>#N/A</v>
      </c>
      <c r="I3798" s="6" t="e">
        <f>VLOOKUP(F3798,'Customer Info'!A3789:E4289,5,0)</f>
        <v>#N/A</v>
      </c>
      <c r="J3798" s="2" t="s">
        <v>698</v>
      </c>
      <c r="K3798" s="7" t="e">
        <f>VLOOKUP(J3798,'Product Details'!B3789:C3957,2,0)</f>
        <v>#N/A</v>
      </c>
      <c r="L3798" s="7" t="e">
        <f>VLOOKUP(J3798,'Product Details'!B3789:D3957,3,0)</f>
        <v>#N/A</v>
      </c>
      <c r="M3798" s="7" t="e">
        <f>VLOOKUP(J3798,'Product Details'!B3790:E3957,4,0)</f>
        <v>#N/A</v>
      </c>
      <c r="N3798" s="2">
        <v>6864</v>
      </c>
      <c r="O3798" s="2">
        <v>6667</v>
      </c>
      <c r="P3798" s="2">
        <v>2</v>
      </c>
      <c r="Q3798" s="8">
        <f t="shared" si="236"/>
        <v>13334</v>
      </c>
      <c r="R3798" s="8">
        <f t="shared" si="237"/>
        <v>13728</v>
      </c>
      <c r="S3798" s="2">
        <v>95</v>
      </c>
      <c r="T3798" s="9">
        <f t="shared" si="238"/>
        <v>13823</v>
      </c>
      <c r="U3798" s="34">
        <f t="shared" si="239"/>
        <v>2.87004662004662E-2</v>
      </c>
      <c r="V3798" s="2" t="s">
        <v>34</v>
      </c>
      <c r="W3798" s="10"/>
    </row>
    <row r="3799" spans="1:23" x14ac:dyDescent="0.25">
      <c r="A3799" s="2" t="s">
        <v>4489</v>
      </c>
      <c r="B3799" s="5">
        <v>43708</v>
      </c>
      <c r="C3799" s="5">
        <v>43708</v>
      </c>
      <c r="D3799" s="2" t="s">
        <v>29</v>
      </c>
      <c r="E3799" s="2" t="s">
        <v>37</v>
      </c>
      <c r="F3799" s="2" t="s">
        <v>922</v>
      </c>
      <c r="G3799" s="33" t="e">
        <f>VLOOKUP(F3799,'Customer Info'!A3790:B4290,2,0)</f>
        <v>#N/A</v>
      </c>
      <c r="H3799" s="6" t="e">
        <f>VLOOKUP(F3799,'Customer Info'!A3790:C4290,3,0)</f>
        <v>#N/A</v>
      </c>
      <c r="I3799" s="6" t="e">
        <f>VLOOKUP(F3799,'Customer Info'!A3790:E4290,5,0)</f>
        <v>#N/A</v>
      </c>
      <c r="J3799" s="2" t="s">
        <v>274</v>
      </c>
      <c r="K3799" s="7" t="e">
        <f>VLOOKUP(J3799,'Product Details'!B3790:C3958,2,0)</f>
        <v>#N/A</v>
      </c>
      <c r="L3799" s="7" t="e">
        <f>VLOOKUP(J3799,'Product Details'!B3790:D3958,3,0)</f>
        <v>#N/A</v>
      </c>
      <c r="M3799" s="7" t="e">
        <f>VLOOKUP(J3799,'Product Details'!B3791:E3958,4,0)</f>
        <v>#N/A</v>
      </c>
      <c r="N3799" s="2">
        <v>1332</v>
      </c>
      <c r="O3799" s="2">
        <v>1209</v>
      </c>
      <c r="P3799" s="2">
        <v>5</v>
      </c>
      <c r="Q3799" s="8">
        <f t="shared" si="236"/>
        <v>6045</v>
      </c>
      <c r="R3799" s="8">
        <f t="shared" si="237"/>
        <v>6660</v>
      </c>
      <c r="S3799" s="2">
        <v>83</v>
      </c>
      <c r="T3799" s="9">
        <f t="shared" si="238"/>
        <v>6743</v>
      </c>
      <c r="U3799" s="34">
        <f t="shared" si="239"/>
        <v>9.2342342342342343E-2</v>
      </c>
      <c r="V3799" s="2" t="s">
        <v>31</v>
      </c>
      <c r="W3799" s="10"/>
    </row>
    <row r="3800" spans="1:23" x14ac:dyDescent="0.25">
      <c r="A3800" s="2" t="s">
        <v>4490</v>
      </c>
      <c r="B3800" s="5">
        <v>43540</v>
      </c>
      <c r="C3800" s="5">
        <v>43542</v>
      </c>
      <c r="D3800" s="2" t="s">
        <v>48</v>
      </c>
      <c r="E3800" s="2" t="s">
        <v>37</v>
      </c>
      <c r="F3800" s="2" t="s">
        <v>743</v>
      </c>
      <c r="G3800" s="33" t="e">
        <f>VLOOKUP(F3800,'Customer Info'!A3791:B4291,2,0)</f>
        <v>#N/A</v>
      </c>
      <c r="H3800" s="6" t="e">
        <f>VLOOKUP(F3800,'Customer Info'!A3791:C4291,3,0)</f>
        <v>#N/A</v>
      </c>
      <c r="I3800" s="6" t="e">
        <f>VLOOKUP(F3800,'Customer Info'!A3791:E4291,5,0)</f>
        <v>#N/A</v>
      </c>
      <c r="J3800" s="2" t="s">
        <v>263</v>
      </c>
      <c r="K3800" s="7" t="e">
        <f>VLOOKUP(J3800,'Product Details'!B3791:C3959,2,0)</f>
        <v>#N/A</v>
      </c>
      <c r="L3800" s="7" t="e">
        <f>VLOOKUP(J3800,'Product Details'!B3791:D3959,3,0)</f>
        <v>#N/A</v>
      </c>
      <c r="M3800" s="7" t="e">
        <f>VLOOKUP(J3800,'Product Details'!B3792:E3959,4,0)</f>
        <v>#N/A</v>
      </c>
      <c r="N3800" s="2">
        <v>1017</v>
      </c>
      <c r="O3800" s="2">
        <v>950</v>
      </c>
      <c r="P3800" s="2">
        <v>2</v>
      </c>
      <c r="Q3800" s="8">
        <f t="shared" si="236"/>
        <v>1900</v>
      </c>
      <c r="R3800" s="8">
        <f t="shared" si="237"/>
        <v>2034</v>
      </c>
      <c r="S3800" s="2">
        <v>72</v>
      </c>
      <c r="T3800" s="9">
        <f t="shared" si="238"/>
        <v>2106</v>
      </c>
      <c r="U3800" s="34">
        <f t="shared" si="239"/>
        <v>6.5880039331366769E-2</v>
      </c>
      <c r="V3800" s="2" t="s">
        <v>34</v>
      </c>
      <c r="W3800" s="10"/>
    </row>
    <row r="3801" spans="1:23" x14ac:dyDescent="0.25">
      <c r="A3801" s="2" t="s">
        <v>4491</v>
      </c>
      <c r="B3801" s="5">
        <v>43565</v>
      </c>
      <c r="C3801" s="5">
        <v>43566</v>
      </c>
      <c r="D3801" s="2" t="s">
        <v>48</v>
      </c>
      <c r="E3801" s="2" t="s">
        <v>92</v>
      </c>
      <c r="F3801" s="2" t="s">
        <v>1459</v>
      </c>
      <c r="G3801" s="33" t="e">
        <f>VLOOKUP(F3801,'Customer Info'!A3792:B4292,2,0)</f>
        <v>#N/A</v>
      </c>
      <c r="H3801" s="6" t="e">
        <f>VLOOKUP(F3801,'Customer Info'!A3792:C4292,3,0)</f>
        <v>#N/A</v>
      </c>
      <c r="I3801" s="6" t="e">
        <f>VLOOKUP(F3801,'Customer Info'!A3792:E4292,5,0)</f>
        <v>#N/A</v>
      </c>
      <c r="J3801" s="2" t="s">
        <v>326</v>
      </c>
      <c r="K3801" s="7" t="e">
        <f>VLOOKUP(J3801,'Product Details'!B3792:C3960,2,0)</f>
        <v>#N/A</v>
      </c>
      <c r="L3801" s="7" t="e">
        <f>VLOOKUP(J3801,'Product Details'!B3792:D3960,3,0)</f>
        <v>#N/A</v>
      </c>
      <c r="M3801" s="7" t="e">
        <f>VLOOKUP(J3801,'Product Details'!B3793:E3960,4,0)</f>
        <v>#N/A</v>
      </c>
      <c r="N3801" s="2">
        <v>511</v>
      </c>
      <c r="O3801" s="2">
        <v>477</v>
      </c>
      <c r="P3801" s="2">
        <v>3</v>
      </c>
      <c r="Q3801" s="8">
        <f t="shared" si="236"/>
        <v>1431</v>
      </c>
      <c r="R3801" s="8">
        <f t="shared" si="237"/>
        <v>1533</v>
      </c>
      <c r="S3801" s="2">
        <v>77</v>
      </c>
      <c r="T3801" s="9">
        <f t="shared" si="238"/>
        <v>1610</v>
      </c>
      <c r="U3801" s="34">
        <f t="shared" si="239"/>
        <v>6.6536203522504889E-2</v>
      </c>
      <c r="V3801" s="2" t="s">
        <v>34</v>
      </c>
      <c r="W3801" s="10"/>
    </row>
    <row r="3802" spans="1:23" x14ac:dyDescent="0.25">
      <c r="A3802" s="2" t="s">
        <v>4492</v>
      </c>
      <c r="B3802" s="5">
        <v>43573</v>
      </c>
      <c r="C3802" s="5">
        <v>43573</v>
      </c>
      <c r="D3802" s="2" t="s">
        <v>48</v>
      </c>
      <c r="E3802" s="2" t="s">
        <v>49</v>
      </c>
      <c r="F3802" s="2" t="s">
        <v>743</v>
      </c>
      <c r="G3802" s="33" t="e">
        <f>VLOOKUP(F3802,'Customer Info'!A3793:B4293,2,0)</f>
        <v>#N/A</v>
      </c>
      <c r="H3802" s="6" t="e">
        <f>VLOOKUP(F3802,'Customer Info'!A3793:C4293,3,0)</f>
        <v>#N/A</v>
      </c>
      <c r="I3802" s="6" t="e">
        <f>VLOOKUP(F3802,'Customer Info'!A3793:E4293,5,0)</f>
        <v>#N/A</v>
      </c>
      <c r="J3802" s="2" t="s">
        <v>87</v>
      </c>
      <c r="K3802" s="7" t="e">
        <f>VLOOKUP(J3802,'Product Details'!B3793:C3961,2,0)</f>
        <v>#N/A</v>
      </c>
      <c r="L3802" s="7" t="e">
        <f>VLOOKUP(J3802,'Product Details'!B3793:D3961,3,0)</f>
        <v>#N/A</v>
      </c>
      <c r="M3802" s="7" t="e">
        <f>VLOOKUP(J3802,'Product Details'!B3794:E3961,4,0)</f>
        <v>#N/A</v>
      </c>
      <c r="N3802" s="2">
        <v>169</v>
      </c>
      <c r="O3802" s="2">
        <v>154</v>
      </c>
      <c r="P3802" s="2">
        <v>3</v>
      </c>
      <c r="Q3802" s="8">
        <f t="shared" si="236"/>
        <v>462</v>
      </c>
      <c r="R3802" s="8">
        <f t="shared" si="237"/>
        <v>507</v>
      </c>
      <c r="S3802" s="2">
        <v>30</v>
      </c>
      <c r="T3802" s="9">
        <f t="shared" si="238"/>
        <v>537</v>
      </c>
      <c r="U3802" s="34">
        <f t="shared" si="239"/>
        <v>8.8757396449704137E-2</v>
      </c>
      <c r="V3802" s="2" t="s">
        <v>34</v>
      </c>
      <c r="W3802" s="10"/>
    </row>
    <row r="3803" spans="1:23" x14ac:dyDescent="0.25">
      <c r="A3803" s="2" t="s">
        <v>4493</v>
      </c>
      <c r="B3803" s="5">
        <v>43512</v>
      </c>
      <c r="C3803" s="5">
        <v>43512</v>
      </c>
      <c r="D3803" s="2" t="s">
        <v>48</v>
      </c>
      <c r="E3803" s="2" t="s">
        <v>49</v>
      </c>
      <c r="F3803" s="2" t="s">
        <v>767</v>
      </c>
      <c r="G3803" s="33" t="e">
        <f>VLOOKUP(F3803,'Customer Info'!A3794:B4294,2,0)</f>
        <v>#N/A</v>
      </c>
      <c r="H3803" s="6" t="e">
        <f>VLOOKUP(F3803,'Customer Info'!A3794:C4294,3,0)</f>
        <v>#N/A</v>
      </c>
      <c r="I3803" s="6" t="e">
        <f>VLOOKUP(F3803,'Customer Info'!A3794:E4294,5,0)</f>
        <v>#N/A</v>
      </c>
      <c r="J3803" s="2" t="s">
        <v>479</v>
      </c>
      <c r="K3803" s="7" t="e">
        <f>VLOOKUP(J3803,'Product Details'!B3794:C3962,2,0)</f>
        <v>#N/A</v>
      </c>
      <c r="L3803" s="7" t="e">
        <f>VLOOKUP(J3803,'Product Details'!B3794:D3962,3,0)</f>
        <v>#N/A</v>
      </c>
      <c r="M3803" s="7" t="e">
        <f>VLOOKUP(J3803,'Product Details'!B3795:E3962,4,0)</f>
        <v>#N/A</v>
      </c>
      <c r="N3803" s="2">
        <v>445</v>
      </c>
      <c r="O3803" s="2">
        <v>415</v>
      </c>
      <c r="P3803" s="2">
        <v>5</v>
      </c>
      <c r="Q3803" s="8">
        <f t="shared" si="236"/>
        <v>2075</v>
      </c>
      <c r="R3803" s="8">
        <f t="shared" si="237"/>
        <v>2225</v>
      </c>
      <c r="S3803" s="2">
        <v>20</v>
      </c>
      <c r="T3803" s="9">
        <f t="shared" si="238"/>
        <v>2245</v>
      </c>
      <c r="U3803" s="34">
        <f t="shared" si="239"/>
        <v>6.741573033707865E-2</v>
      </c>
      <c r="V3803" s="2" t="s">
        <v>64</v>
      </c>
      <c r="W3803" s="10"/>
    </row>
    <row r="3804" spans="1:23" x14ac:dyDescent="0.25">
      <c r="A3804" s="2" t="s">
        <v>4494</v>
      </c>
      <c r="B3804" s="5">
        <v>43646</v>
      </c>
      <c r="C3804" s="5">
        <v>43647</v>
      </c>
      <c r="D3804" s="2" t="s">
        <v>48</v>
      </c>
      <c r="E3804" s="2" t="s">
        <v>37</v>
      </c>
      <c r="F3804" s="2" t="s">
        <v>410</v>
      </c>
      <c r="G3804" s="33" t="e">
        <f>VLOOKUP(F3804,'Customer Info'!A3795:B4295,2,0)</f>
        <v>#N/A</v>
      </c>
      <c r="H3804" s="6" t="e">
        <f>VLOOKUP(F3804,'Customer Info'!A3795:C4295,3,0)</f>
        <v>#N/A</v>
      </c>
      <c r="I3804" s="6" t="e">
        <f>VLOOKUP(F3804,'Customer Info'!A3795:E4295,5,0)</f>
        <v>#N/A</v>
      </c>
      <c r="J3804" s="2" t="s">
        <v>238</v>
      </c>
      <c r="K3804" s="7" t="e">
        <f>VLOOKUP(J3804,'Product Details'!B3795:C3963,2,0)</f>
        <v>#N/A</v>
      </c>
      <c r="L3804" s="7" t="e">
        <f>VLOOKUP(J3804,'Product Details'!B3795:D3963,3,0)</f>
        <v>#N/A</v>
      </c>
      <c r="M3804" s="7" t="e">
        <f>VLOOKUP(J3804,'Product Details'!B3796:E3963,4,0)</f>
        <v>#N/A</v>
      </c>
      <c r="N3804" s="2">
        <v>185</v>
      </c>
      <c r="O3804" s="2">
        <v>171</v>
      </c>
      <c r="P3804" s="2">
        <v>2</v>
      </c>
      <c r="Q3804" s="8">
        <f t="shared" si="236"/>
        <v>342</v>
      </c>
      <c r="R3804" s="8">
        <f t="shared" si="237"/>
        <v>370</v>
      </c>
      <c r="S3804" s="2">
        <v>30</v>
      </c>
      <c r="T3804" s="9">
        <f t="shared" si="238"/>
        <v>400</v>
      </c>
      <c r="U3804" s="34">
        <f t="shared" si="239"/>
        <v>7.567567567567568E-2</v>
      </c>
      <c r="V3804" s="2" t="s">
        <v>64</v>
      </c>
      <c r="W3804" s="10"/>
    </row>
    <row r="3805" spans="1:23" x14ac:dyDescent="0.25">
      <c r="A3805" s="2" t="s">
        <v>4495</v>
      </c>
      <c r="B3805" s="5">
        <v>43642</v>
      </c>
      <c r="C3805" s="5">
        <v>43644</v>
      </c>
      <c r="D3805" s="2" t="s">
        <v>48</v>
      </c>
      <c r="E3805" s="2" t="s">
        <v>49</v>
      </c>
      <c r="F3805" s="2" t="s">
        <v>1737</v>
      </c>
      <c r="G3805" s="33" t="e">
        <f>VLOOKUP(F3805,'Customer Info'!A3796:B4296,2,0)</f>
        <v>#N/A</v>
      </c>
      <c r="H3805" s="6" t="e">
        <f>VLOOKUP(F3805,'Customer Info'!A3796:C4296,3,0)</f>
        <v>#N/A</v>
      </c>
      <c r="I3805" s="6" t="e">
        <f>VLOOKUP(F3805,'Customer Info'!A3796:E4296,5,0)</f>
        <v>#N/A</v>
      </c>
      <c r="J3805" s="2" t="s">
        <v>335</v>
      </c>
      <c r="K3805" s="7" t="e">
        <f>VLOOKUP(J3805,'Product Details'!B3796:C3964,2,0)</f>
        <v>#N/A</v>
      </c>
      <c r="L3805" s="7" t="e">
        <f>VLOOKUP(J3805,'Product Details'!B3796:D3964,3,0)</f>
        <v>#N/A</v>
      </c>
      <c r="M3805" s="7" t="e">
        <f>VLOOKUP(J3805,'Product Details'!B3797:E3964,4,0)</f>
        <v>#N/A</v>
      </c>
      <c r="N3805" s="2">
        <v>809</v>
      </c>
      <c r="O3805" s="2">
        <v>770</v>
      </c>
      <c r="P3805" s="2">
        <v>4</v>
      </c>
      <c r="Q3805" s="8">
        <f t="shared" si="236"/>
        <v>3080</v>
      </c>
      <c r="R3805" s="8">
        <f t="shared" si="237"/>
        <v>3236</v>
      </c>
      <c r="S3805" s="2">
        <v>93</v>
      </c>
      <c r="T3805" s="9">
        <f t="shared" si="238"/>
        <v>3329</v>
      </c>
      <c r="U3805" s="34">
        <f t="shared" si="239"/>
        <v>4.8207663782447466E-2</v>
      </c>
      <c r="V3805" s="2" t="s">
        <v>34</v>
      </c>
      <c r="W3805" s="10"/>
    </row>
    <row r="3806" spans="1:23" x14ac:dyDescent="0.25">
      <c r="A3806" s="2" t="s">
        <v>4496</v>
      </c>
      <c r="B3806" s="5">
        <v>43571</v>
      </c>
      <c r="C3806" s="5">
        <v>43572</v>
      </c>
      <c r="D3806" s="2" t="s">
        <v>36</v>
      </c>
      <c r="E3806" s="2" t="s">
        <v>92</v>
      </c>
      <c r="F3806" s="2" t="s">
        <v>366</v>
      </c>
      <c r="G3806" s="33" t="e">
        <f>VLOOKUP(F3806,'Customer Info'!A3797:B4297,2,0)</f>
        <v>#N/A</v>
      </c>
      <c r="H3806" s="6" t="e">
        <f>VLOOKUP(F3806,'Customer Info'!A3797:C4297,3,0)</f>
        <v>#N/A</v>
      </c>
      <c r="I3806" s="6" t="e">
        <f>VLOOKUP(F3806,'Customer Info'!A3797:E4297,5,0)</f>
        <v>#N/A</v>
      </c>
      <c r="J3806" s="2" t="s">
        <v>320</v>
      </c>
      <c r="K3806" s="7" t="e">
        <f>VLOOKUP(J3806,'Product Details'!B3797:C3965,2,0)</f>
        <v>#N/A</v>
      </c>
      <c r="L3806" s="7" t="e">
        <f>VLOOKUP(J3806,'Product Details'!B3797:D3965,3,0)</f>
        <v>#N/A</v>
      </c>
      <c r="M3806" s="7" t="e">
        <f>VLOOKUP(J3806,'Product Details'!B3798:E3965,4,0)</f>
        <v>#N/A</v>
      </c>
      <c r="N3806" s="2">
        <v>2250</v>
      </c>
      <c r="O3806" s="2">
        <v>2207</v>
      </c>
      <c r="P3806" s="2">
        <v>2</v>
      </c>
      <c r="Q3806" s="8">
        <f t="shared" si="236"/>
        <v>4414</v>
      </c>
      <c r="R3806" s="8">
        <f t="shared" si="237"/>
        <v>4500</v>
      </c>
      <c r="S3806" s="2">
        <v>88</v>
      </c>
      <c r="T3806" s="9">
        <f t="shared" si="238"/>
        <v>4588</v>
      </c>
      <c r="U3806" s="34">
        <f t="shared" si="239"/>
        <v>1.911111111111111E-2</v>
      </c>
      <c r="V3806" s="2" t="s">
        <v>34</v>
      </c>
      <c r="W3806" s="10"/>
    </row>
    <row r="3807" spans="1:23" x14ac:dyDescent="0.25">
      <c r="A3807" s="2" t="s">
        <v>4497</v>
      </c>
      <c r="B3807" s="5">
        <v>43511</v>
      </c>
      <c r="C3807" s="5">
        <v>43511</v>
      </c>
      <c r="D3807" s="2" t="s">
        <v>48</v>
      </c>
      <c r="E3807" s="2" t="s">
        <v>44</v>
      </c>
      <c r="F3807" s="2" t="s">
        <v>626</v>
      </c>
      <c r="G3807" s="33" t="e">
        <f>VLOOKUP(F3807,'Customer Info'!A3798:B4298,2,0)</f>
        <v>#N/A</v>
      </c>
      <c r="H3807" s="6" t="e">
        <f>VLOOKUP(F3807,'Customer Info'!A3798:C4298,3,0)</f>
        <v>#N/A</v>
      </c>
      <c r="I3807" s="6" t="e">
        <f>VLOOKUP(F3807,'Customer Info'!A3798:E4298,5,0)</f>
        <v>#N/A</v>
      </c>
      <c r="J3807" s="2" t="s">
        <v>399</v>
      </c>
      <c r="K3807" s="7" t="e">
        <f>VLOOKUP(J3807,'Product Details'!B3798:C3966,2,0)</f>
        <v>#N/A</v>
      </c>
      <c r="L3807" s="7" t="e">
        <f>VLOOKUP(J3807,'Product Details'!B3798:D3966,3,0)</f>
        <v>#N/A</v>
      </c>
      <c r="M3807" s="7" t="e">
        <f>VLOOKUP(J3807,'Product Details'!B3799:E3966,4,0)</f>
        <v>#N/A</v>
      </c>
      <c r="N3807" s="2">
        <v>932</v>
      </c>
      <c r="O3807" s="2">
        <v>838</v>
      </c>
      <c r="P3807" s="2">
        <v>2</v>
      </c>
      <c r="Q3807" s="8">
        <f t="shared" si="236"/>
        <v>1676</v>
      </c>
      <c r="R3807" s="8">
        <f t="shared" si="237"/>
        <v>1864</v>
      </c>
      <c r="S3807" s="2">
        <v>74</v>
      </c>
      <c r="T3807" s="9">
        <f t="shared" si="238"/>
        <v>1938</v>
      </c>
      <c r="U3807" s="34">
        <f t="shared" si="239"/>
        <v>0.10085836909871244</v>
      </c>
      <c r="V3807" s="2" t="s">
        <v>34</v>
      </c>
      <c r="W3807" s="10"/>
    </row>
    <row r="3808" spans="1:23" x14ac:dyDescent="0.25">
      <c r="A3808" s="2" t="s">
        <v>4498</v>
      </c>
      <c r="B3808" s="5">
        <v>43658</v>
      </c>
      <c r="C3808" s="5">
        <v>43660</v>
      </c>
      <c r="D3808" s="2" t="s">
        <v>36</v>
      </c>
      <c r="E3808" s="2" t="s">
        <v>37</v>
      </c>
      <c r="F3808" s="2" t="s">
        <v>1799</v>
      </c>
      <c r="G3808" s="33" t="e">
        <f>VLOOKUP(F3808,'Customer Info'!A3799:B4299,2,0)</f>
        <v>#N/A</v>
      </c>
      <c r="H3808" s="6" t="e">
        <f>VLOOKUP(F3808,'Customer Info'!A3799:C4299,3,0)</f>
        <v>#N/A</v>
      </c>
      <c r="I3808" s="6" t="e">
        <f>VLOOKUP(F3808,'Customer Info'!A3799:E4299,5,0)</f>
        <v>#N/A</v>
      </c>
      <c r="J3808" s="2" t="s">
        <v>351</v>
      </c>
      <c r="K3808" s="7" t="e">
        <f>VLOOKUP(J3808,'Product Details'!B3799:C3967,2,0)</f>
        <v>#N/A</v>
      </c>
      <c r="L3808" s="7" t="e">
        <f>VLOOKUP(J3808,'Product Details'!B3799:D3967,3,0)</f>
        <v>#N/A</v>
      </c>
      <c r="M3808" s="7" t="e">
        <f>VLOOKUP(J3808,'Product Details'!B3800:E3967,4,0)</f>
        <v>#N/A</v>
      </c>
      <c r="N3808" s="2">
        <v>6585</v>
      </c>
      <c r="O3808" s="2">
        <v>6105</v>
      </c>
      <c r="P3808" s="2">
        <v>1</v>
      </c>
      <c r="Q3808" s="8">
        <f t="shared" si="236"/>
        <v>6105</v>
      </c>
      <c r="R3808" s="8">
        <f t="shared" si="237"/>
        <v>6585</v>
      </c>
      <c r="S3808" s="2">
        <v>40</v>
      </c>
      <c r="T3808" s="9">
        <f t="shared" si="238"/>
        <v>6625</v>
      </c>
      <c r="U3808" s="34">
        <f t="shared" si="239"/>
        <v>7.289293849658314E-2</v>
      </c>
      <c r="V3808" s="2" t="s">
        <v>34</v>
      </c>
      <c r="W3808" s="10"/>
    </row>
    <row r="3809" spans="1:23" x14ac:dyDescent="0.25">
      <c r="A3809" s="2" t="s">
        <v>4499</v>
      </c>
      <c r="B3809" s="5">
        <v>43714</v>
      </c>
      <c r="C3809" s="5">
        <v>43715</v>
      </c>
      <c r="D3809" s="2" t="s">
        <v>29</v>
      </c>
      <c r="E3809" s="2" t="s">
        <v>69</v>
      </c>
      <c r="F3809" s="2" t="s">
        <v>310</v>
      </c>
      <c r="G3809" s="33" t="e">
        <f>VLOOKUP(F3809,'Customer Info'!A3800:B4300,2,0)</f>
        <v>#N/A</v>
      </c>
      <c r="H3809" s="6" t="e">
        <f>VLOOKUP(F3809,'Customer Info'!A3800:C4300,3,0)</f>
        <v>#N/A</v>
      </c>
      <c r="I3809" s="6" t="e">
        <f>VLOOKUP(F3809,'Customer Info'!A3800:E4300,5,0)</f>
        <v>#N/A</v>
      </c>
      <c r="J3809" s="2" t="s">
        <v>415</v>
      </c>
      <c r="K3809" s="7" t="e">
        <f>VLOOKUP(J3809,'Product Details'!B3800:C3968,2,0)</f>
        <v>#N/A</v>
      </c>
      <c r="L3809" s="7" t="e">
        <f>VLOOKUP(J3809,'Product Details'!B3800:D3968,3,0)</f>
        <v>#N/A</v>
      </c>
      <c r="M3809" s="7" t="e">
        <f>VLOOKUP(J3809,'Product Details'!B3801:E3968,4,0)</f>
        <v>#N/A</v>
      </c>
      <c r="N3809" s="2">
        <v>1752</v>
      </c>
      <c r="O3809" s="2">
        <v>1576</v>
      </c>
      <c r="P3809" s="2">
        <v>1</v>
      </c>
      <c r="Q3809" s="8">
        <f t="shared" si="236"/>
        <v>1576</v>
      </c>
      <c r="R3809" s="8">
        <f t="shared" si="237"/>
        <v>1752</v>
      </c>
      <c r="S3809" s="2">
        <v>71</v>
      </c>
      <c r="T3809" s="9">
        <f t="shared" si="238"/>
        <v>1823</v>
      </c>
      <c r="U3809" s="34">
        <f t="shared" si="239"/>
        <v>0.1004566210045662</v>
      </c>
      <c r="V3809" s="2" t="s">
        <v>34</v>
      </c>
      <c r="W3809" s="10"/>
    </row>
    <row r="3810" spans="1:23" x14ac:dyDescent="0.25">
      <c r="A3810" s="2" t="s">
        <v>4500</v>
      </c>
      <c r="B3810" s="5">
        <v>43803</v>
      </c>
      <c r="C3810" s="5">
        <v>43803</v>
      </c>
      <c r="D3810" s="2" t="s">
        <v>48</v>
      </c>
      <c r="E3810" s="2" t="s">
        <v>37</v>
      </c>
      <c r="F3810" s="2" t="s">
        <v>567</v>
      </c>
      <c r="G3810" s="33" t="e">
        <f>VLOOKUP(F3810,'Customer Info'!A3801:B4301,2,0)</f>
        <v>#N/A</v>
      </c>
      <c r="H3810" s="6" t="e">
        <f>VLOOKUP(F3810,'Customer Info'!A3801:C4301,3,0)</f>
        <v>#N/A</v>
      </c>
      <c r="I3810" s="6" t="e">
        <f>VLOOKUP(F3810,'Customer Info'!A3801:E4301,5,0)</f>
        <v>#N/A</v>
      </c>
      <c r="J3810" s="2" t="s">
        <v>314</v>
      </c>
      <c r="K3810" s="7" t="e">
        <f>VLOOKUP(J3810,'Product Details'!B3801:C3969,2,0)</f>
        <v>#N/A</v>
      </c>
      <c r="L3810" s="7" t="e">
        <f>VLOOKUP(J3810,'Product Details'!B3801:D3969,3,0)</f>
        <v>#N/A</v>
      </c>
      <c r="M3810" s="7" t="e">
        <f>VLOOKUP(J3810,'Product Details'!B3802:E3969,4,0)</f>
        <v>#N/A</v>
      </c>
      <c r="N3810" s="2">
        <v>169</v>
      </c>
      <c r="O3810" s="2">
        <v>160</v>
      </c>
      <c r="P3810" s="2">
        <v>2</v>
      </c>
      <c r="Q3810" s="8">
        <f t="shared" si="236"/>
        <v>320</v>
      </c>
      <c r="R3810" s="8">
        <f t="shared" si="237"/>
        <v>338</v>
      </c>
      <c r="S3810" s="2">
        <v>30</v>
      </c>
      <c r="T3810" s="9">
        <f t="shared" si="238"/>
        <v>368</v>
      </c>
      <c r="U3810" s="34">
        <f t="shared" si="239"/>
        <v>5.3254437869822487E-2</v>
      </c>
      <c r="V3810" s="2" t="s">
        <v>34</v>
      </c>
      <c r="W3810" s="10"/>
    </row>
    <row r="3811" spans="1:23" x14ac:dyDescent="0.25">
      <c r="A3811" s="2" t="s">
        <v>4501</v>
      </c>
      <c r="B3811" s="5">
        <v>43666</v>
      </c>
      <c r="C3811" s="5">
        <v>43666</v>
      </c>
      <c r="D3811" s="2" t="s">
        <v>48</v>
      </c>
      <c r="E3811" s="2" t="s">
        <v>69</v>
      </c>
      <c r="F3811" s="2" t="s">
        <v>1595</v>
      </c>
      <c r="G3811" s="33" t="e">
        <f>VLOOKUP(F3811,'Customer Info'!A3802:B4302,2,0)</f>
        <v>#N/A</v>
      </c>
      <c r="H3811" s="6" t="e">
        <f>VLOOKUP(F3811,'Customer Info'!A3802:C4302,3,0)</f>
        <v>#N/A</v>
      </c>
      <c r="I3811" s="6" t="e">
        <f>VLOOKUP(F3811,'Customer Info'!A3802:E4302,5,0)</f>
        <v>#N/A</v>
      </c>
      <c r="J3811" s="2" t="s">
        <v>551</v>
      </c>
      <c r="K3811" s="7" t="e">
        <f>VLOOKUP(J3811,'Product Details'!B3802:C3970,2,0)</f>
        <v>#N/A</v>
      </c>
      <c r="L3811" s="7" t="e">
        <f>VLOOKUP(J3811,'Product Details'!B3802:D3970,3,0)</f>
        <v>#N/A</v>
      </c>
      <c r="M3811" s="7" t="e">
        <f>VLOOKUP(J3811,'Product Details'!B3803:E3970,4,0)</f>
        <v>#N/A</v>
      </c>
      <c r="N3811" s="2">
        <v>3289</v>
      </c>
      <c r="O3811" s="2">
        <v>3105</v>
      </c>
      <c r="P3811" s="2">
        <v>14</v>
      </c>
      <c r="Q3811" s="8">
        <f t="shared" si="236"/>
        <v>43470</v>
      </c>
      <c r="R3811" s="8">
        <f t="shared" si="237"/>
        <v>46046</v>
      </c>
      <c r="S3811" s="2">
        <v>65</v>
      </c>
      <c r="T3811" s="9">
        <f t="shared" si="238"/>
        <v>46111</v>
      </c>
      <c r="U3811" s="34">
        <f t="shared" si="239"/>
        <v>5.5944055944055944E-2</v>
      </c>
      <c r="V3811" s="2" t="s">
        <v>34</v>
      </c>
      <c r="W3811" s="10"/>
    </row>
    <row r="3812" spans="1:23" x14ac:dyDescent="0.25">
      <c r="A3812" s="2" t="s">
        <v>4502</v>
      </c>
      <c r="B3812" s="5">
        <v>43650</v>
      </c>
      <c r="C3812" s="5">
        <v>43651</v>
      </c>
      <c r="D3812" s="2" t="s">
        <v>29</v>
      </c>
      <c r="E3812" s="2" t="s">
        <v>37</v>
      </c>
      <c r="F3812" s="2" t="s">
        <v>536</v>
      </c>
      <c r="G3812" s="33" t="e">
        <f>VLOOKUP(F3812,'Customer Info'!A3803:B4303,2,0)</f>
        <v>#N/A</v>
      </c>
      <c r="H3812" s="6" t="e">
        <f>VLOOKUP(F3812,'Customer Info'!A3803:C4303,3,0)</f>
        <v>#N/A</v>
      </c>
      <c r="I3812" s="6" t="e">
        <f>VLOOKUP(F3812,'Customer Info'!A3803:E4303,5,0)</f>
        <v>#N/A</v>
      </c>
      <c r="J3812" s="2" t="s">
        <v>555</v>
      </c>
      <c r="K3812" s="7" t="e">
        <f>VLOOKUP(J3812,'Product Details'!B3803:C3971,2,0)</f>
        <v>#N/A</v>
      </c>
      <c r="L3812" s="7" t="e">
        <f>VLOOKUP(J3812,'Product Details'!B3803:D3971,3,0)</f>
        <v>#N/A</v>
      </c>
      <c r="M3812" s="7" t="e">
        <f>VLOOKUP(J3812,'Product Details'!B3804:E3971,4,0)</f>
        <v>#N/A</v>
      </c>
      <c r="N3812" s="2">
        <v>5051</v>
      </c>
      <c r="O3812" s="2">
        <v>4634</v>
      </c>
      <c r="P3812" s="2">
        <v>5</v>
      </c>
      <c r="Q3812" s="8">
        <f t="shared" si="236"/>
        <v>23170</v>
      </c>
      <c r="R3812" s="8">
        <f t="shared" si="237"/>
        <v>25255</v>
      </c>
      <c r="S3812" s="2">
        <v>45</v>
      </c>
      <c r="T3812" s="9">
        <f t="shared" si="238"/>
        <v>25300</v>
      </c>
      <c r="U3812" s="34">
        <f t="shared" si="239"/>
        <v>8.2557909324886158E-2</v>
      </c>
      <c r="V3812" s="2" t="s">
        <v>72</v>
      </c>
      <c r="W3812" s="10"/>
    </row>
    <row r="3813" spans="1:23" x14ac:dyDescent="0.25">
      <c r="A3813" s="2" t="s">
        <v>4503</v>
      </c>
      <c r="B3813" s="5">
        <v>43506</v>
      </c>
      <c r="C3813" s="5">
        <v>43507</v>
      </c>
      <c r="D3813" s="2" t="s">
        <v>48</v>
      </c>
      <c r="E3813" s="2" t="s">
        <v>49</v>
      </c>
      <c r="F3813" s="2" t="s">
        <v>808</v>
      </c>
      <c r="G3813" s="33" t="e">
        <f>VLOOKUP(F3813,'Customer Info'!A3804:B4304,2,0)</f>
        <v>#N/A</v>
      </c>
      <c r="H3813" s="6" t="e">
        <f>VLOOKUP(F3813,'Customer Info'!A3804:C4304,3,0)</f>
        <v>#N/A</v>
      </c>
      <c r="I3813" s="6" t="e">
        <f>VLOOKUP(F3813,'Customer Info'!A3804:E4304,5,0)</f>
        <v>#N/A</v>
      </c>
      <c r="J3813" s="2" t="s">
        <v>762</v>
      </c>
      <c r="K3813" s="7" t="e">
        <f>VLOOKUP(J3813,'Product Details'!B3804:C3972,2,0)</f>
        <v>#N/A</v>
      </c>
      <c r="L3813" s="7" t="e">
        <f>VLOOKUP(J3813,'Product Details'!B3804:D3972,3,0)</f>
        <v>#N/A</v>
      </c>
      <c r="M3813" s="7" t="e">
        <f>VLOOKUP(J3813,'Product Details'!B3805:E3972,4,0)</f>
        <v>#N/A</v>
      </c>
      <c r="N3813" s="2">
        <v>185</v>
      </c>
      <c r="O3813" s="2">
        <v>171</v>
      </c>
      <c r="P3813" s="2">
        <v>5</v>
      </c>
      <c r="Q3813" s="8">
        <f t="shared" si="236"/>
        <v>855</v>
      </c>
      <c r="R3813" s="8">
        <f t="shared" si="237"/>
        <v>925</v>
      </c>
      <c r="S3813" s="2">
        <v>30</v>
      </c>
      <c r="T3813" s="9">
        <f t="shared" si="238"/>
        <v>955</v>
      </c>
      <c r="U3813" s="34">
        <f t="shared" si="239"/>
        <v>7.567567567567568E-2</v>
      </c>
      <c r="V3813" s="2" t="s">
        <v>64</v>
      </c>
      <c r="W3813" s="10"/>
    </row>
    <row r="3814" spans="1:23" x14ac:dyDescent="0.25">
      <c r="A3814" s="2" t="s">
        <v>4504</v>
      </c>
      <c r="B3814" s="5">
        <v>43707</v>
      </c>
      <c r="C3814" s="5">
        <v>43708</v>
      </c>
      <c r="D3814" s="2" t="s">
        <v>36</v>
      </c>
      <c r="E3814" s="2" t="s">
        <v>92</v>
      </c>
      <c r="F3814" s="2" t="s">
        <v>1525</v>
      </c>
      <c r="G3814" s="33" t="e">
        <f>VLOOKUP(F3814,'Customer Info'!A3805:B4305,2,0)</f>
        <v>#N/A</v>
      </c>
      <c r="H3814" s="6" t="e">
        <f>VLOOKUP(F3814,'Customer Info'!A3805:C4305,3,0)</f>
        <v>#N/A</v>
      </c>
      <c r="I3814" s="6" t="e">
        <f>VLOOKUP(F3814,'Customer Info'!A3805:E4305,5,0)</f>
        <v>#N/A</v>
      </c>
      <c r="J3814" s="2" t="s">
        <v>230</v>
      </c>
      <c r="K3814" s="7" t="e">
        <f>VLOOKUP(J3814,'Product Details'!B3805:C3973,2,0)</f>
        <v>#N/A</v>
      </c>
      <c r="L3814" s="7" t="e">
        <f>VLOOKUP(J3814,'Product Details'!B3805:D3973,3,0)</f>
        <v>#N/A</v>
      </c>
      <c r="M3814" s="7" t="e">
        <f>VLOOKUP(J3814,'Product Details'!B3806:E3973,4,0)</f>
        <v>#N/A</v>
      </c>
      <c r="N3814" s="2">
        <v>2250</v>
      </c>
      <c r="O3814" s="2">
        <v>2207</v>
      </c>
      <c r="P3814" s="2">
        <v>9</v>
      </c>
      <c r="Q3814" s="8">
        <f t="shared" si="236"/>
        <v>19863</v>
      </c>
      <c r="R3814" s="8">
        <f t="shared" si="237"/>
        <v>20250</v>
      </c>
      <c r="S3814" s="2">
        <v>77</v>
      </c>
      <c r="T3814" s="9">
        <f t="shared" si="238"/>
        <v>20327</v>
      </c>
      <c r="U3814" s="34">
        <f t="shared" si="239"/>
        <v>1.911111111111111E-2</v>
      </c>
      <c r="V3814" s="2" t="s">
        <v>34</v>
      </c>
      <c r="W3814" s="10"/>
    </row>
    <row r="3815" spans="1:23" x14ac:dyDescent="0.25">
      <c r="A3815" s="2" t="s">
        <v>4505</v>
      </c>
      <c r="B3815" s="5">
        <v>43556</v>
      </c>
      <c r="C3815" s="5">
        <v>43556</v>
      </c>
      <c r="D3815" s="2" t="s">
        <v>29</v>
      </c>
      <c r="E3815" s="2" t="s">
        <v>69</v>
      </c>
      <c r="F3815" s="2" t="s">
        <v>787</v>
      </c>
      <c r="G3815" s="33" t="e">
        <f>VLOOKUP(F3815,'Customer Info'!A3806:B4306,2,0)</f>
        <v>#N/A</v>
      </c>
      <c r="H3815" s="6" t="e">
        <f>VLOOKUP(F3815,'Customer Info'!A3806:C4306,3,0)</f>
        <v>#N/A</v>
      </c>
      <c r="I3815" s="6" t="e">
        <f>VLOOKUP(F3815,'Customer Info'!A3806:E4306,5,0)</f>
        <v>#N/A</v>
      </c>
      <c r="J3815" s="2" t="s">
        <v>383</v>
      </c>
      <c r="K3815" s="7" t="e">
        <f>VLOOKUP(J3815,'Product Details'!B3806:C3974,2,0)</f>
        <v>#N/A</v>
      </c>
      <c r="L3815" s="7" t="e">
        <f>VLOOKUP(J3815,'Product Details'!B3806:D3974,3,0)</f>
        <v>#N/A</v>
      </c>
      <c r="M3815" s="7" t="e">
        <f>VLOOKUP(J3815,'Product Details'!B3807:E3974,4,0)</f>
        <v>#N/A</v>
      </c>
      <c r="N3815" s="2">
        <v>1447</v>
      </c>
      <c r="O3815" s="2">
        <v>1326</v>
      </c>
      <c r="P3815" s="2">
        <v>1</v>
      </c>
      <c r="Q3815" s="8">
        <f t="shared" si="236"/>
        <v>1326</v>
      </c>
      <c r="R3815" s="8">
        <f t="shared" si="237"/>
        <v>1447</v>
      </c>
      <c r="S3815" s="2">
        <v>87</v>
      </c>
      <c r="T3815" s="9">
        <f t="shared" si="238"/>
        <v>1534</v>
      </c>
      <c r="U3815" s="34">
        <f t="shared" si="239"/>
        <v>8.3621285418106428E-2</v>
      </c>
      <c r="V3815" s="2" t="s">
        <v>64</v>
      </c>
      <c r="W3815" s="10"/>
    </row>
    <row r="3816" spans="1:23" x14ac:dyDescent="0.25">
      <c r="A3816" s="2" t="s">
        <v>4506</v>
      </c>
      <c r="B3816" s="5">
        <v>43511</v>
      </c>
      <c r="C3816" s="5">
        <v>43511</v>
      </c>
      <c r="D3816" s="2" t="s">
        <v>29</v>
      </c>
      <c r="E3816" s="2" t="s">
        <v>44</v>
      </c>
      <c r="F3816" s="2" t="s">
        <v>855</v>
      </c>
      <c r="G3816" s="33" t="e">
        <f>VLOOKUP(F3816,'Customer Info'!A3807:B4307,2,0)</f>
        <v>#N/A</v>
      </c>
      <c r="H3816" s="6" t="e">
        <f>VLOOKUP(F3816,'Customer Info'!A3807:C4307,3,0)</f>
        <v>#N/A</v>
      </c>
      <c r="I3816" s="6" t="e">
        <f>VLOOKUP(F3816,'Customer Info'!A3807:E4307,5,0)</f>
        <v>#N/A</v>
      </c>
      <c r="J3816" s="2" t="s">
        <v>417</v>
      </c>
      <c r="K3816" s="7" t="e">
        <f>VLOOKUP(J3816,'Product Details'!B3807:C3975,2,0)</f>
        <v>#N/A</v>
      </c>
      <c r="L3816" s="7" t="e">
        <f>VLOOKUP(J3816,'Product Details'!B3807:D3975,3,0)</f>
        <v>#N/A</v>
      </c>
      <c r="M3816" s="7" t="e">
        <f>VLOOKUP(J3816,'Product Details'!B3808:E3975,4,0)</f>
        <v>#N/A</v>
      </c>
      <c r="N3816" s="2">
        <v>1364</v>
      </c>
      <c r="O3816" s="2">
        <v>1274</v>
      </c>
      <c r="P3816" s="2">
        <v>1</v>
      </c>
      <c r="Q3816" s="8">
        <f t="shared" si="236"/>
        <v>1274</v>
      </c>
      <c r="R3816" s="8">
        <f t="shared" si="237"/>
        <v>1364</v>
      </c>
      <c r="S3816" s="2">
        <v>75</v>
      </c>
      <c r="T3816" s="9">
        <f t="shared" si="238"/>
        <v>1439</v>
      </c>
      <c r="U3816" s="34">
        <f t="shared" si="239"/>
        <v>6.5982404692082108E-2</v>
      </c>
      <c r="V3816" s="2" t="s">
        <v>34</v>
      </c>
      <c r="W3816" s="10"/>
    </row>
    <row r="3817" spans="1:23" x14ac:dyDescent="0.25">
      <c r="A3817" s="2" t="s">
        <v>4507</v>
      </c>
      <c r="B3817" s="5">
        <v>43548</v>
      </c>
      <c r="C3817" s="5">
        <v>43548</v>
      </c>
      <c r="D3817" s="2" t="s">
        <v>29</v>
      </c>
      <c r="E3817" s="2" t="s">
        <v>92</v>
      </c>
      <c r="F3817" s="2" t="s">
        <v>38</v>
      </c>
      <c r="G3817" s="33" t="e">
        <f>VLOOKUP(F3817,'Customer Info'!A3808:B4308,2,0)</f>
        <v>#N/A</v>
      </c>
      <c r="H3817" s="6" t="e">
        <f>VLOOKUP(F3817,'Customer Info'!A3808:C4308,3,0)</f>
        <v>#N/A</v>
      </c>
      <c r="I3817" s="6" t="e">
        <f>VLOOKUP(F3817,'Customer Info'!A3808:E4308,5,0)</f>
        <v>#N/A</v>
      </c>
      <c r="J3817" s="2" t="s">
        <v>612</v>
      </c>
      <c r="K3817" s="7" t="e">
        <f>VLOOKUP(J3817,'Product Details'!B3808:C3976,2,0)</f>
        <v>#N/A</v>
      </c>
      <c r="L3817" s="7" t="e">
        <f>VLOOKUP(J3817,'Product Details'!B3808:D3976,3,0)</f>
        <v>#N/A</v>
      </c>
      <c r="M3817" s="7" t="e">
        <f>VLOOKUP(J3817,'Product Details'!B3809:E3976,4,0)</f>
        <v>#N/A</v>
      </c>
      <c r="N3817" s="2">
        <v>3354</v>
      </c>
      <c r="O3817" s="2">
        <v>3102</v>
      </c>
      <c r="P3817" s="2">
        <v>2</v>
      </c>
      <c r="Q3817" s="8">
        <f t="shared" si="236"/>
        <v>6204</v>
      </c>
      <c r="R3817" s="8">
        <f t="shared" si="237"/>
        <v>6708</v>
      </c>
      <c r="S3817" s="2">
        <v>29</v>
      </c>
      <c r="T3817" s="9">
        <f t="shared" si="238"/>
        <v>6737</v>
      </c>
      <c r="U3817" s="34">
        <f t="shared" si="239"/>
        <v>7.5134168157423978E-2</v>
      </c>
      <c r="V3817" s="2" t="s">
        <v>64</v>
      </c>
      <c r="W3817" s="10"/>
    </row>
    <row r="3818" spans="1:23" x14ac:dyDescent="0.25">
      <c r="A3818" s="2" t="s">
        <v>4508</v>
      </c>
      <c r="B3818" s="5">
        <v>43531</v>
      </c>
      <c r="C3818" s="5">
        <v>43531</v>
      </c>
      <c r="D3818" s="2" t="s">
        <v>48</v>
      </c>
      <c r="E3818" s="2" t="s">
        <v>49</v>
      </c>
      <c r="F3818" s="2" t="s">
        <v>1084</v>
      </c>
      <c r="G3818" s="33" t="e">
        <f>VLOOKUP(F3818,'Customer Info'!A3809:B4309,2,0)</f>
        <v>#N/A</v>
      </c>
      <c r="H3818" s="6" t="e">
        <f>VLOOKUP(F3818,'Customer Info'!A3809:C4309,3,0)</f>
        <v>#N/A</v>
      </c>
      <c r="I3818" s="6" t="e">
        <f>VLOOKUP(F3818,'Customer Info'!A3809:E4309,5,0)</f>
        <v>#N/A</v>
      </c>
      <c r="J3818" s="2" t="s">
        <v>695</v>
      </c>
      <c r="K3818" s="7" t="e">
        <f>VLOOKUP(J3818,'Product Details'!B3809:C3977,2,0)</f>
        <v>#N/A</v>
      </c>
      <c r="L3818" s="7" t="e">
        <f>VLOOKUP(J3818,'Product Details'!B3809:D3977,3,0)</f>
        <v>#N/A</v>
      </c>
      <c r="M3818" s="7" t="e">
        <f>VLOOKUP(J3818,'Product Details'!B3810:E3977,4,0)</f>
        <v>#N/A</v>
      </c>
      <c r="N3818" s="2">
        <v>751</v>
      </c>
      <c r="O3818" s="2">
        <v>696</v>
      </c>
      <c r="P3818" s="2">
        <v>3</v>
      </c>
      <c r="Q3818" s="8">
        <f t="shared" si="236"/>
        <v>2088</v>
      </c>
      <c r="R3818" s="8">
        <f t="shared" si="237"/>
        <v>2253</v>
      </c>
      <c r="S3818" s="2">
        <v>72</v>
      </c>
      <c r="T3818" s="9">
        <f t="shared" si="238"/>
        <v>2325</v>
      </c>
      <c r="U3818" s="34">
        <f t="shared" si="239"/>
        <v>7.3235685752330221E-2</v>
      </c>
      <c r="V3818" s="2" t="s">
        <v>64</v>
      </c>
      <c r="W3818" s="10"/>
    </row>
    <row r="3819" spans="1:23" x14ac:dyDescent="0.25">
      <c r="A3819" s="2" t="s">
        <v>4509</v>
      </c>
      <c r="B3819" s="5">
        <v>43631</v>
      </c>
      <c r="C3819" s="5">
        <v>43633</v>
      </c>
      <c r="D3819" s="2" t="s">
        <v>29</v>
      </c>
      <c r="E3819" s="2" t="s">
        <v>44</v>
      </c>
      <c r="F3819" s="2" t="s">
        <v>1318</v>
      </c>
      <c r="G3819" s="33" t="e">
        <f>VLOOKUP(F3819,'Customer Info'!A3810:B4310,2,0)</f>
        <v>#N/A</v>
      </c>
      <c r="H3819" s="6" t="e">
        <f>VLOOKUP(F3819,'Customer Info'!A3810:C4310,3,0)</f>
        <v>#N/A</v>
      </c>
      <c r="I3819" s="6" t="e">
        <f>VLOOKUP(F3819,'Customer Info'!A3810:E4310,5,0)</f>
        <v>#N/A</v>
      </c>
      <c r="J3819" s="2" t="s">
        <v>555</v>
      </c>
      <c r="K3819" s="7" t="e">
        <f>VLOOKUP(J3819,'Product Details'!B3810:C3978,2,0)</f>
        <v>#N/A</v>
      </c>
      <c r="L3819" s="7" t="e">
        <f>VLOOKUP(J3819,'Product Details'!B3810:D3978,3,0)</f>
        <v>#N/A</v>
      </c>
      <c r="M3819" s="7" t="e">
        <f>VLOOKUP(J3819,'Product Details'!B3811:E3978,4,0)</f>
        <v>#N/A</v>
      </c>
      <c r="N3819" s="2">
        <v>1772</v>
      </c>
      <c r="O3819" s="2">
        <v>1656</v>
      </c>
      <c r="P3819" s="2">
        <v>1</v>
      </c>
      <c r="Q3819" s="8">
        <f t="shared" si="236"/>
        <v>1656</v>
      </c>
      <c r="R3819" s="8">
        <f t="shared" si="237"/>
        <v>1772</v>
      </c>
      <c r="S3819" s="2">
        <v>38</v>
      </c>
      <c r="T3819" s="9">
        <f t="shared" si="238"/>
        <v>1810</v>
      </c>
      <c r="U3819" s="34">
        <f t="shared" si="239"/>
        <v>6.5462753950338598E-2</v>
      </c>
      <c r="V3819" s="2" t="s">
        <v>64</v>
      </c>
      <c r="W3819" s="10"/>
    </row>
    <row r="3820" spans="1:23" x14ac:dyDescent="0.25">
      <c r="A3820" s="2" t="s">
        <v>4510</v>
      </c>
      <c r="B3820" s="5">
        <v>43606</v>
      </c>
      <c r="C3820" s="5">
        <v>43606</v>
      </c>
      <c r="D3820" s="2" t="s">
        <v>36</v>
      </c>
      <c r="E3820" s="2" t="s">
        <v>49</v>
      </c>
      <c r="F3820" s="2" t="s">
        <v>1386</v>
      </c>
      <c r="G3820" s="33" t="e">
        <f>VLOOKUP(F3820,'Customer Info'!A3811:B4311,2,0)</f>
        <v>#N/A</v>
      </c>
      <c r="H3820" s="6" t="e">
        <f>VLOOKUP(F3820,'Customer Info'!A3811:C4311,3,0)</f>
        <v>#N/A</v>
      </c>
      <c r="I3820" s="6" t="e">
        <f>VLOOKUP(F3820,'Customer Info'!A3811:E4311,5,0)</f>
        <v>#N/A</v>
      </c>
      <c r="J3820" s="2" t="s">
        <v>75</v>
      </c>
      <c r="K3820" s="7" t="e">
        <f>VLOOKUP(J3820,'Product Details'!B3811:C3979,2,0)</f>
        <v>#N/A</v>
      </c>
      <c r="L3820" s="7" t="e">
        <f>VLOOKUP(J3820,'Product Details'!B3811:D3979,3,0)</f>
        <v>#N/A</v>
      </c>
      <c r="M3820" s="7" t="e">
        <f>VLOOKUP(J3820,'Product Details'!B3812:E3979,4,0)</f>
        <v>#N/A</v>
      </c>
      <c r="N3820" s="2">
        <v>8433</v>
      </c>
      <c r="O3820" s="2">
        <v>7801</v>
      </c>
      <c r="P3820" s="2">
        <v>2</v>
      </c>
      <c r="Q3820" s="8">
        <f t="shared" si="236"/>
        <v>15602</v>
      </c>
      <c r="R3820" s="8">
        <f t="shared" si="237"/>
        <v>16866</v>
      </c>
      <c r="S3820" s="2">
        <v>81</v>
      </c>
      <c r="T3820" s="9">
        <f t="shared" si="238"/>
        <v>16947</v>
      </c>
      <c r="U3820" s="34">
        <f t="shared" si="239"/>
        <v>7.4943673662990637E-2</v>
      </c>
      <c r="V3820" s="2" t="s">
        <v>34</v>
      </c>
      <c r="W3820" s="10"/>
    </row>
    <row r="3821" spans="1:23" x14ac:dyDescent="0.25">
      <c r="A3821" s="2" t="s">
        <v>4511</v>
      </c>
      <c r="B3821" s="5">
        <v>43791</v>
      </c>
      <c r="C3821" s="5">
        <v>43792</v>
      </c>
      <c r="D3821" s="2" t="s">
        <v>48</v>
      </c>
      <c r="E3821" s="2" t="s">
        <v>92</v>
      </c>
      <c r="F3821" s="2" t="s">
        <v>283</v>
      </c>
      <c r="G3821" s="33" t="e">
        <f>VLOOKUP(F3821,'Customer Info'!A3812:B4312,2,0)</f>
        <v>#N/A</v>
      </c>
      <c r="H3821" s="6" t="e">
        <f>VLOOKUP(F3821,'Customer Info'!A3812:C4312,3,0)</f>
        <v>#N/A</v>
      </c>
      <c r="I3821" s="6" t="e">
        <f>VLOOKUP(F3821,'Customer Info'!A3812:E4312,5,0)</f>
        <v>#N/A</v>
      </c>
      <c r="J3821" s="2" t="s">
        <v>841</v>
      </c>
      <c r="K3821" s="7" t="e">
        <f>VLOOKUP(J3821,'Product Details'!B3812:C3980,2,0)</f>
        <v>#N/A</v>
      </c>
      <c r="L3821" s="7" t="e">
        <f>VLOOKUP(J3821,'Product Details'!B3812:D3980,3,0)</f>
        <v>#N/A</v>
      </c>
      <c r="M3821" s="7" t="e">
        <f>VLOOKUP(J3821,'Product Details'!B3813:E3980,4,0)</f>
        <v>#N/A</v>
      </c>
      <c r="N3821" s="2">
        <v>123</v>
      </c>
      <c r="O3821" s="2">
        <v>115</v>
      </c>
      <c r="P3821" s="2">
        <v>1</v>
      </c>
      <c r="Q3821" s="8">
        <f t="shared" si="236"/>
        <v>115</v>
      </c>
      <c r="R3821" s="8">
        <f t="shared" si="237"/>
        <v>123</v>
      </c>
      <c r="S3821" s="2">
        <v>30</v>
      </c>
      <c r="T3821" s="9">
        <f t="shared" si="238"/>
        <v>153</v>
      </c>
      <c r="U3821" s="34">
        <f t="shared" si="239"/>
        <v>6.5040650406504072E-2</v>
      </c>
      <c r="V3821" s="2" t="s">
        <v>64</v>
      </c>
      <c r="W3821" s="10"/>
    </row>
    <row r="3822" spans="1:23" x14ac:dyDescent="0.25">
      <c r="A3822" s="2" t="s">
        <v>4512</v>
      </c>
      <c r="B3822" s="5">
        <v>43491</v>
      </c>
      <c r="C3822" s="5">
        <v>43492</v>
      </c>
      <c r="D3822" s="2" t="s">
        <v>36</v>
      </c>
      <c r="E3822" s="2" t="s">
        <v>92</v>
      </c>
      <c r="F3822" s="2" t="s">
        <v>1088</v>
      </c>
      <c r="G3822" s="33" t="e">
        <f>VLOOKUP(F3822,'Customer Info'!A3813:B4313,2,0)</f>
        <v>#N/A</v>
      </c>
      <c r="H3822" s="6" t="e">
        <f>VLOOKUP(F3822,'Customer Info'!A3813:C4313,3,0)</f>
        <v>#N/A</v>
      </c>
      <c r="I3822" s="6" t="e">
        <f>VLOOKUP(F3822,'Customer Info'!A3813:E4313,5,0)</f>
        <v>#N/A</v>
      </c>
      <c r="J3822" s="2" t="s">
        <v>54</v>
      </c>
      <c r="K3822" s="7" t="e">
        <f>VLOOKUP(J3822,'Product Details'!B3813:C3981,2,0)</f>
        <v>#N/A</v>
      </c>
      <c r="L3822" s="7" t="e">
        <f>VLOOKUP(J3822,'Product Details'!B3813:D3981,3,0)</f>
        <v>#N/A</v>
      </c>
      <c r="M3822" s="7" t="e">
        <f>VLOOKUP(J3822,'Product Details'!B3814:E3981,4,0)</f>
        <v>#N/A</v>
      </c>
      <c r="N3822" s="2">
        <v>8399</v>
      </c>
      <c r="O3822" s="2">
        <v>8001</v>
      </c>
      <c r="P3822" s="2">
        <v>1</v>
      </c>
      <c r="Q3822" s="8">
        <f t="shared" si="236"/>
        <v>8001</v>
      </c>
      <c r="R3822" s="8">
        <f t="shared" si="237"/>
        <v>8399</v>
      </c>
      <c r="S3822" s="2">
        <v>32</v>
      </c>
      <c r="T3822" s="9">
        <f t="shared" si="238"/>
        <v>8431</v>
      </c>
      <c r="U3822" s="34">
        <f t="shared" si="239"/>
        <v>4.7386593642100253E-2</v>
      </c>
      <c r="V3822" s="2" t="s">
        <v>34</v>
      </c>
      <c r="W3822" s="10"/>
    </row>
    <row r="3823" spans="1:23" x14ac:dyDescent="0.25">
      <c r="A3823" s="2" t="s">
        <v>4513</v>
      </c>
      <c r="B3823" s="5">
        <v>43802</v>
      </c>
      <c r="C3823" s="5">
        <v>43803</v>
      </c>
      <c r="D3823" s="2" t="s">
        <v>36</v>
      </c>
      <c r="E3823" s="2" t="s">
        <v>30</v>
      </c>
      <c r="F3823" s="2" t="s">
        <v>970</v>
      </c>
      <c r="G3823" s="33" t="e">
        <f>VLOOKUP(F3823,'Customer Info'!A3814:B4314,2,0)</f>
        <v>#N/A</v>
      </c>
      <c r="H3823" s="6" t="e">
        <f>VLOOKUP(F3823,'Customer Info'!A3814:C4314,3,0)</f>
        <v>#N/A</v>
      </c>
      <c r="I3823" s="6" t="e">
        <f>VLOOKUP(F3823,'Customer Info'!A3814:E4314,5,0)</f>
        <v>#N/A</v>
      </c>
      <c r="J3823" s="2" t="s">
        <v>436</v>
      </c>
      <c r="K3823" s="7" t="e">
        <f>VLOOKUP(J3823,'Product Details'!B3814:C3982,2,0)</f>
        <v>#N/A</v>
      </c>
      <c r="L3823" s="7" t="e">
        <f>VLOOKUP(J3823,'Product Details'!B3814:D3982,3,0)</f>
        <v>#N/A</v>
      </c>
      <c r="M3823" s="7" t="e">
        <f>VLOOKUP(J3823,'Product Details'!B3815:E3982,4,0)</f>
        <v>#N/A</v>
      </c>
      <c r="N3823" s="2">
        <v>7922</v>
      </c>
      <c r="O3823" s="2">
        <v>7328</v>
      </c>
      <c r="P3823" s="2">
        <v>5</v>
      </c>
      <c r="Q3823" s="8">
        <f t="shared" si="236"/>
        <v>36640</v>
      </c>
      <c r="R3823" s="8">
        <f t="shared" si="237"/>
        <v>39610</v>
      </c>
      <c r="S3823" s="2">
        <v>98</v>
      </c>
      <c r="T3823" s="9">
        <f t="shared" si="238"/>
        <v>39708</v>
      </c>
      <c r="U3823" s="34">
        <f t="shared" si="239"/>
        <v>7.4981065387528398E-2</v>
      </c>
      <c r="V3823" s="2" t="s">
        <v>34</v>
      </c>
      <c r="W3823" s="10"/>
    </row>
    <row r="3824" spans="1:23" x14ac:dyDescent="0.25">
      <c r="A3824" s="2" t="s">
        <v>4514</v>
      </c>
      <c r="B3824" s="5">
        <v>43750</v>
      </c>
      <c r="C3824" s="5">
        <v>43752</v>
      </c>
      <c r="D3824" s="2" t="s">
        <v>29</v>
      </c>
      <c r="E3824" s="2" t="s">
        <v>69</v>
      </c>
      <c r="F3824" s="2" t="s">
        <v>758</v>
      </c>
      <c r="G3824" s="33" t="e">
        <f>VLOOKUP(F3824,'Customer Info'!A3815:B4315,2,0)</f>
        <v>#N/A</v>
      </c>
      <c r="H3824" s="6" t="e">
        <f>VLOOKUP(F3824,'Customer Info'!A3815:C4315,3,0)</f>
        <v>#N/A</v>
      </c>
      <c r="I3824" s="6" t="e">
        <f>VLOOKUP(F3824,'Customer Info'!A3815:E4315,5,0)</f>
        <v>#N/A</v>
      </c>
      <c r="J3824" s="2" t="s">
        <v>274</v>
      </c>
      <c r="K3824" s="7" t="e">
        <f>VLOOKUP(J3824,'Product Details'!B3815:C3983,2,0)</f>
        <v>#N/A</v>
      </c>
      <c r="L3824" s="7" t="e">
        <f>VLOOKUP(J3824,'Product Details'!B3815:D3983,3,0)</f>
        <v>#N/A</v>
      </c>
      <c r="M3824" s="7" t="e">
        <f>VLOOKUP(J3824,'Product Details'!B3816:E3983,4,0)</f>
        <v>#N/A</v>
      </c>
      <c r="N3824" s="2">
        <v>4761</v>
      </c>
      <c r="O3824" s="2">
        <v>4368</v>
      </c>
      <c r="P3824" s="2">
        <v>4</v>
      </c>
      <c r="Q3824" s="8">
        <f t="shared" si="236"/>
        <v>17472</v>
      </c>
      <c r="R3824" s="8">
        <f t="shared" si="237"/>
        <v>19044</v>
      </c>
      <c r="S3824" s="2">
        <v>81</v>
      </c>
      <c r="T3824" s="9">
        <f t="shared" si="238"/>
        <v>19125</v>
      </c>
      <c r="U3824" s="34">
        <f t="shared" si="239"/>
        <v>8.2545683679899187E-2</v>
      </c>
      <c r="V3824" s="2" t="s">
        <v>34</v>
      </c>
      <c r="W3824" s="10"/>
    </row>
    <row r="3825" spans="1:23" x14ac:dyDescent="0.25">
      <c r="A3825" s="2" t="s">
        <v>4515</v>
      </c>
      <c r="B3825" s="5">
        <v>43550</v>
      </c>
      <c r="C3825" s="5">
        <v>43551</v>
      </c>
      <c r="D3825" s="2" t="s">
        <v>36</v>
      </c>
      <c r="E3825" s="2" t="s">
        <v>44</v>
      </c>
      <c r="F3825" s="2" t="s">
        <v>496</v>
      </c>
      <c r="G3825" s="33" t="e">
        <f>VLOOKUP(F3825,'Customer Info'!A3816:B4316,2,0)</f>
        <v>#N/A</v>
      </c>
      <c r="H3825" s="6" t="e">
        <f>VLOOKUP(F3825,'Customer Info'!A3816:C4316,3,0)</f>
        <v>#N/A</v>
      </c>
      <c r="I3825" s="6" t="e">
        <f>VLOOKUP(F3825,'Customer Info'!A3816:E4316,5,0)</f>
        <v>#N/A</v>
      </c>
      <c r="J3825" s="2" t="s">
        <v>1185</v>
      </c>
      <c r="K3825" s="7" t="e">
        <f>VLOOKUP(J3825,'Product Details'!B3816:C3984,2,0)</f>
        <v>#N/A</v>
      </c>
      <c r="L3825" s="7" t="e">
        <f>VLOOKUP(J3825,'Product Details'!B3816:D3984,3,0)</f>
        <v>#N/A</v>
      </c>
      <c r="M3825" s="7" t="e">
        <f>VLOOKUP(J3825,'Product Details'!B3817:E3984,4,0)</f>
        <v>#N/A</v>
      </c>
      <c r="N3825" s="2">
        <v>7691</v>
      </c>
      <c r="O3825" s="2">
        <v>7255</v>
      </c>
      <c r="P3825" s="2">
        <v>7</v>
      </c>
      <c r="Q3825" s="8">
        <f t="shared" si="236"/>
        <v>50785</v>
      </c>
      <c r="R3825" s="8">
        <f t="shared" si="237"/>
        <v>53837</v>
      </c>
      <c r="S3825" s="2">
        <v>21</v>
      </c>
      <c r="T3825" s="9">
        <f t="shared" si="238"/>
        <v>53858</v>
      </c>
      <c r="U3825" s="34">
        <f t="shared" si="239"/>
        <v>5.6689637238330516E-2</v>
      </c>
      <c r="V3825" s="2" t="s">
        <v>31</v>
      </c>
      <c r="W3825" s="10"/>
    </row>
    <row r="3826" spans="1:23" x14ac:dyDescent="0.25">
      <c r="A3826" s="2" t="s">
        <v>4516</v>
      </c>
      <c r="B3826" s="5">
        <v>43502</v>
      </c>
      <c r="C3826" s="5">
        <v>43503</v>
      </c>
      <c r="D3826" s="2" t="s">
        <v>48</v>
      </c>
      <c r="E3826" s="2" t="s">
        <v>92</v>
      </c>
      <c r="F3826" s="2" t="s">
        <v>1135</v>
      </c>
      <c r="G3826" s="33" t="e">
        <f>VLOOKUP(F3826,'Customer Info'!A3817:B4317,2,0)</f>
        <v>#N/A</v>
      </c>
      <c r="H3826" s="6" t="e">
        <f>VLOOKUP(F3826,'Customer Info'!A3817:C4317,3,0)</f>
        <v>#N/A</v>
      </c>
      <c r="I3826" s="6" t="e">
        <f>VLOOKUP(F3826,'Customer Info'!A3817:E4317,5,0)</f>
        <v>#N/A</v>
      </c>
      <c r="J3826" s="2" t="s">
        <v>497</v>
      </c>
      <c r="K3826" s="7" t="e">
        <f>VLOOKUP(J3826,'Product Details'!B3817:C3985,2,0)</f>
        <v>#N/A</v>
      </c>
      <c r="L3826" s="7" t="e">
        <f>VLOOKUP(J3826,'Product Details'!B3817:D3985,3,0)</f>
        <v>#N/A</v>
      </c>
      <c r="M3826" s="7" t="e">
        <f>VLOOKUP(J3826,'Product Details'!B3818:E3985,4,0)</f>
        <v>#N/A</v>
      </c>
      <c r="N3826" s="2">
        <v>139</v>
      </c>
      <c r="O3826" s="2">
        <v>133</v>
      </c>
      <c r="P3826" s="2">
        <v>2</v>
      </c>
      <c r="Q3826" s="8">
        <f t="shared" si="236"/>
        <v>266</v>
      </c>
      <c r="R3826" s="8">
        <f t="shared" si="237"/>
        <v>278</v>
      </c>
      <c r="S3826" s="2">
        <v>30</v>
      </c>
      <c r="T3826" s="9">
        <f t="shared" si="238"/>
        <v>308</v>
      </c>
      <c r="U3826" s="34">
        <f t="shared" si="239"/>
        <v>4.3165467625899283E-2</v>
      </c>
      <c r="V3826" s="2" t="s">
        <v>72</v>
      </c>
      <c r="W3826" s="10"/>
    </row>
    <row r="3827" spans="1:23" x14ac:dyDescent="0.25">
      <c r="A3827" s="2" t="s">
        <v>4517</v>
      </c>
      <c r="B3827" s="5">
        <v>43802</v>
      </c>
      <c r="C3827" s="5">
        <v>43802</v>
      </c>
      <c r="D3827" s="2" t="s">
        <v>36</v>
      </c>
      <c r="E3827" s="2" t="s">
        <v>49</v>
      </c>
      <c r="F3827" s="2" t="s">
        <v>398</v>
      </c>
      <c r="G3827" s="33" t="e">
        <f>VLOOKUP(F3827,'Customer Info'!A3818:B4318,2,0)</f>
        <v>#N/A</v>
      </c>
      <c r="H3827" s="6" t="e">
        <f>VLOOKUP(F3827,'Customer Info'!A3818:C4318,3,0)</f>
        <v>#N/A</v>
      </c>
      <c r="I3827" s="6" t="e">
        <f>VLOOKUP(F3827,'Customer Info'!A3818:E4318,5,0)</f>
        <v>#N/A</v>
      </c>
      <c r="J3827" s="2" t="s">
        <v>1174</v>
      </c>
      <c r="K3827" s="7" t="e">
        <f>VLOOKUP(J3827,'Product Details'!B3818:C3986,2,0)</f>
        <v>#N/A</v>
      </c>
      <c r="L3827" s="7" t="e">
        <f>VLOOKUP(J3827,'Product Details'!B3818:D3986,3,0)</f>
        <v>#N/A</v>
      </c>
      <c r="M3827" s="7" t="e">
        <f>VLOOKUP(J3827,'Product Details'!B3819:E3986,4,0)</f>
        <v>#N/A</v>
      </c>
      <c r="N3827" s="2">
        <v>8160</v>
      </c>
      <c r="O3827" s="2">
        <v>7475</v>
      </c>
      <c r="P3827" s="2">
        <v>3</v>
      </c>
      <c r="Q3827" s="8">
        <f t="shared" si="236"/>
        <v>22425</v>
      </c>
      <c r="R3827" s="8">
        <f t="shared" si="237"/>
        <v>24480</v>
      </c>
      <c r="S3827" s="2">
        <v>55</v>
      </c>
      <c r="T3827" s="9">
        <f t="shared" si="238"/>
        <v>24535</v>
      </c>
      <c r="U3827" s="34">
        <f t="shared" si="239"/>
        <v>8.3946078431372542E-2</v>
      </c>
      <c r="V3827" s="2" t="s">
        <v>31</v>
      </c>
      <c r="W3827" s="10"/>
    </row>
    <row r="3828" spans="1:23" x14ac:dyDescent="0.25">
      <c r="A3828" s="2" t="s">
        <v>4518</v>
      </c>
      <c r="B3828" s="5">
        <v>43760</v>
      </c>
      <c r="C3828" s="5">
        <v>43760</v>
      </c>
      <c r="D3828" s="2" t="s">
        <v>36</v>
      </c>
      <c r="E3828" s="2" t="s">
        <v>37</v>
      </c>
      <c r="F3828" s="2" t="s">
        <v>1200</v>
      </c>
      <c r="G3828" s="33" t="e">
        <f>VLOOKUP(F3828,'Customer Info'!A3819:B4319,2,0)</f>
        <v>#N/A</v>
      </c>
      <c r="H3828" s="6" t="e">
        <f>VLOOKUP(F3828,'Customer Info'!A3819:C4319,3,0)</f>
        <v>#N/A</v>
      </c>
      <c r="I3828" s="6" t="e">
        <f>VLOOKUP(F3828,'Customer Info'!A3819:E4319,5,0)</f>
        <v>#N/A</v>
      </c>
      <c r="J3828" s="2" t="s">
        <v>1185</v>
      </c>
      <c r="K3828" s="7" t="e">
        <f>VLOOKUP(J3828,'Product Details'!B3819:C3987,2,0)</f>
        <v>#N/A</v>
      </c>
      <c r="L3828" s="7" t="e">
        <f>VLOOKUP(J3828,'Product Details'!B3819:D3987,3,0)</f>
        <v>#N/A</v>
      </c>
      <c r="M3828" s="7" t="e">
        <f>VLOOKUP(J3828,'Product Details'!B3820:E3987,4,0)</f>
        <v>#N/A</v>
      </c>
      <c r="N3828" s="2">
        <v>6864</v>
      </c>
      <c r="O3828" s="2">
        <v>6667</v>
      </c>
      <c r="P3828" s="2">
        <v>6</v>
      </c>
      <c r="Q3828" s="8">
        <f t="shared" si="236"/>
        <v>40002</v>
      </c>
      <c r="R3828" s="8">
        <f t="shared" si="237"/>
        <v>41184</v>
      </c>
      <c r="S3828" s="2">
        <v>67</v>
      </c>
      <c r="T3828" s="9">
        <f t="shared" si="238"/>
        <v>41251</v>
      </c>
      <c r="U3828" s="34">
        <f t="shared" si="239"/>
        <v>2.87004662004662E-2</v>
      </c>
      <c r="V3828" s="2" t="s">
        <v>34</v>
      </c>
      <c r="W3828" s="10"/>
    </row>
    <row r="3829" spans="1:23" x14ac:dyDescent="0.25">
      <c r="A3829" s="2" t="s">
        <v>4519</v>
      </c>
      <c r="B3829" s="5">
        <v>43669</v>
      </c>
      <c r="C3829" s="5">
        <v>43669</v>
      </c>
      <c r="D3829" s="2" t="s">
        <v>48</v>
      </c>
      <c r="E3829" s="2" t="s">
        <v>92</v>
      </c>
      <c r="F3829" s="2" t="s">
        <v>276</v>
      </c>
      <c r="G3829" s="33" t="e">
        <f>VLOOKUP(F3829,'Customer Info'!A3820:B4320,2,0)</f>
        <v>#N/A</v>
      </c>
      <c r="H3829" s="6" t="e">
        <f>VLOOKUP(F3829,'Customer Info'!A3820:C4320,3,0)</f>
        <v>#N/A</v>
      </c>
      <c r="I3829" s="6" t="e">
        <f>VLOOKUP(F3829,'Customer Info'!A3820:E4320,5,0)</f>
        <v>#N/A</v>
      </c>
      <c r="J3829" s="2" t="s">
        <v>263</v>
      </c>
      <c r="K3829" s="7" t="e">
        <f>VLOOKUP(J3829,'Product Details'!B3820:C3988,2,0)</f>
        <v>#N/A</v>
      </c>
      <c r="L3829" s="7" t="e">
        <f>VLOOKUP(J3829,'Product Details'!B3820:D3988,3,0)</f>
        <v>#N/A</v>
      </c>
      <c r="M3829" s="7" t="e">
        <f>VLOOKUP(J3829,'Product Details'!B3821:E3988,4,0)</f>
        <v>#N/A</v>
      </c>
      <c r="N3829" s="2">
        <v>202</v>
      </c>
      <c r="O3829" s="2">
        <v>187</v>
      </c>
      <c r="P3829" s="2">
        <v>1</v>
      </c>
      <c r="Q3829" s="8">
        <f t="shared" si="236"/>
        <v>187</v>
      </c>
      <c r="R3829" s="8">
        <f t="shared" si="237"/>
        <v>202</v>
      </c>
      <c r="S3829" s="2">
        <v>30</v>
      </c>
      <c r="T3829" s="9">
        <f t="shared" si="238"/>
        <v>232</v>
      </c>
      <c r="U3829" s="34">
        <f t="shared" si="239"/>
        <v>7.4257425742574254E-2</v>
      </c>
      <c r="V3829" s="2" t="s">
        <v>64</v>
      </c>
      <c r="W3829" s="10"/>
    </row>
    <row r="3830" spans="1:23" x14ac:dyDescent="0.25">
      <c r="A3830" s="2" t="s">
        <v>4520</v>
      </c>
      <c r="B3830" s="5">
        <v>43543</v>
      </c>
      <c r="C3830" s="5">
        <v>43544</v>
      </c>
      <c r="D3830" s="2" t="s">
        <v>48</v>
      </c>
      <c r="E3830" s="2" t="s">
        <v>92</v>
      </c>
      <c r="F3830" s="2" t="s">
        <v>659</v>
      </c>
      <c r="G3830" s="33" t="e">
        <f>VLOOKUP(F3830,'Customer Info'!A3821:B4321,2,0)</f>
        <v>#N/A</v>
      </c>
      <c r="H3830" s="6" t="e">
        <f>VLOOKUP(F3830,'Customer Info'!A3821:C4321,3,0)</f>
        <v>#N/A</v>
      </c>
      <c r="I3830" s="6" t="e">
        <f>VLOOKUP(F3830,'Customer Info'!A3821:E4321,5,0)</f>
        <v>#N/A</v>
      </c>
      <c r="J3830" s="2" t="s">
        <v>184</v>
      </c>
      <c r="K3830" s="7" t="e">
        <f>VLOOKUP(J3830,'Product Details'!B3821:C3989,2,0)</f>
        <v>#N/A</v>
      </c>
      <c r="L3830" s="7" t="e">
        <f>VLOOKUP(J3830,'Product Details'!B3821:D3989,3,0)</f>
        <v>#N/A</v>
      </c>
      <c r="M3830" s="7" t="e">
        <f>VLOOKUP(J3830,'Product Details'!B3822:E3989,4,0)</f>
        <v>#N/A</v>
      </c>
      <c r="N3830" s="2">
        <v>1721</v>
      </c>
      <c r="O3830" s="2">
        <v>1640</v>
      </c>
      <c r="P3830" s="2">
        <v>2</v>
      </c>
      <c r="Q3830" s="8">
        <f t="shared" si="236"/>
        <v>3280</v>
      </c>
      <c r="R3830" s="8">
        <f t="shared" si="237"/>
        <v>3442</v>
      </c>
      <c r="S3830" s="2">
        <v>28</v>
      </c>
      <c r="T3830" s="9">
        <f t="shared" si="238"/>
        <v>3470</v>
      </c>
      <c r="U3830" s="34">
        <f t="shared" si="239"/>
        <v>4.7065659500290527E-2</v>
      </c>
      <c r="V3830" s="2" t="s">
        <v>34</v>
      </c>
      <c r="W3830" s="10"/>
    </row>
    <row r="3831" spans="1:23" x14ac:dyDescent="0.25">
      <c r="A3831" s="2" t="s">
        <v>4521</v>
      </c>
      <c r="B3831" s="5">
        <v>43623</v>
      </c>
      <c r="C3831" s="5">
        <v>43623</v>
      </c>
      <c r="D3831" s="2" t="s">
        <v>48</v>
      </c>
      <c r="E3831" s="2" t="s">
        <v>69</v>
      </c>
      <c r="F3831" s="2" t="s">
        <v>1799</v>
      </c>
      <c r="G3831" s="33" t="e">
        <f>VLOOKUP(F3831,'Customer Info'!A3822:B4322,2,0)</f>
        <v>#N/A</v>
      </c>
      <c r="H3831" s="6" t="e">
        <f>VLOOKUP(F3831,'Customer Info'!A3822:C4322,3,0)</f>
        <v>#N/A</v>
      </c>
      <c r="I3831" s="6" t="e">
        <f>VLOOKUP(F3831,'Customer Info'!A3822:E4322,5,0)</f>
        <v>#N/A</v>
      </c>
      <c r="J3831" s="2" t="s">
        <v>106</v>
      </c>
      <c r="K3831" s="7" t="e">
        <f>VLOOKUP(J3831,'Product Details'!B3822:C3990,2,0)</f>
        <v>#N/A</v>
      </c>
      <c r="L3831" s="7" t="e">
        <f>VLOOKUP(J3831,'Product Details'!B3822:D3990,3,0)</f>
        <v>#N/A</v>
      </c>
      <c r="M3831" s="7" t="e">
        <f>VLOOKUP(J3831,'Product Details'!B3823:E3990,4,0)</f>
        <v>#N/A</v>
      </c>
      <c r="N3831" s="2">
        <v>279</v>
      </c>
      <c r="O3831" s="2">
        <v>254</v>
      </c>
      <c r="P3831" s="2">
        <v>3</v>
      </c>
      <c r="Q3831" s="8">
        <f t="shared" si="236"/>
        <v>762</v>
      </c>
      <c r="R3831" s="8">
        <f t="shared" si="237"/>
        <v>837</v>
      </c>
      <c r="S3831" s="2">
        <v>25</v>
      </c>
      <c r="T3831" s="9">
        <f t="shared" si="238"/>
        <v>862</v>
      </c>
      <c r="U3831" s="34">
        <f t="shared" si="239"/>
        <v>8.9605734767025089E-2</v>
      </c>
      <c r="V3831" s="2" t="s">
        <v>64</v>
      </c>
      <c r="W3831" s="10"/>
    </row>
    <row r="3832" spans="1:23" x14ac:dyDescent="0.25">
      <c r="A3832" s="2" t="s">
        <v>4522</v>
      </c>
      <c r="B3832" s="5">
        <v>43664</v>
      </c>
      <c r="C3832" s="5">
        <v>43665</v>
      </c>
      <c r="D3832" s="2" t="s">
        <v>48</v>
      </c>
      <c r="E3832" s="2" t="s">
        <v>92</v>
      </c>
      <c r="F3832" s="2" t="s">
        <v>852</v>
      </c>
      <c r="G3832" s="33" t="e">
        <f>VLOOKUP(F3832,'Customer Info'!A3823:B4323,2,0)</f>
        <v>#N/A</v>
      </c>
      <c r="H3832" s="6" t="e">
        <f>VLOOKUP(F3832,'Customer Info'!A3823:C4323,3,0)</f>
        <v>#N/A</v>
      </c>
      <c r="I3832" s="6" t="e">
        <f>VLOOKUP(F3832,'Customer Info'!A3823:E4323,5,0)</f>
        <v>#N/A</v>
      </c>
      <c r="J3832" s="2" t="s">
        <v>1174</v>
      </c>
      <c r="K3832" s="7" t="e">
        <f>VLOOKUP(J3832,'Product Details'!B3823:C3991,2,0)</f>
        <v>#N/A</v>
      </c>
      <c r="L3832" s="7" t="e">
        <f>VLOOKUP(J3832,'Product Details'!B3823:D3991,3,0)</f>
        <v>#N/A</v>
      </c>
      <c r="M3832" s="7" t="e">
        <f>VLOOKUP(J3832,'Product Details'!B3824:E3991,4,0)</f>
        <v>#N/A</v>
      </c>
      <c r="N3832" s="2">
        <v>992</v>
      </c>
      <c r="O3832" s="2">
        <v>928</v>
      </c>
      <c r="P3832" s="2">
        <v>3</v>
      </c>
      <c r="Q3832" s="8">
        <f t="shared" si="236"/>
        <v>2784</v>
      </c>
      <c r="R3832" s="8">
        <f t="shared" si="237"/>
        <v>2976</v>
      </c>
      <c r="S3832" s="2">
        <v>28</v>
      </c>
      <c r="T3832" s="9">
        <f t="shared" si="238"/>
        <v>3004</v>
      </c>
      <c r="U3832" s="34">
        <f t="shared" si="239"/>
        <v>6.4516129032258063E-2</v>
      </c>
      <c r="V3832" s="2" t="s">
        <v>64</v>
      </c>
      <c r="W3832" s="10"/>
    </row>
    <row r="3833" spans="1:23" x14ac:dyDescent="0.25">
      <c r="A3833" s="2" t="s">
        <v>4523</v>
      </c>
      <c r="B3833" s="5">
        <v>43787</v>
      </c>
      <c r="C3833" s="5">
        <v>43788</v>
      </c>
      <c r="D3833" s="2" t="s">
        <v>36</v>
      </c>
      <c r="E3833" s="2" t="s">
        <v>37</v>
      </c>
      <c r="F3833" s="2" t="s">
        <v>339</v>
      </c>
      <c r="G3833" s="33" t="e">
        <f>VLOOKUP(F3833,'Customer Info'!A3824:B4324,2,0)</f>
        <v>#N/A</v>
      </c>
      <c r="H3833" s="6" t="e">
        <f>VLOOKUP(F3833,'Customer Info'!A3824:C4324,3,0)</f>
        <v>#N/A</v>
      </c>
      <c r="I3833" s="6" t="e">
        <f>VLOOKUP(F3833,'Customer Info'!A3824:E4324,5,0)</f>
        <v>#N/A</v>
      </c>
      <c r="J3833" s="2" t="s">
        <v>235</v>
      </c>
      <c r="K3833" s="7" t="e">
        <f>VLOOKUP(J3833,'Product Details'!B3824:C3992,2,0)</f>
        <v>#N/A</v>
      </c>
      <c r="L3833" s="7" t="e">
        <f>VLOOKUP(J3833,'Product Details'!B3824:D3992,3,0)</f>
        <v>#N/A</v>
      </c>
      <c r="M3833" s="7" t="e">
        <f>VLOOKUP(J3833,'Product Details'!B3825:E3992,4,0)</f>
        <v>#N/A</v>
      </c>
      <c r="N3833" s="2">
        <v>2864</v>
      </c>
      <c r="O3833" s="2">
        <v>2754</v>
      </c>
      <c r="P3833" s="2">
        <v>8</v>
      </c>
      <c r="Q3833" s="8">
        <f t="shared" si="236"/>
        <v>22032</v>
      </c>
      <c r="R3833" s="8">
        <f t="shared" si="237"/>
        <v>22912</v>
      </c>
      <c r="S3833" s="2">
        <v>47</v>
      </c>
      <c r="T3833" s="9">
        <f t="shared" si="238"/>
        <v>22959</v>
      </c>
      <c r="U3833" s="34">
        <f t="shared" si="239"/>
        <v>3.840782122905028E-2</v>
      </c>
      <c r="V3833" s="2" t="s">
        <v>34</v>
      </c>
      <c r="W3833" s="10"/>
    </row>
    <row r="3834" spans="1:23" x14ac:dyDescent="0.25">
      <c r="A3834" s="2" t="s">
        <v>4524</v>
      </c>
      <c r="B3834" s="5">
        <v>43791</v>
      </c>
      <c r="C3834" s="5">
        <v>43793</v>
      </c>
      <c r="D3834" s="2" t="s">
        <v>48</v>
      </c>
      <c r="E3834" s="2" t="s">
        <v>92</v>
      </c>
      <c r="F3834" s="2" t="s">
        <v>1166</v>
      </c>
      <c r="G3834" s="33" t="e">
        <f>VLOOKUP(F3834,'Customer Info'!A3825:B4325,2,0)</f>
        <v>#N/A</v>
      </c>
      <c r="H3834" s="6" t="e">
        <f>VLOOKUP(F3834,'Customer Info'!A3825:C4325,3,0)</f>
        <v>#N/A</v>
      </c>
      <c r="I3834" s="6" t="e">
        <f>VLOOKUP(F3834,'Customer Info'!A3825:E4325,5,0)</f>
        <v>#N/A</v>
      </c>
      <c r="J3834" s="2" t="s">
        <v>405</v>
      </c>
      <c r="K3834" s="7" t="e">
        <f>VLOOKUP(J3834,'Product Details'!B3825:C3993,2,0)</f>
        <v>#N/A</v>
      </c>
      <c r="L3834" s="7" t="e">
        <f>VLOOKUP(J3834,'Product Details'!B3825:D3993,3,0)</f>
        <v>#N/A</v>
      </c>
      <c r="M3834" s="7" t="e">
        <f>VLOOKUP(J3834,'Product Details'!B3826:E3993,4,0)</f>
        <v>#N/A</v>
      </c>
      <c r="N3834" s="2">
        <v>2333</v>
      </c>
      <c r="O3834" s="2">
        <v>2060</v>
      </c>
      <c r="P3834" s="2">
        <v>4</v>
      </c>
      <c r="Q3834" s="8">
        <f t="shared" si="236"/>
        <v>8240</v>
      </c>
      <c r="R3834" s="8">
        <f t="shared" si="237"/>
        <v>9332</v>
      </c>
      <c r="S3834" s="2">
        <v>30</v>
      </c>
      <c r="T3834" s="9">
        <f t="shared" si="238"/>
        <v>9362</v>
      </c>
      <c r="U3834" s="34">
        <f t="shared" si="239"/>
        <v>0.11701671667381054</v>
      </c>
      <c r="V3834" s="2" t="s">
        <v>31</v>
      </c>
      <c r="W3834" s="10"/>
    </row>
    <row r="3835" spans="1:23" x14ac:dyDescent="0.25">
      <c r="A3835" s="2" t="s">
        <v>4525</v>
      </c>
      <c r="B3835" s="5">
        <v>43630</v>
      </c>
      <c r="C3835" s="5">
        <v>43631</v>
      </c>
      <c r="D3835" s="2" t="s">
        <v>29</v>
      </c>
      <c r="E3835" s="2" t="s">
        <v>37</v>
      </c>
      <c r="F3835" s="2" t="s">
        <v>1125</v>
      </c>
      <c r="G3835" s="33" t="e">
        <f>VLOOKUP(F3835,'Customer Info'!A3826:B4326,2,0)</f>
        <v>#N/A</v>
      </c>
      <c r="H3835" s="6" t="e">
        <f>VLOOKUP(F3835,'Customer Info'!A3826:C4326,3,0)</f>
        <v>#N/A</v>
      </c>
      <c r="I3835" s="6" t="e">
        <f>VLOOKUP(F3835,'Customer Info'!A3826:E4326,5,0)</f>
        <v>#N/A</v>
      </c>
      <c r="J3835" s="2" t="s">
        <v>173</v>
      </c>
      <c r="K3835" s="7" t="e">
        <f>VLOOKUP(J3835,'Product Details'!B3826:C3994,2,0)</f>
        <v>#N/A</v>
      </c>
      <c r="L3835" s="7" t="e">
        <f>VLOOKUP(J3835,'Product Details'!B3826:D3994,3,0)</f>
        <v>#N/A</v>
      </c>
      <c r="M3835" s="7" t="e">
        <f>VLOOKUP(J3835,'Product Details'!B3827:E3994,4,0)</f>
        <v>#N/A</v>
      </c>
      <c r="N3835" s="2">
        <v>1169</v>
      </c>
      <c r="O3835" s="2">
        <v>1103</v>
      </c>
      <c r="P3835" s="2">
        <v>4</v>
      </c>
      <c r="Q3835" s="8">
        <f t="shared" si="236"/>
        <v>4412</v>
      </c>
      <c r="R3835" s="8">
        <f t="shared" si="237"/>
        <v>4676</v>
      </c>
      <c r="S3835" s="2">
        <v>71</v>
      </c>
      <c r="T3835" s="9">
        <f t="shared" si="238"/>
        <v>4747</v>
      </c>
      <c r="U3835" s="34">
        <f t="shared" si="239"/>
        <v>5.6458511548331911E-2</v>
      </c>
      <c r="V3835" s="2" t="s">
        <v>34</v>
      </c>
      <c r="W3835" s="10"/>
    </row>
    <row r="3836" spans="1:23" x14ac:dyDescent="0.25">
      <c r="A3836" s="2" t="s">
        <v>4526</v>
      </c>
      <c r="B3836" s="5">
        <v>43723</v>
      </c>
      <c r="C3836" s="5">
        <v>43723</v>
      </c>
      <c r="D3836" s="2" t="s">
        <v>29</v>
      </c>
      <c r="E3836" s="2" t="s">
        <v>37</v>
      </c>
      <c r="F3836" s="2" t="s">
        <v>536</v>
      </c>
      <c r="G3836" s="33" t="e">
        <f>VLOOKUP(F3836,'Customer Info'!A3827:B4327,2,0)</f>
        <v>#N/A</v>
      </c>
      <c r="H3836" s="6" t="e">
        <f>VLOOKUP(F3836,'Customer Info'!A3827:C4327,3,0)</f>
        <v>#N/A</v>
      </c>
      <c r="I3836" s="6" t="e">
        <f>VLOOKUP(F3836,'Customer Info'!A3827:E4327,5,0)</f>
        <v>#N/A</v>
      </c>
      <c r="J3836" s="2" t="s">
        <v>623</v>
      </c>
      <c r="K3836" s="7" t="e">
        <f>VLOOKUP(J3836,'Product Details'!B3827:C3995,2,0)</f>
        <v>#N/A</v>
      </c>
      <c r="L3836" s="7" t="e">
        <f>VLOOKUP(J3836,'Product Details'!B3827:D3995,3,0)</f>
        <v>#N/A</v>
      </c>
      <c r="M3836" s="7" t="e">
        <f>VLOOKUP(J3836,'Product Details'!B3828:E3995,4,0)</f>
        <v>#N/A</v>
      </c>
      <c r="N3836" s="2">
        <v>4761</v>
      </c>
      <c r="O3836" s="2">
        <v>4368</v>
      </c>
      <c r="P3836" s="2">
        <v>9</v>
      </c>
      <c r="Q3836" s="8">
        <f t="shared" si="236"/>
        <v>39312</v>
      </c>
      <c r="R3836" s="8">
        <f t="shared" si="237"/>
        <v>42849</v>
      </c>
      <c r="S3836" s="2">
        <v>25</v>
      </c>
      <c r="T3836" s="9">
        <f t="shared" si="238"/>
        <v>42874</v>
      </c>
      <c r="U3836" s="34">
        <f t="shared" si="239"/>
        <v>8.2545683679899187E-2</v>
      </c>
      <c r="V3836" s="2" t="s">
        <v>34</v>
      </c>
      <c r="W3836" s="10"/>
    </row>
    <row r="3837" spans="1:23" x14ac:dyDescent="0.25">
      <c r="A3837" s="2" t="s">
        <v>4527</v>
      </c>
      <c r="B3837" s="5">
        <v>43813</v>
      </c>
      <c r="C3837" s="5">
        <v>43815</v>
      </c>
      <c r="D3837" s="2" t="s">
        <v>48</v>
      </c>
      <c r="E3837" s="2" t="s">
        <v>44</v>
      </c>
      <c r="F3837" s="2" t="s">
        <v>1158</v>
      </c>
      <c r="G3837" s="33" t="e">
        <f>VLOOKUP(F3837,'Customer Info'!A3828:B4328,2,0)</f>
        <v>#N/A</v>
      </c>
      <c r="H3837" s="6" t="e">
        <f>VLOOKUP(F3837,'Customer Info'!A3828:C4328,3,0)</f>
        <v>#N/A</v>
      </c>
      <c r="I3837" s="6" t="e">
        <f>VLOOKUP(F3837,'Customer Info'!A3828:E4328,5,0)</f>
        <v>#N/A</v>
      </c>
      <c r="J3837" s="2" t="s">
        <v>87</v>
      </c>
      <c r="K3837" s="7" t="e">
        <f>VLOOKUP(J3837,'Product Details'!B3828:C3996,2,0)</f>
        <v>#N/A</v>
      </c>
      <c r="L3837" s="7" t="e">
        <f>VLOOKUP(J3837,'Product Details'!B3828:D3996,3,0)</f>
        <v>#N/A</v>
      </c>
      <c r="M3837" s="7" t="e">
        <f>VLOOKUP(J3837,'Product Details'!B3829:E3996,4,0)</f>
        <v>#N/A</v>
      </c>
      <c r="N3837" s="2">
        <v>63</v>
      </c>
      <c r="O3837" s="2">
        <v>59</v>
      </c>
      <c r="P3837" s="2">
        <v>1</v>
      </c>
      <c r="Q3837" s="8">
        <f t="shared" si="236"/>
        <v>59</v>
      </c>
      <c r="R3837" s="8">
        <f t="shared" si="237"/>
        <v>63</v>
      </c>
      <c r="S3837" s="2">
        <v>10</v>
      </c>
      <c r="T3837" s="9">
        <f t="shared" si="238"/>
        <v>73</v>
      </c>
      <c r="U3837" s="34">
        <f t="shared" si="239"/>
        <v>6.3492063492063489E-2</v>
      </c>
      <c r="V3837" s="2" t="s">
        <v>34</v>
      </c>
      <c r="W3837" s="10"/>
    </row>
    <row r="3838" spans="1:23" x14ac:dyDescent="0.25">
      <c r="A3838" s="2" t="s">
        <v>4528</v>
      </c>
      <c r="B3838" s="5">
        <v>43689</v>
      </c>
      <c r="C3838" s="5">
        <v>43690</v>
      </c>
      <c r="D3838" s="2" t="s">
        <v>48</v>
      </c>
      <c r="E3838" s="2" t="s">
        <v>30</v>
      </c>
      <c r="F3838" s="2" t="s">
        <v>787</v>
      </c>
      <c r="G3838" s="33" t="e">
        <f>VLOOKUP(F3838,'Customer Info'!A3829:B4329,2,0)</f>
        <v>#N/A</v>
      </c>
      <c r="H3838" s="6" t="e">
        <f>VLOOKUP(F3838,'Customer Info'!A3829:C4329,3,0)</f>
        <v>#N/A</v>
      </c>
      <c r="I3838" s="6" t="e">
        <f>VLOOKUP(F3838,'Customer Info'!A3829:E4329,5,0)</f>
        <v>#N/A</v>
      </c>
      <c r="J3838" s="2" t="s">
        <v>345</v>
      </c>
      <c r="K3838" s="7" t="e">
        <f>VLOOKUP(J3838,'Product Details'!B3829:C3997,2,0)</f>
        <v>#N/A</v>
      </c>
      <c r="L3838" s="7" t="e">
        <f>VLOOKUP(J3838,'Product Details'!B3829:D3997,3,0)</f>
        <v>#N/A</v>
      </c>
      <c r="M3838" s="7" t="e">
        <f>VLOOKUP(J3838,'Product Details'!B3830:E3997,4,0)</f>
        <v>#N/A</v>
      </c>
      <c r="N3838" s="2">
        <v>456</v>
      </c>
      <c r="O3838" s="2">
        <v>430</v>
      </c>
      <c r="P3838" s="2">
        <v>1</v>
      </c>
      <c r="Q3838" s="8">
        <f t="shared" si="236"/>
        <v>430</v>
      </c>
      <c r="R3838" s="8">
        <f t="shared" si="237"/>
        <v>456</v>
      </c>
      <c r="S3838" s="2">
        <v>29</v>
      </c>
      <c r="T3838" s="9">
        <f t="shared" si="238"/>
        <v>485</v>
      </c>
      <c r="U3838" s="34">
        <f t="shared" si="239"/>
        <v>5.701754385964912E-2</v>
      </c>
      <c r="V3838" s="2" t="s">
        <v>34</v>
      </c>
      <c r="W3838" s="10"/>
    </row>
    <row r="3839" spans="1:23" x14ac:dyDescent="0.25">
      <c r="A3839" s="2" t="s">
        <v>4529</v>
      </c>
      <c r="B3839" s="5">
        <v>43732</v>
      </c>
      <c r="C3839" s="5">
        <v>43733</v>
      </c>
      <c r="D3839" s="2" t="s">
        <v>48</v>
      </c>
      <c r="E3839" s="2" t="s">
        <v>30</v>
      </c>
      <c r="F3839" s="2" t="s">
        <v>639</v>
      </c>
      <c r="G3839" s="33" t="e">
        <f>VLOOKUP(F3839,'Customer Info'!A3830:B4330,2,0)</f>
        <v>#N/A</v>
      </c>
      <c r="H3839" s="6" t="e">
        <f>VLOOKUP(F3839,'Customer Info'!A3830:C4330,3,0)</f>
        <v>#N/A</v>
      </c>
      <c r="I3839" s="6" t="e">
        <f>VLOOKUP(F3839,'Customer Info'!A3830:E4330,5,0)</f>
        <v>#N/A</v>
      </c>
      <c r="J3839" s="2" t="s">
        <v>521</v>
      </c>
      <c r="K3839" s="7" t="e">
        <f>VLOOKUP(J3839,'Product Details'!B3830:C3998,2,0)</f>
        <v>#N/A</v>
      </c>
      <c r="L3839" s="7" t="e">
        <f>VLOOKUP(J3839,'Product Details'!B3830:D3998,3,0)</f>
        <v>#N/A</v>
      </c>
      <c r="M3839" s="7" t="e">
        <f>VLOOKUP(J3839,'Product Details'!B3831:E3998,4,0)</f>
        <v>#N/A</v>
      </c>
      <c r="N3839" s="2">
        <v>97</v>
      </c>
      <c r="O3839" s="2">
        <v>92</v>
      </c>
      <c r="P3839" s="2">
        <v>7</v>
      </c>
      <c r="Q3839" s="8">
        <f t="shared" si="236"/>
        <v>644</v>
      </c>
      <c r="R3839" s="8">
        <f t="shared" si="237"/>
        <v>679</v>
      </c>
      <c r="S3839" s="2">
        <v>10</v>
      </c>
      <c r="T3839" s="9">
        <f t="shared" si="238"/>
        <v>689</v>
      </c>
      <c r="U3839" s="34">
        <f t="shared" si="239"/>
        <v>5.1546391752577317E-2</v>
      </c>
      <c r="V3839" s="2" t="s">
        <v>34</v>
      </c>
      <c r="W3839" s="10"/>
    </row>
    <row r="3840" spans="1:23" x14ac:dyDescent="0.25">
      <c r="A3840" s="2" t="s">
        <v>4530</v>
      </c>
      <c r="B3840" s="5">
        <v>43647</v>
      </c>
      <c r="C3840" s="5">
        <v>43648</v>
      </c>
      <c r="D3840" s="2" t="s">
        <v>48</v>
      </c>
      <c r="E3840" s="2" t="s">
        <v>44</v>
      </c>
      <c r="F3840" s="2" t="s">
        <v>1887</v>
      </c>
      <c r="G3840" s="33" t="e">
        <f>VLOOKUP(F3840,'Customer Info'!A3831:B4331,2,0)</f>
        <v>#N/A</v>
      </c>
      <c r="H3840" s="6" t="e">
        <f>VLOOKUP(F3840,'Customer Info'!A3831:C4331,3,0)</f>
        <v>#N/A</v>
      </c>
      <c r="I3840" s="6" t="e">
        <f>VLOOKUP(F3840,'Customer Info'!A3831:E4331,5,0)</f>
        <v>#N/A</v>
      </c>
      <c r="J3840" s="2" t="s">
        <v>623</v>
      </c>
      <c r="K3840" s="7" t="e">
        <f>VLOOKUP(J3840,'Product Details'!B3831:C3999,2,0)</f>
        <v>#N/A</v>
      </c>
      <c r="L3840" s="7" t="e">
        <f>VLOOKUP(J3840,'Product Details'!B3831:D3999,3,0)</f>
        <v>#N/A</v>
      </c>
      <c r="M3840" s="7" t="e">
        <f>VLOOKUP(J3840,'Product Details'!B3832:E3999,4,0)</f>
        <v>#N/A</v>
      </c>
      <c r="N3840" s="2">
        <v>2310</v>
      </c>
      <c r="O3840" s="2">
        <v>2040</v>
      </c>
      <c r="P3840" s="2">
        <v>9</v>
      </c>
      <c r="Q3840" s="8">
        <f t="shared" si="236"/>
        <v>18360</v>
      </c>
      <c r="R3840" s="8">
        <f t="shared" si="237"/>
        <v>20790</v>
      </c>
      <c r="S3840" s="2">
        <v>65</v>
      </c>
      <c r="T3840" s="9">
        <f t="shared" si="238"/>
        <v>20855</v>
      </c>
      <c r="U3840" s="34">
        <f t="shared" si="239"/>
        <v>0.11688311688311688</v>
      </c>
      <c r="V3840" s="2" t="s">
        <v>34</v>
      </c>
      <c r="W3840" s="10"/>
    </row>
    <row r="3841" spans="1:23" x14ac:dyDescent="0.25">
      <c r="A3841" s="2" t="s">
        <v>4531</v>
      </c>
      <c r="B3841" s="5">
        <v>43732</v>
      </c>
      <c r="C3841" s="5">
        <v>43732</v>
      </c>
      <c r="D3841" s="2" t="s">
        <v>48</v>
      </c>
      <c r="E3841" s="2" t="s">
        <v>30</v>
      </c>
      <c r="F3841" s="2" t="s">
        <v>446</v>
      </c>
      <c r="G3841" s="33" t="e">
        <f>VLOOKUP(F3841,'Customer Info'!A3832:B4332,2,0)</f>
        <v>#N/A</v>
      </c>
      <c r="H3841" s="6" t="e">
        <f>VLOOKUP(F3841,'Customer Info'!A3832:C4332,3,0)</f>
        <v>#N/A</v>
      </c>
      <c r="I3841" s="6" t="e">
        <f>VLOOKUP(F3841,'Customer Info'!A3832:E4332,5,0)</f>
        <v>#N/A</v>
      </c>
      <c r="J3841" s="2" t="s">
        <v>471</v>
      </c>
      <c r="K3841" s="7" t="e">
        <f>VLOOKUP(J3841,'Product Details'!B3832:C4000,2,0)</f>
        <v>#N/A</v>
      </c>
      <c r="L3841" s="7" t="e">
        <f>VLOOKUP(J3841,'Product Details'!B3832:D4000,3,0)</f>
        <v>#N/A</v>
      </c>
      <c r="M3841" s="7" t="e">
        <f>VLOOKUP(J3841,'Product Details'!B3833:E4000,4,0)</f>
        <v>#N/A</v>
      </c>
      <c r="N3841" s="2">
        <v>516</v>
      </c>
      <c r="O3841" s="2">
        <v>473</v>
      </c>
      <c r="P3841" s="2">
        <v>3</v>
      </c>
      <c r="Q3841" s="8">
        <f t="shared" si="236"/>
        <v>1419</v>
      </c>
      <c r="R3841" s="8">
        <f t="shared" si="237"/>
        <v>1548</v>
      </c>
      <c r="S3841" s="2">
        <v>89</v>
      </c>
      <c r="T3841" s="9">
        <f t="shared" si="238"/>
        <v>1637</v>
      </c>
      <c r="U3841" s="34">
        <f t="shared" si="239"/>
        <v>8.3333333333333329E-2</v>
      </c>
      <c r="V3841" s="2" t="s">
        <v>64</v>
      </c>
      <c r="W3841" s="10"/>
    </row>
    <row r="3842" spans="1:23" x14ac:dyDescent="0.25">
      <c r="A3842" s="2" t="s">
        <v>4532</v>
      </c>
      <c r="B3842" s="5">
        <v>43736</v>
      </c>
      <c r="C3842" s="5">
        <v>43736</v>
      </c>
      <c r="D3842" s="2" t="s">
        <v>29</v>
      </c>
      <c r="E3842" s="2" t="s">
        <v>44</v>
      </c>
      <c r="F3842" s="2" t="s">
        <v>357</v>
      </c>
      <c r="G3842" s="33" t="e">
        <f>VLOOKUP(F3842,'Customer Info'!A3833:B4333,2,0)</f>
        <v>#N/A</v>
      </c>
      <c r="H3842" s="6" t="e">
        <f>VLOOKUP(F3842,'Customer Info'!A3833:C4333,3,0)</f>
        <v>#N/A</v>
      </c>
      <c r="I3842" s="6" t="e">
        <f>VLOOKUP(F3842,'Customer Info'!A3833:E4333,5,0)</f>
        <v>#N/A</v>
      </c>
      <c r="J3842" s="2" t="s">
        <v>161</v>
      </c>
      <c r="K3842" s="7" t="e">
        <f>VLOOKUP(J3842,'Product Details'!B3833:C4001,2,0)</f>
        <v>#N/A</v>
      </c>
      <c r="L3842" s="7" t="e">
        <f>VLOOKUP(J3842,'Product Details'!B3833:D4001,3,0)</f>
        <v>#N/A</v>
      </c>
      <c r="M3842" s="7" t="e">
        <f>VLOOKUP(J3842,'Product Details'!B3834:E4001,4,0)</f>
        <v>#N/A</v>
      </c>
      <c r="N3842" s="2">
        <v>1859</v>
      </c>
      <c r="O3842" s="2">
        <v>1755</v>
      </c>
      <c r="P3842" s="2">
        <v>3</v>
      </c>
      <c r="Q3842" s="8">
        <f t="shared" si="236"/>
        <v>5265</v>
      </c>
      <c r="R3842" s="8">
        <f t="shared" si="237"/>
        <v>5577</v>
      </c>
      <c r="S3842" s="2">
        <v>44</v>
      </c>
      <c r="T3842" s="9">
        <f t="shared" si="238"/>
        <v>5621</v>
      </c>
      <c r="U3842" s="34">
        <f t="shared" si="239"/>
        <v>5.5944055944055944E-2</v>
      </c>
      <c r="V3842" s="2" t="s">
        <v>34</v>
      </c>
      <c r="W3842" s="10"/>
    </row>
    <row r="3843" spans="1:23" x14ac:dyDescent="0.25">
      <c r="A3843" s="2" t="s">
        <v>4533</v>
      </c>
      <c r="B3843" s="5">
        <v>43814</v>
      </c>
      <c r="C3843" s="5">
        <v>43815</v>
      </c>
      <c r="D3843" s="2" t="s">
        <v>36</v>
      </c>
      <c r="E3843" s="2" t="s">
        <v>37</v>
      </c>
      <c r="F3843" s="2" t="s">
        <v>451</v>
      </c>
      <c r="G3843" s="33" t="e">
        <f>VLOOKUP(F3843,'Customer Info'!A3834:B4334,2,0)</f>
        <v>#N/A</v>
      </c>
      <c r="H3843" s="6" t="e">
        <f>VLOOKUP(F3843,'Customer Info'!A3834:C4334,3,0)</f>
        <v>#N/A</v>
      </c>
      <c r="I3843" s="6" t="e">
        <f>VLOOKUP(F3843,'Customer Info'!A3834:E4334,5,0)</f>
        <v>#N/A</v>
      </c>
      <c r="J3843" s="2" t="s">
        <v>467</v>
      </c>
      <c r="K3843" s="7" t="e">
        <f>VLOOKUP(J3843,'Product Details'!B3834:C4002,2,0)</f>
        <v>#N/A</v>
      </c>
      <c r="L3843" s="7" t="e">
        <f>VLOOKUP(J3843,'Product Details'!B3834:D4002,3,0)</f>
        <v>#N/A</v>
      </c>
      <c r="M3843" s="7" t="e">
        <f>VLOOKUP(J3843,'Product Details'!B3835:E4002,4,0)</f>
        <v>#N/A</v>
      </c>
      <c r="N3843" s="2">
        <v>8199</v>
      </c>
      <c r="O3843" s="2">
        <v>7523</v>
      </c>
      <c r="P3843" s="2">
        <v>3</v>
      </c>
      <c r="Q3843" s="8">
        <f t="shared" si="236"/>
        <v>22569</v>
      </c>
      <c r="R3843" s="8">
        <f t="shared" si="237"/>
        <v>24597</v>
      </c>
      <c r="S3843" s="2">
        <v>35</v>
      </c>
      <c r="T3843" s="9">
        <f t="shared" si="238"/>
        <v>24632</v>
      </c>
      <c r="U3843" s="34">
        <f t="shared" si="239"/>
        <v>8.2449079155994628E-2</v>
      </c>
      <c r="V3843" s="2" t="s">
        <v>64</v>
      </c>
      <c r="W3843" s="10"/>
    </row>
    <row r="3844" spans="1:23" x14ac:dyDescent="0.25">
      <c r="A3844" s="2" t="s">
        <v>4534</v>
      </c>
      <c r="B3844" s="5">
        <v>43680</v>
      </c>
      <c r="C3844" s="5">
        <v>43681</v>
      </c>
      <c r="D3844" s="2" t="s">
        <v>36</v>
      </c>
      <c r="E3844" s="2" t="s">
        <v>37</v>
      </c>
      <c r="F3844" s="2" t="s">
        <v>1369</v>
      </c>
      <c r="G3844" s="33" t="e">
        <f>VLOOKUP(F3844,'Customer Info'!A3835:B4335,2,0)</f>
        <v>#N/A</v>
      </c>
      <c r="H3844" s="6" t="e">
        <f>VLOOKUP(F3844,'Customer Info'!A3835:C4335,3,0)</f>
        <v>#N/A</v>
      </c>
      <c r="I3844" s="6" t="e">
        <f>VLOOKUP(F3844,'Customer Info'!A3835:E4335,5,0)</f>
        <v>#N/A</v>
      </c>
      <c r="J3844" s="2" t="s">
        <v>311</v>
      </c>
      <c r="K3844" s="7" t="e">
        <f>VLOOKUP(J3844,'Product Details'!B3835:C4003,2,0)</f>
        <v>#N/A</v>
      </c>
      <c r="L3844" s="7" t="e">
        <f>VLOOKUP(J3844,'Product Details'!B3835:D4003,3,0)</f>
        <v>#N/A</v>
      </c>
      <c r="M3844" s="7" t="e">
        <f>VLOOKUP(J3844,'Product Details'!B3836:E4003,4,0)</f>
        <v>#N/A</v>
      </c>
      <c r="N3844" s="2">
        <v>1587</v>
      </c>
      <c r="O3844" s="2">
        <v>1428</v>
      </c>
      <c r="P3844" s="2">
        <v>3</v>
      </c>
      <c r="Q3844" s="8">
        <f t="shared" si="236"/>
        <v>4284</v>
      </c>
      <c r="R3844" s="8">
        <f t="shared" si="237"/>
        <v>4761</v>
      </c>
      <c r="S3844" s="2">
        <v>26</v>
      </c>
      <c r="T3844" s="9">
        <f t="shared" si="238"/>
        <v>4787</v>
      </c>
      <c r="U3844" s="34">
        <f t="shared" si="239"/>
        <v>0.1001890359168242</v>
      </c>
      <c r="V3844" s="2" t="s">
        <v>72</v>
      </c>
      <c r="W3844" s="10"/>
    </row>
    <row r="3845" spans="1:23" x14ac:dyDescent="0.25">
      <c r="A3845" s="2" t="s">
        <v>4535</v>
      </c>
      <c r="B3845" s="5">
        <v>43615</v>
      </c>
      <c r="C3845" s="5">
        <v>43617</v>
      </c>
      <c r="D3845" s="2" t="s">
        <v>48</v>
      </c>
      <c r="E3845" s="2" t="s">
        <v>37</v>
      </c>
      <c r="F3845" s="2" t="s">
        <v>304</v>
      </c>
      <c r="G3845" s="33" t="e">
        <f>VLOOKUP(F3845,'Customer Info'!A3836:B4336,2,0)</f>
        <v>#N/A</v>
      </c>
      <c r="H3845" s="6" t="e">
        <f>VLOOKUP(F3845,'Customer Info'!A3836:C4336,3,0)</f>
        <v>#N/A</v>
      </c>
      <c r="I3845" s="6" t="e">
        <f>VLOOKUP(F3845,'Customer Info'!A3836:E4336,5,0)</f>
        <v>#N/A</v>
      </c>
      <c r="J3845" s="2" t="s">
        <v>349</v>
      </c>
      <c r="K3845" s="7" t="e">
        <f>VLOOKUP(J3845,'Product Details'!B3836:C4004,2,0)</f>
        <v>#N/A</v>
      </c>
      <c r="L3845" s="7" t="e">
        <f>VLOOKUP(J3845,'Product Details'!B3836:D4004,3,0)</f>
        <v>#N/A</v>
      </c>
      <c r="M3845" s="7" t="e">
        <f>VLOOKUP(J3845,'Product Details'!B3837:E4004,4,0)</f>
        <v>#N/A</v>
      </c>
      <c r="N3845" s="2">
        <v>61</v>
      </c>
      <c r="O3845" s="2">
        <v>57</v>
      </c>
      <c r="P3845" s="2">
        <v>1</v>
      </c>
      <c r="Q3845" s="8">
        <f t="shared" si="236"/>
        <v>57</v>
      </c>
      <c r="R3845" s="8">
        <f t="shared" si="237"/>
        <v>61</v>
      </c>
      <c r="S3845" s="2">
        <v>10</v>
      </c>
      <c r="T3845" s="9">
        <f t="shared" si="238"/>
        <v>71</v>
      </c>
      <c r="U3845" s="34">
        <f t="shared" si="239"/>
        <v>6.5573770491803282E-2</v>
      </c>
      <c r="V3845" s="2" t="s">
        <v>64</v>
      </c>
      <c r="W3845" s="10"/>
    </row>
    <row r="3846" spans="1:23" x14ac:dyDescent="0.25">
      <c r="A3846" s="2" t="s">
        <v>4536</v>
      </c>
      <c r="B3846" s="5">
        <v>43809</v>
      </c>
      <c r="C3846" s="5">
        <v>43811</v>
      </c>
      <c r="D3846" s="2" t="s">
        <v>48</v>
      </c>
      <c r="E3846" s="2" t="s">
        <v>44</v>
      </c>
      <c r="F3846" s="2" t="s">
        <v>273</v>
      </c>
      <c r="G3846" s="33" t="e">
        <f>VLOOKUP(F3846,'Customer Info'!A3837:B4337,2,0)</f>
        <v>#N/A</v>
      </c>
      <c r="H3846" s="6" t="e">
        <f>VLOOKUP(F3846,'Customer Info'!A3837:C4337,3,0)</f>
        <v>#N/A</v>
      </c>
      <c r="I3846" s="6" t="e">
        <f>VLOOKUP(F3846,'Customer Info'!A3837:E4337,5,0)</f>
        <v>#N/A</v>
      </c>
      <c r="J3846" s="2" t="s">
        <v>106</v>
      </c>
      <c r="K3846" s="7" t="e">
        <f>VLOOKUP(J3846,'Product Details'!B3837:C4005,2,0)</f>
        <v>#N/A</v>
      </c>
      <c r="L3846" s="7" t="e">
        <f>VLOOKUP(J3846,'Product Details'!B3837:D4005,3,0)</f>
        <v>#N/A</v>
      </c>
      <c r="M3846" s="7" t="e">
        <f>VLOOKUP(J3846,'Product Details'!B3838:E4005,4,0)</f>
        <v>#N/A</v>
      </c>
      <c r="N3846" s="2">
        <v>1169</v>
      </c>
      <c r="O3846" s="2">
        <v>1072</v>
      </c>
      <c r="P3846" s="2">
        <v>1</v>
      </c>
      <c r="Q3846" s="8">
        <f t="shared" si="236"/>
        <v>1072</v>
      </c>
      <c r="R3846" s="8">
        <f t="shared" si="237"/>
        <v>1169</v>
      </c>
      <c r="S3846" s="2">
        <v>66</v>
      </c>
      <c r="T3846" s="9">
        <f t="shared" si="238"/>
        <v>1235</v>
      </c>
      <c r="U3846" s="34">
        <f t="shared" si="239"/>
        <v>8.2976903336184779E-2</v>
      </c>
      <c r="V3846" s="2" t="s">
        <v>64</v>
      </c>
      <c r="W3846" s="10"/>
    </row>
    <row r="3847" spans="1:23" x14ac:dyDescent="0.25">
      <c r="A3847" s="2" t="s">
        <v>4537</v>
      </c>
      <c r="B3847" s="5">
        <v>43801</v>
      </c>
      <c r="C3847" s="5">
        <v>43803</v>
      </c>
      <c r="D3847" s="2" t="s">
        <v>48</v>
      </c>
      <c r="E3847" s="2" t="s">
        <v>69</v>
      </c>
      <c r="F3847" s="2" t="s">
        <v>772</v>
      </c>
      <c r="G3847" s="33" t="e">
        <f>VLOOKUP(F3847,'Customer Info'!A3838:B4338,2,0)</f>
        <v>#N/A</v>
      </c>
      <c r="H3847" s="6" t="e">
        <f>VLOOKUP(F3847,'Customer Info'!A3838:C4338,3,0)</f>
        <v>#N/A</v>
      </c>
      <c r="I3847" s="6" t="e">
        <f>VLOOKUP(F3847,'Customer Info'!A3838:E4338,5,0)</f>
        <v>#N/A</v>
      </c>
      <c r="J3847" s="2" t="s">
        <v>420</v>
      </c>
      <c r="K3847" s="7" t="e">
        <f>VLOOKUP(J3847,'Product Details'!B3838:C4006,2,0)</f>
        <v>#N/A</v>
      </c>
      <c r="L3847" s="7" t="e">
        <f>VLOOKUP(J3847,'Product Details'!B3838:D4006,3,0)</f>
        <v>#N/A</v>
      </c>
      <c r="M3847" s="7" t="e">
        <f>VLOOKUP(J3847,'Product Details'!B3839:E4006,4,0)</f>
        <v>#N/A</v>
      </c>
      <c r="N3847" s="2">
        <v>679</v>
      </c>
      <c r="O3847" s="2">
        <v>654</v>
      </c>
      <c r="P3847" s="2">
        <v>9</v>
      </c>
      <c r="Q3847" s="8">
        <f t="shared" si="236"/>
        <v>5886</v>
      </c>
      <c r="R3847" s="8">
        <f t="shared" si="237"/>
        <v>6111</v>
      </c>
      <c r="S3847" s="2">
        <v>41</v>
      </c>
      <c r="T3847" s="9">
        <f t="shared" si="238"/>
        <v>6152</v>
      </c>
      <c r="U3847" s="34">
        <f t="shared" si="239"/>
        <v>3.6818851251840944E-2</v>
      </c>
      <c r="V3847" s="2" t="s">
        <v>34</v>
      </c>
      <c r="W3847" s="10"/>
    </row>
    <row r="3848" spans="1:23" x14ac:dyDescent="0.25">
      <c r="A3848" s="2" t="s">
        <v>4538</v>
      </c>
      <c r="B3848" s="5">
        <v>43807</v>
      </c>
      <c r="C3848" s="5">
        <v>43808</v>
      </c>
      <c r="D3848" s="2" t="s">
        <v>36</v>
      </c>
      <c r="E3848" s="2" t="s">
        <v>30</v>
      </c>
      <c r="F3848" s="2" t="s">
        <v>1088</v>
      </c>
      <c r="G3848" s="33" t="e">
        <f>VLOOKUP(F3848,'Customer Info'!A3839:B4339,2,0)</f>
        <v>#N/A</v>
      </c>
      <c r="H3848" s="6" t="e">
        <f>VLOOKUP(F3848,'Customer Info'!A3839:C4339,3,0)</f>
        <v>#N/A</v>
      </c>
      <c r="I3848" s="6" t="e">
        <f>VLOOKUP(F3848,'Customer Info'!A3839:E4339,5,0)</f>
        <v>#N/A</v>
      </c>
      <c r="J3848" s="2" t="s">
        <v>546</v>
      </c>
      <c r="K3848" s="7" t="e">
        <f>VLOOKUP(J3848,'Product Details'!B3839:C4007,2,0)</f>
        <v>#N/A</v>
      </c>
      <c r="L3848" s="7" t="e">
        <f>VLOOKUP(J3848,'Product Details'!B3839:D4007,3,0)</f>
        <v>#N/A</v>
      </c>
      <c r="M3848" s="7" t="e">
        <f>VLOOKUP(J3848,'Product Details'!B3840:E4007,4,0)</f>
        <v>#N/A</v>
      </c>
      <c r="N3848" s="2">
        <v>6027</v>
      </c>
      <c r="O3848" s="2">
        <v>5694</v>
      </c>
      <c r="P3848" s="2">
        <v>14</v>
      </c>
      <c r="Q3848" s="8">
        <f t="shared" si="236"/>
        <v>79716</v>
      </c>
      <c r="R3848" s="8">
        <f t="shared" si="237"/>
        <v>84378</v>
      </c>
      <c r="S3848" s="2">
        <v>62</v>
      </c>
      <c r="T3848" s="9">
        <f t="shared" si="238"/>
        <v>84440</v>
      </c>
      <c r="U3848" s="34">
        <f t="shared" si="239"/>
        <v>5.5251368840219015E-2</v>
      </c>
      <c r="V3848" s="2" t="s">
        <v>34</v>
      </c>
      <c r="W3848" s="10"/>
    </row>
    <row r="3849" spans="1:23" x14ac:dyDescent="0.25">
      <c r="A3849" s="2" t="s">
        <v>4539</v>
      </c>
      <c r="B3849" s="5">
        <v>43647</v>
      </c>
      <c r="C3849" s="5">
        <v>43648</v>
      </c>
      <c r="D3849" s="2" t="s">
        <v>48</v>
      </c>
      <c r="E3849" s="2" t="s">
        <v>44</v>
      </c>
      <c r="F3849" s="2" t="s">
        <v>739</v>
      </c>
      <c r="G3849" s="33" t="e">
        <f>VLOOKUP(F3849,'Customer Info'!A3840:B4340,2,0)</f>
        <v>#N/A</v>
      </c>
      <c r="H3849" s="6" t="e">
        <f>VLOOKUP(F3849,'Customer Info'!A3840:C4340,3,0)</f>
        <v>#N/A</v>
      </c>
      <c r="I3849" s="6" t="e">
        <f>VLOOKUP(F3849,'Customer Info'!A3840:E4340,5,0)</f>
        <v>#N/A</v>
      </c>
      <c r="J3849" s="2" t="s">
        <v>420</v>
      </c>
      <c r="K3849" s="7" t="e">
        <f>VLOOKUP(J3849,'Product Details'!B3840:C4008,2,0)</f>
        <v>#N/A</v>
      </c>
      <c r="L3849" s="7" t="e">
        <f>VLOOKUP(J3849,'Product Details'!B3840:D4008,3,0)</f>
        <v>#N/A</v>
      </c>
      <c r="M3849" s="7" t="e">
        <f>VLOOKUP(J3849,'Product Details'!B3841:E4008,4,0)</f>
        <v>#N/A</v>
      </c>
      <c r="N3849" s="2">
        <v>135</v>
      </c>
      <c r="O3849" s="2">
        <v>126</v>
      </c>
      <c r="P3849" s="2">
        <v>2</v>
      </c>
      <c r="Q3849" s="8">
        <f t="shared" si="236"/>
        <v>252</v>
      </c>
      <c r="R3849" s="8">
        <f t="shared" si="237"/>
        <v>270</v>
      </c>
      <c r="S3849" s="2">
        <v>30</v>
      </c>
      <c r="T3849" s="9">
        <f t="shared" si="238"/>
        <v>300</v>
      </c>
      <c r="U3849" s="34">
        <f t="shared" si="239"/>
        <v>6.6666666666666666E-2</v>
      </c>
      <c r="V3849" s="2" t="s">
        <v>34</v>
      </c>
      <c r="W3849" s="10"/>
    </row>
    <row r="3850" spans="1:23" x14ac:dyDescent="0.25">
      <c r="A3850" s="2" t="s">
        <v>4540</v>
      </c>
      <c r="B3850" s="5">
        <v>43600</v>
      </c>
      <c r="C3850" s="5">
        <v>43601</v>
      </c>
      <c r="D3850" s="2" t="s">
        <v>29</v>
      </c>
      <c r="E3850" s="2" t="s">
        <v>69</v>
      </c>
      <c r="F3850" s="2" t="s">
        <v>662</v>
      </c>
      <c r="G3850" s="33" t="e">
        <f>VLOOKUP(F3850,'Customer Info'!A3841:B4341,2,0)</f>
        <v>#N/A</v>
      </c>
      <c r="H3850" s="6" t="e">
        <f>VLOOKUP(F3850,'Customer Info'!A3841:C4341,3,0)</f>
        <v>#N/A</v>
      </c>
      <c r="I3850" s="6" t="e">
        <f>VLOOKUP(F3850,'Customer Info'!A3841:E4341,5,0)</f>
        <v>#N/A</v>
      </c>
      <c r="J3850" s="2" t="s">
        <v>1185</v>
      </c>
      <c r="K3850" s="7" t="e">
        <f>VLOOKUP(J3850,'Product Details'!B3841:C4009,2,0)</f>
        <v>#N/A</v>
      </c>
      <c r="L3850" s="7" t="e">
        <f>VLOOKUP(J3850,'Product Details'!B3841:D4009,3,0)</f>
        <v>#N/A</v>
      </c>
      <c r="M3850" s="7" t="e">
        <f>VLOOKUP(J3850,'Product Details'!B3842:E4009,4,0)</f>
        <v>#N/A</v>
      </c>
      <c r="N3850" s="2">
        <v>8202</v>
      </c>
      <c r="O3850" s="2">
        <v>7594</v>
      </c>
      <c r="P3850" s="2">
        <v>5</v>
      </c>
      <c r="Q3850" s="8">
        <f t="shared" si="236"/>
        <v>37970</v>
      </c>
      <c r="R3850" s="8">
        <f t="shared" si="237"/>
        <v>41010</v>
      </c>
      <c r="S3850" s="2">
        <v>86</v>
      </c>
      <c r="T3850" s="9">
        <f t="shared" si="238"/>
        <v>41096</v>
      </c>
      <c r="U3850" s="34">
        <f t="shared" si="239"/>
        <v>7.4128261399658626E-2</v>
      </c>
      <c r="V3850" s="2" t="s">
        <v>34</v>
      </c>
      <c r="W3850" s="10"/>
    </row>
    <row r="3851" spans="1:23" x14ac:dyDescent="0.25">
      <c r="A3851" s="2" t="s">
        <v>4541</v>
      </c>
      <c r="B3851" s="5">
        <v>43595</v>
      </c>
      <c r="C3851" s="5">
        <v>43597</v>
      </c>
      <c r="D3851" s="2" t="s">
        <v>48</v>
      </c>
      <c r="E3851" s="2" t="s">
        <v>30</v>
      </c>
      <c r="F3851" s="2" t="s">
        <v>1584</v>
      </c>
      <c r="G3851" s="33" t="e">
        <f>VLOOKUP(F3851,'Customer Info'!A3842:B4342,2,0)</f>
        <v>#N/A</v>
      </c>
      <c r="H3851" s="6" t="e">
        <f>VLOOKUP(F3851,'Customer Info'!A3842:C4342,3,0)</f>
        <v>#N/A</v>
      </c>
      <c r="I3851" s="6" t="e">
        <f>VLOOKUP(F3851,'Customer Info'!A3842:E4342,5,0)</f>
        <v>#N/A</v>
      </c>
      <c r="J3851" s="2" t="s">
        <v>94</v>
      </c>
      <c r="K3851" s="7" t="e">
        <f>VLOOKUP(J3851,'Product Details'!B3842:C4010,2,0)</f>
        <v>#N/A</v>
      </c>
      <c r="L3851" s="7" t="e">
        <f>VLOOKUP(J3851,'Product Details'!B3842:D4010,3,0)</f>
        <v>#N/A</v>
      </c>
      <c r="M3851" s="7" t="e">
        <f>VLOOKUP(J3851,'Product Details'!B3843:E4010,4,0)</f>
        <v>#N/A</v>
      </c>
      <c r="N3851" s="2">
        <v>185</v>
      </c>
      <c r="O3851" s="2">
        <v>174</v>
      </c>
      <c r="P3851" s="2">
        <v>1</v>
      </c>
      <c r="Q3851" s="8">
        <f t="shared" ref="Q3851:Q3914" si="240">O3851*P3851</f>
        <v>174</v>
      </c>
      <c r="R3851" s="8">
        <f t="shared" ref="R3851:R3914" si="241">N3851*P3851</f>
        <v>185</v>
      </c>
      <c r="S3851" s="2">
        <v>30</v>
      </c>
      <c r="T3851" s="9">
        <f t="shared" ref="T3851:T3914" si="242">R3851+S3851</f>
        <v>215</v>
      </c>
      <c r="U3851" s="34">
        <f t="shared" ref="U3851:U3914" si="243">(N3851-O3851)/N3851</f>
        <v>5.9459459459459463E-2</v>
      </c>
      <c r="V3851" s="2" t="s">
        <v>34</v>
      </c>
      <c r="W3851" s="10"/>
    </row>
    <row r="3852" spans="1:23" x14ac:dyDescent="0.25">
      <c r="A3852" s="2" t="s">
        <v>4542</v>
      </c>
      <c r="B3852" s="5">
        <v>43771</v>
      </c>
      <c r="C3852" s="5">
        <v>43772</v>
      </c>
      <c r="D3852" s="2" t="s">
        <v>36</v>
      </c>
      <c r="E3852" s="2" t="s">
        <v>30</v>
      </c>
      <c r="F3852" s="2" t="s">
        <v>750</v>
      </c>
      <c r="G3852" s="33" t="e">
        <f>VLOOKUP(F3852,'Customer Info'!A3843:B4343,2,0)</f>
        <v>#N/A</v>
      </c>
      <c r="H3852" s="6" t="e">
        <f>VLOOKUP(F3852,'Customer Info'!A3843:C4343,3,0)</f>
        <v>#N/A</v>
      </c>
      <c r="I3852" s="6" t="e">
        <f>VLOOKUP(F3852,'Customer Info'!A3843:E4343,5,0)</f>
        <v>#N/A</v>
      </c>
      <c r="J3852" s="2" t="s">
        <v>719</v>
      </c>
      <c r="K3852" s="7" t="e">
        <f>VLOOKUP(J3852,'Product Details'!B3843:C4011,2,0)</f>
        <v>#N/A</v>
      </c>
      <c r="L3852" s="7" t="e">
        <f>VLOOKUP(J3852,'Product Details'!B3843:D4011,3,0)</f>
        <v>#N/A</v>
      </c>
      <c r="M3852" s="7" t="e">
        <f>VLOOKUP(J3852,'Product Details'!B3844:E4011,4,0)</f>
        <v>#N/A</v>
      </c>
      <c r="N3852" s="2">
        <v>6024</v>
      </c>
      <c r="O3852" s="2">
        <v>5424</v>
      </c>
      <c r="P3852" s="2">
        <v>3</v>
      </c>
      <c r="Q3852" s="8">
        <f t="shared" si="240"/>
        <v>16272</v>
      </c>
      <c r="R3852" s="8">
        <f t="shared" si="241"/>
        <v>18072</v>
      </c>
      <c r="S3852" s="2">
        <v>84</v>
      </c>
      <c r="T3852" s="9">
        <f t="shared" si="242"/>
        <v>18156</v>
      </c>
      <c r="U3852" s="34">
        <f t="shared" si="243"/>
        <v>9.9601593625498003E-2</v>
      </c>
      <c r="V3852" s="2" t="s">
        <v>34</v>
      </c>
      <c r="W3852" s="10"/>
    </row>
    <row r="3853" spans="1:23" x14ac:dyDescent="0.25">
      <c r="A3853" s="2" t="s">
        <v>4543</v>
      </c>
      <c r="B3853" s="5">
        <v>43540</v>
      </c>
      <c r="C3853" s="5">
        <v>43540</v>
      </c>
      <c r="D3853" s="2" t="s">
        <v>48</v>
      </c>
      <c r="E3853" s="2" t="s">
        <v>44</v>
      </c>
      <c r="F3853" s="2" t="s">
        <v>146</v>
      </c>
      <c r="G3853" s="33" t="e">
        <f>VLOOKUP(F3853,'Customer Info'!A3844:B4344,2,0)</f>
        <v>#N/A</v>
      </c>
      <c r="H3853" s="6" t="e">
        <f>VLOOKUP(F3853,'Customer Info'!A3844:C4344,3,0)</f>
        <v>#N/A</v>
      </c>
      <c r="I3853" s="6" t="e">
        <f>VLOOKUP(F3853,'Customer Info'!A3844:E4344,5,0)</f>
        <v>#N/A</v>
      </c>
      <c r="J3853" s="2" t="s">
        <v>467</v>
      </c>
      <c r="K3853" s="7" t="e">
        <f>VLOOKUP(J3853,'Product Details'!B3844:C4012,2,0)</f>
        <v>#N/A</v>
      </c>
      <c r="L3853" s="7" t="e">
        <f>VLOOKUP(J3853,'Product Details'!B3844:D4012,3,0)</f>
        <v>#N/A</v>
      </c>
      <c r="M3853" s="7" t="e">
        <f>VLOOKUP(J3853,'Product Details'!B3845:E4012,4,0)</f>
        <v>#N/A</v>
      </c>
      <c r="N3853" s="2">
        <v>279</v>
      </c>
      <c r="O3853" s="2">
        <v>254</v>
      </c>
      <c r="P3853" s="2">
        <v>1</v>
      </c>
      <c r="Q3853" s="8">
        <f t="shared" si="240"/>
        <v>254</v>
      </c>
      <c r="R3853" s="8">
        <f t="shared" si="241"/>
        <v>279</v>
      </c>
      <c r="S3853" s="2">
        <v>88</v>
      </c>
      <c r="T3853" s="9">
        <f t="shared" si="242"/>
        <v>367</v>
      </c>
      <c r="U3853" s="34">
        <f t="shared" si="243"/>
        <v>8.9605734767025089E-2</v>
      </c>
      <c r="V3853" s="2" t="s">
        <v>64</v>
      </c>
      <c r="W3853" s="10"/>
    </row>
    <row r="3854" spans="1:23" x14ac:dyDescent="0.25">
      <c r="A3854" s="2" t="s">
        <v>4544</v>
      </c>
      <c r="B3854" s="5">
        <v>43689</v>
      </c>
      <c r="C3854" s="5">
        <v>43689</v>
      </c>
      <c r="D3854" s="2" t="s">
        <v>29</v>
      </c>
      <c r="E3854" s="2" t="s">
        <v>44</v>
      </c>
      <c r="F3854" s="2" t="s">
        <v>217</v>
      </c>
      <c r="G3854" s="33" t="e">
        <f>VLOOKUP(F3854,'Customer Info'!A3845:B4345,2,0)</f>
        <v>#N/A</v>
      </c>
      <c r="H3854" s="6" t="e">
        <f>VLOOKUP(F3854,'Customer Info'!A3845:C4345,3,0)</f>
        <v>#N/A</v>
      </c>
      <c r="I3854" s="6" t="e">
        <f>VLOOKUP(F3854,'Customer Info'!A3845:E4345,5,0)</f>
        <v>#N/A</v>
      </c>
      <c r="J3854" s="2" t="s">
        <v>320</v>
      </c>
      <c r="K3854" s="7" t="e">
        <f>VLOOKUP(J3854,'Product Details'!B3845:C4013,2,0)</f>
        <v>#N/A</v>
      </c>
      <c r="L3854" s="7" t="e">
        <f>VLOOKUP(J3854,'Product Details'!B3845:D4013,3,0)</f>
        <v>#N/A</v>
      </c>
      <c r="M3854" s="7" t="e">
        <f>VLOOKUP(J3854,'Product Details'!B3846:E4013,4,0)</f>
        <v>#N/A</v>
      </c>
      <c r="N3854" s="2">
        <v>4808</v>
      </c>
      <c r="O3854" s="2">
        <v>4453</v>
      </c>
      <c r="P3854" s="2">
        <v>2</v>
      </c>
      <c r="Q3854" s="8">
        <f t="shared" si="240"/>
        <v>8906</v>
      </c>
      <c r="R3854" s="8">
        <f t="shared" si="241"/>
        <v>9616</v>
      </c>
      <c r="S3854" s="2">
        <v>66</v>
      </c>
      <c r="T3854" s="9">
        <f t="shared" si="242"/>
        <v>9682</v>
      </c>
      <c r="U3854" s="34">
        <f t="shared" si="243"/>
        <v>7.3835274542429288E-2</v>
      </c>
      <c r="V3854" s="2" t="s">
        <v>34</v>
      </c>
      <c r="W3854" s="10"/>
    </row>
    <row r="3855" spans="1:23" x14ac:dyDescent="0.25">
      <c r="A3855" s="2" t="s">
        <v>4545</v>
      </c>
      <c r="B3855" s="5">
        <v>43528</v>
      </c>
      <c r="C3855" s="5">
        <v>43529</v>
      </c>
      <c r="D3855" s="2" t="s">
        <v>48</v>
      </c>
      <c r="E3855" s="2" t="s">
        <v>69</v>
      </c>
      <c r="F3855" s="2" t="s">
        <v>1097</v>
      </c>
      <c r="G3855" s="33" t="e">
        <f>VLOOKUP(F3855,'Customer Info'!A3846:B4346,2,0)</f>
        <v>#N/A</v>
      </c>
      <c r="H3855" s="6" t="e">
        <f>VLOOKUP(F3855,'Customer Info'!A3846:C4346,3,0)</f>
        <v>#N/A</v>
      </c>
      <c r="I3855" s="6" t="e">
        <f>VLOOKUP(F3855,'Customer Info'!A3846:E4346,5,0)</f>
        <v>#N/A</v>
      </c>
      <c r="J3855" s="2" t="s">
        <v>274</v>
      </c>
      <c r="K3855" s="7" t="e">
        <f>VLOOKUP(J3855,'Product Details'!B3846:C4014,2,0)</f>
        <v>#N/A</v>
      </c>
      <c r="L3855" s="7" t="e">
        <f>VLOOKUP(J3855,'Product Details'!B3846:D4014,3,0)</f>
        <v>#N/A</v>
      </c>
      <c r="M3855" s="7" t="e">
        <f>VLOOKUP(J3855,'Product Details'!B3847:E4014,4,0)</f>
        <v>#N/A</v>
      </c>
      <c r="N3855" s="2">
        <v>886</v>
      </c>
      <c r="O3855" s="2">
        <v>796</v>
      </c>
      <c r="P3855" s="2">
        <v>2</v>
      </c>
      <c r="Q3855" s="8">
        <f t="shared" si="240"/>
        <v>1592</v>
      </c>
      <c r="R3855" s="8">
        <f t="shared" si="241"/>
        <v>1772</v>
      </c>
      <c r="S3855" s="2">
        <v>41</v>
      </c>
      <c r="T3855" s="9">
        <f t="shared" si="242"/>
        <v>1813</v>
      </c>
      <c r="U3855" s="34">
        <f t="shared" si="243"/>
        <v>0.10158013544018059</v>
      </c>
      <c r="V3855" s="2" t="s">
        <v>64</v>
      </c>
      <c r="W3855" s="10"/>
    </row>
    <row r="3856" spans="1:23" x14ac:dyDescent="0.25">
      <c r="A3856" s="2" t="s">
        <v>4546</v>
      </c>
      <c r="B3856" s="5">
        <v>43804</v>
      </c>
      <c r="C3856" s="5">
        <v>43804</v>
      </c>
      <c r="D3856" s="2" t="s">
        <v>36</v>
      </c>
      <c r="E3856" s="2" t="s">
        <v>69</v>
      </c>
      <c r="F3856" s="2" t="s">
        <v>1125</v>
      </c>
      <c r="G3856" s="33" t="e">
        <f>VLOOKUP(F3856,'Customer Info'!A3847:B4347,2,0)</f>
        <v>#N/A</v>
      </c>
      <c r="H3856" s="6" t="e">
        <f>VLOOKUP(F3856,'Customer Info'!A3847:C4347,3,0)</f>
        <v>#N/A</v>
      </c>
      <c r="I3856" s="6" t="e">
        <f>VLOOKUP(F3856,'Customer Info'!A3847:E4347,5,0)</f>
        <v>#N/A</v>
      </c>
      <c r="J3856" s="2" t="s">
        <v>54</v>
      </c>
      <c r="K3856" s="7" t="e">
        <f>VLOOKUP(J3856,'Product Details'!B3847:C4015,2,0)</f>
        <v>#N/A</v>
      </c>
      <c r="L3856" s="7" t="e">
        <f>VLOOKUP(J3856,'Product Details'!B3847:D4015,3,0)</f>
        <v>#N/A</v>
      </c>
      <c r="M3856" s="7" t="e">
        <f>VLOOKUP(J3856,'Product Details'!B3848:E4015,4,0)</f>
        <v>#N/A</v>
      </c>
      <c r="N3856" s="2">
        <v>8738</v>
      </c>
      <c r="O3856" s="2">
        <v>8162</v>
      </c>
      <c r="P3856" s="2">
        <v>1</v>
      </c>
      <c r="Q3856" s="8">
        <f t="shared" si="240"/>
        <v>8162</v>
      </c>
      <c r="R3856" s="8">
        <f t="shared" si="241"/>
        <v>8738</v>
      </c>
      <c r="S3856" s="2">
        <v>63</v>
      </c>
      <c r="T3856" s="9">
        <f t="shared" si="242"/>
        <v>8801</v>
      </c>
      <c r="U3856" s="34">
        <f t="shared" si="243"/>
        <v>6.5918974593728544E-2</v>
      </c>
      <c r="V3856" s="2" t="s">
        <v>34</v>
      </c>
      <c r="W3856" s="10"/>
    </row>
    <row r="3857" spans="1:23" x14ac:dyDescent="0.25">
      <c r="A3857" s="2" t="s">
        <v>4547</v>
      </c>
      <c r="B3857" s="5">
        <v>43639</v>
      </c>
      <c r="C3857" s="5">
        <v>43639</v>
      </c>
      <c r="D3857" s="2" t="s">
        <v>29</v>
      </c>
      <c r="E3857" s="2" t="s">
        <v>69</v>
      </c>
      <c r="F3857" s="2" t="s">
        <v>664</v>
      </c>
      <c r="G3857" s="33" t="e">
        <f>VLOOKUP(F3857,'Customer Info'!A3848:B4348,2,0)</f>
        <v>#N/A</v>
      </c>
      <c r="H3857" s="6" t="e">
        <f>VLOOKUP(F3857,'Customer Info'!A3848:C4348,3,0)</f>
        <v>#N/A</v>
      </c>
      <c r="I3857" s="6" t="e">
        <f>VLOOKUP(F3857,'Customer Info'!A3848:E4348,5,0)</f>
        <v>#N/A</v>
      </c>
      <c r="J3857" s="2" t="s">
        <v>78</v>
      </c>
      <c r="K3857" s="7" t="e">
        <f>VLOOKUP(J3857,'Product Details'!B3848:C4016,2,0)</f>
        <v>#N/A</v>
      </c>
      <c r="L3857" s="7" t="e">
        <f>VLOOKUP(J3857,'Product Details'!B3848:D4016,3,0)</f>
        <v>#N/A</v>
      </c>
      <c r="M3857" s="7" t="e">
        <f>VLOOKUP(J3857,'Product Details'!B3849:E4016,4,0)</f>
        <v>#N/A</v>
      </c>
      <c r="N3857" s="2">
        <v>3053</v>
      </c>
      <c r="O3857" s="2">
        <v>2937</v>
      </c>
      <c r="P3857" s="2">
        <v>1</v>
      </c>
      <c r="Q3857" s="8">
        <f t="shared" si="240"/>
        <v>2937</v>
      </c>
      <c r="R3857" s="8">
        <f t="shared" si="241"/>
        <v>3053</v>
      </c>
      <c r="S3857" s="2">
        <v>35</v>
      </c>
      <c r="T3857" s="9">
        <f t="shared" si="242"/>
        <v>3088</v>
      </c>
      <c r="U3857" s="34">
        <f t="shared" si="243"/>
        <v>3.7995414346544382E-2</v>
      </c>
      <c r="V3857" s="2" t="s">
        <v>34</v>
      </c>
      <c r="W3857" s="10"/>
    </row>
    <row r="3858" spans="1:23" x14ac:dyDescent="0.25">
      <c r="A3858" s="2" t="s">
        <v>4548</v>
      </c>
      <c r="B3858" s="5">
        <v>43702</v>
      </c>
      <c r="C3858" s="5">
        <v>43704</v>
      </c>
      <c r="D3858" s="2" t="s">
        <v>36</v>
      </c>
      <c r="E3858" s="2" t="s">
        <v>69</v>
      </c>
      <c r="F3858" s="2" t="s">
        <v>2290</v>
      </c>
      <c r="G3858" s="33" t="e">
        <f>VLOOKUP(F3858,'Customer Info'!A3849:B4349,2,0)</f>
        <v>#N/A</v>
      </c>
      <c r="H3858" s="6" t="e">
        <f>VLOOKUP(F3858,'Customer Info'!A3849:C4349,3,0)</f>
        <v>#N/A</v>
      </c>
      <c r="I3858" s="6" t="e">
        <f>VLOOKUP(F3858,'Customer Info'!A3849:E4349,5,0)</f>
        <v>#N/A</v>
      </c>
      <c r="J3858" s="2" t="s">
        <v>1174</v>
      </c>
      <c r="K3858" s="7" t="e">
        <f>VLOOKUP(J3858,'Product Details'!B3849:C4017,2,0)</f>
        <v>#N/A</v>
      </c>
      <c r="L3858" s="7" t="e">
        <f>VLOOKUP(J3858,'Product Details'!B3849:D4017,3,0)</f>
        <v>#N/A</v>
      </c>
      <c r="M3858" s="7" t="e">
        <f>VLOOKUP(J3858,'Product Details'!B3850:E4017,4,0)</f>
        <v>#N/A</v>
      </c>
      <c r="N3858" s="2">
        <v>8967</v>
      </c>
      <c r="O3858" s="2">
        <v>8151</v>
      </c>
      <c r="P3858" s="2">
        <v>3</v>
      </c>
      <c r="Q3858" s="8">
        <f t="shared" si="240"/>
        <v>24453</v>
      </c>
      <c r="R3858" s="8">
        <f t="shared" si="241"/>
        <v>26901</v>
      </c>
      <c r="S3858" s="2">
        <v>52</v>
      </c>
      <c r="T3858" s="9">
        <f t="shared" si="242"/>
        <v>26953</v>
      </c>
      <c r="U3858" s="34">
        <f t="shared" si="243"/>
        <v>9.1000334560053533E-2</v>
      </c>
      <c r="V3858" s="2" t="s">
        <v>64</v>
      </c>
      <c r="W3858" s="10"/>
    </row>
    <row r="3859" spans="1:23" x14ac:dyDescent="0.25">
      <c r="A3859" s="2" t="s">
        <v>4549</v>
      </c>
      <c r="B3859" s="5">
        <v>43494</v>
      </c>
      <c r="C3859" s="5">
        <v>43496</v>
      </c>
      <c r="D3859" s="2" t="s">
        <v>48</v>
      </c>
      <c r="E3859" s="2" t="s">
        <v>37</v>
      </c>
      <c r="F3859" s="2" t="s">
        <v>153</v>
      </c>
      <c r="G3859" s="33" t="e">
        <f>VLOOKUP(F3859,'Customer Info'!A3850:B4350,2,0)</f>
        <v>#N/A</v>
      </c>
      <c r="H3859" s="6" t="e">
        <f>VLOOKUP(F3859,'Customer Info'!A3850:C4350,3,0)</f>
        <v>#N/A</v>
      </c>
      <c r="I3859" s="6" t="e">
        <f>VLOOKUP(F3859,'Customer Info'!A3850:E4350,5,0)</f>
        <v>#N/A</v>
      </c>
      <c r="J3859" s="2" t="s">
        <v>1168</v>
      </c>
      <c r="K3859" s="7" t="e">
        <f>VLOOKUP(J3859,'Product Details'!B3850:C4018,2,0)</f>
        <v>#N/A</v>
      </c>
      <c r="L3859" s="7" t="e">
        <f>VLOOKUP(J3859,'Product Details'!B3850:D4018,3,0)</f>
        <v>#N/A</v>
      </c>
      <c r="M3859" s="7" t="e">
        <f>VLOOKUP(J3859,'Product Details'!B3851:E4018,4,0)</f>
        <v>#N/A</v>
      </c>
      <c r="N3859" s="2">
        <v>516</v>
      </c>
      <c r="O3859" s="2">
        <v>473</v>
      </c>
      <c r="P3859" s="2">
        <v>2</v>
      </c>
      <c r="Q3859" s="8">
        <f t="shared" si="240"/>
        <v>946</v>
      </c>
      <c r="R3859" s="8">
        <f t="shared" si="241"/>
        <v>1032</v>
      </c>
      <c r="S3859" s="2">
        <v>21</v>
      </c>
      <c r="T3859" s="9">
        <f t="shared" si="242"/>
        <v>1053</v>
      </c>
      <c r="U3859" s="34">
        <f t="shared" si="243"/>
        <v>8.3333333333333329E-2</v>
      </c>
      <c r="V3859" s="2" t="s">
        <v>34</v>
      </c>
      <c r="W3859" s="10"/>
    </row>
    <row r="3860" spans="1:23" x14ac:dyDescent="0.25">
      <c r="A3860" s="2" t="s">
        <v>4550</v>
      </c>
      <c r="B3860" s="5">
        <v>43768</v>
      </c>
      <c r="C3860" s="5">
        <v>43770</v>
      </c>
      <c r="D3860" s="2" t="s">
        <v>36</v>
      </c>
      <c r="E3860" s="2" t="s">
        <v>44</v>
      </c>
      <c r="F3860" s="2" t="s">
        <v>716</v>
      </c>
      <c r="G3860" s="33" t="e">
        <f>VLOOKUP(F3860,'Customer Info'!A3851:B4351,2,0)</f>
        <v>#N/A</v>
      </c>
      <c r="H3860" s="6" t="e">
        <f>VLOOKUP(F3860,'Customer Info'!A3851:C4351,3,0)</f>
        <v>#N/A</v>
      </c>
      <c r="I3860" s="6" t="e">
        <f>VLOOKUP(F3860,'Customer Info'!A3851:E4351,5,0)</f>
        <v>#N/A</v>
      </c>
      <c r="J3860" s="2" t="s">
        <v>493</v>
      </c>
      <c r="K3860" s="7" t="e">
        <f>VLOOKUP(J3860,'Product Details'!B3851:C4019,2,0)</f>
        <v>#N/A</v>
      </c>
      <c r="L3860" s="7" t="e">
        <f>VLOOKUP(J3860,'Product Details'!B3851:D4019,3,0)</f>
        <v>#N/A</v>
      </c>
      <c r="M3860" s="7" t="e">
        <f>VLOOKUP(J3860,'Product Details'!B3852:E4019,4,0)</f>
        <v>#N/A</v>
      </c>
      <c r="N3860" s="2">
        <v>7508</v>
      </c>
      <c r="O3860" s="2">
        <v>6956</v>
      </c>
      <c r="P3860" s="2">
        <v>3</v>
      </c>
      <c r="Q3860" s="8">
        <f t="shared" si="240"/>
        <v>20868</v>
      </c>
      <c r="R3860" s="8">
        <f t="shared" si="241"/>
        <v>22524</v>
      </c>
      <c r="S3860" s="2">
        <v>76</v>
      </c>
      <c r="T3860" s="9">
        <f t="shared" si="242"/>
        <v>22600</v>
      </c>
      <c r="U3860" s="34">
        <f t="shared" si="243"/>
        <v>7.3521576984549808E-2</v>
      </c>
      <c r="V3860" s="2" t="s">
        <v>64</v>
      </c>
      <c r="W3860" s="10"/>
    </row>
    <row r="3861" spans="1:23" x14ac:dyDescent="0.25">
      <c r="A3861" s="2" t="s">
        <v>4551</v>
      </c>
      <c r="B3861" s="5">
        <v>44076</v>
      </c>
      <c r="C3861" s="5">
        <v>44076</v>
      </c>
      <c r="D3861" s="2" t="s">
        <v>36</v>
      </c>
      <c r="E3861" s="2" t="s">
        <v>37</v>
      </c>
      <c r="F3861" s="2" t="s">
        <v>414</v>
      </c>
      <c r="G3861" s="33" t="e">
        <f>VLOOKUP(F3861,'Customer Info'!A3852:B4352,2,0)</f>
        <v>#N/A</v>
      </c>
      <c r="H3861" s="6" t="e">
        <f>VLOOKUP(F3861,'Customer Info'!A3852:C4352,3,0)</f>
        <v>#N/A</v>
      </c>
      <c r="I3861" s="6" t="e">
        <f>VLOOKUP(F3861,'Customer Info'!A3852:E4352,5,0)</f>
        <v>#N/A</v>
      </c>
      <c r="J3861" s="2" t="s">
        <v>702</v>
      </c>
      <c r="K3861" s="7" t="e">
        <f>VLOOKUP(J3861,'Product Details'!B3852:C4020,2,0)</f>
        <v>#N/A</v>
      </c>
      <c r="L3861" s="7" t="e">
        <f>VLOOKUP(J3861,'Product Details'!B3852:D4020,3,0)</f>
        <v>#N/A</v>
      </c>
      <c r="M3861" s="7" t="e">
        <f>VLOOKUP(J3861,'Product Details'!B3853:E4020,4,0)</f>
        <v>#N/A</v>
      </c>
      <c r="N3861" s="2">
        <v>2515</v>
      </c>
      <c r="O3861" s="2">
        <v>2397</v>
      </c>
      <c r="P3861" s="2">
        <v>5</v>
      </c>
      <c r="Q3861" s="8">
        <f t="shared" si="240"/>
        <v>11985</v>
      </c>
      <c r="R3861" s="8">
        <f t="shared" si="241"/>
        <v>12575</v>
      </c>
      <c r="S3861" s="2">
        <v>24</v>
      </c>
      <c r="T3861" s="9">
        <f t="shared" si="242"/>
        <v>12599</v>
      </c>
      <c r="U3861" s="34">
        <f t="shared" si="243"/>
        <v>4.6918489065606361E-2</v>
      </c>
      <c r="V3861" s="2" t="s">
        <v>34</v>
      </c>
      <c r="W3861" s="10"/>
    </row>
    <row r="3862" spans="1:23" x14ac:dyDescent="0.25">
      <c r="A3862" s="2" t="s">
        <v>4552</v>
      </c>
      <c r="B3862" s="5">
        <v>44025</v>
      </c>
      <c r="C3862" s="5">
        <v>44026</v>
      </c>
      <c r="D3862" s="2" t="s">
        <v>48</v>
      </c>
      <c r="E3862" s="2" t="s">
        <v>30</v>
      </c>
      <c r="F3862" s="2" t="s">
        <v>709</v>
      </c>
      <c r="G3862" s="33" t="e">
        <f>VLOOKUP(F3862,'Customer Info'!A3853:B4353,2,0)</f>
        <v>#N/A</v>
      </c>
      <c r="H3862" s="6" t="e">
        <f>VLOOKUP(F3862,'Customer Info'!A3853:C4353,3,0)</f>
        <v>#N/A</v>
      </c>
      <c r="I3862" s="6" t="e">
        <f>VLOOKUP(F3862,'Customer Info'!A3853:E4353,5,0)</f>
        <v>#N/A</v>
      </c>
      <c r="J3862" s="2" t="s">
        <v>218</v>
      </c>
      <c r="K3862" s="7" t="e">
        <f>VLOOKUP(J3862,'Product Details'!B3853:C4021,2,0)</f>
        <v>#N/A</v>
      </c>
      <c r="L3862" s="7" t="e">
        <f>VLOOKUP(J3862,'Product Details'!B3853:D4021,3,0)</f>
        <v>#N/A</v>
      </c>
      <c r="M3862" s="7" t="e">
        <f>VLOOKUP(J3862,'Product Details'!B3854:E4021,4,0)</f>
        <v>#N/A</v>
      </c>
      <c r="N3862" s="2">
        <v>183</v>
      </c>
      <c r="O3862" s="2">
        <v>168</v>
      </c>
      <c r="P3862" s="2">
        <v>1</v>
      </c>
      <c r="Q3862" s="8">
        <f t="shared" si="240"/>
        <v>168</v>
      </c>
      <c r="R3862" s="8">
        <f t="shared" si="241"/>
        <v>183</v>
      </c>
      <c r="S3862" s="2">
        <v>30</v>
      </c>
      <c r="T3862" s="9">
        <f t="shared" si="242"/>
        <v>213</v>
      </c>
      <c r="U3862" s="34">
        <f t="shared" si="243"/>
        <v>8.1967213114754092E-2</v>
      </c>
      <c r="V3862" s="2" t="s">
        <v>72</v>
      </c>
      <c r="W3862" s="10"/>
    </row>
    <row r="3863" spans="1:23" x14ac:dyDescent="0.25">
      <c r="A3863" s="2" t="s">
        <v>4553</v>
      </c>
      <c r="B3863" s="5">
        <v>44000</v>
      </c>
      <c r="C3863" s="5">
        <v>44001</v>
      </c>
      <c r="D3863" s="2" t="s">
        <v>48</v>
      </c>
      <c r="E3863" s="2" t="s">
        <v>92</v>
      </c>
      <c r="F3863" s="2" t="s">
        <v>308</v>
      </c>
      <c r="G3863" s="33" t="e">
        <f>VLOOKUP(F3863,'Customer Info'!A3854:B4354,2,0)</f>
        <v>#N/A</v>
      </c>
      <c r="H3863" s="6" t="e">
        <f>VLOOKUP(F3863,'Customer Info'!A3854:C4354,3,0)</f>
        <v>#N/A</v>
      </c>
      <c r="I3863" s="6" t="e">
        <f>VLOOKUP(F3863,'Customer Info'!A3854:E4354,5,0)</f>
        <v>#N/A</v>
      </c>
      <c r="J3863" s="2" t="s">
        <v>633</v>
      </c>
      <c r="K3863" s="7" t="e">
        <f>VLOOKUP(J3863,'Product Details'!B3854:C4022,2,0)</f>
        <v>#N/A</v>
      </c>
      <c r="L3863" s="7" t="e">
        <f>VLOOKUP(J3863,'Product Details'!B3854:D4022,3,0)</f>
        <v>#N/A</v>
      </c>
      <c r="M3863" s="7" t="e">
        <f>VLOOKUP(J3863,'Product Details'!B3855:E4022,4,0)</f>
        <v>#N/A</v>
      </c>
      <c r="N3863" s="2">
        <v>69</v>
      </c>
      <c r="O3863" s="2">
        <v>64</v>
      </c>
      <c r="P3863" s="2">
        <v>5</v>
      </c>
      <c r="Q3863" s="8">
        <f t="shared" si="240"/>
        <v>320</v>
      </c>
      <c r="R3863" s="8">
        <f t="shared" si="241"/>
        <v>345</v>
      </c>
      <c r="S3863" s="2">
        <v>10</v>
      </c>
      <c r="T3863" s="9">
        <f t="shared" si="242"/>
        <v>355</v>
      </c>
      <c r="U3863" s="34">
        <f t="shared" si="243"/>
        <v>7.2463768115942032E-2</v>
      </c>
      <c r="V3863" s="2" t="s">
        <v>31</v>
      </c>
      <c r="W3863" s="10"/>
    </row>
    <row r="3864" spans="1:23" x14ac:dyDescent="0.25">
      <c r="A3864" s="2" t="s">
        <v>4554</v>
      </c>
      <c r="B3864" s="5">
        <v>44123</v>
      </c>
      <c r="C3864" s="5">
        <v>44125</v>
      </c>
      <c r="D3864" s="2" t="s">
        <v>36</v>
      </c>
      <c r="E3864" s="2" t="s">
        <v>30</v>
      </c>
      <c r="F3864" s="2" t="s">
        <v>1729</v>
      </c>
      <c r="G3864" s="33" t="e">
        <f>VLOOKUP(F3864,'Customer Info'!A3855:B4355,2,0)</f>
        <v>#N/A</v>
      </c>
      <c r="H3864" s="6" t="e">
        <f>VLOOKUP(F3864,'Customer Info'!A3855:C4355,3,0)</f>
        <v>#N/A</v>
      </c>
      <c r="I3864" s="6" t="e">
        <f>VLOOKUP(F3864,'Customer Info'!A3855:E4355,5,0)</f>
        <v>#N/A</v>
      </c>
      <c r="J3864" s="2" t="s">
        <v>698</v>
      </c>
      <c r="K3864" s="7" t="e">
        <f>VLOOKUP(J3864,'Product Details'!B3855:C4023,2,0)</f>
        <v>#N/A</v>
      </c>
      <c r="L3864" s="7" t="e">
        <f>VLOOKUP(J3864,'Product Details'!B3855:D4023,3,0)</f>
        <v>#N/A</v>
      </c>
      <c r="M3864" s="7" t="e">
        <f>VLOOKUP(J3864,'Product Details'!B3856:E4023,4,0)</f>
        <v>#N/A</v>
      </c>
      <c r="N3864" s="2">
        <v>7136</v>
      </c>
      <c r="O3864" s="2">
        <v>6676</v>
      </c>
      <c r="P3864" s="2">
        <v>2</v>
      </c>
      <c r="Q3864" s="8">
        <f t="shared" si="240"/>
        <v>13352</v>
      </c>
      <c r="R3864" s="8">
        <f t="shared" si="241"/>
        <v>14272</v>
      </c>
      <c r="S3864" s="2">
        <v>96</v>
      </c>
      <c r="T3864" s="9">
        <f t="shared" si="242"/>
        <v>14368</v>
      </c>
      <c r="U3864" s="34">
        <f t="shared" si="243"/>
        <v>6.4461883408071755E-2</v>
      </c>
      <c r="V3864" s="2" t="s">
        <v>34</v>
      </c>
      <c r="W3864" s="10"/>
    </row>
    <row r="3865" spans="1:23" x14ac:dyDescent="0.25">
      <c r="A3865" s="2" t="s">
        <v>4555</v>
      </c>
      <c r="B3865" s="5">
        <v>44089</v>
      </c>
      <c r="C3865" s="5">
        <v>44090</v>
      </c>
      <c r="D3865" s="2" t="s">
        <v>29</v>
      </c>
      <c r="E3865" s="2" t="s">
        <v>92</v>
      </c>
      <c r="F3865" s="2" t="s">
        <v>431</v>
      </c>
      <c r="G3865" s="33" t="e">
        <f>VLOOKUP(F3865,'Customer Info'!A3856:B4356,2,0)</f>
        <v>#N/A</v>
      </c>
      <c r="H3865" s="6" t="e">
        <f>VLOOKUP(F3865,'Customer Info'!A3856:C4356,3,0)</f>
        <v>#N/A</v>
      </c>
      <c r="I3865" s="6" t="e">
        <f>VLOOKUP(F3865,'Customer Info'!A3856:E4356,5,0)</f>
        <v>#N/A</v>
      </c>
      <c r="J3865" s="2" t="s">
        <v>383</v>
      </c>
      <c r="K3865" s="7" t="e">
        <f>VLOOKUP(J3865,'Product Details'!B3856:C4024,2,0)</f>
        <v>#N/A</v>
      </c>
      <c r="L3865" s="7" t="e">
        <f>VLOOKUP(J3865,'Product Details'!B3856:D4024,3,0)</f>
        <v>#N/A</v>
      </c>
      <c r="M3865" s="7" t="e">
        <f>VLOOKUP(J3865,'Product Details'!B3857:E4024,4,0)</f>
        <v>#N/A</v>
      </c>
      <c r="N3865" s="2">
        <v>1834</v>
      </c>
      <c r="O3865" s="2">
        <v>1716</v>
      </c>
      <c r="P3865" s="2">
        <v>3</v>
      </c>
      <c r="Q3865" s="8">
        <f t="shared" si="240"/>
        <v>5148</v>
      </c>
      <c r="R3865" s="8">
        <f t="shared" si="241"/>
        <v>5502</v>
      </c>
      <c r="S3865" s="2">
        <v>21</v>
      </c>
      <c r="T3865" s="9">
        <f t="shared" si="242"/>
        <v>5523</v>
      </c>
      <c r="U3865" s="34">
        <f t="shared" si="243"/>
        <v>6.4340239912759001E-2</v>
      </c>
      <c r="V3865" s="2" t="s">
        <v>64</v>
      </c>
      <c r="W3865" s="10"/>
    </row>
    <row r="3866" spans="1:23" x14ac:dyDescent="0.25">
      <c r="A3866" s="2" t="s">
        <v>4556</v>
      </c>
      <c r="B3866" s="5">
        <v>43937</v>
      </c>
      <c r="C3866" s="5">
        <v>43937</v>
      </c>
      <c r="D3866" s="2" t="s">
        <v>29</v>
      </c>
      <c r="E3866" s="2" t="s">
        <v>49</v>
      </c>
      <c r="F3866" s="2" t="s">
        <v>41</v>
      </c>
      <c r="G3866" s="33" t="e">
        <f>VLOOKUP(F3866,'Customer Info'!A3857:B4357,2,0)</f>
        <v>#N/A</v>
      </c>
      <c r="H3866" s="6" t="e">
        <f>VLOOKUP(F3866,'Customer Info'!A3857:C4357,3,0)</f>
        <v>#N/A</v>
      </c>
      <c r="I3866" s="6" t="e">
        <f>VLOOKUP(F3866,'Customer Info'!A3857:E4357,5,0)</f>
        <v>#N/A</v>
      </c>
      <c r="J3866" s="2" t="s">
        <v>623</v>
      </c>
      <c r="K3866" s="7" t="e">
        <f>VLOOKUP(J3866,'Product Details'!B3857:C4025,2,0)</f>
        <v>#N/A</v>
      </c>
      <c r="L3866" s="7" t="e">
        <f>VLOOKUP(J3866,'Product Details'!B3857:D4025,3,0)</f>
        <v>#N/A</v>
      </c>
      <c r="M3866" s="7" t="e">
        <f>VLOOKUP(J3866,'Product Details'!B3858:E4025,4,0)</f>
        <v>#N/A</v>
      </c>
      <c r="N3866" s="2">
        <v>1605</v>
      </c>
      <c r="O3866" s="2">
        <v>1530</v>
      </c>
      <c r="P3866" s="2">
        <v>1</v>
      </c>
      <c r="Q3866" s="8">
        <f t="shared" si="240"/>
        <v>1530</v>
      </c>
      <c r="R3866" s="8">
        <f t="shared" si="241"/>
        <v>1605</v>
      </c>
      <c r="S3866" s="2">
        <v>62</v>
      </c>
      <c r="T3866" s="9">
        <f t="shared" si="242"/>
        <v>1667</v>
      </c>
      <c r="U3866" s="34">
        <f t="shared" si="243"/>
        <v>4.6728971962616821E-2</v>
      </c>
      <c r="V3866" s="2" t="s">
        <v>34</v>
      </c>
      <c r="W3866" s="10"/>
    </row>
    <row r="3867" spans="1:23" x14ac:dyDescent="0.25">
      <c r="A3867" s="2" t="s">
        <v>4557</v>
      </c>
      <c r="B3867" s="5">
        <v>43990</v>
      </c>
      <c r="C3867" s="5">
        <v>43990</v>
      </c>
      <c r="D3867" s="2" t="s">
        <v>48</v>
      </c>
      <c r="E3867" s="2" t="s">
        <v>44</v>
      </c>
      <c r="F3867" s="2" t="s">
        <v>1106</v>
      </c>
      <c r="G3867" s="33" t="e">
        <f>VLOOKUP(F3867,'Customer Info'!A3858:B4358,2,0)</f>
        <v>#N/A</v>
      </c>
      <c r="H3867" s="6" t="e">
        <f>VLOOKUP(F3867,'Customer Info'!A3858:C4358,3,0)</f>
        <v>#N/A</v>
      </c>
      <c r="I3867" s="6" t="e">
        <f>VLOOKUP(F3867,'Customer Info'!A3858:E4358,5,0)</f>
        <v>#N/A</v>
      </c>
      <c r="J3867" s="2" t="s">
        <v>515</v>
      </c>
      <c r="K3867" s="7" t="e">
        <f>VLOOKUP(J3867,'Product Details'!B3858:C4026,2,0)</f>
        <v>#N/A</v>
      </c>
      <c r="L3867" s="7" t="e">
        <f>VLOOKUP(J3867,'Product Details'!B3858:D4026,3,0)</f>
        <v>#N/A</v>
      </c>
      <c r="M3867" s="7" t="e">
        <f>VLOOKUP(J3867,'Product Details'!B3859:E4026,4,0)</f>
        <v>#N/A</v>
      </c>
      <c r="N3867" s="2">
        <v>1441</v>
      </c>
      <c r="O3867" s="2">
        <v>1360</v>
      </c>
      <c r="P3867" s="2">
        <v>2</v>
      </c>
      <c r="Q3867" s="8">
        <f t="shared" si="240"/>
        <v>2720</v>
      </c>
      <c r="R3867" s="8">
        <f t="shared" si="241"/>
        <v>2882</v>
      </c>
      <c r="S3867" s="2">
        <v>53</v>
      </c>
      <c r="T3867" s="9">
        <f t="shared" si="242"/>
        <v>2935</v>
      </c>
      <c r="U3867" s="34">
        <f t="shared" si="243"/>
        <v>5.6210964607911175E-2</v>
      </c>
      <c r="V3867" s="2" t="s">
        <v>64</v>
      </c>
      <c r="W3867" s="10"/>
    </row>
    <row r="3868" spans="1:23" x14ac:dyDescent="0.25">
      <c r="A3868" s="2" t="s">
        <v>4558</v>
      </c>
      <c r="B3868" s="5">
        <v>43885</v>
      </c>
      <c r="C3868" s="5">
        <v>43885</v>
      </c>
      <c r="D3868" s="2" t="s">
        <v>36</v>
      </c>
      <c r="E3868" s="2" t="s">
        <v>69</v>
      </c>
      <c r="F3868" s="2" t="s">
        <v>704</v>
      </c>
      <c r="G3868" s="33" t="e">
        <f>VLOOKUP(F3868,'Customer Info'!A3859:B4359,2,0)</f>
        <v>#N/A</v>
      </c>
      <c r="H3868" s="6" t="e">
        <f>VLOOKUP(F3868,'Customer Info'!A3859:C4359,3,0)</f>
        <v>#N/A</v>
      </c>
      <c r="I3868" s="6" t="e">
        <f>VLOOKUP(F3868,'Customer Info'!A3859:E4359,5,0)</f>
        <v>#N/A</v>
      </c>
      <c r="J3868" s="2" t="s">
        <v>67</v>
      </c>
      <c r="K3868" s="7" t="e">
        <f>VLOOKUP(J3868,'Product Details'!B3859:C4027,2,0)</f>
        <v>#N/A</v>
      </c>
      <c r="L3868" s="7" t="e">
        <f>VLOOKUP(J3868,'Product Details'!B3859:D4027,3,0)</f>
        <v>#N/A</v>
      </c>
      <c r="M3868" s="7" t="e">
        <f>VLOOKUP(J3868,'Product Details'!B3860:E4027,4,0)</f>
        <v>#N/A</v>
      </c>
      <c r="N3868" s="2">
        <v>2228</v>
      </c>
      <c r="O3868" s="2">
        <v>2143</v>
      </c>
      <c r="P3868" s="2">
        <v>4</v>
      </c>
      <c r="Q3868" s="8">
        <f t="shared" si="240"/>
        <v>8572</v>
      </c>
      <c r="R3868" s="8">
        <f t="shared" si="241"/>
        <v>8912</v>
      </c>
      <c r="S3868" s="2">
        <v>61</v>
      </c>
      <c r="T3868" s="9">
        <f t="shared" si="242"/>
        <v>8973</v>
      </c>
      <c r="U3868" s="34">
        <f t="shared" si="243"/>
        <v>3.8150807899461403E-2</v>
      </c>
      <c r="V3868" s="2" t="s">
        <v>64</v>
      </c>
      <c r="W3868" s="10"/>
    </row>
    <row r="3869" spans="1:23" x14ac:dyDescent="0.25">
      <c r="A3869" s="2" t="s">
        <v>4559</v>
      </c>
      <c r="B3869" s="5">
        <v>43892</v>
      </c>
      <c r="C3869" s="5">
        <v>43893</v>
      </c>
      <c r="D3869" s="2" t="s">
        <v>36</v>
      </c>
      <c r="E3869" s="2" t="s">
        <v>69</v>
      </c>
      <c r="F3869" s="2" t="s">
        <v>424</v>
      </c>
      <c r="G3869" s="33" t="e">
        <f>VLOOKUP(F3869,'Customer Info'!A3860:B4360,2,0)</f>
        <v>#N/A</v>
      </c>
      <c r="H3869" s="6" t="e">
        <f>VLOOKUP(F3869,'Customer Info'!A3860:C4360,3,0)</f>
        <v>#N/A</v>
      </c>
      <c r="I3869" s="6" t="e">
        <f>VLOOKUP(F3869,'Customer Info'!A3860:E4360,5,0)</f>
        <v>#N/A</v>
      </c>
      <c r="J3869" s="2" t="s">
        <v>173</v>
      </c>
      <c r="K3869" s="7" t="e">
        <f>VLOOKUP(J3869,'Product Details'!B3860:C4028,2,0)</f>
        <v>#N/A</v>
      </c>
      <c r="L3869" s="7" t="e">
        <f>VLOOKUP(J3869,'Product Details'!B3860:D4028,3,0)</f>
        <v>#N/A</v>
      </c>
      <c r="M3869" s="7" t="e">
        <f>VLOOKUP(J3869,'Product Details'!B3861:E4028,4,0)</f>
        <v>#N/A</v>
      </c>
      <c r="N3869" s="2">
        <v>8281</v>
      </c>
      <c r="O3869" s="2">
        <v>7673</v>
      </c>
      <c r="P3869" s="2">
        <v>4</v>
      </c>
      <c r="Q3869" s="8">
        <f t="shared" si="240"/>
        <v>30692</v>
      </c>
      <c r="R3869" s="8">
        <f t="shared" si="241"/>
        <v>33124</v>
      </c>
      <c r="S3869" s="2">
        <v>48</v>
      </c>
      <c r="T3869" s="9">
        <f t="shared" si="242"/>
        <v>33172</v>
      </c>
      <c r="U3869" s="34">
        <f t="shared" si="243"/>
        <v>7.34210844100954E-2</v>
      </c>
      <c r="V3869" s="2" t="s">
        <v>34</v>
      </c>
      <c r="W3869" s="10"/>
    </row>
    <row r="3870" spans="1:23" x14ac:dyDescent="0.25">
      <c r="A3870" s="2" t="s">
        <v>4560</v>
      </c>
      <c r="B3870" s="5">
        <v>44097</v>
      </c>
      <c r="C3870" s="5">
        <v>44098</v>
      </c>
      <c r="D3870" s="2" t="s">
        <v>48</v>
      </c>
      <c r="E3870" s="2" t="s">
        <v>69</v>
      </c>
      <c r="F3870" s="2" t="s">
        <v>571</v>
      </c>
      <c r="G3870" s="33" t="e">
        <f>VLOOKUP(F3870,'Customer Info'!A3861:B4361,2,0)</f>
        <v>#N/A</v>
      </c>
      <c r="H3870" s="6" t="e">
        <f>VLOOKUP(F3870,'Customer Info'!A3861:C4361,3,0)</f>
        <v>#N/A</v>
      </c>
      <c r="I3870" s="6" t="e">
        <f>VLOOKUP(F3870,'Customer Info'!A3861:E4361,5,0)</f>
        <v>#N/A</v>
      </c>
      <c r="J3870" s="2" t="s">
        <v>471</v>
      </c>
      <c r="K3870" s="7" t="e">
        <f>VLOOKUP(J3870,'Product Details'!B3861:C4029,2,0)</f>
        <v>#N/A</v>
      </c>
      <c r="L3870" s="7" t="e">
        <f>VLOOKUP(J3870,'Product Details'!B3861:D4029,3,0)</f>
        <v>#N/A</v>
      </c>
      <c r="M3870" s="7" t="e">
        <f>VLOOKUP(J3870,'Product Details'!B3862:E4029,4,0)</f>
        <v>#N/A</v>
      </c>
      <c r="N3870" s="2">
        <v>61</v>
      </c>
      <c r="O3870" s="2">
        <v>56</v>
      </c>
      <c r="P3870" s="2">
        <v>4</v>
      </c>
      <c r="Q3870" s="8">
        <f t="shared" si="240"/>
        <v>224</v>
      </c>
      <c r="R3870" s="8">
        <f t="shared" si="241"/>
        <v>244</v>
      </c>
      <c r="S3870" s="2">
        <v>10</v>
      </c>
      <c r="T3870" s="9">
        <f t="shared" si="242"/>
        <v>254</v>
      </c>
      <c r="U3870" s="34">
        <f t="shared" si="243"/>
        <v>8.1967213114754092E-2</v>
      </c>
      <c r="V3870" s="2" t="s">
        <v>34</v>
      </c>
      <c r="W3870" s="10"/>
    </row>
    <row r="3871" spans="1:23" x14ac:dyDescent="0.25">
      <c r="A3871" s="2" t="s">
        <v>4561</v>
      </c>
      <c r="B3871" s="5">
        <v>44162</v>
      </c>
      <c r="C3871" s="5">
        <v>44163</v>
      </c>
      <c r="D3871" s="2" t="s">
        <v>48</v>
      </c>
      <c r="E3871" s="2" t="s">
        <v>49</v>
      </c>
      <c r="F3871" s="2" t="s">
        <v>116</v>
      </c>
      <c r="G3871" s="33" t="e">
        <f>VLOOKUP(F3871,'Customer Info'!A3862:B4362,2,0)</f>
        <v>#N/A</v>
      </c>
      <c r="H3871" s="6" t="e">
        <f>VLOOKUP(F3871,'Customer Info'!A3862:C4362,3,0)</f>
        <v>#N/A</v>
      </c>
      <c r="I3871" s="6" t="e">
        <f>VLOOKUP(F3871,'Customer Info'!A3862:E4362,5,0)</f>
        <v>#N/A</v>
      </c>
      <c r="J3871" s="2" t="s">
        <v>256</v>
      </c>
      <c r="K3871" s="7" t="e">
        <f>VLOOKUP(J3871,'Product Details'!B3862:C4030,2,0)</f>
        <v>#N/A</v>
      </c>
      <c r="L3871" s="7" t="e">
        <f>VLOOKUP(J3871,'Product Details'!B3862:D4030,3,0)</f>
        <v>#N/A</v>
      </c>
      <c r="M3871" s="7" t="e">
        <f>VLOOKUP(J3871,'Product Details'!B3863:E4030,4,0)</f>
        <v>#N/A</v>
      </c>
      <c r="N3871" s="2">
        <v>827</v>
      </c>
      <c r="O3871" s="2">
        <v>788</v>
      </c>
      <c r="P3871" s="2">
        <v>3</v>
      </c>
      <c r="Q3871" s="8">
        <f t="shared" si="240"/>
        <v>2364</v>
      </c>
      <c r="R3871" s="8">
        <f t="shared" si="241"/>
        <v>2481</v>
      </c>
      <c r="S3871" s="2">
        <v>53</v>
      </c>
      <c r="T3871" s="9">
        <f t="shared" si="242"/>
        <v>2534</v>
      </c>
      <c r="U3871" s="34">
        <f t="shared" si="243"/>
        <v>4.7158403869407499E-2</v>
      </c>
      <c r="V3871" s="2" t="s">
        <v>64</v>
      </c>
      <c r="W3871" s="10"/>
    </row>
    <row r="3872" spans="1:23" x14ac:dyDescent="0.25">
      <c r="A3872" s="2" t="s">
        <v>4562</v>
      </c>
      <c r="B3872" s="5">
        <v>43998</v>
      </c>
      <c r="C3872" s="5">
        <v>44000</v>
      </c>
      <c r="D3872" s="2" t="s">
        <v>48</v>
      </c>
      <c r="E3872" s="2" t="s">
        <v>69</v>
      </c>
      <c r="F3872" s="2" t="s">
        <v>619</v>
      </c>
      <c r="G3872" s="33" t="e">
        <f>VLOOKUP(F3872,'Customer Info'!A3863:B4363,2,0)</f>
        <v>#N/A</v>
      </c>
      <c r="H3872" s="6" t="e">
        <f>VLOOKUP(F3872,'Customer Info'!A3863:C4363,3,0)</f>
        <v>#N/A</v>
      </c>
      <c r="I3872" s="6" t="e">
        <f>VLOOKUP(F3872,'Customer Info'!A3863:E4363,5,0)</f>
        <v>#N/A</v>
      </c>
      <c r="J3872" s="2" t="s">
        <v>224</v>
      </c>
      <c r="K3872" s="7" t="e">
        <f>VLOOKUP(J3872,'Product Details'!B3863:C4031,2,0)</f>
        <v>#N/A</v>
      </c>
      <c r="L3872" s="7" t="e">
        <f>VLOOKUP(J3872,'Product Details'!B3863:D4031,3,0)</f>
        <v>#N/A</v>
      </c>
      <c r="M3872" s="7" t="e">
        <f>VLOOKUP(J3872,'Product Details'!B3864:E4031,4,0)</f>
        <v>#N/A</v>
      </c>
      <c r="N3872" s="2">
        <v>765</v>
      </c>
      <c r="O3872" s="2">
        <v>701</v>
      </c>
      <c r="P3872" s="2">
        <v>2</v>
      </c>
      <c r="Q3872" s="8">
        <f t="shared" si="240"/>
        <v>1402</v>
      </c>
      <c r="R3872" s="8">
        <f t="shared" si="241"/>
        <v>1530</v>
      </c>
      <c r="S3872" s="2">
        <v>77</v>
      </c>
      <c r="T3872" s="9">
        <f t="shared" si="242"/>
        <v>1607</v>
      </c>
      <c r="U3872" s="34">
        <f t="shared" si="243"/>
        <v>8.3660130718954243E-2</v>
      </c>
      <c r="V3872" s="2" t="s">
        <v>34</v>
      </c>
      <c r="W3872" s="10"/>
    </row>
    <row r="3873" spans="1:23" x14ac:dyDescent="0.25">
      <c r="A3873" s="2" t="s">
        <v>4563</v>
      </c>
      <c r="B3873" s="5">
        <v>43905</v>
      </c>
      <c r="C3873" s="5">
        <v>43907</v>
      </c>
      <c r="D3873" s="2" t="s">
        <v>48</v>
      </c>
      <c r="E3873" s="2" t="s">
        <v>49</v>
      </c>
      <c r="F3873" s="2" t="s">
        <v>190</v>
      </c>
      <c r="G3873" s="33" t="e">
        <f>VLOOKUP(F3873,'Customer Info'!A3864:B4364,2,0)</f>
        <v>#N/A</v>
      </c>
      <c r="H3873" s="6" t="e">
        <f>VLOOKUP(F3873,'Customer Info'!A3864:C4364,3,0)</f>
        <v>#N/A</v>
      </c>
      <c r="I3873" s="6" t="e">
        <f>VLOOKUP(F3873,'Customer Info'!A3864:E4364,5,0)</f>
        <v>#N/A</v>
      </c>
      <c r="J3873" s="2" t="s">
        <v>415</v>
      </c>
      <c r="K3873" s="7" t="e">
        <f>VLOOKUP(J3873,'Product Details'!B3864:C4032,2,0)</f>
        <v>#N/A</v>
      </c>
      <c r="L3873" s="7" t="e">
        <f>VLOOKUP(J3873,'Product Details'!B3864:D4032,3,0)</f>
        <v>#N/A</v>
      </c>
      <c r="M3873" s="7" t="e">
        <f>VLOOKUP(J3873,'Product Details'!B3865:E4032,4,0)</f>
        <v>#N/A</v>
      </c>
      <c r="N3873" s="2">
        <v>69</v>
      </c>
      <c r="O3873" s="2">
        <v>64</v>
      </c>
      <c r="P3873" s="2">
        <v>1</v>
      </c>
      <c r="Q3873" s="8">
        <f t="shared" si="240"/>
        <v>64</v>
      </c>
      <c r="R3873" s="8">
        <f t="shared" si="241"/>
        <v>69</v>
      </c>
      <c r="S3873" s="2">
        <v>10</v>
      </c>
      <c r="T3873" s="9">
        <f t="shared" si="242"/>
        <v>79</v>
      </c>
      <c r="U3873" s="34">
        <f t="shared" si="243"/>
        <v>7.2463768115942032E-2</v>
      </c>
      <c r="V3873" s="2" t="s">
        <v>64</v>
      </c>
      <c r="W3873" s="10"/>
    </row>
    <row r="3874" spans="1:23" x14ac:dyDescent="0.25">
      <c r="A3874" s="2" t="s">
        <v>4564</v>
      </c>
      <c r="B3874" s="5">
        <v>43982</v>
      </c>
      <c r="C3874" s="5">
        <v>43983</v>
      </c>
      <c r="D3874" s="2" t="s">
        <v>29</v>
      </c>
      <c r="E3874" s="2" t="s">
        <v>37</v>
      </c>
      <c r="F3874" s="2" t="s">
        <v>370</v>
      </c>
      <c r="G3874" s="33" t="e">
        <f>VLOOKUP(F3874,'Customer Info'!A3865:B4365,2,0)</f>
        <v>#N/A</v>
      </c>
      <c r="H3874" s="6" t="e">
        <f>VLOOKUP(F3874,'Customer Info'!A3865:C4365,3,0)</f>
        <v>#N/A</v>
      </c>
      <c r="I3874" s="6" t="e">
        <f>VLOOKUP(F3874,'Customer Info'!A3865:E4365,5,0)</f>
        <v>#N/A</v>
      </c>
      <c r="J3874" s="2" t="s">
        <v>383</v>
      </c>
      <c r="K3874" s="7" t="e">
        <f>VLOOKUP(J3874,'Product Details'!B3865:C4033,2,0)</f>
        <v>#N/A</v>
      </c>
      <c r="L3874" s="7" t="e">
        <f>VLOOKUP(J3874,'Product Details'!B3865:D4033,3,0)</f>
        <v>#N/A</v>
      </c>
      <c r="M3874" s="7" t="e">
        <f>VLOOKUP(J3874,'Product Details'!B3866:E4033,4,0)</f>
        <v>#N/A</v>
      </c>
      <c r="N3874" s="2">
        <v>4737</v>
      </c>
      <c r="O3874" s="2">
        <v>4473</v>
      </c>
      <c r="P3874" s="2">
        <v>5</v>
      </c>
      <c r="Q3874" s="8">
        <f t="shared" si="240"/>
        <v>22365</v>
      </c>
      <c r="R3874" s="8">
        <f t="shared" si="241"/>
        <v>23685</v>
      </c>
      <c r="S3874" s="2">
        <v>31</v>
      </c>
      <c r="T3874" s="9">
        <f t="shared" si="242"/>
        <v>23716</v>
      </c>
      <c r="U3874" s="34">
        <f t="shared" si="243"/>
        <v>5.5731475617479417E-2</v>
      </c>
      <c r="V3874" s="2" t="s">
        <v>64</v>
      </c>
      <c r="W3874" s="10"/>
    </row>
    <row r="3875" spans="1:23" x14ac:dyDescent="0.25">
      <c r="A3875" s="2" t="s">
        <v>4565</v>
      </c>
      <c r="B3875" s="5">
        <v>43870</v>
      </c>
      <c r="C3875" s="5">
        <v>43872</v>
      </c>
      <c r="D3875" s="2" t="s">
        <v>48</v>
      </c>
      <c r="E3875" s="2" t="s">
        <v>44</v>
      </c>
      <c r="F3875" s="2" t="s">
        <v>1740</v>
      </c>
      <c r="G3875" s="33" t="e">
        <f>VLOOKUP(F3875,'Customer Info'!A3866:B4366,2,0)</f>
        <v>#N/A</v>
      </c>
      <c r="H3875" s="6" t="e">
        <f>VLOOKUP(F3875,'Customer Info'!A3866:C4366,3,0)</f>
        <v>#N/A</v>
      </c>
      <c r="I3875" s="6" t="e">
        <f>VLOOKUP(F3875,'Customer Info'!A3866:E4366,5,0)</f>
        <v>#N/A</v>
      </c>
      <c r="J3875" s="2" t="s">
        <v>60</v>
      </c>
      <c r="K3875" s="7" t="e">
        <f>VLOOKUP(J3875,'Product Details'!B3866:C4034,2,0)</f>
        <v>#N/A</v>
      </c>
      <c r="L3875" s="7" t="e">
        <f>VLOOKUP(J3875,'Product Details'!B3866:D4034,3,0)</f>
        <v>#N/A</v>
      </c>
      <c r="M3875" s="7" t="e">
        <f>VLOOKUP(J3875,'Product Details'!B3867:E4034,4,0)</f>
        <v>#N/A</v>
      </c>
      <c r="N3875" s="2">
        <v>135</v>
      </c>
      <c r="O3875" s="2">
        <v>126</v>
      </c>
      <c r="P3875" s="2">
        <v>6</v>
      </c>
      <c r="Q3875" s="8">
        <f t="shared" si="240"/>
        <v>756</v>
      </c>
      <c r="R3875" s="8">
        <f t="shared" si="241"/>
        <v>810</v>
      </c>
      <c r="S3875" s="2">
        <v>30</v>
      </c>
      <c r="T3875" s="9">
        <f t="shared" si="242"/>
        <v>840</v>
      </c>
      <c r="U3875" s="34">
        <f t="shared" si="243"/>
        <v>6.6666666666666666E-2</v>
      </c>
      <c r="V3875" s="2" t="s">
        <v>34</v>
      </c>
      <c r="W3875" s="10"/>
    </row>
    <row r="3876" spans="1:23" x14ac:dyDescent="0.25">
      <c r="A3876" s="2" t="s">
        <v>4566</v>
      </c>
      <c r="B3876" s="5">
        <v>44119</v>
      </c>
      <c r="C3876" s="5">
        <v>44119</v>
      </c>
      <c r="D3876" s="2" t="s">
        <v>48</v>
      </c>
      <c r="E3876" s="2" t="s">
        <v>30</v>
      </c>
      <c r="F3876" s="2" t="s">
        <v>80</v>
      </c>
      <c r="G3876" s="33" t="e">
        <f>VLOOKUP(F3876,'Customer Info'!A3867:B4367,2,0)</f>
        <v>#N/A</v>
      </c>
      <c r="H3876" s="6" t="e">
        <f>VLOOKUP(F3876,'Customer Info'!A3867:C4367,3,0)</f>
        <v>#N/A</v>
      </c>
      <c r="I3876" s="6" t="e">
        <f>VLOOKUP(F3876,'Customer Info'!A3867:E4367,5,0)</f>
        <v>#N/A</v>
      </c>
      <c r="J3876" s="2" t="s">
        <v>97</v>
      </c>
      <c r="K3876" s="7" t="e">
        <f>VLOOKUP(J3876,'Product Details'!B3867:C4035,2,0)</f>
        <v>#N/A</v>
      </c>
      <c r="L3876" s="7" t="e">
        <f>VLOOKUP(J3876,'Product Details'!B3867:D4035,3,0)</f>
        <v>#N/A</v>
      </c>
      <c r="M3876" s="7" t="e">
        <f>VLOOKUP(J3876,'Product Details'!B3868:E4035,4,0)</f>
        <v>#N/A</v>
      </c>
      <c r="N3876" s="2">
        <v>918</v>
      </c>
      <c r="O3876" s="2">
        <v>859</v>
      </c>
      <c r="P3876" s="2">
        <v>2</v>
      </c>
      <c r="Q3876" s="8">
        <f t="shared" si="240"/>
        <v>1718</v>
      </c>
      <c r="R3876" s="8">
        <f t="shared" si="241"/>
        <v>1836</v>
      </c>
      <c r="S3876" s="2">
        <v>76</v>
      </c>
      <c r="T3876" s="9">
        <f t="shared" si="242"/>
        <v>1912</v>
      </c>
      <c r="U3876" s="34">
        <f t="shared" si="243"/>
        <v>6.4270152505446626E-2</v>
      </c>
      <c r="V3876" s="2" t="s">
        <v>34</v>
      </c>
      <c r="W3876" s="10"/>
    </row>
    <row r="3877" spans="1:23" x14ac:dyDescent="0.25">
      <c r="A3877" s="2" t="s">
        <v>4567</v>
      </c>
      <c r="B3877" s="5">
        <v>43936</v>
      </c>
      <c r="C3877" s="5">
        <v>43937</v>
      </c>
      <c r="D3877" s="2" t="s">
        <v>48</v>
      </c>
      <c r="E3877" s="2" t="s">
        <v>30</v>
      </c>
      <c r="F3877" s="2" t="s">
        <v>80</v>
      </c>
      <c r="G3877" s="33" t="e">
        <f>VLOOKUP(F3877,'Customer Info'!A3868:B4368,2,0)</f>
        <v>#N/A</v>
      </c>
      <c r="H3877" s="6" t="e">
        <f>VLOOKUP(F3877,'Customer Info'!A3868:C4368,3,0)</f>
        <v>#N/A</v>
      </c>
      <c r="I3877" s="6" t="e">
        <f>VLOOKUP(F3877,'Customer Info'!A3868:E4368,5,0)</f>
        <v>#N/A</v>
      </c>
      <c r="J3877" s="2" t="s">
        <v>841</v>
      </c>
      <c r="K3877" s="7" t="e">
        <f>VLOOKUP(J3877,'Product Details'!B3868:C4036,2,0)</f>
        <v>#N/A</v>
      </c>
      <c r="L3877" s="7" t="e">
        <f>VLOOKUP(J3877,'Product Details'!B3868:D4036,3,0)</f>
        <v>#N/A</v>
      </c>
      <c r="M3877" s="7" t="e">
        <f>VLOOKUP(J3877,'Product Details'!B3869:E4036,4,0)</f>
        <v>#N/A</v>
      </c>
      <c r="N3877" s="2">
        <v>87</v>
      </c>
      <c r="O3877" s="2">
        <v>80</v>
      </c>
      <c r="P3877" s="2">
        <v>2</v>
      </c>
      <c r="Q3877" s="8">
        <f t="shared" si="240"/>
        <v>160</v>
      </c>
      <c r="R3877" s="8">
        <f t="shared" si="241"/>
        <v>174</v>
      </c>
      <c r="S3877" s="2">
        <v>10</v>
      </c>
      <c r="T3877" s="9">
        <f t="shared" si="242"/>
        <v>184</v>
      </c>
      <c r="U3877" s="34">
        <f t="shared" si="243"/>
        <v>8.0459770114942528E-2</v>
      </c>
      <c r="V3877" s="2" t="s">
        <v>34</v>
      </c>
      <c r="W3877" s="10"/>
    </row>
    <row r="3878" spans="1:23" x14ac:dyDescent="0.25">
      <c r="A3878" s="2" t="s">
        <v>4568</v>
      </c>
      <c r="B3878" s="5">
        <v>44017</v>
      </c>
      <c r="C3878" s="5">
        <v>44018</v>
      </c>
      <c r="D3878" s="2" t="s">
        <v>48</v>
      </c>
      <c r="E3878" s="2" t="s">
        <v>44</v>
      </c>
      <c r="F3878" s="2" t="s">
        <v>410</v>
      </c>
      <c r="G3878" s="33" t="e">
        <f>VLOOKUP(F3878,'Customer Info'!A3869:B4369,2,0)</f>
        <v>#N/A</v>
      </c>
      <c r="H3878" s="6" t="e">
        <f>VLOOKUP(F3878,'Customer Info'!A3869:C4369,3,0)</f>
        <v>#N/A</v>
      </c>
      <c r="I3878" s="6" t="e">
        <f>VLOOKUP(F3878,'Customer Info'!A3869:E4369,5,0)</f>
        <v>#N/A</v>
      </c>
      <c r="J3878" s="2" t="s">
        <v>564</v>
      </c>
      <c r="K3878" s="7" t="e">
        <f>VLOOKUP(J3878,'Product Details'!B3869:C4037,2,0)</f>
        <v>#N/A</v>
      </c>
      <c r="L3878" s="7" t="e">
        <f>VLOOKUP(J3878,'Product Details'!B3869:D4037,3,0)</f>
        <v>#N/A</v>
      </c>
      <c r="M3878" s="7" t="e">
        <f>VLOOKUP(J3878,'Product Details'!B3870:E4037,4,0)</f>
        <v>#N/A</v>
      </c>
      <c r="N3878" s="2">
        <v>142</v>
      </c>
      <c r="O3878" s="2">
        <v>134</v>
      </c>
      <c r="P3878" s="2">
        <v>8</v>
      </c>
      <c r="Q3878" s="8">
        <f t="shared" si="240"/>
        <v>1072</v>
      </c>
      <c r="R3878" s="8">
        <f t="shared" si="241"/>
        <v>1136</v>
      </c>
      <c r="S3878" s="2">
        <v>30</v>
      </c>
      <c r="T3878" s="9">
        <f t="shared" si="242"/>
        <v>1166</v>
      </c>
      <c r="U3878" s="34">
        <f t="shared" si="243"/>
        <v>5.6338028169014086E-2</v>
      </c>
      <c r="V3878" s="2" t="s">
        <v>34</v>
      </c>
      <c r="W3878" s="10"/>
    </row>
    <row r="3879" spans="1:23" x14ac:dyDescent="0.25">
      <c r="A3879" s="2" t="s">
        <v>4569</v>
      </c>
      <c r="B3879" s="5">
        <v>43954</v>
      </c>
      <c r="C3879" s="5">
        <v>43956</v>
      </c>
      <c r="D3879" s="2" t="s">
        <v>48</v>
      </c>
      <c r="E3879" s="2" t="s">
        <v>92</v>
      </c>
      <c r="F3879" s="2" t="s">
        <v>128</v>
      </c>
      <c r="G3879" s="33" t="e">
        <f>VLOOKUP(F3879,'Customer Info'!A3870:B4370,2,0)</f>
        <v>#N/A</v>
      </c>
      <c r="H3879" s="6" t="e">
        <f>VLOOKUP(F3879,'Customer Info'!A3870:C4370,3,0)</f>
        <v>#N/A</v>
      </c>
      <c r="I3879" s="6" t="e">
        <f>VLOOKUP(F3879,'Customer Info'!A3870:E4370,5,0)</f>
        <v>#N/A</v>
      </c>
      <c r="J3879" s="2" t="s">
        <v>205</v>
      </c>
      <c r="K3879" s="7" t="e">
        <f>VLOOKUP(J3879,'Product Details'!B3870:C4038,2,0)</f>
        <v>#N/A</v>
      </c>
      <c r="L3879" s="7" t="e">
        <f>VLOOKUP(J3879,'Product Details'!B3870:D4038,3,0)</f>
        <v>#N/A</v>
      </c>
      <c r="M3879" s="7" t="e">
        <f>VLOOKUP(J3879,'Product Details'!B3871:E4038,4,0)</f>
        <v>#N/A</v>
      </c>
      <c r="N3879" s="2">
        <v>123</v>
      </c>
      <c r="O3879" s="2">
        <v>115</v>
      </c>
      <c r="P3879" s="2">
        <v>2</v>
      </c>
      <c r="Q3879" s="8">
        <f t="shared" si="240"/>
        <v>230</v>
      </c>
      <c r="R3879" s="8">
        <f t="shared" si="241"/>
        <v>246</v>
      </c>
      <c r="S3879" s="2">
        <v>30</v>
      </c>
      <c r="T3879" s="9">
        <f t="shared" si="242"/>
        <v>276</v>
      </c>
      <c r="U3879" s="34">
        <f t="shared" si="243"/>
        <v>6.5040650406504072E-2</v>
      </c>
      <c r="V3879" s="2" t="s">
        <v>34</v>
      </c>
      <c r="W3879" s="10"/>
    </row>
    <row r="3880" spans="1:23" x14ac:dyDescent="0.25">
      <c r="A3880" s="2" t="s">
        <v>4570</v>
      </c>
      <c r="B3880" s="5">
        <v>43893</v>
      </c>
      <c r="C3880" s="5">
        <v>43894</v>
      </c>
      <c r="D3880" s="2" t="s">
        <v>48</v>
      </c>
      <c r="E3880" s="2" t="s">
        <v>37</v>
      </c>
      <c r="F3880" s="2" t="s">
        <v>770</v>
      </c>
      <c r="G3880" s="33" t="e">
        <f>VLOOKUP(F3880,'Customer Info'!A3871:B4371,2,0)</f>
        <v>#N/A</v>
      </c>
      <c r="H3880" s="6" t="e">
        <f>VLOOKUP(F3880,'Customer Info'!A3871:C4371,3,0)</f>
        <v>#N/A</v>
      </c>
      <c r="I3880" s="6" t="e">
        <f>VLOOKUP(F3880,'Customer Info'!A3871:E4371,5,0)</f>
        <v>#N/A</v>
      </c>
      <c r="J3880" s="2" t="s">
        <v>109</v>
      </c>
      <c r="K3880" s="7" t="e">
        <f>VLOOKUP(J3880,'Product Details'!B3871:C4039,2,0)</f>
        <v>#N/A</v>
      </c>
      <c r="L3880" s="7" t="e">
        <f>VLOOKUP(J3880,'Product Details'!B3871:D4039,3,0)</f>
        <v>#N/A</v>
      </c>
      <c r="M3880" s="7" t="e">
        <f>VLOOKUP(J3880,'Product Details'!B3872:E4039,4,0)</f>
        <v>#N/A</v>
      </c>
      <c r="N3880" s="2">
        <v>1125</v>
      </c>
      <c r="O3880" s="2">
        <v>1040</v>
      </c>
      <c r="P3880" s="2">
        <v>3</v>
      </c>
      <c r="Q3880" s="8">
        <f t="shared" si="240"/>
        <v>3120</v>
      </c>
      <c r="R3880" s="8">
        <f t="shared" si="241"/>
        <v>3375</v>
      </c>
      <c r="S3880" s="2">
        <v>91</v>
      </c>
      <c r="T3880" s="9">
        <f t="shared" si="242"/>
        <v>3466</v>
      </c>
      <c r="U3880" s="34">
        <f t="shared" si="243"/>
        <v>7.5555555555555556E-2</v>
      </c>
      <c r="V3880" s="2" t="s">
        <v>34</v>
      </c>
      <c r="W3880" s="10"/>
    </row>
    <row r="3881" spans="1:23" x14ac:dyDescent="0.25">
      <c r="A3881" s="2" t="s">
        <v>4571</v>
      </c>
      <c r="B3881" s="5">
        <v>43843</v>
      </c>
      <c r="C3881" s="5">
        <v>43845</v>
      </c>
      <c r="D3881" s="2" t="s">
        <v>48</v>
      </c>
      <c r="E3881" s="2" t="s">
        <v>44</v>
      </c>
      <c r="F3881" s="2" t="s">
        <v>543</v>
      </c>
      <c r="G3881" s="33" t="e">
        <f>VLOOKUP(F3881,'Customer Info'!A3872:B4372,2,0)</f>
        <v>#N/A</v>
      </c>
      <c r="H3881" s="6" t="e">
        <f>VLOOKUP(F3881,'Customer Info'!A3872:C4372,3,0)</f>
        <v>#N/A</v>
      </c>
      <c r="I3881" s="6" t="e">
        <f>VLOOKUP(F3881,'Customer Info'!A3872:E4372,5,0)</f>
        <v>#N/A</v>
      </c>
      <c r="J3881" s="2" t="s">
        <v>156</v>
      </c>
      <c r="K3881" s="7" t="e">
        <f>VLOOKUP(J3881,'Product Details'!B3872:C4040,2,0)</f>
        <v>#N/A</v>
      </c>
      <c r="L3881" s="7" t="e">
        <f>VLOOKUP(J3881,'Product Details'!B3872:D4040,3,0)</f>
        <v>#N/A</v>
      </c>
      <c r="M3881" s="7" t="e">
        <f>VLOOKUP(J3881,'Product Details'!B3873:E4040,4,0)</f>
        <v>#N/A</v>
      </c>
      <c r="N3881" s="2">
        <v>456</v>
      </c>
      <c r="O3881" s="2">
        <v>430</v>
      </c>
      <c r="P3881" s="2">
        <v>3</v>
      </c>
      <c r="Q3881" s="8">
        <f t="shared" si="240"/>
        <v>1290</v>
      </c>
      <c r="R3881" s="8">
        <f t="shared" si="241"/>
        <v>1368</v>
      </c>
      <c r="S3881" s="2">
        <v>59</v>
      </c>
      <c r="T3881" s="9">
        <f t="shared" si="242"/>
        <v>1427</v>
      </c>
      <c r="U3881" s="34">
        <f t="shared" si="243"/>
        <v>5.701754385964912E-2</v>
      </c>
      <c r="V3881" s="2" t="s">
        <v>34</v>
      </c>
      <c r="W3881" s="10"/>
    </row>
    <row r="3882" spans="1:23" x14ac:dyDescent="0.25">
      <c r="A3882" s="2" t="s">
        <v>4572</v>
      </c>
      <c r="B3882" s="5">
        <v>44066</v>
      </c>
      <c r="C3882" s="5">
        <v>44067</v>
      </c>
      <c r="D3882" s="2" t="s">
        <v>48</v>
      </c>
      <c r="E3882" s="2" t="s">
        <v>30</v>
      </c>
      <c r="F3882" s="2" t="s">
        <v>283</v>
      </c>
      <c r="G3882" s="33" t="e">
        <f>VLOOKUP(F3882,'Customer Info'!A3873:B4373,2,0)</f>
        <v>#N/A</v>
      </c>
      <c r="H3882" s="6" t="e">
        <f>VLOOKUP(F3882,'Customer Info'!A3873:C4373,3,0)</f>
        <v>#N/A</v>
      </c>
      <c r="I3882" s="6" t="e">
        <f>VLOOKUP(F3882,'Customer Info'!A3873:E4373,5,0)</f>
        <v>#N/A</v>
      </c>
      <c r="J3882" s="2" t="s">
        <v>84</v>
      </c>
      <c r="K3882" s="7" t="e">
        <f>VLOOKUP(J3882,'Product Details'!B3873:C4041,2,0)</f>
        <v>#N/A</v>
      </c>
      <c r="L3882" s="7" t="e">
        <f>VLOOKUP(J3882,'Product Details'!B3873:D4041,3,0)</f>
        <v>#N/A</v>
      </c>
      <c r="M3882" s="7" t="e">
        <f>VLOOKUP(J3882,'Product Details'!B3874:E4041,4,0)</f>
        <v>#N/A</v>
      </c>
      <c r="N3882" s="2">
        <v>691</v>
      </c>
      <c r="O3882" s="2">
        <v>646</v>
      </c>
      <c r="P3882" s="2">
        <v>5</v>
      </c>
      <c r="Q3882" s="8">
        <f t="shared" si="240"/>
        <v>3230</v>
      </c>
      <c r="R3882" s="8">
        <f t="shared" si="241"/>
        <v>3455</v>
      </c>
      <c r="S3882" s="2">
        <v>33</v>
      </c>
      <c r="T3882" s="9">
        <f t="shared" si="242"/>
        <v>3488</v>
      </c>
      <c r="U3882" s="34">
        <f t="shared" si="243"/>
        <v>6.5123010130246017E-2</v>
      </c>
      <c r="V3882" s="2" t="s">
        <v>64</v>
      </c>
      <c r="W3882" s="10"/>
    </row>
    <row r="3883" spans="1:23" x14ac:dyDescent="0.25">
      <c r="A3883" s="2" t="s">
        <v>4573</v>
      </c>
      <c r="B3883" s="5">
        <v>44113</v>
      </c>
      <c r="C3883" s="5">
        <v>44114</v>
      </c>
      <c r="D3883" s="2" t="s">
        <v>48</v>
      </c>
      <c r="E3883" s="2" t="s">
        <v>49</v>
      </c>
      <c r="F3883" s="2" t="s">
        <v>1150</v>
      </c>
      <c r="G3883" s="33" t="e">
        <f>VLOOKUP(F3883,'Customer Info'!A3874:B4374,2,0)</f>
        <v>#N/A</v>
      </c>
      <c r="H3883" s="6" t="e">
        <f>VLOOKUP(F3883,'Customer Info'!A3874:C4374,3,0)</f>
        <v>#N/A</v>
      </c>
      <c r="I3883" s="6" t="e">
        <f>VLOOKUP(F3883,'Customer Info'!A3874:E4374,5,0)</f>
        <v>#N/A</v>
      </c>
      <c r="J3883" s="2" t="s">
        <v>860</v>
      </c>
      <c r="K3883" s="7" t="e">
        <f>VLOOKUP(J3883,'Product Details'!B3874:C4042,2,0)</f>
        <v>#N/A</v>
      </c>
      <c r="L3883" s="7" t="e">
        <f>VLOOKUP(J3883,'Product Details'!B3874:D4042,3,0)</f>
        <v>#N/A</v>
      </c>
      <c r="M3883" s="7" t="e">
        <f>VLOOKUP(J3883,'Product Details'!B3875:E4042,4,0)</f>
        <v>#N/A</v>
      </c>
      <c r="N3883" s="2">
        <v>1413</v>
      </c>
      <c r="O3883" s="2">
        <v>1334</v>
      </c>
      <c r="P3883" s="2">
        <v>2</v>
      </c>
      <c r="Q3883" s="8">
        <f t="shared" si="240"/>
        <v>2668</v>
      </c>
      <c r="R3883" s="8">
        <f t="shared" si="241"/>
        <v>2826</v>
      </c>
      <c r="S3883" s="2">
        <v>81</v>
      </c>
      <c r="T3883" s="9">
        <f t="shared" si="242"/>
        <v>2907</v>
      </c>
      <c r="U3883" s="34">
        <f t="shared" si="243"/>
        <v>5.5909412597310686E-2</v>
      </c>
      <c r="V3883" s="2" t="s">
        <v>64</v>
      </c>
      <c r="W3883" s="10"/>
    </row>
    <row r="3884" spans="1:23" x14ac:dyDescent="0.25">
      <c r="A3884" s="2" t="s">
        <v>4574</v>
      </c>
      <c r="B3884" s="5">
        <v>44140</v>
      </c>
      <c r="C3884" s="5">
        <v>44140</v>
      </c>
      <c r="D3884" s="2" t="s">
        <v>36</v>
      </c>
      <c r="E3884" s="2" t="s">
        <v>37</v>
      </c>
      <c r="F3884" s="2" t="s">
        <v>273</v>
      </c>
      <c r="G3884" s="33" t="e">
        <f>VLOOKUP(F3884,'Customer Info'!A3875:B4375,2,0)</f>
        <v>#N/A</v>
      </c>
      <c r="H3884" s="6" t="e">
        <f>VLOOKUP(F3884,'Customer Info'!A3875:C4375,3,0)</f>
        <v>#N/A</v>
      </c>
      <c r="I3884" s="6" t="e">
        <f>VLOOKUP(F3884,'Customer Info'!A3875:E4375,5,0)</f>
        <v>#N/A</v>
      </c>
      <c r="J3884" s="2" t="s">
        <v>297</v>
      </c>
      <c r="K3884" s="7" t="e">
        <f>VLOOKUP(J3884,'Product Details'!B3875:C4043,2,0)</f>
        <v>#N/A</v>
      </c>
      <c r="L3884" s="7" t="e">
        <f>VLOOKUP(J3884,'Product Details'!B3875:D4043,3,0)</f>
        <v>#N/A</v>
      </c>
      <c r="M3884" s="7" t="e">
        <f>VLOOKUP(J3884,'Product Details'!B3876:E4043,4,0)</f>
        <v>#N/A</v>
      </c>
      <c r="N3884" s="2">
        <v>35350</v>
      </c>
      <c r="O3884" s="2">
        <v>33037</v>
      </c>
      <c r="P3884" s="2">
        <v>3</v>
      </c>
      <c r="Q3884" s="8">
        <f t="shared" si="240"/>
        <v>99111</v>
      </c>
      <c r="R3884" s="8">
        <f t="shared" si="241"/>
        <v>106050</v>
      </c>
      <c r="S3884" s="2">
        <v>62</v>
      </c>
      <c r="T3884" s="9">
        <f t="shared" si="242"/>
        <v>106112</v>
      </c>
      <c r="U3884" s="34">
        <f t="shared" si="243"/>
        <v>6.5431400282885438E-2</v>
      </c>
      <c r="V3884" s="2" t="s">
        <v>64</v>
      </c>
      <c r="W3884" s="10"/>
    </row>
    <row r="3885" spans="1:23" x14ac:dyDescent="0.25">
      <c r="A3885" s="2" t="s">
        <v>4575</v>
      </c>
      <c r="B3885" s="5">
        <v>43868</v>
      </c>
      <c r="C3885" s="5">
        <v>43868</v>
      </c>
      <c r="D3885" s="2" t="s">
        <v>48</v>
      </c>
      <c r="E3885" s="2" t="s">
        <v>44</v>
      </c>
      <c r="F3885" s="2" t="s">
        <v>220</v>
      </c>
      <c r="G3885" s="33" t="e">
        <f>VLOOKUP(F3885,'Customer Info'!A3876:B4376,2,0)</f>
        <v>#N/A</v>
      </c>
      <c r="H3885" s="6" t="e">
        <f>VLOOKUP(F3885,'Customer Info'!A3876:C4376,3,0)</f>
        <v>#N/A</v>
      </c>
      <c r="I3885" s="6" t="e">
        <f>VLOOKUP(F3885,'Customer Info'!A3876:E4376,5,0)</f>
        <v>#N/A</v>
      </c>
      <c r="J3885" s="2" t="s">
        <v>479</v>
      </c>
      <c r="K3885" s="7" t="e">
        <f>VLOOKUP(J3885,'Product Details'!B3876:C4044,2,0)</f>
        <v>#N/A</v>
      </c>
      <c r="L3885" s="7" t="e">
        <f>VLOOKUP(J3885,'Product Details'!B3876:D4044,3,0)</f>
        <v>#N/A</v>
      </c>
      <c r="M3885" s="7" t="e">
        <f>VLOOKUP(J3885,'Product Details'!B3877:E4044,4,0)</f>
        <v>#N/A</v>
      </c>
      <c r="N3885" s="2">
        <v>1809</v>
      </c>
      <c r="O3885" s="2">
        <v>1691</v>
      </c>
      <c r="P3885" s="2">
        <v>4</v>
      </c>
      <c r="Q3885" s="8">
        <f t="shared" si="240"/>
        <v>6764</v>
      </c>
      <c r="R3885" s="8">
        <f t="shared" si="241"/>
        <v>7236</v>
      </c>
      <c r="S3885" s="2">
        <v>65</v>
      </c>
      <c r="T3885" s="9">
        <f t="shared" si="242"/>
        <v>7301</v>
      </c>
      <c r="U3885" s="34">
        <f t="shared" si="243"/>
        <v>6.5229408512990597E-2</v>
      </c>
      <c r="V3885" s="2" t="s">
        <v>64</v>
      </c>
      <c r="W3885" s="10"/>
    </row>
    <row r="3886" spans="1:23" x14ac:dyDescent="0.25">
      <c r="A3886" s="2" t="s">
        <v>4576</v>
      </c>
      <c r="B3886" s="5">
        <v>44070</v>
      </c>
      <c r="C3886" s="5">
        <v>44072</v>
      </c>
      <c r="D3886" s="2" t="s">
        <v>48</v>
      </c>
      <c r="E3886" s="2" t="s">
        <v>30</v>
      </c>
      <c r="F3886" s="2" t="s">
        <v>1073</v>
      </c>
      <c r="G3886" s="33" t="e">
        <f>VLOOKUP(F3886,'Customer Info'!A3877:B4377,2,0)</f>
        <v>#N/A</v>
      </c>
      <c r="H3886" s="6" t="e">
        <f>VLOOKUP(F3886,'Customer Info'!A3877:C4377,3,0)</f>
        <v>#N/A</v>
      </c>
      <c r="I3886" s="6" t="e">
        <f>VLOOKUP(F3886,'Customer Info'!A3877:E4377,5,0)</f>
        <v>#N/A</v>
      </c>
      <c r="J3886" s="2" t="s">
        <v>286</v>
      </c>
      <c r="K3886" s="7" t="e">
        <f>VLOOKUP(J3886,'Product Details'!B3877:C4045,2,0)</f>
        <v>#N/A</v>
      </c>
      <c r="L3886" s="7" t="e">
        <f>VLOOKUP(J3886,'Product Details'!B3877:D4045,3,0)</f>
        <v>#N/A</v>
      </c>
      <c r="M3886" s="7" t="e">
        <f>VLOOKUP(J3886,'Product Details'!B3878:E4045,4,0)</f>
        <v>#N/A</v>
      </c>
      <c r="N3886" s="2">
        <v>811</v>
      </c>
      <c r="O3886" s="2">
        <v>780</v>
      </c>
      <c r="P3886" s="2">
        <v>2</v>
      </c>
      <c r="Q3886" s="8">
        <f t="shared" si="240"/>
        <v>1560</v>
      </c>
      <c r="R3886" s="8">
        <f t="shared" si="241"/>
        <v>1622</v>
      </c>
      <c r="S3886" s="2">
        <v>53</v>
      </c>
      <c r="T3886" s="9">
        <f t="shared" si="242"/>
        <v>1675</v>
      </c>
      <c r="U3886" s="34">
        <f t="shared" si="243"/>
        <v>3.8224414303329221E-2</v>
      </c>
      <c r="V3886" s="2" t="s">
        <v>72</v>
      </c>
      <c r="W3886" s="10"/>
    </row>
    <row r="3887" spans="1:23" x14ac:dyDescent="0.25">
      <c r="A3887" s="2" t="s">
        <v>4577</v>
      </c>
      <c r="B3887" s="5">
        <v>44194</v>
      </c>
      <c r="C3887" s="5">
        <v>44196</v>
      </c>
      <c r="D3887" s="2" t="s">
        <v>48</v>
      </c>
      <c r="E3887" s="2" t="s">
        <v>69</v>
      </c>
      <c r="F3887" s="2" t="s">
        <v>1792</v>
      </c>
      <c r="G3887" s="33" t="e">
        <f>VLOOKUP(F3887,'Customer Info'!A3878:B4378,2,0)</f>
        <v>#N/A</v>
      </c>
      <c r="H3887" s="6" t="e">
        <f>VLOOKUP(F3887,'Customer Info'!A3878:C4378,3,0)</f>
        <v>#N/A</v>
      </c>
      <c r="I3887" s="6" t="e">
        <f>VLOOKUP(F3887,'Customer Info'!A3878:E4378,5,0)</f>
        <v>#N/A</v>
      </c>
      <c r="J3887" s="2" t="s">
        <v>1397</v>
      </c>
      <c r="K3887" s="7" t="e">
        <f>VLOOKUP(J3887,'Product Details'!B3878:C4046,2,0)</f>
        <v>#N/A</v>
      </c>
      <c r="L3887" s="7" t="e">
        <f>VLOOKUP(J3887,'Product Details'!B3878:D4046,3,0)</f>
        <v>#N/A</v>
      </c>
      <c r="M3887" s="7" t="e">
        <f>VLOOKUP(J3887,'Product Details'!B3879:E4046,4,0)</f>
        <v>#N/A</v>
      </c>
      <c r="N3887" s="2">
        <v>417</v>
      </c>
      <c r="O3887" s="2">
        <v>392</v>
      </c>
      <c r="P3887" s="2">
        <v>2</v>
      </c>
      <c r="Q3887" s="8">
        <f t="shared" si="240"/>
        <v>784</v>
      </c>
      <c r="R3887" s="8">
        <f t="shared" si="241"/>
        <v>834</v>
      </c>
      <c r="S3887" s="2">
        <v>61</v>
      </c>
      <c r="T3887" s="9">
        <f t="shared" si="242"/>
        <v>895</v>
      </c>
      <c r="U3887" s="34">
        <f t="shared" si="243"/>
        <v>5.9952038369304558E-2</v>
      </c>
      <c r="V3887" s="2" t="s">
        <v>34</v>
      </c>
      <c r="W3887" s="10"/>
    </row>
    <row r="3888" spans="1:23" x14ac:dyDescent="0.25">
      <c r="A3888" s="2" t="s">
        <v>4578</v>
      </c>
      <c r="B3888" s="5">
        <v>44191</v>
      </c>
      <c r="C3888" s="5">
        <v>44193</v>
      </c>
      <c r="D3888" s="2" t="s">
        <v>36</v>
      </c>
      <c r="E3888" s="2" t="s">
        <v>37</v>
      </c>
      <c r="F3888" s="2" t="s">
        <v>804</v>
      </c>
      <c r="G3888" s="33" t="e">
        <f>VLOOKUP(F3888,'Customer Info'!A3879:B4379,2,0)</f>
        <v>#N/A</v>
      </c>
      <c r="H3888" s="6" t="e">
        <f>VLOOKUP(F3888,'Customer Info'!A3879:C4379,3,0)</f>
        <v>#N/A</v>
      </c>
      <c r="I3888" s="6" t="e">
        <f>VLOOKUP(F3888,'Customer Info'!A3879:E4379,5,0)</f>
        <v>#N/A</v>
      </c>
      <c r="J3888" s="2" t="s">
        <v>533</v>
      </c>
      <c r="K3888" s="7" t="e">
        <f>VLOOKUP(J3888,'Product Details'!B3879:C4047,2,0)</f>
        <v>#N/A</v>
      </c>
      <c r="L3888" s="7" t="e">
        <f>VLOOKUP(J3888,'Product Details'!B3879:D4047,3,0)</f>
        <v>#N/A</v>
      </c>
      <c r="M3888" s="7" t="e">
        <f>VLOOKUP(J3888,'Product Details'!B3880:E4047,4,0)</f>
        <v>#N/A</v>
      </c>
      <c r="N3888" s="2">
        <v>6087</v>
      </c>
      <c r="O3888" s="2">
        <v>5808</v>
      </c>
      <c r="P3888" s="2">
        <v>8</v>
      </c>
      <c r="Q3888" s="8">
        <f t="shared" si="240"/>
        <v>46464</v>
      </c>
      <c r="R3888" s="8">
        <f t="shared" si="241"/>
        <v>48696</v>
      </c>
      <c r="S3888" s="2">
        <v>60</v>
      </c>
      <c r="T3888" s="9">
        <f t="shared" si="242"/>
        <v>48756</v>
      </c>
      <c r="U3888" s="34">
        <f t="shared" si="243"/>
        <v>4.5835386890093643E-2</v>
      </c>
      <c r="V3888" s="2" t="s">
        <v>34</v>
      </c>
      <c r="W3888" s="10"/>
    </row>
    <row r="3889" spans="1:23" x14ac:dyDescent="0.25">
      <c r="A3889" s="2" t="s">
        <v>4579</v>
      </c>
      <c r="B3889" s="5">
        <v>43934</v>
      </c>
      <c r="C3889" s="5">
        <v>43934</v>
      </c>
      <c r="D3889" s="2" t="s">
        <v>48</v>
      </c>
      <c r="E3889" s="2" t="s">
        <v>69</v>
      </c>
      <c r="F3889" s="2" t="s">
        <v>440</v>
      </c>
      <c r="G3889" s="33" t="e">
        <f>VLOOKUP(F3889,'Customer Info'!A3880:B4380,2,0)</f>
        <v>#N/A</v>
      </c>
      <c r="H3889" s="6" t="e">
        <f>VLOOKUP(F3889,'Customer Info'!A3880:C4380,3,0)</f>
        <v>#N/A</v>
      </c>
      <c r="I3889" s="6" t="e">
        <f>VLOOKUP(F3889,'Customer Info'!A3880:E4380,5,0)</f>
        <v>#N/A</v>
      </c>
      <c r="J3889" s="2" t="s">
        <v>253</v>
      </c>
      <c r="K3889" s="7" t="e">
        <f>VLOOKUP(J3889,'Product Details'!B3880:C4048,2,0)</f>
        <v>#N/A</v>
      </c>
      <c r="L3889" s="7" t="e">
        <f>VLOOKUP(J3889,'Product Details'!B3880:D4048,3,0)</f>
        <v>#N/A</v>
      </c>
      <c r="M3889" s="7" t="e">
        <f>VLOOKUP(J3889,'Product Details'!B3881:E4048,4,0)</f>
        <v>#N/A</v>
      </c>
      <c r="N3889" s="2">
        <v>417</v>
      </c>
      <c r="O3889" s="2">
        <v>392</v>
      </c>
      <c r="P3889" s="2">
        <v>2</v>
      </c>
      <c r="Q3889" s="8">
        <f t="shared" si="240"/>
        <v>784</v>
      </c>
      <c r="R3889" s="8">
        <f t="shared" si="241"/>
        <v>834</v>
      </c>
      <c r="S3889" s="2">
        <v>25</v>
      </c>
      <c r="T3889" s="9">
        <f t="shared" si="242"/>
        <v>859</v>
      </c>
      <c r="U3889" s="34">
        <f t="shared" si="243"/>
        <v>5.9952038369304558E-2</v>
      </c>
      <c r="V3889" s="2" t="s">
        <v>34</v>
      </c>
      <c r="W3889" s="10"/>
    </row>
    <row r="3890" spans="1:23" x14ac:dyDescent="0.25">
      <c r="A3890" s="2" t="s">
        <v>4580</v>
      </c>
      <c r="B3890" s="5">
        <v>44003</v>
      </c>
      <c r="C3890" s="5">
        <v>44005</v>
      </c>
      <c r="D3890" s="2" t="s">
        <v>48</v>
      </c>
      <c r="E3890" s="2" t="s">
        <v>37</v>
      </c>
      <c r="F3890" s="2" t="s">
        <v>1958</v>
      </c>
      <c r="G3890" s="33" t="e">
        <f>VLOOKUP(F3890,'Customer Info'!A3881:B4381,2,0)</f>
        <v>#N/A</v>
      </c>
      <c r="H3890" s="6" t="e">
        <f>VLOOKUP(F3890,'Customer Info'!A3881:C4381,3,0)</f>
        <v>#N/A</v>
      </c>
      <c r="I3890" s="6" t="e">
        <f>VLOOKUP(F3890,'Customer Info'!A3881:E4381,5,0)</f>
        <v>#N/A</v>
      </c>
      <c r="J3890" s="2" t="s">
        <v>748</v>
      </c>
      <c r="K3890" s="7" t="e">
        <f>VLOOKUP(J3890,'Product Details'!B3881:C4049,2,0)</f>
        <v>#N/A</v>
      </c>
      <c r="L3890" s="7" t="e">
        <f>VLOOKUP(J3890,'Product Details'!B3881:D4049,3,0)</f>
        <v>#N/A</v>
      </c>
      <c r="M3890" s="7" t="e">
        <f>VLOOKUP(J3890,'Product Details'!B3882:E4049,4,0)</f>
        <v>#N/A</v>
      </c>
      <c r="N3890" s="2">
        <v>693</v>
      </c>
      <c r="O3890" s="2">
        <v>667</v>
      </c>
      <c r="P3890" s="2">
        <v>3</v>
      </c>
      <c r="Q3890" s="8">
        <f t="shared" si="240"/>
        <v>2001</v>
      </c>
      <c r="R3890" s="8">
        <f t="shared" si="241"/>
        <v>2079</v>
      </c>
      <c r="S3890" s="2">
        <v>52</v>
      </c>
      <c r="T3890" s="9">
        <f t="shared" si="242"/>
        <v>2131</v>
      </c>
      <c r="U3890" s="34">
        <f t="shared" si="243"/>
        <v>3.751803751803752E-2</v>
      </c>
      <c r="V3890" s="2" t="s">
        <v>34</v>
      </c>
      <c r="W3890" s="10"/>
    </row>
    <row r="3891" spans="1:23" x14ac:dyDescent="0.25">
      <c r="A3891" s="2" t="s">
        <v>4581</v>
      </c>
      <c r="B3891" s="5">
        <v>43839</v>
      </c>
      <c r="C3891" s="5">
        <v>43839</v>
      </c>
      <c r="D3891" s="2" t="s">
        <v>48</v>
      </c>
      <c r="E3891" s="2" t="s">
        <v>44</v>
      </c>
      <c r="F3891" s="2" t="s">
        <v>1666</v>
      </c>
      <c r="G3891" s="33" t="e">
        <f>VLOOKUP(F3891,'Customer Info'!A3882:B4382,2,0)</f>
        <v>#N/A</v>
      </c>
      <c r="H3891" s="6" t="e">
        <f>VLOOKUP(F3891,'Customer Info'!A3882:C4382,3,0)</f>
        <v>#N/A</v>
      </c>
      <c r="I3891" s="6" t="e">
        <f>VLOOKUP(F3891,'Customer Info'!A3882:E4382,5,0)</f>
        <v>#N/A</v>
      </c>
      <c r="J3891" s="2" t="s">
        <v>335</v>
      </c>
      <c r="K3891" s="7" t="e">
        <f>VLOOKUP(J3891,'Product Details'!B3882:C4050,2,0)</f>
        <v>#N/A</v>
      </c>
      <c r="L3891" s="7" t="e">
        <f>VLOOKUP(J3891,'Product Details'!B3882:D4050,3,0)</f>
        <v>#N/A</v>
      </c>
      <c r="M3891" s="7" t="e">
        <f>VLOOKUP(J3891,'Product Details'!B3883:E4050,4,0)</f>
        <v>#N/A</v>
      </c>
      <c r="N3891" s="2">
        <v>60</v>
      </c>
      <c r="O3891" s="2">
        <v>57</v>
      </c>
      <c r="P3891" s="2">
        <v>3</v>
      </c>
      <c r="Q3891" s="8">
        <f t="shared" si="240"/>
        <v>171</v>
      </c>
      <c r="R3891" s="8">
        <f t="shared" si="241"/>
        <v>180</v>
      </c>
      <c r="S3891" s="2">
        <v>10</v>
      </c>
      <c r="T3891" s="9">
        <f t="shared" si="242"/>
        <v>190</v>
      </c>
      <c r="U3891" s="34">
        <f t="shared" si="243"/>
        <v>0.05</v>
      </c>
      <c r="V3891" s="2" t="s">
        <v>34</v>
      </c>
      <c r="W3891" s="10"/>
    </row>
    <row r="3892" spans="1:23" x14ac:dyDescent="0.25">
      <c r="A3892" s="2" t="s">
        <v>4582</v>
      </c>
      <c r="B3892" s="5">
        <v>43871</v>
      </c>
      <c r="C3892" s="5">
        <v>43873</v>
      </c>
      <c r="D3892" s="2" t="s">
        <v>48</v>
      </c>
      <c r="E3892" s="2" t="s">
        <v>44</v>
      </c>
      <c r="F3892" s="2" t="s">
        <v>177</v>
      </c>
      <c r="G3892" s="33" t="e">
        <f>VLOOKUP(F3892,'Customer Info'!A3883:B4383,2,0)</f>
        <v>#N/A</v>
      </c>
      <c r="H3892" s="6" t="e">
        <f>VLOOKUP(F3892,'Customer Info'!A3883:C4383,3,0)</f>
        <v>#N/A</v>
      </c>
      <c r="I3892" s="6" t="e">
        <f>VLOOKUP(F3892,'Customer Info'!A3883:E4383,5,0)</f>
        <v>#N/A</v>
      </c>
      <c r="J3892" s="2" t="s">
        <v>392</v>
      </c>
      <c r="K3892" s="7" t="e">
        <f>VLOOKUP(J3892,'Product Details'!B3883:C4051,2,0)</f>
        <v>#N/A</v>
      </c>
      <c r="L3892" s="7" t="e">
        <f>VLOOKUP(J3892,'Product Details'!B3883:D4051,3,0)</f>
        <v>#N/A</v>
      </c>
      <c r="M3892" s="7" t="e">
        <f>VLOOKUP(J3892,'Product Details'!B3884:E4051,4,0)</f>
        <v>#N/A</v>
      </c>
      <c r="N3892" s="2">
        <v>139</v>
      </c>
      <c r="O3892" s="2">
        <v>133</v>
      </c>
      <c r="P3892" s="2">
        <v>1</v>
      </c>
      <c r="Q3892" s="8">
        <f t="shared" si="240"/>
        <v>133</v>
      </c>
      <c r="R3892" s="8">
        <f t="shared" si="241"/>
        <v>139</v>
      </c>
      <c r="S3892" s="2">
        <v>30</v>
      </c>
      <c r="T3892" s="9">
        <f t="shared" si="242"/>
        <v>169</v>
      </c>
      <c r="U3892" s="34">
        <f t="shared" si="243"/>
        <v>4.3165467625899283E-2</v>
      </c>
      <c r="V3892" s="2" t="s">
        <v>34</v>
      </c>
      <c r="W3892" s="10"/>
    </row>
    <row r="3893" spans="1:23" x14ac:dyDescent="0.25">
      <c r="A3893" s="2" t="s">
        <v>4583</v>
      </c>
      <c r="B3893" s="5">
        <v>44165</v>
      </c>
      <c r="C3893" s="5">
        <v>44166</v>
      </c>
      <c r="D3893" s="2" t="s">
        <v>48</v>
      </c>
      <c r="E3893" s="2" t="s">
        <v>30</v>
      </c>
      <c r="F3893" s="2" t="s">
        <v>1227</v>
      </c>
      <c r="G3893" s="33" t="e">
        <f>VLOOKUP(F3893,'Customer Info'!A3884:B4384,2,0)</f>
        <v>#N/A</v>
      </c>
      <c r="H3893" s="6" t="e">
        <f>VLOOKUP(F3893,'Customer Info'!A3884:C4384,3,0)</f>
        <v>#N/A</v>
      </c>
      <c r="I3893" s="6" t="e">
        <f>VLOOKUP(F3893,'Customer Info'!A3884:E4384,5,0)</f>
        <v>#N/A</v>
      </c>
      <c r="J3893" s="2" t="s">
        <v>408</v>
      </c>
      <c r="K3893" s="7" t="e">
        <f>VLOOKUP(J3893,'Product Details'!B3884:C4052,2,0)</f>
        <v>#N/A</v>
      </c>
      <c r="L3893" s="7" t="e">
        <f>VLOOKUP(J3893,'Product Details'!B3884:D4052,3,0)</f>
        <v>#N/A</v>
      </c>
      <c r="M3893" s="7" t="e">
        <f>VLOOKUP(J3893,'Product Details'!B3885:E4052,4,0)</f>
        <v>#N/A</v>
      </c>
      <c r="N3893" s="2">
        <v>123</v>
      </c>
      <c r="O3893" s="2">
        <v>115</v>
      </c>
      <c r="P3893" s="2">
        <v>1</v>
      </c>
      <c r="Q3893" s="8">
        <f t="shared" si="240"/>
        <v>115</v>
      </c>
      <c r="R3893" s="8">
        <f t="shared" si="241"/>
        <v>123</v>
      </c>
      <c r="S3893" s="2">
        <v>30</v>
      </c>
      <c r="T3893" s="9">
        <f t="shared" si="242"/>
        <v>153</v>
      </c>
      <c r="U3893" s="34">
        <f t="shared" si="243"/>
        <v>6.5040650406504072E-2</v>
      </c>
      <c r="V3893" s="2" t="s">
        <v>34</v>
      </c>
      <c r="W3893" s="10"/>
    </row>
    <row r="3894" spans="1:23" x14ac:dyDescent="0.25">
      <c r="A3894" s="2" t="s">
        <v>4584</v>
      </c>
      <c r="B3894" s="5">
        <v>43986</v>
      </c>
      <c r="C3894" s="5">
        <v>43987</v>
      </c>
      <c r="D3894" s="2" t="s">
        <v>48</v>
      </c>
      <c r="E3894" s="2" t="s">
        <v>37</v>
      </c>
      <c r="F3894" s="2" t="s">
        <v>150</v>
      </c>
      <c r="G3894" s="33" t="e">
        <f>VLOOKUP(F3894,'Customer Info'!A3885:B4385,2,0)</f>
        <v>#N/A</v>
      </c>
      <c r="H3894" s="6" t="e">
        <f>VLOOKUP(F3894,'Customer Info'!A3885:C4385,3,0)</f>
        <v>#N/A</v>
      </c>
      <c r="I3894" s="6" t="e">
        <f>VLOOKUP(F3894,'Customer Info'!A3885:E4385,5,0)</f>
        <v>#N/A</v>
      </c>
      <c r="J3894" s="2" t="s">
        <v>765</v>
      </c>
      <c r="K3894" s="7" t="e">
        <f>VLOOKUP(J3894,'Product Details'!B3885:C4053,2,0)</f>
        <v>#N/A</v>
      </c>
      <c r="L3894" s="7" t="e">
        <f>VLOOKUP(J3894,'Product Details'!B3885:D4053,3,0)</f>
        <v>#N/A</v>
      </c>
      <c r="M3894" s="7" t="e">
        <f>VLOOKUP(J3894,'Product Details'!B3886:E4053,4,0)</f>
        <v>#N/A</v>
      </c>
      <c r="N3894" s="2">
        <v>63</v>
      </c>
      <c r="O3894" s="2">
        <v>59</v>
      </c>
      <c r="P3894" s="2">
        <v>2</v>
      </c>
      <c r="Q3894" s="8">
        <f t="shared" si="240"/>
        <v>118</v>
      </c>
      <c r="R3894" s="8">
        <f t="shared" si="241"/>
        <v>126</v>
      </c>
      <c r="S3894" s="2">
        <v>10</v>
      </c>
      <c r="T3894" s="9">
        <f t="shared" si="242"/>
        <v>136</v>
      </c>
      <c r="U3894" s="34">
        <f t="shared" si="243"/>
        <v>6.3492063492063489E-2</v>
      </c>
      <c r="V3894" s="2" t="s">
        <v>64</v>
      </c>
      <c r="W3894" s="10"/>
    </row>
    <row r="3895" spans="1:23" x14ac:dyDescent="0.25">
      <c r="A3895" s="2" t="s">
        <v>4585</v>
      </c>
      <c r="B3895" s="5">
        <v>44151</v>
      </c>
      <c r="C3895" s="5">
        <v>44151</v>
      </c>
      <c r="D3895" s="2" t="s">
        <v>48</v>
      </c>
      <c r="E3895" s="2" t="s">
        <v>44</v>
      </c>
      <c r="F3895" s="2" t="s">
        <v>460</v>
      </c>
      <c r="G3895" s="33" t="e">
        <f>VLOOKUP(F3895,'Customer Info'!A3886:B4386,2,0)</f>
        <v>#N/A</v>
      </c>
      <c r="H3895" s="6" t="e">
        <f>VLOOKUP(F3895,'Customer Info'!A3886:C4386,3,0)</f>
        <v>#N/A</v>
      </c>
      <c r="I3895" s="6" t="e">
        <f>VLOOKUP(F3895,'Customer Info'!A3886:E4386,5,0)</f>
        <v>#N/A</v>
      </c>
      <c r="J3895" s="2" t="s">
        <v>122</v>
      </c>
      <c r="K3895" s="7" t="e">
        <f>VLOOKUP(J3895,'Product Details'!B3886:C4054,2,0)</f>
        <v>#N/A</v>
      </c>
      <c r="L3895" s="7" t="e">
        <f>VLOOKUP(J3895,'Product Details'!B3886:D4054,3,0)</f>
        <v>#N/A</v>
      </c>
      <c r="M3895" s="7" t="e">
        <f>VLOOKUP(J3895,'Product Details'!B3887:E4054,4,0)</f>
        <v>#N/A</v>
      </c>
      <c r="N3895" s="2">
        <v>679</v>
      </c>
      <c r="O3895" s="2">
        <v>654</v>
      </c>
      <c r="P3895" s="2">
        <v>4</v>
      </c>
      <c r="Q3895" s="8">
        <f t="shared" si="240"/>
        <v>2616</v>
      </c>
      <c r="R3895" s="8">
        <f t="shared" si="241"/>
        <v>2716</v>
      </c>
      <c r="S3895" s="2">
        <v>41</v>
      </c>
      <c r="T3895" s="9">
        <f t="shared" si="242"/>
        <v>2757</v>
      </c>
      <c r="U3895" s="34">
        <f t="shared" si="243"/>
        <v>3.6818851251840944E-2</v>
      </c>
      <c r="V3895" s="2" t="s">
        <v>64</v>
      </c>
      <c r="W3895" s="10"/>
    </row>
    <row r="3896" spans="1:23" x14ac:dyDescent="0.25">
      <c r="A3896" s="2" t="s">
        <v>4586</v>
      </c>
      <c r="B3896" s="5">
        <v>43944</v>
      </c>
      <c r="C3896" s="5">
        <v>43944</v>
      </c>
      <c r="D3896" s="2" t="s">
        <v>29</v>
      </c>
      <c r="E3896" s="2" t="s">
        <v>37</v>
      </c>
      <c r="F3896" s="2" t="s">
        <v>529</v>
      </c>
      <c r="G3896" s="33" t="e">
        <f>VLOOKUP(F3896,'Customer Info'!A3887:B4387,2,0)</f>
        <v>#N/A</v>
      </c>
      <c r="H3896" s="6" t="e">
        <f>VLOOKUP(F3896,'Customer Info'!A3887:C4387,3,0)</f>
        <v>#N/A</v>
      </c>
      <c r="I3896" s="6" t="e">
        <f>VLOOKUP(F3896,'Customer Info'!A3887:E4387,5,0)</f>
        <v>#N/A</v>
      </c>
      <c r="J3896" s="2" t="s">
        <v>867</v>
      </c>
      <c r="K3896" s="7" t="e">
        <f>VLOOKUP(J3896,'Product Details'!B3887:C4055,2,0)</f>
        <v>#N/A</v>
      </c>
      <c r="L3896" s="7" t="e">
        <f>VLOOKUP(J3896,'Product Details'!B3887:D4055,3,0)</f>
        <v>#N/A</v>
      </c>
      <c r="M3896" s="7" t="e">
        <f>VLOOKUP(J3896,'Product Details'!B3888:E4055,4,0)</f>
        <v>#N/A</v>
      </c>
      <c r="N3896" s="2">
        <v>4577</v>
      </c>
      <c r="O3896" s="2">
        <v>4280</v>
      </c>
      <c r="P3896" s="2">
        <v>2</v>
      </c>
      <c r="Q3896" s="8">
        <f t="shared" si="240"/>
        <v>8560</v>
      </c>
      <c r="R3896" s="8">
        <f t="shared" si="241"/>
        <v>9154</v>
      </c>
      <c r="S3896" s="2">
        <v>59</v>
      </c>
      <c r="T3896" s="9">
        <f t="shared" si="242"/>
        <v>9213</v>
      </c>
      <c r="U3896" s="34">
        <f t="shared" si="243"/>
        <v>6.4889665719903872E-2</v>
      </c>
      <c r="V3896" s="2" t="s">
        <v>34</v>
      </c>
      <c r="W3896" s="10"/>
    </row>
    <row r="3897" spans="1:23" x14ac:dyDescent="0.25">
      <c r="A3897" s="2" t="s">
        <v>4587</v>
      </c>
      <c r="B3897" s="5">
        <v>44078</v>
      </c>
      <c r="C3897" s="5">
        <v>44078</v>
      </c>
      <c r="D3897" s="2" t="s">
        <v>48</v>
      </c>
      <c r="E3897" s="2" t="s">
        <v>30</v>
      </c>
      <c r="F3897" s="2" t="s">
        <v>217</v>
      </c>
      <c r="G3897" s="33" t="e">
        <f>VLOOKUP(F3897,'Customer Info'!A3888:B4388,2,0)</f>
        <v>#N/A</v>
      </c>
      <c r="H3897" s="6" t="e">
        <f>VLOOKUP(F3897,'Customer Info'!A3888:C4388,3,0)</f>
        <v>#N/A</v>
      </c>
      <c r="I3897" s="6" t="e">
        <f>VLOOKUP(F3897,'Customer Info'!A3888:E4388,5,0)</f>
        <v>#N/A</v>
      </c>
      <c r="J3897" s="2" t="s">
        <v>617</v>
      </c>
      <c r="K3897" s="7" t="e">
        <f>VLOOKUP(J3897,'Product Details'!B3888:C4056,2,0)</f>
        <v>#N/A</v>
      </c>
      <c r="L3897" s="7" t="e">
        <f>VLOOKUP(J3897,'Product Details'!B3888:D4056,3,0)</f>
        <v>#N/A</v>
      </c>
      <c r="M3897" s="7" t="e">
        <f>VLOOKUP(J3897,'Product Details'!B3889:E4056,4,0)</f>
        <v>#N/A</v>
      </c>
      <c r="N3897" s="2">
        <v>759</v>
      </c>
      <c r="O3897" s="2">
        <v>703</v>
      </c>
      <c r="P3897" s="2">
        <v>4</v>
      </c>
      <c r="Q3897" s="8">
        <f t="shared" si="240"/>
        <v>2812</v>
      </c>
      <c r="R3897" s="8">
        <f t="shared" si="241"/>
        <v>3036</v>
      </c>
      <c r="S3897" s="2">
        <v>78</v>
      </c>
      <c r="T3897" s="9">
        <f t="shared" si="242"/>
        <v>3114</v>
      </c>
      <c r="U3897" s="34">
        <f t="shared" si="243"/>
        <v>7.378129117259552E-2</v>
      </c>
      <c r="V3897" s="2" t="s">
        <v>34</v>
      </c>
      <c r="W3897" s="10"/>
    </row>
    <row r="3898" spans="1:23" x14ac:dyDescent="0.25">
      <c r="A3898" s="2" t="s">
        <v>4588</v>
      </c>
      <c r="B3898" s="5">
        <v>44005</v>
      </c>
      <c r="C3898" s="5">
        <v>44007</v>
      </c>
      <c r="D3898" s="2" t="s">
        <v>36</v>
      </c>
      <c r="E3898" s="2" t="s">
        <v>30</v>
      </c>
      <c r="F3898" s="2" t="s">
        <v>571</v>
      </c>
      <c r="G3898" s="33" t="e">
        <f>VLOOKUP(F3898,'Customer Info'!A3889:B4389,2,0)</f>
        <v>#N/A</v>
      </c>
      <c r="H3898" s="6" t="e">
        <f>VLOOKUP(F3898,'Customer Info'!A3889:C4389,3,0)</f>
        <v>#N/A</v>
      </c>
      <c r="I3898" s="6" t="e">
        <f>VLOOKUP(F3898,'Customer Info'!A3889:E4389,5,0)</f>
        <v>#N/A</v>
      </c>
      <c r="J3898" s="2" t="s">
        <v>765</v>
      </c>
      <c r="K3898" s="7" t="e">
        <f>VLOOKUP(J3898,'Product Details'!B3889:C4057,2,0)</f>
        <v>#N/A</v>
      </c>
      <c r="L3898" s="7" t="e">
        <f>VLOOKUP(J3898,'Product Details'!B3889:D4057,3,0)</f>
        <v>#N/A</v>
      </c>
      <c r="M3898" s="7" t="e">
        <f>VLOOKUP(J3898,'Product Details'!B3890:E4057,4,0)</f>
        <v>#N/A</v>
      </c>
      <c r="N3898" s="2">
        <v>7943</v>
      </c>
      <c r="O3898" s="2">
        <v>7790</v>
      </c>
      <c r="P3898" s="2">
        <v>3</v>
      </c>
      <c r="Q3898" s="8">
        <f t="shared" si="240"/>
        <v>23370</v>
      </c>
      <c r="R3898" s="8">
        <f t="shared" si="241"/>
        <v>23829</v>
      </c>
      <c r="S3898" s="2">
        <v>27</v>
      </c>
      <c r="T3898" s="9">
        <f t="shared" si="242"/>
        <v>23856</v>
      </c>
      <c r="U3898" s="34">
        <f t="shared" si="243"/>
        <v>1.9262243484829411E-2</v>
      </c>
      <c r="V3898" s="2" t="s">
        <v>64</v>
      </c>
      <c r="W3898" s="10"/>
    </row>
    <row r="3899" spans="1:23" x14ac:dyDescent="0.25">
      <c r="A3899" s="2" t="s">
        <v>4589</v>
      </c>
      <c r="B3899" s="5">
        <v>43968</v>
      </c>
      <c r="C3899" s="5">
        <v>43970</v>
      </c>
      <c r="D3899" s="2" t="s">
        <v>29</v>
      </c>
      <c r="E3899" s="2" t="s">
        <v>44</v>
      </c>
      <c r="F3899" s="2" t="s">
        <v>543</v>
      </c>
      <c r="G3899" s="33" t="e">
        <f>VLOOKUP(F3899,'Customer Info'!A3890:B4390,2,0)</f>
        <v>#N/A</v>
      </c>
      <c r="H3899" s="6" t="e">
        <f>VLOOKUP(F3899,'Customer Info'!A3890:C4390,3,0)</f>
        <v>#N/A</v>
      </c>
      <c r="I3899" s="6" t="e">
        <f>VLOOKUP(F3899,'Customer Info'!A3890:E4390,5,0)</f>
        <v>#N/A</v>
      </c>
      <c r="J3899" s="2" t="s">
        <v>286</v>
      </c>
      <c r="K3899" s="7" t="e">
        <f>VLOOKUP(J3899,'Product Details'!B3890:C4058,2,0)</f>
        <v>#N/A</v>
      </c>
      <c r="L3899" s="7" t="e">
        <f>VLOOKUP(J3899,'Product Details'!B3890:D4058,3,0)</f>
        <v>#N/A</v>
      </c>
      <c r="M3899" s="7" t="e">
        <f>VLOOKUP(J3899,'Product Details'!B3891:E4058,4,0)</f>
        <v>#N/A</v>
      </c>
      <c r="N3899" s="2">
        <v>2466</v>
      </c>
      <c r="O3899" s="2">
        <v>2350</v>
      </c>
      <c r="P3899" s="2">
        <v>3</v>
      </c>
      <c r="Q3899" s="8">
        <f t="shared" si="240"/>
        <v>7050</v>
      </c>
      <c r="R3899" s="8">
        <f t="shared" si="241"/>
        <v>7398</v>
      </c>
      <c r="S3899" s="2">
        <v>32</v>
      </c>
      <c r="T3899" s="9">
        <f t="shared" si="242"/>
        <v>7430</v>
      </c>
      <c r="U3899" s="34">
        <f t="shared" si="243"/>
        <v>4.7039740470397405E-2</v>
      </c>
      <c r="V3899" s="2" t="s">
        <v>31</v>
      </c>
      <c r="W3899" s="10"/>
    </row>
    <row r="3900" spans="1:23" x14ac:dyDescent="0.25">
      <c r="A3900" s="2" t="s">
        <v>4590</v>
      </c>
      <c r="B3900" s="5">
        <v>44183</v>
      </c>
      <c r="C3900" s="5">
        <v>44185</v>
      </c>
      <c r="D3900" s="2" t="s">
        <v>48</v>
      </c>
      <c r="E3900" s="2" t="s">
        <v>30</v>
      </c>
      <c r="F3900" s="2" t="s">
        <v>915</v>
      </c>
      <c r="G3900" s="33" t="e">
        <f>VLOOKUP(F3900,'Customer Info'!A3891:B4391,2,0)</f>
        <v>#N/A</v>
      </c>
      <c r="H3900" s="6" t="e">
        <f>VLOOKUP(F3900,'Customer Info'!A3891:C4391,3,0)</f>
        <v>#N/A</v>
      </c>
      <c r="I3900" s="6" t="e">
        <f>VLOOKUP(F3900,'Customer Info'!A3891:E4391,5,0)</f>
        <v>#N/A</v>
      </c>
      <c r="J3900" s="2" t="s">
        <v>796</v>
      </c>
      <c r="K3900" s="7" t="e">
        <f>VLOOKUP(J3900,'Product Details'!B3891:C4059,2,0)</f>
        <v>#N/A</v>
      </c>
      <c r="L3900" s="7" t="e">
        <f>VLOOKUP(J3900,'Product Details'!B3891:D4059,3,0)</f>
        <v>#N/A</v>
      </c>
      <c r="M3900" s="7" t="e">
        <f>VLOOKUP(J3900,'Product Details'!B3892:E4059,4,0)</f>
        <v>#N/A</v>
      </c>
      <c r="N3900" s="2">
        <v>63</v>
      </c>
      <c r="O3900" s="2">
        <v>59</v>
      </c>
      <c r="P3900" s="2">
        <v>3</v>
      </c>
      <c r="Q3900" s="8">
        <f t="shared" si="240"/>
        <v>177</v>
      </c>
      <c r="R3900" s="8">
        <f t="shared" si="241"/>
        <v>189</v>
      </c>
      <c r="S3900" s="2">
        <v>10</v>
      </c>
      <c r="T3900" s="9">
        <f t="shared" si="242"/>
        <v>199</v>
      </c>
      <c r="U3900" s="34">
        <f t="shared" si="243"/>
        <v>6.3492063492063489E-2</v>
      </c>
      <c r="V3900" s="2" t="s">
        <v>34</v>
      </c>
      <c r="W3900" s="10"/>
    </row>
    <row r="3901" spans="1:23" x14ac:dyDescent="0.25">
      <c r="A3901" s="2" t="s">
        <v>4591</v>
      </c>
      <c r="B3901" s="5">
        <v>44194</v>
      </c>
      <c r="C3901" s="5">
        <v>44196</v>
      </c>
      <c r="D3901" s="2" t="s">
        <v>29</v>
      </c>
      <c r="E3901" s="2" t="s">
        <v>30</v>
      </c>
      <c r="F3901" s="2" t="s">
        <v>545</v>
      </c>
      <c r="G3901" s="33" t="e">
        <f>VLOOKUP(F3901,'Customer Info'!A3892:B4392,2,0)</f>
        <v>#N/A</v>
      </c>
      <c r="H3901" s="6" t="e">
        <f>VLOOKUP(F3901,'Customer Info'!A3892:C4392,3,0)</f>
        <v>#N/A</v>
      </c>
      <c r="I3901" s="6" t="e">
        <f>VLOOKUP(F3901,'Customer Info'!A3892:E4392,5,0)</f>
        <v>#N/A</v>
      </c>
      <c r="J3901" s="2" t="s">
        <v>151</v>
      </c>
      <c r="K3901" s="7" t="e">
        <f>VLOOKUP(J3901,'Product Details'!B3892:C4060,2,0)</f>
        <v>#N/A</v>
      </c>
      <c r="L3901" s="7" t="e">
        <f>VLOOKUP(J3901,'Product Details'!B3892:D4060,3,0)</f>
        <v>#N/A</v>
      </c>
      <c r="M3901" s="7" t="e">
        <f>VLOOKUP(J3901,'Product Details'!B3893:E4060,4,0)</f>
        <v>#N/A</v>
      </c>
      <c r="N3901" s="2">
        <v>3224</v>
      </c>
      <c r="O3901" s="2">
        <v>2901</v>
      </c>
      <c r="P3901" s="2">
        <v>6</v>
      </c>
      <c r="Q3901" s="8">
        <f t="shared" si="240"/>
        <v>17406</v>
      </c>
      <c r="R3901" s="8">
        <f t="shared" si="241"/>
        <v>19344</v>
      </c>
      <c r="S3901" s="2">
        <v>49</v>
      </c>
      <c r="T3901" s="9">
        <f t="shared" si="242"/>
        <v>19393</v>
      </c>
      <c r="U3901" s="34">
        <f t="shared" si="243"/>
        <v>0.10018610421836228</v>
      </c>
      <c r="V3901" s="2" t="s">
        <v>64</v>
      </c>
      <c r="W3901" s="10"/>
    </row>
    <row r="3902" spans="1:23" x14ac:dyDescent="0.25">
      <c r="A3902" s="2" t="s">
        <v>4592</v>
      </c>
      <c r="B3902" s="5">
        <v>44030</v>
      </c>
      <c r="C3902" s="5">
        <v>44032</v>
      </c>
      <c r="D3902" s="2" t="s">
        <v>29</v>
      </c>
      <c r="E3902" s="2" t="s">
        <v>30</v>
      </c>
      <c r="F3902" s="2" t="s">
        <v>1396</v>
      </c>
      <c r="G3902" s="33" t="e">
        <f>VLOOKUP(F3902,'Customer Info'!A3893:B4393,2,0)</f>
        <v>#N/A</v>
      </c>
      <c r="H3902" s="6" t="e">
        <f>VLOOKUP(F3902,'Customer Info'!A3893:C4393,3,0)</f>
        <v>#N/A</v>
      </c>
      <c r="I3902" s="6" t="e">
        <f>VLOOKUP(F3902,'Customer Info'!A3893:E4393,5,0)</f>
        <v>#N/A</v>
      </c>
      <c r="J3902" s="2" t="s">
        <v>359</v>
      </c>
      <c r="K3902" s="7" t="e">
        <f>VLOOKUP(J3902,'Product Details'!B3893:C4061,2,0)</f>
        <v>#N/A</v>
      </c>
      <c r="L3902" s="7" t="e">
        <f>VLOOKUP(J3902,'Product Details'!B3893:D4061,3,0)</f>
        <v>#N/A</v>
      </c>
      <c r="M3902" s="7" t="e">
        <f>VLOOKUP(J3902,'Product Details'!B3894:E4061,4,0)</f>
        <v>#N/A</v>
      </c>
      <c r="N3902" s="2">
        <v>2244</v>
      </c>
      <c r="O3902" s="2">
        <v>2143</v>
      </c>
      <c r="P3902" s="2">
        <v>3</v>
      </c>
      <c r="Q3902" s="8">
        <f t="shared" si="240"/>
        <v>6429</v>
      </c>
      <c r="R3902" s="8">
        <f t="shared" si="241"/>
        <v>6732</v>
      </c>
      <c r="S3902" s="2">
        <v>84</v>
      </c>
      <c r="T3902" s="9">
        <f t="shared" si="242"/>
        <v>6816</v>
      </c>
      <c r="U3902" s="34">
        <f t="shared" si="243"/>
        <v>4.5008912655971477E-2</v>
      </c>
      <c r="V3902" s="2" t="s">
        <v>64</v>
      </c>
      <c r="W3902" s="10"/>
    </row>
    <row r="3903" spans="1:23" x14ac:dyDescent="0.25">
      <c r="A3903" s="2" t="s">
        <v>4593</v>
      </c>
      <c r="B3903" s="5">
        <v>43933</v>
      </c>
      <c r="C3903" s="5">
        <v>43935</v>
      </c>
      <c r="D3903" s="2" t="s">
        <v>36</v>
      </c>
      <c r="E3903" s="2" t="s">
        <v>37</v>
      </c>
      <c r="F3903" s="2" t="s">
        <v>2869</v>
      </c>
      <c r="G3903" s="33" t="e">
        <f>VLOOKUP(F3903,'Customer Info'!A3894:B4394,2,0)</f>
        <v>#N/A</v>
      </c>
      <c r="H3903" s="6" t="e">
        <f>VLOOKUP(F3903,'Customer Info'!A3894:C4394,3,0)</f>
        <v>#N/A</v>
      </c>
      <c r="I3903" s="6" t="e">
        <f>VLOOKUP(F3903,'Customer Info'!A3894:E4394,5,0)</f>
        <v>#N/A</v>
      </c>
      <c r="J3903" s="2" t="s">
        <v>194</v>
      </c>
      <c r="K3903" s="7" t="e">
        <f>VLOOKUP(J3903,'Product Details'!B3894:C4062,2,0)</f>
        <v>#N/A</v>
      </c>
      <c r="L3903" s="7" t="e">
        <f>VLOOKUP(J3903,'Product Details'!B3894:D4062,3,0)</f>
        <v>#N/A</v>
      </c>
      <c r="M3903" s="7" t="e">
        <f>VLOOKUP(J3903,'Product Details'!B3895:E4062,4,0)</f>
        <v>#N/A</v>
      </c>
      <c r="N3903" s="2">
        <v>8022</v>
      </c>
      <c r="O3903" s="2">
        <v>7868</v>
      </c>
      <c r="P3903" s="2">
        <v>2</v>
      </c>
      <c r="Q3903" s="8">
        <f t="shared" si="240"/>
        <v>15736</v>
      </c>
      <c r="R3903" s="8">
        <f t="shared" si="241"/>
        <v>16044</v>
      </c>
      <c r="S3903" s="2">
        <v>36</v>
      </c>
      <c r="T3903" s="9">
        <f t="shared" si="242"/>
        <v>16080</v>
      </c>
      <c r="U3903" s="34">
        <f t="shared" si="243"/>
        <v>1.9197207678883072E-2</v>
      </c>
      <c r="V3903" s="2" t="s">
        <v>64</v>
      </c>
      <c r="W3903" s="10"/>
    </row>
    <row r="3904" spans="1:23" x14ac:dyDescent="0.25">
      <c r="A3904" s="2" t="s">
        <v>4594</v>
      </c>
      <c r="B3904" s="5">
        <v>43892</v>
      </c>
      <c r="C3904" s="5">
        <v>43893</v>
      </c>
      <c r="D3904" s="2" t="s">
        <v>48</v>
      </c>
      <c r="E3904" s="2" t="s">
        <v>92</v>
      </c>
      <c r="F3904" s="2" t="s">
        <v>502</v>
      </c>
      <c r="G3904" s="33" t="e">
        <f>VLOOKUP(F3904,'Customer Info'!A3895:B4395,2,0)</f>
        <v>#N/A</v>
      </c>
      <c r="H3904" s="6" t="e">
        <f>VLOOKUP(F3904,'Customer Info'!A3895:C4395,3,0)</f>
        <v>#N/A</v>
      </c>
      <c r="I3904" s="6" t="e">
        <f>VLOOKUP(F3904,'Customer Info'!A3895:E4395,5,0)</f>
        <v>#N/A</v>
      </c>
      <c r="J3904" s="2" t="s">
        <v>67</v>
      </c>
      <c r="K3904" s="7" t="e">
        <f>VLOOKUP(J3904,'Product Details'!B3895:C4063,2,0)</f>
        <v>#N/A</v>
      </c>
      <c r="L3904" s="7" t="e">
        <f>VLOOKUP(J3904,'Product Details'!B3895:D4063,3,0)</f>
        <v>#N/A</v>
      </c>
      <c r="M3904" s="7" t="e">
        <f>VLOOKUP(J3904,'Product Details'!B3896:E4063,4,0)</f>
        <v>#N/A</v>
      </c>
      <c r="N3904" s="2">
        <v>69</v>
      </c>
      <c r="O3904" s="2">
        <v>63</v>
      </c>
      <c r="P3904" s="2">
        <v>2</v>
      </c>
      <c r="Q3904" s="8">
        <f t="shared" si="240"/>
        <v>126</v>
      </c>
      <c r="R3904" s="8">
        <f t="shared" si="241"/>
        <v>138</v>
      </c>
      <c r="S3904" s="2">
        <v>10</v>
      </c>
      <c r="T3904" s="9">
        <f t="shared" si="242"/>
        <v>148</v>
      </c>
      <c r="U3904" s="34">
        <f t="shared" si="243"/>
        <v>8.6956521739130432E-2</v>
      </c>
      <c r="V3904" s="2" t="s">
        <v>64</v>
      </c>
      <c r="W3904" s="10"/>
    </row>
    <row r="3905" spans="1:23" x14ac:dyDescent="0.25">
      <c r="A3905" s="2" t="s">
        <v>4595</v>
      </c>
      <c r="B3905" s="5">
        <v>44055</v>
      </c>
      <c r="C3905" s="5">
        <v>44056</v>
      </c>
      <c r="D3905" s="2" t="s">
        <v>29</v>
      </c>
      <c r="E3905" s="2" t="s">
        <v>92</v>
      </c>
      <c r="F3905" s="2" t="s">
        <v>635</v>
      </c>
      <c r="G3905" s="33" t="e">
        <f>VLOOKUP(F3905,'Customer Info'!A3896:B4396,2,0)</f>
        <v>#N/A</v>
      </c>
      <c r="H3905" s="6" t="e">
        <f>VLOOKUP(F3905,'Customer Info'!A3896:C4396,3,0)</f>
        <v>#N/A</v>
      </c>
      <c r="I3905" s="6" t="e">
        <f>VLOOKUP(F3905,'Customer Info'!A3896:E4396,5,0)</f>
        <v>#N/A</v>
      </c>
      <c r="J3905" s="2" t="s">
        <v>94</v>
      </c>
      <c r="K3905" s="7" t="e">
        <f>VLOOKUP(J3905,'Product Details'!B3896:C4064,2,0)</f>
        <v>#N/A</v>
      </c>
      <c r="L3905" s="7" t="e">
        <f>VLOOKUP(J3905,'Product Details'!B3896:D4064,3,0)</f>
        <v>#N/A</v>
      </c>
      <c r="M3905" s="7" t="e">
        <f>VLOOKUP(J3905,'Product Details'!B3897:E4064,4,0)</f>
        <v>#N/A</v>
      </c>
      <c r="N3905" s="2">
        <v>8752</v>
      </c>
      <c r="O3905" s="2">
        <v>7877</v>
      </c>
      <c r="P3905" s="2">
        <v>4</v>
      </c>
      <c r="Q3905" s="8">
        <f t="shared" si="240"/>
        <v>31508</v>
      </c>
      <c r="R3905" s="8">
        <f t="shared" si="241"/>
        <v>35008</v>
      </c>
      <c r="S3905" s="2">
        <v>32</v>
      </c>
      <c r="T3905" s="9">
        <f t="shared" si="242"/>
        <v>35040</v>
      </c>
      <c r="U3905" s="34">
        <f t="shared" si="243"/>
        <v>9.9977148080438755E-2</v>
      </c>
      <c r="V3905" s="2" t="s">
        <v>31</v>
      </c>
      <c r="W3905" s="10"/>
    </row>
    <row r="3906" spans="1:23" x14ac:dyDescent="0.25">
      <c r="A3906" s="2" t="s">
        <v>4596</v>
      </c>
      <c r="B3906" s="5">
        <v>43943</v>
      </c>
      <c r="C3906" s="5">
        <v>43945</v>
      </c>
      <c r="D3906" s="2" t="s">
        <v>29</v>
      </c>
      <c r="E3906" s="2" t="s">
        <v>92</v>
      </c>
      <c r="F3906" s="2" t="s">
        <v>1905</v>
      </c>
      <c r="G3906" s="33" t="e">
        <f>VLOOKUP(F3906,'Customer Info'!A3897:B4397,2,0)</f>
        <v>#N/A</v>
      </c>
      <c r="H3906" s="6" t="e">
        <f>VLOOKUP(F3906,'Customer Info'!A3897:C4397,3,0)</f>
        <v>#N/A</v>
      </c>
      <c r="I3906" s="6" t="e">
        <f>VLOOKUP(F3906,'Customer Info'!A3897:E4397,5,0)</f>
        <v>#N/A</v>
      </c>
      <c r="J3906" s="2" t="s">
        <v>420</v>
      </c>
      <c r="K3906" s="7" t="e">
        <f>VLOOKUP(J3906,'Product Details'!B3897:C4065,2,0)</f>
        <v>#N/A</v>
      </c>
      <c r="L3906" s="7" t="e">
        <f>VLOOKUP(J3906,'Product Details'!B3897:D4065,3,0)</f>
        <v>#N/A</v>
      </c>
      <c r="M3906" s="7" t="e">
        <f>VLOOKUP(J3906,'Product Details'!B3898:E4065,4,0)</f>
        <v>#N/A</v>
      </c>
      <c r="N3906" s="2">
        <v>4577</v>
      </c>
      <c r="O3906" s="2">
        <v>4280</v>
      </c>
      <c r="P3906" s="2">
        <v>2</v>
      </c>
      <c r="Q3906" s="8">
        <f t="shared" si="240"/>
        <v>8560</v>
      </c>
      <c r="R3906" s="8">
        <f t="shared" si="241"/>
        <v>9154</v>
      </c>
      <c r="S3906" s="2">
        <v>71</v>
      </c>
      <c r="T3906" s="9">
        <f t="shared" si="242"/>
        <v>9225</v>
      </c>
      <c r="U3906" s="34">
        <f t="shared" si="243"/>
        <v>6.4889665719903872E-2</v>
      </c>
      <c r="V3906" s="2" t="s">
        <v>64</v>
      </c>
      <c r="W3906" s="10"/>
    </row>
    <row r="3907" spans="1:23" x14ac:dyDescent="0.25">
      <c r="A3907" s="2" t="s">
        <v>4597</v>
      </c>
      <c r="B3907" s="5">
        <v>44193</v>
      </c>
      <c r="C3907" s="5">
        <v>44193</v>
      </c>
      <c r="D3907" s="2" t="s">
        <v>29</v>
      </c>
      <c r="E3907" s="2" t="s">
        <v>49</v>
      </c>
      <c r="F3907" s="2" t="s">
        <v>525</v>
      </c>
      <c r="G3907" s="33" t="e">
        <f>VLOOKUP(F3907,'Customer Info'!A3898:B4398,2,0)</f>
        <v>#N/A</v>
      </c>
      <c r="H3907" s="6" t="e">
        <f>VLOOKUP(F3907,'Customer Info'!A3898:C4398,3,0)</f>
        <v>#N/A</v>
      </c>
      <c r="I3907" s="6" t="e">
        <f>VLOOKUP(F3907,'Customer Info'!A3898:E4398,5,0)</f>
        <v>#N/A</v>
      </c>
      <c r="J3907" s="2" t="s">
        <v>449</v>
      </c>
      <c r="K3907" s="7" t="e">
        <f>VLOOKUP(J3907,'Product Details'!B3898:C4066,2,0)</f>
        <v>#N/A</v>
      </c>
      <c r="L3907" s="7" t="e">
        <f>VLOOKUP(J3907,'Product Details'!B3898:D4066,3,0)</f>
        <v>#N/A</v>
      </c>
      <c r="M3907" s="7" t="e">
        <f>VLOOKUP(J3907,'Product Details'!B3899:E4066,4,0)</f>
        <v>#N/A</v>
      </c>
      <c r="N3907" s="2">
        <v>1968</v>
      </c>
      <c r="O3907" s="2">
        <v>1821</v>
      </c>
      <c r="P3907" s="2">
        <v>3</v>
      </c>
      <c r="Q3907" s="8">
        <f t="shared" si="240"/>
        <v>5463</v>
      </c>
      <c r="R3907" s="8">
        <f t="shared" si="241"/>
        <v>5904</v>
      </c>
      <c r="S3907" s="2">
        <v>27</v>
      </c>
      <c r="T3907" s="9">
        <f t="shared" si="242"/>
        <v>5931</v>
      </c>
      <c r="U3907" s="34">
        <f t="shared" si="243"/>
        <v>7.4695121951219509E-2</v>
      </c>
      <c r="V3907" s="2" t="s">
        <v>34</v>
      </c>
      <c r="W3907" s="10"/>
    </row>
    <row r="3908" spans="1:23" x14ac:dyDescent="0.25">
      <c r="A3908" s="2" t="s">
        <v>4598</v>
      </c>
      <c r="B3908" s="5">
        <v>43867</v>
      </c>
      <c r="C3908" s="5">
        <v>43867</v>
      </c>
      <c r="D3908" s="2" t="s">
        <v>36</v>
      </c>
      <c r="E3908" s="2" t="s">
        <v>30</v>
      </c>
      <c r="F3908" s="2" t="s">
        <v>292</v>
      </c>
      <c r="G3908" s="33" t="e">
        <f>VLOOKUP(F3908,'Customer Info'!A3899:B4399,2,0)</f>
        <v>#N/A</v>
      </c>
      <c r="H3908" s="6" t="e">
        <f>VLOOKUP(F3908,'Customer Info'!A3899:C4399,3,0)</f>
        <v>#N/A</v>
      </c>
      <c r="I3908" s="6" t="e">
        <f>VLOOKUP(F3908,'Customer Info'!A3899:E4399,5,0)</f>
        <v>#N/A</v>
      </c>
      <c r="J3908" s="2" t="s">
        <v>246</v>
      </c>
      <c r="K3908" s="7" t="e">
        <f>VLOOKUP(J3908,'Product Details'!B3899:C4067,2,0)</f>
        <v>#N/A</v>
      </c>
      <c r="L3908" s="7" t="e">
        <f>VLOOKUP(J3908,'Product Details'!B3899:D4067,3,0)</f>
        <v>#N/A</v>
      </c>
      <c r="M3908" s="7" t="e">
        <f>VLOOKUP(J3908,'Product Details'!B3900:E4067,4,0)</f>
        <v>#N/A</v>
      </c>
      <c r="N3908" s="2">
        <v>36057</v>
      </c>
      <c r="O3908" s="2">
        <v>34028</v>
      </c>
      <c r="P3908" s="2">
        <v>7</v>
      </c>
      <c r="Q3908" s="8">
        <f t="shared" si="240"/>
        <v>238196</v>
      </c>
      <c r="R3908" s="8">
        <f t="shared" si="241"/>
        <v>252399</v>
      </c>
      <c r="S3908" s="2">
        <v>35</v>
      </c>
      <c r="T3908" s="9">
        <f t="shared" si="242"/>
        <v>252434</v>
      </c>
      <c r="U3908" s="34">
        <f t="shared" si="243"/>
        <v>5.6272013755997448E-2</v>
      </c>
      <c r="V3908" s="2" t="s">
        <v>34</v>
      </c>
      <c r="W3908" s="10"/>
    </row>
    <row r="3909" spans="1:23" x14ac:dyDescent="0.25">
      <c r="A3909" s="2" t="s">
        <v>4599</v>
      </c>
      <c r="B3909" s="5">
        <v>43949</v>
      </c>
      <c r="C3909" s="5">
        <v>43950</v>
      </c>
      <c r="D3909" s="2" t="s">
        <v>48</v>
      </c>
      <c r="E3909" s="2" t="s">
        <v>37</v>
      </c>
      <c r="F3909" s="2" t="s">
        <v>1422</v>
      </c>
      <c r="G3909" s="33" t="e">
        <f>VLOOKUP(F3909,'Customer Info'!A3900:B4400,2,0)</f>
        <v>#N/A</v>
      </c>
      <c r="H3909" s="6" t="e">
        <f>VLOOKUP(F3909,'Customer Info'!A3900:C4400,3,0)</f>
        <v>#N/A</v>
      </c>
      <c r="I3909" s="6" t="e">
        <f>VLOOKUP(F3909,'Customer Info'!A3900:E4400,5,0)</f>
        <v>#N/A</v>
      </c>
      <c r="J3909" s="2" t="s">
        <v>164</v>
      </c>
      <c r="K3909" s="7" t="e">
        <f>VLOOKUP(J3909,'Product Details'!B3900:C4068,2,0)</f>
        <v>#N/A</v>
      </c>
      <c r="L3909" s="7" t="e">
        <f>VLOOKUP(J3909,'Product Details'!B3900:D4068,3,0)</f>
        <v>#N/A</v>
      </c>
      <c r="M3909" s="7" t="e">
        <f>VLOOKUP(J3909,'Product Details'!B3901:E4068,4,0)</f>
        <v>#N/A</v>
      </c>
      <c r="N3909" s="2">
        <v>1283</v>
      </c>
      <c r="O3909" s="2">
        <v>1187</v>
      </c>
      <c r="P3909" s="2">
        <v>2</v>
      </c>
      <c r="Q3909" s="8">
        <f t="shared" si="240"/>
        <v>2374</v>
      </c>
      <c r="R3909" s="8">
        <f t="shared" si="241"/>
        <v>2566</v>
      </c>
      <c r="S3909" s="2">
        <v>71</v>
      </c>
      <c r="T3909" s="9">
        <f t="shared" si="242"/>
        <v>2637</v>
      </c>
      <c r="U3909" s="34">
        <f t="shared" si="243"/>
        <v>7.4824629773967269E-2</v>
      </c>
      <c r="V3909" s="2" t="s">
        <v>34</v>
      </c>
      <c r="W3909" s="10"/>
    </row>
    <row r="3910" spans="1:23" x14ac:dyDescent="0.25">
      <c r="A3910" s="2" t="s">
        <v>4600</v>
      </c>
      <c r="B3910" s="5">
        <v>44163</v>
      </c>
      <c r="C3910" s="5">
        <v>44163</v>
      </c>
      <c r="D3910" s="2" t="s">
        <v>48</v>
      </c>
      <c r="E3910" s="2" t="s">
        <v>37</v>
      </c>
      <c r="F3910" s="2" t="s">
        <v>739</v>
      </c>
      <c r="G3910" s="33" t="e">
        <f>VLOOKUP(F3910,'Customer Info'!A3901:B4401,2,0)</f>
        <v>#N/A</v>
      </c>
      <c r="H3910" s="6" t="e">
        <f>VLOOKUP(F3910,'Customer Info'!A3901:C4401,3,0)</f>
        <v>#N/A</v>
      </c>
      <c r="I3910" s="6" t="e">
        <f>VLOOKUP(F3910,'Customer Info'!A3901:E4401,5,0)</f>
        <v>#N/A</v>
      </c>
      <c r="J3910" s="2" t="s">
        <v>1225</v>
      </c>
      <c r="K3910" s="7" t="e">
        <f>VLOOKUP(J3910,'Product Details'!B3901:C4069,2,0)</f>
        <v>#N/A</v>
      </c>
      <c r="L3910" s="7" t="e">
        <f>VLOOKUP(J3910,'Product Details'!B3901:D4069,3,0)</f>
        <v>#N/A</v>
      </c>
      <c r="M3910" s="7" t="e">
        <f>VLOOKUP(J3910,'Product Details'!B3902:E4069,4,0)</f>
        <v>#N/A</v>
      </c>
      <c r="N3910" s="2">
        <v>1372</v>
      </c>
      <c r="O3910" s="2">
        <v>1308</v>
      </c>
      <c r="P3910" s="2">
        <v>1</v>
      </c>
      <c r="Q3910" s="8">
        <f t="shared" si="240"/>
        <v>1308</v>
      </c>
      <c r="R3910" s="8">
        <f t="shared" si="241"/>
        <v>1372</v>
      </c>
      <c r="S3910" s="2">
        <v>95</v>
      </c>
      <c r="T3910" s="9">
        <f t="shared" si="242"/>
        <v>1467</v>
      </c>
      <c r="U3910" s="34">
        <f t="shared" si="243"/>
        <v>4.6647230320699708E-2</v>
      </c>
      <c r="V3910" s="2" t="s">
        <v>34</v>
      </c>
      <c r="W3910" s="10"/>
    </row>
    <row r="3911" spans="1:23" x14ac:dyDescent="0.25">
      <c r="A3911" s="2" t="s">
        <v>4601</v>
      </c>
      <c r="B3911" s="5">
        <v>43888</v>
      </c>
      <c r="C3911" s="5">
        <v>43888</v>
      </c>
      <c r="D3911" s="2" t="s">
        <v>29</v>
      </c>
      <c r="E3911" s="2" t="s">
        <v>49</v>
      </c>
      <c r="F3911" s="2" t="s">
        <v>609</v>
      </c>
      <c r="G3911" s="33" t="e">
        <f>VLOOKUP(F3911,'Customer Info'!A3902:B4402,2,0)</f>
        <v>#N/A</v>
      </c>
      <c r="H3911" s="6" t="e">
        <f>VLOOKUP(F3911,'Customer Info'!A3902:C4402,3,0)</f>
        <v>#N/A</v>
      </c>
      <c r="I3911" s="6" t="e">
        <f>VLOOKUP(F3911,'Customer Info'!A3902:E4402,5,0)</f>
        <v>#N/A</v>
      </c>
      <c r="J3911" s="2" t="s">
        <v>578</v>
      </c>
      <c r="K3911" s="7" t="e">
        <f>VLOOKUP(J3911,'Product Details'!B3902:C4070,2,0)</f>
        <v>#N/A</v>
      </c>
      <c r="L3911" s="7" t="e">
        <f>VLOOKUP(J3911,'Product Details'!B3902:D4070,3,0)</f>
        <v>#N/A</v>
      </c>
      <c r="M3911" s="7" t="e">
        <f>VLOOKUP(J3911,'Product Details'!B3903:E4070,4,0)</f>
        <v>#N/A</v>
      </c>
      <c r="N3911" s="2">
        <v>8026</v>
      </c>
      <c r="O3911" s="2">
        <v>7572</v>
      </c>
      <c r="P3911" s="2">
        <v>3</v>
      </c>
      <c r="Q3911" s="8">
        <f t="shared" si="240"/>
        <v>22716</v>
      </c>
      <c r="R3911" s="8">
        <f t="shared" si="241"/>
        <v>24078</v>
      </c>
      <c r="S3911" s="2">
        <v>90</v>
      </c>
      <c r="T3911" s="9">
        <f t="shared" si="242"/>
        <v>24168</v>
      </c>
      <c r="U3911" s="34">
        <f t="shared" si="243"/>
        <v>5.6566159980064791E-2</v>
      </c>
      <c r="V3911" s="2" t="s">
        <v>34</v>
      </c>
      <c r="W3911" s="10"/>
    </row>
    <row r="3912" spans="1:23" x14ac:dyDescent="0.25">
      <c r="A3912" s="2" t="s">
        <v>4602</v>
      </c>
      <c r="B3912" s="5">
        <v>43999</v>
      </c>
      <c r="C3912" s="5">
        <v>44000</v>
      </c>
      <c r="D3912" s="2" t="s">
        <v>48</v>
      </c>
      <c r="E3912" s="2" t="s">
        <v>69</v>
      </c>
      <c r="F3912" s="2" t="s">
        <v>1747</v>
      </c>
      <c r="G3912" s="33" t="e">
        <f>VLOOKUP(F3912,'Customer Info'!A3903:B4403,2,0)</f>
        <v>#N/A</v>
      </c>
      <c r="H3912" s="6" t="e">
        <f>VLOOKUP(F3912,'Customer Info'!A3903:C4403,3,0)</f>
        <v>#N/A</v>
      </c>
      <c r="I3912" s="6" t="e">
        <f>VLOOKUP(F3912,'Customer Info'!A3903:E4403,5,0)</f>
        <v>#N/A</v>
      </c>
      <c r="J3912" s="2" t="s">
        <v>546</v>
      </c>
      <c r="K3912" s="7" t="e">
        <f>VLOOKUP(J3912,'Product Details'!B3903:C4071,2,0)</f>
        <v>#N/A</v>
      </c>
      <c r="L3912" s="7" t="e">
        <f>VLOOKUP(J3912,'Product Details'!B3903:D4071,3,0)</f>
        <v>#N/A</v>
      </c>
      <c r="M3912" s="7" t="e">
        <f>VLOOKUP(J3912,'Product Details'!B3904:E4071,4,0)</f>
        <v>#N/A</v>
      </c>
      <c r="N3912" s="2">
        <v>96</v>
      </c>
      <c r="O3912" s="2">
        <v>87</v>
      </c>
      <c r="P3912" s="2">
        <v>3</v>
      </c>
      <c r="Q3912" s="8">
        <f t="shared" si="240"/>
        <v>261</v>
      </c>
      <c r="R3912" s="8">
        <f t="shared" si="241"/>
        <v>288</v>
      </c>
      <c r="S3912" s="2">
        <v>10</v>
      </c>
      <c r="T3912" s="9">
        <f t="shared" si="242"/>
        <v>298</v>
      </c>
      <c r="U3912" s="34">
        <f t="shared" si="243"/>
        <v>9.375E-2</v>
      </c>
      <c r="V3912" s="2" t="s">
        <v>34</v>
      </c>
      <c r="W3912" s="10"/>
    </row>
    <row r="3913" spans="1:23" x14ac:dyDescent="0.25">
      <c r="A3913" s="2" t="s">
        <v>4603</v>
      </c>
      <c r="B3913" s="5">
        <v>44126</v>
      </c>
      <c r="C3913" s="5">
        <v>44126</v>
      </c>
      <c r="D3913" s="2" t="s">
        <v>29</v>
      </c>
      <c r="E3913" s="2" t="s">
        <v>37</v>
      </c>
      <c r="F3913" s="2" t="s">
        <v>199</v>
      </c>
      <c r="G3913" s="33" t="e">
        <f>VLOOKUP(F3913,'Customer Info'!A3904:B4404,2,0)</f>
        <v>#N/A</v>
      </c>
      <c r="H3913" s="6" t="e">
        <f>VLOOKUP(F3913,'Customer Info'!A3904:C4404,3,0)</f>
        <v>#N/A</v>
      </c>
      <c r="I3913" s="6" t="e">
        <f>VLOOKUP(F3913,'Customer Info'!A3904:E4404,5,0)</f>
        <v>#N/A</v>
      </c>
      <c r="J3913" s="2" t="s">
        <v>314</v>
      </c>
      <c r="K3913" s="7" t="e">
        <f>VLOOKUP(J3913,'Product Details'!B3904:C4072,2,0)</f>
        <v>#N/A</v>
      </c>
      <c r="L3913" s="7" t="e">
        <f>VLOOKUP(J3913,'Product Details'!B3904:D4072,3,0)</f>
        <v>#N/A</v>
      </c>
      <c r="M3913" s="7" t="e">
        <f>VLOOKUP(J3913,'Product Details'!B3905:E4072,4,0)</f>
        <v>#N/A</v>
      </c>
      <c r="N3913" s="2">
        <v>1601</v>
      </c>
      <c r="O3913" s="2">
        <v>1510</v>
      </c>
      <c r="P3913" s="2">
        <v>5</v>
      </c>
      <c r="Q3913" s="8">
        <f t="shared" si="240"/>
        <v>7550</v>
      </c>
      <c r="R3913" s="8">
        <f t="shared" si="241"/>
        <v>8005</v>
      </c>
      <c r="S3913" s="2">
        <v>80</v>
      </c>
      <c r="T3913" s="9">
        <f t="shared" si="242"/>
        <v>8085</v>
      </c>
      <c r="U3913" s="34">
        <f t="shared" si="243"/>
        <v>5.6839475327920053E-2</v>
      </c>
      <c r="V3913" s="2" t="s">
        <v>64</v>
      </c>
      <c r="W3913" s="10"/>
    </row>
    <row r="3914" spans="1:23" x14ac:dyDescent="0.25">
      <c r="A3914" s="2" t="s">
        <v>4604</v>
      </c>
      <c r="B3914" s="5">
        <v>44173</v>
      </c>
      <c r="C3914" s="5">
        <v>44175</v>
      </c>
      <c r="D3914" s="2" t="s">
        <v>48</v>
      </c>
      <c r="E3914" s="2" t="s">
        <v>37</v>
      </c>
      <c r="F3914" s="2" t="s">
        <v>664</v>
      </c>
      <c r="G3914" s="33" t="e">
        <f>VLOOKUP(F3914,'Customer Info'!A3905:B4405,2,0)</f>
        <v>#N/A</v>
      </c>
      <c r="H3914" s="6" t="e">
        <f>VLOOKUP(F3914,'Customer Info'!A3905:C4405,3,0)</f>
        <v>#N/A</v>
      </c>
      <c r="I3914" s="6" t="e">
        <f>VLOOKUP(F3914,'Customer Info'!A3905:E4405,5,0)</f>
        <v>#N/A</v>
      </c>
      <c r="J3914" s="2" t="s">
        <v>311</v>
      </c>
      <c r="K3914" s="7" t="e">
        <f>VLOOKUP(J3914,'Product Details'!B3905:C4073,2,0)</f>
        <v>#N/A</v>
      </c>
      <c r="L3914" s="7" t="e">
        <f>VLOOKUP(J3914,'Product Details'!B3905:D4073,3,0)</f>
        <v>#N/A</v>
      </c>
      <c r="M3914" s="7" t="e">
        <f>VLOOKUP(J3914,'Product Details'!B3906:E4073,4,0)</f>
        <v>#N/A</v>
      </c>
      <c r="N3914" s="2">
        <v>3256</v>
      </c>
      <c r="O3914" s="2">
        <v>3044</v>
      </c>
      <c r="P3914" s="2">
        <v>7</v>
      </c>
      <c r="Q3914" s="8">
        <f t="shared" si="240"/>
        <v>21308</v>
      </c>
      <c r="R3914" s="8">
        <f t="shared" si="241"/>
        <v>22792</v>
      </c>
      <c r="S3914" s="2">
        <v>88</v>
      </c>
      <c r="T3914" s="9">
        <f t="shared" si="242"/>
        <v>22880</v>
      </c>
      <c r="U3914" s="34">
        <f t="shared" si="243"/>
        <v>6.5110565110565108E-2</v>
      </c>
      <c r="V3914" s="2" t="s">
        <v>34</v>
      </c>
      <c r="W3914" s="10"/>
    </row>
    <row r="3915" spans="1:23" x14ac:dyDescent="0.25">
      <c r="A3915" s="2" t="s">
        <v>4605</v>
      </c>
      <c r="B3915" s="5">
        <v>44007</v>
      </c>
      <c r="C3915" s="5">
        <v>44007</v>
      </c>
      <c r="D3915" s="2" t="s">
        <v>48</v>
      </c>
      <c r="E3915" s="2" t="s">
        <v>69</v>
      </c>
      <c r="F3915" s="2" t="s">
        <v>1497</v>
      </c>
      <c r="G3915" s="33" t="e">
        <f>VLOOKUP(F3915,'Customer Info'!A3906:B4406,2,0)</f>
        <v>#N/A</v>
      </c>
      <c r="H3915" s="6" t="e">
        <f>VLOOKUP(F3915,'Customer Info'!A3906:C4406,3,0)</f>
        <v>#N/A</v>
      </c>
      <c r="I3915" s="6" t="e">
        <f>VLOOKUP(F3915,'Customer Info'!A3906:E4406,5,0)</f>
        <v>#N/A</v>
      </c>
      <c r="J3915" s="2" t="s">
        <v>329</v>
      </c>
      <c r="K3915" s="7" t="e">
        <f>VLOOKUP(J3915,'Product Details'!B3906:C4074,2,0)</f>
        <v>#N/A</v>
      </c>
      <c r="L3915" s="7" t="e">
        <f>VLOOKUP(J3915,'Product Details'!B3906:D4074,3,0)</f>
        <v>#N/A</v>
      </c>
      <c r="M3915" s="7" t="e">
        <f>VLOOKUP(J3915,'Product Details'!B3907:E4074,4,0)</f>
        <v>#N/A</v>
      </c>
      <c r="N3915" s="2">
        <v>458</v>
      </c>
      <c r="O3915" s="2">
        <v>419</v>
      </c>
      <c r="P3915" s="2">
        <v>9</v>
      </c>
      <c r="Q3915" s="8">
        <f t="shared" ref="Q3915:Q3978" si="244">O3915*P3915</f>
        <v>3771</v>
      </c>
      <c r="R3915" s="8">
        <f t="shared" ref="R3915:R3978" si="245">N3915*P3915</f>
        <v>4122</v>
      </c>
      <c r="S3915" s="2">
        <v>24</v>
      </c>
      <c r="T3915" s="9">
        <f t="shared" ref="T3915:T3978" si="246">R3915+S3915</f>
        <v>4146</v>
      </c>
      <c r="U3915" s="34">
        <f t="shared" ref="U3915:U3978" si="247">(N3915-O3915)/N3915</f>
        <v>8.5152838427947602E-2</v>
      </c>
      <c r="V3915" s="2" t="s">
        <v>64</v>
      </c>
      <c r="W3915" s="10"/>
    </row>
    <row r="3916" spans="1:23" x14ac:dyDescent="0.25">
      <c r="A3916" s="2" t="s">
        <v>4606</v>
      </c>
      <c r="B3916" s="5">
        <v>44188</v>
      </c>
      <c r="C3916" s="5">
        <v>44188</v>
      </c>
      <c r="D3916" s="2" t="s">
        <v>29</v>
      </c>
      <c r="E3916" s="2" t="s">
        <v>92</v>
      </c>
      <c r="F3916" s="2" t="s">
        <v>341</v>
      </c>
      <c r="G3916" s="33" t="e">
        <f>VLOOKUP(F3916,'Customer Info'!A3907:B4407,2,0)</f>
        <v>#N/A</v>
      </c>
      <c r="H3916" s="6" t="e">
        <f>VLOOKUP(F3916,'Customer Info'!A3907:C4407,3,0)</f>
        <v>#N/A</v>
      </c>
      <c r="I3916" s="6" t="e">
        <f>VLOOKUP(F3916,'Customer Info'!A3907:E4407,5,0)</f>
        <v>#N/A</v>
      </c>
      <c r="J3916" s="2" t="s">
        <v>75</v>
      </c>
      <c r="K3916" s="7" t="e">
        <f>VLOOKUP(J3916,'Product Details'!B3907:C4075,2,0)</f>
        <v>#N/A</v>
      </c>
      <c r="L3916" s="7" t="e">
        <f>VLOOKUP(J3916,'Product Details'!B3907:D4075,3,0)</f>
        <v>#N/A</v>
      </c>
      <c r="M3916" s="7" t="e">
        <f>VLOOKUP(J3916,'Product Details'!B3908:E4075,4,0)</f>
        <v>#N/A</v>
      </c>
      <c r="N3916" s="2">
        <v>5051</v>
      </c>
      <c r="O3916" s="2">
        <v>4634</v>
      </c>
      <c r="P3916" s="2">
        <v>9</v>
      </c>
      <c r="Q3916" s="8">
        <f t="shared" si="244"/>
        <v>41706</v>
      </c>
      <c r="R3916" s="8">
        <f t="shared" si="245"/>
        <v>45459</v>
      </c>
      <c r="S3916" s="2">
        <v>88</v>
      </c>
      <c r="T3916" s="9">
        <f t="shared" si="246"/>
        <v>45547</v>
      </c>
      <c r="U3916" s="34">
        <f t="shared" si="247"/>
        <v>8.2557909324886158E-2</v>
      </c>
      <c r="V3916" s="2" t="s">
        <v>31</v>
      </c>
      <c r="W3916" s="10"/>
    </row>
    <row r="3917" spans="1:23" x14ac:dyDescent="0.25">
      <c r="A3917" s="2" t="s">
        <v>4607</v>
      </c>
      <c r="B3917" s="5">
        <v>44073</v>
      </c>
      <c r="C3917" s="5">
        <v>44074</v>
      </c>
      <c r="D3917" s="2" t="s">
        <v>29</v>
      </c>
      <c r="E3917" s="2" t="s">
        <v>92</v>
      </c>
      <c r="F3917" s="2" t="s">
        <v>724</v>
      </c>
      <c r="G3917" s="33" t="e">
        <f>VLOOKUP(F3917,'Customer Info'!A3908:B4408,2,0)</f>
        <v>#N/A</v>
      </c>
      <c r="H3917" s="6" t="e">
        <f>VLOOKUP(F3917,'Customer Info'!A3908:C4408,3,0)</f>
        <v>#N/A</v>
      </c>
      <c r="I3917" s="6" t="e">
        <f>VLOOKUP(F3917,'Customer Info'!A3908:E4408,5,0)</f>
        <v>#N/A</v>
      </c>
      <c r="J3917" s="2" t="s">
        <v>521</v>
      </c>
      <c r="K3917" s="7" t="e">
        <f>VLOOKUP(J3917,'Product Details'!B3908:C4076,2,0)</f>
        <v>#N/A</v>
      </c>
      <c r="L3917" s="7" t="e">
        <f>VLOOKUP(J3917,'Product Details'!B3908:D4076,3,0)</f>
        <v>#N/A</v>
      </c>
      <c r="M3917" s="7" t="e">
        <f>VLOOKUP(J3917,'Product Details'!B3909:E4076,4,0)</f>
        <v>#N/A</v>
      </c>
      <c r="N3917" s="2">
        <v>2958</v>
      </c>
      <c r="O3917" s="2">
        <v>2743</v>
      </c>
      <c r="P3917" s="2">
        <v>4</v>
      </c>
      <c r="Q3917" s="8">
        <f t="shared" si="244"/>
        <v>10972</v>
      </c>
      <c r="R3917" s="8">
        <f t="shared" si="245"/>
        <v>11832</v>
      </c>
      <c r="S3917" s="2">
        <v>22</v>
      </c>
      <c r="T3917" s="9">
        <f t="shared" si="246"/>
        <v>11854</v>
      </c>
      <c r="U3917" s="34">
        <f t="shared" si="247"/>
        <v>7.2684246112238005E-2</v>
      </c>
      <c r="V3917" s="2" t="s">
        <v>31</v>
      </c>
      <c r="W3917" s="10"/>
    </row>
    <row r="3918" spans="1:23" x14ac:dyDescent="0.25">
      <c r="A3918" s="2" t="s">
        <v>4608</v>
      </c>
      <c r="B3918" s="5">
        <v>44095</v>
      </c>
      <c r="C3918" s="5">
        <v>44097</v>
      </c>
      <c r="D3918" s="2" t="s">
        <v>36</v>
      </c>
      <c r="E3918" s="2" t="s">
        <v>49</v>
      </c>
      <c r="F3918" s="2" t="s">
        <v>866</v>
      </c>
      <c r="G3918" s="33" t="e">
        <f>VLOOKUP(F3918,'Customer Info'!A3909:B4409,2,0)</f>
        <v>#N/A</v>
      </c>
      <c r="H3918" s="6" t="e">
        <f>VLOOKUP(F3918,'Customer Info'!A3909:C4409,3,0)</f>
        <v>#N/A</v>
      </c>
      <c r="I3918" s="6" t="e">
        <f>VLOOKUP(F3918,'Customer Info'!A3909:E4409,5,0)</f>
        <v>#N/A</v>
      </c>
      <c r="J3918" s="2" t="s">
        <v>392</v>
      </c>
      <c r="K3918" s="7" t="e">
        <f>VLOOKUP(J3918,'Product Details'!B3909:C4077,2,0)</f>
        <v>#N/A</v>
      </c>
      <c r="L3918" s="7" t="e">
        <f>VLOOKUP(J3918,'Product Details'!B3909:D4077,3,0)</f>
        <v>#N/A</v>
      </c>
      <c r="M3918" s="7" t="e">
        <f>VLOOKUP(J3918,'Product Details'!B3910:E4077,4,0)</f>
        <v>#N/A</v>
      </c>
      <c r="N3918" s="2">
        <v>38328</v>
      </c>
      <c r="O3918" s="2">
        <v>35164</v>
      </c>
      <c r="P3918" s="2">
        <v>1</v>
      </c>
      <c r="Q3918" s="8">
        <f t="shared" si="244"/>
        <v>35164</v>
      </c>
      <c r="R3918" s="8">
        <f t="shared" si="245"/>
        <v>38328</v>
      </c>
      <c r="S3918" s="2">
        <v>68</v>
      </c>
      <c r="T3918" s="9">
        <f t="shared" si="246"/>
        <v>38396</v>
      </c>
      <c r="U3918" s="34">
        <f t="shared" si="247"/>
        <v>8.2550615737841782E-2</v>
      </c>
      <c r="V3918" s="2" t="s">
        <v>34</v>
      </c>
      <c r="W3918" s="10"/>
    </row>
    <row r="3919" spans="1:23" x14ac:dyDescent="0.25">
      <c r="A3919" s="2" t="s">
        <v>4609</v>
      </c>
      <c r="B3919" s="5">
        <v>44009</v>
      </c>
      <c r="C3919" s="5">
        <v>44009</v>
      </c>
      <c r="D3919" s="2" t="s">
        <v>48</v>
      </c>
      <c r="E3919" s="2" t="s">
        <v>92</v>
      </c>
      <c r="F3919" s="2" t="s">
        <v>89</v>
      </c>
      <c r="G3919" s="33" t="e">
        <f>VLOOKUP(F3919,'Customer Info'!A3910:B4410,2,0)</f>
        <v>#N/A</v>
      </c>
      <c r="H3919" s="6" t="e">
        <f>VLOOKUP(F3919,'Customer Info'!A3910:C4410,3,0)</f>
        <v>#N/A</v>
      </c>
      <c r="I3919" s="6" t="e">
        <f>VLOOKUP(F3919,'Customer Info'!A3910:E4410,5,0)</f>
        <v>#N/A</v>
      </c>
      <c r="J3919" s="2" t="s">
        <v>5</v>
      </c>
      <c r="K3919" s="7" t="e">
        <f>VLOOKUP(J3919,'Product Details'!B3910:C4078,2,0)</f>
        <v>#N/A</v>
      </c>
      <c r="L3919" s="7" t="e">
        <f>VLOOKUP(J3919,'Product Details'!B3910:D4078,3,0)</f>
        <v>#N/A</v>
      </c>
      <c r="M3919" s="7" t="e">
        <f>VLOOKUP(J3919,'Product Details'!B3911:E4078,4,0)</f>
        <v>#N/A</v>
      </c>
      <c r="N3919" s="2">
        <v>729</v>
      </c>
      <c r="O3919" s="2">
        <v>689</v>
      </c>
      <c r="P3919" s="2">
        <v>3</v>
      </c>
      <c r="Q3919" s="8">
        <f t="shared" si="244"/>
        <v>2067</v>
      </c>
      <c r="R3919" s="8">
        <f t="shared" si="245"/>
        <v>2187</v>
      </c>
      <c r="S3919" s="2">
        <v>34</v>
      </c>
      <c r="T3919" s="9">
        <f t="shared" si="246"/>
        <v>2221</v>
      </c>
      <c r="U3919" s="34">
        <f t="shared" si="247"/>
        <v>5.4869684499314127E-2</v>
      </c>
      <c r="V3919" s="2" t="s">
        <v>31</v>
      </c>
      <c r="W3919" s="10"/>
    </row>
    <row r="3920" spans="1:23" x14ac:dyDescent="0.25">
      <c r="A3920" s="2" t="s">
        <v>4610</v>
      </c>
      <c r="B3920" s="5">
        <v>43885</v>
      </c>
      <c r="C3920" s="5">
        <v>43885</v>
      </c>
      <c r="D3920" s="2" t="s">
        <v>36</v>
      </c>
      <c r="E3920" s="2" t="s">
        <v>37</v>
      </c>
      <c r="F3920" s="2" t="s">
        <v>954</v>
      </c>
      <c r="G3920" s="33" t="e">
        <f>VLOOKUP(F3920,'Customer Info'!A3911:B4411,2,0)</f>
        <v>#N/A</v>
      </c>
      <c r="H3920" s="6" t="e">
        <f>VLOOKUP(F3920,'Customer Info'!A3911:C4411,3,0)</f>
        <v>#N/A</v>
      </c>
      <c r="I3920" s="6" t="e">
        <f>VLOOKUP(F3920,'Customer Info'!A3911:E4411,5,0)</f>
        <v>#N/A</v>
      </c>
      <c r="J3920" s="2" t="s">
        <v>335</v>
      </c>
      <c r="K3920" s="7" t="e">
        <f>VLOOKUP(J3920,'Product Details'!B3911:C4079,2,0)</f>
        <v>#N/A</v>
      </c>
      <c r="L3920" s="7" t="e">
        <f>VLOOKUP(J3920,'Product Details'!B3911:D4079,3,0)</f>
        <v>#N/A</v>
      </c>
      <c r="M3920" s="7" t="e">
        <f>VLOOKUP(J3920,'Product Details'!B3912:E4079,4,0)</f>
        <v>#N/A</v>
      </c>
      <c r="N3920" s="2">
        <v>8022</v>
      </c>
      <c r="O3920" s="2">
        <v>7868</v>
      </c>
      <c r="P3920" s="2">
        <v>7</v>
      </c>
      <c r="Q3920" s="8">
        <f t="shared" si="244"/>
        <v>55076</v>
      </c>
      <c r="R3920" s="8">
        <f t="shared" si="245"/>
        <v>56154</v>
      </c>
      <c r="S3920" s="2">
        <v>66</v>
      </c>
      <c r="T3920" s="9">
        <f t="shared" si="246"/>
        <v>56220</v>
      </c>
      <c r="U3920" s="34">
        <f t="shared" si="247"/>
        <v>1.9197207678883072E-2</v>
      </c>
      <c r="V3920" s="2" t="s">
        <v>72</v>
      </c>
      <c r="W3920" s="10"/>
    </row>
    <row r="3921" spans="1:23" x14ac:dyDescent="0.25">
      <c r="A3921" s="2" t="s">
        <v>4611</v>
      </c>
      <c r="B3921" s="5">
        <v>44158</v>
      </c>
      <c r="C3921" s="5">
        <v>44158</v>
      </c>
      <c r="D3921" s="2" t="s">
        <v>36</v>
      </c>
      <c r="E3921" s="2" t="s">
        <v>30</v>
      </c>
      <c r="F3921" s="2" t="s">
        <v>262</v>
      </c>
      <c r="G3921" s="33" t="e">
        <f>VLOOKUP(F3921,'Customer Info'!A3912:B4412,2,0)</f>
        <v>#N/A</v>
      </c>
      <c r="H3921" s="6" t="e">
        <f>VLOOKUP(F3921,'Customer Info'!A3912:C4412,3,0)</f>
        <v>#N/A</v>
      </c>
      <c r="I3921" s="6" t="e">
        <f>VLOOKUP(F3921,'Customer Info'!A3912:E4412,5,0)</f>
        <v>#N/A</v>
      </c>
      <c r="J3921" s="2" t="s">
        <v>389</v>
      </c>
      <c r="K3921" s="7" t="e">
        <f>VLOOKUP(J3921,'Product Details'!B3912:C4080,2,0)</f>
        <v>#N/A</v>
      </c>
      <c r="L3921" s="7" t="e">
        <f>VLOOKUP(J3921,'Product Details'!B3912:D4080,3,0)</f>
        <v>#N/A</v>
      </c>
      <c r="M3921" s="7" t="e">
        <f>VLOOKUP(J3921,'Product Details'!B3913:E4080,4,0)</f>
        <v>#N/A</v>
      </c>
      <c r="N3921" s="2">
        <v>2857</v>
      </c>
      <c r="O3921" s="2">
        <v>2622</v>
      </c>
      <c r="P3921" s="2">
        <v>5</v>
      </c>
      <c r="Q3921" s="8">
        <f t="shared" si="244"/>
        <v>13110</v>
      </c>
      <c r="R3921" s="8">
        <f t="shared" si="245"/>
        <v>14285</v>
      </c>
      <c r="S3921" s="2">
        <v>45</v>
      </c>
      <c r="T3921" s="9">
        <f t="shared" si="246"/>
        <v>14330</v>
      </c>
      <c r="U3921" s="34">
        <f t="shared" si="247"/>
        <v>8.2254112705635277E-2</v>
      </c>
      <c r="V3921" s="2" t="s">
        <v>31</v>
      </c>
      <c r="W3921" s="10"/>
    </row>
    <row r="3922" spans="1:23" x14ac:dyDescent="0.25">
      <c r="A3922" s="2" t="s">
        <v>4612</v>
      </c>
      <c r="B3922" s="5">
        <v>43975</v>
      </c>
      <c r="C3922" s="5">
        <v>43975</v>
      </c>
      <c r="D3922" s="2" t="s">
        <v>48</v>
      </c>
      <c r="E3922" s="2" t="s">
        <v>92</v>
      </c>
      <c r="F3922" s="2" t="s">
        <v>38</v>
      </c>
      <c r="G3922" s="33" t="e">
        <f>VLOOKUP(F3922,'Customer Info'!A3913:B4413,2,0)</f>
        <v>#N/A</v>
      </c>
      <c r="H3922" s="6" t="e">
        <f>VLOOKUP(F3922,'Customer Info'!A3913:C4413,3,0)</f>
        <v>#N/A</v>
      </c>
      <c r="I3922" s="6" t="e">
        <f>VLOOKUP(F3922,'Customer Info'!A3913:E4413,5,0)</f>
        <v>#N/A</v>
      </c>
      <c r="J3922" s="2" t="s">
        <v>471</v>
      </c>
      <c r="K3922" s="7" t="e">
        <f>VLOOKUP(J3922,'Product Details'!B3913:C4081,2,0)</f>
        <v>#N/A</v>
      </c>
      <c r="L3922" s="7" t="e">
        <f>VLOOKUP(J3922,'Product Details'!B3913:D4081,3,0)</f>
        <v>#N/A</v>
      </c>
      <c r="M3922" s="7" t="e">
        <f>VLOOKUP(J3922,'Product Details'!B3914:E4081,4,0)</f>
        <v>#N/A</v>
      </c>
      <c r="N3922" s="2">
        <v>119</v>
      </c>
      <c r="O3922" s="2">
        <v>112</v>
      </c>
      <c r="P3922" s="2">
        <v>2</v>
      </c>
      <c r="Q3922" s="8">
        <f t="shared" si="244"/>
        <v>224</v>
      </c>
      <c r="R3922" s="8">
        <f t="shared" si="245"/>
        <v>238</v>
      </c>
      <c r="S3922" s="2">
        <v>30</v>
      </c>
      <c r="T3922" s="9">
        <f t="shared" si="246"/>
        <v>268</v>
      </c>
      <c r="U3922" s="34">
        <f t="shared" si="247"/>
        <v>5.8823529411764705E-2</v>
      </c>
      <c r="V3922" s="2" t="s">
        <v>64</v>
      </c>
      <c r="W3922" s="10"/>
    </row>
    <row r="3923" spans="1:23" x14ac:dyDescent="0.25">
      <c r="A3923" s="2" t="s">
        <v>4613</v>
      </c>
      <c r="B3923" s="5">
        <v>43974</v>
      </c>
      <c r="C3923" s="5">
        <v>43974</v>
      </c>
      <c r="D3923" s="2" t="s">
        <v>48</v>
      </c>
      <c r="E3923" s="2" t="s">
        <v>69</v>
      </c>
      <c r="F3923" s="2" t="s">
        <v>1459</v>
      </c>
      <c r="G3923" s="33" t="e">
        <f>VLOOKUP(F3923,'Customer Info'!A3914:B4414,2,0)</f>
        <v>#N/A</v>
      </c>
      <c r="H3923" s="6" t="e">
        <f>VLOOKUP(F3923,'Customer Info'!A3914:C4414,3,0)</f>
        <v>#N/A</v>
      </c>
      <c r="I3923" s="6" t="e">
        <f>VLOOKUP(F3923,'Customer Info'!A3914:E4414,5,0)</f>
        <v>#N/A</v>
      </c>
      <c r="J3923" s="2" t="s">
        <v>380</v>
      </c>
      <c r="K3923" s="7" t="e">
        <f>VLOOKUP(J3923,'Product Details'!B3914:C4082,2,0)</f>
        <v>#N/A</v>
      </c>
      <c r="L3923" s="7" t="e">
        <f>VLOOKUP(J3923,'Product Details'!B3914:D4082,3,0)</f>
        <v>#N/A</v>
      </c>
      <c r="M3923" s="7" t="e">
        <f>VLOOKUP(J3923,'Product Details'!B3915:E4082,4,0)</f>
        <v>#N/A</v>
      </c>
      <c r="N3923" s="2">
        <v>131</v>
      </c>
      <c r="O3923" s="2">
        <v>124</v>
      </c>
      <c r="P3923" s="2">
        <v>13</v>
      </c>
      <c r="Q3923" s="8">
        <f t="shared" si="244"/>
        <v>1612</v>
      </c>
      <c r="R3923" s="8">
        <f t="shared" si="245"/>
        <v>1703</v>
      </c>
      <c r="S3923" s="2">
        <v>30</v>
      </c>
      <c r="T3923" s="9">
        <f t="shared" si="246"/>
        <v>1733</v>
      </c>
      <c r="U3923" s="34">
        <f t="shared" si="247"/>
        <v>5.3435114503816793E-2</v>
      </c>
      <c r="V3923" s="2" t="s">
        <v>31</v>
      </c>
      <c r="W3923" s="10"/>
    </row>
    <row r="3924" spans="1:23" x14ac:dyDescent="0.25">
      <c r="A3924" s="2" t="s">
        <v>4614</v>
      </c>
      <c r="B3924" s="5">
        <v>43946</v>
      </c>
      <c r="C3924" s="5">
        <v>43946</v>
      </c>
      <c r="D3924" s="2" t="s">
        <v>29</v>
      </c>
      <c r="E3924" s="2" t="s">
        <v>92</v>
      </c>
      <c r="F3924" s="2" t="s">
        <v>1893</v>
      </c>
      <c r="G3924" s="33" t="e">
        <f>VLOOKUP(F3924,'Customer Info'!A3915:B4415,2,0)</f>
        <v>#N/A</v>
      </c>
      <c r="H3924" s="6" t="e">
        <f>VLOOKUP(F3924,'Customer Info'!A3915:C4415,3,0)</f>
        <v>#N/A</v>
      </c>
      <c r="I3924" s="6" t="e">
        <f>VLOOKUP(F3924,'Customer Info'!A3915:E4415,5,0)</f>
        <v>#N/A</v>
      </c>
      <c r="J3924" s="2" t="s">
        <v>377</v>
      </c>
      <c r="K3924" s="7" t="e">
        <f>VLOOKUP(J3924,'Product Details'!B3915:C4083,2,0)</f>
        <v>#N/A</v>
      </c>
      <c r="L3924" s="7" t="e">
        <f>VLOOKUP(J3924,'Product Details'!B3915:D4083,3,0)</f>
        <v>#N/A</v>
      </c>
      <c r="M3924" s="7" t="e">
        <f>VLOOKUP(J3924,'Product Details'!B3916:E4083,4,0)</f>
        <v>#N/A</v>
      </c>
      <c r="N3924" s="2">
        <v>1686</v>
      </c>
      <c r="O3924" s="2">
        <v>1591</v>
      </c>
      <c r="P3924" s="2">
        <v>3</v>
      </c>
      <c r="Q3924" s="8">
        <f t="shared" si="244"/>
        <v>4773</v>
      </c>
      <c r="R3924" s="8">
        <f t="shared" si="245"/>
        <v>5058</v>
      </c>
      <c r="S3924" s="2">
        <v>46</v>
      </c>
      <c r="T3924" s="9">
        <f t="shared" si="246"/>
        <v>5104</v>
      </c>
      <c r="U3924" s="34">
        <f t="shared" si="247"/>
        <v>5.6346381969157769E-2</v>
      </c>
      <c r="V3924" s="2" t="s">
        <v>34</v>
      </c>
      <c r="W3924" s="10"/>
    </row>
    <row r="3925" spans="1:23" x14ac:dyDescent="0.25">
      <c r="A3925" s="2" t="s">
        <v>4615</v>
      </c>
      <c r="B3925" s="5">
        <v>44186</v>
      </c>
      <c r="C3925" s="5">
        <v>44188</v>
      </c>
      <c r="D3925" s="2" t="s">
        <v>29</v>
      </c>
      <c r="E3925" s="2" t="s">
        <v>69</v>
      </c>
      <c r="F3925" s="2" t="s">
        <v>1363</v>
      </c>
      <c r="G3925" s="33" t="e">
        <f>VLOOKUP(F3925,'Customer Info'!A3916:B4416,2,0)</f>
        <v>#N/A</v>
      </c>
      <c r="H3925" s="6" t="e">
        <f>VLOOKUP(F3925,'Customer Info'!A3916:C4416,3,0)</f>
        <v>#N/A</v>
      </c>
      <c r="I3925" s="6" t="e">
        <f>VLOOKUP(F3925,'Customer Info'!A3916:E4416,5,0)</f>
        <v>#N/A</v>
      </c>
      <c r="J3925" s="2" t="s">
        <v>962</v>
      </c>
      <c r="K3925" s="7" t="e">
        <f>VLOOKUP(J3925,'Product Details'!B3916:C4084,2,0)</f>
        <v>#N/A</v>
      </c>
      <c r="L3925" s="7" t="e">
        <f>VLOOKUP(J3925,'Product Details'!B3916:D4084,3,0)</f>
        <v>#N/A</v>
      </c>
      <c r="M3925" s="7" t="e">
        <f>VLOOKUP(J3925,'Product Details'!B3917:E4084,4,0)</f>
        <v>#N/A</v>
      </c>
      <c r="N3925" s="2">
        <v>6611</v>
      </c>
      <c r="O3925" s="2">
        <v>5943</v>
      </c>
      <c r="P3925" s="2">
        <v>2</v>
      </c>
      <c r="Q3925" s="8">
        <f t="shared" si="244"/>
        <v>11886</v>
      </c>
      <c r="R3925" s="8">
        <f t="shared" si="245"/>
        <v>13222</v>
      </c>
      <c r="S3925" s="2">
        <v>64</v>
      </c>
      <c r="T3925" s="9">
        <f t="shared" si="246"/>
        <v>13286</v>
      </c>
      <c r="U3925" s="34">
        <f t="shared" si="247"/>
        <v>0.1010437150204205</v>
      </c>
      <c r="V3925" s="2" t="s">
        <v>34</v>
      </c>
      <c r="W3925" s="10"/>
    </row>
    <row r="3926" spans="1:23" x14ac:dyDescent="0.25">
      <c r="A3926" s="2" t="s">
        <v>4616</v>
      </c>
      <c r="B3926" s="5">
        <v>44020</v>
      </c>
      <c r="C3926" s="5">
        <v>44020</v>
      </c>
      <c r="D3926" s="2" t="s">
        <v>48</v>
      </c>
      <c r="E3926" s="2" t="s">
        <v>69</v>
      </c>
      <c r="F3926" s="2" t="s">
        <v>1755</v>
      </c>
      <c r="G3926" s="33" t="e">
        <f>VLOOKUP(F3926,'Customer Info'!A3917:B4417,2,0)</f>
        <v>#N/A</v>
      </c>
      <c r="H3926" s="6" t="e">
        <f>VLOOKUP(F3926,'Customer Info'!A3917:C4417,3,0)</f>
        <v>#N/A</v>
      </c>
      <c r="I3926" s="6" t="e">
        <f>VLOOKUP(F3926,'Customer Info'!A3917:E4417,5,0)</f>
        <v>#N/A</v>
      </c>
      <c r="J3926" s="2" t="s">
        <v>230</v>
      </c>
      <c r="K3926" s="7" t="e">
        <f>VLOOKUP(J3926,'Product Details'!B3917:C4085,2,0)</f>
        <v>#N/A</v>
      </c>
      <c r="L3926" s="7" t="e">
        <f>VLOOKUP(J3926,'Product Details'!B3917:D4085,3,0)</f>
        <v>#N/A</v>
      </c>
      <c r="M3926" s="7" t="e">
        <f>VLOOKUP(J3926,'Product Details'!B3918:E4085,4,0)</f>
        <v>#N/A</v>
      </c>
      <c r="N3926" s="2">
        <v>417</v>
      </c>
      <c r="O3926" s="2">
        <v>392</v>
      </c>
      <c r="P3926" s="2">
        <v>6</v>
      </c>
      <c r="Q3926" s="8">
        <f t="shared" si="244"/>
        <v>2352</v>
      </c>
      <c r="R3926" s="8">
        <f t="shared" si="245"/>
        <v>2502</v>
      </c>
      <c r="S3926" s="2">
        <v>53</v>
      </c>
      <c r="T3926" s="9">
        <f t="shared" si="246"/>
        <v>2555</v>
      </c>
      <c r="U3926" s="34">
        <f t="shared" si="247"/>
        <v>5.9952038369304558E-2</v>
      </c>
      <c r="V3926" s="2" t="s">
        <v>34</v>
      </c>
      <c r="W3926" s="10"/>
    </row>
    <row r="3927" spans="1:23" x14ac:dyDescent="0.25">
      <c r="A3927" s="2" t="s">
        <v>4617</v>
      </c>
      <c r="B3927" s="5">
        <v>44145</v>
      </c>
      <c r="C3927" s="5">
        <v>44146</v>
      </c>
      <c r="D3927" s="2" t="s">
        <v>48</v>
      </c>
      <c r="E3927" s="2" t="s">
        <v>30</v>
      </c>
      <c r="F3927" s="2" t="s">
        <v>787</v>
      </c>
      <c r="G3927" s="33" t="e">
        <f>VLOOKUP(F3927,'Customer Info'!A3918:B4418,2,0)</f>
        <v>#N/A</v>
      </c>
      <c r="H3927" s="6" t="e">
        <f>VLOOKUP(F3927,'Customer Info'!A3918:C4418,3,0)</f>
        <v>#N/A</v>
      </c>
      <c r="I3927" s="6" t="e">
        <f>VLOOKUP(F3927,'Customer Info'!A3918:E4418,5,0)</f>
        <v>#N/A</v>
      </c>
      <c r="J3927" s="2" t="s">
        <v>436</v>
      </c>
      <c r="K3927" s="7" t="e">
        <f>VLOOKUP(J3927,'Product Details'!B3918:C4086,2,0)</f>
        <v>#N/A</v>
      </c>
      <c r="L3927" s="7" t="e">
        <f>VLOOKUP(J3927,'Product Details'!B3918:D4086,3,0)</f>
        <v>#N/A</v>
      </c>
      <c r="M3927" s="7" t="e">
        <f>VLOOKUP(J3927,'Product Details'!B3919:E4086,4,0)</f>
        <v>#N/A</v>
      </c>
      <c r="N3927" s="2">
        <v>896</v>
      </c>
      <c r="O3927" s="2">
        <v>870</v>
      </c>
      <c r="P3927" s="2">
        <v>2</v>
      </c>
      <c r="Q3927" s="8">
        <f t="shared" si="244"/>
        <v>1740</v>
      </c>
      <c r="R3927" s="8">
        <f t="shared" si="245"/>
        <v>1792</v>
      </c>
      <c r="S3927" s="2">
        <v>51</v>
      </c>
      <c r="T3927" s="9">
        <f t="shared" si="246"/>
        <v>1843</v>
      </c>
      <c r="U3927" s="34">
        <f t="shared" si="247"/>
        <v>2.9017857142857144E-2</v>
      </c>
      <c r="V3927" s="2" t="s">
        <v>34</v>
      </c>
      <c r="W3927" s="10"/>
    </row>
    <row r="3928" spans="1:23" x14ac:dyDescent="0.25">
      <c r="A3928" s="2" t="s">
        <v>4618</v>
      </c>
      <c r="B3928" s="5">
        <v>43966</v>
      </c>
      <c r="C3928" s="5">
        <v>43968</v>
      </c>
      <c r="D3928" s="2" t="s">
        <v>48</v>
      </c>
      <c r="E3928" s="2" t="s">
        <v>92</v>
      </c>
      <c r="F3928" s="2" t="s">
        <v>260</v>
      </c>
      <c r="G3928" s="33" t="e">
        <f>VLOOKUP(F3928,'Customer Info'!A3919:B4419,2,0)</f>
        <v>#N/A</v>
      </c>
      <c r="H3928" s="6" t="e">
        <f>VLOOKUP(F3928,'Customer Info'!A3919:C4419,3,0)</f>
        <v>#N/A</v>
      </c>
      <c r="I3928" s="6" t="e">
        <f>VLOOKUP(F3928,'Customer Info'!A3919:E4419,5,0)</f>
        <v>#N/A</v>
      </c>
      <c r="J3928" s="2" t="s">
        <v>212</v>
      </c>
      <c r="K3928" s="7" t="e">
        <f>VLOOKUP(J3928,'Product Details'!B3919:C4087,2,0)</f>
        <v>#N/A</v>
      </c>
      <c r="L3928" s="7" t="e">
        <f>VLOOKUP(J3928,'Product Details'!B3919:D4087,3,0)</f>
        <v>#N/A</v>
      </c>
      <c r="M3928" s="7" t="e">
        <f>VLOOKUP(J3928,'Product Details'!B3920:E4087,4,0)</f>
        <v>#N/A</v>
      </c>
      <c r="N3928" s="2">
        <v>2243</v>
      </c>
      <c r="O3928" s="2">
        <v>2000</v>
      </c>
      <c r="P3928" s="2">
        <v>2</v>
      </c>
      <c r="Q3928" s="8">
        <f t="shared" si="244"/>
        <v>4000</v>
      </c>
      <c r="R3928" s="8">
        <f t="shared" si="245"/>
        <v>4486</v>
      </c>
      <c r="S3928" s="2">
        <v>62</v>
      </c>
      <c r="T3928" s="9">
        <f t="shared" si="246"/>
        <v>4548</v>
      </c>
      <c r="U3928" s="34">
        <f t="shared" si="247"/>
        <v>0.10833704859563086</v>
      </c>
      <c r="V3928" s="2" t="s">
        <v>34</v>
      </c>
      <c r="W3928" s="10"/>
    </row>
    <row r="3929" spans="1:23" x14ac:dyDescent="0.25">
      <c r="A3929" s="2" t="s">
        <v>4619</v>
      </c>
      <c r="B3929" s="5">
        <v>44046</v>
      </c>
      <c r="C3929" s="5">
        <v>44047</v>
      </c>
      <c r="D3929" s="2" t="s">
        <v>48</v>
      </c>
      <c r="E3929" s="2" t="s">
        <v>49</v>
      </c>
      <c r="F3929" s="2" t="s">
        <v>146</v>
      </c>
      <c r="G3929" s="33" t="e">
        <f>VLOOKUP(F3929,'Customer Info'!A3920:B4420,2,0)</f>
        <v>#N/A</v>
      </c>
      <c r="H3929" s="6" t="e">
        <f>VLOOKUP(F3929,'Customer Info'!A3920:C4420,3,0)</f>
        <v>#N/A</v>
      </c>
      <c r="I3929" s="6" t="e">
        <f>VLOOKUP(F3929,'Customer Info'!A3920:E4420,5,0)</f>
        <v>#N/A</v>
      </c>
      <c r="J3929" s="2" t="s">
        <v>42</v>
      </c>
      <c r="K3929" s="7" t="e">
        <f>VLOOKUP(J3929,'Product Details'!B3920:C4088,2,0)</f>
        <v>#N/A</v>
      </c>
      <c r="L3929" s="7" t="e">
        <f>VLOOKUP(J3929,'Product Details'!B3920:D4088,3,0)</f>
        <v>#N/A</v>
      </c>
      <c r="M3929" s="7" t="e">
        <f>VLOOKUP(J3929,'Product Details'!B3921:E4088,4,0)</f>
        <v>#N/A</v>
      </c>
      <c r="N3929" s="2">
        <v>69</v>
      </c>
      <c r="O3929" s="2">
        <v>64</v>
      </c>
      <c r="P3929" s="2">
        <v>3</v>
      </c>
      <c r="Q3929" s="8">
        <f t="shared" si="244"/>
        <v>192</v>
      </c>
      <c r="R3929" s="8">
        <f t="shared" si="245"/>
        <v>207</v>
      </c>
      <c r="S3929" s="2">
        <v>10</v>
      </c>
      <c r="T3929" s="9">
        <f t="shared" si="246"/>
        <v>217</v>
      </c>
      <c r="U3929" s="34">
        <f t="shared" si="247"/>
        <v>7.2463768115942032E-2</v>
      </c>
      <c r="V3929" s="2" t="s">
        <v>64</v>
      </c>
      <c r="W3929" s="10"/>
    </row>
    <row r="3930" spans="1:23" x14ac:dyDescent="0.25">
      <c r="A3930" s="2" t="s">
        <v>4620</v>
      </c>
      <c r="B3930" s="5">
        <v>44195</v>
      </c>
      <c r="C3930" s="5">
        <v>44195</v>
      </c>
      <c r="D3930" s="2" t="s">
        <v>48</v>
      </c>
      <c r="E3930" s="2" t="s">
        <v>44</v>
      </c>
      <c r="F3930" s="2" t="s">
        <v>873</v>
      </c>
      <c r="G3930" s="33" t="e">
        <f>VLOOKUP(F3930,'Customer Info'!A3921:B4421,2,0)</f>
        <v>#N/A</v>
      </c>
      <c r="H3930" s="6" t="e">
        <f>VLOOKUP(F3930,'Customer Info'!A3921:C4421,3,0)</f>
        <v>#N/A</v>
      </c>
      <c r="I3930" s="6" t="e">
        <f>VLOOKUP(F3930,'Customer Info'!A3921:E4421,5,0)</f>
        <v>#N/A</v>
      </c>
      <c r="J3930" s="2" t="s">
        <v>294</v>
      </c>
      <c r="K3930" s="7" t="e">
        <f>VLOOKUP(J3930,'Product Details'!B3921:C4089,2,0)</f>
        <v>#N/A</v>
      </c>
      <c r="L3930" s="7" t="e">
        <f>VLOOKUP(J3930,'Product Details'!B3921:D4089,3,0)</f>
        <v>#N/A</v>
      </c>
      <c r="M3930" s="7" t="e">
        <f>VLOOKUP(J3930,'Product Details'!B3922:E4089,4,0)</f>
        <v>#N/A</v>
      </c>
      <c r="N3930" s="2">
        <v>392</v>
      </c>
      <c r="O3930" s="2">
        <v>356</v>
      </c>
      <c r="P3930" s="2">
        <v>3</v>
      </c>
      <c r="Q3930" s="8">
        <f t="shared" si="244"/>
        <v>1068</v>
      </c>
      <c r="R3930" s="8">
        <f t="shared" si="245"/>
        <v>1176</v>
      </c>
      <c r="S3930" s="2">
        <v>46</v>
      </c>
      <c r="T3930" s="9">
        <f t="shared" si="246"/>
        <v>1222</v>
      </c>
      <c r="U3930" s="34">
        <f t="shared" si="247"/>
        <v>9.1836734693877556E-2</v>
      </c>
      <c r="V3930" s="2" t="s">
        <v>34</v>
      </c>
      <c r="W3930" s="10"/>
    </row>
    <row r="3931" spans="1:23" x14ac:dyDescent="0.25">
      <c r="A3931" s="2" t="s">
        <v>4621</v>
      </c>
      <c r="B3931" s="5">
        <v>43954</v>
      </c>
      <c r="C3931" s="5">
        <v>43954</v>
      </c>
      <c r="D3931" s="2" t="s">
        <v>29</v>
      </c>
      <c r="E3931" s="2" t="s">
        <v>30</v>
      </c>
      <c r="F3931" s="2" t="s">
        <v>414</v>
      </c>
      <c r="G3931" s="33" t="e">
        <f>VLOOKUP(F3931,'Customer Info'!A3922:B4422,2,0)</f>
        <v>#N/A</v>
      </c>
      <c r="H3931" s="6" t="e">
        <f>VLOOKUP(F3931,'Customer Info'!A3922:C4422,3,0)</f>
        <v>#N/A</v>
      </c>
      <c r="I3931" s="6" t="e">
        <f>VLOOKUP(F3931,'Customer Info'!A3922:E4422,5,0)</f>
        <v>#N/A</v>
      </c>
      <c r="J3931" s="2" t="s">
        <v>493</v>
      </c>
      <c r="K3931" s="7" t="e">
        <f>VLOOKUP(J3931,'Product Details'!B3922:C4090,2,0)</f>
        <v>#N/A</v>
      </c>
      <c r="L3931" s="7" t="e">
        <f>VLOOKUP(J3931,'Product Details'!B3922:D4090,3,0)</f>
        <v>#N/A</v>
      </c>
      <c r="M3931" s="7" t="e">
        <f>VLOOKUP(J3931,'Product Details'!B3923:E4090,4,0)</f>
        <v>#N/A</v>
      </c>
      <c r="N3931" s="2">
        <v>4798</v>
      </c>
      <c r="O3931" s="2">
        <v>4448</v>
      </c>
      <c r="P3931" s="2">
        <v>3</v>
      </c>
      <c r="Q3931" s="8">
        <f t="shared" si="244"/>
        <v>13344</v>
      </c>
      <c r="R3931" s="8">
        <f t="shared" si="245"/>
        <v>14394</v>
      </c>
      <c r="S3931" s="2">
        <v>89</v>
      </c>
      <c r="T3931" s="9">
        <f t="shared" si="246"/>
        <v>14483</v>
      </c>
      <c r="U3931" s="34">
        <f t="shared" si="247"/>
        <v>7.2947061275531466E-2</v>
      </c>
      <c r="V3931" s="2" t="s">
        <v>64</v>
      </c>
      <c r="W3931" s="10"/>
    </row>
    <row r="3932" spans="1:23" x14ac:dyDescent="0.25">
      <c r="A3932" s="2" t="s">
        <v>4622</v>
      </c>
      <c r="B3932" s="5">
        <v>43854</v>
      </c>
      <c r="C3932" s="5">
        <v>43856</v>
      </c>
      <c r="D3932" s="2" t="s">
        <v>48</v>
      </c>
      <c r="E3932" s="2" t="s">
        <v>30</v>
      </c>
      <c r="F3932" s="2" t="s">
        <v>201</v>
      </c>
      <c r="G3932" s="33" t="e">
        <f>VLOOKUP(F3932,'Customer Info'!A3923:B4423,2,0)</f>
        <v>#N/A</v>
      </c>
      <c r="H3932" s="6" t="e">
        <f>VLOOKUP(F3932,'Customer Info'!A3923:C4423,3,0)</f>
        <v>#N/A</v>
      </c>
      <c r="I3932" s="6" t="e">
        <f>VLOOKUP(F3932,'Customer Info'!A3923:E4423,5,0)</f>
        <v>#N/A</v>
      </c>
      <c r="J3932" s="2" t="s">
        <v>297</v>
      </c>
      <c r="K3932" s="7" t="e">
        <f>VLOOKUP(J3932,'Product Details'!B3923:C4091,2,0)</f>
        <v>#N/A</v>
      </c>
      <c r="L3932" s="7" t="e">
        <f>VLOOKUP(J3932,'Product Details'!B3923:D4091,3,0)</f>
        <v>#N/A</v>
      </c>
      <c r="M3932" s="7" t="e">
        <f>VLOOKUP(J3932,'Product Details'!B3924:E4091,4,0)</f>
        <v>#N/A</v>
      </c>
      <c r="N3932" s="2">
        <v>222</v>
      </c>
      <c r="O3932" s="2">
        <v>204</v>
      </c>
      <c r="P3932" s="2">
        <v>4</v>
      </c>
      <c r="Q3932" s="8">
        <f t="shared" si="244"/>
        <v>816</v>
      </c>
      <c r="R3932" s="8">
        <f t="shared" si="245"/>
        <v>888</v>
      </c>
      <c r="S3932" s="2">
        <v>54</v>
      </c>
      <c r="T3932" s="9">
        <f t="shared" si="246"/>
        <v>942</v>
      </c>
      <c r="U3932" s="34">
        <f t="shared" si="247"/>
        <v>8.1081081081081086E-2</v>
      </c>
      <c r="V3932" s="2" t="s">
        <v>64</v>
      </c>
      <c r="W3932" s="10"/>
    </row>
    <row r="3933" spans="1:23" x14ac:dyDescent="0.25">
      <c r="A3933" s="2" t="s">
        <v>4623</v>
      </c>
      <c r="B3933" s="5">
        <v>44172</v>
      </c>
      <c r="C3933" s="5">
        <v>44174</v>
      </c>
      <c r="D3933" s="2" t="s">
        <v>36</v>
      </c>
      <c r="E3933" s="2" t="s">
        <v>92</v>
      </c>
      <c r="F3933" s="2" t="s">
        <v>671</v>
      </c>
      <c r="G3933" s="33" t="e">
        <f>VLOOKUP(F3933,'Customer Info'!A3924:B4424,2,0)</f>
        <v>#N/A</v>
      </c>
      <c r="H3933" s="6" t="e">
        <f>VLOOKUP(F3933,'Customer Info'!A3924:C4424,3,0)</f>
        <v>#N/A</v>
      </c>
      <c r="I3933" s="6" t="e">
        <f>VLOOKUP(F3933,'Customer Info'!A3924:E4424,5,0)</f>
        <v>#N/A</v>
      </c>
      <c r="J3933" s="2" t="s">
        <v>51</v>
      </c>
      <c r="K3933" s="7" t="e">
        <f>VLOOKUP(J3933,'Product Details'!B3924:C4092,2,0)</f>
        <v>#N/A</v>
      </c>
      <c r="L3933" s="7" t="e">
        <f>VLOOKUP(J3933,'Product Details'!B3924:D4092,3,0)</f>
        <v>#N/A</v>
      </c>
      <c r="M3933" s="7" t="e">
        <f>VLOOKUP(J3933,'Product Details'!B3925:E4092,4,0)</f>
        <v>#N/A</v>
      </c>
      <c r="N3933" s="2">
        <v>2526</v>
      </c>
      <c r="O3933" s="2">
        <v>2408</v>
      </c>
      <c r="P3933" s="2">
        <v>2</v>
      </c>
      <c r="Q3933" s="8">
        <f t="shared" si="244"/>
        <v>4816</v>
      </c>
      <c r="R3933" s="8">
        <f t="shared" si="245"/>
        <v>5052</v>
      </c>
      <c r="S3933" s="2">
        <v>21</v>
      </c>
      <c r="T3933" s="9">
        <f t="shared" si="246"/>
        <v>5073</v>
      </c>
      <c r="U3933" s="34">
        <f t="shared" si="247"/>
        <v>4.6714172604908948E-2</v>
      </c>
      <c r="V3933" s="2" t="s">
        <v>64</v>
      </c>
      <c r="W3933" s="10"/>
    </row>
    <row r="3934" spans="1:23" x14ac:dyDescent="0.25">
      <c r="A3934" s="2" t="s">
        <v>4624</v>
      </c>
      <c r="B3934" s="5">
        <v>43956</v>
      </c>
      <c r="C3934" s="5">
        <v>43958</v>
      </c>
      <c r="D3934" s="2" t="s">
        <v>48</v>
      </c>
      <c r="E3934" s="2" t="s">
        <v>37</v>
      </c>
      <c r="F3934" s="2" t="s">
        <v>137</v>
      </c>
      <c r="G3934" s="33" t="e">
        <f>VLOOKUP(F3934,'Customer Info'!A3925:B4425,2,0)</f>
        <v>#N/A</v>
      </c>
      <c r="H3934" s="6" t="e">
        <f>VLOOKUP(F3934,'Customer Info'!A3925:C4425,3,0)</f>
        <v>#N/A</v>
      </c>
      <c r="I3934" s="6" t="e">
        <f>VLOOKUP(F3934,'Customer Info'!A3925:E4425,5,0)</f>
        <v>#N/A</v>
      </c>
      <c r="J3934" s="2" t="s">
        <v>836</v>
      </c>
      <c r="K3934" s="7" t="e">
        <f>VLOOKUP(J3934,'Product Details'!B3925:C4093,2,0)</f>
        <v>#N/A</v>
      </c>
      <c r="L3934" s="7" t="e">
        <f>VLOOKUP(J3934,'Product Details'!B3925:D4093,3,0)</f>
        <v>#N/A</v>
      </c>
      <c r="M3934" s="7" t="e">
        <f>VLOOKUP(J3934,'Product Details'!B3926:E4093,4,0)</f>
        <v>#N/A</v>
      </c>
      <c r="N3934" s="2">
        <v>92</v>
      </c>
      <c r="O3934" s="2">
        <v>82</v>
      </c>
      <c r="P3934" s="2">
        <v>7</v>
      </c>
      <c r="Q3934" s="8">
        <f t="shared" si="244"/>
        <v>574</v>
      </c>
      <c r="R3934" s="8">
        <f t="shared" si="245"/>
        <v>644</v>
      </c>
      <c r="S3934" s="2">
        <v>10</v>
      </c>
      <c r="T3934" s="9">
        <f t="shared" si="246"/>
        <v>654</v>
      </c>
      <c r="U3934" s="34">
        <f t="shared" si="247"/>
        <v>0.10869565217391304</v>
      </c>
      <c r="V3934" s="2" t="s">
        <v>34</v>
      </c>
      <c r="W3934" s="10"/>
    </row>
    <row r="3935" spans="1:23" x14ac:dyDescent="0.25">
      <c r="A3935" s="2" t="s">
        <v>4625</v>
      </c>
      <c r="B3935" s="5">
        <v>44002</v>
      </c>
      <c r="C3935" s="5">
        <v>44002</v>
      </c>
      <c r="D3935" s="2" t="s">
        <v>29</v>
      </c>
      <c r="E3935" s="2" t="s">
        <v>92</v>
      </c>
      <c r="F3935" s="2" t="s">
        <v>379</v>
      </c>
      <c r="G3935" s="33" t="e">
        <f>VLOOKUP(F3935,'Customer Info'!A3926:B4426,2,0)</f>
        <v>#N/A</v>
      </c>
      <c r="H3935" s="6" t="e">
        <f>VLOOKUP(F3935,'Customer Info'!A3926:C4426,3,0)</f>
        <v>#N/A</v>
      </c>
      <c r="I3935" s="6" t="e">
        <f>VLOOKUP(F3935,'Customer Info'!A3926:E4426,5,0)</f>
        <v>#N/A</v>
      </c>
      <c r="J3935" s="2" t="s">
        <v>238</v>
      </c>
      <c r="K3935" s="7" t="e">
        <f>VLOOKUP(J3935,'Product Details'!B3926:C4094,2,0)</f>
        <v>#N/A</v>
      </c>
      <c r="L3935" s="7" t="e">
        <f>VLOOKUP(J3935,'Product Details'!B3926:D4094,3,0)</f>
        <v>#N/A</v>
      </c>
      <c r="M3935" s="7" t="e">
        <f>VLOOKUP(J3935,'Product Details'!B3927:E4094,4,0)</f>
        <v>#N/A</v>
      </c>
      <c r="N3935" s="2">
        <v>1305</v>
      </c>
      <c r="O3935" s="2">
        <v>1197</v>
      </c>
      <c r="P3935" s="2">
        <v>3</v>
      </c>
      <c r="Q3935" s="8">
        <f t="shared" si="244"/>
        <v>3591</v>
      </c>
      <c r="R3935" s="8">
        <f t="shared" si="245"/>
        <v>3915</v>
      </c>
      <c r="S3935" s="2">
        <v>54</v>
      </c>
      <c r="T3935" s="9">
        <f t="shared" si="246"/>
        <v>3969</v>
      </c>
      <c r="U3935" s="34">
        <f t="shared" si="247"/>
        <v>8.2758620689655171E-2</v>
      </c>
      <c r="V3935" s="2" t="s">
        <v>64</v>
      </c>
      <c r="W3935" s="10"/>
    </row>
    <row r="3936" spans="1:23" x14ac:dyDescent="0.25">
      <c r="A3936" s="2" t="s">
        <v>4626</v>
      </c>
      <c r="B3936" s="5">
        <v>44092</v>
      </c>
      <c r="C3936" s="5">
        <v>44092</v>
      </c>
      <c r="D3936" s="2" t="s">
        <v>48</v>
      </c>
      <c r="E3936" s="2" t="s">
        <v>49</v>
      </c>
      <c r="F3936" s="2" t="s">
        <v>460</v>
      </c>
      <c r="G3936" s="33" t="e">
        <f>VLOOKUP(F3936,'Customer Info'!A3927:B4427,2,0)</f>
        <v>#N/A</v>
      </c>
      <c r="H3936" s="6" t="e">
        <f>VLOOKUP(F3936,'Customer Info'!A3927:C4427,3,0)</f>
        <v>#N/A</v>
      </c>
      <c r="I3936" s="6" t="e">
        <f>VLOOKUP(F3936,'Customer Info'!A3927:E4427,5,0)</f>
        <v>#N/A</v>
      </c>
      <c r="J3936" s="2" t="s">
        <v>302</v>
      </c>
      <c r="K3936" s="7" t="e">
        <f>VLOOKUP(J3936,'Product Details'!B3927:C4095,2,0)</f>
        <v>#N/A</v>
      </c>
      <c r="L3936" s="7" t="e">
        <f>VLOOKUP(J3936,'Product Details'!B3927:D4095,3,0)</f>
        <v>#N/A</v>
      </c>
      <c r="M3936" s="7" t="e">
        <f>VLOOKUP(J3936,'Product Details'!B3928:E4095,4,0)</f>
        <v>#N/A</v>
      </c>
      <c r="N3936" s="2">
        <v>811</v>
      </c>
      <c r="O3936" s="2">
        <v>780</v>
      </c>
      <c r="P3936" s="2">
        <v>3</v>
      </c>
      <c r="Q3936" s="8">
        <f t="shared" si="244"/>
        <v>2340</v>
      </c>
      <c r="R3936" s="8">
        <f t="shared" si="245"/>
        <v>2433</v>
      </c>
      <c r="S3936" s="2">
        <v>98</v>
      </c>
      <c r="T3936" s="9">
        <f t="shared" si="246"/>
        <v>2531</v>
      </c>
      <c r="U3936" s="34">
        <f t="shared" si="247"/>
        <v>3.8224414303329221E-2</v>
      </c>
      <c r="V3936" s="2" t="s">
        <v>34</v>
      </c>
      <c r="W3936" s="10"/>
    </row>
    <row r="3937" spans="1:23" x14ac:dyDescent="0.25">
      <c r="A3937" s="2" t="s">
        <v>4626</v>
      </c>
      <c r="B3937" s="5">
        <v>44088</v>
      </c>
      <c r="C3937" s="5">
        <v>44088</v>
      </c>
      <c r="D3937" s="2" t="s">
        <v>48</v>
      </c>
      <c r="E3937" s="2" t="s">
        <v>30</v>
      </c>
      <c r="F3937" s="2" t="s">
        <v>639</v>
      </c>
      <c r="G3937" s="33" t="e">
        <f>VLOOKUP(F3937,'Customer Info'!A3928:B4428,2,0)</f>
        <v>#N/A</v>
      </c>
      <c r="H3937" s="6" t="e">
        <f>VLOOKUP(F3937,'Customer Info'!A3928:C4428,3,0)</f>
        <v>#N/A</v>
      </c>
      <c r="I3937" s="6" t="e">
        <f>VLOOKUP(F3937,'Customer Info'!A3928:E4428,5,0)</f>
        <v>#N/A</v>
      </c>
      <c r="J3937" s="2" t="s">
        <v>194</v>
      </c>
      <c r="K3937" s="7" t="e">
        <f>VLOOKUP(J3937,'Product Details'!B3928:C4096,2,0)</f>
        <v>#N/A</v>
      </c>
      <c r="L3937" s="7" t="e">
        <f>VLOOKUP(J3937,'Product Details'!B3928:D4096,3,0)</f>
        <v>#N/A</v>
      </c>
      <c r="M3937" s="7" t="e">
        <f>VLOOKUP(J3937,'Product Details'!B3929:E4096,4,0)</f>
        <v>#N/A</v>
      </c>
      <c r="N3937" s="2">
        <v>887</v>
      </c>
      <c r="O3937" s="2">
        <v>814</v>
      </c>
      <c r="P3937" s="2">
        <v>1</v>
      </c>
      <c r="Q3937" s="8">
        <f t="shared" si="244"/>
        <v>814</v>
      </c>
      <c r="R3937" s="8">
        <f t="shared" si="245"/>
        <v>887</v>
      </c>
      <c r="S3937" s="2">
        <v>92</v>
      </c>
      <c r="T3937" s="9">
        <f t="shared" si="246"/>
        <v>979</v>
      </c>
      <c r="U3937" s="34">
        <f t="shared" si="247"/>
        <v>8.2299887260428417E-2</v>
      </c>
      <c r="V3937" s="2" t="s">
        <v>34</v>
      </c>
      <c r="W3937" s="10"/>
    </row>
    <row r="3938" spans="1:23" x14ac:dyDescent="0.25">
      <c r="A3938" s="2" t="s">
        <v>4627</v>
      </c>
      <c r="B3938" s="5">
        <v>44091</v>
      </c>
      <c r="C3938" s="5">
        <v>44091</v>
      </c>
      <c r="D3938" s="2" t="s">
        <v>29</v>
      </c>
      <c r="E3938" s="2" t="s">
        <v>37</v>
      </c>
      <c r="F3938" s="2" t="s">
        <v>1166</v>
      </c>
      <c r="G3938" s="33" t="e">
        <f>VLOOKUP(F3938,'Customer Info'!A3929:B4429,2,0)</f>
        <v>#N/A</v>
      </c>
      <c r="H3938" s="6" t="e">
        <f>VLOOKUP(F3938,'Customer Info'!A3929:C4429,3,0)</f>
        <v>#N/A</v>
      </c>
      <c r="I3938" s="6" t="e">
        <f>VLOOKUP(F3938,'Customer Info'!A3929:E4429,5,0)</f>
        <v>#N/A</v>
      </c>
      <c r="J3938" s="2" t="s">
        <v>161</v>
      </c>
      <c r="K3938" s="7" t="e">
        <f>VLOOKUP(J3938,'Product Details'!B3929:C4097,2,0)</f>
        <v>#N/A</v>
      </c>
      <c r="L3938" s="7" t="e">
        <f>VLOOKUP(J3938,'Product Details'!B3929:D4097,3,0)</f>
        <v>#N/A</v>
      </c>
      <c r="M3938" s="7" t="e">
        <f>VLOOKUP(J3938,'Product Details'!B3930:E4097,4,0)</f>
        <v>#N/A</v>
      </c>
      <c r="N3938" s="2">
        <v>2778</v>
      </c>
      <c r="O3938" s="2">
        <v>2573</v>
      </c>
      <c r="P3938" s="2">
        <v>2</v>
      </c>
      <c r="Q3938" s="8">
        <f t="shared" si="244"/>
        <v>5146</v>
      </c>
      <c r="R3938" s="8">
        <f t="shared" si="245"/>
        <v>5556</v>
      </c>
      <c r="S3938" s="2">
        <v>52</v>
      </c>
      <c r="T3938" s="9">
        <f t="shared" si="246"/>
        <v>5608</v>
      </c>
      <c r="U3938" s="34">
        <f t="shared" si="247"/>
        <v>7.3794096472282217E-2</v>
      </c>
      <c r="V3938" s="2" t="s">
        <v>64</v>
      </c>
      <c r="W3938" s="10"/>
    </row>
    <row r="3939" spans="1:23" x14ac:dyDescent="0.25">
      <c r="A3939" s="2" t="s">
        <v>4628</v>
      </c>
      <c r="B3939" s="5">
        <v>44079</v>
      </c>
      <c r="C3939" s="5">
        <v>44081</v>
      </c>
      <c r="D3939" s="2" t="s">
        <v>29</v>
      </c>
      <c r="E3939" s="2" t="s">
        <v>37</v>
      </c>
      <c r="F3939" s="2" t="s">
        <v>1183</v>
      </c>
      <c r="G3939" s="33" t="e">
        <f>VLOOKUP(F3939,'Customer Info'!A3930:B4430,2,0)</f>
        <v>#N/A</v>
      </c>
      <c r="H3939" s="6" t="e">
        <f>VLOOKUP(F3939,'Customer Info'!A3930:C4430,3,0)</f>
        <v>#N/A</v>
      </c>
      <c r="I3939" s="6" t="e">
        <f>VLOOKUP(F3939,'Customer Info'!A3930:E4430,5,0)</f>
        <v>#N/A</v>
      </c>
      <c r="J3939" s="2" t="s">
        <v>817</v>
      </c>
      <c r="K3939" s="7" t="e">
        <f>VLOOKUP(J3939,'Product Details'!B3930:C4098,2,0)</f>
        <v>#N/A</v>
      </c>
      <c r="L3939" s="7" t="e">
        <f>VLOOKUP(J3939,'Product Details'!B3930:D4098,3,0)</f>
        <v>#N/A</v>
      </c>
      <c r="M3939" s="7" t="e">
        <f>VLOOKUP(J3939,'Product Details'!B3931:E4098,4,0)</f>
        <v>#N/A</v>
      </c>
      <c r="N3939" s="2">
        <v>1169</v>
      </c>
      <c r="O3939" s="2">
        <v>1103</v>
      </c>
      <c r="P3939" s="2">
        <v>1</v>
      </c>
      <c r="Q3939" s="8">
        <f t="shared" si="244"/>
        <v>1103</v>
      </c>
      <c r="R3939" s="8">
        <f t="shared" si="245"/>
        <v>1169</v>
      </c>
      <c r="S3939" s="2">
        <v>87</v>
      </c>
      <c r="T3939" s="9">
        <f t="shared" si="246"/>
        <v>1256</v>
      </c>
      <c r="U3939" s="34">
        <f t="shared" si="247"/>
        <v>5.6458511548331911E-2</v>
      </c>
      <c r="V3939" s="2" t="s">
        <v>34</v>
      </c>
      <c r="W3939" s="10"/>
    </row>
    <row r="3940" spans="1:23" x14ac:dyDescent="0.25">
      <c r="A3940" s="2" t="s">
        <v>4629</v>
      </c>
      <c r="B3940" s="5">
        <v>44077</v>
      </c>
      <c r="C3940" s="5">
        <v>44077</v>
      </c>
      <c r="D3940" s="2" t="s">
        <v>48</v>
      </c>
      <c r="E3940" s="2" t="s">
        <v>49</v>
      </c>
      <c r="F3940" s="2" t="s">
        <v>255</v>
      </c>
      <c r="G3940" s="33" t="e">
        <f>VLOOKUP(F3940,'Customer Info'!A3931:B4431,2,0)</f>
        <v>#N/A</v>
      </c>
      <c r="H3940" s="6" t="e">
        <f>VLOOKUP(F3940,'Customer Info'!A3931:C4431,3,0)</f>
        <v>#N/A</v>
      </c>
      <c r="I3940" s="6" t="e">
        <f>VLOOKUP(F3940,'Customer Info'!A3931:E4431,5,0)</f>
        <v>#N/A</v>
      </c>
      <c r="J3940" s="2" t="s">
        <v>78</v>
      </c>
      <c r="K3940" s="7" t="e">
        <f>VLOOKUP(J3940,'Product Details'!B3931:C4099,2,0)</f>
        <v>#N/A</v>
      </c>
      <c r="L3940" s="7" t="e">
        <f>VLOOKUP(J3940,'Product Details'!B3931:D4099,3,0)</f>
        <v>#N/A</v>
      </c>
      <c r="M3940" s="7" t="e">
        <f>VLOOKUP(J3940,'Product Details'!B3932:E4099,4,0)</f>
        <v>#N/A</v>
      </c>
      <c r="N3940" s="2">
        <v>1798</v>
      </c>
      <c r="O3940" s="2">
        <v>1650</v>
      </c>
      <c r="P3940" s="2">
        <v>3</v>
      </c>
      <c r="Q3940" s="8">
        <f t="shared" si="244"/>
        <v>4950</v>
      </c>
      <c r="R3940" s="8">
        <f t="shared" si="245"/>
        <v>5394</v>
      </c>
      <c r="S3940" s="2">
        <v>23</v>
      </c>
      <c r="T3940" s="9">
        <f t="shared" si="246"/>
        <v>5417</v>
      </c>
      <c r="U3940" s="34">
        <f t="shared" si="247"/>
        <v>8.2313681868743049E-2</v>
      </c>
      <c r="V3940" s="2" t="s">
        <v>64</v>
      </c>
      <c r="W3940" s="10"/>
    </row>
    <row r="3941" spans="1:23" x14ac:dyDescent="0.25">
      <c r="A3941" s="2" t="s">
        <v>4630</v>
      </c>
      <c r="B3941" s="5">
        <v>43999</v>
      </c>
      <c r="C3941" s="5">
        <v>43999</v>
      </c>
      <c r="D3941" s="2" t="s">
        <v>29</v>
      </c>
      <c r="E3941" s="2" t="s">
        <v>30</v>
      </c>
      <c r="F3941" s="2" t="s">
        <v>502</v>
      </c>
      <c r="G3941" s="33" t="e">
        <f>VLOOKUP(F3941,'Customer Info'!A3932:B4432,2,0)</f>
        <v>#N/A</v>
      </c>
      <c r="H3941" s="6" t="e">
        <f>VLOOKUP(F3941,'Customer Info'!A3932:C4432,3,0)</f>
        <v>#N/A</v>
      </c>
      <c r="I3941" s="6" t="e">
        <f>VLOOKUP(F3941,'Customer Info'!A3932:E4432,5,0)</f>
        <v>#N/A</v>
      </c>
      <c r="J3941" s="2" t="s">
        <v>197</v>
      </c>
      <c r="K3941" s="7" t="e">
        <f>VLOOKUP(J3941,'Product Details'!B3932:C4100,2,0)</f>
        <v>#N/A</v>
      </c>
      <c r="L3941" s="7" t="e">
        <f>VLOOKUP(J3941,'Product Details'!B3932:D4100,3,0)</f>
        <v>#N/A</v>
      </c>
      <c r="M3941" s="7" t="e">
        <f>VLOOKUP(J3941,'Product Details'!B3933:E4100,4,0)</f>
        <v>#N/A</v>
      </c>
      <c r="N3941" s="2">
        <v>2981</v>
      </c>
      <c r="O3941" s="2">
        <v>2870</v>
      </c>
      <c r="P3941" s="2">
        <v>7</v>
      </c>
      <c r="Q3941" s="8">
        <f t="shared" si="244"/>
        <v>20090</v>
      </c>
      <c r="R3941" s="8">
        <f t="shared" si="245"/>
        <v>20867</v>
      </c>
      <c r="S3941" s="2">
        <v>62</v>
      </c>
      <c r="T3941" s="9">
        <f t="shared" si="246"/>
        <v>20929</v>
      </c>
      <c r="U3941" s="34">
        <f t="shared" si="247"/>
        <v>3.7235826903723582E-2</v>
      </c>
      <c r="V3941" s="2" t="s">
        <v>34</v>
      </c>
      <c r="W3941" s="10"/>
    </row>
    <row r="3942" spans="1:23" x14ac:dyDescent="0.25">
      <c r="A3942" s="2" t="s">
        <v>4631</v>
      </c>
      <c r="B3942" s="5">
        <v>43840</v>
      </c>
      <c r="C3942" s="5">
        <v>43842</v>
      </c>
      <c r="D3942" s="2" t="s">
        <v>36</v>
      </c>
      <c r="E3942" s="2" t="s">
        <v>30</v>
      </c>
      <c r="F3942" s="2" t="s">
        <v>893</v>
      </c>
      <c r="G3942" s="33" t="e">
        <f>VLOOKUP(F3942,'Customer Info'!A3933:B4433,2,0)</f>
        <v>#N/A</v>
      </c>
      <c r="H3942" s="6" t="e">
        <f>VLOOKUP(F3942,'Customer Info'!A3933:C4433,3,0)</f>
        <v>#N/A</v>
      </c>
      <c r="I3942" s="6" t="e">
        <f>VLOOKUP(F3942,'Customer Info'!A3933:E4433,5,0)</f>
        <v>#N/A</v>
      </c>
      <c r="J3942" s="2" t="s">
        <v>135</v>
      </c>
      <c r="K3942" s="7" t="e">
        <f>VLOOKUP(J3942,'Product Details'!B3933:C4101,2,0)</f>
        <v>#N/A</v>
      </c>
      <c r="L3942" s="7" t="e">
        <f>VLOOKUP(J3942,'Product Details'!B3933:D4101,3,0)</f>
        <v>#N/A</v>
      </c>
      <c r="M3942" s="7" t="e">
        <f>VLOOKUP(J3942,'Product Details'!B3934:E4101,4,0)</f>
        <v>#N/A</v>
      </c>
      <c r="N3942" s="2">
        <v>7922</v>
      </c>
      <c r="O3942" s="2">
        <v>7328</v>
      </c>
      <c r="P3942" s="2">
        <v>5</v>
      </c>
      <c r="Q3942" s="8">
        <f t="shared" si="244"/>
        <v>36640</v>
      </c>
      <c r="R3942" s="8">
        <f t="shared" si="245"/>
        <v>39610</v>
      </c>
      <c r="S3942" s="2">
        <v>26</v>
      </c>
      <c r="T3942" s="9">
        <f t="shared" si="246"/>
        <v>39636</v>
      </c>
      <c r="U3942" s="34">
        <f t="shared" si="247"/>
        <v>7.4981065387528398E-2</v>
      </c>
      <c r="V3942" s="2" t="s">
        <v>64</v>
      </c>
      <c r="W3942" s="10"/>
    </row>
    <row r="3943" spans="1:23" x14ac:dyDescent="0.25">
      <c r="A3943" s="2" t="s">
        <v>4632</v>
      </c>
      <c r="B3943" s="5">
        <v>43847</v>
      </c>
      <c r="C3943" s="5">
        <v>43847</v>
      </c>
      <c r="D3943" s="2" t="s">
        <v>48</v>
      </c>
      <c r="E3943" s="2" t="s">
        <v>30</v>
      </c>
      <c r="F3943" s="2" t="s">
        <v>232</v>
      </c>
      <c r="G3943" s="33" t="e">
        <f>VLOOKUP(F3943,'Customer Info'!A3934:B4434,2,0)</f>
        <v>#N/A</v>
      </c>
      <c r="H3943" s="6" t="e">
        <f>VLOOKUP(F3943,'Customer Info'!A3934:C4434,3,0)</f>
        <v>#N/A</v>
      </c>
      <c r="I3943" s="6" t="e">
        <f>VLOOKUP(F3943,'Customer Info'!A3934:E4434,5,0)</f>
        <v>#N/A</v>
      </c>
      <c r="J3943" s="2" t="s">
        <v>633</v>
      </c>
      <c r="K3943" s="7" t="e">
        <f>VLOOKUP(J3943,'Product Details'!B3934:C4102,2,0)</f>
        <v>#N/A</v>
      </c>
      <c r="L3943" s="7" t="e">
        <f>VLOOKUP(J3943,'Product Details'!B3934:D4102,3,0)</f>
        <v>#N/A</v>
      </c>
      <c r="M3943" s="7" t="e">
        <f>VLOOKUP(J3943,'Product Details'!B3935:E4102,4,0)</f>
        <v>#N/A</v>
      </c>
      <c r="N3943" s="2">
        <v>202</v>
      </c>
      <c r="O3943" s="2">
        <v>187</v>
      </c>
      <c r="P3943" s="2">
        <v>4</v>
      </c>
      <c r="Q3943" s="8">
        <f t="shared" si="244"/>
        <v>748</v>
      </c>
      <c r="R3943" s="8">
        <f t="shared" si="245"/>
        <v>808</v>
      </c>
      <c r="S3943" s="2">
        <v>30</v>
      </c>
      <c r="T3943" s="9">
        <f t="shared" si="246"/>
        <v>838</v>
      </c>
      <c r="U3943" s="34">
        <f t="shared" si="247"/>
        <v>7.4257425742574254E-2</v>
      </c>
      <c r="V3943" s="2" t="s">
        <v>64</v>
      </c>
      <c r="W3943" s="10"/>
    </row>
    <row r="3944" spans="1:23" x14ac:dyDescent="0.25">
      <c r="A3944" s="2" t="s">
        <v>4633</v>
      </c>
      <c r="B3944" s="5">
        <v>44087</v>
      </c>
      <c r="C3944" s="5">
        <v>44089</v>
      </c>
      <c r="D3944" s="2" t="s">
        <v>29</v>
      </c>
      <c r="E3944" s="2" t="s">
        <v>30</v>
      </c>
      <c r="F3944" s="2" t="s">
        <v>66</v>
      </c>
      <c r="G3944" s="33" t="e">
        <f>VLOOKUP(F3944,'Customer Info'!A3935:B4435,2,0)</f>
        <v>#N/A</v>
      </c>
      <c r="H3944" s="6" t="e">
        <f>VLOOKUP(F3944,'Customer Info'!A3935:C4435,3,0)</f>
        <v>#N/A</v>
      </c>
      <c r="I3944" s="6" t="e">
        <f>VLOOKUP(F3944,'Customer Info'!A3935:E4435,5,0)</f>
        <v>#N/A</v>
      </c>
      <c r="J3944" s="2" t="s">
        <v>580</v>
      </c>
      <c r="K3944" s="7" t="e">
        <f>VLOOKUP(J3944,'Product Details'!B3935:C4103,2,0)</f>
        <v>#N/A</v>
      </c>
      <c r="L3944" s="7" t="e">
        <f>VLOOKUP(J3944,'Product Details'!B3935:D4103,3,0)</f>
        <v>#N/A</v>
      </c>
      <c r="M3944" s="7" t="e">
        <f>VLOOKUP(J3944,'Product Details'!B3936:E4103,4,0)</f>
        <v>#N/A</v>
      </c>
      <c r="N3944" s="2">
        <v>2790</v>
      </c>
      <c r="O3944" s="2">
        <v>2557</v>
      </c>
      <c r="P3944" s="2">
        <v>2</v>
      </c>
      <c r="Q3944" s="8">
        <f t="shared" si="244"/>
        <v>5114</v>
      </c>
      <c r="R3944" s="8">
        <f t="shared" si="245"/>
        <v>5580</v>
      </c>
      <c r="S3944" s="2">
        <v>47</v>
      </c>
      <c r="T3944" s="9">
        <f t="shared" si="246"/>
        <v>5627</v>
      </c>
      <c r="U3944" s="34">
        <f t="shared" si="247"/>
        <v>8.3512544802867378E-2</v>
      </c>
      <c r="V3944" s="2" t="s">
        <v>64</v>
      </c>
      <c r="W3944" s="10"/>
    </row>
    <row r="3945" spans="1:23" x14ac:dyDescent="0.25">
      <c r="A3945" s="2" t="s">
        <v>4634</v>
      </c>
      <c r="B3945" s="5">
        <v>44044</v>
      </c>
      <c r="C3945" s="5">
        <v>44044</v>
      </c>
      <c r="D3945" s="2" t="s">
        <v>48</v>
      </c>
      <c r="E3945" s="2" t="s">
        <v>30</v>
      </c>
      <c r="F3945" s="2" t="s">
        <v>66</v>
      </c>
      <c r="G3945" s="33" t="e">
        <f>VLOOKUP(F3945,'Customer Info'!A3936:B4436,2,0)</f>
        <v>#N/A</v>
      </c>
      <c r="H3945" s="6" t="e">
        <f>VLOOKUP(F3945,'Customer Info'!A3936:C4436,3,0)</f>
        <v>#N/A</v>
      </c>
      <c r="I3945" s="6" t="e">
        <f>VLOOKUP(F3945,'Customer Info'!A3936:E4436,5,0)</f>
        <v>#N/A</v>
      </c>
      <c r="J3945" s="2" t="s">
        <v>497</v>
      </c>
      <c r="K3945" s="7" t="e">
        <f>VLOOKUP(J3945,'Product Details'!B3936:C4104,2,0)</f>
        <v>#N/A</v>
      </c>
      <c r="L3945" s="7" t="e">
        <f>VLOOKUP(J3945,'Product Details'!B3936:D4104,3,0)</f>
        <v>#N/A</v>
      </c>
      <c r="M3945" s="7" t="e">
        <f>VLOOKUP(J3945,'Product Details'!B3937:E4104,4,0)</f>
        <v>#N/A</v>
      </c>
      <c r="N3945" s="2">
        <v>78</v>
      </c>
      <c r="O3945" s="2">
        <v>74</v>
      </c>
      <c r="P3945" s="2">
        <v>7</v>
      </c>
      <c r="Q3945" s="8">
        <f t="shared" si="244"/>
        <v>518</v>
      </c>
      <c r="R3945" s="8">
        <f t="shared" si="245"/>
        <v>546</v>
      </c>
      <c r="S3945" s="2">
        <v>10</v>
      </c>
      <c r="T3945" s="9">
        <f t="shared" si="246"/>
        <v>556</v>
      </c>
      <c r="U3945" s="34">
        <f t="shared" si="247"/>
        <v>5.128205128205128E-2</v>
      </c>
      <c r="V3945" s="2" t="s">
        <v>34</v>
      </c>
      <c r="W3945" s="10"/>
    </row>
    <row r="3946" spans="1:23" x14ac:dyDescent="0.25">
      <c r="A3946" s="2" t="s">
        <v>4635</v>
      </c>
      <c r="B3946" s="5">
        <v>44042</v>
      </c>
      <c r="C3946" s="5">
        <v>44044</v>
      </c>
      <c r="D3946" s="2" t="s">
        <v>48</v>
      </c>
      <c r="E3946" s="2" t="s">
        <v>30</v>
      </c>
      <c r="F3946" s="2" t="s">
        <v>1905</v>
      </c>
      <c r="G3946" s="33" t="e">
        <f>VLOOKUP(F3946,'Customer Info'!A3937:B4437,2,0)</f>
        <v>#N/A</v>
      </c>
      <c r="H3946" s="6" t="e">
        <f>VLOOKUP(F3946,'Customer Info'!A3937:C4437,3,0)</f>
        <v>#N/A</v>
      </c>
      <c r="I3946" s="6" t="e">
        <f>VLOOKUP(F3946,'Customer Info'!A3937:E4437,5,0)</f>
        <v>#N/A</v>
      </c>
      <c r="J3946" s="2" t="s">
        <v>500</v>
      </c>
      <c r="K3946" s="7" t="e">
        <f>VLOOKUP(J3946,'Product Details'!B3937:C4105,2,0)</f>
        <v>#N/A</v>
      </c>
      <c r="L3946" s="7" t="e">
        <f>VLOOKUP(J3946,'Product Details'!B3937:D4105,3,0)</f>
        <v>#N/A</v>
      </c>
      <c r="M3946" s="7" t="e">
        <f>VLOOKUP(J3946,'Product Details'!B3938:E4105,4,0)</f>
        <v>#N/A</v>
      </c>
      <c r="N3946" s="2">
        <v>404</v>
      </c>
      <c r="O3946" s="2">
        <v>371</v>
      </c>
      <c r="P3946" s="2">
        <v>3</v>
      </c>
      <c r="Q3946" s="8">
        <f t="shared" si="244"/>
        <v>1113</v>
      </c>
      <c r="R3946" s="8">
        <f t="shared" si="245"/>
        <v>1212</v>
      </c>
      <c r="S3946" s="2">
        <v>60</v>
      </c>
      <c r="T3946" s="9">
        <f t="shared" si="246"/>
        <v>1272</v>
      </c>
      <c r="U3946" s="34">
        <f t="shared" si="247"/>
        <v>8.1683168316831686E-2</v>
      </c>
      <c r="V3946" s="2" t="s">
        <v>64</v>
      </c>
      <c r="W3946" s="10"/>
    </row>
    <row r="3947" spans="1:23" x14ac:dyDescent="0.25">
      <c r="A3947" s="2" t="s">
        <v>4636</v>
      </c>
      <c r="B3947" s="5">
        <v>44001</v>
      </c>
      <c r="C3947" s="5">
        <v>44003</v>
      </c>
      <c r="D3947" s="2" t="s">
        <v>29</v>
      </c>
      <c r="E3947" s="2" t="s">
        <v>30</v>
      </c>
      <c r="F3947" s="2" t="s">
        <v>484</v>
      </c>
      <c r="G3947" s="33" t="e">
        <f>VLOOKUP(F3947,'Customer Info'!A3938:B4438,2,0)</f>
        <v>#N/A</v>
      </c>
      <c r="H3947" s="6" t="e">
        <f>VLOOKUP(F3947,'Customer Info'!A3938:C4438,3,0)</f>
        <v>#N/A</v>
      </c>
      <c r="I3947" s="6" t="e">
        <f>VLOOKUP(F3947,'Customer Info'!A3938:E4438,5,0)</f>
        <v>#N/A</v>
      </c>
      <c r="J3947" s="2" t="s">
        <v>383</v>
      </c>
      <c r="K3947" s="7" t="e">
        <f>VLOOKUP(J3947,'Product Details'!B3938:C4106,2,0)</f>
        <v>#N/A</v>
      </c>
      <c r="L3947" s="7" t="e">
        <f>VLOOKUP(J3947,'Product Details'!B3938:D4106,3,0)</f>
        <v>#N/A</v>
      </c>
      <c r="M3947" s="7" t="e">
        <f>VLOOKUP(J3947,'Product Details'!B3939:E4106,4,0)</f>
        <v>#N/A</v>
      </c>
      <c r="N3947" s="2">
        <v>1359</v>
      </c>
      <c r="O3947" s="2">
        <v>1221</v>
      </c>
      <c r="P3947" s="2">
        <v>6</v>
      </c>
      <c r="Q3947" s="8">
        <f t="shared" si="244"/>
        <v>7326</v>
      </c>
      <c r="R3947" s="8">
        <f t="shared" si="245"/>
        <v>8154</v>
      </c>
      <c r="S3947" s="2">
        <v>50</v>
      </c>
      <c r="T3947" s="9">
        <f t="shared" si="246"/>
        <v>8204</v>
      </c>
      <c r="U3947" s="34">
        <f t="shared" si="247"/>
        <v>0.10154525386313466</v>
      </c>
      <c r="V3947" s="2" t="s">
        <v>64</v>
      </c>
      <c r="W3947" s="10"/>
    </row>
    <row r="3948" spans="1:23" x14ac:dyDescent="0.25">
      <c r="A3948" s="2" t="s">
        <v>4637</v>
      </c>
      <c r="B3948" s="5">
        <v>43967</v>
      </c>
      <c r="C3948" s="5">
        <v>43968</v>
      </c>
      <c r="D3948" s="2" t="s">
        <v>29</v>
      </c>
      <c r="E3948" s="2" t="s">
        <v>92</v>
      </c>
      <c r="F3948" s="2" t="s">
        <v>237</v>
      </c>
      <c r="G3948" s="33" t="e">
        <f>VLOOKUP(F3948,'Customer Info'!A3939:B4439,2,0)</f>
        <v>#N/A</v>
      </c>
      <c r="H3948" s="6" t="e">
        <f>VLOOKUP(F3948,'Customer Info'!A3939:C4439,3,0)</f>
        <v>#N/A</v>
      </c>
      <c r="I3948" s="6" t="e">
        <f>VLOOKUP(F3948,'Customer Info'!A3939:E4439,5,0)</f>
        <v>#N/A</v>
      </c>
      <c r="J3948" s="2" t="s">
        <v>436</v>
      </c>
      <c r="K3948" s="7" t="e">
        <f>VLOOKUP(J3948,'Product Details'!B3939:C4107,2,0)</f>
        <v>#N/A</v>
      </c>
      <c r="L3948" s="7" t="e">
        <f>VLOOKUP(J3948,'Product Details'!B3939:D4107,3,0)</f>
        <v>#N/A</v>
      </c>
      <c r="M3948" s="7" t="e">
        <f>VLOOKUP(J3948,'Product Details'!B3940:E4107,4,0)</f>
        <v>#N/A</v>
      </c>
      <c r="N3948" s="2">
        <v>1169</v>
      </c>
      <c r="O3948" s="2">
        <v>1103</v>
      </c>
      <c r="P3948" s="2">
        <v>6</v>
      </c>
      <c r="Q3948" s="8">
        <f t="shared" si="244"/>
        <v>6618</v>
      </c>
      <c r="R3948" s="8">
        <f t="shared" si="245"/>
        <v>7014</v>
      </c>
      <c r="S3948" s="2">
        <v>51</v>
      </c>
      <c r="T3948" s="9">
        <f t="shared" si="246"/>
        <v>7065</v>
      </c>
      <c r="U3948" s="34">
        <f t="shared" si="247"/>
        <v>5.6458511548331911E-2</v>
      </c>
      <c r="V3948" s="2" t="s">
        <v>64</v>
      </c>
      <c r="W3948" s="10"/>
    </row>
    <row r="3949" spans="1:23" x14ac:dyDescent="0.25">
      <c r="A3949" s="2" t="s">
        <v>4638</v>
      </c>
      <c r="B3949" s="5">
        <v>44134</v>
      </c>
      <c r="C3949" s="5">
        <v>44134</v>
      </c>
      <c r="D3949" s="2" t="s">
        <v>48</v>
      </c>
      <c r="E3949" s="2" t="s">
        <v>30</v>
      </c>
      <c r="F3949" s="2" t="s">
        <v>946</v>
      </c>
      <c r="G3949" s="33" t="e">
        <f>VLOOKUP(F3949,'Customer Info'!A3940:B4440,2,0)</f>
        <v>#N/A</v>
      </c>
      <c r="H3949" s="6" t="e">
        <f>VLOOKUP(F3949,'Customer Info'!A3940:C4440,3,0)</f>
        <v>#N/A</v>
      </c>
      <c r="I3949" s="6" t="e">
        <f>VLOOKUP(F3949,'Customer Info'!A3940:E4440,5,0)</f>
        <v>#N/A</v>
      </c>
      <c r="J3949" s="2" t="s">
        <v>436</v>
      </c>
      <c r="K3949" s="7" t="e">
        <f>VLOOKUP(J3949,'Product Details'!B3940:C4108,2,0)</f>
        <v>#N/A</v>
      </c>
      <c r="L3949" s="7" t="e">
        <f>VLOOKUP(J3949,'Product Details'!B3940:D4108,3,0)</f>
        <v>#N/A</v>
      </c>
      <c r="M3949" s="7" t="e">
        <f>VLOOKUP(J3949,'Product Details'!B3941:E4108,4,0)</f>
        <v>#N/A</v>
      </c>
      <c r="N3949" s="2">
        <v>175</v>
      </c>
      <c r="O3949" s="2">
        <v>162</v>
      </c>
      <c r="P3949" s="2">
        <v>3</v>
      </c>
      <c r="Q3949" s="8">
        <f t="shared" si="244"/>
        <v>486</v>
      </c>
      <c r="R3949" s="8">
        <f t="shared" si="245"/>
        <v>525</v>
      </c>
      <c r="S3949" s="2">
        <v>30</v>
      </c>
      <c r="T3949" s="9">
        <f t="shared" si="246"/>
        <v>555</v>
      </c>
      <c r="U3949" s="34">
        <f t="shared" si="247"/>
        <v>7.4285714285714288E-2</v>
      </c>
      <c r="V3949" s="2" t="s">
        <v>34</v>
      </c>
      <c r="W3949" s="10"/>
    </row>
    <row r="3950" spans="1:23" x14ac:dyDescent="0.25">
      <c r="A3950" s="2" t="s">
        <v>4639</v>
      </c>
      <c r="B3950" s="5">
        <v>43896</v>
      </c>
      <c r="C3950" s="5">
        <v>43898</v>
      </c>
      <c r="D3950" s="2" t="s">
        <v>36</v>
      </c>
      <c r="E3950" s="2" t="s">
        <v>49</v>
      </c>
      <c r="F3950" s="2" t="s">
        <v>739</v>
      </c>
      <c r="G3950" s="33" t="e">
        <f>VLOOKUP(F3950,'Customer Info'!A3941:B4441,2,0)</f>
        <v>#N/A</v>
      </c>
      <c r="H3950" s="6" t="e">
        <f>VLOOKUP(F3950,'Customer Info'!A3941:C4441,3,0)</f>
        <v>#N/A</v>
      </c>
      <c r="I3950" s="6" t="e">
        <f>VLOOKUP(F3950,'Customer Info'!A3941:E4441,5,0)</f>
        <v>#N/A</v>
      </c>
      <c r="J3950" s="2" t="s">
        <v>504</v>
      </c>
      <c r="K3950" s="7" t="e">
        <f>VLOOKUP(J3950,'Product Details'!B3941:C4109,2,0)</f>
        <v>#N/A</v>
      </c>
      <c r="L3950" s="7" t="e">
        <f>VLOOKUP(J3950,'Product Details'!B3941:D4109,3,0)</f>
        <v>#N/A</v>
      </c>
      <c r="M3950" s="7" t="e">
        <f>VLOOKUP(J3950,'Product Details'!B3942:E4109,4,0)</f>
        <v>#N/A</v>
      </c>
      <c r="N3950" s="2">
        <v>21566</v>
      </c>
      <c r="O3950" s="2">
        <v>19225</v>
      </c>
      <c r="P3950" s="2">
        <v>3</v>
      </c>
      <c r="Q3950" s="8">
        <f t="shared" si="244"/>
        <v>57675</v>
      </c>
      <c r="R3950" s="8">
        <f t="shared" si="245"/>
        <v>64698</v>
      </c>
      <c r="S3950" s="2">
        <v>84</v>
      </c>
      <c r="T3950" s="9">
        <f t="shared" si="246"/>
        <v>64782</v>
      </c>
      <c r="U3950" s="34">
        <f t="shared" si="247"/>
        <v>0.10855049615134935</v>
      </c>
      <c r="V3950" s="2" t="s">
        <v>34</v>
      </c>
      <c r="W3950" s="10"/>
    </row>
    <row r="3951" spans="1:23" x14ac:dyDescent="0.25">
      <c r="A3951" s="2" t="s">
        <v>4640</v>
      </c>
      <c r="B3951" s="5">
        <v>44132</v>
      </c>
      <c r="C3951" s="5">
        <v>44133</v>
      </c>
      <c r="D3951" s="2" t="s">
        <v>29</v>
      </c>
      <c r="E3951" s="2" t="s">
        <v>69</v>
      </c>
      <c r="F3951" s="2" t="s">
        <v>265</v>
      </c>
      <c r="G3951" s="33" t="e">
        <f>VLOOKUP(F3951,'Customer Info'!A3942:B4442,2,0)</f>
        <v>#N/A</v>
      </c>
      <c r="H3951" s="6" t="e">
        <f>VLOOKUP(F3951,'Customer Info'!A3942:C4442,3,0)</f>
        <v>#N/A</v>
      </c>
      <c r="I3951" s="6" t="e">
        <f>VLOOKUP(F3951,'Customer Info'!A3942:E4442,5,0)</f>
        <v>#N/A</v>
      </c>
      <c r="J3951" s="2" t="s">
        <v>106</v>
      </c>
      <c r="K3951" s="7" t="e">
        <f>VLOOKUP(J3951,'Product Details'!B3942:C4110,2,0)</f>
        <v>#N/A</v>
      </c>
      <c r="L3951" s="7" t="e">
        <f>VLOOKUP(J3951,'Product Details'!B3942:D4110,3,0)</f>
        <v>#N/A</v>
      </c>
      <c r="M3951" s="7" t="e">
        <f>VLOOKUP(J3951,'Product Details'!B3943:E4110,4,0)</f>
        <v>#N/A</v>
      </c>
      <c r="N3951" s="2">
        <v>6611</v>
      </c>
      <c r="O3951" s="2">
        <v>5943</v>
      </c>
      <c r="P3951" s="2">
        <v>3</v>
      </c>
      <c r="Q3951" s="8">
        <f t="shared" si="244"/>
        <v>17829</v>
      </c>
      <c r="R3951" s="8">
        <f t="shared" si="245"/>
        <v>19833</v>
      </c>
      <c r="S3951" s="2">
        <v>63</v>
      </c>
      <c r="T3951" s="9">
        <f t="shared" si="246"/>
        <v>19896</v>
      </c>
      <c r="U3951" s="34">
        <f t="shared" si="247"/>
        <v>0.1010437150204205</v>
      </c>
      <c r="V3951" s="2" t="s">
        <v>34</v>
      </c>
      <c r="W3951" s="10"/>
    </row>
    <row r="3952" spans="1:23" x14ac:dyDescent="0.25">
      <c r="A3952" s="2" t="s">
        <v>4641</v>
      </c>
      <c r="B3952" s="5">
        <v>44022</v>
      </c>
      <c r="C3952" s="5">
        <v>44023</v>
      </c>
      <c r="D3952" s="2" t="s">
        <v>48</v>
      </c>
      <c r="E3952" s="2" t="s">
        <v>44</v>
      </c>
      <c r="F3952" s="2" t="s">
        <v>66</v>
      </c>
      <c r="G3952" s="33" t="e">
        <f>VLOOKUP(F3952,'Customer Info'!A3943:B4443,2,0)</f>
        <v>#N/A</v>
      </c>
      <c r="H3952" s="6" t="e">
        <f>VLOOKUP(F3952,'Customer Info'!A3943:C4443,3,0)</f>
        <v>#N/A</v>
      </c>
      <c r="I3952" s="6" t="e">
        <f>VLOOKUP(F3952,'Customer Info'!A3943:E4443,5,0)</f>
        <v>#N/A</v>
      </c>
      <c r="J3952" s="2" t="s">
        <v>521</v>
      </c>
      <c r="K3952" s="7" t="e">
        <f>VLOOKUP(J3952,'Product Details'!B3943:C4111,2,0)</f>
        <v>#N/A</v>
      </c>
      <c r="L3952" s="7" t="e">
        <f>VLOOKUP(J3952,'Product Details'!B3943:D4111,3,0)</f>
        <v>#N/A</v>
      </c>
      <c r="M3952" s="7" t="e">
        <f>VLOOKUP(J3952,'Product Details'!B3944:E4111,4,0)</f>
        <v>#N/A</v>
      </c>
      <c r="N3952" s="2">
        <v>1512</v>
      </c>
      <c r="O3952" s="2">
        <v>1497</v>
      </c>
      <c r="P3952" s="2">
        <v>1</v>
      </c>
      <c r="Q3952" s="8">
        <f t="shared" si="244"/>
        <v>1497</v>
      </c>
      <c r="R3952" s="8">
        <f t="shared" si="245"/>
        <v>1512</v>
      </c>
      <c r="S3952" s="2">
        <v>54</v>
      </c>
      <c r="T3952" s="9">
        <f t="shared" si="246"/>
        <v>1566</v>
      </c>
      <c r="U3952" s="34">
        <f t="shared" si="247"/>
        <v>9.9206349206349201E-3</v>
      </c>
      <c r="V3952" s="2" t="s">
        <v>64</v>
      </c>
      <c r="W3952" s="10"/>
    </row>
    <row r="3953" spans="1:23" x14ac:dyDescent="0.25">
      <c r="A3953" s="2" t="s">
        <v>4642</v>
      </c>
      <c r="B3953" s="5">
        <v>43922</v>
      </c>
      <c r="C3953" s="5">
        <v>43922</v>
      </c>
      <c r="D3953" s="2" t="s">
        <v>48</v>
      </c>
      <c r="E3953" s="2" t="s">
        <v>49</v>
      </c>
      <c r="F3953" s="2" t="s">
        <v>1214</v>
      </c>
      <c r="G3953" s="33" t="e">
        <f>VLOOKUP(F3953,'Customer Info'!A3944:B4444,2,0)</f>
        <v>#N/A</v>
      </c>
      <c r="H3953" s="6" t="e">
        <f>VLOOKUP(F3953,'Customer Info'!A3944:C4444,3,0)</f>
        <v>#N/A</v>
      </c>
      <c r="I3953" s="6" t="e">
        <f>VLOOKUP(F3953,'Customer Info'!A3944:E4444,5,0)</f>
        <v>#N/A</v>
      </c>
      <c r="J3953" s="2" t="s">
        <v>138</v>
      </c>
      <c r="K3953" s="7" t="e">
        <f>VLOOKUP(J3953,'Product Details'!B3944:C4112,2,0)</f>
        <v>#N/A</v>
      </c>
      <c r="L3953" s="7" t="e">
        <f>VLOOKUP(J3953,'Product Details'!B3944:D4112,3,0)</f>
        <v>#N/A</v>
      </c>
      <c r="M3953" s="7" t="e">
        <f>VLOOKUP(J3953,'Product Details'!B3945:E4112,4,0)</f>
        <v>#N/A</v>
      </c>
      <c r="N3953" s="2">
        <v>1358</v>
      </c>
      <c r="O3953" s="2">
        <v>1257</v>
      </c>
      <c r="P3953" s="2">
        <v>1</v>
      </c>
      <c r="Q3953" s="8">
        <f t="shared" si="244"/>
        <v>1257</v>
      </c>
      <c r="R3953" s="8">
        <f t="shared" si="245"/>
        <v>1358</v>
      </c>
      <c r="S3953" s="2">
        <v>60</v>
      </c>
      <c r="T3953" s="9">
        <f t="shared" si="246"/>
        <v>1418</v>
      </c>
      <c r="U3953" s="34">
        <f t="shared" si="247"/>
        <v>7.4374079528718703E-2</v>
      </c>
      <c r="V3953" s="2" t="s">
        <v>64</v>
      </c>
      <c r="W3953" s="10"/>
    </row>
    <row r="3954" spans="1:23" x14ac:dyDescent="0.25">
      <c r="A3954" s="2" t="s">
        <v>4643</v>
      </c>
      <c r="B3954" s="5">
        <v>44041</v>
      </c>
      <c r="C3954" s="5">
        <v>44042</v>
      </c>
      <c r="D3954" s="2" t="s">
        <v>29</v>
      </c>
      <c r="E3954" s="2" t="s">
        <v>37</v>
      </c>
      <c r="F3954" s="2" t="s">
        <v>1204</v>
      </c>
      <c r="G3954" s="33" t="e">
        <f>VLOOKUP(F3954,'Customer Info'!A3945:B4445,2,0)</f>
        <v>#N/A</v>
      </c>
      <c r="H3954" s="6" t="e">
        <f>VLOOKUP(F3954,'Customer Info'!A3945:C4445,3,0)</f>
        <v>#N/A</v>
      </c>
      <c r="I3954" s="6" t="e">
        <f>VLOOKUP(F3954,'Customer Info'!A3945:E4445,5,0)</f>
        <v>#N/A</v>
      </c>
      <c r="J3954" s="2" t="s">
        <v>57</v>
      </c>
      <c r="K3954" s="7" t="e">
        <f>VLOOKUP(J3954,'Product Details'!B3945:C4113,2,0)</f>
        <v>#N/A</v>
      </c>
      <c r="L3954" s="7" t="e">
        <f>VLOOKUP(J3954,'Product Details'!B3945:D4113,3,0)</f>
        <v>#N/A</v>
      </c>
      <c r="M3954" s="7" t="e">
        <f>VLOOKUP(J3954,'Product Details'!B3946:E4113,4,0)</f>
        <v>#N/A</v>
      </c>
      <c r="N3954" s="2">
        <v>4714</v>
      </c>
      <c r="O3954" s="2">
        <v>4323</v>
      </c>
      <c r="P3954" s="2">
        <v>2</v>
      </c>
      <c r="Q3954" s="8">
        <f t="shared" si="244"/>
        <v>8646</v>
      </c>
      <c r="R3954" s="8">
        <f t="shared" si="245"/>
        <v>9428</v>
      </c>
      <c r="S3954" s="2">
        <v>40</v>
      </c>
      <c r="T3954" s="9">
        <f t="shared" si="246"/>
        <v>9468</v>
      </c>
      <c r="U3954" s="34">
        <f t="shared" si="247"/>
        <v>8.2944420873992369E-2</v>
      </c>
      <c r="V3954" s="2" t="s">
        <v>34</v>
      </c>
      <c r="W3954" s="10"/>
    </row>
    <row r="3955" spans="1:23" x14ac:dyDescent="0.25">
      <c r="A3955" s="2" t="s">
        <v>4644</v>
      </c>
      <c r="B3955" s="5">
        <v>43985</v>
      </c>
      <c r="C3955" s="5">
        <v>43985</v>
      </c>
      <c r="D3955" s="2" t="s">
        <v>29</v>
      </c>
      <c r="E3955" s="2" t="s">
        <v>49</v>
      </c>
      <c r="F3955" s="2" t="s">
        <v>692</v>
      </c>
      <c r="G3955" s="33" t="e">
        <f>VLOOKUP(F3955,'Customer Info'!A3946:B4446,2,0)</f>
        <v>#N/A</v>
      </c>
      <c r="H3955" s="6" t="e">
        <f>VLOOKUP(F3955,'Customer Info'!A3946:C4446,3,0)</f>
        <v>#N/A</v>
      </c>
      <c r="I3955" s="6" t="e">
        <f>VLOOKUP(F3955,'Customer Info'!A3946:E4446,5,0)</f>
        <v>#N/A</v>
      </c>
      <c r="J3955" s="2" t="s">
        <v>326</v>
      </c>
      <c r="K3955" s="7" t="e">
        <f>VLOOKUP(J3955,'Product Details'!B3946:C4114,2,0)</f>
        <v>#N/A</v>
      </c>
      <c r="L3955" s="7" t="e">
        <f>VLOOKUP(J3955,'Product Details'!B3946:D4114,3,0)</f>
        <v>#N/A</v>
      </c>
      <c r="M3955" s="7" t="e">
        <f>VLOOKUP(J3955,'Product Details'!B3947:E4114,4,0)</f>
        <v>#N/A</v>
      </c>
      <c r="N3955" s="2">
        <v>1834</v>
      </c>
      <c r="O3955" s="2">
        <v>1716</v>
      </c>
      <c r="P3955" s="2">
        <v>2</v>
      </c>
      <c r="Q3955" s="8">
        <f t="shared" si="244"/>
        <v>3432</v>
      </c>
      <c r="R3955" s="8">
        <f t="shared" si="245"/>
        <v>3668</v>
      </c>
      <c r="S3955" s="2">
        <v>65</v>
      </c>
      <c r="T3955" s="9">
        <f t="shared" si="246"/>
        <v>3733</v>
      </c>
      <c r="U3955" s="34">
        <f t="shared" si="247"/>
        <v>6.4340239912759001E-2</v>
      </c>
      <c r="V3955" s="2" t="s">
        <v>34</v>
      </c>
      <c r="W3955" s="10"/>
    </row>
    <row r="3956" spans="1:23" x14ac:dyDescent="0.25">
      <c r="A3956" s="2" t="s">
        <v>4645</v>
      </c>
      <c r="B3956" s="5">
        <v>43964</v>
      </c>
      <c r="C3956" s="5">
        <v>43966</v>
      </c>
      <c r="D3956" s="2" t="s">
        <v>48</v>
      </c>
      <c r="E3956" s="2" t="s">
        <v>37</v>
      </c>
      <c r="F3956" s="2" t="s">
        <v>957</v>
      </c>
      <c r="G3956" s="33" t="e">
        <f>VLOOKUP(F3956,'Customer Info'!A3947:B4447,2,0)</f>
        <v>#N/A</v>
      </c>
      <c r="H3956" s="6" t="e">
        <f>VLOOKUP(F3956,'Customer Info'!A3947:C4447,3,0)</f>
        <v>#N/A</v>
      </c>
      <c r="I3956" s="6" t="e">
        <f>VLOOKUP(F3956,'Customer Info'!A3947:E4447,5,0)</f>
        <v>#N/A</v>
      </c>
      <c r="J3956" s="2" t="s">
        <v>415</v>
      </c>
      <c r="K3956" s="7" t="e">
        <f>VLOOKUP(J3956,'Product Details'!B3947:C4115,2,0)</f>
        <v>#N/A</v>
      </c>
      <c r="L3956" s="7" t="e">
        <f>VLOOKUP(J3956,'Product Details'!B3947:D4115,3,0)</f>
        <v>#N/A</v>
      </c>
      <c r="M3956" s="7" t="e">
        <f>VLOOKUP(J3956,'Product Details'!B3948:E4115,4,0)</f>
        <v>#N/A</v>
      </c>
      <c r="N3956" s="2">
        <v>1060</v>
      </c>
      <c r="O3956" s="2">
        <v>964</v>
      </c>
      <c r="P3956" s="2">
        <v>1</v>
      </c>
      <c r="Q3956" s="8">
        <f t="shared" si="244"/>
        <v>964</v>
      </c>
      <c r="R3956" s="8">
        <f t="shared" si="245"/>
        <v>1060</v>
      </c>
      <c r="S3956" s="2">
        <v>65</v>
      </c>
      <c r="T3956" s="9">
        <f t="shared" si="246"/>
        <v>1125</v>
      </c>
      <c r="U3956" s="34">
        <f t="shared" si="247"/>
        <v>9.056603773584905E-2</v>
      </c>
      <c r="V3956" s="2" t="s">
        <v>31</v>
      </c>
      <c r="W3956" s="10"/>
    </row>
    <row r="3957" spans="1:23" x14ac:dyDescent="0.25">
      <c r="A3957" s="2" t="s">
        <v>4646</v>
      </c>
      <c r="B3957" s="5">
        <v>44034</v>
      </c>
      <c r="C3957" s="5">
        <v>44034</v>
      </c>
      <c r="D3957" s="2" t="s">
        <v>29</v>
      </c>
      <c r="E3957" s="2" t="s">
        <v>92</v>
      </c>
      <c r="F3957" s="2" t="s">
        <v>529</v>
      </c>
      <c r="G3957" s="33" t="e">
        <f>VLOOKUP(F3957,'Customer Info'!A3948:B4448,2,0)</f>
        <v>#N/A</v>
      </c>
      <c r="H3957" s="6" t="e">
        <f>VLOOKUP(F3957,'Customer Info'!A3948:C4448,3,0)</f>
        <v>#N/A</v>
      </c>
      <c r="I3957" s="6" t="e">
        <f>VLOOKUP(F3957,'Customer Info'!A3948:E4448,5,0)</f>
        <v>#N/A</v>
      </c>
      <c r="J3957" s="2" t="s">
        <v>335</v>
      </c>
      <c r="K3957" s="7" t="e">
        <f>VLOOKUP(J3957,'Product Details'!B3948:C4116,2,0)</f>
        <v>#N/A</v>
      </c>
      <c r="L3957" s="7" t="e">
        <f>VLOOKUP(J3957,'Product Details'!B3948:D4116,3,0)</f>
        <v>#N/A</v>
      </c>
      <c r="M3957" s="7" t="e">
        <f>VLOOKUP(J3957,'Product Details'!B3949:E4116,4,0)</f>
        <v>#N/A</v>
      </c>
      <c r="N3957" s="2">
        <v>1808</v>
      </c>
      <c r="O3957" s="2">
        <v>1740</v>
      </c>
      <c r="P3957" s="2">
        <v>3</v>
      </c>
      <c r="Q3957" s="8">
        <f t="shared" si="244"/>
        <v>5220</v>
      </c>
      <c r="R3957" s="8">
        <f t="shared" si="245"/>
        <v>5424</v>
      </c>
      <c r="S3957" s="2">
        <v>99</v>
      </c>
      <c r="T3957" s="9">
        <f t="shared" si="246"/>
        <v>5523</v>
      </c>
      <c r="U3957" s="34">
        <f t="shared" si="247"/>
        <v>3.7610619469026552E-2</v>
      </c>
      <c r="V3957" s="2" t="s">
        <v>34</v>
      </c>
      <c r="W3957" s="10"/>
    </row>
    <row r="3958" spans="1:23" x14ac:dyDescent="0.25">
      <c r="A3958" s="2" t="s">
        <v>4647</v>
      </c>
      <c r="B3958" s="5">
        <v>43986</v>
      </c>
      <c r="C3958" s="5">
        <v>43988</v>
      </c>
      <c r="D3958" s="2" t="s">
        <v>48</v>
      </c>
      <c r="E3958" s="2" t="s">
        <v>37</v>
      </c>
      <c r="F3958" s="2" t="s">
        <v>484</v>
      </c>
      <c r="G3958" s="33" t="e">
        <f>VLOOKUP(F3958,'Customer Info'!A3949:B4449,2,0)</f>
        <v>#N/A</v>
      </c>
      <c r="H3958" s="6" t="e">
        <f>VLOOKUP(F3958,'Customer Info'!A3949:C4449,3,0)</f>
        <v>#N/A</v>
      </c>
      <c r="I3958" s="6" t="e">
        <f>VLOOKUP(F3958,'Customer Info'!A3949:E4449,5,0)</f>
        <v>#N/A</v>
      </c>
      <c r="J3958" s="2" t="s">
        <v>109</v>
      </c>
      <c r="K3958" s="7" t="e">
        <f>VLOOKUP(J3958,'Product Details'!B3949:C4117,2,0)</f>
        <v>#N/A</v>
      </c>
      <c r="L3958" s="7" t="e">
        <f>VLOOKUP(J3958,'Product Details'!B3949:D4117,3,0)</f>
        <v>#N/A</v>
      </c>
      <c r="M3958" s="7" t="e">
        <f>VLOOKUP(J3958,'Product Details'!B3950:E4117,4,0)</f>
        <v>#N/A</v>
      </c>
      <c r="N3958" s="2">
        <v>877</v>
      </c>
      <c r="O3958" s="2">
        <v>788</v>
      </c>
      <c r="P3958" s="2">
        <v>4</v>
      </c>
      <c r="Q3958" s="8">
        <f t="shared" si="244"/>
        <v>3152</v>
      </c>
      <c r="R3958" s="8">
        <f t="shared" si="245"/>
        <v>3508</v>
      </c>
      <c r="S3958" s="2">
        <v>66</v>
      </c>
      <c r="T3958" s="9">
        <f t="shared" si="246"/>
        <v>3574</v>
      </c>
      <c r="U3958" s="34">
        <f t="shared" si="247"/>
        <v>0.10148232611174458</v>
      </c>
      <c r="V3958" s="2" t="s">
        <v>64</v>
      </c>
      <c r="W3958" s="10"/>
    </row>
    <row r="3959" spans="1:23" x14ac:dyDescent="0.25">
      <c r="A3959" s="2" t="s">
        <v>4648</v>
      </c>
      <c r="B3959" s="5">
        <v>43845</v>
      </c>
      <c r="C3959" s="5">
        <v>43846</v>
      </c>
      <c r="D3959" s="2" t="s">
        <v>36</v>
      </c>
      <c r="E3959" s="2" t="s">
        <v>37</v>
      </c>
      <c r="F3959" s="2" t="s">
        <v>840</v>
      </c>
      <c r="G3959" s="33" t="e">
        <f>VLOOKUP(F3959,'Customer Info'!A3950:B4450,2,0)</f>
        <v>#N/A</v>
      </c>
      <c r="H3959" s="6" t="e">
        <f>VLOOKUP(F3959,'Customer Info'!A3950:C4450,3,0)</f>
        <v>#N/A</v>
      </c>
      <c r="I3959" s="6" t="e">
        <f>VLOOKUP(F3959,'Customer Info'!A3950:E4450,5,0)</f>
        <v>#N/A</v>
      </c>
      <c r="J3959" s="2" t="s">
        <v>796</v>
      </c>
      <c r="K3959" s="7" t="e">
        <f>VLOOKUP(J3959,'Product Details'!B3950:C4118,2,0)</f>
        <v>#N/A</v>
      </c>
      <c r="L3959" s="7" t="e">
        <f>VLOOKUP(J3959,'Product Details'!B3950:D4118,3,0)</f>
        <v>#N/A</v>
      </c>
      <c r="M3959" s="7" t="e">
        <f>VLOOKUP(J3959,'Product Details'!B3951:E4118,4,0)</f>
        <v>#N/A</v>
      </c>
      <c r="N3959" s="2">
        <v>2273</v>
      </c>
      <c r="O3959" s="2">
        <v>2229</v>
      </c>
      <c r="P3959" s="2">
        <v>2</v>
      </c>
      <c r="Q3959" s="8">
        <f t="shared" si="244"/>
        <v>4458</v>
      </c>
      <c r="R3959" s="8">
        <f t="shared" si="245"/>
        <v>4546</v>
      </c>
      <c r="S3959" s="2">
        <v>86</v>
      </c>
      <c r="T3959" s="9">
        <f t="shared" si="246"/>
        <v>4632</v>
      </c>
      <c r="U3959" s="34">
        <f t="shared" si="247"/>
        <v>1.9357677078750551E-2</v>
      </c>
      <c r="V3959" s="2" t="s">
        <v>64</v>
      </c>
      <c r="W3959" s="10"/>
    </row>
    <row r="3960" spans="1:23" x14ac:dyDescent="0.25">
      <c r="A3960" s="2" t="s">
        <v>4649</v>
      </c>
      <c r="B3960" s="5">
        <v>43979</v>
      </c>
      <c r="C3960" s="5">
        <v>43979</v>
      </c>
      <c r="D3960" s="2" t="s">
        <v>29</v>
      </c>
      <c r="E3960" s="2" t="s">
        <v>69</v>
      </c>
      <c r="F3960" s="2" t="s">
        <v>1154</v>
      </c>
      <c r="G3960" s="33" t="e">
        <f>VLOOKUP(F3960,'Customer Info'!A3951:B4451,2,0)</f>
        <v>#N/A</v>
      </c>
      <c r="H3960" s="6" t="e">
        <f>VLOOKUP(F3960,'Customer Info'!A3951:C4451,3,0)</f>
        <v>#N/A</v>
      </c>
      <c r="I3960" s="6" t="e">
        <f>VLOOKUP(F3960,'Customer Info'!A3951:E4451,5,0)</f>
        <v>#N/A</v>
      </c>
      <c r="J3960" s="2" t="s">
        <v>793</v>
      </c>
      <c r="K3960" s="7" t="e">
        <f>VLOOKUP(J3960,'Product Details'!B3951:C4119,2,0)</f>
        <v>#N/A</v>
      </c>
      <c r="L3960" s="7" t="e">
        <f>VLOOKUP(J3960,'Product Details'!B3951:D4119,3,0)</f>
        <v>#N/A</v>
      </c>
      <c r="M3960" s="7" t="e">
        <f>VLOOKUP(J3960,'Product Details'!B3952:E4119,4,0)</f>
        <v>#N/A</v>
      </c>
      <c r="N3960" s="2">
        <v>3184</v>
      </c>
      <c r="O3960" s="2">
        <v>2947</v>
      </c>
      <c r="P3960" s="2">
        <v>2</v>
      </c>
      <c r="Q3960" s="8">
        <f t="shared" si="244"/>
        <v>5894</v>
      </c>
      <c r="R3960" s="8">
        <f t="shared" si="245"/>
        <v>6368</v>
      </c>
      <c r="S3960" s="2">
        <v>27</v>
      </c>
      <c r="T3960" s="9">
        <f t="shared" si="246"/>
        <v>6395</v>
      </c>
      <c r="U3960" s="34">
        <f t="shared" si="247"/>
        <v>7.4434673366834167E-2</v>
      </c>
      <c r="V3960" s="2" t="s">
        <v>34</v>
      </c>
      <c r="W3960" s="10"/>
    </row>
    <row r="3961" spans="1:23" x14ac:dyDescent="0.25">
      <c r="A3961" s="2" t="s">
        <v>4650</v>
      </c>
      <c r="B3961" s="5">
        <v>44155</v>
      </c>
      <c r="C3961" s="5">
        <v>44157</v>
      </c>
      <c r="D3961" s="2" t="s">
        <v>29</v>
      </c>
      <c r="E3961" s="2" t="s">
        <v>30</v>
      </c>
      <c r="F3961" s="2" t="s">
        <v>1653</v>
      </c>
      <c r="G3961" s="33" t="e">
        <f>VLOOKUP(F3961,'Customer Info'!A3952:B4452,2,0)</f>
        <v>#N/A</v>
      </c>
      <c r="H3961" s="6" t="e">
        <f>VLOOKUP(F3961,'Customer Info'!A3952:C4452,3,0)</f>
        <v>#N/A</v>
      </c>
      <c r="I3961" s="6" t="e">
        <f>VLOOKUP(F3961,'Customer Info'!A3952:E4452,5,0)</f>
        <v>#N/A</v>
      </c>
      <c r="J3961" s="2" t="s">
        <v>129</v>
      </c>
      <c r="K3961" s="7" t="e">
        <f>VLOOKUP(J3961,'Product Details'!B3952:C4120,2,0)</f>
        <v>#N/A</v>
      </c>
      <c r="L3961" s="7" t="e">
        <f>VLOOKUP(J3961,'Product Details'!B3952:D4120,3,0)</f>
        <v>#N/A</v>
      </c>
      <c r="M3961" s="7" t="e">
        <f>VLOOKUP(J3961,'Product Details'!B3953:E4120,4,0)</f>
        <v>#N/A</v>
      </c>
      <c r="N3961" s="2">
        <v>2958</v>
      </c>
      <c r="O3961" s="2">
        <v>2743</v>
      </c>
      <c r="P3961" s="2">
        <v>2</v>
      </c>
      <c r="Q3961" s="8">
        <f t="shared" si="244"/>
        <v>5486</v>
      </c>
      <c r="R3961" s="8">
        <f t="shared" si="245"/>
        <v>5916</v>
      </c>
      <c r="S3961" s="2">
        <v>98</v>
      </c>
      <c r="T3961" s="9">
        <f t="shared" si="246"/>
        <v>6014</v>
      </c>
      <c r="U3961" s="34">
        <f t="shared" si="247"/>
        <v>7.2684246112238005E-2</v>
      </c>
      <c r="V3961" s="2" t="s">
        <v>64</v>
      </c>
      <c r="W3961" s="10"/>
    </row>
    <row r="3962" spans="1:23" x14ac:dyDescent="0.25">
      <c r="A3962" s="2" t="s">
        <v>4651</v>
      </c>
      <c r="B3962" s="5">
        <v>43964</v>
      </c>
      <c r="C3962" s="5">
        <v>43965</v>
      </c>
      <c r="D3962" s="2" t="s">
        <v>48</v>
      </c>
      <c r="E3962" s="2" t="s">
        <v>92</v>
      </c>
      <c r="F3962" s="2" t="s">
        <v>290</v>
      </c>
      <c r="G3962" s="33" t="e">
        <f>VLOOKUP(F3962,'Customer Info'!A3953:B4453,2,0)</f>
        <v>#N/A</v>
      </c>
      <c r="H3962" s="6" t="e">
        <f>VLOOKUP(F3962,'Customer Info'!A3953:C4453,3,0)</f>
        <v>#N/A</v>
      </c>
      <c r="I3962" s="6" t="e">
        <f>VLOOKUP(F3962,'Customer Info'!A3953:E4453,5,0)</f>
        <v>#N/A</v>
      </c>
      <c r="J3962" s="2" t="s">
        <v>408</v>
      </c>
      <c r="K3962" s="7" t="e">
        <f>VLOOKUP(J3962,'Product Details'!B3953:C4121,2,0)</f>
        <v>#N/A</v>
      </c>
      <c r="L3962" s="7" t="e">
        <f>VLOOKUP(J3962,'Product Details'!B3953:D4121,3,0)</f>
        <v>#N/A</v>
      </c>
      <c r="M3962" s="7" t="e">
        <f>VLOOKUP(J3962,'Product Details'!B3954:E4121,4,0)</f>
        <v>#N/A</v>
      </c>
      <c r="N3962" s="2">
        <v>465</v>
      </c>
      <c r="O3962" s="2">
        <v>439</v>
      </c>
      <c r="P3962" s="2">
        <v>6</v>
      </c>
      <c r="Q3962" s="8">
        <f t="shared" si="244"/>
        <v>2634</v>
      </c>
      <c r="R3962" s="8">
        <f t="shared" si="245"/>
        <v>2790</v>
      </c>
      <c r="S3962" s="2">
        <v>80</v>
      </c>
      <c r="T3962" s="9">
        <f t="shared" si="246"/>
        <v>2870</v>
      </c>
      <c r="U3962" s="34">
        <f t="shared" si="247"/>
        <v>5.5913978494623658E-2</v>
      </c>
      <c r="V3962" s="2" t="s">
        <v>64</v>
      </c>
      <c r="W3962" s="10"/>
    </row>
    <row r="3963" spans="1:23" x14ac:dyDescent="0.25">
      <c r="A3963" s="2" t="s">
        <v>4652</v>
      </c>
      <c r="B3963" s="5">
        <v>44099</v>
      </c>
      <c r="C3963" s="5">
        <v>44100</v>
      </c>
      <c r="D3963" s="2" t="s">
        <v>36</v>
      </c>
      <c r="E3963" s="2" t="s">
        <v>37</v>
      </c>
      <c r="F3963" s="2" t="s">
        <v>550</v>
      </c>
      <c r="G3963" s="33" t="e">
        <f>VLOOKUP(F3963,'Customer Info'!A3954:B4454,2,0)</f>
        <v>#N/A</v>
      </c>
      <c r="H3963" s="6" t="e">
        <f>VLOOKUP(F3963,'Customer Info'!A3954:C4454,3,0)</f>
        <v>#N/A</v>
      </c>
      <c r="I3963" s="6" t="e">
        <f>VLOOKUP(F3963,'Customer Info'!A3954:E4454,5,0)</f>
        <v>#N/A</v>
      </c>
      <c r="J3963" s="2" t="s">
        <v>617</v>
      </c>
      <c r="K3963" s="7" t="e">
        <f>VLOOKUP(J3963,'Product Details'!B3954:C4122,2,0)</f>
        <v>#N/A</v>
      </c>
      <c r="L3963" s="7" t="e">
        <f>VLOOKUP(J3963,'Product Details'!B3954:D4122,3,0)</f>
        <v>#N/A</v>
      </c>
      <c r="M3963" s="7" t="e">
        <f>VLOOKUP(J3963,'Product Details'!B3955:E4122,4,0)</f>
        <v>#N/A</v>
      </c>
      <c r="N3963" s="2">
        <v>6664</v>
      </c>
      <c r="O3963" s="2">
        <v>6473</v>
      </c>
      <c r="P3963" s="2">
        <v>1</v>
      </c>
      <c r="Q3963" s="8">
        <f t="shared" si="244"/>
        <v>6473</v>
      </c>
      <c r="R3963" s="8">
        <f t="shared" si="245"/>
        <v>6664</v>
      </c>
      <c r="S3963" s="2">
        <v>58</v>
      </c>
      <c r="T3963" s="9">
        <f t="shared" si="246"/>
        <v>6722</v>
      </c>
      <c r="U3963" s="34">
        <f t="shared" si="247"/>
        <v>2.8661464585834334E-2</v>
      </c>
      <c r="V3963" s="2" t="s">
        <v>72</v>
      </c>
      <c r="W3963" s="10"/>
    </row>
    <row r="3964" spans="1:23" x14ac:dyDescent="0.25">
      <c r="A3964" s="2" t="s">
        <v>4653</v>
      </c>
      <c r="B3964" s="5">
        <v>44111</v>
      </c>
      <c r="C3964" s="5">
        <v>44113</v>
      </c>
      <c r="D3964" s="2" t="s">
        <v>48</v>
      </c>
      <c r="E3964" s="2" t="s">
        <v>44</v>
      </c>
      <c r="F3964" s="2" t="s">
        <v>1350</v>
      </c>
      <c r="G3964" s="33" t="e">
        <f>VLOOKUP(F3964,'Customer Info'!A3955:B4455,2,0)</f>
        <v>#N/A</v>
      </c>
      <c r="H3964" s="6" t="e">
        <f>VLOOKUP(F3964,'Customer Info'!A3955:C4455,3,0)</f>
        <v>#N/A</v>
      </c>
      <c r="I3964" s="6" t="e">
        <f>VLOOKUP(F3964,'Customer Info'!A3955:E4455,5,0)</f>
        <v>#N/A</v>
      </c>
      <c r="J3964" s="2" t="s">
        <v>402</v>
      </c>
      <c r="K3964" s="7" t="e">
        <f>VLOOKUP(J3964,'Product Details'!B3955:C4123,2,0)</f>
        <v>#N/A</v>
      </c>
      <c r="L3964" s="7" t="e">
        <f>VLOOKUP(J3964,'Product Details'!B3955:D4123,3,0)</f>
        <v>#N/A</v>
      </c>
      <c r="M3964" s="7" t="e">
        <f>VLOOKUP(J3964,'Product Details'!B3956:E4123,4,0)</f>
        <v>#N/A</v>
      </c>
      <c r="N3964" s="2">
        <v>167</v>
      </c>
      <c r="O3964" s="2">
        <v>155</v>
      </c>
      <c r="P3964" s="2">
        <v>2</v>
      </c>
      <c r="Q3964" s="8">
        <f t="shared" si="244"/>
        <v>310</v>
      </c>
      <c r="R3964" s="8">
        <f t="shared" si="245"/>
        <v>334</v>
      </c>
      <c r="S3964" s="2">
        <v>30</v>
      </c>
      <c r="T3964" s="9">
        <f t="shared" si="246"/>
        <v>364</v>
      </c>
      <c r="U3964" s="34">
        <f t="shared" si="247"/>
        <v>7.1856287425149698E-2</v>
      </c>
      <c r="V3964" s="2" t="s">
        <v>34</v>
      </c>
      <c r="W3964" s="10"/>
    </row>
    <row r="3965" spans="1:23" x14ac:dyDescent="0.25">
      <c r="A3965" s="2" t="s">
        <v>4654</v>
      </c>
      <c r="B3965" s="5">
        <v>44102</v>
      </c>
      <c r="C3965" s="5">
        <v>44104</v>
      </c>
      <c r="D3965" s="2" t="s">
        <v>29</v>
      </c>
      <c r="E3965" s="2" t="s">
        <v>69</v>
      </c>
      <c r="F3965" s="2" t="s">
        <v>70</v>
      </c>
      <c r="G3965" s="33" t="e">
        <f>VLOOKUP(F3965,'Customer Info'!A3956:B4456,2,0)</f>
        <v>#N/A</v>
      </c>
      <c r="H3965" s="6" t="e">
        <f>VLOOKUP(F3965,'Customer Info'!A3956:C4456,3,0)</f>
        <v>#N/A</v>
      </c>
      <c r="I3965" s="6" t="e">
        <f>VLOOKUP(F3965,'Customer Info'!A3956:E4456,5,0)</f>
        <v>#N/A</v>
      </c>
      <c r="J3965" s="2" t="s">
        <v>399</v>
      </c>
      <c r="K3965" s="7" t="e">
        <f>VLOOKUP(J3965,'Product Details'!B3956:C4124,2,0)</f>
        <v>#N/A</v>
      </c>
      <c r="L3965" s="7" t="e">
        <f>VLOOKUP(J3965,'Product Details'!B3956:D4124,3,0)</f>
        <v>#N/A</v>
      </c>
      <c r="M3965" s="7" t="e">
        <f>VLOOKUP(J3965,'Product Details'!B3957:E4124,4,0)</f>
        <v>#N/A</v>
      </c>
      <c r="N3965" s="2">
        <v>1916</v>
      </c>
      <c r="O3965" s="2">
        <v>1844</v>
      </c>
      <c r="P3965" s="2">
        <v>4</v>
      </c>
      <c r="Q3965" s="8">
        <f t="shared" si="244"/>
        <v>7376</v>
      </c>
      <c r="R3965" s="8">
        <f t="shared" si="245"/>
        <v>7664</v>
      </c>
      <c r="S3965" s="2">
        <v>36</v>
      </c>
      <c r="T3965" s="9">
        <f t="shared" si="246"/>
        <v>7700</v>
      </c>
      <c r="U3965" s="34">
        <f t="shared" si="247"/>
        <v>3.7578288100208766E-2</v>
      </c>
      <c r="V3965" s="2" t="s">
        <v>34</v>
      </c>
      <c r="W3965" s="10"/>
    </row>
    <row r="3966" spans="1:23" x14ac:dyDescent="0.25">
      <c r="A3966" s="2" t="s">
        <v>4655</v>
      </c>
      <c r="B3966" s="5">
        <v>43903</v>
      </c>
      <c r="C3966" s="5">
        <v>43903</v>
      </c>
      <c r="D3966" s="2" t="s">
        <v>48</v>
      </c>
      <c r="E3966" s="2" t="s">
        <v>44</v>
      </c>
      <c r="F3966" s="2" t="s">
        <v>1158</v>
      </c>
      <c r="G3966" s="33" t="e">
        <f>VLOOKUP(F3966,'Customer Info'!A3957:B4457,2,0)</f>
        <v>#N/A</v>
      </c>
      <c r="H3966" s="6" t="e">
        <f>VLOOKUP(F3966,'Customer Info'!A3957:C4457,3,0)</f>
        <v>#N/A</v>
      </c>
      <c r="I3966" s="6" t="e">
        <f>VLOOKUP(F3966,'Customer Info'!A3957:E4457,5,0)</f>
        <v>#N/A</v>
      </c>
      <c r="J3966" s="2" t="s">
        <v>106</v>
      </c>
      <c r="K3966" s="7" t="e">
        <f>VLOOKUP(J3966,'Product Details'!B3957:C4125,2,0)</f>
        <v>#N/A</v>
      </c>
      <c r="L3966" s="7" t="e">
        <f>VLOOKUP(J3966,'Product Details'!B3957:D4125,3,0)</f>
        <v>#N/A</v>
      </c>
      <c r="M3966" s="7" t="e">
        <f>VLOOKUP(J3966,'Product Details'!B3958:E4125,4,0)</f>
        <v>#N/A</v>
      </c>
      <c r="N3966" s="2">
        <v>184</v>
      </c>
      <c r="O3966" s="2">
        <v>176</v>
      </c>
      <c r="P3966" s="2">
        <v>3</v>
      </c>
      <c r="Q3966" s="8">
        <f t="shared" si="244"/>
        <v>528</v>
      </c>
      <c r="R3966" s="8">
        <f t="shared" si="245"/>
        <v>552</v>
      </c>
      <c r="S3966" s="2">
        <v>30</v>
      </c>
      <c r="T3966" s="9">
        <f t="shared" si="246"/>
        <v>582</v>
      </c>
      <c r="U3966" s="34">
        <f t="shared" si="247"/>
        <v>4.3478260869565216E-2</v>
      </c>
      <c r="V3966" s="2" t="s">
        <v>34</v>
      </c>
      <c r="W3966" s="10"/>
    </row>
    <row r="3967" spans="1:23" x14ac:dyDescent="0.25">
      <c r="A3967" s="2" t="s">
        <v>4656</v>
      </c>
      <c r="B3967" s="5">
        <v>43941</v>
      </c>
      <c r="C3967" s="5">
        <v>43941</v>
      </c>
      <c r="D3967" s="2" t="s">
        <v>29</v>
      </c>
      <c r="E3967" s="2" t="s">
        <v>44</v>
      </c>
      <c r="F3967" s="2" t="s">
        <v>341</v>
      </c>
      <c r="G3967" s="33" t="e">
        <f>VLOOKUP(F3967,'Customer Info'!A3958:B4458,2,0)</f>
        <v>#N/A</v>
      </c>
      <c r="H3967" s="6" t="e">
        <f>VLOOKUP(F3967,'Customer Info'!A3958:C4458,3,0)</f>
        <v>#N/A</v>
      </c>
      <c r="I3967" s="6" t="e">
        <f>VLOOKUP(F3967,'Customer Info'!A3958:E4458,5,0)</f>
        <v>#N/A</v>
      </c>
      <c r="J3967" s="2" t="s">
        <v>380</v>
      </c>
      <c r="K3967" s="7" t="e">
        <f>VLOOKUP(J3967,'Product Details'!B3958:C4126,2,0)</f>
        <v>#N/A</v>
      </c>
      <c r="L3967" s="7" t="e">
        <f>VLOOKUP(J3967,'Product Details'!B3958:D4126,3,0)</f>
        <v>#N/A</v>
      </c>
      <c r="M3967" s="7" t="e">
        <f>VLOOKUP(J3967,'Product Details'!B3959:E4126,4,0)</f>
        <v>#N/A</v>
      </c>
      <c r="N3967" s="2">
        <v>2042</v>
      </c>
      <c r="O3967" s="2">
        <v>1965</v>
      </c>
      <c r="P3967" s="2">
        <v>4</v>
      </c>
      <c r="Q3967" s="8">
        <f t="shared" si="244"/>
        <v>7860</v>
      </c>
      <c r="R3967" s="8">
        <f t="shared" si="245"/>
        <v>8168</v>
      </c>
      <c r="S3967" s="2">
        <v>33</v>
      </c>
      <c r="T3967" s="9">
        <f t="shared" si="246"/>
        <v>8201</v>
      </c>
      <c r="U3967" s="34">
        <f t="shared" si="247"/>
        <v>3.7708129285014692E-2</v>
      </c>
      <c r="V3967" s="2" t="s">
        <v>34</v>
      </c>
      <c r="W3967" s="10"/>
    </row>
    <row r="3968" spans="1:23" x14ac:dyDescent="0.25">
      <c r="A3968" s="2" t="s">
        <v>4657</v>
      </c>
      <c r="B3968" s="5">
        <v>44073</v>
      </c>
      <c r="C3968" s="5">
        <v>44074</v>
      </c>
      <c r="D3968" s="2" t="s">
        <v>48</v>
      </c>
      <c r="E3968" s="2" t="s">
        <v>30</v>
      </c>
      <c r="F3968" s="2" t="s">
        <v>588</v>
      </c>
      <c r="G3968" s="33" t="e">
        <f>VLOOKUP(F3968,'Customer Info'!A3959:B4459,2,0)</f>
        <v>#N/A</v>
      </c>
      <c r="H3968" s="6" t="e">
        <f>VLOOKUP(F3968,'Customer Info'!A3959:C4459,3,0)</f>
        <v>#N/A</v>
      </c>
      <c r="I3968" s="6" t="e">
        <f>VLOOKUP(F3968,'Customer Info'!A3959:E4459,5,0)</f>
        <v>#N/A</v>
      </c>
      <c r="J3968" s="2" t="s">
        <v>270</v>
      </c>
      <c r="K3968" s="7" t="e">
        <f>VLOOKUP(J3968,'Product Details'!B3959:C4127,2,0)</f>
        <v>#N/A</v>
      </c>
      <c r="L3968" s="7" t="e">
        <f>VLOOKUP(J3968,'Product Details'!B3959:D4127,3,0)</f>
        <v>#N/A</v>
      </c>
      <c r="M3968" s="7" t="e">
        <f>VLOOKUP(J3968,'Product Details'!B3960:E4127,4,0)</f>
        <v>#N/A</v>
      </c>
      <c r="N3968" s="2">
        <v>729</v>
      </c>
      <c r="O3968" s="2">
        <v>689</v>
      </c>
      <c r="P3968" s="2">
        <v>3</v>
      </c>
      <c r="Q3968" s="8">
        <f t="shared" si="244"/>
        <v>2067</v>
      </c>
      <c r="R3968" s="8">
        <f t="shared" si="245"/>
        <v>2187</v>
      </c>
      <c r="S3968" s="2">
        <v>42</v>
      </c>
      <c r="T3968" s="9">
        <f t="shared" si="246"/>
        <v>2229</v>
      </c>
      <c r="U3968" s="34">
        <f t="shared" si="247"/>
        <v>5.4869684499314127E-2</v>
      </c>
      <c r="V3968" s="2" t="s">
        <v>34</v>
      </c>
      <c r="W3968" s="10"/>
    </row>
    <row r="3969" spans="1:23" x14ac:dyDescent="0.25">
      <c r="A3969" s="2" t="s">
        <v>4658</v>
      </c>
      <c r="B3969" s="5">
        <v>43999</v>
      </c>
      <c r="C3969" s="5">
        <v>44001</v>
      </c>
      <c r="D3969" s="2" t="s">
        <v>48</v>
      </c>
      <c r="E3969" s="2" t="s">
        <v>30</v>
      </c>
      <c r="F3969" s="2" t="s">
        <v>1104</v>
      </c>
      <c r="G3969" s="33" t="e">
        <f>VLOOKUP(F3969,'Customer Info'!A3960:B4460,2,0)</f>
        <v>#N/A</v>
      </c>
      <c r="H3969" s="6" t="e">
        <f>VLOOKUP(F3969,'Customer Info'!A3960:C4460,3,0)</f>
        <v>#N/A</v>
      </c>
      <c r="I3969" s="6" t="e">
        <f>VLOOKUP(F3969,'Customer Info'!A3960:E4460,5,0)</f>
        <v>#N/A</v>
      </c>
      <c r="J3969" s="2" t="s">
        <v>595</v>
      </c>
      <c r="K3969" s="7" t="e">
        <f>VLOOKUP(J3969,'Product Details'!B3960:C4128,2,0)</f>
        <v>#N/A</v>
      </c>
      <c r="L3969" s="7" t="e">
        <f>VLOOKUP(J3969,'Product Details'!B3960:D4128,3,0)</f>
        <v>#N/A</v>
      </c>
      <c r="M3969" s="7" t="e">
        <f>VLOOKUP(J3969,'Product Details'!B3961:E4128,4,0)</f>
        <v>#N/A</v>
      </c>
      <c r="N3969" s="2">
        <v>691</v>
      </c>
      <c r="O3969" s="2">
        <v>646</v>
      </c>
      <c r="P3969" s="2">
        <v>3</v>
      </c>
      <c r="Q3969" s="8">
        <f t="shared" si="244"/>
        <v>1938</v>
      </c>
      <c r="R3969" s="8">
        <f t="shared" si="245"/>
        <v>2073</v>
      </c>
      <c r="S3969" s="2">
        <v>40</v>
      </c>
      <c r="T3969" s="9">
        <f t="shared" si="246"/>
        <v>2113</v>
      </c>
      <c r="U3969" s="34">
        <f t="shared" si="247"/>
        <v>6.5123010130246017E-2</v>
      </c>
      <c r="V3969" s="2" t="s">
        <v>64</v>
      </c>
      <c r="W3969" s="10"/>
    </row>
    <row r="3970" spans="1:23" x14ac:dyDescent="0.25">
      <c r="A3970" s="2" t="s">
        <v>4659</v>
      </c>
      <c r="B3970" s="5">
        <v>44046</v>
      </c>
      <c r="C3970" s="5">
        <v>44046</v>
      </c>
      <c r="D3970" s="2" t="s">
        <v>48</v>
      </c>
      <c r="E3970" s="2" t="s">
        <v>37</v>
      </c>
      <c r="F3970" s="2" t="s">
        <v>1939</v>
      </c>
      <c r="G3970" s="33" t="e">
        <f>VLOOKUP(F3970,'Customer Info'!A3961:B4461,2,0)</f>
        <v>#N/A</v>
      </c>
      <c r="H3970" s="6" t="e">
        <f>VLOOKUP(F3970,'Customer Info'!A3961:C4461,3,0)</f>
        <v>#N/A</v>
      </c>
      <c r="I3970" s="6" t="e">
        <f>VLOOKUP(F3970,'Customer Info'!A3961:E4461,5,0)</f>
        <v>#N/A</v>
      </c>
      <c r="J3970" s="2" t="s">
        <v>836</v>
      </c>
      <c r="K3970" s="7" t="e">
        <f>VLOOKUP(J3970,'Product Details'!B3961:C4129,2,0)</f>
        <v>#N/A</v>
      </c>
      <c r="L3970" s="7" t="e">
        <f>VLOOKUP(J3970,'Product Details'!B3961:D4129,3,0)</f>
        <v>#N/A</v>
      </c>
      <c r="M3970" s="7" t="e">
        <f>VLOOKUP(J3970,'Product Details'!B3962:E4129,4,0)</f>
        <v>#N/A</v>
      </c>
      <c r="N3970" s="2">
        <v>851</v>
      </c>
      <c r="O3970" s="2">
        <v>773</v>
      </c>
      <c r="P3970" s="2">
        <v>3</v>
      </c>
      <c r="Q3970" s="8">
        <f t="shared" si="244"/>
        <v>2319</v>
      </c>
      <c r="R3970" s="8">
        <f t="shared" si="245"/>
        <v>2553</v>
      </c>
      <c r="S3970" s="2">
        <v>30</v>
      </c>
      <c r="T3970" s="9">
        <f t="shared" si="246"/>
        <v>2583</v>
      </c>
      <c r="U3970" s="34">
        <f t="shared" si="247"/>
        <v>9.1656874265569913E-2</v>
      </c>
      <c r="V3970" s="2" t="s">
        <v>34</v>
      </c>
      <c r="W3970" s="10"/>
    </row>
    <row r="3971" spans="1:23" x14ac:dyDescent="0.25">
      <c r="A3971" s="2" t="s">
        <v>4660</v>
      </c>
      <c r="B3971" s="5">
        <v>44070</v>
      </c>
      <c r="C3971" s="5">
        <v>44070</v>
      </c>
      <c r="D3971" s="2" t="s">
        <v>48</v>
      </c>
      <c r="E3971" s="2" t="s">
        <v>49</v>
      </c>
      <c r="F3971" s="2" t="s">
        <v>594</v>
      </c>
      <c r="G3971" s="33" t="e">
        <f>VLOOKUP(F3971,'Customer Info'!A3962:B4462,2,0)</f>
        <v>#N/A</v>
      </c>
      <c r="H3971" s="6" t="e">
        <f>VLOOKUP(F3971,'Customer Info'!A3962:C4462,3,0)</f>
        <v>#N/A</v>
      </c>
      <c r="I3971" s="6" t="e">
        <f>VLOOKUP(F3971,'Customer Info'!A3962:E4462,5,0)</f>
        <v>#N/A</v>
      </c>
      <c r="J3971" s="2" t="s">
        <v>60</v>
      </c>
      <c r="K3971" s="7" t="e">
        <f>VLOOKUP(J3971,'Product Details'!B3962:C4130,2,0)</f>
        <v>#N/A</v>
      </c>
      <c r="L3971" s="7" t="e">
        <f>VLOOKUP(J3971,'Product Details'!B3962:D4130,3,0)</f>
        <v>#N/A</v>
      </c>
      <c r="M3971" s="7" t="e">
        <f>VLOOKUP(J3971,'Product Details'!B3963:E4130,4,0)</f>
        <v>#N/A</v>
      </c>
      <c r="N3971" s="2">
        <v>151</v>
      </c>
      <c r="O3971" s="2">
        <v>139</v>
      </c>
      <c r="P3971" s="2">
        <v>3</v>
      </c>
      <c r="Q3971" s="8">
        <f t="shared" si="244"/>
        <v>417</v>
      </c>
      <c r="R3971" s="8">
        <f t="shared" si="245"/>
        <v>453</v>
      </c>
      <c r="S3971" s="2">
        <v>30</v>
      </c>
      <c r="T3971" s="9">
        <f t="shared" si="246"/>
        <v>483</v>
      </c>
      <c r="U3971" s="34">
        <f t="shared" si="247"/>
        <v>7.9470198675496692E-2</v>
      </c>
      <c r="V3971" s="2" t="s">
        <v>34</v>
      </c>
      <c r="W3971" s="10"/>
    </row>
    <row r="3972" spans="1:23" x14ac:dyDescent="0.25">
      <c r="A3972" s="2" t="s">
        <v>4661</v>
      </c>
      <c r="B3972" s="5">
        <v>44009</v>
      </c>
      <c r="C3972" s="5">
        <v>44009</v>
      </c>
      <c r="D3972" s="2" t="s">
        <v>48</v>
      </c>
      <c r="E3972" s="2" t="s">
        <v>30</v>
      </c>
      <c r="F3972" s="2" t="s">
        <v>391</v>
      </c>
      <c r="G3972" s="33" t="e">
        <f>VLOOKUP(F3972,'Customer Info'!A3963:B4463,2,0)</f>
        <v>#N/A</v>
      </c>
      <c r="H3972" s="6" t="e">
        <f>VLOOKUP(F3972,'Customer Info'!A3963:C4463,3,0)</f>
        <v>#N/A</v>
      </c>
      <c r="I3972" s="6" t="e">
        <f>VLOOKUP(F3972,'Customer Info'!A3963:E4463,5,0)</f>
        <v>#N/A</v>
      </c>
      <c r="J3972" s="2" t="s">
        <v>595</v>
      </c>
      <c r="K3972" s="7" t="e">
        <f>VLOOKUP(J3972,'Product Details'!B3963:C4131,2,0)</f>
        <v>#N/A</v>
      </c>
      <c r="L3972" s="7" t="e">
        <f>VLOOKUP(J3972,'Product Details'!B3963:D4131,3,0)</f>
        <v>#N/A</v>
      </c>
      <c r="M3972" s="7" t="e">
        <f>VLOOKUP(J3972,'Product Details'!B3964:E4131,4,0)</f>
        <v>#N/A</v>
      </c>
      <c r="N3972" s="2">
        <v>978</v>
      </c>
      <c r="O3972" s="2">
        <v>922</v>
      </c>
      <c r="P3972" s="2">
        <v>2</v>
      </c>
      <c r="Q3972" s="8">
        <f t="shared" si="244"/>
        <v>1844</v>
      </c>
      <c r="R3972" s="8">
        <f t="shared" si="245"/>
        <v>1956</v>
      </c>
      <c r="S3972" s="2">
        <v>53</v>
      </c>
      <c r="T3972" s="9">
        <f t="shared" si="246"/>
        <v>2009</v>
      </c>
      <c r="U3972" s="34">
        <f t="shared" si="247"/>
        <v>5.7259713701431493E-2</v>
      </c>
      <c r="V3972" s="2" t="s">
        <v>34</v>
      </c>
      <c r="W3972" s="10"/>
    </row>
    <row r="3973" spans="1:23" x14ac:dyDescent="0.25">
      <c r="A3973" s="2" t="s">
        <v>4662</v>
      </c>
      <c r="B3973" s="5">
        <v>44170</v>
      </c>
      <c r="C3973" s="5">
        <v>44170</v>
      </c>
      <c r="D3973" s="2" t="s">
        <v>48</v>
      </c>
      <c r="E3973" s="2" t="s">
        <v>30</v>
      </c>
      <c r="F3973" s="2" t="s">
        <v>1212</v>
      </c>
      <c r="G3973" s="33" t="e">
        <f>VLOOKUP(F3973,'Customer Info'!A3964:B4464,2,0)</f>
        <v>#N/A</v>
      </c>
      <c r="H3973" s="6" t="e">
        <f>VLOOKUP(F3973,'Customer Info'!A3964:C4464,3,0)</f>
        <v>#N/A</v>
      </c>
      <c r="I3973" s="6" t="e">
        <f>VLOOKUP(F3973,'Customer Info'!A3964:E4464,5,0)</f>
        <v>#N/A</v>
      </c>
      <c r="J3973" s="2" t="s">
        <v>103</v>
      </c>
      <c r="K3973" s="7" t="e">
        <f>VLOOKUP(J3973,'Product Details'!B3964:C4132,2,0)</f>
        <v>#N/A</v>
      </c>
      <c r="L3973" s="7" t="e">
        <f>VLOOKUP(J3973,'Product Details'!B3964:D4132,3,0)</f>
        <v>#N/A</v>
      </c>
      <c r="M3973" s="7" t="e">
        <f>VLOOKUP(J3973,'Product Details'!B3965:E4132,4,0)</f>
        <v>#N/A</v>
      </c>
      <c r="N3973" s="2">
        <v>175</v>
      </c>
      <c r="O3973" s="2">
        <v>162</v>
      </c>
      <c r="P3973" s="2">
        <v>3</v>
      </c>
      <c r="Q3973" s="8">
        <f t="shared" si="244"/>
        <v>486</v>
      </c>
      <c r="R3973" s="8">
        <f t="shared" si="245"/>
        <v>525</v>
      </c>
      <c r="S3973" s="2">
        <v>30</v>
      </c>
      <c r="T3973" s="9">
        <f t="shared" si="246"/>
        <v>555</v>
      </c>
      <c r="U3973" s="34">
        <f t="shared" si="247"/>
        <v>7.4285714285714288E-2</v>
      </c>
      <c r="V3973" s="2" t="s">
        <v>31</v>
      </c>
      <c r="W3973" s="10"/>
    </row>
    <row r="3974" spans="1:23" x14ac:dyDescent="0.25">
      <c r="A3974" s="2" t="s">
        <v>4663</v>
      </c>
      <c r="B3974" s="5">
        <v>44055</v>
      </c>
      <c r="C3974" s="5">
        <v>44055</v>
      </c>
      <c r="D3974" s="2" t="s">
        <v>29</v>
      </c>
      <c r="E3974" s="2" t="s">
        <v>49</v>
      </c>
      <c r="F3974" s="2" t="s">
        <v>553</v>
      </c>
      <c r="G3974" s="33" t="e">
        <f>VLOOKUP(F3974,'Customer Info'!A3965:B4465,2,0)</f>
        <v>#N/A</v>
      </c>
      <c r="H3974" s="6" t="e">
        <f>VLOOKUP(F3974,'Customer Info'!A3965:C4465,3,0)</f>
        <v>#N/A</v>
      </c>
      <c r="I3974" s="6" t="e">
        <f>VLOOKUP(F3974,'Customer Info'!A3965:E4465,5,0)</f>
        <v>#N/A</v>
      </c>
      <c r="J3974" s="2" t="s">
        <v>274</v>
      </c>
      <c r="K3974" s="7" t="e">
        <f>VLOOKUP(J3974,'Product Details'!B3965:C4133,2,0)</f>
        <v>#N/A</v>
      </c>
      <c r="L3974" s="7" t="e">
        <f>VLOOKUP(J3974,'Product Details'!B3965:D4133,3,0)</f>
        <v>#N/A</v>
      </c>
      <c r="M3974" s="7" t="e">
        <f>VLOOKUP(J3974,'Product Details'!B3966:E4133,4,0)</f>
        <v>#N/A</v>
      </c>
      <c r="N3974" s="2">
        <v>2958</v>
      </c>
      <c r="O3974" s="2">
        <v>2743</v>
      </c>
      <c r="P3974" s="2">
        <v>1</v>
      </c>
      <c r="Q3974" s="8">
        <f t="shared" si="244"/>
        <v>2743</v>
      </c>
      <c r="R3974" s="8">
        <f t="shared" si="245"/>
        <v>2958</v>
      </c>
      <c r="S3974" s="2">
        <v>83</v>
      </c>
      <c r="T3974" s="9">
        <f t="shared" si="246"/>
        <v>3041</v>
      </c>
      <c r="U3974" s="34">
        <f t="shared" si="247"/>
        <v>7.2684246112238005E-2</v>
      </c>
      <c r="V3974" s="2" t="s">
        <v>64</v>
      </c>
      <c r="W3974" s="10"/>
    </row>
    <row r="3975" spans="1:23" x14ac:dyDescent="0.25">
      <c r="A3975" s="2" t="s">
        <v>4664</v>
      </c>
      <c r="B3975" s="5">
        <v>44171</v>
      </c>
      <c r="C3975" s="5">
        <v>44172</v>
      </c>
      <c r="D3975" s="2" t="s">
        <v>36</v>
      </c>
      <c r="E3975" s="2" t="s">
        <v>92</v>
      </c>
      <c r="F3975" s="2" t="s">
        <v>513</v>
      </c>
      <c r="G3975" s="33" t="e">
        <f>VLOOKUP(F3975,'Customer Info'!A3966:B4466,2,0)</f>
        <v>#N/A</v>
      </c>
      <c r="H3975" s="6" t="e">
        <f>VLOOKUP(F3975,'Customer Info'!A3966:C4466,3,0)</f>
        <v>#N/A</v>
      </c>
      <c r="I3975" s="6" t="e">
        <f>VLOOKUP(F3975,'Customer Info'!A3966:E4466,5,0)</f>
        <v>#N/A</v>
      </c>
      <c r="J3975" s="2" t="s">
        <v>94</v>
      </c>
      <c r="K3975" s="7" t="e">
        <f>VLOOKUP(J3975,'Product Details'!B3966:C4134,2,0)</f>
        <v>#N/A</v>
      </c>
      <c r="L3975" s="7" t="e">
        <f>VLOOKUP(J3975,'Product Details'!B3966:D4134,3,0)</f>
        <v>#N/A</v>
      </c>
      <c r="M3975" s="7" t="e">
        <f>VLOOKUP(J3975,'Product Details'!B3967:E4134,4,0)</f>
        <v>#N/A</v>
      </c>
      <c r="N3975" s="2">
        <v>1552</v>
      </c>
      <c r="O3975" s="2">
        <v>1466</v>
      </c>
      <c r="P3975" s="2">
        <v>5</v>
      </c>
      <c r="Q3975" s="8">
        <f t="shared" si="244"/>
        <v>7330</v>
      </c>
      <c r="R3975" s="8">
        <f t="shared" si="245"/>
        <v>7760</v>
      </c>
      <c r="S3975" s="2">
        <v>54</v>
      </c>
      <c r="T3975" s="9">
        <f t="shared" si="246"/>
        <v>7814</v>
      </c>
      <c r="U3975" s="34">
        <f t="shared" si="247"/>
        <v>5.5412371134020616E-2</v>
      </c>
      <c r="V3975" s="2" t="s">
        <v>34</v>
      </c>
      <c r="W3975" s="10"/>
    </row>
    <row r="3976" spans="1:23" x14ac:dyDescent="0.25">
      <c r="A3976" s="2" t="s">
        <v>4665</v>
      </c>
      <c r="B3976" s="5">
        <v>44107</v>
      </c>
      <c r="C3976" s="5">
        <v>44109</v>
      </c>
      <c r="D3976" s="2" t="s">
        <v>48</v>
      </c>
      <c r="E3976" s="2" t="s">
        <v>37</v>
      </c>
      <c r="F3976" s="2" t="s">
        <v>150</v>
      </c>
      <c r="G3976" s="33" t="e">
        <f>VLOOKUP(F3976,'Customer Info'!A3967:B4467,2,0)</f>
        <v>#N/A</v>
      </c>
      <c r="H3976" s="6" t="e">
        <f>VLOOKUP(F3976,'Customer Info'!A3967:C4467,3,0)</f>
        <v>#N/A</v>
      </c>
      <c r="I3976" s="6" t="e">
        <f>VLOOKUP(F3976,'Customer Info'!A3967:E4467,5,0)</f>
        <v>#N/A</v>
      </c>
      <c r="J3976" s="2" t="s">
        <v>380</v>
      </c>
      <c r="K3976" s="7" t="e">
        <f>VLOOKUP(J3976,'Product Details'!B3967:C4135,2,0)</f>
        <v>#N/A</v>
      </c>
      <c r="L3976" s="7" t="e">
        <f>VLOOKUP(J3976,'Product Details'!B3967:D4135,3,0)</f>
        <v>#N/A</v>
      </c>
      <c r="M3976" s="7" t="e">
        <f>VLOOKUP(J3976,'Product Details'!B3968:E4135,4,0)</f>
        <v>#N/A</v>
      </c>
      <c r="N3976" s="2">
        <v>531</v>
      </c>
      <c r="O3976" s="2">
        <v>487</v>
      </c>
      <c r="P3976" s="2">
        <v>2</v>
      </c>
      <c r="Q3976" s="8">
        <f t="shared" si="244"/>
        <v>974</v>
      </c>
      <c r="R3976" s="8">
        <f t="shared" si="245"/>
        <v>1062</v>
      </c>
      <c r="S3976" s="2">
        <v>55</v>
      </c>
      <c r="T3976" s="9">
        <f t="shared" si="246"/>
        <v>1117</v>
      </c>
      <c r="U3976" s="34">
        <f t="shared" si="247"/>
        <v>8.2862523540489647E-2</v>
      </c>
      <c r="V3976" s="2" t="s">
        <v>31</v>
      </c>
      <c r="W3976" s="10"/>
    </row>
    <row r="3977" spans="1:23" x14ac:dyDescent="0.25">
      <c r="A3977" s="2" t="s">
        <v>4666</v>
      </c>
      <c r="B3977" s="5">
        <v>44052</v>
      </c>
      <c r="C3977" s="5">
        <v>44052</v>
      </c>
      <c r="D3977" s="2" t="s">
        <v>29</v>
      </c>
      <c r="E3977" s="2" t="s">
        <v>30</v>
      </c>
      <c r="F3977" s="2" t="s">
        <v>1696</v>
      </c>
      <c r="G3977" s="33" t="e">
        <f>VLOOKUP(F3977,'Customer Info'!A3968:B4468,2,0)</f>
        <v>#N/A</v>
      </c>
      <c r="H3977" s="6" t="e">
        <f>VLOOKUP(F3977,'Customer Info'!A3968:C4468,3,0)</f>
        <v>#N/A</v>
      </c>
      <c r="I3977" s="6" t="e">
        <f>VLOOKUP(F3977,'Customer Info'!A3968:E4468,5,0)</f>
        <v>#N/A</v>
      </c>
      <c r="J3977" s="2" t="s">
        <v>700</v>
      </c>
      <c r="K3977" s="7" t="e">
        <f>VLOOKUP(J3977,'Product Details'!B3968:C4136,2,0)</f>
        <v>#N/A</v>
      </c>
      <c r="L3977" s="7" t="e">
        <f>VLOOKUP(J3977,'Product Details'!B3968:D4136,3,0)</f>
        <v>#N/A</v>
      </c>
      <c r="M3977" s="7" t="e">
        <f>VLOOKUP(J3977,'Product Details'!B3969:E4136,4,0)</f>
        <v>#N/A</v>
      </c>
      <c r="N3977" s="2">
        <v>4002</v>
      </c>
      <c r="O3977" s="2">
        <v>3744</v>
      </c>
      <c r="P3977" s="2">
        <v>8</v>
      </c>
      <c r="Q3977" s="8">
        <f t="shared" si="244"/>
        <v>29952</v>
      </c>
      <c r="R3977" s="8">
        <f t="shared" si="245"/>
        <v>32016</v>
      </c>
      <c r="S3977" s="2">
        <v>45</v>
      </c>
      <c r="T3977" s="9">
        <f t="shared" si="246"/>
        <v>32061</v>
      </c>
      <c r="U3977" s="34">
        <f t="shared" si="247"/>
        <v>6.4467766116941536E-2</v>
      </c>
      <c r="V3977" s="2" t="s">
        <v>34</v>
      </c>
      <c r="W3977" s="10"/>
    </row>
    <row r="3978" spans="1:23" x14ac:dyDescent="0.25">
      <c r="A3978" s="2" t="s">
        <v>4667</v>
      </c>
      <c r="B3978" s="5">
        <v>43859</v>
      </c>
      <c r="C3978" s="5">
        <v>43860</v>
      </c>
      <c r="D3978" s="2" t="s">
        <v>36</v>
      </c>
      <c r="E3978" s="2" t="s">
        <v>44</v>
      </c>
      <c r="F3978" s="2" t="s">
        <v>1831</v>
      </c>
      <c r="G3978" s="33" t="e">
        <f>VLOOKUP(F3978,'Customer Info'!A3969:B4469,2,0)</f>
        <v>#N/A</v>
      </c>
      <c r="H3978" s="6" t="e">
        <f>VLOOKUP(F3978,'Customer Info'!A3969:C4469,3,0)</f>
        <v>#N/A</v>
      </c>
      <c r="I3978" s="6" t="e">
        <f>VLOOKUP(F3978,'Customer Info'!A3969:E4469,5,0)</f>
        <v>#N/A</v>
      </c>
      <c r="J3978" s="2" t="s">
        <v>71</v>
      </c>
      <c r="K3978" s="7" t="e">
        <f>VLOOKUP(J3978,'Product Details'!B3969:C4137,2,0)</f>
        <v>#N/A</v>
      </c>
      <c r="L3978" s="7" t="e">
        <f>VLOOKUP(J3978,'Product Details'!B3969:D4137,3,0)</f>
        <v>#N/A</v>
      </c>
      <c r="M3978" s="7" t="e">
        <f>VLOOKUP(J3978,'Product Details'!B3970:E4137,4,0)</f>
        <v>#N/A</v>
      </c>
      <c r="N3978" s="2">
        <v>6087</v>
      </c>
      <c r="O3978" s="2">
        <v>5808</v>
      </c>
      <c r="P3978" s="2">
        <v>4</v>
      </c>
      <c r="Q3978" s="8">
        <f t="shared" si="244"/>
        <v>23232</v>
      </c>
      <c r="R3978" s="8">
        <f t="shared" si="245"/>
        <v>24348</v>
      </c>
      <c r="S3978" s="2">
        <v>97</v>
      </c>
      <c r="T3978" s="9">
        <f t="shared" si="246"/>
        <v>24445</v>
      </c>
      <c r="U3978" s="34">
        <f t="shared" si="247"/>
        <v>4.5835386890093643E-2</v>
      </c>
      <c r="V3978" s="2" t="s">
        <v>72</v>
      </c>
      <c r="W3978" s="10"/>
    </row>
    <row r="3979" spans="1:23" x14ac:dyDescent="0.25">
      <c r="A3979" s="2" t="s">
        <v>4668</v>
      </c>
      <c r="B3979" s="5">
        <v>43893</v>
      </c>
      <c r="C3979" s="5">
        <v>43893</v>
      </c>
      <c r="D3979" s="2" t="s">
        <v>36</v>
      </c>
      <c r="E3979" s="2" t="s">
        <v>30</v>
      </c>
      <c r="F3979" s="2" t="s">
        <v>70</v>
      </c>
      <c r="G3979" s="33" t="e">
        <f>VLOOKUP(F3979,'Customer Info'!A3970:B4470,2,0)</f>
        <v>#N/A</v>
      </c>
      <c r="H3979" s="6" t="e">
        <f>VLOOKUP(F3979,'Customer Info'!A3970:C4470,3,0)</f>
        <v>#N/A</v>
      </c>
      <c r="I3979" s="6" t="e">
        <f>VLOOKUP(F3979,'Customer Info'!A3970:E4470,5,0)</f>
        <v>#N/A</v>
      </c>
      <c r="J3979" s="2" t="s">
        <v>284</v>
      </c>
      <c r="K3979" s="7" t="e">
        <f>VLOOKUP(J3979,'Product Details'!B3970:C4138,2,0)</f>
        <v>#N/A</v>
      </c>
      <c r="L3979" s="7" t="e">
        <f>VLOOKUP(J3979,'Product Details'!B3970:D4138,3,0)</f>
        <v>#N/A</v>
      </c>
      <c r="M3979" s="7" t="e">
        <f>VLOOKUP(J3979,'Product Details'!B3971:E4138,4,0)</f>
        <v>#N/A</v>
      </c>
      <c r="N3979" s="2">
        <v>2921</v>
      </c>
      <c r="O3979" s="2">
        <v>2809</v>
      </c>
      <c r="P3979" s="2">
        <v>3</v>
      </c>
      <c r="Q3979" s="8">
        <f t="shared" ref="Q3979:Q4042" si="248">O3979*P3979</f>
        <v>8427</v>
      </c>
      <c r="R3979" s="8">
        <f t="shared" ref="R3979:R4042" si="249">N3979*P3979</f>
        <v>8763</v>
      </c>
      <c r="S3979" s="2">
        <v>99</v>
      </c>
      <c r="T3979" s="9">
        <f t="shared" ref="T3979:T4042" si="250">R3979+S3979</f>
        <v>8862</v>
      </c>
      <c r="U3979" s="34">
        <f t="shared" ref="U3979:U4042" si="251">(N3979-O3979)/N3979</f>
        <v>3.8343033207805549E-2</v>
      </c>
      <c r="V3979" s="2" t="s">
        <v>34</v>
      </c>
      <c r="W3979" s="10"/>
    </row>
    <row r="3980" spans="1:23" x14ac:dyDescent="0.25">
      <c r="A3980" s="2" t="s">
        <v>4669</v>
      </c>
      <c r="B3980" s="5">
        <v>44163</v>
      </c>
      <c r="C3980" s="5">
        <v>44165</v>
      </c>
      <c r="D3980" s="2" t="s">
        <v>36</v>
      </c>
      <c r="E3980" s="2" t="s">
        <v>44</v>
      </c>
      <c r="F3980" s="2" t="s">
        <v>731</v>
      </c>
      <c r="G3980" s="33" t="e">
        <f>VLOOKUP(F3980,'Customer Info'!A3971:B4471,2,0)</f>
        <v>#N/A</v>
      </c>
      <c r="H3980" s="6" t="e">
        <f>VLOOKUP(F3980,'Customer Info'!A3971:C4471,3,0)</f>
        <v>#N/A</v>
      </c>
      <c r="I3980" s="6" t="e">
        <f>VLOOKUP(F3980,'Customer Info'!A3971:E4471,5,0)</f>
        <v>#N/A</v>
      </c>
      <c r="J3980" s="2" t="s">
        <v>349</v>
      </c>
      <c r="K3980" s="7" t="e">
        <f>VLOOKUP(J3980,'Product Details'!B3971:C4139,2,0)</f>
        <v>#N/A</v>
      </c>
      <c r="L3980" s="7" t="e">
        <f>VLOOKUP(J3980,'Product Details'!B3971:D4139,3,0)</f>
        <v>#N/A</v>
      </c>
      <c r="M3980" s="7" t="e">
        <f>VLOOKUP(J3980,'Product Details'!B3972:E4139,4,0)</f>
        <v>#N/A</v>
      </c>
      <c r="N3980" s="2">
        <v>2501</v>
      </c>
      <c r="O3980" s="2">
        <v>2361</v>
      </c>
      <c r="P3980" s="2">
        <v>1</v>
      </c>
      <c r="Q3980" s="8">
        <f t="shared" si="248"/>
        <v>2361</v>
      </c>
      <c r="R3980" s="8">
        <f t="shared" si="249"/>
        <v>2501</v>
      </c>
      <c r="S3980" s="2">
        <v>84</v>
      </c>
      <c r="T3980" s="9">
        <f t="shared" si="250"/>
        <v>2585</v>
      </c>
      <c r="U3980" s="34">
        <f t="shared" si="251"/>
        <v>5.5977608956417436E-2</v>
      </c>
      <c r="V3980" s="2" t="s">
        <v>64</v>
      </c>
      <c r="W3980" s="10"/>
    </row>
    <row r="3981" spans="1:23" x14ac:dyDescent="0.25">
      <c r="A3981" s="2" t="s">
        <v>4670</v>
      </c>
      <c r="B3981" s="5">
        <v>43974</v>
      </c>
      <c r="C3981" s="5">
        <v>43974</v>
      </c>
      <c r="D3981" s="2" t="s">
        <v>48</v>
      </c>
      <c r="E3981" s="2" t="s">
        <v>37</v>
      </c>
      <c r="F3981" s="2" t="s">
        <v>538</v>
      </c>
      <c r="G3981" s="33" t="e">
        <f>VLOOKUP(F3981,'Customer Info'!A3972:B4472,2,0)</f>
        <v>#N/A</v>
      </c>
      <c r="H3981" s="6" t="e">
        <f>VLOOKUP(F3981,'Customer Info'!A3972:C4472,3,0)</f>
        <v>#N/A</v>
      </c>
      <c r="I3981" s="6" t="e">
        <f>VLOOKUP(F3981,'Customer Info'!A3972:E4472,5,0)</f>
        <v>#N/A</v>
      </c>
      <c r="J3981" s="2" t="s">
        <v>1013</v>
      </c>
      <c r="K3981" s="7" t="e">
        <f>VLOOKUP(J3981,'Product Details'!B3972:C4140,2,0)</f>
        <v>#N/A</v>
      </c>
      <c r="L3981" s="7" t="e">
        <f>VLOOKUP(J3981,'Product Details'!B3972:D4140,3,0)</f>
        <v>#N/A</v>
      </c>
      <c r="M3981" s="7" t="e">
        <f>VLOOKUP(J3981,'Product Details'!B3973:E4140,4,0)</f>
        <v>#N/A</v>
      </c>
      <c r="N3981" s="2">
        <v>400</v>
      </c>
      <c r="O3981" s="2">
        <v>360</v>
      </c>
      <c r="P3981" s="2">
        <v>1</v>
      </c>
      <c r="Q3981" s="8">
        <f t="shared" si="248"/>
        <v>360</v>
      </c>
      <c r="R3981" s="8">
        <f t="shared" si="249"/>
        <v>400</v>
      </c>
      <c r="S3981" s="2">
        <v>48</v>
      </c>
      <c r="T3981" s="9">
        <f t="shared" si="250"/>
        <v>448</v>
      </c>
      <c r="U3981" s="34">
        <f t="shared" si="251"/>
        <v>0.1</v>
      </c>
      <c r="V3981" s="2" t="s">
        <v>31</v>
      </c>
      <c r="W3981" s="10"/>
    </row>
    <row r="3982" spans="1:23" x14ac:dyDescent="0.25">
      <c r="A3982" s="2" t="s">
        <v>4671</v>
      </c>
      <c r="B3982" s="5">
        <v>43893</v>
      </c>
      <c r="C3982" s="5">
        <v>43895</v>
      </c>
      <c r="D3982" s="2" t="s">
        <v>48</v>
      </c>
      <c r="E3982" s="2" t="s">
        <v>37</v>
      </c>
      <c r="F3982" s="2" t="s">
        <v>262</v>
      </c>
      <c r="G3982" s="33" t="e">
        <f>VLOOKUP(F3982,'Customer Info'!A3973:B4473,2,0)</f>
        <v>#N/A</v>
      </c>
      <c r="H3982" s="6" t="e">
        <f>VLOOKUP(F3982,'Customer Info'!A3973:C4473,3,0)</f>
        <v>#N/A</v>
      </c>
      <c r="I3982" s="6" t="e">
        <f>VLOOKUP(F3982,'Customer Info'!A3973:E4473,5,0)</f>
        <v>#N/A</v>
      </c>
      <c r="J3982" s="2" t="s">
        <v>444</v>
      </c>
      <c r="K3982" s="7" t="e">
        <f>VLOOKUP(J3982,'Product Details'!B3973:C4141,2,0)</f>
        <v>#N/A</v>
      </c>
      <c r="L3982" s="7" t="e">
        <f>VLOOKUP(J3982,'Product Details'!B3973:D4141,3,0)</f>
        <v>#N/A</v>
      </c>
      <c r="M3982" s="7" t="e">
        <f>VLOOKUP(J3982,'Product Details'!B3974:E4141,4,0)</f>
        <v>#N/A</v>
      </c>
      <c r="N3982" s="2">
        <v>125</v>
      </c>
      <c r="O3982" s="2">
        <v>113</v>
      </c>
      <c r="P3982" s="2">
        <v>3</v>
      </c>
      <c r="Q3982" s="8">
        <f t="shared" si="248"/>
        <v>339</v>
      </c>
      <c r="R3982" s="8">
        <f t="shared" si="249"/>
        <v>375</v>
      </c>
      <c r="S3982" s="2">
        <v>30</v>
      </c>
      <c r="T3982" s="9">
        <f t="shared" si="250"/>
        <v>405</v>
      </c>
      <c r="U3982" s="34">
        <f t="shared" si="251"/>
        <v>9.6000000000000002E-2</v>
      </c>
      <c r="V3982" s="2" t="s">
        <v>34</v>
      </c>
      <c r="W3982" s="10"/>
    </row>
    <row r="3983" spans="1:23" x14ac:dyDescent="0.25">
      <c r="A3983" s="2" t="s">
        <v>4672</v>
      </c>
      <c r="B3983" s="5">
        <v>43917</v>
      </c>
      <c r="C3983" s="5">
        <v>43919</v>
      </c>
      <c r="D3983" s="2" t="s">
        <v>48</v>
      </c>
      <c r="E3983" s="2" t="s">
        <v>92</v>
      </c>
      <c r="F3983" s="2" t="s">
        <v>301</v>
      </c>
      <c r="G3983" s="33" t="e">
        <f>VLOOKUP(F3983,'Customer Info'!A3974:B4474,2,0)</f>
        <v>#N/A</v>
      </c>
      <c r="H3983" s="6" t="e">
        <f>VLOOKUP(F3983,'Customer Info'!A3974:C4474,3,0)</f>
        <v>#N/A</v>
      </c>
      <c r="I3983" s="6" t="e">
        <f>VLOOKUP(F3983,'Customer Info'!A3974:E4474,5,0)</f>
        <v>#N/A</v>
      </c>
      <c r="J3983" s="2" t="s">
        <v>164</v>
      </c>
      <c r="K3983" s="7" t="e">
        <f>VLOOKUP(J3983,'Product Details'!B3974:C4142,2,0)</f>
        <v>#N/A</v>
      </c>
      <c r="L3983" s="7" t="e">
        <f>VLOOKUP(J3983,'Product Details'!B3974:D4142,3,0)</f>
        <v>#N/A</v>
      </c>
      <c r="M3983" s="7" t="e">
        <f>VLOOKUP(J3983,'Product Details'!B3975:E4142,4,0)</f>
        <v>#N/A</v>
      </c>
      <c r="N3983" s="2">
        <v>164</v>
      </c>
      <c r="O3983" s="2">
        <v>152</v>
      </c>
      <c r="P3983" s="2">
        <v>2</v>
      </c>
      <c r="Q3983" s="8">
        <f t="shared" si="248"/>
        <v>304</v>
      </c>
      <c r="R3983" s="8">
        <f t="shared" si="249"/>
        <v>328</v>
      </c>
      <c r="S3983" s="2">
        <v>30</v>
      </c>
      <c r="T3983" s="9">
        <f t="shared" si="250"/>
        <v>358</v>
      </c>
      <c r="U3983" s="34">
        <f t="shared" si="251"/>
        <v>7.3170731707317069E-2</v>
      </c>
      <c r="V3983" s="2" t="s">
        <v>31</v>
      </c>
      <c r="W3983" s="10"/>
    </row>
    <row r="3984" spans="1:23" x14ac:dyDescent="0.25">
      <c r="A3984" s="2" t="s">
        <v>4673</v>
      </c>
      <c r="B3984" s="5">
        <v>43854</v>
      </c>
      <c r="C3984" s="5">
        <v>43856</v>
      </c>
      <c r="D3984" s="2" t="s">
        <v>48</v>
      </c>
      <c r="E3984" s="2" t="s">
        <v>37</v>
      </c>
      <c r="F3984" s="2" t="s">
        <v>1138</v>
      </c>
      <c r="G3984" s="33" t="e">
        <f>VLOOKUP(F3984,'Customer Info'!A3975:B4475,2,0)</f>
        <v>#N/A</v>
      </c>
      <c r="H3984" s="6" t="e">
        <f>VLOOKUP(F3984,'Customer Info'!A3975:C4475,3,0)</f>
        <v>#N/A</v>
      </c>
      <c r="I3984" s="6" t="e">
        <f>VLOOKUP(F3984,'Customer Info'!A3975:E4475,5,0)</f>
        <v>#N/A</v>
      </c>
      <c r="J3984" s="2" t="s">
        <v>197</v>
      </c>
      <c r="K3984" s="7" t="e">
        <f>VLOOKUP(J3984,'Product Details'!B3975:C4143,2,0)</f>
        <v>#N/A</v>
      </c>
      <c r="L3984" s="7" t="e">
        <f>VLOOKUP(J3984,'Product Details'!B3975:D4143,3,0)</f>
        <v>#N/A</v>
      </c>
      <c r="M3984" s="7" t="e">
        <f>VLOOKUP(J3984,'Product Details'!B3976:E4143,4,0)</f>
        <v>#N/A</v>
      </c>
      <c r="N3984" s="2">
        <v>465</v>
      </c>
      <c r="O3984" s="2">
        <v>439</v>
      </c>
      <c r="P3984" s="2">
        <v>2</v>
      </c>
      <c r="Q3984" s="8">
        <f t="shared" si="248"/>
        <v>878</v>
      </c>
      <c r="R3984" s="8">
        <f t="shared" si="249"/>
        <v>930</v>
      </c>
      <c r="S3984" s="2">
        <v>99</v>
      </c>
      <c r="T3984" s="9">
        <f t="shared" si="250"/>
        <v>1029</v>
      </c>
      <c r="U3984" s="34">
        <f t="shared" si="251"/>
        <v>5.5913978494623658E-2</v>
      </c>
      <c r="V3984" s="2" t="s">
        <v>64</v>
      </c>
      <c r="W3984" s="10"/>
    </row>
    <row r="3985" spans="1:23" x14ac:dyDescent="0.25">
      <c r="A3985" s="2" t="s">
        <v>4674</v>
      </c>
      <c r="B3985" s="5">
        <v>43961</v>
      </c>
      <c r="C3985" s="5">
        <v>43961</v>
      </c>
      <c r="D3985" s="2" t="s">
        <v>48</v>
      </c>
      <c r="E3985" s="2" t="s">
        <v>69</v>
      </c>
      <c r="F3985" s="2" t="s">
        <v>2060</v>
      </c>
      <c r="G3985" s="33" t="e">
        <f>VLOOKUP(F3985,'Customer Info'!A3976:B4476,2,0)</f>
        <v>#N/A</v>
      </c>
      <c r="H3985" s="6" t="e">
        <f>VLOOKUP(F3985,'Customer Info'!A3976:C4476,3,0)</f>
        <v>#N/A</v>
      </c>
      <c r="I3985" s="6" t="e">
        <f>VLOOKUP(F3985,'Customer Info'!A3976:E4476,5,0)</f>
        <v>#N/A</v>
      </c>
      <c r="J3985" s="2" t="s">
        <v>539</v>
      </c>
      <c r="K3985" s="7" t="e">
        <f>VLOOKUP(J3985,'Product Details'!B3976:C4144,2,0)</f>
        <v>#N/A</v>
      </c>
      <c r="L3985" s="7" t="e">
        <f>VLOOKUP(J3985,'Product Details'!B3976:D4144,3,0)</f>
        <v>#N/A</v>
      </c>
      <c r="M3985" s="7" t="e">
        <f>VLOOKUP(J3985,'Product Details'!B3977:E4144,4,0)</f>
        <v>#N/A</v>
      </c>
      <c r="N3985" s="2">
        <v>185</v>
      </c>
      <c r="O3985" s="2">
        <v>171</v>
      </c>
      <c r="P3985" s="2">
        <v>3</v>
      </c>
      <c r="Q3985" s="8">
        <f t="shared" si="248"/>
        <v>513</v>
      </c>
      <c r="R3985" s="8">
        <f t="shared" si="249"/>
        <v>555</v>
      </c>
      <c r="S3985" s="2">
        <v>30</v>
      </c>
      <c r="T3985" s="9">
        <f t="shared" si="250"/>
        <v>585</v>
      </c>
      <c r="U3985" s="34">
        <f t="shared" si="251"/>
        <v>7.567567567567568E-2</v>
      </c>
      <c r="V3985" s="2" t="s">
        <v>64</v>
      </c>
      <c r="W3985" s="10"/>
    </row>
    <row r="3986" spans="1:23" x14ac:dyDescent="0.25">
      <c r="A3986" s="2" t="s">
        <v>4675</v>
      </c>
      <c r="B3986" s="5">
        <v>44119</v>
      </c>
      <c r="C3986" s="5">
        <v>44121</v>
      </c>
      <c r="D3986" s="2" t="s">
        <v>48</v>
      </c>
      <c r="E3986" s="2" t="s">
        <v>37</v>
      </c>
      <c r="F3986" s="2" t="s">
        <v>1497</v>
      </c>
      <c r="G3986" s="33" t="e">
        <f>VLOOKUP(F3986,'Customer Info'!A3977:B4477,2,0)</f>
        <v>#N/A</v>
      </c>
      <c r="H3986" s="6" t="e">
        <f>VLOOKUP(F3986,'Customer Info'!A3977:C4477,3,0)</f>
        <v>#N/A</v>
      </c>
      <c r="I3986" s="6" t="e">
        <f>VLOOKUP(F3986,'Customer Info'!A3977:E4477,5,0)</f>
        <v>#N/A</v>
      </c>
      <c r="J3986" s="2" t="s">
        <v>238</v>
      </c>
      <c r="K3986" s="7" t="e">
        <f>VLOOKUP(J3986,'Product Details'!B3977:C4145,2,0)</f>
        <v>#N/A</v>
      </c>
      <c r="L3986" s="7" t="e">
        <f>VLOOKUP(J3986,'Product Details'!B3977:D4145,3,0)</f>
        <v>#N/A</v>
      </c>
      <c r="M3986" s="7" t="e">
        <f>VLOOKUP(J3986,'Product Details'!B3978:E4145,4,0)</f>
        <v>#N/A</v>
      </c>
      <c r="N3986" s="2">
        <v>658</v>
      </c>
      <c r="O3986" s="2">
        <v>615</v>
      </c>
      <c r="P3986" s="2">
        <v>6</v>
      </c>
      <c r="Q3986" s="8">
        <f t="shared" si="248"/>
        <v>3690</v>
      </c>
      <c r="R3986" s="8">
        <f t="shared" si="249"/>
        <v>3948</v>
      </c>
      <c r="S3986" s="2">
        <v>57</v>
      </c>
      <c r="T3986" s="9">
        <f t="shared" si="250"/>
        <v>4005</v>
      </c>
      <c r="U3986" s="34">
        <f t="shared" si="251"/>
        <v>6.5349544072948323E-2</v>
      </c>
      <c r="V3986" s="2" t="s">
        <v>34</v>
      </c>
      <c r="W3986" s="10"/>
    </row>
    <row r="3987" spans="1:23" x14ac:dyDescent="0.25">
      <c r="A3987" s="2" t="s">
        <v>4676</v>
      </c>
      <c r="B3987" s="5">
        <v>43997</v>
      </c>
      <c r="C3987" s="5">
        <v>43998</v>
      </c>
      <c r="D3987" s="2" t="s">
        <v>48</v>
      </c>
      <c r="E3987" s="2" t="s">
        <v>69</v>
      </c>
      <c r="F3987" s="2" t="s">
        <v>339</v>
      </c>
      <c r="G3987" s="33" t="e">
        <f>VLOOKUP(F3987,'Customer Info'!A3978:B4478,2,0)</f>
        <v>#N/A</v>
      </c>
      <c r="H3987" s="6" t="e">
        <f>VLOOKUP(F3987,'Customer Info'!A3978:C4478,3,0)</f>
        <v>#N/A</v>
      </c>
      <c r="I3987" s="6" t="e">
        <f>VLOOKUP(F3987,'Customer Info'!A3978:E4478,5,0)</f>
        <v>#N/A</v>
      </c>
      <c r="J3987" s="2" t="s">
        <v>867</v>
      </c>
      <c r="K3987" s="7" t="e">
        <f>VLOOKUP(J3987,'Product Details'!B3978:C4146,2,0)</f>
        <v>#N/A</v>
      </c>
      <c r="L3987" s="7" t="e">
        <f>VLOOKUP(J3987,'Product Details'!B3978:D4146,3,0)</f>
        <v>#N/A</v>
      </c>
      <c r="M3987" s="7" t="e">
        <f>VLOOKUP(J3987,'Product Details'!B3979:E4146,4,0)</f>
        <v>#N/A</v>
      </c>
      <c r="N3987" s="2">
        <v>194</v>
      </c>
      <c r="O3987" s="2">
        <v>176</v>
      </c>
      <c r="P3987" s="2">
        <v>2</v>
      </c>
      <c r="Q3987" s="8">
        <f t="shared" si="248"/>
        <v>352</v>
      </c>
      <c r="R3987" s="8">
        <f t="shared" si="249"/>
        <v>388</v>
      </c>
      <c r="S3987" s="2">
        <v>30</v>
      </c>
      <c r="T3987" s="9">
        <f t="shared" si="250"/>
        <v>418</v>
      </c>
      <c r="U3987" s="34">
        <f t="shared" si="251"/>
        <v>9.2783505154639179E-2</v>
      </c>
      <c r="V3987" s="2" t="s">
        <v>34</v>
      </c>
      <c r="W3987" s="10"/>
    </row>
    <row r="3988" spans="1:23" x14ac:dyDescent="0.25">
      <c r="A3988" s="2" t="s">
        <v>4677</v>
      </c>
      <c r="B3988" s="5">
        <v>44062</v>
      </c>
      <c r="C3988" s="5">
        <v>44064</v>
      </c>
      <c r="D3988" s="2" t="s">
        <v>29</v>
      </c>
      <c r="E3988" s="2" t="s">
        <v>44</v>
      </c>
      <c r="F3988" s="2" t="s">
        <v>1227</v>
      </c>
      <c r="G3988" s="33" t="e">
        <f>VLOOKUP(F3988,'Customer Info'!A3979:B4479,2,0)</f>
        <v>#N/A</v>
      </c>
      <c r="H3988" s="6" t="e">
        <f>VLOOKUP(F3988,'Customer Info'!A3979:C4479,3,0)</f>
        <v>#N/A</v>
      </c>
      <c r="I3988" s="6" t="e">
        <f>VLOOKUP(F3988,'Customer Info'!A3979:E4479,5,0)</f>
        <v>#N/A</v>
      </c>
      <c r="J3988" s="2" t="s">
        <v>67</v>
      </c>
      <c r="K3988" s="7" t="e">
        <f>VLOOKUP(J3988,'Product Details'!B3979:C4147,2,0)</f>
        <v>#N/A</v>
      </c>
      <c r="L3988" s="7" t="e">
        <f>VLOOKUP(J3988,'Product Details'!B3979:D4147,3,0)</f>
        <v>#N/A</v>
      </c>
      <c r="M3988" s="7" t="e">
        <f>VLOOKUP(J3988,'Product Details'!B3980:E4147,4,0)</f>
        <v>#N/A</v>
      </c>
      <c r="N3988" s="2">
        <v>8187</v>
      </c>
      <c r="O3988" s="2">
        <v>7799</v>
      </c>
      <c r="P3988" s="2">
        <v>2</v>
      </c>
      <c r="Q3988" s="8">
        <f t="shared" si="248"/>
        <v>15598</v>
      </c>
      <c r="R3988" s="8">
        <f t="shared" si="249"/>
        <v>16374</v>
      </c>
      <c r="S3988" s="2">
        <v>94</v>
      </c>
      <c r="T3988" s="9">
        <f t="shared" si="250"/>
        <v>16468</v>
      </c>
      <c r="U3988" s="34">
        <f t="shared" si="251"/>
        <v>4.739220715768902E-2</v>
      </c>
      <c r="V3988" s="2" t="s">
        <v>72</v>
      </c>
      <c r="W3988" s="10"/>
    </row>
    <row r="3989" spans="1:23" x14ac:dyDescent="0.25">
      <c r="A3989" s="2" t="s">
        <v>4678</v>
      </c>
      <c r="B3989" s="5">
        <v>43930</v>
      </c>
      <c r="C3989" s="5">
        <v>43930</v>
      </c>
      <c r="D3989" s="2" t="s">
        <v>36</v>
      </c>
      <c r="E3989" s="2" t="s">
        <v>49</v>
      </c>
      <c r="F3989" s="2" t="s">
        <v>826</v>
      </c>
      <c r="G3989" s="33" t="e">
        <f>VLOOKUP(F3989,'Customer Info'!A3980:B4480,2,0)</f>
        <v>#N/A</v>
      </c>
      <c r="H3989" s="6" t="e">
        <f>VLOOKUP(F3989,'Customer Info'!A3980:C4480,3,0)</f>
        <v>#N/A</v>
      </c>
      <c r="I3989" s="6" t="e">
        <f>VLOOKUP(F3989,'Customer Info'!A3980:E4480,5,0)</f>
        <v>#N/A</v>
      </c>
      <c r="J3989" s="2" t="s">
        <v>449</v>
      </c>
      <c r="K3989" s="7" t="e">
        <f>VLOOKUP(J3989,'Product Details'!B3980:C4148,2,0)</f>
        <v>#N/A</v>
      </c>
      <c r="L3989" s="7" t="e">
        <f>VLOOKUP(J3989,'Product Details'!B3980:D4148,3,0)</f>
        <v>#N/A</v>
      </c>
      <c r="M3989" s="7" t="e">
        <f>VLOOKUP(J3989,'Product Details'!B3981:E4148,4,0)</f>
        <v>#N/A</v>
      </c>
      <c r="N3989" s="2">
        <v>8022</v>
      </c>
      <c r="O3989" s="2">
        <v>7868</v>
      </c>
      <c r="P3989" s="2">
        <v>5</v>
      </c>
      <c r="Q3989" s="8">
        <f t="shared" si="248"/>
        <v>39340</v>
      </c>
      <c r="R3989" s="8">
        <f t="shared" si="249"/>
        <v>40110</v>
      </c>
      <c r="S3989" s="2">
        <v>61</v>
      </c>
      <c r="T3989" s="9">
        <f t="shared" si="250"/>
        <v>40171</v>
      </c>
      <c r="U3989" s="34">
        <f t="shared" si="251"/>
        <v>1.9197207678883072E-2</v>
      </c>
      <c r="V3989" s="2" t="s">
        <v>34</v>
      </c>
      <c r="W3989" s="10"/>
    </row>
    <row r="3990" spans="1:23" x14ac:dyDescent="0.25">
      <c r="A3990" s="2" t="s">
        <v>4679</v>
      </c>
      <c r="B3990" s="5">
        <v>44019</v>
      </c>
      <c r="C3990" s="5">
        <v>44021</v>
      </c>
      <c r="D3990" s="2" t="s">
        <v>48</v>
      </c>
      <c r="E3990" s="2" t="s">
        <v>44</v>
      </c>
      <c r="F3990" s="2" t="s">
        <v>714</v>
      </c>
      <c r="G3990" s="33" t="e">
        <f>VLOOKUP(F3990,'Customer Info'!A3981:B4481,2,0)</f>
        <v>#N/A</v>
      </c>
      <c r="H3990" s="6" t="e">
        <f>VLOOKUP(F3990,'Customer Info'!A3981:C4481,3,0)</f>
        <v>#N/A</v>
      </c>
      <c r="I3990" s="6" t="e">
        <f>VLOOKUP(F3990,'Customer Info'!A3981:E4481,5,0)</f>
        <v>#N/A</v>
      </c>
      <c r="J3990" s="2" t="s">
        <v>94</v>
      </c>
      <c r="K3990" s="7" t="e">
        <f>VLOOKUP(J3990,'Product Details'!B3981:C4149,2,0)</f>
        <v>#N/A</v>
      </c>
      <c r="L3990" s="7" t="e">
        <f>VLOOKUP(J3990,'Product Details'!B3981:D4149,3,0)</f>
        <v>#N/A</v>
      </c>
      <c r="M3990" s="7" t="e">
        <f>VLOOKUP(J3990,'Product Details'!B3982:E4149,4,0)</f>
        <v>#N/A</v>
      </c>
      <c r="N3990" s="2">
        <v>135</v>
      </c>
      <c r="O3990" s="2">
        <v>129</v>
      </c>
      <c r="P3990" s="2">
        <v>1</v>
      </c>
      <c r="Q3990" s="8">
        <f t="shared" si="248"/>
        <v>129</v>
      </c>
      <c r="R3990" s="8">
        <f t="shared" si="249"/>
        <v>135</v>
      </c>
      <c r="S3990" s="2">
        <v>30</v>
      </c>
      <c r="T3990" s="9">
        <f t="shared" si="250"/>
        <v>165</v>
      </c>
      <c r="U3990" s="34">
        <f t="shared" si="251"/>
        <v>4.4444444444444446E-2</v>
      </c>
      <c r="V3990" s="2" t="s">
        <v>34</v>
      </c>
      <c r="W3990" s="10"/>
    </row>
    <row r="3991" spans="1:23" x14ac:dyDescent="0.25">
      <c r="A3991" s="2" t="s">
        <v>4680</v>
      </c>
      <c r="B3991" s="5">
        <v>44079</v>
      </c>
      <c r="C3991" s="5">
        <v>44080</v>
      </c>
      <c r="D3991" s="2" t="s">
        <v>48</v>
      </c>
      <c r="E3991" s="2" t="s">
        <v>69</v>
      </c>
      <c r="F3991" s="2" t="s">
        <v>50</v>
      </c>
      <c r="G3991" s="33" t="e">
        <f>VLOOKUP(F3991,'Customer Info'!A3982:B4482,2,0)</f>
        <v>#N/A</v>
      </c>
      <c r="H3991" s="6" t="e">
        <f>VLOOKUP(F3991,'Customer Info'!A3982:C4482,3,0)</f>
        <v>#N/A</v>
      </c>
      <c r="I3991" s="6" t="e">
        <f>VLOOKUP(F3991,'Customer Info'!A3982:E4482,5,0)</f>
        <v>#N/A</v>
      </c>
      <c r="J3991" s="2" t="s">
        <v>106</v>
      </c>
      <c r="K3991" s="7" t="e">
        <f>VLOOKUP(J3991,'Product Details'!B3982:C4150,2,0)</f>
        <v>#N/A</v>
      </c>
      <c r="L3991" s="7" t="e">
        <f>VLOOKUP(J3991,'Product Details'!B3982:D4150,3,0)</f>
        <v>#N/A</v>
      </c>
      <c r="M3991" s="7" t="e">
        <f>VLOOKUP(J3991,'Product Details'!B3983:E4150,4,0)</f>
        <v>#N/A</v>
      </c>
      <c r="N3991" s="2">
        <v>886</v>
      </c>
      <c r="O3991" s="2">
        <v>796</v>
      </c>
      <c r="P3991" s="2">
        <v>1</v>
      </c>
      <c r="Q3991" s="8">
        <f t="shared" si="248"/>
        <v>796</v>
      </c>
      <c r="R3991" s="8">
        <f t="shared" si="249"/>
        <v>886</v>
      </c>
      <c r="S3991" s="2">
        <v>98</v>
      </c>
      <c r="T3991" s="9">
        <f t="shared" si="250"/>
        <v>984</v>
      </c>
      <c r="U3991" s="34">
        <f t="shared" si="251"/>
        <v>0.10158013544018059</v>
      </c>
      <c r="V3991" s="2" t="s">
        <v>64</v>
      </c>
      <c r="W3991" s="10"/>
    </row>
    <row r="3992" spans="1:23" x14ac:dyDescent="0.25">
      <c r="A3992" s="2" t="s">
        <v>4681</v>
      </c>
      <c r="B3992" s="5">
        <v>44029</v>
      </c>
      <c r="C3992" s="5">
        <v>44030</v>
      </c>
      <c r="D3992" s="2" t="s">
        <v>36</v>
      </c>
      <c r="E3992" s="2" t="s">
        <v>69</v>
      </c>
      <c r="F3992" s="2" t="s">
        <v>296</v>
      </c>
      <c r="G3992" s="33" t="e">
        <f>VLOOKUP(F3992,'Customer Info'!A3983:B4483,2,0)</f>
        <v>#N/A</v>
      </c>
      <c r="H3992" s="6" t="e">
        <f>VLOOKUP(F3992,'Customer Info'!A3983:C4483,3,0)</f>
        <v>#N/A</v>
      </c>
      <c r="I3992" s="6" t="e">
        <f>VLOOKUP(F3992,'Customer Info'!A3983:E4483,5,0)</f>
        <v>#N/A</v>
      </c>
      <c r="J3992" s="2" t="s">
        <v>132</v>
      </c>
      <c r="K3992" s="7" t="e">
        <f>VLOOKUP(J3992,'Product Details'!B3983:C4151,2,0)</f>
        <v>#N/A</v>
      </c>
      <c r="L3992" s="7" t="e">
        <f>VLOOKUP(J3992,'Product Details'!B3983:D4151,3,0)</f>
        <v>#N/A</v>
      </c>
      <c r="M3992" s="7" t="e">
        <f>VLOOKUP(J3992,'Product Details'!B3984:E4151,4,0)</f>
        <v>#N/A</v>
      </c>
      <c r="N3992" s="2">
        <v>2808</v>
      </c>
      <c r="O3992" s="2">
        <v>2674</v>
      </c>
      <c r="P3992" s="2">
        <v>3</v>
      </c>
      <c r="Q3992" s="8">
        <f t="shared" si="248"/>
        <v>8022</v>
      </c>
      <c r="R3992" s="8">
        <f t="shared" si="249"/>
        <v>8424</v>
      </c>
      <c r="S3992" s="2">
        <v>89</v>
      </c>
      <c r="T3992" s="9">
        <f t="shared" si="250"/>
        <v>8513</v>
      </c>
      <c r="U3992" s="34">
        <f t="shared" si="251"/>
        <v>4.7720797720797722E-2</v>
      </c>
      <c r="V3992" s="2" t="s">
        <v>64</v>
      </c>
      <c r="W3992" s="10"/>
    </row>
    <row r="3993" spans="1:23" x14ac:dyDescent="0.25">
      <c r="A3993" s="2" t="s">
        <v>4682</v>
      </c>
      <c r="B3993" s="5">
        <v>43971</v>
      </c>
      <c r="C3993" s="5">
        <v>43971</v>
      </c>
      <c r="D3993" s="2" t="s">
        <v>48</v>
      </c>
      <c r="E3993" s="2" t="s">
        <v>44</v>
      </c>
      <c r="F3993" s="2" t="s">
        <v>177</v>
      </c>
      <c r="G3993" s="33" t="e">
        <f>VLOOKUP(F3993,'Customer Info'!A3984:B4484,2,0)</f>
        <v>#N/A</v>
      </c>
      <c r="H3993" s="6" t="e">
        <f>VLOOKUP(F3993,'Customer Info'!A3984:C4484,3,0)</f>
        <v>#N/A</v>
      </c>
      <c r="I3993" s="6" t="e">
        <f>VLOOKUP(F3993,'Customer Info'!A3984:E4484,5,0)</f>
        <v>#N/A</v>
      </c>
      <c r="J3993" s="2" t="s">
        <v>427</v>
      </c>
      <c r="K3993" s="7" t="e">
        <f>VLOOKUP(J3993,'Product Details'!B3984:C4152,2,0)</f>
        <v>#N/A</v>
      </c>
      <c r="L3993" s="7" t="e">
        <f>VLOOKUP(J3993,'Product Details'!B3984:D4152,3,0)</f>
        <v>#N/A</v>
      </c>
      <c r="M3993" s="7" t="e">
        <f>VLOOKUP(J3993,'Product Details'!B3985:E4152,4,0)</f>
        <v>#N/A</v>
      </c>
      <c r="N3993" s="2">
        <v>92</v>
      </c>
      <c r="O3993" s="2">
        <v>82</v>
      </c>
      <c r="P3993" s="2">
        <v>2</v>
      </c>
      <c r="Q3993" s="8">
        <f t="shared" si="248"/>
        <v>164</v>
      </c>
      <c r="R3993" s="8">
        <f t="shared" si="249"/>
        <v>184</v>
      </c>
      <c r="S3993" s="2">
        <v>10</v>
      </c>
      <c r="T3993" s="9">
        <f t="shared" si="250"/>
        <v>194</v>
      </c>
      <c r="U3993" s="34">
        <f t="shared" si="251"/>
        <v>0.10869565217391304</v>
      </c>
      <c r="V3993" s="2" t="s">
        <v>31</v>
      </c>
      <c r="W3993" s="10"/>
    </row>
    <row r="3994" spans="1:23" x14ac:dyDescent="0.25">
      <c r="A3994" s="2" t="s">
        <v>4683</v>
      </c>
      <c r="B3994" s="5">
        <v>43860</v>
      </c>
      <c r="C3994" s="5">
        <v>43862</v>
      </c>
      <c r="D3994" s="2" t="s">
        <v>48</v>
      </c>
      <c r="E3994" s="2" t="s">
        <v>49</v>
      </c>
      <c r="F3994" s="2" t="s">
        <v>650</v>
      </c>
      <c r="G3994" s="33" t="e">
        <f>VLOOKUP(F3994,'Customer Info'!A3985:B4485,2,0)</f>
        <v>#N/A</v>
      </c>
      <c r="H3994" s="6" t="e">
        <f>VLOOKUP(F3994,'Customer Info'!A3985:C4485,3,0)</f>
        <v>#N/A</v>
      </c>
      <c r="I3994" s="6" t="e">
        <f>VLOOKUP(F3994,'Customer Info'!A3985:E4485,5,0)</f>
        <v>#N/A</v>
      </c>
      <c r="J3994" s="2" t="s">
        <v>54</v>
      </c>
      <c r="K3994" s="7" t="e">
        <f>VLOOKUP(J3994,'Product Details'!B3985:C4153,2,0)</f>
        <v>#N/A</v>
      </c>
      <c r="L3994" s="7" t="e">
        <f>VLOOKUP(J3994,'Product Details'!B3985:D4153,3,0)</f>
        <v>#N/A</v>
      </c>
      <c r="M3994" s="7" t="e">
        <f>VLOOKUP(J3994,'Product Details'!B3986:E4153,4,0)</f>
        <v>#N/A</v>
      </c>
      <c r="N3994" s="2">
        <v>1283</v>
      </c>
      <c r="O3994" s="2">
        <v>1187</v>
      </c>
      <c r="P3994" s="2">
        <v>3</v>
      </c>
      <c r="Q3994" s="8">
        <f t="shared" si="248"/>
        <v>3561</v>
      </c>
      <c r="R3994" s="8">
        <f t="shared" si="249"/>
        <v>3849</v>
      </c>
      <c r="S3994" s="2">
        <v>21</v>
      </c>
      <c r="T3994" s="9">
        <f t="shared" si="250"/>
        <v>3870</v>
      </c>
      <c r="U3994" s="34">
        <f t="shared" si="251"/>
        <v>7.4824629773967269E-2</v>
      </c>
      <c r="V3994" s="2" t="s">
        <v>64</v>
      </c>
      <c r="W3994" s="10"/>
    </row>
    <row r="3995" spans="1:23" x14ac:dyDescent="0.25">
      <c r="A3995" s="2" t="s">
        <v>4684</v>
      </c>
      <c r="B3995" s="5">
        <v>44009</v>
      </c>
      <c r="C3995" s="5">
        <v>44009</v>
      </c>
      <c r="D3995" s="2" t="s">
        <v>48</v>
      </c>
      <c r="E3995" s="2" t="s">
        <v>30</v>
      </c>
      <c r="F3995" s="2" t="s">
        <v>592</v>
      </c>
      <c r="G3995" s="33" t="e">
        <f>VLOOKUP(F3995,'Customer Info'!A3986:B4486,2,0)</f>
        <v>#N/A</v>
      </c>
      <c r="H3995" s="6" t="e">
        <f>VLOOKUP(F3995,'Customer Info'!A3986:C4486,3,0)</f>
        <v>#N/A</v>
      </c>
      <c r="I3995" s="6" t="e">
        <f>VLOOKUP(F3995,'Customer Info'!A3986:E4486,5,0)</f>
        <v>#N/A</v>
      </c>
      <c r="J3995" s="2" t="s">
        <v>297</v>
      </c>
      <c r="K3995" s="7" t="e">
        <f>VLOOKUP(J3995,'Product Details'!B3986:C4154,2,0)</f>
        <v>#N/A</v>
      </c>
      <c r="L3995" s="7" t="e">
        <f>VLOOKUP(J3995,'Product Details'!B3986:D4154,3,0)</f>
        <v>#N/A</v>
      </c>
      <c r="M3995" s="7" t="e">
        <f>VLOOKUP(J3995,'Product Details'!B3987:E4154,4,0)</f>
        <v>#N/A</v>
      </c>
      <c r="N3995" s="2">
        <v>214</v>
      </c>
      <c r="O3995" s="2">
        <v>200</v>
      </c>
      <c r="P3995" s="2">
        <v>3</v>
      </c>
      <c r="Q3995" s="8">
        <f t="shared" si="248"/>
        <v>600</v>
      </c>
      <c r="R3995" s="8">
        <f t="shared" si="249"/>
        <v>642</v>
      </c>
      <c r="S3995" s="2">
        <v>52</v>
      </c>
      <c r="T3995" s="9">
        <f t="shared" si="250"/>
        <v>694</v>
      </c>
      <c r="U3995" s="34">
        <f t="shared" si="251"/>
        <v>6.5420560747663545E-2</v>
      </c>
      <c r="V3995" s="2" t="s">
        <v>34</v>
      </c>
      <c r="W3995" s="10"/>
    </row>
    <row r="3996" spans="1:23" x14ac:dyDescent="0.25">
      <c r="A3996" s="2" t="s">
        <v>4685</v>
      </c>
      <c r="B3996" s="5">
        <v>43967</v>
      </c>
      <c r="C3996" s="5">
        <v>43967</v>
      </c>
      <c r="D3996" s="2" t="s">
        <v>36</v>
      </c>
      <c r="E3996" s="2" t="s">
        <v>69</v>
      </c>
      <c r="F3996" s="2" t="s">
        <v>1396</v>
      </c>
      <c r="G3996" s="33" t="e">
        <f>VLOOKUP(F3996,'Customer Info'!A3987:B4487,2,0)</f>
        <v>#N/A</v>
      </c>
      <c r="H3996" s="6" t="e">
        <f>VLOOKUP(F3996,'Customer Info'!A3987:C4487,3,0)</f>
        <v>#N/A</v>
      </c>
      <c r="I3996" s="6" t="e">
        <f>VLOOKUP(F3996,'Customer Info'!A3987:E4487,5,0)</f>
        <v>#N/A</v>
      </c>
      <c r="J3996" s="2" t="s">
        <v>215</v>
      </c>
      <c r="K3996" s="7" t="e">
        <f>VLOOKUP(J3996,'Product Details'!B3987:C4155,2,0)</f>
        <v>#N/A</v>
      </c>
      <c r="L3996" s="7" t="e">
        <f>VLOOKUP(J3996,'Product Details'!B3987:D4155,3,0)</f>
        <v>#N/A</v>
      </c>
      <c r="M3996" s="7" t="e">
        <f>VLOOKUP(J3996,'Product Details'!B3988:E4155,4,0)</f>
        <v>#N/A</v>
      </c>
      <c r="N3996" s="2">
        <v>8281</v>
      </c>
      <c r="O3996" s="2">
        <v>7673</v>
      </c>
      <c r="P3996" s="2">
        <v>4</v>
      </c>
      <c r="Q3996" s="8">
        <f t="shared" si="248"/>
        <v>30692</v>
      </c>
      <c r="R3996" s="8">
        <f t="shared" si="249"/>
        <v>33124</v>
      </c>
      <c r="S3996" s="2">
        <v>36</v>
      </c>
      <c r="T3996" s="9">
        <f t="shared" si="250"/>
        <v>33160</v>
      </c>
      <c r="U3996" s="34">
        <f t="shared" si="251"/>
        <v>7.34210844100954E-2</v>
      </c>
      <c r="V3996" s="2" t="s">
        <v>34</v>
      </c>
      <c r="W3996" s="10"/>
    </row>
    <row r="3997" spans="1:23" x14ac:dyDescent="0.25">
      <c r="A3997" s="2" t="s">
        <v>4686</v>
      </c>
      <c r="B3997" s="5">
        <v>43855</v>
      </c>
      <c r="C3997" s="5">
        <v>43855</v>
      </c>
      <c r="D3997" s="2" t="s">
        <v>29</v>
      </c>
      <c r="E3997" s="2" t="s">
        <v>49</v>
      </c>
      <c r="F3997" s="2" t="s">
        <v>322</v>
      </c>
      <c r="G3997" s="33" t="e">
        <f>VLOOKUP(F3997,'Customer Info'!A3988:B4488,2,0)</f>
        <v>#N/A</v>
      </c>
      <c r="H3997" s="6" t="e">
        <f>VLOOKUP(F3997,'Customer Info'!A3988:C4488,3,0)</f>
        <v>#N/A</v>
      </c>
      <c r="I3997" s="6" t="e">
        <f>VLOOKUP(F3997,'Customer Info'!A3988:E4488,5,0)</f>
        <v>#N/A</v>
      </c>
      <c r="J3997" s="2" t="s">
        <v>94</v>
      </c>
      <c r="K3997" s="7" t="e">
        <f>VLOOKUP(J3997,'Product Details'!B3988:C4156,2,0)</f>
        <v>#N/A</v>
      </c>
      <c r="L3997" s="7" t="e">
        <f>VLOOKUP(J3997,'Product Details'!B3988:D4156,3,0)</f>
        <v>#N/A</v>
      </c>
      <c r="M3997" s="7" t="e">
        <f>VLOOKUP(J3997,'Product Details'!B3989:E4156,4,0)</f>
        <v>#N/A</v>
      </c>
      <c r="N3997" s="2">
        <v>2200</v>
      </c>
      <c r="O3997" s="2">
        <v>2020</v>
      </c>
      <c r="P3997" s="2">
        <v>2</v>
      </c>
      <c r="Q3997" s="8">
        <f t="shared" si="248"/>
        <v>4040</v>
      </c>
      <c r="R3997" s="8">
        <f t="shared" si="249"/>
        <v>4400</v>
      </c>
      <c r="S3997" s="2">
        <v>25</v>
      </c>
      <c r="T3997" s="9">
        <f t="shared" si="250"/>
        <v>4425</v>
      </c>
      <c r="U3997" s="34">
        <f t="shared" si="251"/>
        <v>8.1818181818181818E-2</v>
      </c>
      <c r="V3997" s="2" t="s">
        <v>34</v>
      </c>
      <c r="W3997" s="10"/>
    </row>
    <row r="3998" spans="1:23" x14ac:dyDescent="0.25">
      <c r="A3998" s="2" t="s">
        <v>4687</v>
      </c>
      <c r="B3998" s="5">
        <v>44169</v>
      </c>
      <c r="C3998" s="5">
        <v>44171</v>
      </c>
      <c r="D3998" s="2" t="s">
        <v>48</v>
      </c>
      <c r="E3998" s="2" t="s">
        <v>69</v>
      </c>
      <c r="F3998" s="2" t="s">
        <v>792</v>
      </c>
      <c r="G3998" s="33" t="e">
        <f>VLOOKUP(F3998,'Customer Info'!A3989:B4489,2,0)</f>
        <v>#N/A</v>
      </c>
      <c r="H3998" s="6" t="e">
        <f>VLOOKUP(F3998,'Customer Info'!A3989:C4489,3,0)</f>
        <v>#N/A</v>
      </c>
      <c r="I3998" s="6" t="e">
        <f>VLOOKUP(F3998,'Customer Info'!A3989:E4489,5,0)</f>
        <v>#N/A</v>
      </c>
      <c r="J3998" s="2" t="s">
        <v>479</v>
      </c>
      <c r="K3998" s="7" t="e">
        <f>VLOOKUP(J3998,'Product Details'!B3989:C4157,2,0)</f>
        <v>#N/A</v>
      </c>
      <c r="L3998" s="7" t="e">
        <f>VLOOKUP(J3998,'Product Details'!B3989:D4157,3,0)</f>
        <v>#N/A</v>
      </c>
      <c r="M3998" s="7" t="e">
        <f>VLOOKUP(J3998,'Product Details'!B3990:E4157,4,0)</f>
        <v>#N/A</v>
      </c>
      <c r="N3998" s="2">
        <v>681</v>
      </c>
      <c r="O3998" s="2">
        <v>642</v>
      </c>
      <c r="P3998" s="2">
        <v>6</v>
      </c>
      <c r="Q3998" s="8">
        <f t="shared" si="248"/>
        <v>3852</v>
      </c>
      <c r="R3998" s="8">
        <f t="shared" si="249"/>
        <v>4086</v>
      </c>
      <c r="S3998" s="2">
        <v>46</v>
      </c>
      <c r="T3998" s="9">
        <f t="shared" si="250"/>
        <v>4132</v>
      </c>
      <c r="U3998" s="34">
        <f t="shared" si="251"/>
        <v>5.7268722466960353E-2</v>
      </c>
      <c r="V3998" s="2" t="s">
        <v>64</v>
      </c>
      <c r="W3998" s="10"/>
    </row>
    <row r="3999" spans="1:23" x14ac:dyDescent="0.25">
      <c r="A3999" s="2" t="s">
        <v>4688</v>
      </c>
      <c r="B3999" s="5">
        <v>43898</v>
      </c>
      <c r="C3999" s="5">
        <v>43899</v>
      </c>
      <c r="D3999" s="2" t="s">
        <v>29</v>
      </c>
      <c r="E3999" s="2" t="s">
        <v>69</v>
      </c>
      <c r="F3999" s="2" t="s">
        <v>80</v>
      </c>
      <c r="G3999" s="33" t="e">
        <f>VLOOKUP(F3999,'Customer Info'!A3990:B4490,2,0)</f>
        <v>#N/A</v>
      </c>
      <c r="H3999" s="6" t="e">
        <f>VLOOKUP(F3999,'Customer Info'!A3990:C4490,3,0)</f>
        <v>#N/A</v>
      </c>
      <c r="I3999" s="6" t="e">
        <f>VLOOKUP(F3999,'Customer Info'!A3990:E4490,5,0)</f>
        <v>#N/A</v>
      </c>
      <c r="J3999" s="2" t="s">
        <v>263</v>
      </c>
      <c r="K3999" s="7" t="e">
        <f>VLOOKUP(J3999,'Product Details'!B3990:C4158,2,0)</f>
        <v>#N/A</v>
      </c>
      <c r="L3999" s="7" t="e">
        <f>VLOOKUP(J3999,'Product Details'!B3990:D4158,3,0)</f>
        <v>#N/A</v>
      </c>
      <c r="M3999" s="7" t="e">
        <f>VLOOKUP(J3999,'Product Details'!B3991:E4158,4,0)</f>
        <v>#N/A</v>
      </c>
      <c r="N3999" s="2">
        <v>8665</v>
      </c>
      <c r="O3999" s="2">
        <v>7723</v>
      </c>
      <c r="P3999" s="2">
        <v>2</v>
      </c>
      <c r="Q3999" s="8">
        <f t="shared" si="248"/>
        <v>15446</v>
      </c>
      <c r="R3999" s="8">
        <f t="shared" si="249"/>
        <v>17330</v>
      </c>
      <c r="S3999" s="2">
        <v>97</v>
      </c>
      <c r="T3999" s="9">
        <f t="shared" si="250"/>
        <v>17427</v>
      </c>
      <c r="U3999" s="34">
        <f t="shared" si="251"/>
        <v>0.10871321407963069</v>
      </c>
      <c r="V3999" s="2" t="s">
        <v>34</v>
      </c>
      <c r="W3999" s="10"/>
    </row>
    <row r="4000" spans="1:23" x14ac:dyDescent="0.25">
      <c r="A4000" s="2" t="s">
        <v>4689</v>
      </c>
      <c r="B4000" s="5">
        <v>44049</v>
      </c>
      <c r="C4000" s="5">
        <v>44049</v>
      </c>
      <c r="D4000" s="2" t="s">
        <v>48</v>
      </c>
      <c r="E4000" s="2" t="s">
        <v>44</v>
      </c>
      <c r="F4000" s="2" t="s">
        <v>584</v>
      </c>
      <c r="G4000" s="33" t="e">
        <f>VLOOKUP(F4000,'Customer Info'!A3991:B4491,2,0)</f>
        <v>#N/A</v>
      </c>
      <c r="H4000" s="6" t="e">
        <f>VLOOKUP(F4000,'Customer Info'!A3991:C4491,3,0)</f>
        <v>#N/A</v>
      </c>
      <c r="I4000" s="6" t="e">
        <f>VLOOKUP(F4000,'Customer Info'!A3991:E4491,5,0)</f>
        <v>#N/A</v>
      </c>
      <c r="J4000" s="2" t="s">
        <v>555</v>
      </c>
      <c r="K4000" s="7" t="e">
        <f>VLOOKUP(J4000,'Product Details'!B3991:C4159,2,0)</f>
        <v>#N/A</v>
      </c>
      <c r="L4000" s="7" t="e">
        <f>VLOOKUP(J4000,'Product Details'!B3991:D4159,3,0)</f>
        <v>#N/A</v>
      </c>
      <c r="M4000" s="7" t="e">
        <f>VLOOKUP(J4000,'Product Details'!B3992:E4159,4,0)</f>
        <v>#N/A</v>
      </c>
      <c r="N4000" s="2">
        <v>167</v>
      </c>
      <c r="O4000" s="2">
        <v>155</v>
      </c>
      <c r="P4000" s="2">
        <v>7</v>
      </c>
      <c r="Q4000" s="8">
        <f t="shared" si="248"/>
        <v>1085</v>
      </c>
      <c r="R4000" s="8">
        <f t="shared" si="249"/>
        <v>1169</v>
      </c>
      <c r="S4000" s="2">
        <v>30</v>
      </c>
      <c r="T4000" s="9">
        <f t="shared" si="250"/>
        <v>1199</v>
      </c>
      <c r="U4000" s="34">
        <f t="shared" si="251"/>
        <v>7.1856287425149698E-2</v>
      </c>
      <c r="V4000" s="2" t="s">
        <v>64</v>
      </c>
      <c r="W4000" s="10"/>
    </row>
    <row r="4001" spans="1:23" x14ac:dyDescent="0.25">
      <c r="A4001" s="2" t="s">
        <v>4690</v>
      </c>
      <c r="B4001" s="5">
        <v>44178</v>
      </c>
      <c r="C4001" s="5">
        <v>44179</v>
      </c>
      <c r="D4001" s="2" t="s">
        <v>36</v>
      </c>
      <c r="E4001" s="2" t="s">
        <v>44</v>
      </c>
      <c r="F4001" s="2" t="s">
        <v>1747</v>
      </c>
      <c r="G4001" s="33" t="e">
        <f>VLOOKUP(F4001,'Customer Info'!A3992:B4492,2,0)</f>
        <v>#N/A</v>
      </c>
      <c r="H4001" s="6" t="e">
        <f>VLOOKUP(F4001,'Customer Info'!A3992:C4492,3,0)</f>
        <v>#N/A</v>
      </c>
      <c r="I4001" s="6" t="e">
        <f>VLOOKUP(F4001,'Customer Info'!A3992:E4492,5,0)</f>
        <v>#N/A</v>
      </c>
      <c r="J4001" s="2" t="s">
        <v>698</v>
      </c>
      <c r="K4001" s="7" t="e">
        <f>VLOOKUP(J4001,'Product Details'!B3992:C4160,2,0)</f>
        <v>#N/A</v>
      </c>
      <c r="L4001" s="7" t="e">
        <f>VLOOKUP(J4001,'Product Details'!B3992:D4160,3,0)</f>
        <v>#N/A</v>
      </c>
      <c r="M4001" s="7" t="e">
        <f>VLOOKUP(J4001,'Product Details'!B3993:E4160,4,0)</f>
        <v>#N/A</v>
      </c>
      <c r="N4001" s="2">
        <v>8619</v>
      </c>
      <c r="O4001" s="2">
        <v>7759</v>
      </c>
      <c r="P4001" s="2">
        <v>2</v>
      </c>
      <c r="Q4001" s="8">
        <f t="shared" si="248"/>
        <v>15518</v>
      </c>
      <c r="R4001" s="8">
        <f t="shared" si="249"/>
        <v>17238</v>
      </c>
      <c r="S4001" s="2">
        <v>60</v>
      </c>
      <c r="T4001" s="9">
        <f t="shared" si="250"/>
        <v>17298</v>
      </c>
      <c r="U4001" s="34">
        <f t="shared" si="251"/>
        <v>9.9779556793131455E-2</v>
      </c>
      <c r="V4001" s="2" t="s">
        <v>31</v>
      </c>
      <c r="W4001" s="10"/>
    </row>
    <row r="4002" spans="1:23" x14ac:dyDescent="0.25">
      <c r="A4002" s="2" t="s">
        <v>4691</v>
      </c>
      <c r="B4002" s="5">
        <v>43929</v>
      </c>
      <c r="C4002" s="5">
        <v>43929</v>
      </c>
      <c r="D4002" s="2" t="s">
        <v>48</v>
      </c>
      <c r="E4002" s="2" t="s">
        <v>37</v>
      </c>
      <c r="F4002" s="2" t="s">
        <v>1720</v>
      </c>
      <c r="G4002" s="33" t="e">
        <f>VLOOKUP(F4002,'Customer Info'!A3993:B4493,2,0)</f>
        <v>#N/A</v>
      </c>
      <c r="H4002" s="6" t="e">
        <f>VLOOKUP(F4002,'Customer Info'!A3993:C4493,3,0)</f>
        <v>#N/A</v>
      </c>
      <c r="I4002" s="6" t="e">
        <f>VLOOKUP(F4002,'Customer Info'!A3993:E4493,5,0)</f>
        <v>#N/A</v>
      </c>
      <c r="J4002" s="2" t="s">
        <v>314</v>
      </c>
      <c r="K4002" s="7" t="e">
        <f>VLOOKUP(J4002,'Product Details'!B3993:C4161,2,0)</f>
        <v>#N/A</v>
      </c>
      <c r="L4002" s="7" t="e">
        <f>VLOOKUP(J4002,'Product Details'!B3993:D4161,3,0)</f>
        <v>#N/A</v>
      </c>
      <c r="M4002" s="7" t="e">
        <f>VLOOKUP(J4002,'Product Details'!B3994:E4161,4,0)</f>
        <v>#N/A</v>
      </c>
      <c r="N4002" s="2">
        <v>531</v>
      </c>
      <c r="O4002" s="2">
        <v>487</v>
      </c>
      <c r="P4002" s="2">
        <v>3</v>
      </c>
      <c r="Q4002" s="8">
        <f t="shared" si="248"/>
        <v>1461</v>
      </c>
      <c r="R4002" s="8">
        <f t="shared" si="249"/>
        <v>1593</v>
      </c>
      <c r="S4002" s="2">
        <v>81</v>
      </c>
      <c r="T4002" s="9">
        <f t="shared" si="250"/>
        <v>1674</v>
      </c>
      <c r="U4002" s="34">
        <f t="shared" si="251"/>
        <v>8.2862523540489647E-2</v>
      </c>
      <c r="V4002" s="2" t="s">
        <v>34</v>
      </c>
      <c r="W4002" s="10"/>
    </row>
    <row r="4003" spans="1:23" x14ac:dyDescent="0.25">
      <c r="A4003" s="2" t="s">
        <v>4692</v>
      </c>
      <c r="B4003" s="5">
        <v>43954</v>
      </c>
      <c r="C4003" s="5">
        <v>43955</v>
      </c>
      <c r="D4003" s="2" t="s">
        <v>36</v>
      </c>
      <c r="E4003" s="2" t="s">
        <v>37</v>
      </c>
      <c r="F4003" s="2" t="s">
        <v>1138</v>
      </c>
      <c r="G4003" s="33" t="e">
        <f>VLOOKUP(F4003,'Customer Info'!A3994:B4494,2,0)</f>
        <v>#N/A</v>
      </c>
      <c r="H4003" s="6" t="e">
        <f>VLOOKUP(F4003,'Customer Info'!A3994:C4494,3,0)</f>
        <v>#N/A</v>
      </c>
      <c r="I4003" s="6" t="e">
        <f>VLOOKUP(F4003,'Customer Info'!A3994:E4494,5,0)</f>
        <v>#N/A</v>
      </c>
      <c r="J4003" s="2" t="s">
        <v>817</v>
      </c>
      <c r="K4003" s="7" t="e">
        <f>VLOOKUP(J4003,'Product Details'!B3994:C4162,2,0)</f>
        <v>#N/A</v>
      </c>
      <c r="L4003" s="7" t="e">
        <f>VLOOKUP(J4003,'Product Details'!B3994:D4162,3,0)</f>
        <v>#N/A</v>
      </c>
      <c r="M4003" s="7" t="e">
        <f>VLOOKUP(J4003,'Product Details'!B3995:E4162,4,0)</f>
        <v>#N/A</v>
      </c>
      <c r="N4003" s="2">
        <v>6864</v>
      </c>
      <c r="O4003" s="2">
        <v>6667</v>
      </c>
      <c r="P4003" s="2">
        <v>2</v>
      </c>
      <c r="Q4003" s="8">
        <f t="shared" si="248"/>
        <v>13334</v>
      </c>
      <c r="R4003" s="8">
        <f t="shared" si="249"/>
        <v>13728</v>
      </c>
      <c r="S4003" s="2">
        <v>82</v>
      </c>
      <c r="T4003" s="9">
        <f t="shared" si="250"/>
        <v>13810</v>
      </c>
      <c r="U4003" s="34">
        <f t="shared" si="251"/>
        <v>2.87004662004662E-2</v>
      </c>
      <c r="V4003" s="2" t="s">
        <v>64</v>
      </c>
      <c r="W4003" s="10"/>
    </row>
    <row r="4004" spans="1:23" x14ac:dyDescent="0.25">
      <c r="A4004" s="2" t="s">
        <v>4693</v>
      </c>
      <c r="B4004" s="5">
        <v>43907</v>
      </c>
      <c r="C4004" s="5">
        <v>43908</v>
      </c>
      <c r="D4004" s="2" t="s">
        <v>29</v>
      </c>
      <c r="E4004" s="2" t="s">
        <v>37</v>
      </c>
      <c r="F4004" s="2" t="s">
        <v>1525</v>
      </c>
      <c r="G4004" s="33" t="e">
        <f>VLOOKUP(F4004,'Customer Info'!A3995:B4495,2,0)</f>
        <v>#N/A</v>
      </c>
      <c r="H4004" s="6" t="e">
        <f>VLOOKUP(F4004,'Customer Info'!A3995:C4495,3,0)</f>
        <v>#N/A</v>
      </c>
      <c r="I4004" s="6" t="e">
        <f>VLOOKUP(F4004,'Customer Info'!A3995:E4495,5,0)</f>
        <v>#N/A</v>
      </c>
      <c r="J4004" s="2" t="s">
        <v>573</v>
      </c>
      <c r="K4004" s="7" t="e">
        <f>VLOOKUP(J4004,'Product Details'!B3995:C4163,2,0)</f>
        <v>#N/A</v>
      </c>
      <c r="L4004" s="7" t="e">
        <f>VLOOKUP(J4004,'Product Details'!B3995:D4163,3,0)</f>
        <v>#N/A</v>
      </c>
      <c r="M4004" s="7" t="e">
        <f>VLOOKUP(J4004,'Product Details'!B3996:E4163,4,0)</f>
        <v>#N/A</v>
      </c>
      <c r="N4004" s="2">
        <v>2151</v>
      </c>
      <c r="O4004" s="2">
        <v>2009</v>
      </c>
      <c r="P4004" s="2">
        <v>2</v>
      </c>
      <c r="Q4004" s="8">
        <f t="shared" si="248"/>
        <v>4018</v>
      </c>
      <c r="R4004" s="8">
        <f t="shared" si="249"/>
        <v>4302</v>
      </c>
      <c r="S4004" s="2">
        <v>66</v>
      </c>
      <c r="T4004" s="9">
        <f t="shared" si="250"/>
        <v>4368</v>
      </c>
      <c r="U4004" s="34">
        <f t="shared" si="251"/>
        <v>6.6015806601580657E-2</v>
      </c>
      <c r="V4004" s="2" t="s">
        <v>34</v>
      </c>
      <c r="W4004" s="10"/>
    </row>
    <row r="4005" spans="1:23" x14ac:dyDescent="0.25">
      <c r="A4005" s="2" t="s">
        <v>4694</v>
      </c>
      <c r="B4005" s="5">
        <v>44107</v>
      </c>
      <c r="C4005" s="5">
        <v>44109</v>
      </c>
      <c r="D4005" s="2" t="s">
        <v>48</v>
      </c>
      <c r="E4005" s="2" t="s">
        <v>49</v>
      </c>
      <c r="F4005" s="2" t="s">
        <v>1737</v>
      </c>
      <c r="G4005" s="33" t="e">
        <f>VLOOKUP(F4005,'Customer Info'!A3996:B4496,2,0)</f>
        <v>#N/A</v>
      </c>
      <c r="H4005" s="6" t="e">
        <f>VLOOKUP(F4005,'Customer Info'!A3996:C4496,3,0)</f>
        <v>#N/A</v>
      </c>
      <c r="I4005" s="6" t="e">
        <f>VLOOKUP(F4005,'Customer Info'!A3996:E4496,5,0)</f>
        <v>#N/A</v>
      </c>
      <c r="J4005" s="2" t="s">
        <v>218</v>
      </c>
      <c r="K4005" s="7" t="e">
        <f>VLOOKUP(J4005,'Product Details'!B3996:C4164,2,0)</f>
        <v>#N/A</v>
      </c>
      <c r="L4005" s="7" t="e">
        <f>VLOOKUP(J4005,'Product Details'!B3996:D4164,3,0)</f>
        <v>#N/A</v>
      </c>
      <c r="M4005" s="7" t="e">
        <f>VLOOKUP(J4005,'Product Details'!B3997:E4164,4,0)</f>
        <v>#N/A</v>
      </c>
      <c r="N4005" s="2">
        <v>805</v>
      </c>
      <c r="O4005" s="2">
        <v>746</v>
      </c>
      <c r="P4005" s="2">
        <v>6</v>
      </c>
      <c r="Q4005" s="8">
        <f t="shared" si="248"/>
        <v>4476</v>
      </c>
      <c r="R4005" s="8">
        <f t="shared" si="249"/>
        <v>4830</v>
      </c>
      <c r="S4005" s="2">
        <v>35</v>
      </c>
      <c r="T4005" s="9">
        <f t="shared" si="250"/>
        <v>4865</v>
      </c>
      <c r="U4005" s="34">
        <f t="shared" si="251"/>
        <v>7.3291925465838514E-2</v>
      </c>
      <c r="V4005" s="2" t="s">
        <v>34</v>
      </c>
      <c r="W4005" s="10"/>
    </row>
    <row r="4006" spans="1:23" x14ac:dyDescent="0.25">
      <c r="A4006" s="2" t="s">
        <v>4695</v>
      </c>
      <c r="B4006" s="5">
        <v>43935</v>
      </c>
      <c r="C4006" s="5">
        <v>43936</v>
      </c>
      <c r="D4006" s="2" t="s">
        <v>48</v>
      </c>
      <c r="E4006" s="2" t="s">
        <v>92</v>
      </c>
      <c r="F4006" s="2" t="s">
        <v>1493</v>
      </c>
      <c r="G4006" s="33" t="e">
        <f>VLOOKUP(F4006,'Customer Info'!A3997:B4497,2,0)</f>
        <v>#N/A</v>
      </c>
      <c r="H4006" s="6" t="e">
        <f>VLOOKUP(F4006,'Customer Info'!A3997:C4497,3,0)</f>
        <v>#N/A</v>
      </c>
      <c r="I4006" s="6" t="e">
        <f>VLOOKUP(F4006,'Customer Info'!A3997:E4497,5,0)</f>
        <v>#N/A</v>
      </c>
      <c r="J4006" s="2" t="s">
        <v>408</v>
      </c>
      <c r="K4006" s="7" t="e">
        <f>VLOOKUP(J4006,'Product Details'!B3997:C4165,2,0)</f>
        <v>#N/A</v>
      </c>
      <c r="L4006" s="7" t="e">
        <f>VLOOKUP(J4006,'Product Details'!B3997:D4165,3,0)</f>
        <v>#N/A</v>
      </c>
      <c r="M4006" s="7" t="e">
        <f>VLOOKUP(J4006,'Product Details'!B3998:E4165,4,0)</f>
        <v>#N/A</v>
      </c>
      <c r="N4006" s="2">
        <v>1533</v>
      </c>
      <c r="O4006" s="2">
        <v>1406</v>
      </c>
      <c r="P4006" s="2">
        <v>4</v>
      </c>
      <c r="Q4006" s="8">
        <f t="shared" si="248"/>
        <v>5624</v>
      </c>
      <c r="R4006" s="8">
        <f t="shared" si="249"/>
        <v>6132</v>
      </c>
      <c r="S4006" s="2">
        <v>45</v>
      </c>
      <c r="T4006" s="9">
        <f t="shared" si="250"/>
        <v>6177</v>
      </c>
      <c r="U4006" s="34">
        <f t="shared" si="251"/>
        <v>8.2844096542726675E-2</v>
      </c>
      <c r="V4006" s="2" t="s">
        <v>31</v>
      </c>
      <c r="W4006" s="10"/>
    </row>
    <row r="4007" spans="1:23" x14ac:dyDescent="0.25">
      <c r="A4007" s="2" t="s">
        <v>4696</v>
      </c>
      <c r="B4007" s="5">
        <v>44068</v>
      </c>
      <c r="C4007" s="5">
        <v>44070</v>
      </c>
      <c r="D4007" s="2" t="s">
        <v>48</v>
      </c>
      <c r="E4007" s="2" t="s">
        <v>44</v>
      </c>
      <c r="F4007" s="2" t="s">
        <v>454</v>
      </c>
      <c r="G4007" s="33" t="e">
        <f>VLOOKUP(F4007,'Customer Info'!A3998:B4498,2,0)</f>
        <v>#N/A</v>
      </c>
      <c r="H4007" s="6" t="e">
        <f>VLOOKUP(F4007,'Customer Info'!A3998:C4498,3,0)</f>
        <v>#N/A</v>
      </c>
      <c r="I4007" s="6" t="e">
        <f>VLOOKUP(F4007,'Customer Info'!A3998:E4498,5,0)</f>
        <v>#N/A</v>
      </c>
      <c r="J4007" s="2" t="s">
        <v>533</v>
      </c>
      <c r="K4007" s="7" t="e">
        <f>VLOOKUP(J4007,'Product Details'!B3998:C4166,2,0)</f>
        <v>#N/A</v>
      </c>
      <c r="L4007" s="7" t="e">
        <f>VLOOKUP(J4007,'Product Details'!B3998:D4166,3,0)</f>
        <v>#N/A</v>
      </c>
      <c r="M4007" s="7" t="e">
        <f>VLOOKUP(J4007,'Product Details'!B3999:E4166,4,0)</f>
        <v>#N/A</v>
      </c>
      <c r="N4007" s="2">
        <v>80</v>
      </c>
      <c r="O4007" s="2">
        <v>75</v>
      </c>
      <c r="P4007" s="2">
        <v>4</v>
      </c>
      <c r="Q4007" s="8">
        <f t="shared" si="248"/>
        <v>300</v>
      </c>
      <c r="R4007" s="8">
        <f t="shared" si="249"/>
        <v>320</v>
      </c>
      <c r="S4007" s="2">
        <v>10</v>
      </c>
      <c r="T4007" s="9">
        <f t="shared" si="250"/>
        <v>330</v>
      </c>
      <c r="U4007" s="34">
        <f t="shared" si="251"/>
        <v>6.25E-2</v>
      </c>
      <c r="V4007" s="2" t="s">
        <v>34</v>
      </c>
      <c r="W4007" s="10"/>
    </row>
    <row r="4008" spans="1:23" x14ac:dyDescent="0.25">
      <c r="A4008" s="2" t="s">
        <v>4697</v>
      </c>
      <c r="B4008" s="5">
        <v>44192</v>
      </c>
      <c r="C4008" s="5">
        <v>44193</v>
      </c>
      <c r="D4008" s="2" t="s">
        <v>29</v>
      </c>
      <c r="E4008" s="2" t="s">
        <v>37</v>
      </c>
      <c r="F4008" s="2" t="s">
        <v>599</v>
      </c>
      <c r="G4008" s="33" t="e">
        <f>VLOOKUP(F4008,'Customer Info'!A3999:B4499,2,0)</f>
        <v>#N/A</v>
      </c>
      <c r="H4008" s="6" t="e">
        <f>VLOOKUP(F4008,'Customer Info'!A3999:C4499,3,0)</f>
        <v>#N/A</v>
      </c>
      <c r="I4008" s="6" t="e">
        <f>VLOOKUP(F4008,'Customer Info'!A3999:E4499,5,0)</f>
        <v>#N/A</v>
      </c>
      <c r="J4008" s="2" t="s">
        <v>762</v>
      </c>
      <c r="K4008" s="7" t="e">
        <f>VLOOKUP(J4008,'Product Details'!B3999:C4167,2,0)</f>
        <v>#N/A</v>
      </c>
      <c r="L4008" s="7" t="e">
        <f>VLOOKUP(J4008,'Product Details'!B3999:D4167,3,0)</f>
        <v>#N/A</v>
      </c>
      <c r="M4008" s="7" t="e">
        <f>VLOOKUP(J4008,'Product Details'!B4000:E4167,4,0)</f>
        <v>#N/A</v>
      </c>
      <c r="N4008" s="2">
        <v>1605</v>
      </c>
      <c r="O4008" s="2">
        <v>1530</v>
      </c>
      <c r="P4008" s="2">
        <v>1</v>
      </c>
      <c r="Q4008" s="8">
        <f t="shared" si="248"/>
        <v>1530</v>
      </c>
      <c r="R4008" s="8">
        <f t="shared" si="249"/>
        <v>1605</v>
      </c>
      <c r="S4008" s="2">
        <v>23</v>
      </c>
      <c r="T4008" s="9">
        <f t="shared" si="250"/>
        <v>1628</v>
      </c>
      <c r="U4008" s="34">
        <f t="shared" si="251"/>
        <v>4.6728971962616821E-2</v>
      </c>
      <c r="V4008" s="2" t="s">
        <v>34</v>
      </c>
      <c r="W4008" s="10"/>
    </row>
    <row r="4009" spans="1:23" x14ac:dyDescent="0.25">
      <c r="A4009" s="2" t="s">
        <v>4698</v>
      </c>
      <c r="B4009" s="5">
        <v>44158</v>
      </c>
      <c r="C4009" s="5">
        <v>44160</v>
      </c>
      <c r="D4009" s="2" t="s">
        <v>29</v>
      </c>
      <c r="E4009" s="2" t="s">
        <v>92</v>
      </c>
      <c r="F4009" s="2" t="s">
        <v>978</v>
      </c>
      <c r="G4009" s="33" t="e">
        <f>VLOOKUP(F4009,'Customer Info'!A4000:B4500,2,0)</f>
        <v>#N/A</v>
      </c>
      <c r="H4009" s="6" t="e">
        <f>VLOOKUP(F4009,'Customer Info'!A4000:C4500,3,0)</f>
        <v>#N/A</v>
      </c>
      <c r="I4009" s="6" t="e">
        <f>VLOOKUP(F4009,'Customer Info'!A4000:E4500,5,0)</f>
        <v>#N/A</v>
      </c>
      <c r="J4009" s="2" t="s">
        <v>1397</v>
      </c>
      <c r="K4009" s="7" t="e">
        <f>VLOOKUP(J4009,'Product Details'!B4000:C4168,2,0)</f>
        <v>#N/A</v>
      </c>
      <c r="L4009" s="7" t="e">
        <f>VLOOKUP(J4009,'Product Details'!B4000:D4168,3,0)</f>
        <v>#N/A</v>
      </c>
      <c r="M4009" s="7" t="e">
        <f>VLOOKUP(J4009,'Product Details'!B4001:E4168,4,0)</f>
        <v>#N/A</v>
      </c>
      <c r="N4009" s="2">
        <v>4846</v>
      </c>
      <c r="O4009" s="2">
        <v>4492</v>
      </c>
      <c r="P4009" s="2">
        <v>7</v>
      </c>
      <c r="Q4009" s="8">
        <f t="shared" si="248"/>
        <v>31444</v>
      </c>
      <c r="R4009" s="8">
        <f t="shared" si="249"/>
        <v>33922</v>
      </c>
      <c r="S4009" s="2">
        <v>86</v>
      </c>
      <c r="T4009" s="9">
        <f t="shared" si="250"/>
        <v>34008</v>
      </c>
      <c r="U4009" s="34">
        <f t="shared" si="251"/>
        <v>7.3049938093272801E-2</v>
      </c>
      <c r="V4009" s="2" t="s">
        <v>72</v>
      </c>
      <c r="W4009" s="10"/>
    </row>
    <row r="4010" spans="1:23" x14ac:dyDescent="0.25">
      <c r="A4010" s="2" t="s">
        <v>4699</v>
      </c>
      <c r="B4010" s="5">
        <v>43849</v>
      </c>
      <c r="C4010" s="5">
        <v>43849</v>
      </c>
      <c r="D4010" s="2" t="s">
        <v>29</v>
      </c>
      <c r="E4010" s="2" t="s">
        <v>37</v>
      </c>
      <c r="F4010" s="2" t="s">
        <v>543</v>
      </c>
      <c r="G4010" s="33" t="e">
        <f>VLOOKUP(F4010,'Customer Info'!A4001:B4501,2,0)</f>
        <v>#N/A</v>
      </c>
      <c r="H4010" s="6" t="e">
        <f>VLOOKUP(F4010,'Customer Info'!A4001:C4501,3,0)</f>
        <v>#N/A</v>
      </c>
      <c r="I4010" s="6" t="e">
        <f>VLOOKUP(F4010,'Customer Info'!A4001:E4501,5,0)</f>
        <v>#N/A</v>
      </c>
      <c r="J4010" s="2" t="s">
        <v>867</v>
      </c>
      <c r="K4010" s="7" t="e">
        <f>VLOOKUP(J4010,'Product Details'!B4001:C4169,2,0)</f>
        <v>#N/A</v>
      </c>
      <c r="L4010" s="7" t="e">
        <f>VLOOKUP(J4010,'Product Details'!B4001:D4169,3,0)</f>
        <v>#N/A</v>
      </c>
      <c r="M4010" s="7" t="e">
        <f>VLOOKUP(J4010,'Product Details'!B4002:E4169,4,0)</f>
        <v>#N/A</v>
      </c>
      <c r="N4010" s="2">
        <v>1834</v>
      </c>
      <c r="O4010" s="2">
        <v>1716</v>
      </c>
      <c r="P4010" s="2">
        <v>2</v>
      </c>
      <c r="Q4010" s="8">
        <f t="shared" si="248"/>
        <v>3432</v>
      </c>
      <c r="R4010" s="8">
        <f t="shared" si="249"/>
        <v>3668</v>
      </c>
      <c r="S4010" s="2">
        <v>98</v>
      </c>
      <c r="T4010" s="9">
        <f t="shared" si="250"/>
        <v>3766</v>
      </c>
      <c r="U4010" s="34">
        <f t="shared" si="251"/>
        <v>6.4340239912759001E-2</v>
      </c>
      <c r="V4010" s="2" t="s">
        <v>64</v>
      </c>
      <c r="W4010" s="10"/>
    </row>
    <row r="4011" spans="1:23" x14ac:dyDescent="0.25">
      <c r="A4011" s="2" t="s">
        <v>4700</v>
      </c>
      <c r="B4011" s="5">
        <v>44168</v>
      </c>
      <c r="C4011" s="5">
        <v>44168</v>
      </c>
      <c r="D4011" s="2" t="s">
        <v>48</v>
      </c>
      <c r="E4011" s="2" t="s">
        <v>92</v>
      </c>
      <c r="F4011" s="2" t="s">
        <v>424</v>
      </c>
      <c r="G4011" s="33" t="e">
        <f>VLOOKUP(F4011,'Customer Info'!A4002:B4502,2,0)</f>
        <v>#N/A</v>
      </c>
      <c r="H4011" s="6" t="e">
        <f>VLOOKUP(F4011,'Customer Info'!A4002:C4502,3,0)</f>
        <v>#N/A</v>
      </c>
      <c r="I4011" s="6" t="e">
        <f>VLOOKUP(F4011,'Customer Info'!A4002:E4502,5,0)</f>
        <v>#N/A</v>
      </c>
      <c r="J4011" s="2" t="s">
        <v>1174</v>
      </c>
      <c r="K4011" s="7" t="e">
        <f>VLOOKUP(J4011,'Product Details'!B4002:C4170,2,0)</f>
        <v>#N/A</v>
      </c>
      <c r="L4011" s="7" t="e">
        <f>VLOOKUP(J4011,'Product Details'!B4002:D4170,3,0)</f>
        <v>#N/A</v>
      </c>
      <c r="M4011" s="7" t="e">
        <f>VLOOKUP(J4011,'Product Details'!B4003:E4170,4,0)</f>
        <v>#N/A</v>
      </c>
      <c r="N4011" s="2">
        <v>61</v>
      </c>
      <c r="O4011" s="2">
        <v>56</v>
      </c>
      <c r="P4011" s="2">
        <v>2</v>
      </c>
      <c r="Q4011" s="8">
        <f t="shared" si="248"/>
        <v>112</v>
      </c>
      <c r="R4011" s="8">
        <f t="shared" si="249"/>
        <v>122</v>
      </c>
      <c r="S4011" s="2">
        <v>10</v>
      </c>
      <c r="T4011" s="9">
        <f t="shared" si="250"/>
        <v>132</v>
      </c>
      <c r="U4011" s="34">
        <f t="shared" si="251"/>
        <v>8.1967213114754092E-2</v>
      </c>
      <c r="V4011" s="2" t="s">
        <v>34</v>
      </c>
      <c r="W4011" s="10"/>
    </row>
    <row r="4012" spans="1:23" x14ac:dyDescent="0.25">
      <c r="A4012" s="2" t="s">
        <v>4701</v>
      </c>
      <c r="B4012" s="5">
        <v>44026</v>
      </c>
      <c r="C4012" s="5">
        <v>44027</v>
      </c>
      <c r="D4012" s="2" t="s">
        <v>29</v>
      </c>
      <c r="E4012" s="2" t="s">
        <v>92</v>
      </c>
      <c r="F4012" s="2" t="s">
        <v>1811</v>
      </c>
      <c r="G4012" s="33" t="e">
        <f>VLOOKUP(F4012,'Customer Info'!A4003:B4503,2,0)</f>
        <v>#N/A</v>
      </c>
      <c r="H4012" s="6" t="e">
        <f>VLOOKUP(F4012,'Customer Info'!A4003:C4503,3,0)</f>
        <v>#N/A</v>
      </c>
      <c r="I4012" s="6" t="e">
        <f>VLOOKUP(F4012,'Customer Info'!A4003:E4503,5,0)</f>
        <v>#N/A</v>
      </c>
      <c r="J4012" s="2" t="s">
        <v>281</v>
      </c>
      <c r="K4012" s="7" t="e">
        <f>VLOOKUP(J4012,'Product Details'!B4003:C4171,2,0)</f>
        <v>#N/A</v>
      </c>
      <c r="L4012" s="7" t="e">
        <f>VLOOKUP(J4012,'Product Details'!B4003:D4171,3,0)</f>
        <v>#N/A</v>
      </c>
      <c r="M4012" s="7" t="e">
        <f>VLOOKUP(J4012,'Product Details'!B4004:E4171,4,0)</f>
        <v>#N/A</v>
      </c>
      <c r="N4012" s="2">
        <v>4704</v>
      </c>
      <c r="O4012" s="2">
        <v>4361</v>
      </c>
      <c r="P4012" s="2">
        <v>4</v>
      </c>
      <c r="Q4012" s="8">
        <f t="shared" si="248"/>
        <v>17444</v>
      </c>
      <c r="R4012" s="8">
        <f t="shared" si="249"/>
        <v>18816</v>
      </c>
      <c r="S4012" s="2">
        <v>99</v>
      </c>
      <c r="T4012" s="9">
        <f t="shared" si="250"/>
        <v>18915</v>
      </c>
      <c r="U4012" s="34">
        <f t="shared" si="251"/>
        <v>7.2916666666666671E-2</v>
      </c>
      <c r="V4012" s="2" t="s">
        <v>64</v>
      </c>
      <c r="W4012" s="10"/>
    </row>
    <row r="4013" spans="1:23" x14ac:dyDescent="0.25">
      <c r="A4013" s="2" t="s">
        <v>4702</v>
      </c>
      <c r="B4013" s="5">
        <v>44173</v>
      </c>
      <c r="C4013" s="5">
        <v>44174</v>
      </c>
      <c r="D4013" s="2" t="s">
        <v>36</v>
      </c>
      <c r="E4013" s="2" t="s">
        <v>30</v>
      </c>
      <c r="F4013" s="2" t="s">
        <v>59</v>
      </c>
      <c r="G4013" s="33" t="e">
        <f>VLOOKUP(F4013,'Customer Info'!A4004:B4504,2,0)</f>
        <v>#N/A</v>
      </c>
      <c r="H4013" s="6" t="e">
        <f>VLOOKUP(F4013,'Customer Info'!A4004:C4504,3,0)</f>
        <v>#N/A</v>
      </c>
      <c r="I4013" s="6" t="e">
        <f>VLOOKUP(F4013,'Customer Info'!A4004:E4504,5,0)</f>
        <v>#N/A</v>
      </c>
      <c r="J4013" s="2" t="s">
        <v>238</v>
      </c>
      <c r="K4013" s="7" t="e">
        <f>VLOOKUP(J4013,'Product Details'!B4004:C4172,2,0)</f>
        <v>#N/A</v>
      </c>
      <c r="L4013" s="7" t="e">
        <f>VLOOKUP(J4013,'Product Details'!B4004:D4172,3,0)</f>
        <v>#N/A</v>
      </c>
      <c r="M4013" s="7" t="e">
        <f>VLOOKUP(J4013,'Product Details'!B4005:E4172,4,0)</f>
        <v>#N/A</v>
      </c>
      <c r="N4013" s="2">
        <v>1568</v>
      </c>
      <c r="O4013" s="2">
        <v>1495</v>
      </c>
      <c r="P4013" s="2">
        <v>2</v>
      </c>
      <c r="Q4013" s="8">
        <f t="shared" si="248"/>
        <v>2990</v>
      </c>
      <c r="R4013" s="8">
        <f t="shared" si="249"/>
        <v>3136</v>
      </c>
      <c r="S4013" s="2">
        <v>68</v>
      </c>
      <c r="T4013" s="9">
        <f t="shared" si="250"/>
        <v>3204</v>
      </c>
      <c r="U4013" s="34">
        <f t="shared" si="251"/>
        <v>4.6556122448979595E-2</v>
      </c>
      <c r="V4013" s="2" t="s">
        <v>34</v>
      </c>
      <c r="W4013" s="10"/>
    </row>
    <row r="4014" spans="1:23" x14ac:dyDescent="0.25">
      <c r="A4014" s="2" t="s">
        <v>4703</v>
      </c>
      <c r="B4014" s="5">
        <v>43853</v>
      </c>
      <c r="C4014" s="5">
        <v>43853</v>
      </c>
      <c r="D4014" s="2" t="s">
        <v>29</v>
      </c>
      <c r="E4014" s="2" t="s">
        <v>30</v>
      </c>
      <c r="F4014" s="2" t="s">
        <v>1222</v>
      </c>
      <c r="G4014" s="33" t="e">
        <f>VLOOKUP(F4014,'Customer Info'!A4005:B4505,2,0)</f>
        <v>#N/A</v>
      </c>
      <c r="H4014" s="6" t="e">
        <f>VLOOKUP(F4014,'Customer Info'!A4005:C4505,3,0)</f>
        <v>#N/A</v>
      </c>
      <c r="I4014" s="6" t="e">
        <f>VLOOKUP(F4014,'Customer Info'!A4005:E4505,5,0)</f>
        <v>#N/A</v>
      </c>
      <c r="J4014" s="2" t="s">
        <v>129</v>
      </c>
      <c r="K4014" s="7" t="e">
        <f>VLOOKUP(J4014,'Product Details'!B4005:C4173,2,0)</f>
        <v>#N/A</v>
      </c>
      <c r="L4014" s="7" t="e">
        <f>VLOOKUP(J4014,'Product Details'!B4005:D4173,3,0)</f>
        <v>#N/A</v>
      </c>
      <c r="M4014" s="7" t="e">
        <f>VLOOKUP(J4014,'Product Details'!B4006:E4173,4,0)</f>
        <v>#N/A</v>
      </c>
      <c r="N4014" s="2">
        <v>1911</v>
      </c>
      <c r="O4014" s="2">
        <v>1785</v>
      </c>
      <c r="P4014" s="2">
        <v>2</v>
      </c>
      <c r="Q4014" s="8">
        <f t="shared" si="248"/>
        <v>3570</v>
      </c>
      <c r="R4014" s="8">
        <f t="shared" si="249"/>
        <v>3822</v>
      </c>
      <c r="S4014" s="2">
        <v>88</v>
      </c>
      <c r="T4014" s="9">
        <f t="shared" si="250"/>
        <v>3910</v>
      </c>
      <c r="U4014" s="34">
        <f t="shared" si="251"/>
        <v>6.5934065934065936E-2</v>
      </c>
      <c r="V4014" s="2" t="s">
        <v>34</v>
      </c>
      <c r="W4014" s="10"/>
    </row>
    <row r="4015" spans="1:23" x14ac:dyDescent="0.25">
      <c r="A4015" s="2" t="s">
        <v>4704</v>
      </c>
      <c r="B4015" s="5">
        <v>44027</v>
      </c>
      <c r="C4015" s="5">
        <v>44028</v>
      </c>
      <c r="D4015" s="2" t="s">
        <v>29</v>
      </c>
      <c r="E4015" s="2" t="s">
        <v>44</v>
      </c>
      <c r="F4015" s="2" t="s">
        <v>464</v>
      </c>
      <c r="G4015" s="33" t="e">
        <f>VLOOKUP(F4015,'Customer Info'!A4006:B4506,2,0)</f>
        <v>#N/A</v>
      </c>
      <c r="H4015" s="6" t="e">
        <f>VLOOKUP(F4015,'Customer Info'!A4006:C4506,3,0)</f>
        <v>#N/A</v>
      </c>
      <c r="I4015" s="6" t="e">
        <f>VLOOKUP(F4015,'Customer Info'!A4006:E4506,5,0)</f>
        <v>#N/A</v>
      </c>
      <c r="J4015" s="2" t="s">
        <v>765</v>
      </c>
      <c r="K4015" s="7" t="e">
        <f>VLOOKUP(J4015,'Product Details'!B4006:C4174,2,0)</f>
        <v>#N/A</v>
      </c>
      <c r="L4015" s="7" t="e">
        <f>VLOOKUP(J4015,'Product Details'!B4006:D4174,3,0)</f>
        <v>#N/A</v>
      </c>
      <c r="M4015" s="7" t="e">
        <f>VLOOKUP(J4015,'Product Details'!B4007:E4174,4,0)</f>
        <v>#N/A</v>
      </c>
      <c r="N4015" s="2">
        <v>4246</v>
      </c>
      <c r="O4015" s="2">
        <v>3857</v>
      </c>
      <c r="P4015" s="2">
        <v>7</v>
      </c>
      <c r="Q4015" s="8">
        <f t="shared" si="248"/>
        <v>26999</v>
      </c>
      <c r="R4015" s="8">
        <f t="shared" si="249"/>
        <v>29722</v>
      </c>
      <c r="S4015" s="2">
        <v>84</v>
      </c>
      <c r="T4015" s="9">
        <f t="shared" si="250"/>
        <v>29806</v>
      </c>
      <c r="U4015" s="34">
        <f t="shared" si="251"/>
        <v>9.1615638247762601E-2</v>
      </c>
      <c r="V4015" s="2" t="s">
        <v>34</v>
      </c>
      <c r="W4015" s="10"/>
    </row>
    <row r="4016" spans="1:23" x14ac:dyDescent="0.25">
      <c r="A4016" s="2" t="s">
        <v>4705</v>
      </c>
      <c r="B4016" s="5">
        <v>43861</v>
      </c>
      <c r="C4016" s="5">
        <v>43863</v>
      </c>
      <c r="D4016" s="2" t="s">
        <v>48</v>
      </c>
      <c r="E4016" s="2" t="s">
        <v>69</v>
      </c>
      <c r="F4016" s="2" t="s">
        <v>559</v>
      </c>
      <c r="G4016" s="33" t="e">
        <f>VLOOKUP(F4016,'Customer Info'!A4007:B4507,2,0)</f>
        <v>#N/A</v>
      </c>
      <c r="H4016" s="6" t="e">
        <f>VLOOKUP(F4016,'Customer Info'!A4007:C4507,3,0)</f>
        <v>#N/A</v>
      </c>
      <c r="I4016" s="6" t="e">
        <f>VLOOKUP(F4016,'Customer Info'!A4007:E4507,5,0)</f>
        <v>#N/A</v>
      </c>
      <c r="J4016" s="2" t="s">
        <v>215</v>
      </c>
      <c r="K4016" s="7" t="e">
        <f>VLOOKUP(J4016,'Product Details'!B4007:C4175,2,0)</f>
        <v>#N/A</v>
      </c>
      <c r="L4016" s="7" t="e">
        <f>VLOOKUP(J4016,'Product Details'!B4007:D4175,3,0)</f>
        <v>#N/A</v>
      </c>
      <c r="M4016" s="7" t="e">
        <f>VLOOKUP(J4016,'Product Details'!B4008:E4175,4,0)</f>
        <v>#N/A</v>
      </c>
      <c r="N4016" s="2">
        <v>162</v>
      </c>
      <c r="O4016" s="2">
        <v>148</v>
      </c>
      <c r="P4016" s="2">
        <v>3</v>
      </c>
      <c r="Q4016" s="8">
        <f t="shared" si="248"/>
        <v>444</v>
      </c>
      <c r="R4016" s="8">
        <f t="shared" si="249"/>
        <v>486</v>
      </c>
      <c r="S4016" s="2">
        <v>30</v>
      </c>
      <c r="T4016" s="9">
        <f t="shared" si="250"/>
        <v>516</v>
      </c>
      <c r="U4016" s="34">
        <f t="shared" si="251"/>
        <v>8.6419753086419748E-2</v>
      </c>
      <c r="V4016" s="2" t="s">
        <v>72</v>
      </c>
      <c r="W4016" s="10"/>
    </row>
    <row r="4017" spans="1:23" x14ac:dyDescent="0.25">
      <c r="A4017" s="2" t="s">
        <v>4706</v>
      </c>
      <c r="B4017" s="5">
        <v>43902</v>
      </c>
      <c r="C4017" s="5">
        <v>43903</v>
      </c>
      <c r="D4017" s="2" t="s">
        <v>29</v>
      </c>
      <c r="E4017" s="2" t="s">
        <v>44</v>
      </c>
      <c r="F4017" s="2" t="s">
        <v>864</v>
      </c>
      <c r="G4017" s="33" t="e">
        <f>VLOOKUP(F4017,'Customer Info'!A4008:B4508,2,0)</f>
        <v>#N/A</v>
      </c>
      <c r="H4017" s="6" t="e">
        <f>VLOOKUP(F4017,'Customer Info'!A4008:C4508,3,0)</f>
        <v>#N/A</v>
      </c>
      <c r="I4017" s="6" t="e">
        <f>VLOOKUP(F4017,'Customer Info'!A4008:E4508,5,0)</f>
        <v>#N/A</v>
      </c>
      <c r="J4017" s="2" t="s">
        <v>633</v>
      </c>
      <c r="K4017" s="7" t="e">
        <f>VLOOKUP(J4017,'Product Details'!B4008:C4176,2,0)</f>
        <v>#N/A</v>
      </c>
      <c r="L4017" s="7" t="e">
        <f>VLOOKUP(J4017,'Product Details'!B4008:D4176,3,0)</f>
        <v>#N/A</v>
      </c>
      <c r="M4017" s="7" t="e">
        <f>VLOOKUP(J4017,'Product Details'!B4009:E4176,4,0)</f>
        <v>#N/A</v>
      </c>
      <c r="N4017" s="2">
        <v>5051</v>
      </c>
      <c r="O4017" s="2">
        <v>4634</v>
      </c>
      <c r="P4017" s="2">
        <v>14</v>
      </c>
      <c r="Q4017" s="8">
        <f t="shared" si="248"/>
        <v>64876</v>
      </c>
      <c r="R4017" s="8">
        <f t="shared" si="249"/>
        <v>70714</v>
      </c>
      <c r="S4017" s="2">
        <v>42</v>
      </c>
      <c r="T4017" s="9">
        <f t="shared" si="250"/>
        <v>70756</v>
      </c>
      <c r="U4017" s="34">
        <f t="shared" si="251"/>
        <v>8.2557909324886158E-2</v>
      </c>
      <c r="V4017" s="2" t="s">
        <v>64</v>
      </c>
      <c r="W4017" s="10"/>
    </row>
    <row r="4018" spans="1:23" x14ac:dyDescent="0.25">
      <c r="A4018" s="2" t="s">
        <v>4707</v>
      </c>
      <c r="B4018" s="5">
        <v>43910</v>
      </c>
      <c r="C4018" s="5">
        <v>43911</v>
      </c>
      <c r="D4018" s="2" t="s">
        <v>48</v>
      </c>
      <c r="E4018" s="2" t="s">
        <v>37</v>
      </c>
      <c r="F4018" s="2" t="s">
        <v>1088</v>
      </c>
      <c r="G4018" s="33" t="e">
        <f>VLOOKUP(F4018,'Customer Info'!A4009:B4509,2,0)</f>
        <v>#N/A</v>
      </c>
      <c r="H4018" s="6" t="e">
        <f>VLOOKUP(F4018,'Customer Info'!A4009:C4509,3,0)</f>
        <v>#N/A</v>
      </c>
      <c r="I4018" s="6" t="e">
        <f>VLOOKUP(F4018,'Customer Info'!A4009:E4509,5,0)</f>
        <v>#N/A</v>
      </c>
      <c r="J4018" s="2" t="s">
        <v>63</v>
      </c>
      <c r="K4018" s="7" t="e">
        <f>VLOOKUP(J4018,'Product Details'!B4009:C4177,2,0)</f>
        <v>#N/A</v>
      </c>
      <c r="L4018" s="7" t="e">
        <f>VLOOKUP(J4018,'Product Details'!B4009:D4177,3,0)</f>
        <v>#N/A</v>
      </c>
      <c r="M4018" s="7" t="e">
        <f>VLOOKUP(J4018,'Product Details'!B4010:E4177,4,0)</f>
        <v>#N/A</v>
      </c>
      <c r="N4018" s="2">
        <v>171</v>
      </c>
      <c r="O4018" s="2">
        <v>153</v>
      </c>
      <c r="P4018" s="2">
        <v>1</v>
      </c>
      <c r="Q4018" s="8">
        <f t="shared" si="248"/>
        <v>153</v>
      </c>
      <c r="R4018" s="8">
        <f t="shared" si="249"/>
        <v>171</v>
      </c>
      <c r="S4018" s="2">
        <v>30</v>
      </c>
      <c r="T4018" s="9">
        <f t="shared" si="250"/>
        <v>201</v>
      </c>
      <c r="U4018" s="34">
        <f t="shared" si="251"/>
        <v>0.10526315789473684</v>
      </c>
      <c r="V4018" s="2" t="s">
        <v>34</v>
      </c>
      <c r="W4018" s="10"/>
    </row>
    <row r="4019" spans="1:23" x14ac:dyDescent="0.25">
      <c r="A4019" s="2" t="s">
        <v>4708</v>
      </c>
      <c r="B4019" s="5">
        <v>44065</v>
      </c>
      <c r="C4019" s="5">
        <v>44065</v>
      </c>
      <c r="D4019" s="2" t="s">
        <v>48</v>
      </c>
      <c r="E4019" s="2" t="s">
        <v>30</v>
      </c>
      <c r="F4019" s="2" t="s">
        <v>731</v>
      </c>
      <c r="G4019" s="33" t="e">
        <f>VLOOKUP(F4019,'Customer Info'!A4010:B4510,2,0)</f>
        <v>#N/A</v>
      </c>
      <c r="H4019" s="6" t="e">
        <f>VLOOKUP(F4019,'Customer Info'!A4010:C4510,3,0)</f>
        <v>#N/A</v>
      </c>
      <c r="I4019" s="6" t="e">
        <f>VLOOKUP(F4019,'Customer Info'!A4010:E4510,5,0)</f>
        <v>#N/A</v>
      </c>
      <c r="J4019" s="2" t="s">
        <v>380</v>
      </c>
      <c r="K4019" s="7" t="e">
        <f>VLOOKUP(J4019,'Product Details'!B4010:C4178,2,0)</f>
        <v>#N/A</v>
      </c>
      <c r="L4019" s="7" t="e">
        <f>VLOOKUP(J4019,'Product Details'!B4010:D4178,3,0)</f>
        <v>#N/A</v>
      </c>
      <c r="M4019" s="7" t="e">
        <f>VLOOKUP(J4019,'Product Details'!B4011:E4178,4,0)</f>
        <v>#N/A</v>
      </c>
      <c r="N4019" s="2">
        <v>59</v>
      </c>
      <c r="O4019" s="2">
        <v>55</v>
      </c>
      <c r="P4019" s="2">
        <v>4</v>
      </c>
      <c r="Q4019" s="8">
        <f t="shared" si="248"/>
        <v>220</v>
      </c>
      <c r="R4019" s="8">
        <f t="shared" si="249"/>
        <v>236</v>
      </c>
      <c r="S4019" s="2">
        <v>10</v>
      </c>
      <c r="T4019" s="9">
        <f t="shared" si="250"/>
        <v>246</v>
      </c>
      <c r="U4019" s="34">
        <f t="shared" si="251"/>
        <v>6.7796610169491525E-2</v>
      </c>
      <c r="V4019" s="2" t="s">
        <v>72</v>
      </c>
      <c r="W4019" s="10"/>
    </row>
    <row r="4020" spans="1:23" x14ac:dyDescent="0.25">
      <c r="A4020" s="2" t="s">
        <v>4709</v>
      </c>
      <c r="B4020" s="5">
        <v>44140</v>
      </c>
      <c r="C4020" s="5">
        <v>44142</v>
      </c>
      <c r="D4020" s="2" t="s">
        <v>48</v>
      </c>
      <c r="E4020" s="2" t="s">
        <v>37</v>
      </c>
      <c r="F4020" s="2" t="s">
        <v>755</v>
      </c>
      <c r="G4020" s="33" t="e">
        <f>VLOOKUP(F4020,'Customer Info'!A4011:B4511,2,0)</f>
        <v>#N/A</v>
      </c>
      <c r="H4020" s="6" t="e">
        <f>VLOOKUP(F4020,'Customer Info'!A4011:C4511,3,0)</f>
        <v>#N/A</v>
      </c>
      <c r="I4020" s="6" t="e">
        <f>VLOOKUP(F4020,'Customer Info'!A4011:E4511,5,0)</f>
        <v>#N/A</v>
      </c>
      <c r="J4020" s="2" t="s">
        <v>138</v>
      </c>
      <c r="K4020" s="7" t="e">
        <f>VLOOKUP(J4020,'Product Details'!B4011:C4179,2,0)</f>
        <v>#N/A</v>
      </c>
      <c r="L4020" s="7" t="e">
        <f>VLOOKUP(J4020,'Product Details'!B4011:D4179,3,0)</f>
        <v>#N/A</v>
      </c>
      <c r="M4020" s="7" t="e">
        <f>VLOOKUP(J4020,'Product Details'!B4012:E4179,4,0)</f>
        <v>#N/A</v>
      </c>
      <c r="N4020" s="2">
        <v>81</v>
      </c>
      <c r="O4020" s="2">
        <v>77</v>
      </c>
      <c r="P4020" s="2">
        <v>1</v>
      </c>
      <c r="Q4020" s="8">
        <f t="shared" si="248"/>
        <v>77</v>
      </c>
      <c r="R4020" s="8">
        <f t="shared" si="249"/>
        <v>81</v>
      </c>
      <c r="S4020" s="2">
        <v>10</v>
      </c>
      <c r="T4020" s="9">
        <f t="shared" si="250"/>
        <v>91</v>
      </c>
      <c r="U4020" s="34">
        <f t="shared" si="251"/>
        <v>4.9382716049382713E-2</v>
      </c>
      <c r="V4020" s="2" t="s">
        <v>34</v>
      </c>
      <c r="W4020" s="10"/>
    </row>
    <row r="4021" spans="1:23" x14ac:dyDescent="0.25">
      <c r="A4021" s="2" t="s">
        <v>4710</v>
      </c>
      <c r="B4021" s="5">
        <v>44043</v>
      </c>
      <c r="C4021" s="5">
        <v>44045</v>
      </c>
      <c r="D4021" s="2" t="s">
        <v>36</v>
      </c>
      <c r="E4021" s="2" t="s">
        <v>30</v>
      </c>
      <c r="F4021" s="2" t="s">
        <v>313</v>
      </c>
      <c r="G4021" s="33" t="e">
        <f>VLOOKUP(F4021,'Customer Info'!A4012:B4512,2,0)</f>
        <v>#N/A</v>
      </c>
      <c r="H4021" s="6" t="e">
        <f>VLOOKUP(F4021,'Customer Info'!A4012:C4512,3,0)</f>
        <v>#N/A</v>
      </c>
      <c r="I4021" s="6" t="e">
        <f>VLOOKUP(F4021,'Customer Info'!A4012:E4512,5,0)</f>
        <v>#N/A</v>
      </c>
      <c r="J4021" s="2" t="s">
        <v>707</v>
      </c>
      <c r="K4021" s="7" t="e">
        <f>VLOOKUP(J4021,'Product Details'!B4012:C4180,2,0)</f>
        <v>#N/A</v>
      </c>
      <c r="L4021" s="7" t="e">
        <f>VLOOKUP(J4021,'Product Details'!B4012:D4180,3,0)</f>
        <v>#N/A</v>
      </c>
      <c r="M4021" s="7" t="e">
        <f>VLOOKUP(J4021,'Product Details'!B4013:E4180,4,0)</f>
        <v>#N/A</v>
      </c>
      <c r="N4021" s="2">
        <v>6664</v>
      </c>
      <c r="O4021" s="2">
        <v>6473</v>
      </c>
      <c r="P4021" s="2">
        <v>5</v>
      </c>
      <c r="Q4021" s="8">
        <f t="shared" si="248"/>
        <v>32365</v>
      </c>
      <c r="R4021" s="8">
        <f t="shared" si="249"/>
        <v>33320</v>
      </c>
      <c r="S4021" s="2">
        <v>66</v>
      </c>
      <c r="T4021" s="9">
        <f t="shared" si="250"/>
        <v>33386</v>
      </c>
      <c r="U4021" s="34">
        <f t="shared" si="251"/>
        <v>2.8661464585834334E-2</v>
      </c>
      <c r="V4021" s="2" t="s">
        <v>64</v>
      </c>
      <c r="W4021" s="10"/>
    </row>
    <row r="4022" spans="1:23" x14ac:dyDescent="0.25">
      <c r="A4022" s="2" t="s">
        <v>4711</v>
      </c>
      <c r="B4022" s="5">
        <v>43940</v>
      </c>
      <c r="C4022" s="5">
        <v>43942</v>
      </c>
      <c r="D4022" s="2" t="s">
        <v>29</v>
      </c>
      <c r="E4022" s="2" t="s">
        <v>49</v>
      </c>
      <c r="F4022" s="2" t="s">
        <v>126</v>
      </c>
      <c r="G4022" s="33" t="e">
        <f>VLOOKUP(F4022,'Customer Info'!A4013:B4513,2,0)</f>
        <v>#N/A</v>
      </c>
      <c r="H4022" s="6" t="e">
        <f>VLOOKUP(F4022,'Customer Info'!A4013:C4513,3,0)</f>
        <v>#N/A</v>
      </c>
      <c r="I4022" s="6" t="e">
        <f>VLOOKUP(F4022,'Customer Info'!A4013:E4513,5,0)</f>
        <v>#N/A</v>
      </c>
      <c r="J4022" s="2" t="s">
        <v>555</v>
      </c>
      <c r="K4022" s="7" t="e">
        <f>VLOOKUP(J4022,'Product Details'!B4013:C4181,2,0)</f>
        <v>#N/A</v>
      </c>
      <c r="L4022" s="7" t="e">
        <f>VLOOKUP(J4022,'Product Details'!B4013:D4181,3,0)</f>
        <v>#N/A</v>
      </c>
      <c r="M4022" s="7" t="e">
        <f>VLOOKUP(J4022,'Product Details'!B4014:E4181,4,0)</f>
        <v>#N/A</v>
      </c>
      <c r="N4022" s="2">
        <v>2951</v>
      </c>
      <c r="O4022" s="2">
        <v>2786</v>
      </c>
      <c r="P4022" s="2">
        <v>3</v>
      </c>
      <c r="Q4022" s="8">
        <f t="shared" si="248"/>
        <v>8358</v>
      </c>
      <c r="R4022" s="8">
        <f t="shared" si="249"/>
        <v>8853</v>
      </c>
      <c r="S4022" s="2">
        <v>74</v>
      </c>
      <c r="T4022" s="9">
        <f t="shared" si="250"/>
        <v>8927</v>
      </c>
      <c r="U4022" s="34">
        <f t="shared" si="251"/>
        <v>5.5913249745848867E-2</v>
      </c>
      <c r="V4022" s="2" t="s">
        <v>72</v>
      </c>
      <c r="W4022" s="10"/>
    </row>
    <row r="4023" spans="1:23" x14ac:dyDescent="0.25">
      <c r="A4023" s="2" t="s">
        <v>4712</v>
      </c>
      <c r="B4023" s="5">
        <v>43941</v>
      </c>
      <c r="C4023" s="5">
        <v>43941</v>
      </c>
      <c r="D4023" s="2" t="s">
        <v>48</v>
      </c>
      <c r="E4023" s="2" t="s">
        <v>37</v>
      </c>
      <c r="F4023" s="2" t="s">
        <v>77</v>
      </c>
      <c r="G4023" s="33" t="e">
        <f>VLOOKUP(F4023,'Customer Info'!A4014:B4514,2,0)</f>
        <v>#N/A</v>
      </c>
      <c r="H4023" s="6" t="e">
        <f>VLOOKUP(F4023,'Customer Info'!A4014:C4514,3,0)</f>
        <v>#N/A</v>
      </c>
      <c r="I4023" s="6" t="e">
        <f>VLOOKUP(F4023,'Customer Info'!A4014:E4514,5,0)</f>
        <v>#N/A</v>
      </c>
      <c r="J4023" s="2" t="s">
        <v>173</v>
      </c>
      <c r="K4023" s="7" t="e">
        <f>VLOOKUP(J4023,'Product Details'!B4014:C4182,2,0)</f>
        <v>#N/A</v>
      </c>
      <c r="L4023" s="7" t="e">
        <f>VLOOKUP(J4023,'Product Details'!B4014:D4182,3,0)</f>
        <v>#N/A</v>
      </c>
      <c r="M4023" s="7" t="e">
        <f>VLOOKUP(J4023,'Product Details'!B4015:E4182,4,0)</f>
        <v>#N/A</v>
      </c>
      <c r="N4023" s="2">
        <v>1441</v>
      </c>
      <c r="O4023" s="2">
        <v>1360</v>
      </c>
      <c r="P4023" s="2">
        <v>2</v>
      </c>
      <c r="Q4023" s="8">
        <f t="shared" si="248"/>
        <v>2720</v>
      </c>
      <c r="R4023" s="8">
        <f t="shared" si="249"/>
        <v>2882</v>
      </c>
      <c r="S4023" s="2">
        <v>85</v>
      </c>
      <c r="T4023" s="9">
        <f t="shared" si="250"/>
        <v>2967</v>
      </c>
      <c r="U4023" s="34">
        <f t="shared" si="251"/>
        <v>5.6210964607911175E-2</v>
      </c>
      <c r="V4023" s="2" t="s">
        <v>64</v>
      </c>
      <c r="W4023" s="10"/>
    </row>
    <row r="4024" spans="1:23" x14ac:dyDescent="0.25">
      <c r="A4024" s="2" t="s">
        <v>4713</v>
      </c>
      <c r="B4024" s="5">
        <v>44029</v>
      </c>
      <c r="C4024" s="5">
        <v>44031</v>
      </c>
      <c r="D4024" s="2" t="s">
        <v>48</v>
      </c>
      <c r="E4024" s="2" t="s">
        <v>49</v>
      </c>
      <c r="F4024" s="2" t="s">
        <v>893</v>
      </c>
      <c r="G4024" s="33" t="e">
        <f>VLOOKUP(F4024,'Customer Info'!A4015:B4515,2,0)</f>
        <v>#N/A</v>
      </c>
      <c r="H4024" s="6" t="e">
        <f>VLOOKUP(F4024,'Customer Info'!A4015:C4515,3,0)</f>
        <v>#N/A</v>
      </c>
      <c r="I4024" s="6" t="e">
        <f>VLOOKUP(F4024,'Customer Info'!A4015:E4515,5,0)</f>
        <v>#N/A</v>
      </c>
      <c r="J4024" s="2" t="s">
        <v>302</v>
      </c>
      <c r="K4024" s="7" t="e">
        <f>VLOOKUP(J4024,'Product Details'!B4015:C4183,2,0)</f>
        <v>#N/A</v>
      </c>
      <c r="L4024" s="7" t="e">
        <f>VLOOKUP(J4024,'Product Details'!B4015:D4183,3,0)</f>
        <v>#N/A</v>
      </c>
      <c r="M4024" s="7" t="e">
        <f>VLOOKUP(J4024,'Product Details'!B4016:E4183,4,0)</f>
        <v>#N/A</v>
      </c>
      <c r="N4024" s="2">
        <v>896</v>
      </c>
      <c r="O4024" s="2">
        <v>870</v>
      </c>
      <c r="P4024" s="2">
        <v>3</v>
      </c>
      <c r="Q4024" s="8">
        <f t="shared" si="248"/>
        <v>2610</v>
      </c>
      <c r="R4024" s="8">
        <f t="shared" si="249"/>
        <v>2688</v>
      </c>
      <c r="S4024" s="2">
        <v>34</v>
      </c>
      <c r="T4024" s="9">
        <f t="shared" si="250"/>
        <v>2722</v>
      </c>
      <c r="U4024" s="34">
        <f t="shared" si="251"/>
        <v>2.9017857142857144E-2</v>
      </c>
      <c r="V4024" s="2" t="s">
        <v>34</v>
      </c>
      <c r="W4024" s="10"/>
    </row>
    <row r="4025" spans="1:23" x14ac:dyDescent="0.25">
      <c r="A4025" s="2" t="s">
        <v>4714</v>
      </c>
      <c r="B4025" s="5">
        <v>43852</v>
      </c>
      <c r="C4025" s="5">
        <v>43854</v>
      </c>
      <c r="D4025" s="2" t="s">
        <v>29</v>
      </c>
      <c r="E4025" s="2" t="s">
        <v>30</v>
      </c>
      <c r="F4025" s="2" t="s">
        <v>998</v>
      </c>
      <c r="G4025" s="33" t="e">
        <f>VLOOKUP(F4025,'Customer Info'!A4016:B4516,2,0)</f>
        <v>#N/A</v>
      </c>
      <c r="H4025" s="6" t="e">
        <f>VLOOKUP(F4025,'Customer Info'!A4016:C4516,3,0)</f>
        <v>#N/A</v>
      </c>
      <c r="I4025" s="6" t="e">
        <f>VLOOKUP(F4025,'Customer Info'!A4016:E4516,5,0)</f>
        <v>#N/A</v>
      </c>
      <c r="J4025" s="2" t="s">
        <v>458</v>
      </c>
      <c r="K4025" s="7" t="e">
        <f>VLOOKUP(J4025,'Product Details'!B4016:C4184,2,0)</f>
        <v>#N/A</v>
      </c>
      <c r="L4025" s="7" t="e">
        <f>VLOOKUP(J4025,'Product Details'!B4016:D4184,3,0)</f>
        <v>#N/A</v>
      </c>
      <c r="M4025" s="7" t="e">
        <f>VLOOKUP(J4025,'Product Details'!B4017:E4184,4,0)</f>
        <v>#N/A</v>
      </c>
      <c r="N4025" s="2">
        <v>1770</v>
      </c>
      <c r="O4025" s="2">
        <v>1592</v>
      </c>
      <c r="P4025" s="2">
        <v>5</v>
      </c>
      <c r="Q4025" s="8">
        <f t="shared" si="248"/>
        <v>7960</v>
      </c>
      <c r="R4025" s="8">
        <f t="shared" si="249"/>
        <v>8850</v>
      </c>
      <c r="S4025" s="2">
        <v>43</v>
      </c>
      <c r="T4025" s="9">
        <f t="shared" si="250"/>
        <v>8893</v>
      </c>
      <c r="U4025" s="34">
        <f t="shared" si="251"/>
        <v>0.10056497175141244</v>
      </c>
      <c r="V4025" s="2" t="s">
        <v>64</v>
      </c>
      <c r="W4025" s="10"/>
    </row>
    <row r="4026" spans="1:23" x14ac:dyDescent="0.25">
      <c r="A4026" s="2" t="s">
        <v>4715</v>
      </c>
      <c r="B4026" s="5">
        <v>43891</v>
      </c>
      <c r="C4026" s="5">
        <v>43893</v>
      </c>
      <c r="D4026" s="2" t="s">
        <v>29</v>
      </c>
      <c r="E4026" s="2" t="s">
        <v>37</v>
      </c>
      <c r="F4026" s="2" t="s">
        <v>1048</v>
      </c>
      <c r="G4026" s="33" t="e">
        <f>VLOOKUP(F4026,'Customer Info'!A4017:B4517,2,0)</f>
        <v>#N/A</v>
      </c>
      <c r="H4026" s="6" t="e">
        <f>VLOOKUP(F4026,'Customer Info'!A4017:C4517,3,0)</f>
        <v>#N/A</v>
      </c>
      <c r="I4026" s="6" t="e">
        <f>VLOOKUP(F4026,'Customer Info'!A4017:E4517,5,0)</f>
        <v>#N/A</v>
      </c>
      <c r="J4026" s="2" t="s">
        <v>383</v>
      </c>
      <c r="K4026" s="7" t="e">
        <f>VLOOKUP(J4026,'Product Details'!B4017:C4185,2,0)</f>
        <v>#N/A</v>
      </c>
      <c r="L4026" s="7" t="e">
        <f>VLOOKUP(J4026,'Product Details'!B4017:D4185,3,0)</f>
        <v>#N/A</v>
      </c>
      <c r="M4026" s="7" t="e">
        <f>VLOOKUP(J4026,'Product Details'!B4018:E4185,4,0)</f>
        <v>#N/A</v>
      </c>
      <c r="N4026" s="2">
        <v>2981</v>
      </c>
      <c r="O4026" s="2">
        <v>2870</v>
      </c>
      <c r="P4026" s="2">
        <v>3</v>
      </c>
      <c r="Q4026" s="8">
        <f t="shared" si="248"/>
        <v>8610</v>
      </c>
      <c r="R4026" s="8">
        <f t="shared" si="249"/>
        <v>8943</v>
      </c>
      <c r="S4026" s="2">
        <v>75</v>
      </c>
      <c r="T4026" s="9">
        <f t="shared" si="250"/>
        <v>9018</v>
      </c>
      <c r="U4026" s="34">
        <f t="shared" si="251"/>
        <v>3.7235826903723582E-2</v>
      </c>
      <c r="V4026" s="2" t="s">
        <v>34</v>
      </c>
      <c r="W4026" s="10"/>
    </row>
    <row r="4027" spans="1:23" x14ac:dyDescent="0.25">
      <c r="A4027" s="2" t="s">
        <v>4716</v>
      </c>
      <c r="B4027" s="5">
        <v>44053</v>
      </c>
      <c r="C4027" s="5">
        <v>44054</v>
      </c>
      <c r="D4027" s="2" t="s">
        <v>29</v>
      </c>
      <c r="E4027" s="2" t="s">
        <v>44</v>
      </c>
      <c r="F4027" s="2" t="s">
        <v>875</v>
      </c>
      <c r="G4027" s="33" t="e">
        <f>VLOOKUP(F4027,'Customer Info'!A4018:B4518,2,0)</f>
        <v>#N/A</v>
      </c>
      <c r="H4027" s="6" t="e">
        <f>VLOOKUP(F4027,'Customer Info'!A4018:C4518,3,0)</f>
        <v>#N/A</v>
      </c>
      <c r="I4027" s="6" t="e">
        <f>VLOOKUP(F4027,'Customer Info'!A4018:E4518,5,0)</f>
        <v>#N/A</v>
      </c>
      <c r="J4027" s="2" t="s">
        <v>253</v>
      </c>
      <c r="K4027" s="7" t="e">
        <f>VLOOKUP(J4027,'Product Details'!B4018:C4186,2,0)</f>
        <v>#N/A</v>
      </c>
      <c r="L4027" s="7" t="e">
        <f>VLOOKUP(J4027,'Product Details'!B4018:D4186,3,0)</f>
        <v>#N/A</v>
      </c>
      <c r="M4027" s="7" t="e">
        <f>VLOOKUP(J4027,'Product Details'!B4019:E4186,4,0)</f>
        <v>#N/A</v>
      </c>
      <c r="N4027" s="2">
        <v>1569</v>
      </c>
      <c r="O4027" s="2">
        <v>1466</v>
      </c>
      <c r="P4027" s="2">
        <v>5</v>
      </c>
      <c r="Q4027" s="8">
        <f t="shared" si="248"/>
        <v>7330</v>
      </c>
      <c r="R4027" s="8">
        <f t="shared" si="249"/>
        <v>7845</v>
      </c>
      <c r="S4027" s="2">
        <v>82</v>
      </c>
      <c r="T4027" s="9">
        <f t="shared" si="250"/>
        <v>7927</v>
      </c>
      <c r="U4027" s="34">
        <f t="shared" si="251"/>
        <v>6.5646908859145953E-2</v>
      </c>
      <c r="V4027" s="2" t="s">
        <v>34</v>
      </c>
      <c r="W4027" s="10"/>
    </row>
    <row r="4028" spans="1:23" x14ac:dyDescent="0.25">
      <c r="A4028" s="2" t="s">
        <v>4717</v>
      </c>
      <c r="B4028" s="5">
        <v>43964</v>
      </c>
      <c r="C4028" s="5">
        <v>43965</v>
      </c>
      <c r="D4028" s="2" t="s">
        <v>36</v>
      </c>
      <c r="E4028" s="2" t="s">
        <v>69</v>
      </c>
      <c r="F4028" s="2" t="s">
        <v>344</v>
      </c>
      <c r="G4028" s="33" t="e">
        <f>VLOOKUP(F4028,'Customer Info'!A4019:B4519,2,0)</f>
        <v>#N/A</v>
      </c>
      <c r="H4028" s="6" t="e">
        <f>VLOOKUP(F4028,'Customer Info'!A4019:C4519,3,0)</f>
        <v>#N/A</v>
      </c>
      <c r="I4028" s="6" t="e">
        <f>VLOOKUP(F4028,'Customer Info'!A4019:E4519,5,0)</f>
        <v>#N/A</v>
      </c>
      <c r="J4028" s="2" t="s">
        <v>962</v>
      </c>
      <c r="K4028" s="7" t="e">
        <f>VLOOKUP(J4028,'Product Details'!B4019:C4187,2,0)</f>
        <v>#N/A</v>
      </c>
      <c r="L4028" s="7" t="e">
        <f>VLOOKUP(J4028,'Product Details'!B4019:D4187,3,0)</f>
        <v>#N/A</v>
      </c>
      <c r="M4028" s="7" t="e">
        <f>VLOOKUP(J4028,'Product Details'!B4020:E4187,4,0)</f>
        <v>#N/A</v>
      </c>
      <c r="N4028" s="2">
        <v>24662</v>
      </c>
      <c r="O4028" s="2">
        <v>23061</v>
      </c>
      <c r="P4028" s="2">
        <v>3</v>
      </c>
      <c r="Q4028" s="8">
        <f t="shared" si="248"/>
        <v>69183</v>
      </c>
      <c r="R4028" s="8">
        <f t="shared" si="249"/>
        <v>73986</v>
      </c>
      <c r="S4028" s="2">
        <v>62</v>
      </c>
      <c r="T4028" s="9">
        <f t="shared" si="250"/>
        <v>74048</v>
      </c>
      <c r="U4028" s="34">
        <f t="shared" si="251"/>
        <v>6.491768712999757E-2</v>
      </c>
      <c r="V4028" s="2" t="s">
        <v>34</v>
      </c>
      <c r="W4028" s="10"/>
    </row>
    <row r="4029" spans="1:23" x14ac:dyDescent="0.25">
      <c r="A4029" s="2" t="s">
        <v>4718</v>
      </c>
      <c r="B4029" s="5">
        <v>44160</v>
      </c>
      <c r="C4029" s="5">
        <v>44161</v>
      </c>
      <c r="D4029" s="2" t="s">
        <v>48</v>
      </c>
      <c r="E4029" s="2" t="s">
        <v>49</v>
      </c>
      <c r="F4029" s="2" t="s">
        <v>210</v>
      </c>
      <c r="G4029" s="33" t="e">
        <f>VLOOKUP(F4029,'Customer Info'!A4020:B4520,2,0)</f>
        <v>#N/A</v>
      </c>
      <c r="H4029" s="6" t="e">
        <f>VLOOKUP(F4029,'Customer Info'!A4020:C4520,3,0)</f>
        <v>#N/A</v>
      </c>
      <c r="I4029" s="6" t="e">
        <f>VLOOKUP(F4029,'Customer Info'!A4020:E4520,5,0)</f>
        <v>#N/A</v>
      </c>
      <c r="J4029" s="2" t="s">
        <v>913</v>
      </c>
      <c r="K4029" s="7" t="e">
        <f>VLOOKUP(J4029,'Product Details'!B4020:C4188,2,0)</f>
        <v>#N/A</v>
      </c>
      <c r="L4029" s="7" t="e">
        <f>VLOOKUP(J4029,'Product Details'!B4020:D4188,3,0)</f>
        <v>#N/A</v>
      </c>
      <c r="M4029" s="7" t="e">
        <f>VLOOKUP(J4029,'Product Details'!B4021:E4188,4,0)</f>
        <v>#N/A</v>
      </c>
      <c r="N4029" s="2">
        <v>185</v>
      </c>
      <c r="O4029" s="2">
        <v>171</v>
      </c>
      <c r="P4029" s="2">
        <v>2</v>
      </c>
      <c r="Q4029" s="8">
        <f t="shared" si="248"/>
        <v>342</v>
      </c>
      <c r="R4029" s="8">
        <f t="shared" si="249"/>
        <v>370</v>
      </c>
      <c r="S4029" s="2">
        <v>30</v>
      </c>
      <c r="T4029" s="9">
        <f t="shared" si="250"/>
        <v>400</v>
      </c>
      <c r="U4029" s="34">
        <f t="shared" si="251"/>
        <v>7.567567567567568E-2</v>
      </c>
      <c r="V4029" s="2" t="s">
        <v>64</v>
      </c>
      <c r="W4029" s="10"/>
    </row>
    <row r="4030" spans="1:23" x14ac:dyDescent="0.25">
      <c r="A4030" s="2" t="s">
        <v>4719</v>
      </c>
      <c r="B4030" s="5">
        <v>44011</v>
      </c>
      <c r="C4030" s="5">
        <v>44012</v>
      </c>
      <c r="D4030" s="2" t="s">
        <v>29</v>
      </c>
      <c r="E4030" s="2" t="s">
        <v>92</v>
      </c>
      <c r="F4030" s="2" t="s">
        <v>438</v>
      </c>
      <c r="G4030" s="33" t="e">
        <f>VLOOKUP(F4030,'Customer Info'!A4021:B4521,2,0)</f>
        <v>#N/A</v>
      </c>
      <c r="H4030" s="6" t="e">
        <f>VLOOKUP(F4030,'Customer Info'!A4021:C4521,3,0)</f>
        <v>#N/A</v>
      </c>
      <c r="I4030" s="6" t="e">
        <f>VLOOKUP(F4030,'Customer Info'!A4021:E4521,5,0)</f>
        <v>#N/A</v>
      </c>
      <c r="J4030" s="2" t="s">
        <v>387</v>
      </c>
      <c r="K4030" s="7" t="e">
        <f>VLOOKUP(J4030,'Product Details'!B4021:C4189,2,0)</f>
        <v>#N/A</v>
      </c>
      <c r="L4030" s="7" t="e">
        <f>VLOOKUP(J4030,'Product Details'!B4021:D4189,3,0)</f>
        <v>#N/A</v>
      </c>
      <c r="M4030" s="7" t="e">
        <f>VLOOKUP(J4030,'Product Details'!B4022:E4189,4,0)</f>
        <v>#N/A</v>
      </c>
      <c r="N4030" s="2">
        <v>1790</v>
      </c>
      <c r="O4030" s="2">
        <v>1706</v>
      </c>
      <c r="P4030" s="2">
        <v>14</v>
      </c>
      <c r="Q4030" s="8">
        <f t="shared" si="248"/>
        <v>23884</v>
      </c>
      <c r="R4030" s="8">
        <f t="shared" si="249"/>
        <v>25060</v>
      </c>
      <c r="S4030" s="2">
        <v>62</v>
      </c>
      <c r="T4030" s="9">
        <f t="shared" si="250"/>
        <v>25122</v>
      </c>
      <c r="U4030" s="34">
        <f t="shared" si="251"/>
        <v>4.6927374301675977E-2</v>
      </c>
      <c r="V4030" s="2" t="s">
        <v>64</v>
      </c>
      <c r="W4030" s="10"/>
    </row>
    <row r="4031" spans="1:23" x14ac:dyDescent="0.25">
      <c r="A4031" s="2" t="s">
        <v>4720</v>
      </c>
      <c r="B4031" s="5">
        <v>43967</v>
      </c>
      <c r="C4031" s="5">
        <v>43967</v>
      </c>
      <c r="D4031" s="2" t="s">
        <v>36</v>
      </c>
      <c r="E4031" s="2" t="s">
        <v>37</v>
      </c>
      <c r="F4031" s="2" t="s">
        <v>843</v>
      </c>
      <c r="G4031" s="33" t="e">
        <f>VLOOKUP(F4031,'Customer Info'!A4022:B4522,2,0)</f>
        <v>#N/A</v>
      </c>
      <c r="H4031" s="6" t="e">
        <f>VLOOKUP(F4031,'Customer Info'!A4022:C4522,3,0)</f>
        <v>#N/A</v>
      </c>
      <c r="I4031" s="6" t="e">
        <f>VLOOKUP(F4031,'Customer Info'!A4022:E4522,5,0)</f>
        <v>#N/A</v>
      </c>
      <c r="J4031" s="2" t="s">
        <v>100</v>
      </c>
      <c r="K4031" s="7" t="e">
        <f>VLOOKUP(J4031,'Product Details'!B4022:C4190,2,0)</f>
        <v>#N/A</v>
      </c>
      <c r="L4031" s="7" t="e">
        <f>VLOOKUP(J4031,'Product Details'!B4022:D4190,3,0)</f>
        <v>#N/A</v>
      </c>
      <c r="M4031" s="7" t="e">
        <f>VLOOKUP(J4031,'Product Details'!B4023:E4190,4,0)</f>
        <v>#N/A</v>
      </c>
      <c r="N4031" s="2">
        <v>7141</v>
      </c>
      <c r="O4031" s="2">
        <v>6541</v>
      </c>
      <c r="P4031" s="2">
        <v>4</v>
      </c>
      <c r="Q4031" s="8">
        <f t="shared" si="248"/>
        <v>26164</v>
      </c>
      <c r="R4031" s="8">
        <f t="shared" si="249"/>
        <v>28564</v>
      </c>
      <c r="S4031" s="2">
        <v>51</v>
      </c>
      <c r="T4031" s="9">
        <f t="shared" si="250"/>
        <v>28615</v>
      </c>
      <c r="U4031" s="34">
        <f t="shared" si="251"/>
        <v>8.4021845679876764E-2</v>
      </c>
      <c r="V4031" s="2" t="s">
        <v>34</v>
      </c>
      <c r="W4031" s="10"/>
    </row>
    <row r="4032" spans="1:23" x14ac:dyDescent="0.25">
      <c r="A4032" s="2" t="s">
        <v>4721</v>
      </c>
      <c r="B4032" s="5">
        <v>44043</v>
      </c>
      <c r="C4032" s="5">
        <v>44044</v>
      </c>
      <c r="D4032" s="2" t="s">
        <v>48</v>
      </c>
      <c r="E4032" s="2" t="s">
        <v>69</v>
      </c>
      <c r="F4032" s="2" t="s">
        <v>1437</v>
      </c>
      <c r="G4032" s="33" t="e">
        <f>VLOOKUP(F4032,'Customer Info'!A4023:B4523,2,0)</f>
        <v>#N/A</v>
      </c>
      <c r="H4032" s="6" t="e">
        <f>VLOOKUP(F4032,'Customer Info'!A4023:C4523,3,0)</f>
        <v>#N/A</v>
      </c>
      <c r="I4032" s="6" t="e">
        <f>VLOOKUP(F4032,'Customer Info'!A4023:E4523,5,0)</f>
        <v>#N/A</v>
      </c>
      <c r="J4032" s="2" t="s">
        <v>284</v>
      </c>
      <c r="K4032" s="7" t="e">
        <f>VLOOKUP(J4032,'Product Details'!B4023:C4191,2,0)</f>
        <v>#N/A</v>
      </c>
      <c r="L4032" s="7" t="e">
        <f>VLOOKUP(J4032,'Product Details'!B4023:D4191,3,0)</f>
        <v>#N/A</v>
      </c>
      <c r="M4032" s="7" t="e">
        <f>VLOOKUP(J4032,'Product Details'!B4024:E4191,4,0)</f>
        <v>#N/A</v>
      </c>
      <c r="N4032" s="2">
        <v>2017</v>
      </c>
      <c r="O4032" s="2">
        <v>1834</v>
      </c>
      <c r="P4032" s="2">
        <v>4</v>
      </c>
      <c r="Q4032" s="8">
        <f t="shared" si="248"/>
        <v>7336</v>
      </c>
      <c r="R4032" s="8">
        <f t="shared" si="249"/>
        <v>8068</v>
      </c>
      <c r="S4032" s="2">
        <v>67</v>
      </c>
      <c r="T4032" s="9">
        <f t="shared" si="250"/>
        <v>8135</v>
      </c>
      <c r="U4032" s="34">
        <f t="shared" si="251"/>
        <v>9.0728805156172529E-2</v>
      </c>
      <c r="V4032" s="2" t="s">
        <v>64</v>
      </c>
      <c r="W4032" s="10"/>
    </row>
    <row r="4033" spans="1:23" x14ac:dyDescent="0.25">
      <c r="A4033" s="2" t="s">
        <v>4722</v>
      </c>
      <c r="B4033" s="5">
        <v>44116</v>
      </c>
      <c r="C4033" s="5">
        <v>44117</v>
      </c>
      <c r="D4033" s="2" t="s">
        <v>29</v>
      </c>
      <c r="E4033" s="2" t="s">
        <v>92</v>
      </c>
      <c r="F4033" s="2" t="s">
        <v>2324</v>
      </c>
      <c r="G4033" s="33" t="e">
        <f>VLOOKUP(F4033,'Customer Info'!A4024:B4524,2,0)</f>
        <v>#N/A</v>
      </c>
      <c r="H4033" s="6" t="e">
        <f>VLOOKUP(F4033,'Customer Info'!A4024:C4524,3,0)</f>
        <v>#N/A</v>
      </c>
      <c r="I4033" s="6" t="e">
        <f>VLOOKUP(F4033,'Customer Info'!A4024:E4524,5,0)</f>
        <v>#N/A</v>
      </c>
      <c r="J4033" s="2" t="s">
        <v>51</v>
      </c>
      <c r="K4033" s="7" t="e">
        <f>VLOOKUP(J4033,'Product Details'!B4024:C4192,2,0)</f>
        <v>#N/A</v>
      </c>
      <c r="L4033" s="7" t="e">
        <f>VLOOKUP(J4033,'Product Details'!B4024:D4192,3,0)</f>
        <v>#N/A</v>
      </c>
      <c r="M4033" s="7" t="e">
        <f>VLOOKUP(J4033,'Product Details'!B4025:E4192,4,0)</f>
        <v>#N/A</v>
      </c>
      <c r="N4033" s="2">
        <v>1447</v>
      </c>
      <c r="O4033" s="2">
        <v>1326</v>
      </c>
      <c r="P4033" s="2">
        <v>2</v>
      </c>
      <c r="Q4033" s="8">
        <f t="shared" si="248"/>
        <v>2652</v>
      </c>
      <c r="R4033" s="8">
        <f t="shared" si="249"/>
        <v>2894</v>
      </c>
      <c r="S4033" s="2">
        <v>42</v>
      </c>
      <c r="T4033" s="9">
        <f t="shared" si="250"/>
        <v>2936</v>
      </c>
      <c r="U4033" s="34">
        <f t="shared" si="251"/>
        <v>8.3621285418106428E-2</v>
      </c>
      <c r="V4033" s="2" t="s">
        <v>34</v>
      </c>
      <c r="W4033" s="10"/>
    </row>
    <row r="4034" spans="1:23" x14ac:dyDescent="0.25">
      <c r="A4034" s="2" t="s">
        <v>4723</v>
      </c>
      <c r="B4034" s="5">
        <v>44188</v>
      </c>
      <c r="C4034" s="5">
        <v>44189</v>
      </c>
      <c r="D4034" s="2" t="s">
        <v>48</v>
      </c>
      <c r="E4034" s="2" t="s">
        <v>44</v>
      </c>
      <c r="F4034" s="2" t="s">
        <v>3530</v>
      </c>
      <c r="G4034" s="33" t="e">
        <f>VLOOKUP(F4034,'Customer Info'!A4025:B4525,2,0)</f>
        <v>#N/A</v>
      </c>
      <c r="H4034" s="6" t="e">
        <f>VLOOKUP(F4034,'Customer Info'!A4025:C4525,3,0)</f>
        <v>#N/A</v>
      </c>
      <c r="I4034" s="6" t="e">
        <f>VLOOKUP(F4034,'Customer Info'!A4025:E4525,5,0)</f>
        <v>#N/A</v>
      </c>
      <c r="J4034" s="2" t="s">
        <v>405</v>
      </c>
      <c r="K4034" s="7" t="e">
        <f>VLOOKUP(J4034,'Product Details'!B4025:C4193,2,0)</f>
        <v>#N/A</v>
      </c>
      <c r="L4034" s="7" t="e">
        <f>VLOOKUP(J4034,'Product Details'!B4025:D4193,3,0)</f>
        <v>#N/A</v>
      </c>
      <c r="M4034" s="7" t="e">
        <f>VLOOKUP(J4034,'Product Details'!B4026:E4193,4,0)</f>
        <v>#N/A</v>
      </c>
      <c r="N4034" s="2">
        <v>941</v>
      </c>
      <c r="O4034" s="2">
        <v>905</v>
      </c>
      <c r="P4034" s="2">
        <v>4</v>
      </c>
      <c r="Q4034" s="8">
        <f t="shared" si="248"/>
        <v>3620</v>
      </c>
      <c r="R4034" s="8">
        <f t="shared" si="249"/>
        <v>3764</v>
      </c>
      <c r="S4034" s="2">
        <v>33</v>
      </c>
      <c r="T4034" s="9">
        <f t="shared" si="250"/>
        <v>3797</v>
      </c>
      <c r="U4034" s="34">
        <f t="shared" si="251"/>
        <v>3.8257173219978749E-2</v>
      </c>
      <c r="V4034" s="2" t="s">
        <v>34</v>
      </c>
      <c r="W4034" s="10"/>
    </row>
    <row r="4035" spans="1:23" x14ac:dyDescent="0.25">
      <c r="A4035" s="2" t="s">
        <v>4724</v>
      </c>
      <c r="B4035" s="5">
        <v>43844</v>
      </c>
      <c r="C4035" s="5">
        <v>43846</v>
      </c>
      <c r="D4035" s="2" t="s">
        <v>48</v>
      </c>
      <c r="E4035" s="2" t="s">
        <v>37</v>
      </c>
      <c r="F4035" s="2" t="s">
        <v>688</v>
      </c>
      <c r="G4035" s="33" t="e">
        <f>VLOOKUP(F4035,'Customer Info'!A4026:B4526,2,0)</f>
        <v>#N/A</v>
      </c>
      <c r="H4035" s="6" t="e">
        <f>VLOOKUP(F4035,'Customer Info'!A4026:C4526,3,0)</f>
        <v>#N/A</v>
      </c>
      <c r="I4035" s="6" t="e">
        <f>VLOOKUP(F4035,'Customer Info'!A4026:E4526,5,0)</f>
        <v>#N/A</v>
      </c>
      <c r="J4035" s="2" t="s">
        <v>383</v>
      </c>
      <c r="K4035" s="7" t="e">
        <f>VLOOKUP(J4035,'Product Details'!B4026:C4194,2,0)</f>
        <v>#N/A</v>
      </c>
      <c r="L4035" s="7" t="e">
        <f>VLOOKUP(J4035,'Product Details'!B4026:D4194,3,0)</f>
        <v>#N/A</v>
      </c>
      <c r="M4035" s="7" t="e">
        <f>VLOOKUP(J4035,'Product Details'!B4027:E4194,4,0)</f>
        <v>#N/A</v>
      </c>
      <c r="N4035" s="2">
        <v>1453</v>
      </c>
      <c r="O4035" s="2">
        <v>1411</v>
      </c>
      <c r="P4035" s="2">
        <v>2</v>
      </c>
      <c r="Q4035" s="8">
        <f t="shared" si="248"/>
        <v>2822</v>
      </c>
      <c r="R4035" s="8">
        <f t="shared" si="249"/>
        <v>2906</v>
      </c>
      <c r="S4035" s="2">
        <v>88</v>
      </c>
      <c r="T4035" s="9">
        <f t="shared" si="250"/>
        <v>2994</v>
      </c>
      <c r="U4035" s="34">
        <f t="shared" si="251"/>
        <v>2.8905712319339298E-2</v>
      </c>
      <c r="V4035" s="2" t="s">
        <v>34</v>
      </c>
      <c r="W4035" s="10"/>
    </row>
    <row r="4036" spans="1:23" x14ac:dyDescent="0.25">
      <c r="A4036" s="2" t="s">
        <v>4725</v>
      </c>
      <c r="B4036" s="5">
        <v>43841</v>
      </c>
      <c r="C4036" s="5">
        <v>43842</v>
      </c>
      <c r="D4036" s="2" t="s">
        <v>29</v>
      </c>
      <c r="E4036" s="2" t="s">
        <v>49</v>
      </c>
      <c r="F4036" s="2" t="s">
        <v>1653</v>
      </c>
      <c r="G4036" s="33" t="e">
        <f>VLOOKUP(F4036,'Customer Info'!A4027:B4527,2,0)</f>
        <v>#N/A</v>
      </c>
      <c r="H4036" s="6" t="e">
        <f>VLOOKUP(F4036,'Customer Info'!A4027:C4527,3,0)</f>
        <v>#N/A</v>
      </c>
      <c r="I4036" s="6" t="e">
        <f>VLOOKUP(F4036,'Customer Info'!A4027:E4527,5,0)</f>
        <v>#N/A</v>
      </c>
      <c r="J4036" s="2" t="s">
        <v>87</v>
      </c>
      <c r="K4036" s="7" t="e">
        <f>VLOOKUP(J4036,'Product Details'!B4027:C4195,2,0)</f>
        <v>#N/A</v>
      </c>
      <c r="L4036" s="7" t="e">
        <f>VLOOKUP(J4036,'Product Details'!B4027:D4195,3,0)</f>
        <v>#N/A</v>
      </c>
      <c r="M4036" s="7" t="e">
        <f>VLOOKUP(J4036,'Product Details'!B4028:E4195,4,0)</f>
        <v>#N/A</v>
      </c>
      <c r="N4036" s="2">
        <v>2151</v>
      </c>
      <c r="O4036" s="2">
        <v>2009</v>
      </c>
      <c r="P4036" s="2">
        <v>2</v>
      </c>
      <c r="Q4036" s="8">
        <f t="shared" si="248"/>
        <v>4018</v>
      </c>
      <c r="R4036" s="8">
        <f t="shared" si="249"/>
        <v>4302</v>
      </c>
      <c r="S4036" s="2">
        <v>44</v>
      </c>
      <c r="T4036" s="9">
        <f t="shared" si="250"/>
        <v>4346</v>
      </c>
      <c r="U4036" s="34">
        <f t="shared" si="251"/>
        <v>6.6015806601580657E-2</v>
      </c>
      <c r="V4036" s="2" t="s">
        <v>64</v>
      </c>
      <c r="W4036" s="10"/>
    </row>
    <row r="4037" spans="1:23" x14ac:dyDescent="0.25">
      <c r="A4037" s="2" t="s">
        <v>4726</v>
      </c>
      <c r="B4037" s="5">
        <v>44023</v>
      </c>
      <c r="C4037" s="5">
        <v>44024</v>
      </c>
      <c r="D4037" s="2" t="s">
        <v>48</v>
      </c>
      <c r="E4037" s="2" t="s">
        <v>92</v>
      </c>
      <c r="F4037" s="2" t="s">
        <v>527</v>
      </c>
      <c r="G4037" s="33" t="e">
        <f>VLOOKUP(F4037,'Customer Info'!A4028:B4528,2,0)</f>
        <v>#N/A</v>
      </c>
      <c r="H4037" s="6" t="e">
        <f>VLOOKUP(F4037,'Customer Info'!A4028:C4528,3,0)</f>
        <v>#N/A</v>
      </c>
      <c r="I4037" s="6" t="e">
        <f>VLOOKUP(F4037,'Customer Info'!A4028:E4528,5,0)</f>
        <v>#N/A</v>
      </c>
      <c r="J4037" s="2" t="s">
        <v>164</v>
      </c>
      <c r="K4037" s="7" t="e">
        <f>VLOOKUP(J4037,'Product Details'!B4028:C4196,2,0)</f>
        <v>#N/A</v>
      </c>
      <c r="L4037" s="7" t="e">
        <f>VLOOKUP(J4037,'Product Details'!B4028:D4196,3,0)</f>
        <v>#N/A</v>
      </c>
      <c r="M4037" s="7" t="e">
        <f>VLOOKUP(J4037,'Product Details'!B4029:E4196,4,0)</f>
        <v>#N/A</v>
      </c>
      <c r="N4037" s="2">
        <v>474</v>
      </c>
      <c r="O4037" s="2">
        <v>443</v>
      </c>
      <c r="P4037" s="2">
        <v>2</v>
      </c>
      <c r="Q4037" s="8">
        <f t="shared" si="248"/>
        <v>886</v>
      </c>
      <c r="R4037" s="8">
        <f t="shared" si="249"/>
        <v>948</v>
      </c>
      <c r="S4037" s="2">
        <v>76</v>
      </c>
      <c r="T4037" s="9">
        <f t="shared" si="250"/>
        <v>1024</v>
      </c>
      <c r="U4037" s="34">
        <f t="shared" si="251"/>
        <v>6.5400843881856546E-2</v>
      </c>
      <c r="V4037" s="2" t="s">
        <v>34</v>
      </c>
      <c r="W4037" s="10"/>
    </row>
    <row r="4038" spans="1:23" x14ac:dyDescent="0.25">
      <c r="A4038" s="2" t="s">
        <v>4727</v>
      </c>
      <c r="B4038" s="5">
        <v>43921</v>
      </c>
      <c r="C4038" s="5">
        <v>43922</v>
      </c>
      <c r="D4038" s="2" t="s">
        <v>36</v>
      </c>
      <c r="E4038" s="2" t="s">
        <v>49</v>
      </c>
      <c r="F4038" s="2" t="s">
        <v>96</v>
      </c>
      <c r="G4038" s="33" t="e">
        <f>VLOOKUP(F4038,'Customer Info'!A4029:B4529,2,0)</f>
        <v>#N/A</v>
      </c>
      <c r="H4038" s="6" t="e">
        <f>VLOOKUP(F4038,'Customer Info'!A4029:C4529,3,0)</f>
        <v>#N/A</v>
      </c>
      <c r="I4038" s="6" t="e">
        <f>VLOOKUP(F4038,'Customer Info'!A4029:E4529,5,0)</f>
        <v>#N/A</v>
      </c>
      <c r="J4038" s="2" t="s">
        <v>533</v>
      </c>
      <c r="K4038" s="7" t="e">
        <f>VLOOKUP(J4038,'Product Details'!B4029:C4197,2,0)</f>
        <v>#N/A</v>
      </c>
      <c r="L4038" s="7" t="e">
        <f>VLOOKUP(J4038,'Product Details'!B4029:D4197,3,0)</f>
        <v>#N/A</v>
      </c>
      <c r="M4038" s="7" t="e">
        <f>VLOOKUP(J4038,'Product Details'!B4030:E4197,4,0)</f>
        <v>#N/A</v>
      </c>
      <c r="N4038" s="2">
        <v>6060</v>
      </c>
      <c r="O4038" s="2">
        <v>6002</v>
      </c>
      <c r="P4038" s="2">
        <v>2</v>
      </c>
      <c r="Q4038" s="8">
        <f t="shared" si="248"/>
        <v>12004</v>
      </c>
      <c r="R4038" s="8">
        <f t="shared" si="249"/>
        <v>12120</v>
      </c>
      <c r="S4038" s="2">
        <v>45</v>
      </c>
      <c r="T4038" s="9">
        <f t="shared" si="250"/>
        <v>12165</v>
      </c>
      <c r="U4038" s="34">
        <f t="shared" si="251"/>
        <v>9.5709570957095702E-3</v>
      </c>
      <c r="V4038" s="2" t="s">
        <v>31</v>
      </c>
      <c r="W4038" s="10"/>
    </row>
    <row r="4039" spans="1:23" x14ac:dyDescent="0.25">
      <c r="A4039" s="2" t="s">
        <v>4728</v>
      </c>
      <c r="B4039" s="5">
        <v>43965</v>
      </c>
      <c r="C4039" s="5">
        <v>43966</v>
      </c>
      <c r="D4039" s="2" t="s">
        <v>48</v>
      </c>
      <c r="E4039" s="2" t="s">
        <v>69</v>
      </c>
      <c r="F4039" s="2" t="s">
        <v>873</v>
      </c>
      <c r="G4039" s="33" t="e">
        <f>VLOOKUP(F4039,'Customer Info'!A4030:B4530,2,0)</f>
        <v>#N/A</v>
      </c>
      <c r="H4039" s="6" t="e">
        <f>VLOOKUP(F4039,'Customer Info'!A4030:C4530,3,0)</f>
        <v>#N/A</v>
      </c>
      <c r="I4039" s="6" t="e">
        <f>VLOOKUP(F4039,'Customer Info'!A4030:E4530,5,0)</f>
        <v>#N/A</v>
      </c>
      <c r="J4039" s="2" t="s">
        <v>617</v>
      </c>
      <c r="K4039" s="7" t="e">
        <f>VLOOKUP(J4039,'Product Details'!B4030:C4198,2,0)</f>
        <v>#N/A</v>
      </c>
      <c r="L4039" s="7" t="e">
        <f>VLOOKUP(J4039,'Product Details'!B4030:D4198,3,0)</f>
        <v>#N/A</v>
      </c>
      <c r="M4039" s="7" t="e">
        <f>VLOOKUP(J4039,'Product Details'!B4031:E4198,4,0)</f>
        <v>#N/A</v>
      </c>
      <c r="N4039" s="2">
        <v>679</v>
      </c>
      <c r="O4039" s="2">
        <v>654</v>
      </c>
      <c r="P4039" s="2">
        <v>5</v>
      </c>
      <c r="Q4039" s="8">
        <f t="shared" si="248"/>
        <v>3270</v>
      </c>
      <c r="R4039" s="8">
        <f t="shared" si="249"/>
        <v>3395</v>
      </c>
      <c r="S4039" s="2">
        <v>36</v>
      </c>
      <c r="T4039" s="9">
        <f t="shared" si="250"/>
        <v>3431</v>
      </c>
      <c r="U4039" s="34">
        <f t="shared" si="251"/>
        <v>3.6818851251840944E-2</v>
      </c>
      <c r="V4039" s="2" t="s">
        <v>34</v>
      </c>
      <c r="W4039" s="10"/>
    </row>
    <row r="4040" spans="1:23" x14ac:dyDescent="0.25">
      <c r="A4040" s="2" t="s">
        <v>4729</v>
      </c>
      <c r="B4040" s="5">
        <v>44107</v>
      </c>
      <c r="C4040" s="5">
        <v>44107</v>
      </c>
      <c r="D4040" s="2" t="s">
        <v>29</v>
      </c>
      <c r="E4040" s="2" t="s">
        <v>49</v>
      </c>
      <c r="F4040" s="2" t="s">
        <v>116</v>
      </c>
      <c r="G4040" s="33" t="e">
        <f>VLOOKUP(F4040,'Customer Info'!A4031:B4531,2,0)</f>
        <v>#N/A</v>
      </c>
      <c r="H4040" s="6" t="e">
        <f>VLOOKUP(F4040,'Customer Info'!A4031:C4531,3,0)</f>
        <v>#N/A</v>
      </c>
      <c r="I4040" s="6" t="e">
        <f>VLOOKUP(F4040,'Customer Info'!A4031:E4531,5,0)</f>
        <v>#N/A</v>
      </c>
      <c r="J4040" s="2" t="s">
        <v>84</v>
      </c>
      <c r="K4040" s="7" t="e">
        <f>VLOOKUP(J4040,'Product Details'!B4031:C4199,2,0)</f>
        <v>#N/A</v>
      </c>
      <c r="L4040" s="7" t="e">
        <f>VLOOKUP(J4040,'Product Details'!B4031:D4199,3,0)</f>
        <v>#N/A</v>
      </c>
      <c r="M4040" s="7" t="e">
        <f>VLOOKUP(J4040,'Product Details'!B4032:E4199,4,0)</f>
        <v>#N/A</v>
      </c>
      <c r="N4040" s="2">
        <v>2958</v>
      </c>
      <c r="O4040" s="2">
        <v>2743</v>
      </c>
      <c r="P4040" s="2">
        <v>1</v>
      </c>
      <c r="Q4040" s="8">
        <f t="shared" si="248"/>
        <v>2743</v>
      </c>
      <c r="R4040" s="8">
        <f t="shared" si="249"/>
        <v>2958</v>
      </c>
      <c r="S4040" s="2">
        <v>75</v>
      </c>
      <c r="T4040" s="9">
        <f t="shared" si="250"/>
        <v>3033</v>
      </c>
      <c r="U4040" s="34">
        <f t="shared" si="251"/>
        <v>7.2684246112238005E-2</v>
      </c>
      <c r="V4040" s="2" t="s">
        <v>34</v>
      </c>
      <c r="W4040" s="10"/>
    </row>
    <row r="4041" spans="1:23" x14ac:dyDescent="0.25">
      <c r="A4041" s="2" t="s">
        <v>4730</v>
      </c>
      <c r="B4041" s="5">
        <v>44032</v>
      </c>
      <c r="C4041" s="5">
        <v>44033</v>
      </c>
      <c r="D4041" s="2" t="s">
        <v>36</v>
      </c>
      <c r="E4041" s="2" t="s">
        <v>44</v>
      </c>
      <c r="F4041" s="2" t="s">
        <v>1209</v>
      </c>
      <c r="G4041" s="33" t="e">
        <f>VLOOKUP(F4041,'Customer Info'!A4032:B4532,2,0)</f>
        <v>#N/A</v>
      </c>
      <c r="H4041" s="6" t="e">
        <f>VLOOKUP(F4041,'Customer Info'!A4032:C4532,3,0)</f>
        <v>#N/A</v>
      </c>
      <c r="I4041" s="6" t="e">
        <f>VLOOKUP(F4041,'Customer Info'!A4032:E4532,5,0)</f>
        <v>#N/A</v>
      </c>
      <c r="J4041" s="2" t="s">
        <v>793</v>
      </c>
      <c r="K4041" s="7" t="e">
        <f>VLOOKUP(J4041,'Product Details'!B4032:C4200,2,0)</f>
        <v>#N/A</v>
      </c>
      <c r="L4041" s="7" t="e">
        <f>VLOOKUP(J4041,'Product Details'!B4032:D4200,3,0)</f>
        <v>#N/A</v>
      </c>
      <c r="M4041" s="7" t="e">
        <f>VLOOKUP(J4041,'Product Details'!B4033:E4200,4,0)</f>
        <v>#N/A</v>
      </c>
      <c r="N4041" s="2">
        <v>1635</v>
      </c>
      <c r="O4041" s="2">
        <v>1573</v>
      </c>
      <c r="P4041" s="2">
        <v>10</v>
      </c>
      <c r="Q4041" s="8">
        <f t="shared" si="248"/>
        <v>15730</v>
      </c>
      <c r="R4041" s="8">
        <f t="shared" si="249"/>
        <v>16350</v>
      </c>
      <c r="S4041" s="2">
        <v>98</v>
      </c>
      <c r="T4041" s="9">
        <f t="shared" si="250"/>
        <v>16448</v>
      </c>
      <c r="U4041" s="34">
        <f t="shared" si="251"/>
        <v>3.7920489296636085E-2</v>
      </c>
      <c r="V4041" s="2" t="s">
        <v>64</v>
      </c>
      <c r="W4041" s="10"/>
    </row>
    <row r="4042" spans="1:23" x14ac:dyDescent="0.25">
      <c r="A4042" s="2" t="s">
        <v>4731</v>
      </c>
      <c r="B4042" s="5">
        <v>43976</v>
      </c>
      <c r="C4042" s="5">
        <v>43977</v>
      </c>
      <c r="D4042" s="2" t="s">
        <v>29</v>
      </c>
      <c r="E4042" s="2" t="s">
        <v>37</v>
      </c>
      <c r="F4042" s="2" t="s">
        <v>93</v>
      </c>
      <c r="G4042" s="33" t="e">
        <f>VLOOKUP(F4042,'Customer Info'!A4033:B4533,2,0)</f>
        <v>#N/A</v>
      </c>
      <c r="H4042" s="6" t="e">
        <f>VLOOKUP(F4042,'Customer Info'!A4033:C4533,3,0)</f>
        <v>#N/A</v>
      </c>
      <c r="I4042" s="6" t="e">
        <f>VLOOKUP(F4042,'Customer Info'!A4033:E4533,5,0)</f>
        <v>#N/A</v>
      </c>
      <c r="J4042" s="2" t="s">
        <v>81</v>
      </c>
      <c r="K4042" s="7" t="e">
        <f>VLOOKUP(J4042,'Product Details'!B4033:C4201,2,0)</f>
        <v>#N/A</v>
      </c>
      <c r="L4042" s="7" t="e">
        <f>VLOOKUP(J4042,'Product Details'!B4033:D4201,3,0)</f>
        <v>#N/A</v>
      </c>
      <c r="M4042" s="7" t="e">
        <f>VLOOKUP(J4042,'Product Details'!B4034:E4201,4,0)</f>
        <v>#N/A</v>
      </c>
      <c r="N4042" s="2">
        <v>7021</v>
      </c>
      <c r="O4042" s="2">
        <v>6686</v>
      </c>
      <c r="P4042" s="2">
        <v>2</v>
      </c>
      <c r="Q4042" s="8">
        <f t="shared" si="248"/>
        <v>13372</v>
      </c>
      <c r="R4042" s="8">
        <f t="shared" si="249"/>
        <v>14042</v>
      </c>
      <c r="S4042" s="2">
        <v>88</v>
      </c>
      <c r="T4042" s="9">
        <f t="shared" si="250"/>
        <v>14130</v>
      </c>
      <c r="U4042" s="34">
        <f t="shared" si="251"/>
        <v>4.7714000854579122E-2</v>
      </c>
      <c r="V4042" s="2" t="s">
        <v>64</v>
      </c>
      <c r="W4042" s="10"/>
    </row>
    <row r="4043" spans="1:23" x14ac:dyDescent="0.25">
      <c r="A4043" s="2" t="s">
        <v>4732</v>
      </c>
      <c r="B4043" s="5">
        <v>44063</v>
      </c>
      <c r="C4043" s="5">
        <v>44063</v>
      </c>
      <c r="D4043" s="2" t="s">
        <v>48</v>
      </c>
      <c r="E4043" s="2" t="s">
        <v>44</v>
      </c>
      <c r="F4043" s="2" t="s">
        <v>1575</v>
      </c>
      <c r="G4043" s="33" t="e">
        <f>VLOOKUP(F4043,'Customer Info'!A4034:B4534,2,0)</f>
        <v>#N/A</v>
      </c>
      <c r="H4043" s="6" t="e">
        <f>VLOOKUP(F4043,'Customer Info'!A4034:C4534,3,0)</f>
        <v>#N/A</v>
      </c>
      <c r="I4043" s="6" t="e">
        <f>VLOOKUP(F4043,'Customer Info'!A4034:E4534,5,0)</f>
        <v>#N/A</v>
      </c>
      <c r="J4043" s="2" t="s">
        <v>402</v>
      </c>
      <c r="K4043" s="7" t="e">
        <f>VLOOKUP(J4043,'Product Details'!B4034:C4202,2,0)</f>
        <v>#N/A</v>
      </c>
      <c r="L4043" s="7" t="e">
        <f>VLOOKUP(J4043,'Product Details'!B4034:D4202,3,0)</f>
        <v>#N/A</v>
      </c>
      <c r="M4043" s="7" t="e">
        <f>VLOOKUP(J4043,'Product Details'!B4035:E4202,4,0)</f>
        <v>#N/A</v>
      </c>
      <c r="N4043" s="2">
        <v>751</v>
      </c>
      <c r="O4043" s="2">
        <v>696</v>
      </c>
      <c r="P4043" s="2">
        <v>3</v>
      </c>
      <c r="Q4043" s="8">
        <f t="shared" ref="Q4043:Q4106" si="252">O4043*P4043</f>
        <v>2088</v>
      </c>
      <c r="R4043" s="8">
        <f t="shared" ref="R4043:R4106" si="253">N4043*P4043</f>
        <v>2253</v>
      </c>
      <c r="S4043" s="2">
        <v>55</v>
      </c>
      <c r="T4043" s="9">
        <f t="shared" ref="T4043:T4106" si="254">R4043+S4043</f>
        <v>2308</v>
      </c>
      <c r="U4043" s="34">
        <f t="shared" ref="U4043:U4106" si="255">(N4043-O4043)/N4043</f>
        <v>7.3235685752330221E-2</v>
      </c>
      <c r="V4043" s="2" t="s">
        <v>64</v>
      </c>
      <c r="W4043" s="10"/>
    </row>
    <row r="4044" spans="1:23" x14ac:dyDescent="0.25">
      <c r="A4044" s="2" t="s">
        <v>4733</v>
      </c>
      <c r="B4044" s="5">
        <v>43985</v>
      </c>
      <c r="C4044" s="5">
        <v>43985</v>
      </c>
      <c r="D4044" s="2" t="s">
        <v>36</v>
      </c>
      <c r="E4044" s="2" t="s">
        <v>37</v>
      </c>
      <c r="F4044" s="2" t="s">
        <v>657</v>
      </c>
      <c r="G4044" s="33" t="e">
        <f>VLOOKUP(F4044,'Customer Info'!A4035:B4535,2,0)</f>
        <v>#N/A</v>
      </c>
      <c r="H4044" s="6" t="e">
        <f>VLOOKUP(F4044,'Customer Info'!A4035:C4535,3,0)</f>
        <v>#N/A</v>
      </c>
      <c r="I4044" s="6" t="e">
        <f>VLOOKUP(F4044,'Customer Info'!A4035:E4535,5,0)</f>
        <v>#N/A</v>
      </c>
      <c r="J4044" s="2" t="s">
        <v>311</v>
      </c>
      <c r="K4044" s="7" t="e">
        <f>VLOOKUP(J4044,'Product Details'!B4035:C4203,2,0)</f>
        <v>#N/A</v>
      </c>
      <c r="L4044" s="7" t="e">
        <f>VLOOKUP(J4044,'Product Details'!B4035:D4203,3,0)</f>
        <v>#N/A</v>
      </c>
      <c r="M4044" s="7" t="e">
        <f>VLOOKUP(J4044,'Product Details'!B4036:E4203,4,0)</f>
        <v>#N/A</v>
      </c>
      <c r="N4044" s="2">
        <v>8967</v>
      </c>
      <c r="O4044" s="2">
        <v>8151</v>
      </c>
      <c r="P4044" s="2">
        <v>6</v>
      </c>
      <c r="Q4044" s="8">
        <f t="shared" si="252"/>
        <v>48906</v>
      </c>
      <c r="R4044" s="8">
        <f t="shared" si="253"/>
        <v>53802</v>
      </c>
      <c r="S4044" s="2">
        <v>51</v>
      </c>
      <c r="T4044" s="9">
        <f t="shared" si="254"/>
        <v>53853</v>
      </c>
      <c r="U4044" s="34">
        <f t="shared" si="255"/>
        <v>9.1000334560053533E-2</v>
      </c>
      <c r="V4044" s="2" t="s">
        <v>64</v>
      </c>
      <c r="W4044" s="10"/>
    </row>
    <row r="4045" spans="1:23" x14ac:dyDescent="0.25">
      <c r="A4045" s="2" t="s">
        <v>4734</v>
      </c>
      <c r="B4045" s="5">
        <v>43901</v>
      </c>
      <c r="C4045" s="5">
        <v>43903</v>
      </c>
      <c r="D4045" s="2" t="s">
        <v>29</v>
      </c>
      <c r="E4045" s="2" t="s">
        <v>49</v>
      </c>
      <c r="F4045" s="2" t="s">
        <v>774</v>
      </c>
      <c r="G4045" s="33" t="e">
        <f>VLOOKUP(F4045,'Customer Info'!A4036:B4536,2,0)</f>
        <v>#N/A</v>
      </c>
      <c r="H4045" s="6" t="e">
        <f>VLOOKUP(F4045,'Customer Info'!A4036:C4536,3,0)</f>
        <v>#N/A</v>
      </c>
      <c r="I4045" s="6" t="e">
        <f>VLOOKUP(F4045,'Customer Info'!A4036:E4536,5,0)</f>
        <v>#N/A</v>
      </c>
      <c r="J4045" s="2" t="s">
        <v>161</v>
      </c>
      <c r="K4045" s="7" t="e">
        <f>VLOOKUP(J4045,'Product Details'!B4036:C4204,2,0)</f>
        <v>#N/A</v>
      </c>
      <c r="L4045" s="7" t="e">
        <f>VLOOKUP(J4045,'Product Details'!B4036:D4204,3,0)</f>
        <v>#N/A</v>
      </c>
      <c r="M4045" s="7" t="e">
        <f>VLOOKUP(J4045,'Product Details'!B4037:E4204,4,0)</f>
        <v>#N/A</v>
      </c>
      <c r="N4045" s="2">
        <v>3224</v>
      </c>
      <c r="O4045" s="2">
        <v>2901</v>
      </c>
      <c r="P4045" s="2">
        <v>7</v>
      </c>
      <c r="Q4045" s="8">
        <f t="shared" si="252"/>
        <v>20307</v>
      </c>
      <c r="R4045" s="8">
        <f t="shared" si="253"/>
        <v>22568</v>
      </c>
      <c r="S4045" s="2">
        <v>52</v>
      </c>
      <c r="T4045" s="9">
        <f t="shared" si="254"/>
        <v>22620</v>
      </c>
      <c r="U4045" s="34">
        <f t="shared" si="255"/>
        <v>0.10018610421836228</v>
      </c>
      <c r="V4045" s="2" t="s">
        <v>64</v>
      </c>
      <c r="W4045" s="10"/>
    </row>
    <row r="4046" spans="1:23" x14ac:dyDescent="0.25">
      <c r="A4046" s="2" t="s">
        <v>4735</v>
      </c>
      <c r="B4046" s="5">
        <v>44124</v>
      </c>
      <c r="C4046" s="5">
        <v>44125</v>
      </c>
      <c r="D4046" s="2" t="s">
        <v>48</v>
      </c>
      <c r="E4046" s="2" t="s">
        <v>44</v>
      </c>
      <c r="F4046" s="2" t="s">
        <v>1177</v>
      </c>
      <c r="G4046" s="33" t="e">
        <f>VLOOKUP(F4046,'Customer Info'!A4037:B4537,2,0)</f>
        <v>#N/A</v>
      </c>
      <c r="H4046" s="6" t="e">
        <f>VLOOKUP(F4046,'Customer Info'!A4037:C4537,3,0)</f>
        <v>#N/A</v>
      </c>
      <c r="I4046" s="6" t="e">
        <f>VLOOKUP(F4046,'Customer Info'!A4037:E4537,5,0)</f>
        <v>#N/A</v>
      </c>
      <c r="J4046" s="2" t="s">
        <v>221</v>
      </c>
      <c r="K4046" s="7" t="e">
        <f>VLOOKUP(J4046,'Product Details'!B4037:C4205,2,0)</f>
        <v>#N/A</v>
      </c>
      <c r="L4046" s="7" t="e">
        <f>VLOOKUP(J4046,'Product Details'!B4037:D4205,3,0)</f>
        <v>#N/A</v>
      </c>
      <c r="M4046" s="7" t="e">
        <f>VLOOKUP(J4046,'Product Details'!B4038:E4205,4,0)</f>
        <v>#N/A</v>
      </c>
      <c r="N4046" s="2">
        <v>1358</v>
      </c>
      <c r="O4046" s="2">
        <v>1294</v>
      </c>
      <c r="P4046" s="2">
        <v>2</v>
      </c>
      <c r="Q4046" s="8">
        <f t="shared" si="252"/>
        <v>2588</v>
      </c>
      <c r="R4046" s="8">
        <f t="shared" si="253"/>
        <v>2716</v>
      </c>
      <c r="S4046" s="2">
        <v>40</v>
      </c>
      <c r="T4046" s="9">
        <f t="shared" si="254"/>
        <v>2756</v>
      </c>
      <c r="U4046" s="34">
        <f t="shared" si="255"/>
        <v>4.7128129602356406E-2</v>
      </c>
      <c r="V4046" s="2" t="s">
        <v>34</v>
      </c>
      <c r="W4046" s="10"/>
    </row>
    <row r="4047" spans="1:23" x14ac:dyDescent="0.25">
      <c r="A4047" s="2" t="s">
        <v>4736</v>
      </c>
      <c r="B4047" s="5">
        <v>43846</v>
      </c>
      <c r="C4047" s="5">
        <v>43847</v>
      </c>
      <c r="D4047" s="2" t="s">
        <v>36</v>
      </c>
      <c r="E4047" s="2" t="s">
        <v>44</v>
      </c>
      <c r="F4047" s="2" t="s">
        <v>2352</v>
      </c>
      <c r="G4047" s="33" t="e">
        <f>VLOOKUP(F4047,'Customer Info'!A4038:B4538,2,0)</f>
        <v>#N/A</v>
      </c>
      <c r="H4047" s="6" t="e">
        <f>VLOOKUP(F4047,'Customer Info'!A4038:C4538,3,0)</f>
        <v>#N/A</v>
      </c>
      <c r="I4047" s="6" t="e">
        <f>VLOOKUP(F4047,'Customer Info'!A4038:E4538,5,0)</f>
        <v>#N/A</v>
      </c>
      <c r="J4047" s="2" t="s">
        <v>493</v>
      </c>
      <c r="K4047" s="7" t="e">
        <f>VLOOKUP(J4047,'Product Details'!B4038:C4206,2,0)</f>
        <v>#N/A</v>
      </c>
      <c r="L4047" s="7" t="e">
        <f>VLOOKUP(J4047,'Product Details'!B4038:D4206,3,0)</f>
        <v>#N/A</v>
      </c>
      <c r="M4047" s="7" t="e">
        <f>VLOOKUP(J4047,'Product Details'!B4039:E4206,4,0)</f>
        <v>#N/A</v>
      </c>
      <c r="N4047" s="2">
        <v>6400</v>
      </c>
      <c r="O4047" s="2">
        <v>6401</v>
      </c>
      <c r="P4047" s="2">
        <v>5</v>
      </c>
      <c r="Q4047" s="8">
        <f t="shared" si="252"/>
        <v>32005</v>
      </c>
      <c r="R4047" s="8">
        <f t="shared" si="253"/>
        <v>32000</v>
      </c>
      <c r="S4047" s="2">
        <v>43</v>
      </c>
      <c r="T4047" s="9">
        <f t="shared" si="254"/>
        <v>32043</v>
      </c>
      <c r="U4047" s="34">
        <f t="shared" si="255"/>
        <v>-1.5625E-4</v>
      </c>
      <c r="V4047" s="2" t="s">
        <v>34</v>
      </c>
      <c r="W4047" s="10"/>
    </row>
    <row r="4048" spans="1:23" x14ac:dyDescent="0.25">
      <c r="A4048" s="2" t="s">
        <v>4737</v>
      </c>
      <c r="B4048" s="5">
        <v>43970</v>
      </c>
      <c r="C4048" s="5">
        <v>43970</v>
      </c>
      <c r="D4048" s="2" t="s">
        <v>29</v>
      </c>
      <c r="E4048" s="2" t="s">
        <v>30</v>
      </c>
      <c r="F4048" s="2" t="s">
        <v>462</v>
      </c>
      <c r="G4048" s="33" t="e">
        <f>VLOOKUP(F4048,'Customer Info'!A4039:B4539,2,0)</f>
        <v>#N/A</v>
      </c>
      <c r="H4048" s="6" t="e">
        <f>VLOOKUP(F4048,'Customer Info'!A4039:C4539,3,0)</f>
        <v>#N/A</v>
      </c>
      <c r="I4048" s="6" t="e">
        <f>VLOOKUP(F4048,'Customer Info'!A4039:E4539,5,0)</f>
        <v>#N/A</v>
      </c>
      <c r="J4048" s="2" t="s">
        <v>270</v>
      </c>
      <c r="K4048" s="7" t="e">
        <f>VLOOKUP(J4048,'Product Details'!B4039:C4207,2,0)</f>
        <v>#N/A</v>
      </c>
      <c r="L4048" s="7" t="e">
        <f>VLOOKUP(J4048,'Product Details'!B4039:D4207,3,0)</f>
        <v>#N/A</v>
      </c>
      <c r="M4048" s="7" t="e">
        <f>VLOOKUP(J4048,'Product Details'!B4040:E4207,4,0)</f>
        <v>#N/A</v>
      </c>
      <c r="N4048" s="2">
        <v>1332</v>
      </c>
      <c r="O4048" s="2">
        <v>1209</v>
      </c>
      <c r="P4048" s="2">
        <v>3</v>
      </c>
      <c r="Q4048" s="8">
        <f t="shared" si="252"/>
        <v>3627</v>
      </c>
      <c r="R4048" s="8">
        <f t="shared" si="253"/>
        <v>3996</v>
      </c>
      <c r="S4048" s="2">
        <v>27</v>
      </c>
      <c r="T4048" s="9">
        <f t="shared" si="254"/>
        <v>4023</v>
      </c>
      <c r="U4048" s="34">
        <f t="shared" si="255"/>
        <v>9.2342342342342343E-2</v>
      </c>
      <c r="V4048" s="2" t="s">
        <v>31</v>
      </c>
      <c r="W4048" s="10"/>
    </row>
    <row r="4049" spans="1:23" x14ac:dyDescent="0.25">
      <c r="A4049" s="2" t="s">
        <v>4738</v>
      </c>
      <c r="B4049" s="5">
        <v>44024</v>
      </c>
      <c r="C4049" s="5">
        <v>44025</v>
      </c>
      <c r="D4049" s="2" t="s">
        <v>36</v>
      </c>
      <c r="E4049" s="2" t="s">
        <v>30</v>
      </c>
      <c r="F4049" s="2" t="s">
        <v>1740</v>
      </c>
      <c r="G4049" s="33" t="e">
        <f>VLOOKUP(F4049,'Customer Info'!A4040:B4540,2,0)</f>
        <v>#N/A</v>
      </c>
      <c r="H4049" s="6" t="e">
        <f>VLOOKUP(F4049,'Customer Info'!A4040:C4540,3,0)</f>
        <v>#N/A</v>
      </c>
      <c r="I4049" s="6" t="e">
        <f>VLOOKUP(F4049,'Customer Info'!A4040:E4540,5,0)</f>
        <v>#N/A</v>
      </c>
      <c r="J4049" s="2" t="s">
        <v>399</v>
      </c>
      <c r="K4049" s="7" t="e">
        <f>VLOOKUP(J4049,'Product Details'!B4040:C4208,2,0)</f>
        <v>#N/A</v>
      </c>
      <c r="L4049" s="7" t="e">
        <f>VLOOKUP(J4049,'Product Details'!B4040:D4208,3,0)</f>
        <v>#N/A</v>
      </c>
      <c r="M4049" s="7" t="e">
        <f>VLOOKUP(J4049,'Product Details'!B4041:E4208,4,0)</f>
        <v>#N/A</v>
      </c>
      <c r="N4049" s="2">
        <v>1528</v>
      </c>
      <c r="O4049" s="2">
        <v>1348</v>
      </c>
      <c r="P4049" s="2">
        <v>1</v>
      </c>
      <c r="Q4049" s="8">
        <f t="shared" si="252"/>
        <v>1348</v>
      </c>
      <c r="R4049" s="8">
        <f t="shared" si="253"/>
        <v>1528</v>
      </c>
      <c r="S4049" s="2">
        <v>30</v>
      </c>
      <c r="T4049" s="9">
        <f t="shared" si="254"/>
        <v>1558</v>
      </c>
      <c r="U4049" s="34">
        <f t="shared" si="255"/>
        <v>0.11780104712041885</v>
      </c>
      <c r="V4049" s="2" t="s">
        <v>72</v>
      </c>
      <c r="W4049" s="10"/>
    </row>
    <row r="4050" spans="1:23" x14ac:dyDescent="0.25">
      <c r="A4050" s="2" t="s">
        <v>4739</v>
      </c>
      <c r="B4050" s="5">
        <v>43909</v>
      </c>
      <c r="C4050" s="5">
        <v>43909</v>
      </c>
      <c r="D4050" s="2" t="s">
        <v>36</v>
      </c>
      <c r="E4050" s="2" t="s">
        <v>69</v>
      </c>
      <c r="F4050" s="2" t="s">
        <v>470</v>
      </c>
      <c r="G4050" s="33" t="e">
        <f>VLOOKUP(F4050,'Customer Info'!A4041:B4541,2,0)</f>
        <v>#N/A</v>
      </c>
      <c r="H4050" s="6" t="e">
        <f>VLOOKUP(F4050,'Customer Info'!A4041:C4541,3,0)</f>
        <v>#N/A</v>
      </c>
      <c r="I4050" s="6" t="e">
        <f>VLOOKUP(F4050,'Customer Info'!A4041:E4541,5,0)</f>
        <v>#N/A</v>
      </c>
      <c r="J4050" s="2" t="s">
        <v>181</v>
      </c>
      <c r="K4050" s="7" t="e">
        <f>VLOOKUP(J4050,'Product Details'!B4041:C4209,2,0)</f>
        <v>#N/A</v>
      </c>
      <c r="L4050" s="7" t="e">
        <f>VLOOKUP(J4050,'Product Details'!B4041:D4209,3,0)</f>
        <v>#N/A</v>
      </c>
      <c r="M4050" s="7" t="e">
        <f>VLOOKUP(J4050,'Product Details'!B4042:E4209,4,0)</f>
        <v>#N/A</v>
      </c>
      <c r="N4050" s="2">
        <v>2526</v>
      </c>
      <c r="O4050" s="2">
        <v>2408</v>
      </c>
      <c r="P4050" s="2">
        <v>2</v>
      </c>
      <c r="Q4050" s="8">
        <f t="shared" si="252"/>
        <v>4816</v>
      </c>
      <c r="R4050" s="8">
        <f t="shared" si="253"/>
        <v>5052</v>
      </c>
      <c r="S4050" s="2">
        <v>38</v>
      </c>
      <c r="T4050" s="9">
        <f t="shared" si="254"/>
        <v>5090</v>
      </c>
      <c r="U4050" s="34">
        <f t="shared" si="255"/>
        <v>4.6714172604908948E-2</v>
      </c>
      <c r="V4050" s="2" t="s">
        <v>64</v>
      </c>
      <c r="W4050" s="10"/>
    </row>
    <row r="4051" spans="1:23" x14ac:dyDescent="0.25">
      <c r="A4051" s="2" t="s">
        <v>4740</v>
      </c>
      <c r="B4051" s="5">
        <v>43854</v>
      </c>
      <c r="C4051" s="5">
        <v>43854</v>
      </c>
      <c r="D4051" s="2" t="s">
        <v>29</v>
      </c>
      <c r="E4051" s="2" t="s">
        <v>49</v>
      </c>
      <c r="F4051" s="2" t="s">
        <v>858</v>
      </c>
      <c r="G4051" s="33" t="e">
        <f>VLOOKUP(F4051,'Customer Info'!A4042:B4542,2,0)</f>
        <v>#N/A</v>
      </c>
      <c r="H4051" s="6" t="e">
        <f>VLOOKUP(F4051,'Customer Info'!A4042:C4542,3,0)</f>
        <v>#N/A</v>
      </c>
      <c r="I4051" s="6" t="e">
        <f>VLOOKUP(F4051,'Customer Info'!A4042:E4542,5,0)</f>
        <v>#N/A</v>
      </c>
      <c r="J4051" s="2" t="s">
        <v>281</v>
      </c>
      <c r="K4051" s="7" t="e">
        <f>VLOOKUP(J4051,'Product Details'!B4042:C4210,2,0)</f>
        <v>#N/A</v>
      </c>
      <c r="L4051" s="7" t="e">
        <f>VLOOKUP(J4051,'Product Details'!B4042:D4210,3,0)</f>
        <v>#N/A</v>
      </c>
      <c r="M4051" s="7" t="e">
        <f>VLOOKUP(J4051,'Product Details'!B4043:E4210,4,0)</f>
        <v>#N/A</v>
      </c>
      <c r="N4051" s="2">
        <v>5836</v>
      </c>
      <c r="O4051" s="2">
        <v>5457</v>
      </c>
      <c r="P4051" s="2">
        <v>2</v>
      </c>
      <c r="Q4051" s="8">
        <f t="shared" si="252"/>
        <v>10914</v>
      </c>
      <c r="R4051" s="8">
        <f t="shared" si="253"/>
        <v>11672</v>
      </c>
      <c r="S4051" s="2">
        <v>21</v>
      </c>
      <c r="T4051" s="9">
        <f t="shared" si="254"/>
        <v>11693</v>
      </c>
      <c r="U4051" s="34">
        <f t="shared" si="255"/>
        <v>6.4941740918437282E-2</v>
      </c>
      <c r="V4051" s="2" t="s">
        <v>34</v>
      </c>
      <c r="W4051" s="10"/>
    </row>
    <row r="4052" spans="1:23" x14ac:dyDescent="0.25">
      <c r="A4052" s="2" t="s">
        <v>4741</v>
      </c>
      <c r="B4052" s="5">
        <v>44100</v>
      </c>
      <c r="C4052" s="5">
        <v>44102</v>
      </c>
      <c r="D4052" s="2" t="s">
        <v>48</v>
      </c>
      <c r="E4052" s="2" t="s">
        <v>92</v>
      </c>
      <c r="F4052" s="2" t="s">
        <v>153</v>
      </c>
      <c r="G4052" s="33" t="e">
        <f>VLOOKUP(F4052,'Customer Info'!A4043:B4543,2,0)</f>
        <v>#N/A</v>
      </c>
      <c r="H4052" s="6" t="e">
        <f>VLOOKUP(F4052,'Customer Info'!A4043:C4543,3,0)</f>
        <v>#N/A</v>
      </c>
      <c r="I4052" s="6" t="e">
        <f>VLOOKUP(F4052,'Customer Info'!A4043:E4543,5,0)</f>
        <v>#N/A</v>
      </c>
      <c r="J4052" s="2" t="s">
        <v>841</v>
      </c>
      <c r="K4052" s="7" t="e">
        <f>VLOOKUP(J4052,'Product Details'!B4043:C4211,2,0)</f>
        <v>#N/A</v>
      </c>
      <c r="L4052" s="7" t="e">
        <f>VLOOKUP(J4052,'Product Details'!B4043:D4211,3,0)</f>
        <v>#N/A</v>
      </c>
      <c r="M4052" s="7" t="e">
        <f>VLOOKUP(J4052,'Product Details'!B4044:E4211,4,0)</f>
        <v>#N/A</v>
      </c>
      <c r="N4052" s="2">
        <v>93</v>
      </c>
      <c r="O4052" s="2">
        <v>86</v>
      </c>
      <c r="P4052" s="2">
        <v>3</v>
      </c>
      <c r="Q4052" s="8">
        <f t="shared" si="252"/>
        <v>258</v>
      </c>
      <c r="R4052" s="8">
        <f t="shared" si="253"/>
        <v>279</v>
      </c>
      <c r="S4052" s="2">
        <v>10</v>
      </c>
      <c r="T4052" s="9">
        <f t="shared" si="254"/>
        <v>289</v>
      </c>
      <c r="U4052" s="34">
        <f t="shared" si="255"/>
        <v>7.5268817204301078E-2</v>
      </c>
      <c r="V4052" s="2" t="s">
        <v>64</v>
      </c>
      <c r="W4052" s="10"/>
    </row>
    <row r="4053" spans="1:23" x14ac:dyDescent="0.25">
      <c r="A4053" s="2" t="s">
        <v>4742</v>
      </c>
      <c r="B4053" s="5">
        <v>44193</v>
      </c>
      <c r="C4053" s="5">
        <v>44195</v>
      </c>
      <c r="D4053" s="2" t="s">
        <v>36</v>
      </c>
      <c r="E4053" s="2" t="s">
        <v>49</v>
      </c>
      <c r="F4053" s="2" t="s">
        <v>1150</v>
      </c>
      <c r="G4053" s="33" t="e">
        <f>VLOOKUP(F4053,'Customer Info'!A4044:B4544,2,0)</f>
        <v>#N/A</v>
      </c>
      <c r="H4053" s="6" t="e">
        <f>VLOOKUP(F4053,'Customer Info'!A4044:C4544,3,0)</f>
        <v>#N/A</v>
      </c>
      <c r="I4053" s="6" t="e">
        <f>VLOOKUP(F4053,'Customer Info'!A4044:E4544,5,0)</f>
        <v>#N/A</v>
      </c>
      <c r="J4053" s="2" t="s">
        <v>317</v>
      </c>
      <c r="K4053" s="7" t="e">
        <f>VLOOKUP(J4053,'Product Details'!B4044:C4212,2,0)</f>
        <v>#N/A</v>
      </c>
      <c r="L4053" s="7" t="e">
        <f>VLOOKUP(J4053,'Product Details'!B4044:D4212,3,0)</f>
        <v>#N/A</v>
      </c>
      <c r="M4053" s="7" t="e">
        <f>VLOOKUP(J4053,'Product Details'!B4045:E4212,4,0)</f>
        <v>#N/A</v>
      </c>
      <c r="N4053" s="2">
        <v>7315</v>
      </c>
      <c r="O4053" s="2">
        <v>6967</v>
      </c>
      <c r="P4053" s="2">
        <v>4</v>
      </c>
      <c r="Q4053" s="8">
        <f t="shared" si="252"/>
        <v>27868</v>
      </c>
      <c r="R4053" s="8">
        <f t="shared" si="253"/>
        <v>29260</v>
      </c>
      <c r="S4053" s="2">
        <v>68</v>
      </c>
      <c r="T4053" s="9">
        <f t="shared" si="254"/>
        <v>29328</v>
      </c>
      <c r="U4053" s="34">
        <f t="shared" si="255"/>
        <v>4.7573479152426518E-2</v>
      </c>
      <c r="V4053" s="2" t="s">
        <v>64</v>
      </c>
      <c r="W4053" s="10"/>
    </row>
    <row r="4054" spans="1:23" x14ac:dyDescent="0.25">
      <c r="A4054" s="2" t="s">
        <v>4743</v>
      </c>
      <c r="B4054" s="5">
        <v>43967</v>
      </c>
      <c r="C4054" s="5">
        <v>43969</v>
      </c>
      <c r="D4054" s="2" t="s">
        <v>29</v>
      </c>
      <c r="E4054" s="2" t="s">
        <v>30</v>
      </c>
      <c r="F4054" s="2" t="s">
        <v>53</v>
      </c>
      <c r="G4054" s="33" t="e">
        <f>VLOOKUP(F4054,'Customer Info'!A4045:B4545,2,0)</f>
        <v>#N/A</v>
      </c>
      <c r="H4054" s="6" t="e">
        <f>VLOOKUP(F4054,'Customer Info'!A4045:C4545,3,0)</f>
        <v>#N/A</v>
      </c>
      <c r="I4054" s="6" t="e">
        <f>VLOOKUP(F4054,'Customer Info'!A4045:E4545,5,0)</f>
        <v>#N/A</v>
      </c>
      <c r="J4054" s="2" t="s">
        <v>1391</v>
      </c>
      <c r="K4054" s="7" t="e">
        <f>VLOOKUP(J4054,'Product Details'!B4045:C4213,2,0)</f>
        <v>#N/A</v>
      </c>
      <c r="L4054" s="7" t="e">
        <f>VLOOKUP(J4054,'Product Details'!B4045:D4213,3,0)</f>
        <v>#N/A</v>
      </c>
      <c r="M4054" s="7" t="e">
        <f>VLOOKUP(J4054,'Product Details'!B4046:E4213,4,0)</f>
        <v>#N/A</v>
      </c>
      <c r="N4054" s="2">
        <v>4002</v>
      </c>
      <c r="O4054" s="2">
        <v>3744</v>
      </c>
      <c r="P4054" s="2">
        <v>5</v>
      </c>
      <c r="Q4054" s="8">
        <f t="shared" si="252"/>
        <v>18720</v>
      </c>
      <c r="R4054" s="8">
        <f t="shared" si="253"/>
        <v>20010</v>
      </c>
      <c r="S4054" s="2">
        <v>66</v>
      </c>
      <c r="T4054" s="9">
        <f t="shared" si="254"/>
        <v>20076</v>
      </c>
      <c r="U4054" s="34">
        <f t="shared" si="255"/>
        <v>6.4467766116941536E-2</v>
      </c>
      <c r="V4054" s="2" t="s">
        <v>34</v>
      </c>
      <c r="W4054" s="10"/>
    </row>
    <row r="4055" spans="1:23" x14ac:dyDescent="0.25">
      <c r="A4055" s="2" t="s">
        <v>4744</v>
      </c>
      <c r="B4055" s="5">
        <v>44138</v>
      </c>
      <c r="C4055" s="5">
        <v>44139</v>
      </c>
      <c r="D4055" s="2" t="s">
        <v>48</v>
      </c>
      <c r="E4055" s="2" t="s">
        <v>44</v>
      </c>
      <c r="F4055" s="2" t="s">
        <v>412</v>
      </c>
      <c r="G4055" s="33" t="e">
        <f>VLOOKUP(F4055,'Customer Info'!A4046:B4546,2,0)</f>
        <v>#N/A</v>
      </c>
      <c r="H4055" s="6" t="e">
        <f>VLOOKUP(F4055,'Customer Info'!A4046:C4546,3,0)</f>
        <v>#N/A</v>
      </c>
      <c r="I4055" s="6" t="e">
        <f>VLOOKUP(F4055,'Customer Info'!A4046:E4546,5,0)</f>
        <v>#N/A</v>
      </c>
      <c r="J4055" s="2" t="s">
        <v>860</v>
      </c>
      <c r="K4055" s="7" t="e">
        <f>VLOOKUP(J4055,'Product Details'!B4046:C4214,2,0)</f>
        <v>#N/A</v>
      </c>
      <c r="L4055" s="7" t="e">
        <f>VLOOKUP(J4055,'Product Details'!B4046:D4214,3,0)</f>
        <v>#N/A</v>
      </c>
      <c r="M4055" s="7" t="e">
        <f>VLOOKUP(J4055,'Product Details'!B4047:E4214,4,0)</f>
        <v>#N/A</v>
      </c>
      <c r="N4055" s="2">
        <v>131</v>
      </c>
      <c r="O4055" s="2">
        <v>124</v>
      </c>
      <c r="P4055" s="2">
        <v>2</v>
      </c>
      <c r="Q4055" s="8">
        <f t="shared" si="252"/>
        <v>248</v>
      </c>
      <c r="R4055" s="8">
        <f t="shared" si="253"/>
        <v>262</v>
      </c>
      <c r="S4055" s="2">
        <v>30</v>
      </c>
      <c r="T4055" s="9">
        <f t="shared" si="254"/>
        <v>292</v>
      </c>
      <c r="U4055" s="34">
        <f t="shared" si="255"/>
        <v>5.3435114503816793E-2</v>
      </c>
      <c r="V4055" s="2" t="s">
        <v>34</v>
      </c>
      <c r="W4055" s="10"/>
    </row>
    <row r="4056" spans="1:23" x14ac:dyDescent="0.25">
      <c r="A4056" s="2" t="s">
        <v>4745</v>
      </c>
      <c r="B4056" s="5">
        <v>43858</v>
      </c>
      <c r="C4056" s="5">
        <v>43859</v>
      </c>
      <c r="D4056" s="2" t="s">
        <v>29</v>
      </c>
      <c r="E4056" s="2" t="s">
        <v>92</v>
      </c>
      <c r="F4056" s="2" t="s">
        <v>1212</v>
      </c>
      <c r="G4056" s="33" t="e">
        <f>VLOOKUP(F4056,'Customer Info'!A4047:B4547,2,0)</f>
        <v>#N/A</v>
      </c>
      <c r="H4056" s="6" t="e">
        <f>VLOOKUP(F4056,'Customer Info'!A4047:C4547,3,0)</f>
        <v>#N/A</v>
      </c>
      <c r="I4056" s="6" t="e">
        <f>VLOOKUP(F4056,'Customer Info'!A4047:E4547,5,0)</f>
        <v>#N/A</v>
      </c>
      <c r="J4056" s="2" t="s">
        <v>389</v>
      </c>
      <c r="K4056" s="7" t="e">
        <f>VLOOKUP(J4056,'Product Details'!B4047:C4215,2,0)</f>
        <v>#N/A</v>
      </c>
      <c r="L4056" s="7" t="e">
        <f>VLOOKUP(J4056,'Product Details'!B4047:D4215,3,0)</f>
        <v>#N/A</v>
      </c>
      <c r="M4056" s="7" t="e">
        <f>VLOOKUP(J4056,'Product Details'!B4048:E4215,4,0)</f>
        <v>#N/A</v>
      </c>
      <c r="N4056" s="2">
        <v>3145</v>
      </c>
      <c r="O4056" s="2">
        <v>3025</v>
      </c>
      <c r="P4056" s="2">
        <v>8</v>
      </c>
      <c r="Q4056" s="8">
        <f t="shared" si="252"/>
        <v>24200</v>
      </c>
      <c r="R4056" s="8">
        <f t="shared" si="253"/>
        <v>25160</v>
      </c>
      <c r="S4056" s="2">
        <v>99</v>
      </c>
      <c r="T4056" s="9">
        <f t="shared" si="254"/>
        <v>25259</v>
      </c>
      <c r="U4056" s="34">
        <f t="shared" si="255"/>
        <v>3.8155802861685212E-2</v>
      </c>
      <c r="V4056" s="2" t="s">
        <v>64</v>
      </c>
      <c r="W4056" s="10"/>
    </row>
    <row r="4057" spans="1:23" x14ac:dyDescent="0.25">
      <c r="A4057" s="2" t="s">
        <v>4746</v>
      </c>
      <c r="B4057" s="5">
        <v>43943</v>
      </c>
      <c r="C4057" s="5">
        <v>43944</v>
      </c>
      <c r="D4057" s="2" t="s">
        <v>29</v>
      </c>
      <c r="E4057" s="2" t="s">
        <v>49</v>
      </c>
      <c r="F4057" s="2" t="s">
        <v>1765</v>
      </c>
      <c r="G4057" s="33" t="e">
        <f>VLOOKUP(F4057,'Customer Info'!A4048:B4548,2,0)</f>
        <v>#N/A</v>
      </c>
      <c r="H4057" s="6" t="e">
        <f>VLOOKUP(F4057,'Customer Info'!A4048:C4548,3,0)</f>
        <v>#N/A</v>
      </c>
      <c r="I4057" s="6" t="e">
        <f>VLOOKUP(F4057,'Customer Info'!A4048:E4548,5,0)</f>
        <v>#N/A</v>
      </c>
      <c r="J4057" s="2" t="s">
        <v>420</v>
      </c>
      <c r="K4057" s="7" t="e">
        <f>VLOOKUP(J4057,'Product Details'!B4048:C4216,2,0)</f>
        <v>#N/A</v>
      </c>
      <c r="L4057" s="7" t="e">
        <f>VLOOKUP(J4057,'Product Details'!B4048:D4216,3,0)</f>
        <v>#N/A</v>
      </c>
      <c r="M4057" s="7" t="e">
        <f>VLOOKUP(J4057,'Product Details'!B4049:E4216,4,0)</f>
        <v>#N/A</v>
      </c>
      <c r="N4057" s="2">
        <v>1222</v>
      </c>
      <c r="O4057" s="2">
        <v>1187</v>
      </c>
      <c r="P4057" s="2">
        <v>4</v>
      </c>
      <c r="Q4057" s="8">
        <f t="shared" si="252"/>
        <v>4748</v>
      </c>
      <c r="R4057" s="8">
        <f t="shared" si="253"/>
        <v>4888</v>
      </c>
      <c r="S4057" s="2">
        <v>33</v>
      </c>
      <c r="T4057" s="9">
        <f t="shared" si="254"/>
        <v>4921</v>
      </c>
      <c r="U4057" s="34">
        <f t="shared" si="255"/>
        <v>2.8641571194762683E-2</v>
      </c>
      <c r="V4057" s="2" t="s">
        <v>34</v>
      </c>
      <c r="W4057" s="10"/>
    </row>
    <row r="4058" spans="1:23" x14ac:dyDescent="0.25">
      <c r="A4058" s="2" t="s">
        <v>4747</v>
      </c>
      <c r="B4058" s="5">
        <v>43831</v>
      </c>
      <c r="C4058" s="5">
        <v>43831</v>
      </c>
      <c r="D4058" s="2" t="s">
        <v>48</v>
      </c>
      <c r="E4058" s="2" t="s">
        <v>44</v>
      </c>
      <c r="F4058" s="2" t="s">
        <v>440</v>
      </c>
      <c r="G4058" s="33" t="e">
        <f>VLOOKUP(F4058,'Customer Info'!A4049:B4549,2,0)</f>
        <v>#N/A</v>
      </c>
      <c r="H4058" s="6" t="e">
        <f>VLOOKUP(F4058,'Customer Info'!A4049:C4549,3,0)</f>
        <v>#N/A</v>
      </c>
      <c r="I4058" s="6" t="e">
        <f>VLOOKUP(F4058,'Customer Info'!A4049:E4549,5,0)</f>
        <v>#N/A</v>
      </c>
      <c r="J4058" s="2" t="s">
        <v>359</v>
      </c>
      <c r="K4058" s="7" t="e">
        <f>VLOOKUP(J4058,'Product Details'!B4049:C4217,2,0)</f>
        <v>#N/A</v>
      </c>
      <c r="L4058" s="7" t="e">
        <f>VLOOKUP(J4058,'Product Details'!B4049:D4217,3,0)</f>
        <v>#N/A</v>
      </c>
      <c r="M4058" s="7" t="e">
        <f>VLOOKUP(J4058,'Product Details'!B4050:E4217,4,0)</f>
        <v>#N/A</v>
      </c>
      <c r="N4058" s="2">
        <v>175</v>
      </c>
      <c r="O4058" s="2">
        <v>162</v>
      </c>
      <c r="P4058" s="2">
        <v>5</v>
      </c>
      <c r="Q4058" s="8">
        <f t="shared" si="252"/>
        <v>810</v>
      </c>
      <c r="R4058" s="8">
        <f t="shared" si="253"/>
        <v>875</v>
      </c>
      <c r="S4058" s="2">
        <v>30</v>
      </c>
      <c r="T4058" s="9">
        <f t="shared" si="254"/>
        <v>905</v>
      </c>
      <c r="U4058" s="34">
        <f t="shared" si="255"/>
        <v>7.4285714285714288E-2</v>
      </c>
      <c r="V4058" s="2" t="s">
        <v>64</v>
      </c>
      <c r="W4058" s="10"/>
    </row>
    <row r="4059" spans="1:23" x14ac:dyDescent="0.25">
      <c r="A4059" s="2" t="s">
        <v>4748</v>
      </c>
      <c r="B4059" s="5">
        <v>43933</v>
      </c>
      <c r="C4059" s="5">
        <v>43934</v>
      </c>
      <c r="D4059" s="2" t="s">
        <v>29</v>
      </c>
      <c r="E4059" s="2" t="s">
        <v>69</v>
      </c>
      <c r="F4059" s="2" t="s">
        <v>586</v>
      </c>
      <c r="G4059" s="33" t="e">
        <f>VLOOKUP(F4059,'Customer Info'!A4050:B4550,2,0)</f>
        <v>#N/A</v>
      </c>
      <c r="H4059" s="6" t="e">
        <f>VLOOKUP(F4059,'Customer Info'!A4050:C4550,3,0)</f>
        <v>#N/A</v>
      </c>
      <c r="I4059" s="6" t="e">
        <f>VLOOKUP(F4059,'Customer Info'!A4050:E4550,5,0)</f>
        <v>#N/A</v>
      </c>
      <c r="J4059" s="2" t="s">
        <v>359</v>
      </c>
      <c r="K4059" s="7" t="e">
        <f>VLOOKUP(J4059,'Product Details'!B4050:C4218,2,0)</f>
        <v>#N/A</v>
      </c>
      <c r="L4059" s="7" t="e">
        <f>VLOOKUP(J4059,'Product Details'!B4050:D4218,3,0)</f>
        <v>#N/A</v>
      </c>
      <c r="M4059" s="7" t="e">
        <f>VLOOKUP(J4059,'Product Details'!B4051:E4218,4,0)</f>
        <v>#N/A</v>
      </c>
      <c r="N4059" s="2">
        <v>1447</v>
      </c>
      <c r="O4059" s="2">
        <v>1326</v>
      </c>
      <c r="P4059" s="2">
        <v>6</v>
      </c>
      <c r="Q4059" s="8">
        <f t="shared" si="252"/>
        <v>7956</v>
      </c>
      <c r="R4059" s="8">
        <f t="shared" si="253"/>
        <v>8682</v>
      </c>
      <c r="S4059" s="2">
        <v>76</v>
      </c>
      <c r="T4059" s="9">
        <f t="shared" si="254"/>
        <v>8758</v>
      </c>
      <c r="U4059" s="34">
        <f t="shared" si="255"/>
        <v>8.3621285418106428E-2</v>
      </c>
      <c r="V4059" s="2" t="s">
        <v>34</v>
      </c>
      <c r="W4059" s="10"/>
    </row>
    <row r="4060" spans="1:23" x14ac:dyDescent="0.25">
      <c r="A4060" s="2" t="s">
        <v>4749</v>
      </c>
      <c r="B4060" s="5">
        <v>44069</v>
      </c>
      <c r="C4060" s="5">
        <v>44070</v>
      </c>
      <c r="D4060" s="2" t="s">
        <v>48</v>
      </c>
      <c r="E4060" s="2" t="s">
        <v>44</v>
      </c>
      <c r="F4060" s="2" t="s">
        <v>998</v>
      </c>
      <c r="G4060" s="33" t="e">
        <f>VLOOKUP(F4060,'Customer Info'!A4051:B4551,2,0)</f>
        <v>#N/A</v>
      </c>
      <c r="H4060" s="6" t="e">
        <f>VLOOKUP(F4060,'Customer Info'!A4051:C4551,3,0)</f>
        <v>#N/A</v>
      </c>
      <c r="I4060" s="6" t="e">
        <f>VLOOKUP(F4060,'Customer Info'!A4051:E4551,5,0)</f>
        <v>#N/A</v>
      </c>
      <c r="J4060" s="2" t="s">
        <v>1225</v>
      </c>
      <c r="K4060" s="7" t="e">
        <f>VLOOKUP(J4060,'Product Details'!B4051:C4219,2,0)</f>
        <v>#N/A</v>
      </c>
      <c r="L4060" s="7" t="e">
        <f>VLOOKUP(J4060,'Product Details'!B4051:D4219,3,0)</f>
        <v>#N/A</v>
      </c>
      <c r="M4060" s="7" t="e">
        <f>VLOOKUP(J4060,'Product Details'!B4052:E4219,4,0)</f>
        <v>#N/A</v>
      </c>
      <c r="N4060" s="2">
        <v>1997</v>
      </c>
      <c r="O4060" s="2">
        <v>1816</v>
      </c>
      <c r="P4060" s="2">
        <v>5</v>
      </c>
      <c r="Q4060" s="8">
        <f t="shared" si="252"/>
        <v>9080</v>
      </c>
      <c r="R4060" s="8">
        <f t="shared" si="253"/>
        <v>9985</v>
      </c>
      <c r="S4060" s="2">
        <v>74</v>
      </c>
      <c r="T4060" s="9">
        <f t="shared" si="254"/>
        <v>10059</v>
      </c>
      <c r="U4060" s="34">
        <f t="shared" si="255"/>
        <v>9.0635953930896351E-2</v>
      </c>
      <c r="V4060" s="2" t="s">
        <v>34</v>
      </c>
      <c r="W4060" s="10"/>
    </row>
    <row r="4061" spans="1:23" x14ac:dyDescent="0.25">
      <c r="A4061" s="2" t="s">
        <v>4750</v>
      </c>
      <c r="B4061" s="5">
        <v>43850</v>
      </c>
      <c r="C4061" s="5">
        <v>43851</v>
      </c>
      <c r="D4061" s="2" t="s">
        <v>48</v>
      </c>
      <c r="E4061" s="2" t="s">
        <v>44</v>
      </c>
      <c r="F4061" s="2" t="s">
        <v>671</v>
      </c>
      <c r="G4061" s="33" t="e">
        <f>VLOOKUP(F4061,'Customer Info'!A4052:B4552,2,0)</f>
        <v>#N/A</v>
      </c>
      <c r="H4061" s="6" t="e">
        <f>VLOOKUP(F4061,'Customer Info'!A4052:C4552,3,0)</f>
        <v>#N/A</v>
      </c>
      <c r="I4061" s="6" t="e">
        <f>VLOOKUP(F4061,'Customer Info'!A4052:E4552,5,0)</f>
        <v>#N/A</v>
      </c>
      <c r="J4061" s="2" t="s">
        <v>197</v>
      </c>
      <c r="K4061" s="7" t="e">
        <f>VLOOKUP(J4061,'Product Details'!B4052:C4220,2,0)</f>
        <v>#N/A</v>
      </c>
      <c r="L4061" s="7" t="e">
        <f>VLOOKUP(J4061,'Product Details'!B4052:D4220,3,0)</f>
        <v>#N/A</v>
      </c>
      <c r="M4061" s="7" t="e">
        <f>VLOOKUP(J4061,'Product Details'!B4053:E4220,4,0)</f>
        <v>#N/A</v>
      </c>
      <c r="N4061" s="2">
        <v>144</v>
      </c>
      <c r="O4061" s="2">
        <v>133</v>
      </c>
      <c r="P4061" s="2">
        <v>5</v>
      </c>
      <c r="Q4061" s="8">
        <f t="shared" si="252"/>
        <v>665</v>
      </c>
      <c r="R4061" s="8">
        <f t="shared" si="253"/>
        <v>720</v>
      </c>
      <c r="S4061" s="2">
        <v>30</v>
      </c>
      <c r="T4061" s="9">
        <f t="shared" si="254"/>
        <v>750</v>
      </c>
      <c r="U4061" s="34">
        <f t="shared" si="255"/>
        <v>7.6388888888888895E-2</v>
      </c>
      <c r="V4061" s="2" t="s">
        <v>34</v>
      </c>
      <c r="W4061" s="10"/>
    </row>
    <row r="4062" spans="1:23" x14ac:dyDescent="0.25">
      <c r="A4062" s="2" t="s">
        <v>4751</v>
      </c>
      <c r="B4062" s="5">
        <v>44058</v>
      </c>
      <c r="C4062" s="5">
        <v>44059</v>
      </c>
      <c r="D4062" s="2" t="s">
        <v>48</v>
      </c>
      <c r="E4062" s="2" t="s">
        <v>37</v>
      </c>
      <c r="F4062" s="2" t="s">
        <v>662</v>
      </c>
      <c r="G4062" s="33" t="e">
        <f>VLOOKUP(F4062,'Customer Info'!A4053:B4553,2,0)</f>
        <v>#N/A</v>
      </c>
      <c r="H4062" s="6" t="e">
        <f>VLOOKUP(F4062,'Customer Info'!A4053:C4553,3,0)</f>
        <v>#N/A</v>
      </c>
      <c r="I4062" s="6" t="e">
        <f>VLOOKUP(F4062,'Customer Info'!A4053:E4553,5,0)</f>
        <v>#N/A</v>
      </c>
      <c r="J4062" s="2" t="s">
        <v>57</v>
      </c>
      <c r="K4062" s="7" t="e">
        <f>VLOOKUP(J4062,'Product Details'!B4053:C4221,2,0)</f>
        <v>#N/A</v>
      </c>
      <c r="L4062" s="7" t="e">
        <f>VLOOKUP(J4062,'Product Details'!B4053:D4221,3,0)</f>
        <v>#N/A</v>
      </c>
      <c r="M4062" s="7" t="e">
        <f>VLOOKUP(J4062,'Product Details'!B4054:E4221,4,0)</f>
        <v>#N/A</v>
      </c>
      <c r="N4062" s="2">
        <v>693</v>
      </c>
      <c r="O4062" s="2">
        <v>667</v>
      </c>
      <c r="P4062" s="2">
        <v>6</v>
      </c>
      <c r="Q4062" s="8">
        <f t="shared" si="252"/>
        <v>4002</v>
      </c>
      <c r="R4062" s="8">
        <f t="shared" si="253"/>
        <v>4158</v>
      </c>
      <c r="S4062" s="2">
        <v>37</v>
      </c>
      <c r="T4062" s="9">
        <f t="shared" si="254"/>
        <v>4195</v>
      </c>
      <c r="U4062" s="34">
        <f t="shared" si="255"/>
        <v>3.751803751803752E-2</v>
      </c>
      <c r="V4062" s="2" t="s">
        <v>34</v>
      </c>
      <c r="W4062" s="10"/>
    </row>
    <row r="4063" spans="1:23" x14ac:dyDescent="0.25">
      <c r="A4063" s="2" t="s">
        <v>4752</v>
      </c>
      <c r="B4063" s="5">
        <v>44058</v>
      </c>
      <c r="C4063" s="5">
        <v>44060</v>
      </c>
      <c r="D4063" s="2" t="s">
        <v>29</v>
      </c>
      <c r="E4063" s="2" t="s">
        <v>49</v>
      </c>
      <c r="F4063" s="2" t="s">
        <v>767</v>
      </c>
      <c r="G4063" s="33" t="e">
        <f>VLOOKUP(F4063,'Customer Info'!A4054:B4554,2,0)</f>
        <v>#N/A</v>
      </c>
      <c r="H4063" s="6" t="e">
        <f>VLOOKUP(F4063,'Customer Info'!A4054:C4554,3,0)</f>
        <v>#N/A</v>
      </c>
      <c r="I4063" s="6" t="e">
        <f>VLOOKUP(F4063,'Customer Info'!A4054:E4554,5,0)</f>
        <v>#N/A</v>
      </c>
      <c r="J4063" s="2" t="s">
        <v>294</v>
      </c>
      <c r="K4063" s="7" t="e">
        <f>VLOOKUP(J4063,'Product Details'!B4054:C4222,2,0)</f>
        <v>#N/A</v>
      </c>
      <c r="L4063" s="7" t="e">
        <f>VLOOKUP(J4063,'Product Details'!B4054:D4222,3,0)</f>
        <v>#N/A</v>
      </c>
      <c r="M4063" s="7" t="e">
        <f>VLOOKUP(J4063,'Product Details'!B4055:E4222,4,0)</f>
        <v>#N/A</v>
      </c>
      <c r="N4063" s="2">
        <v>2083</v>
      </c>
      <c r="O4063" s="2">
        <v>2004</v>
      </c>
      <c r="P4063" s="2">
        <v>1</v>
      </c>
      <c r="Q4063" s="8">
        <f t="shared" si="252"/>
        <v>2004</v>
      </c>
      <c r="R4063" s="8">
        <f t="shared" si="253"/>
        <v>2083</v>
      </c>
      <c r="S4063" s="2">
        <v>66</v>
      </c>
      <c r="T4063" s="9">
        <f t="shared" si="254"/>
        <v>2149</v>
      </c>
      <c r="U4063" s="34">
        <f t="shared" si="255"/>
        <v>3.7926068170907344E-2</v>
      </c>
      <c r="V4063" s="2" t="s">
        <v>64</v>
      </c>
      <c r="W4063" s="10"/>
    </row>
    <row r="4064" spans="1:23" x14ac:dyDescent="0.25">
      <c r="A4064" s="2" t="s">
        <v>4753</v>
      </c>
      <c r="B4064" s="5">
        <v>44071</v>
      </c>
      <c r="C4064" s="5">
        <v>44073</v>
      </c>
      <c r="D4064" s="2" t="s">
        <v>48</v>
      </c>
      <c r="E4064" s="2" t="s">
        <v>30</v>
      </c>
      <c r="F4064" s="2" t="s">
        <v>1322</v>
      </c>
      <c r="G4064" s="33" t="e">
        <f>VLOOKUP(F4064,'Customer Info'!A4055:B4555,2,0)</f>
        <v>#N/A</v>
      </c>
      <c r="H4064" s="6" t="e">
        <f>VLOOKUP(F4064,'Customer Info'!A4055:C4555,3,0)</f>
        <v>#N/A</v>
      </c>
      <c r="I4064" s="6" t="e">
        <f>VLOOKUP(F4064,'Customer Info'!A4055:E4555,5,0)</f>
        <v>#N/A</v>
      </c>
      <c r="J4064" s="2" t="s">
        <v>669</v>
      </c>
      <c r="K4064" s="7" t="e">
        <f>VLOOKUP(J4064,'Product Details'!B4055:C4223,2,0)</f>
        <v>#N/A</v>
      </c>
      <c r="L4064" s="7" t="e">
        <f>VLOOKUP(J4064,'Product Details'!B4055:D4223,3,0)</f>
        <v>#N/A</v>
      </c>
      <c r="M4064" s="7" t="e">
        <f>VLOOKUP(J4064,'Product Details'!B4056:E4223,4,0)</f>
        <v>#N/A</v>
      </c>
      <c r="N4064" s="2">
        <v>658</v>
      </c>
      <c r="O4064" s="2">
        <v>615</v>
      </c>
      <c r="P4064" s="2">
        <v>12</v>
      </c>
      <c r="Q4064" s="8">
        <f t="shared" si="252"/>
        <v>7380</v>
      </c>
      <c r="R4064" s="8">
        <f t="shared" si="253"/>
        <v>7896</v>
      </c>
      <c r="S4064" s="2">
        <v>52</v>
      </c>
      <c r="T4064" s="9">
        <f t="shared" si="254"/>
        <v>7948</v>
      </c>
      <c r="U4064" s="34">
        <f t="shared" si="255"/>
        <v>6.5349544072948323E-2</v>
      </c>
      <c r="V4064" s="2" t="s">
        <v>64</v>
      </c>
      <c r="W4064" s="10"/>
    </row>
    <row r="4065" spans="1:23" x14ac:dyDescent="0.25">
      <c r="A4065" s="2" t="s">
        <v>4754</v>
      </c>
      <c r="B4065" s="5">
        <v>44037</v>
      </c>
      <c r="C4065" s="5">
        <v>44039</v>
      </c>
      <c r="D4065" s="2" t="s">
        <v>48</v>
      </c>
      <c r="E4065" s="2" t="s">
        <v>44</v>
      </c>
      <c r="F4065" s="2" t="s">
        <v>575</v>
      </c>
      <c r="G4065" s="33" t="e">
        <f>VLOOKUP(F4065,'Customer Info'!A4056:B4556,2,0)</f>
        <v>#N/A</v>
      </c>
      <c r="H4065" s="6" t="e">
        <f>VLOOKUP(F4065,'Customer Info'!A4056:C4556,3,0)</f>
        <v>#N/A</v>
      </c>
      <c r="I4065" s="6" t="e">
        <f>VLOOKUP(F4065,'Customer Info'!A4056:E4556,5,0)</f>
        <v>#N/A</v>
      </c>
      <c r="J4065" s="2" t="s">
        <v>294</v>
      </c>
      <c r="K4065" s="7" t="e">
        <f>VLOOKUP(J4065,'Product Details'!B4056:C4224,2,0)</f>
        <v>#N/A</v>
      </c>
      <c r="L4065" s="7" t="e">
        <f>VLOOKUP(J4065,'Product Details'!B4056:D4224,3,0)</f>
        <v>#N/A</v>
      </c>
      <c r="M4065" s="7" t="e">
        <f>VLOOKUP(J4065,'Product Details'!B4057:E4224,4,0)</f>
        <v>#N/A</v>
      </c>
      <c r="N4065" s="2">
        <v>214</v>
      </c>
      <c r="O4065" s="2">
        <v>200</v>
      </c>
      <c r="P4065" s="2">
        <v>4</v>
      </c>
      <c r="Q4065" s="8">
        <f t="shared" si="252"/>
        <v>800</v>
      </c>
      <c r="R4065" s="8">
        <f t="shared" si="253"/>
        <v>856</v>
      </c>
      <c r="S4065" s="2">
        <v>51</v>
      </c>
      <c r="T4065" s="9">
        <f t="shared" si="254"/>
        <v>907</v>
      </c>
      <c r="U4065" s="34">
        <f t="shared" si="255"/>
        <v>6.5420560747663545E-2</v>
      </c>
      <c r="V4065" s="2" t="s">
        <v>34</v>
      </c>
      <c r="W4065" s="10"/>
    </row>
    <row r="4066" spans="1:23" x14ac:dyDescent="0.25">
      <c r="A4066" s="2" t="s">
        <v>4755</v>
      </c>
      <c r="B4066" s="5">
        <v>43863</v>
      </c>
      <c r="C4066" s="5">
        <v>43865</v>
      </c>
      <c r="D4066" s="2" t="s">
        <v>48</v>
      </c>
      <c r="E4066" s="2" t="s">
        <v>49</v>
      </c>
      <c r="F4066" s="2" t="s">
        <v>641</v>
      </c>
      <c r="G4066" s="33" t="e">
        <f>VLOOKUP(F4066,'Customer Info'!A4057:B4557,2,0)</f>
        <v>#N/A</v>
      </c>
      <c r="H4066" s="6" t="e">
        <f>VLOOKUP(F4066,'Customer Info'!A4057:C4557,3,0)</f>
        <v>#N/A</v>
      </c>
      <c r="I4066" s="6" t="e">
        <f>VLOOKUP(F4066,'Customer Info'!A4057:E4557,5,0)</f>
        <v>#N/A</v>
      </c>
      <c r="J4066" s="2" t="s">
        <v>962</v>
      </c>
      <c r="K4066" s="7" t="e">
        <f>VLOOKUP(J4066,'Product Details'!B4057:C4225,2,0)</f>
        <v>#N/A</v>
      </c>
      <c r="L4066" s="7" t="e">
        <f>VLOOKUP(J4066,'Product Details'!B4057:D4225,3,0)</f>
        <v>#N/A</v>
      </c>
      <c r="M4066" s="7" t="e">
        <f>VLOOKUP(J4066,'Product Details'!B4058:E4225,4,0)</f>
        <v>#N/A</v>
      </c>
      <c r="N4066" s="2">
        <v>63</v>
      </c>
      <c r="O4066" s="2">
        <v>59</v>
      </c>
      <c r="P4066" s="2">
        <v>4</v>
      </c>
      <c r="Q4066" s="8">
        <f t="shared" si="252"/>
        <v>236</v>
      </c>
      <c r="R4066" s="8">
        <f t="shared" si="253"/>
        <v>252</v>
      </c>
      <c r="S4066" s="2">
        <v>10</v>
      </c>
      <c r="T4066" s="9">
        <f t="shared" si="254"/>
        <v>262</v>
      </c>
      <c r="U4066" s="34">
        <f t="shared" si="255"/>
        <v>6.3492063492063489E-2</v>
      </c>
      <c r="V4066" s="2" t="s">
        <v>64</v>
      </c>
      <c r="W4066" s="10"/>
    </row>
    <row r="4067" spans="1:23" x14ac:dyDescent="0.25">
      <c r="A4067" s="2" t="s">
        <v>4756</v>
      </c>
      <c r="B4067" s="5">
        <v>44021</v>
      </c>
      <c r="C4067" s="5">
        <v>44022</v>
      </c>
      <c r="D4067" s="2" t="s">
        <v>48</v>
      </c>
      <c r="E4067" s="2" t="s">
        <v>92</v>
      </c>
      <c r="F4067" s="2" t="s">
        <v>541</v>
      </c>
      <c r="G4067" s="33" t="e">
        <f>VLOOKUP(F4067,'Customer Info'!A4058:B4558,2,0)</f>
        <v>#N/A</v>
      </c>
      <c r="H4067" s="6" t="e">
        <f>VLOOKUP(F4067,'Customer Info'!A4058:C4558,3,0)</f>
        <v>#N/A</v>
      </c>
      <c r="I4067" s="6" t="e">
        <f>VLOOKUP(F4067,'Customer Info'!A4058:E4558,5,0)</f>
        <v>#N/A</v>
      </c>
      <c r="J4067" s="2" t="s">
        <v>836</v>
      </c>
      <c r="K4067" s="7" t="e">
        <f>VLOOKUP(J4067,'Product Details'!B4058:C4226,2,0)</f>
        <v>#N/A</v>
      </c>
      <c r="L4067" s="7" t="e">
        <f>VLOOKUP(J4067,'Product Details'!B4058:D4226,3,0)</f>
        <v>#N/A</v>
      </c>
      <c r="M4067" s="7" t="e">
        <f>VLOOKUP(J4067,'Product Details'!B4059:E4226,4,0)</f>
        <v>#N/A</v>
      </c>
      <c r="N4067" s="2">
        <v>143</v>
      </c>
      <c r="O4067" s="2">
        <v>137</v>
      </c>
      <c r="P4067" s="2">
        <v>6</v>
      </c>
      <c r="Q4067" s="8">
        <f t="shared" si="252"/>
        <v>822</v>
      </c>
      <c r="R4067" s="8">
        <f t="shared" si="253"/>
        <v>858</v>
      </c>
      <c r="S4067" s="2">
        <v>30</v>
      </c>
      <c r="T4067" s="9">
        <f t="shared" si="254"/>
        <v>888</v>
      </c>
      <c r="U4067" s="34">
        <f t="shared" si="255"/>
        <v>4.195804195804196E-2</v>
      </c>
      <c r="V4067" s="2" t="s">
        <v>34</v>
      </c>
      <c r="W4067" s="10"/>
    </row>
    <row r="4068" spans="1:23" x14ac:dyDescent="0.25">
      <c r="A4068" s="2" t="s">
        <v>4757</v>
      </c>
      <c r="B4068" s="5">
        <v>44006</v>
      </c>
      <c r="C4068" s="5">
        <v>44008</v>
      </c>
      <c r="D4068" s="2" t="s">
        <v>48</v>
      </c>
      <c r="E4068" s="2" t="s">
        <v>44</v>
      </c>
      <c r="F4068" s="2" t="s">
        <v>1525</v>
      </c>
      <c r="G4068" s="33" t="e">
        <f>VLOOKUP(F4068,'Customer Info'!A4059:B4559,2,0)</f>
        <v>#N/A</v>
      </c>
      <c r="H4068" s="6" t="e">
        <f>VLOOKUP(F4068,'Customer Info'!A4059:C4559,3,0)</f>
        <v>#N/A</v>
      </c>
      <c r="I4068" s="6" t="e">
        <f>VLOOKUP(F4068,'Customer Info'!A4059:E4559,5,0)</f>
        <v>#N/A</v>
      </c>
      <c r="J4068" s="2" t="s">
        <v>392</v>
      </c>
      <c r="K4068" s="7" t="e">
        <f>VLOOKUP(J4068,'Product Details'!B4059:C4227,2,0)</f>
        <v>#N/A</v>
      </c>
      <c r="L4068" s="7" t="e">
        <f>VLOOKUP(J4068,'Product Details'!B4059:D4227,3,0)</f>
        <v>#N/A</v>
      </c>
      <c r="M4068" s="7" t="e">
        <f>VLOOKUP(J4068,'Product Details'!B4060:E4227,4,0)</f>
        <v>#N/A</v>
      </c>
      <c r="N4068" s="2">
        <v>60</v>
      </c>
      <c r="O4068" s="2">
        <v>56</v>
      </c>
      <c r="P4068" s="2">
        <v>3</v>
      </c>
      <c r="Q4068" s="8">
        <f t="shared" si="252"/>
        <v>168</v>
      </c>
      <c r="R4068" s="8">
        <f t="shared" si="253"/>
        <v>180</v>
      </c>
      <c r="S4068" s="2">
        <v>10</v>
      </c>
      <c r="T4068" s="9">
        <f t="shared" si="254"/>
        <v>190</v>
      </c>
      <c r="U4068" s="34">
        <f t="shared" si="255"/>
        <v>6.6666666666666666E-2</v>
      </c>
      <c r="V4068" s="2" t="s">
        <v>64</v>
      </c>
      <c r="W4068" s="10"/>
    </row>
    <row r="4069" spans="1:23" x14ac:dyDescent="0.25">
      <c r="A4069" s="2" t="s">
        <v>4758</v>
      </c>
      <c r="B4069" s="5">
        <v>43942</v>
      </c>
      <c r="C4069" s="5">
        <v>43943</v>
      </c>
      <c r="D4069" s="2" t="s">
        <v>29</v>
      </c>
      <c r="E4069" s="2" t="s">
        <v>44</v>
      </c>
      <c r="F4069" s="2" t="s">
        <v>1195</v>
      </c>
      <c r="G4069" s="33" t="e">
        <f>VLOOKUP(F4069,'Customer Info'!A4060:B4560,2,0)</f>
        <v>#N/A</v>
      </c>
      <c r="H4069" s="6" t="e">
        <f>VLOOKUP(F4069,'Customer Info'!A4060:C4560,3,0)</f>
        <v>#N/A</v>
      </c>
      <c r="I4069" s="6" t="e">
        <f>VLOOKUP(F4069,'Customer Info'!A4060:E4560,5,0)</f>
        <v>#N/A</v>
      </c>
      <c r="J4069" s="2" t="s">
        <v>752</v>
      </c>
      <c r="K4069" s="7" t="e">
        <f>VLOOKUP(J4069,'Product Details'!B4060:C4228,2,0)</f>
        <v>#N/A</v>
      </c>
      <c r="L4069" s="7" t="e">
        <f>VLOOKUP(J4069,'Product Details'!B4060:D4228,3,0)</f>
        <v>#N/A</v>
      </c>
      <c r="M4069" s="7" t="e">
        <f>VLOOKUP(J4069,'Product Details'!B4061:E4228,4,0)</f>
        <v>#N/A</v>
      </c>
      <c r="N4069" s="2">
        <v>1859</v>
      </c>
      <c r="O4069" s="2">
        <v>1755</v>
      </c>
      <c r="P4069" s="2">
        <v>3</v>
      </c>
      <c r="Q4069" s="8">
        <f t="shared" si="252"/>
        <v>5265</v>
      </c>
      <c r="R4069" s="8">
        <f t="shared" si="253"/>
        <v>5577</v>
      </c>
      <c r="S4069" s="2">
        <v>96</v>
      </c>
      <c r="T4069" s="9">
        <f t="shared" si="254"/>
        <v>5673</v>
      </c>
      <c r="U4069" s="34">
        <f t="shared" si="255"/>
        <v>5.5944055944055944E-2</v>
      </c>
      <c r="V4069" s="2" t="s">
        <v>72</v>
      </c>
      <c r="W4069" s="10"/>
    </row>
    <row r="4070" spans="1:23" x14ac:dyDescent="0.25">
      <c r="A4070" s="2" t="s">
        <v>4759</v>
      </c>
      <c r="B4070" s="5">
        <v>44042</v>
      </c>
      <c r="C4070" s="5">
        <v>44044</v>
      </c>
      <c r="D4070" s="2" t="s">
        <v>29</v>
      </c>
      <c r="E4070" s="2" t="s">
        <v>92</v>
      </c>
      <c r="F4070" s="2" t="s">
        <v>1661</v>
      </c>
      <c r="G4070" s="33" t="e">
        <f>VLOOKUP(F4070,'Customer Info'!A4061:B4561,2,0)</f>
        <v>#N/A</v>
      </c>
      <c r="H4070" s="6" t="e">
        <f>VLOOKUP(F4070,'Customer Info'!A4061:C4561,3,0)</f>
        <v>#N/A</v>
      </c>
      <c r="I4070" s="6" t="e">
        <f>VLOOKUP(F4070,'Customer Info'!A4061:E4561,5,0)</f>
        <v>#N/A</v>
      </c>
      <c r="J4070" s="2" t="s">
        <v>425</v>
      </c>
      <c r="K4070" s="7" t="e">
        <f>VLOOKUP(J4070,'Product Details'!B4061:C4229,2,0)</f>
        <v>#N/A</v>
      </c>
      <c r="L4070" s="7" t="e">
        <f>VLOOKUP(J4070,'Product Details'!B4061:D4229,3,0)</f>
        <v>#N/A</v>
      </c>
      <c r="M4070" s="7" t="e">
        <f>VLOOKUP(J4070,'Product Details'!B4062:E4229,4,0)</f>
        <v>#N/A</v>
      </c>
      <c r="N4070" s="2">
        <v>1717</v>
      </c>
      <c r="O4070" s="2">
        <v>1652</v>
      </c>
      <c r="P4070" s="2">
        <v>2</v>
      </c>
      <c r="Q4070" s="8">
        <f t="shared" si="252"/>
        <v>3304</v>
      </c>
      <c r="R4070" s="8">
        <f t="shared" si="253"/>
        <v>3434</v>
      </c>
      <c r="S4070" s="2">
        <v>98</v>
      </c>
      <c r="T4070" s="9">
        <f t="shared" si="254"/>
        <v>3532</v>
      </c>
      <c r="U4070" s="34">
        <f t="shared" si="255"/>
        <v>3.7856726849155503E-2</v>
      </c>
      <c r="V4070" s="2" t="s">
        <v>34</v>
      </c>
      <c r="W4070" s="10"/>
    </row>
    <row r="4071" spans="1:23" x14ac:dyDescent="0.25">
      <c r="A4071" s="2" t="s">
        <v>4760</v>
      </c>
      <c r="B4071" s="5">
        <v>43872</v>
      </c>
      <c r="C4071" s="5">
        <v>43874</v>
      </c>
      <c r="D4071" s="2" t="s">
        <v>48</v>
      </c>
      <c r="E4071" s="2" t="s">
        <v>92</v>
      </c>
      <c r="F4071" s="2" t="s">
        <v>1091</v>
      </c>
      <c r="G4071" s="33" t="e">
        <f>VLOOKUP(F4071,'Customer Info'!A4062:B4562,2,0)</f>
        <v>#N/A</v>
      </c>
      <c r="H4071" s="6" t="e">
        <f>VLOOKUP(F4071,'Customer Info'!A4062:C4562,3,0)</f>
        <v>#N/A</v>
      </c>
      <c r="I4071" s="6" t="e">
        <f>VLOOKUP(F4071,'Customer Info'!A4062:E4562,5,0)</f>
        <v>#N/A</v>
      </c>
      <c r="J4071" s="2" t="s">
        <v>323</v>
      </c>
      <c r="K4071" s="7" t="e">
        <f>VLOOKUP(J4071,'Product Details'!B4062:C4230,2,0)</f>
        <v>#N/A</v>
      </c>
      <c r="L4071" s="7" t="e">
        <f>VLOOKUP(J4071,'Product Details'!B4062:D4230,3,0)</f>
        <v>#N/A</v>
      </c>
      <c r="M4071" s="7" t="e">
        <f>VLOOKUP(J4071,'Product Details'!B4063:E4230,4,0)</f>
        <v>#N/A</v>
      </c>
      <c r="N4071" s="2">
        <v>68</v>
      </c>
      <c r="O4071" s="2">
        <v>63</v>
      </c>
      <c r="P4071" s="2">
        <v>2</v>
      </c>
      <c r="Q4071" s="8">
        <f t="shared" si="252"/>
        <v>126</v>
      </c>
      <c r="R4071" s="8">
        <f t="shared" si="253"/>
        <v>136</v>
      </c>
      <c r="S4071" s="2">
        <v>10</v>
      </c>
      <c r="T4071" s="9">
        <f t="shared" si="254"/>
        <v>146</v>
      </c>
      <c r="U4071" s="34">
        <f t="shared" si="255"/>
        <v>7.3529411764705885E-2</v>
      </c>
      <c r="V4071" s="2" t="s">
        <v>31</v>
      </c>
      <c r="W4071" s="10"/>
    </row>
    <row r="4072" spans="1:23" x14ac:dyDescent="0.25">
      <c r="A4072" s="2" t="s">
        <v>4761</v>
      </c>
      <c r="B4072" s="5">
        <v>43946</v>
      </c>
      <c r="C4072" s="5">
        <v>43946</v>
      </c>
      <c r="D4072" s="2" t="s">
        <v>36</v>
      </c>
      <c r="E4072" s="2" t="s">
        <v>69</v>
      </c>
      <c r="F4072" s="2" t="s">
        <v>325</v>
      </c>
      <c r="G4072" s="33" t="e">
        <f>VLOOKUP(F4072,'Customer Info'!A4063:B4563,2,0)</f>
        <v>#N/A</v>
      </c>
      <c r="H4072" s="6" t="e">
        <f>VLOOKUP(F4072,'Customer Info'!A4063:C4563,3,0)</f>
        <v>#N/A</v>
      </c>
      <c r="I4072" s="6" t="e">
        <f>VLOOKUP(F4072,'Customer Info'!A4063:E4563,5,0)</f>
        <v>#N/A</v>
      </c>
      <c r="J4072" s="2" t="s">
        <v>274</v>
      </c>
      <c r="K4072" s="7" t="e">
        <f>VLOOKUP(J4072,'Product Details'!B4063:C4231,2,0)</f>
        <v>#N/A</v>
      </c>
      <c r="L4072" s="7" t="e">
        <f>VLOOKUP(J4072,'Product Details'!B4063:D4231,3,0)</f>
        <v>#N/A</v>
      </c>
      <c r="M4072" s="7" t="e">
        <f>VLOOKUP(J4072,'Product Details'!B4064:E4231,4,0)</f>
        <v>#N/A</v>
      </c>
      <c r="N4072" s="2">
        <v>20934</v>
      </c>
      <c r="O4072" s="2">
        <v>18661</v>
      </c>
      <c r="P4072" s="2">
        <v>2</v>
      </c>
      <c r="Q4072" s="8">
        <f t="shared" si="252"/>
        <v>37322</v>
      </c>
      <c r="R4072" s="8">
        <f t="shared" si="253"/>
        <v>41868</v>
      </c>
      <c r="S4072" s="2">
        <v>65</v>
      </c>
      <c r="T4072" s="9">
        <f t="shared" si="254"/>
        <v>41933</v>
      </c>
      <c r="U4072" s="34">
        <f t="shared" si="255"/>
        <v>0.10857934460685965</v>
      </c>
      <c r="V4072" s="2" t="s">
        <v>34</v>
      </c>
      <c r="W4072" s="10"/>
    </row>
    <row r="4073" spans="1:23" x14ac:dyDescent="0.25">
      <c r="A4073" s="2" t="s">
        <v>4762</v>
      </c>
      <c r="B4073" s="5">
        <v>43957</v>
      </c>
      <c r="C4073" s="5">
        <v>43958</v>
      </c>
      <c r="D4073" s="2" t="s">
        <v>48</v>
      </c>
      <c r="E4073" s="2" t="s">
        <v>69</v>
      </c>
      <c r="F4073" s="2" t="s">
        <v>604</v>
      </c>
      <c r="G4073" s="33" t="e">
        <f>VLOOKUP(F4073,'Customer Info'!A4064:B4564,2,0)</f>
        <v>#N/A</v>
      </c>
      <c r="H4073" s="6" t="e">
        <f>VLOOKUP(F4073,'Customer Info'!A4064:C4564,3,0)</f>
        <v>#N/A</v>
      </c>
      <c r="I4073" s="6" t="e">
        <f>VLOOKUP(F4073,'Customer Info'!A4064:E4564,5,0)</f>
        <v>#N/A</v>
      </c>
      <c r="J4073" s="2" t="s">
        <v>205</v>
      </c>
      <c r="K4073" s="7" t="e">
        <f>VLOOKUP(J4073,'Product Details'!B4064:C4232,2,0)</f>
        <v>#N/A</v>
      </c>
      <c r="L4073" s="7" t="e">
        <f>VLOOKUP(J4073,'Product Details'!B4064:D4232,3,0)</f>
        <v>#N/A</v>
      </c>
      <c r="M4073" s="7" t="e">
        <f>VLOOKUP(J4073,'Product Details'!B4065:E4232,4,0)</f>
        <v>#N/A</v>
      </c>
      <c r="N4073" s="2">
        <v>188</v>
      </c>
      <c r="O4073" s="2">
        <v>173</v>
      </c>
      <c r="P4073" s="2">
        <v>4</v>
      </c>
      <c r="Q4073" s="8">
        <f t="shared" si="252"/>
        <v>692</v>
      </c>
      <c r="R4073" s="8">
        <f t="shared" si="253"/>
        <v>752</v>
      </c>
      <c r="S4073" s="2">
        <v>30</v>
      </c>
      <c r="T4073" s="9">
        <f t="shared" si="254"/>
        <v>782</v>
      </c>
      <c r="U4073" s="34">
        <f t="shared" si="255"/>
        <v>7.9787234042553196E-2</v>
      </c>
      <c r="V4073" s="2" t="s">
        <v>34</v>
      </c>
      <c r="W4073" s="10"/>
    </row>
    <row r="4074" spans="1:23" x14ac:dyDescent="0.25">
      <c r="A4074" s="2" t="s">
        <v>4763</v>
      </c>
      <c r="B4074" s="5">
        <v>43907</v>
      </c>
      <c r="C4074" s="5">
        <v>43908</v>
      </c>
      <c r="D4074" s="2" t="s">
        <v>29</v>
      </c>
      <c r="E4074" s="2" t="s">
        <v>30</v>
      </c>
      <c r="F4074" s="2" t="s">
        <v>909</v>
      </c>
      <c r="G4074" s="33" t="e">
        <f>VLOOKUP(F4074,'Customer Info'!A4065:B4565,2,0)</f>
        <v>#N/A</v>
      </c>
      <c r="H4074" s="6" t="e">
        <f>VLOOKUP(F4074,'Customer Info'!A4065:C4565,3,0)</f>
        <v>#N/A</v>
      </c>
      <c r="I4074" s="6" t="e">
        <f>VLOOKUP(F4074,'Customer Info'!A4065:E4565,5,0)</f>
        <v>#N/A</v>
      </c>
      <c r="J4074" s="2" t="s">
        <v>235</v>
      </c>
      <c r="K4074" s="7" t="e">
        <f>VLOOKUP(J4074,'Product Details'!B4065:C4233,2,0)</f>
        <v>#N/A</v>
      </c>
      <c r="L4074" s="7" t="e">
        <f>VLOOKUP(J4074,'Product Details'!B4065:D4233,3,0)</f>
        <v>#N/A</v>
      </c>
      <c r="M4074" s="7" t="e">
        <f>VLOOKUP(J4074,'Product Details'!B4066:E4233,4,0)</f>
        <v>#N/A</v>
      </c>
      <c r="N4074" s="2">
        <v>3176</v>
      </c>
      <c r="O4074" s="2">
        <v>3116</v>
      </c>
      <c r="P4074" s="2">
        <v>4</v>
      </c>
      <c r="Q4074" s="8">
        <f t="shared" si="252"/>
        <v>12464</v>
      </c>
      <c r="R4074" s="8">
        <f t="shared" si="253"/>
        <v>12704</v>
      </c>
      <c r="S4074" s="2">
        <v>39</v>
      </c>
      <c r="T4074" s="9">
        <f t="shared" si="254"/>
        <v>12743</v>
      </c>
      <c r="U4074" s="34">
        <f t="shared" si="255"/>
        <v>1.8891687657430732E-2</v>
      </c>
      <c r="V4074" s="2" t="s">
        <v>34</v>
      </c>
      <c r="W4074" s="10"/>
    </row>
    <row r="4075" spans="1:23" x14ac:dyDescent="0.25">
      <c r="A4075" s="2" t="s">
        <v>4764</v>
      </c>
      <c r="B4075" s="5">
        <v>44096</v>
      </c>
      <c r="C4075" s="5">
        <v>44097</v>
      </c>
      <c r="D4075" s="2" t="s">
        <v>48</v>
      </c>
      <c r="E4075" s="2" t="s">
        <v>30</v>
      </c>
      <c r="F4075" s="2" t="s">
        <v>939</v>
      </c>
      <c r="G4075" s="33" t="e">
        <f>VLOOKUP(F4075,'Customer Info'!A4066:B4566,2,0)</f>
        <v>#N/A</v>
      </c>
      <c r="H4075" s="6" t="e">
        <f>VLOOKUP(F4075,'Customer Info'!A4066:C4566,3,0)</f>
        <v>#N/A</v>
      </c>
      <c r="I4075" s="6" t="e">
        <f>VLOOKUP(F4075,'Customer Info'!A4066:E4566,5,0)</f>
        <v>#N/A</v>
      </c>
      <c r="J4075" s="2" t="s">
        <v>184</v>
      </c>
      <c r="K4075" s="7" t="e">
        <f>VLOOKUP(J4075,'Product Details'!B4066:C4234,2,0)</f>
        <v>#N/A</v>
      </c>
      <c r="L4075" s="7" t="e">
        <f>VLOOKUP(J4075,'Product Details'!B4066:D4234,3,0)</f>
        <v>#N/A</v>
      </c>
      <c r="M4075" s="7" t="e">
        <f>VLOOKUP(J4075,'Product Details'!B4067:E4234,4,0)</f>
        <v>#N/A</v>
      </c>
      <c r="N4075" s="2">
        <v>135</v>
      </c>
      <c r="O4075" s="2">
        <v>126</v>
      </c>
      <c r="P4075" s="2">
        <v>2</v>
      </c>
      <c r="Q4075" s="8">
        <f t="shared" si="252"/>
        <v>252</v>
      </c>
      <c r="R4075" s="8">
        <f t="shared" si="253"/>
        <v>270</v>
      </c>
      <c r="S4075" s="2">
        <v>30</v>
      </c>
      <c r="T4075" s="9">
        <f t="shared" si="254"/>
        <v>300</v>
      </c>
      <c r="U4075" s="34">
        <f t="shared" si="255"/>
        <v>6.6666666666666666E-2</v>
      </c>
      <c r="V4075" s="2" t="s">
        <v>34</v>
      </c>
      <c r="W4075" s="10"/>
    </row>
    <row r="4076" spans="1:23" x14ac:dyDescent="0.25">
      <c r="A4076" s="2" t="s">
        <v>4765</v>
      </c>
      <c r="B4076" s="5">
        <v>43938</v>
      </c>
      <c r="C4076" s="5">
        <v>43938</v>
      </c>
      <c r="D4076" s="2" t="s">
        <v>36</v>
      </c>
      <c r="E4076" s="2" t="s">
        <v>30</v>
      </c>
      <c r="F4076" s="2" t="s">
        <v>527</v>
      </c>
      <c r="G4076" s="33" t="e">
        <f>VLOOKUP(F4076,'Customer Info'!A4067:B4567,2,0)</f>
        <v>#N/A</v>
      </c>
      <c r="H4076" s="6" t="e">
        <f>VLOOKUP(F4076,'Customer Info'!A4067:C4567,3,0)</f>
        <v>#N/A</v>
      </c>
      <c r="I4076" s="6" t="e">
        <f>VLOOKUP(F4076,'Customer Info'!A4067:E4567,5,0)</f>
        <v>#N/A</v>
      </c>
      <c r="J4076" s="2" t="s">
        <v>425</v>
      </c>
      <c r="K4076" s="7" t="e">
        <f>VLOOKUP(J4076,'Product Details'!B4067:C4235,2,0)</f>
        <v>#N/A</v>
      </c>
      <c r="L4076" s="7" t="e">
        <f>VLOOKUP(J4076,'Product Details'!B4067:D4235,3,0)</f>
        <v>#N/A</v>
      </c>
      <c r="M4076" s="7" t="e">
        <f>VLOOKUP(J4076,'Product Details'!B4068:E4235,4,0)</f>
        <v>#N/A</v>
      </c>
      <c r="N4076" s="2">
        <v>2515</v>
      </c>
      <c r="O4076" s="2">
        <v>2397</v>
      </c>
      <c r="P4076" s="2">
        <v>1</v>
      </c>
      <c r="Q4076" s="8">
        <f t="shared" si="252"/>
        <v>2397</v>
      </c>
      <c r="R4076" s="8">
        <f t="shared" si="253"/>
        <v>2515</v>
      </c>
      <c r="S4076" s="2">
        <v>78</v>
      </c>
      <c r="T4076" s="9">
        <f t="shared" si="254"/>
        <v>2593</v>
      </c>
      <c r="U4076" s="34">
        <f t="shared" si="255"/>
        <v>4.6918489065606361E-2</v>
      </c>
      <c r="V4076" s="2" t="s">
        <v>64</v>
      </c>
      <c r="W4076" s="10"/>
    </row>
    <row r="4077" spans="1:23" x14ac:dyDescent="0.25">
      <c r="A4077" s="2" t="s">
        <v>4766</v>
      </c>
      <c r="B4077" s="5">
        <v>43977</v>
      </c>
      <c r="C4077" s="5">
        <v>43977</v>
      </c>
      <c r="D4077" s="2" t="s">
        <v>48</v>
      </c>
      <c r="E4077" s="2" t="s">
        <v>49</v>
      </c>
      <c r="F4077" s="2" t="s">
        <v>2097</v>
      </c>
      <c r="G4077" s="33" t="e">
        <f>VLOOKUP(F4077,'Customer Info'!A4068:B4568,2,0)</f>
        <v>#N/A</v>
      </c>
      <c r="H4077" s="6" t="e">
        <f>VLOOKUP(F4077,'Customer Info'!A4068:C4568,3,0)</f>
        <v>#N/A</v>
      </c>
      <c r="I4077" s="6" t="e">
        <f>VLOOKUP(F4077,'Customer Info'!A4068:E4568,5,0)</f>
        <v>#N/A</v>
      </c>
      <c r="J4077" s="2" t="s">
        <v>444</v>
      </c>
      <c r="K4077" s="7" t="e">
        <f>VLOOKUP(J4077,'Product Details'!B4068:C4236,2,0)</f>
        <v>#N/A</v>
      </c>
      <c r="L4077" s="7" t="e">
        <f>VLOOKUP(J4077,'Product Details'!B4068:D4236,3,0)</f>
        <v>#N/A</v>
      </c>
      <c r="M4077" s="7" t="e">
        <f>VLOOKUP(J4077,'Product Details'!B4069:E4236,4,0)</f>
        <v>#N/A</v>
      </c>
      <c r="N4077" s="2">
        <v>3054</v>
      </c>
      <c r="O4077" s="2">
        <v>2721</v>
      </c>
      <c r="P4077" s="2">
        <v>1</v>
      </c>
      <c r="Q4077" s="8">
        <f t="shared" si="252"/>
        <v>2721</v>
      </c>
      <c r="R4077" s="8">
        <f t="shared" si="253"/>
        <v>3054</v>
      </c>
      <c r="S4077" s="2">
        <v>61</v>
      </c>
      <c r="T4077" s="9">
        <f t="shared" si="254"/>
        <v>3115</v>
      </c>
      <c r="U4077" s="34">
        <f t="shared" si="255"/>
        <v>0.10903732809430255</v>
      </c>
      <c r="V4077" s="2" t="s">
        <v>64</v>
      </c>
      <c r="W4077" s="10"/>
    </row>
    <row r="4078" spans="1:23" x14ac:dyDescent="0.25">
      <c r="A4078" s="2" t="s">
        <v>4767</v>
      </c>
      <c r="B4078" s="5">
        <v>43959</v>
      </c>
      <c r="C4078" s="5">
        <v>43961</v>
      </c>
      <c r="D4078" s="2" t="s">
        <v>48</v>
      </c>
      <c r="E4078" s="2" t="s">
        <v>44</v>
      </c>
      <c r="F4078" s="2" t="s">
        <v>204</v>
      </c>
      <c r="G4078" s="33" t="e">
        <f>VLOOKUP(F4078,'Customer Info'!A4069:B4569,2,0)</f>
        <v>#N/A</v>
      </c>
      <c r="H4078" s="6" t="e">
        <f>VLOOKUP(F4078,'Customer Info'!A4069:C4569,3,0)</f>
        <v>#N/A</v>
      </c>
      <c r="I4078" s="6" t="e">
        <f>VLOOKUP(F4078,'Customer Info'!A4069:E4569,5,0)</f>
        <v>#N/A</v>
      </c>
      <c r="J4078" s="2" t="s">
        <v>504</v>
      </c>
      <c r="K4078" s="7" t="e">
        <f>VLOOKUP(J4078,'Product Details'!B4069:C4237,2,0)</f>
        <v>#N/A</v>
      </c>
      <c r="L4078" s="7" t="e">
        <f>VLOOKUP(J4078,'Product Details'!B4069:D4237,3,0)</f>
        <v>#N/A</v>
      </c>
      <c r="M4078" s="7" t="e">
        <f>VLOOKUP(J4078,'Product Details'!B4070:E4237,4,0)</f>
        <v>#N/A</v>
      </c>
      <c r="N4078" s="2">
        <v>805</v>
      </c>
      <c r="O4078" s="2">
        <v>746</v>
      </c>
      <c r="P4078" s="2">
        <v>7</v>
      </c>
      <c r="Q4078" s="8">
        <f t="shared" si="252"/>
        <v>5222</v>
      </c>
      <c r="R4078" s="8">
        <f t="shared" si="253"/>
        <v>5635</v>
      </c>
      <c r="S4078" s="2">
        <v>73</v>
      </c>
      <c r="T4078" s="9">
        <f t="shared" si="254"/>
        <v>5708</v>
      </c>
      <c r="U4078" s="34">
        <f t="shared" si="255"/>
        <v>7.3291925465838514E-2</v>
      </c>
      <c r="V4078" s="2" t="s">
        <v>34</v>
      </c>
      <c r="W4078" s="10"/>
    </row>
    <row r="4079" spans="1:23" x14ac:dyDescent="0.25">
      <c r="A4079" s="2" t="s">
        <v>4768</v>
      </c>
      <c r="B4079" s="5">
        <v>43937</v>
      </c>
      <c r="C4079" s="5">
        <v>43938</v>
      </c>
      <c r="D4079" s="2" t="s">
        <v>36</v>
      </c>
      <c r="E4079" s="2" t="s">
        <v>92</v>
      </c>
      <c r="F4079" s="2" t="s">
        <v>1575</v>
      </c>
      <c r="G4079" s="33" t="e">
        <f>VLOOKUP(F4079,'Customer Info'!A4070:B4570,2,0)</f>
        <v>#N/A</v>
      </c>
      <c r="H4079" s="6" t="e">
        <f>VLOOKUP(F4079,'Customer Info'!A4070:C4570,3,0)</f>
        <v>#N/A</v>
      </c>
      <c r="I4079" s="6" t="e">
        <f>VLOOKUP(F4079,'Customer Info'!A4070:E4570,5,0)</f>
        <v>#N/A</v>
      </c>
      <c r="J4079" s="2" t="s">
        <v>281</v>
      </c>
      <c r="K4079" s="7" t="e">
        <f>VLOOKUP(J4079,'Product Details'!B4070:C4238,2,0)</f>
        <v>#N/A</v>
      </c>
      <c r="L4079" s="7" t="e">
        <f>VLOOKUP(J4079,'Product Details'!B4070:D4238,3,0)</f>
        <v>#N/A</v>
      </c>
      <c r="M4079" s="7" t="e">
        <f>VLOOKUP(J4079,'Product Details'!B4071:E4238,4,0)</f>
        <v>#N/A</v>
      </c>
      <c r="N4079" s="2">
        <v>8022</v>
      </c>
      <c r="O4079" s="2">
        <v>7868</v>
      </c>
      <c r="P4079" s="2">
        <v>5</v>
      </c>
      <c r="Q4079" s="8">
        <f t="shared" si="252"/>
        <v>39340</v>
      </c>
      <c r="R4079" s="8">
        <f t="shared" si="253"/>
        <v>40110</v>
      </c>
      <c r="S4079" s="2">
        <v>61</v>
      </c>
      <c r="T4079" s="9">
        <f t="shared" si="254"/>
        <v>40171</v>
      </c>
      <c r="U4079" s="34">
        <f t="shared" si="255"/>
        <v>1.9197207678883072E-2</v>
      </c>
      <c r="V4079" s="2" t="s">
        <v>34</v>
      </c>
      <c r="W4079" s="10"/>
    </row>
    <row r="4080" spans="1:23" x14ac:dyDescent="0.25">
      <c r="A4080" s="2" t="s">
        <v>4769</v>
      </c>
      <c r="B4080" s="5">
        <v>43888</v>
      </c>
      <c r="C4080" s="5">
        <v>43889</v>
      </c>
      <c r="D4080" s="2" t="s">
        <v>48</v>
      </c>
      <c r="E4080" s="2" t="s">
        <v>37</v>
      </c>
      <c r="F4080" s="2" t="s">
        <v>1316</v>
      </c>
      <c r="G4080" s="33" t="e">
        <f>VLOOKUP(F4080,'Customer Info'!A4071:B4571,2,0)</f>
        <v>#N/A</v>
      </c>
      <c r="H4080" s="6" t="e">
        <f>VLOOKUP(F4080,'Customer Info'!A4071:C4571,3,0)</f>
        <v>#N/A</v>
      </c>
      <c r="I4080" s="6" t="e">
        <f>VLOOKUP(F4080,'Customer Info'!A4071:E4571,5,0)</f>
        <v>#N/A</v>
      </c>
      <c r="J4080" s="2" t="s">
        <v>1001</v>
      </c>
      <c r="K4080" s="7" t="e">
        <f>VLOOKUP(J4080,'Product Details'!B4071:C4239,2,0)</f>
        <v>#N/A</v>
      </c>
      <c r="L4080" s="7" t="e">
        <f>VLOOKUP(J4080,'Product Details'!B4071:D4239,3,0)</f>
        <v>#N/A</v>
      </c>
      <c r="M4080" s="7" t="e">
        <f>VLOOKUP(J4080,'Product Details'!B4072:E4239,4,0)</f>
        <v>#N/A</v>
      </c>
      <c r="N4080" s="2">
        <v>671</v>
      </c>
      <c r="O4080" s="2">
        <v>627</v>
      </c>
      <c r="P4080" s="2">
        <v>4</v>
      </c>
      <c r="Q4080" s="8">
        <f t="shared" si="252"/>
        <v>2508</v>
      </c>
      <c r="R4080" s="8">
        <f t="shared" si="253"/>
        <v>2684</v>
      </c>
      <c r="S4080" s="2">
        <v>79</v>
      </c>
      <c r="T4080" s="9">
        <f t="shared" si="254"/>
        <v>2763</v>
      </c>
      <c r="U4080" s="34">
        <f t="shared" si="255"/>
        <v>6.5573770491803282E-2</v>
      </c>
      <c r="V4080" s="2" t="s">
        <v>72</v>
      </c>
      <c r="W4080" s="10"/>
    </row>
    <row r="4081" spans="1:23" x14ac:dyDescent="0.25">
      <c r="A4081" s="2" t="s">
        <v>4770</v>
      </c>
      <c r="B4081" s="5">
        <v>43842</v>
      </c>
      <c r="C4081" s="5">
        <v>43843</v>
      </c>
      <c r="D4081" s="2" t="s">
        <v>48</v>
      </c>
      <c r="E4081" s="2" t="s">
        <v>69</v>
      </c>
      <c r="F4081" s="2" t="s">
        <v>1573</v>
      </c>
      <c r="G4081" s="33" t="e">
        <f>VLOOKUP(F4081,'Customer Info'!A4072:B4572,2,0)</f>
        <v>#N/A</v>
      </c>
      <c r="H4081" s="6" t="e">
        <f>VLOOKUP(F4081,'Customer Info'!A4072:C4572,3,0)</f>
        <v>#N/A</v>
      </c>
      <c r="I4081" s="6" t="e">
        <f>VLOOKUP(F4081,'Customer Info'!A4072:E4572,5,0)</f>
        <v>#N/A</v>
      </c>
      <c r="J4081" s="2" t="s">
        <v>67</v>
      </c>
      <c r="K4081" s="7" t="e">
        <f>VLOOKUP(J4081,'Product Details'!B4072:C4240,2,0)</f>
        <v>#N/A</v>
      </c>
      <c r="L4081" s="7" t="e">
        <f>VLOOKUP(J4081,'Product Details'!B4072:D4240,3,0)</f>
        <v>#N/A</v>
      </c>
      <c r="M4081" s="7" t="e">
        <f>VLOOKUP(J4081,'Product Details'!B4073:E4240,4,0)</f>
        <v>#N/A</v>
      </c>
      <c r="N4081" s="2">
        <v>61</v>
      </c>
      <c r="O4081" s="2">
        <v>57</v>
      </c>
      <c r="P4081" s="2">
        <v>5</v>
      </c>
      <c r="Q4081" s="8">
        <f t="shared" si="252"/>
        <v>285</v>
      </c>
      <c r="R4081" s="8">
        <f t="shared" si="253"/>
        <v>305</v>
      </c>
      <c r="S4081" s="2">
        <v>10</v>
      </c>
      <c r="T4081" s="9">
        <f t="shared" si="254"/>
        <v>315</v>
      </c>
      <c r="U4081" s="34">
        <f t="shared" si="255"/>
        <v>6.5573770491803282E-2</v>
      </c>
      <c r="V4081" s="2" t="s">
        <v>64</v>
      </c>
      <c r="W4081" s="10"/>
    </row>
    <row r="4082" spans="1:23" x14ac:dyDescent="0.25">
      <c r="A4082" s="2" t="s">
        <v>4771</v>
      </c>
      <c r="B4082" s="5">
        <v>44142</v>
      </c>
      <c r="C4082" s="5">
        <v>44144</v>
      </c>
      <c r="D4082" s="2" t="s">
        <v>29</v>
      </c>
      <c r="E4082" s="2" t="s">
        <v>30</v>
      </c>
      <c r="F4082" s="2" t="s">
        <v>1067</v>
      </c>
      <c r="G4082" s="33" t="e">
        <f>VLOOKUP(F4082,'Customer Info'!A4073:B4573,2,0)</f>
        <v>#N/A</v>
      </c>
      <c r="H4082" s="6" t="e">
        <f>VLOOKUP(F4082,'Customer Info'!A4073:C4573,3,0)</f>
        <v>#N/A</v>
      </c>
      <c r="I4082" s="6" t="e">
        <f>VLOOKUP(F4082,'Customer Info'!A4073:E4573,5,0)</f>
        <v>#N/A</v>
      </c>
      <c r="J4082" s="2" t="s">
        <v>836</v>
      </c>
      <c r="K4082" s="7" t="e">
        <f>VLOOKUP(J4082,'Product Details'!B4073:C4241,2,0)</f>
        <v>#N/A</v>
      </c>
      <c r="L4082" s="7" t="e">
        <f>VLOOKUP(J4082,'Product Details'!B4073:D4241,3,0)</f>
        <v>#N/A</v>
      </c>
      <c r="M4082" s="7" t="e">
        <f>VLOOKUP(J4082,'Product Details'!B4074:E4241,4,0)</f>
        <v>#N/A</v>
      </c>
      <c r="N4082" s="2">
        <v>1576</v>
      </c>
      <c r="O4082" s="2">
        <v>1531</v>
      </c>
      <c r="P4082" s="2">
        <v>5</v>
      </c>
      <c r="Q4082" s="8">
        <f t="shared" si="252"/>
        <v>7655</v>
      </c>
      <c r="R4082" s="8">
        <f t="shared" si="253"/>
        <v>7880</v>
      </c>
      <c r="S4082" s="2">
        <v>84</v>
      </c>
      <c r="T4082" s="9">
        <f t="shared" si="254"/>
        <v>7964</v>
      </c>
      <c r="U4082" s="34">
        <f t="shared" si="255"/>
        <v>2.8553299492385786E-2</v>
      </c>
      <c r="V4082" s="2" t="s">
        <v>64</v>
      </c>
      <c r="W4082" s="10"/>
    </row>
    <row r="4083" spans="1:23" x14ac:dyDescent="0.25">
      <c r="A4083" s="2" t="s">
        <v>4772</v>
      </c>
      <c r="B4083" s="5">
        <v>44019</v>
      </c>
      <c r="C4083" s="5">
        <v>44020</v>
      </c>
      <c r="D4083" s="2" t="s">
        <v>29</v>
      </c>
      <c r="E4083" s="2" t="s">
        <v>37</v>
      </c>
      <c r="F4083" s="2" t="s">
        <v>53</v>
      </c>
      <c r="G4083" s="33" t="e">
        <f>VLOOKUP(F4083,'Customer Info'!A4074:B4574,2,0)</f>
        <v>#N/A</v>
      </c>
      <c r="H4083" s="6" t="e">
        <f>VLOOKUP(F4083,'Customer Info'!A4074:C4574,3,0)</f>
        <v>#N/A</v>
      </c>
      <c r="I4083" s="6" t="e">
        <f>VLOOKUP(F4083,'Customer Info'!A4074:E4574,5,0)</f>
        <v>#N/A</v>
      </c>
      <c r="J4083" s="2" t="s">
        <v>323</v>
      </c>
      <c r="K4083" s="7" t="e">
        <f>VLOOKUP(J4083,'Product Details'!B4074:C4242,2,0)</f>
        <v>#N/A</v>
      </c>
      <c r="L4083" s="7" t="e">
        <f>VLOOKUP(J4083,'Product Details'!B4074:D4242,3,0)</f>
        <v>#N/A</v>
      </c>
      <c r="M4083" s="7" t="e">
        <f>VLOOKUP(J4083,'Product Details'!B4075:E4242,4,0)</f>
        <v>#N/A</v>
      </c>
      <c r="N4083" s="2">
        <v>1601</v>
      </c>
      <c r="O4083" s="2">
        <v>1510</v>
      </c>
      <c r="P4083" s="2">
        <v>4</v>
      </c>
      <c r="Q4083" s="8">
        <f t="shared" si="252"/>
        <v>6040</v>
      </c>
      <c r="R4083" s="8">
        <f t="shared" si="253"/>
        <v>6404</v>
      </c>
      <c r="S4083" s="2">
        <v>55</v>
      </c>
      <c r="T4083" s="9">
        <f t="shared" si="254"/>
        <v>6459</v>
      </c>
      <c r="U4083" s="34">
        <f t="shared" si="255"/>
        <v>5.6839475327920053E-2</v>
      </c>
      <c r="V4083" s="2" t="s">
        <v>34</v>
      </c>
      <c r="W4083" s="10"/>
    </row>
    <row r="4084" spans="1:23" x14ac:dyDescent="0.25">
      <c r="A4084" s="2" t="s">
        <v>4773</v>
      </c>
      <c r="B4084" s="5">
        <v>43867</v>
      </c>
      <c r="C4084" s="5">
        <v>43867</v>
      </c>
      <c r="D4084" s="2" t="s">
        <v>36</v>
      </c>
      <c r="E4084" s="2" t="s">
        <v>44</v>
      </c>
      <c r="F4084" s="2" t="s">
        <v>873</v>
      </c>
      <c r="G4084" s="33" t="e">
        <f>VLOOKUP(F4084,'Customer Info'!A4075:B4575,2,0)</f>
        <v>#N/A</v>
      </c>
      <c r="H4084" s="6" t="e">
        <f>VLOOKUP(F4084,'Customer Info'!A4075:C4575,3,0)</f>
        <v>#N/A</v>
      </c>
      <c r="I4084" s="6" t="e">
        <f>VLOOKUP(F4084,'Customer Info'!A4075:E4575,5,0)</f>
        <v>#N/A</v>
      </c>
      <c r="J4084" s="2" t="s">
        <v>669</v>
      </c>
      <c r="K4084" s="7" t="e">
        <f>VLOOKUP(J4084,'Product Details'!B4075:C4243,2,0)</f>
        <v>#N/A</v>
      </c>
      <c r="L4084" s="7" t="e">
        <f>VLOOKUP(J4084,'Product Details'!B4075:D4243,3,0)</f>
        <v>#N/A</v>
      </c>
      <c r="M4084" s="7" t="e">
        <f>VLOOKUP(J4084,'Product Details'!B4076:E4243,4,0)</f>
        <v>#N/A</v>
      </c>
      <c r="N4084" s="2">
        <v>8281</v>
      </c>
      <c r="O4084" s="2">
        <v>7673</v>
      </c>
      <c r="P4084" s="2">
        <v>6</v>
      </c>
      <c r="Q4084" s="8">
        <f t="shared" si="252"/>
        <v>46038</v>
      </c>
      <c r="R4084" s="8">
        <f t="shared" si="253"/>
        <v>49686</v>
      </c>
      <c r="S4084" s="2">
        <v>87</v>
      </c>
      <c r="T4084" s="9">
        <f t="shared" si="254"/>
        <v>49773</v>
      </c>
      <c r="U4084" s="34">
        <f t="shared" si="255"/>
        <v>7.34210844100954E-2</v>
      </c>
      <c r="V4084" s="2" t="s">
        <v>34</v>
      </c>
      <c r="W4084" s="10"/>
    </row>
    <row r="4085" spans="1:23" x14ac:dyDescent="0.25">
      <c r="A4085" s="2" t="s">
        <v>4774</v>
      </c>
      <c r="B4085" s="5">
        <v>43295</v>
      </c>
      <c r="C4085" s="5">
        <v>43297</v>
      </c>
      <c r="D4085" s="2" t="s">
        <v>48</v>
      </c>
      <c r="E4085" s="2" t="s">
        <v>37</v>
      </c>
      <c r="F4085" s="2" t="s">
        <v>348</v>
      </c>
      <c r="G4085" s="33" t="e">
        <f>VLOOKUP(F4085,'Customer Info'!A4076:B4576,2,0)</f>
        <v>#N/A</v>
      </c>
      <c r="H4085" s="6" t="e">
        <f>VLOOKUP(F4085,'Customer Info'!A4076:C4576,3,0)</f>
        <v>#N/A</v>
      </c>
      <c r="I4085" s="6" t="e">
        <f>VLOOKUP(F4085,'Customer Info'!A4076:E4576,5,0)</f>
        <v>#N/A</v>
      </c>
      <c r="J4085" s="2" t="s">
        <v>332</v>
      </c>
      <c r="K4085" s="7" t="e">
        <f>VLOOKUP(J4085,'Product Details'!B4076:C4244,2,0)</f>
        <v>#N/A</v>
      </c>
      <c r="L4085" s="7" t="e">
        <f>VLOOKUP(J4085,'Product Details'!B4076:D4244,3,0)</f>
        <v>#N/A</v>
      </c>
      <c r="M4085" s="7" t="e">
        <f>VLOOKUP(J4085,'Product Details'!B4077:E4244,4,0)</f>
        <v>#N/A</v>
      </c>
      <c r="N4085" s="2">
        <v>136</v>
      </c>
      <c r="O4085" s="2">
        <v>130</v>
      </c>
      <c r="P4085" s="2">
        <v>2</v>
      </c>
      <c r="Q4085" s="8">
        <f t="shared" si="252"/>
        <v>260</v>
      </c>
      <c r="R4085" s="8">
        <f t="shared" si="253"/>
        <v>272</v>
      </c>
      <c r="S4085" s="2">
        <v>30</v>
      </c>
      <c r="T4085" s="9">
        <f t="shared" si="254"/>
        <v>302</v>
      </c>
      <c r="U4085" s="34">
        <f t="shared" si="255"/>
        <v>4.4117647058823532E-2</v>
      </c>
      <c r="V4085" s="2" t="s">
        <v>34</v>
      </c>
      <c r="W4085" s="10"/>
    </row>
    <row r="4086" spans="1:23" x14ac:dyDescent="0.25">
      <c r="A4086" s="2" t="s">
        <v>4775</v>
      </c>
      <c r="B4086" s="5">
        <v>43319</v>
      </c>
      <c r="C4086" s="5">
        <v>43321</v>
      </c>
      <c r="D4086" s="2" t="s">
        <v>29</v>
      </c>
      <c r="E4086" s="2" t="s">
        <v>92</v>
      </c>
      <c r="F4086" s="2" t="s">
        <v>269</v>
      </c>
      <c r="G4086" s="33" t="e">
        <f>VLOOKUP(F4086,'Customer Info'!A4077:B4577,2,0)</f>
        <v>#N/A</v>
      </c>
      <c r="H4086" s="6" t="e">
        <f>VLOOKUP(F4086,'Customer Info'!A4077:C4577,3,0)</f>
        <v>#N/A</v>
      </c>
      <c r="I4086" s="6" t="e">
        <f>VLOOKUP(F4086,'Customer Info'!A4077:E4577,5,0)</f>
        <v>#N/A</v>
      </c>
      <c r="J4086" s="2" t="s">
        <v>33</v>
      </c>
      <c r="K4086" s="7" t="e">
        <f>VLOOKUP(J4086,'Product Details'!B4077:C4245,2,0)</f>
        <v>#N/A</v>
      </c>
      <c r="L4086" s="7" t="e">
        <f>VLOOKUP(J4086,'Product Details'!B4077:D4245,3,0)</f>
        <v>#N/A</v>
      </c>
      <c r="M4086" s="7" t="e">
        <f>VLOOKUP(J4086,'Product Details'!B4078:E4245,4,0)</f>
        <v>#N/A</v>
      </c>
      <c r="N4086" s="2">
        <v>6012</v>
      </c>
      <c r="O4086" s="2">
        <v>5677</v>
      </c>
      <c r="P4086" s="2">
        <v>1</v>
      </c>
      <c r="Q4086" s="8">
        <f t="shared" si="252"/>
        <v>5677</v>
      </c>
      <c r="R4086" s="8">
        <f t="shared" si="253"/>
        <v>6012</v>
      </c>
      <c r="S4086" s="2">
        <v>58</v>
      </c>
      <c r="T4086" s="9">
        <f t="shared" si="254"/>
        <v>6070</v>
      </c>
      <c r="U4086" s="34">
        <f t="shared" si="255"/>
        <v>5.5721889554224885E-2</v>
      </c>
      <c r="V4086" s="2" t="s">
        <v>64</v>
      </c>
      <c r="W4086" s="10"/>
    </row>
    <row r="4087" spans="1:23" x14ac:dyDescent="0.25">
      <c r="A4087" s="2" t="s">
        <v>4776</v>
      </c>
      <c r="B4087" s="5">
        <v>43244</v>
      </c>
      <c r="C4087" s="5">
        <v>43246</v>
      </c>
      <c r="D4087" s="2" t="s">
        <v>36</v>
      </c>
      <c r="E4087" s="2" t="s">
        <v>69</v>
      </c>
      <c r="F4087" s="2" t="s">
        <v>584</v>
      </c>
      <c r="G4087" s="33" t="e">
        <f>VLOOKUP(F4087,'Customer Info'!A4078:B4578,2,0)</f>
        <v>#N/A</v>
      </c>
      <c r="H4087" s="6" t="e">
        <f>VLOOKUP(F4087,'Customer Info'!A4078:C4578,3,0)</f>
        <v>#N/A</v>
      </c>
      <c r="I4087" s="6" t="e">
        <f>VLOOKUP(F4087,'Customer Info'!A4078:E4578,5,0)</f>
        <v>#N/A</v>
      </c>
      <c r="J4087" s="2" t="s">
        <v>314</v>
      </c>
      <c r="K4087" s="7" t="e">
        <f>VLOOKUP(J4087,'Product Details'!B4078:C4246,2,0)</f>
        <v>#N/A</v>
      </c>
      <c r="L4087" s="7" t="e">
        <f>VLOOKUP(J4087,'Product Details'!B4078:D4246,3,0)</f>
        <v>#N/A</v>
      </c>
      <c r="M4087" s="7" t="e">
        <f>VLOOKUP(J4087,'Product Details'!B4079:E4246,4,0)</f>
        <v>#N/A</v>
      </c>
      <c r="N4087" s="2">
        <v>35350</v>
      </c>
      <c r="O4087" s="2">
        <v>33037</v>
      </c>
      <c r="P4087" s="2">
        <v>3</v>
      </c>
      <c r="Q4087" s="8">
        <f t="shared" si="252"/>
        <v>99111</v>
      </c>
      <c r="R4087" s="8">
        <f t="shared" si="253"/>
        <v>106050</v>
      </c>
      <c r="S4087" s="2">
        <v>44</v>
      </c>
      <c r="T4087" s="9">
        <f t="shared" si="254"/>
        <v>106094</v>
      </c>
      <c r="U4087" s="34">
        <f t="shared" si="255"/>
        <v>6.5431400282885438E-2</v>
      </c>
      <c r="V4087" s="2" t="s">
        <v>64</v>
      </c>
      <c r="W4087" s="10"/>
    </row>
    <row r="4088" spans="1:23" x14ac:dyDescent="0.25">
      <c r="A4088" s="2" t="s">
        <v>4777</v>
      </c>
      <c r="B4088" s="5">
        <v>43323</v>
      </c>
      <c r="C4088" s="5">
        <v>43324</v>
      </c>
      <c r="D4088" s="2" t="s">
        <v>48</v>
      </c>
      <c r="E4088" s="2" t="s">
        <v>30</v>
      </c>
      <c r="F4088" s="2" t="s">
        <v>883</v>
      </c>
      <c r="G4088" s="33" t="e">
        <f>VLOOKUP(F4088,'Customer Info'!A4079:B4579,2,0)</f>
        <v>#N/A</v>
      </c>
      <c r="H4088" s="6" t="e">
        <f>VLOOKUP(F4088,'Customer Info'!A4079:C4579,3,0)</f>
        <v>#N/A</v>
      </c>
      <c r="I4088" s="6" t="e">
        <f>VLOOKUP(F4088,'Customer Info'!A4079:E4579,5,0)</f>
        <v>#N/A</v>
      </c>
      <c r="J4088" s="2" t="s">
        <v>60</v>
      </c>
      <c r="K4088" s="7" t="e">
        <f>VLOOKUP(J4088,'Product Details'!B4079:C4247,2,0)</f>
        <v>#N/A</v>
      </c>
      <c r="L4088" s="7" t="e">
        <f>VLOOKUP(J4088,'Product Details'!B4079:D4247,3,0)</f>
        <v>#N/A</v>
      </c>
      <c r="M4088" s="7" t="e">
        <f>VLOOKUP(J4088,'Product Details'!B4080:E4247,4,0)</f>
        <v>#N/A</v>
      </c>
      <c r="N4088" s="2">
        <v>765</v>
      </c>
      <c r="O4088" s="2">
        <v>701</v>
      </c>
      <c r="P4088" s="2">
        <v>6</v>
      </c>
      <c r="Q4088" s="8">
        <f t="shared" si="252"/>
        <v>4206</v>
      </c>
      <c r="R4088" s="8">
        <f t="shared" si="253"/>
        <v>4590</v>
      </c>
      <c r="S4088" s="2">
        <v>37</v>
      </c>
      <c r="T4088" s="9">
        <f t="shared" si="254"/>
        <v>4627</v>
      </c>
      <c r="U4088" s="34">
        <f t="shared" si="255"/>
        <v>8.3660130718954243E-2</v>
      </c>
      <c r="V4088" s="2" t="s">
        <v>64</v>
      </c>
      <c r="W4088" s="10"/>
    </row>
    <row r="4089" spans="1:23" x14ac:dyDescent="0.25">
      <c r="A4089" s="2" t="s">
        <v>4778</v>
      </c>
      <c r="B4089" s="5">
        <v>43362</v>
      </c>
      <c r="C4089" s="5">
        <v>43363</v>
      </c>
      <c r="D4089" s="2" t="s">
        <v>29</v>
      </c>
      <c r="E4089" s="2" t="s">
        <v>44</v>
      </c>
      <c r="F4089" s="2" t="s">
        <v>370</v>
      </c>
      <c r="G4089" s="33" t="e">
        <f>VLOOKUP(F4089,'Customer Info'!A4080:B4580,2,0)</f>
        <v>#N/A</v>
      </c>
      <c r="H4089" s="6" t="e">
        <f>VLOOKUP(F4089,'Customer Info'!A4080:C4580,3,0)</f>
        <v>#N/A</v>
      </c>
      <c r="I4089" s="6" t="e">
        <f>VLOOKUP(F4089,'Customer Info'!A4080:E4580,5,0)</f>
        <v>#N/A</v>
      </c>
      <c r="J4089" s="2" t="s">
        <v>405</v>
      </c>
      <c r="K4089" s="7" t="e">
        <f>VLOOKUP(J4089,'Product Details'!B4080:C4248,2,0)</f>
        <v>#N/A</v>
      </c>
      <c r="L4089" s="7" t="e">
        <f>VLOOKUP(J4089,'Product Details'!B4080:D4248,3,0)</f>
        <v>#N/A</v>
      </c>
      <c r="M4089" s="7" t="e">
        <f>VLOOKUP(J4089,'Product Details'!B4081:E4248,4,0)</f>
        <v>#N/A</v>
      </c>
      <c r="N4089" s="2">
        <v>1834</v>
      </c>
      <c r="O4089" s="2">
        <v>1716</v>
      </c>
      <c r="P4089" s="2">
        <v>4</v>
      </c>
      <c r="Q4089" s="8">
        <f t="shared" si="252"/>
        <v>6864</v>
      </c>
      <c r="R4089" s="8">
        <f t="shared" si="253"/>
        <v>7336</v>
      </c>
      <c r="S4089" s="2">
        <v>76</v>
      </c>
      <c r="T4089" s="9">
        <f t="shared" si="254"/>
        <v>7412</v>
      </c>
      <c r="U4089" s="34">
        <f t="shared" si="255"/>
        <v>6.4340239912759001E-2</v>
      </c>
      <c r="V4089" s="2" t="s">
        <v>64</v>
      </c>
      <c r="W4089" s="10"/>
    </row>
    <row r="4090" spans="1:23" x14ac:dyDescent="0.25">
      <c r="A4090" s="2" t="s">
        <v>4779</v>
      </c>
      <c r="B4090" s="5">
        <v>43324</v>
      </c>
      <c r="C4090" s="5">
        <v>43326</v>
      </c>
      <c r="D4090" s="2" t="s">
        <v>48</v>
      </c>
      <c r="E4090" s="2" t="s">
        <v>69</v>
      </c>
      <c r="F4090" s="2" t="s">
        <v>292</v>
      </c>
      <c r="G4090" s="33" t="e">
        <f>VLOOKUP(F4090,'Customer Info'!A4081:B4581,2,0)</f>
        <v>#N/A</v>
      </c>
      <c r="H4090" s="6" t="e">
        <f>VLOOKUP(F4090,'Customer Info'!A4081:C4581,3,0)</f>
        <v>#N/A</v>
      </c>
      <c r="I4090" s="6" t="e">
        <f>VLOOKUP(F4090,'Customer Info'!A4081:E4581,5,0)</f>
        <v>#N/A</v>
      </c>
      <c r="J4090" s="2" t="s">
        <v>90</v>
      </c>
      <c r="K4090" s="7" t="e">
        <f>VLOOKUP(J4090,'Product Details'!B4081:C4249,2,0)</f>
        <v>#N/A</v>
      </c>
      <c r="L4090" s="7" t="e">
        <f>VLOOKUP(J4090,'Product Details'!B4081:D4249,3,0)</f>
        <v>#N/A</v>
      </c>
      <c r="M4090" s="7" t="e">
        <f>VLOOKUP(J4090,'Product Details'!B4082:E4249,4,0)</f>
        <v>#N/A</v>
      </c>
      <c r="N4090" s="2">
        <v>2453</v>
      </c>
      <c r="O4090" s="2">
        <v>2336</v>
      </c>
      <c r="P4090" s="2">
        <v>6</v>
      </c>
      <c r="Q4090" s="8">
        <f t="shared" si="252"/>
        <v>14016</v>
      </c>
      <c r="R4090" s="8">
        <f t="shared" si="253"/>
        <v>14718</v>
      </c>
      <c r="S4090" s="2">
        <v>47</v>
      </c>
      <c r="T4090" s="9">
        <f t="shared" si="254"/>
        <v>14765</v>
      </c>
      <c r="U4090" s="34">
        <f t="shared" si="255"/>
        <v>4.7696697920913168E-2</v>
      </c>
      <c r="V4090" s="2" t="s">
        <v>34</v>
      </c>
      <c r="W4090" s="10"/>
    </row>
    <row r="4091" spans="1:23" x14ac:dyDescent="0.25">
      <c r="A4091" s="2" t="s">
        <v>4780</v>
      </c>
      <c r="B4091" s="5">
        <v>43435</v>
      </c>
      <c r="C4091" s="5">
        <v>43436</v>
      </c>
      <c r="D4091" s="2" t="s">
        <v>29</v>
      </c>
      <c r="E4091" s="2" t="s">
        <v>92</v>
      </c>
      <c r="F4091" s="2" t="s">
        <v>1080</v>
      </c>
      <c r="G4091" s="33" t="e">
        <f>VLOOKUP(F4091,'Customer Info'!A4082:B4582,2,0)</f>
        <v>#N/A</v>
      </c>
      <c r="H4091" s="6" t="e">
        <f>VLOOKUP(F4091,'Customer Info'!A4082:C4582,3,0)</f>
        <v>#N/A</v>
      </c>
      <c r="I4091" s="6" t="e">
        <f>VLOOKUP(F4091,'Customer Info'!A4082:E4582,5,0)</f>
        <v>#N/A</v>
      </c>
      <c r="J4091" s="2" t="s">
        <v>221</v>
      </c>
      <c r="K4091" s="7" t="e">
        <f>VLOOKUP(J4091,'Product Details'!B4082:C4250,2,0)</f>
        <v>#N/A</v>
      </c>
      <c r="L4091" s="7" t="e">
        <f>VLOOKUP(J4091,'Product Details'!B4082:D4250,3,0)</f>
        <v>#N/A</v>
      </c>
      <c r="M4091" s="7" t="e">
        <f>VLOOKUP(J4091,'Product Details'!B4083:E4250,4,0)</f>
        <v>#N/A</v>
      </c>
      <c r="N4091" s="2">
        <v>2681</v>
      </c>
      <c r="O4091" s="2">
        <v>2458</v>
      </c>
      <c r="P4091" s="2">
        <v>2</v>
      </c>
      <c r="Q4091" s="8">
        <f t="shared" si="252"/>
        <v>4916</v>
      </c>
      <c r="R4091" s="8">
        <f t="shared" si="253"/>
        <v>5362</v>
      </c>
      <c r="S4091" s="2">
        <v>66</v>
      </c>
      <c r="T4091" s="9">
        <f t="shared" si="254"/>
        <v>5428</v>
      </c>
      <c r="U4091" s="34">
        <f t="shared" si="255"/>
        <v>8.3177918687057067E-2</v>
      </c>
      <c r="V4091" s="2" t="s">
        <v>64</v>
      </c>
      <c r="W4091" s="10"/>
    </row>
    <row r="4092" spans="1:23" x14ac:dyDescent="0.25">
      <c r="A4092" s="2" t="s">
        <v>4781</v>
      </c>
      <c r="B4092" s="5">
        <v>43294</v>
      </c>
      <c r="C4092" s="5">
        <v>43294</v>
      </c>
      <c r="D4092" s="2" t="s">
        <v>36</v>
      </c>
      <c r="E4092" s="2" t="s">
        <v>37</v>
      </c>
      <c r="F4092" s="2" t="s">
        <v>163</v>
      </c>
      <c r="G4092" s="33" t="e">
        <f>VLOOKUP(F4092,'Customer Info'!A4083:B4583,2,0)</f>
        <v>#N/A</v>
      </c>
      <c r="H4092" s="6" t="e">
        <f>VLOOKUP(F4092,'Customer Info'!A4083:C4583,3,0)</f>
        <v>#N/A</v>
      </c>
      <c r="I4092" s="6" t="e">
        <f>VLOOKUP(F4092,'Customer Info'!A4083:E4583,5,0)</f>
        <v>#N/A</v>
      </c>
      <c r="J4092" s="2" t="s">
        <v>497</v>
      </c>
      <c r="K4092" s="7" t="e">
        <f>VLOOKUP(J4092,'Product Details'!B4083:C4251,2,0)</f>
        <v>#N/A</v>
      </c>
      <c r="L4092" s="7" t="e">
        <f>VLOOKUP(J4092,'Product Details'!B4083:D4251,3,0)</f>
        <v>#N/A</v>
      </c>
      <c r="M4092" s="7" t="e">
        <f>VLOOKUP(J4092,'Product Details'!B4084:E4251,4,0)</f>
        <v>#N/A</v>
      </c>
      <c r="N4092" s="2">
        <v>2250</v>
      </c>
      <c r="O4092" s="2">
        <v>2207</v>
      </c>
      <c r="P4092" s="2">
        <v>3</v>
      </c>
      <c r="Q4092" s="8">
        <f t="shared" si="252"/>
        <v>6621</v>
      </c>
      <c r="R4092" s="8">
        <f t="shared" si="253"/>
        <v>6750</v>
      </c>
      <c r="S4092" s="2">
        <v>84</v>
      </c>
      <c r="T4092" s="9">
        <f t="shared" si="254"/>
        <v>6834</v>
      </c>
      <c r="U4092" s="34">
        <f t="shared" si="255"/>
        <v>1.911111111111111E-2</v>
      </c>
      <c r="V4092" s="2" t="s">
        <v>34</v>
      </c>
      <c r="W4092" s="10"/>
    </row>
    <row r="4093" spans="1:23" x14ac:dyDescent="0.25">
      <c r="A4093" s="2" t="s">
        <v>4782</v>
      </c>
      <c r="B4093" s="5">
        <v>43375</v>
      </c>
      <c r="C4093" s="5">
        <v>43377</v>
      </c>
      <c r="D4093" s="2" t="s">
        <v>48</v>
      </c>
      <c r="E4093" s="2" t="s">
        <v>92</v>
      </c>
      <c r="F4093" s="2" t="s">
        <v>2959</v>
      </c>
      <c r="G4093" s="33" t="e">
        <f>VLOOKUP(F4093,'Customer Info'!A4084:B4584,2,0)</f>
        <v>#N/A</v>
      </c>
      <c r="H4093" s="6" t="e">
        <f>VLOOKUP(F4093,'Customer Info'!A4084:C4584,3,0)</f>
        <v>#N/A</v>
      </c>
      <c r="I4093" s="6" t="e">
        <f>VLOOKUP(F4093,'Customer Info'!A4084:E4584,5,0)</f>
        <v>#N/A</v>
      </c>
      <c r="J4093" s="2" t="s">
        <v>63</v>
      </c>
      <c r="K4093" s="7" t="e">
        <f>VLOOKUP(J4093,'Product Details'!B4084:C4252,2,0)</f>
        <v>#N/A</v>
      </c>
      <c r="L4093" s="7" t="e">
        <f>VLOOKUP(J4093,'Product Details'!B4084:D4252,3,0)</f>
        <v>#N/A</v>
      </c>
      <c r="M4093" s="7" t="e">
        <f>VLOOKUP(J4093,'Product Details'!B4085:E4252,4,0)</f>
        <v>#N/A</v>
      </c>
      <c r="N4093" s="2">
        <v>63</v>
      </c>
      <c r="O4093" s="2">
        <v>58</v>
      </c>
      <c r="P4093" s="2">
        <v>9</v>
      </c>
      <c r="Q4093" s="8">
        <f t="shared" si="252"/>
        <v>522</v>
      </c>
      <c r="R4093" s="8">
        <f t="shared" si="253"/>
        <v>567</v>
      </c>
      <c r="S4093" s="2">
        <v>10</v>
      </c>
      <c r="T4093" s="9">
        <f t="shared" si="254"/>
        <v>577</v>
      </c>
      <c r="U4093" s="34">
        <f t="shared" si="255"/>
        <v>7.9365079365079361E-2</v>
      </c>
      <c r="V4093" s="2" t="s">
        <v>34</v>
      </c>
      <c r="W4093" s="10"/>
    </row>
    <row r="4094" spans="1:23" x14ac:dyDescent="0.25">
      <c r="A4094" s="2" t="s">
        <v>4783</v>
      </c>
      <c r="B4094" s="5">
        <v>43142</v>
      </c>
      <c r="C4094" s="5">
        <v>43144</v>
      </c>
      <c r="D4094" s="2" t="s">
        <v>29</v>
      </c>
      <c r="E4094" s="2" t="s">
        <v>30</v>
      </c>
      <c r="F4094" s="2" t="s">
        <v>201</v>
      </c>
      <c r="G4094" s="33" t="e">
        <f>VLOOKUP(F4094,'Customer Info'!A4085:B4585,2,0)</f>
        <v>#N/A</v>
      </c>
      <c r="H4094" s="6" t="e">
        <f>VLOOKUP(F4094,'Customer Info'!A4085:C4585,3,0)</f>
        <v>#N/A</v>
      </c>
      <c r="I4094" s="6" t="e">
        <f>VLOOKUP(F4094,'Customer Info'!A4085:E4585,5,0)</f>
        <v>#N/A</v>
      </c>
      <c r="J4094" s="2" t="s">
        <v>39</v>
      </c>
      <c r="K4094" s="7" t="e">
        <f>VLOOKUP(J4094,'Product Details'!B4085:C4253,2,0)</f>
        <v>#N/A</v>
      </c>
      <c r="L4094" s="7" t="e">
        <f>VLOOKUP(J4094,'Product Details'!B4085:D4253,3,0)</f>
        <v>#N/A</v>
      </c>
      <c r="M4094" s="7" t="e">
        <f>VLOOKUP(J4094,'Product Details'!B4086:E4253,4,0)</f>
        <v>#N/A</v>
      </c>
      <c r="N4094" s="2">
        <v>6354</v>
      </c>
      <c r="O4094" s="2">
        <v>5769</v>
      </c>
      <c r="P4094" s="2">
        <v>5</v>
      </c>
      <c r="Q4094" s="8">
        <f t="shared" si="252"/>
        <v>28845</v>
      </c>
      <c r="R4094" s="8">
        <f t="shared" si="253"/>
        <v>31770</v>
      </c>
      <c r="S4094" s="2">
        <v>94</v>
      </c>
      <c r="T4094" s="9">
        <f t="shared" si="254"/>
        <v>31864</v>
      </c>
      <c r="U4094" s="34">
        <f t="shared" si="255"/>
        <v>9.2067988668555242E-2</v>
      </c>
      <c r="V4094" s="2" t="s">
        <v>64</v>
      </c>
      <c r="W4094" s="10"/>
    </row>
    <row r="4095" spans="1:23" x14ac:dyDescent="0.25">
      <c r="A4095" s="2" t="s">
        <v>4784</v>
      </c>
      <c r="B4095" s="5">
        <v>43135</v>
      </c>
      <c r="C4095" s="5">
        <v>43137</v>
      </c>
      <c r="D4095" s="2" t="s">
        <v>29</v>
      </c>
      <c r="E4095" s="2" t="s">
        <v>92</v>
      </c>
      <c r="F4095" s="2" t="s">
        <v>655</v>
      </c>
      <c r="G4095" s="33" t="e">
        <f>VLOOKUP(F4095,'Customer Info'!A4086:B4586,2,0)</f>
        <v>#N/A</v>
      </c>
      <c r="H4095" s="6" t="e">
        <f>VLOOKUP(F4095,'Customer Info'!A4086:C4586,3,0)</f>
        <v>#N/A</v>
      </c>
      <c r="I4095" s="6" t="e">
        <f>VLOOKUP(F4095,'Customer Info'!A4086:E4586,5,0)</f>
        <v>#N/A</v>
      </c>
      <c r="J4095" s="2" t="s">
        <v>1013</v>
      </c>
      <c r="K4095" s="7" t="e">
        <f>VLOOKUP(J4095,'Product Details'!B4086:C4254,2,0)</f>
        <v>#N/A</v>
      </c>
      <c r="L4095" s="7" t="e">
        <f>VLOOKUP(J4095,'Product Details'!B4086:D4254,3,0)</f>
        <v>#N/A</v>
      </c>
      <c r="M4095" s="7" t="e">
        <f>VLOOKUP(J4095,'Product Details'!B4087:E4254,4,0)</f>
        <v>#N/A</v>
      </c>
      <c r="N4095" s="2">
        <v>1770</v>
      </c>
      <c r="O4095" s="2">
        <v>1592</v>
      </c>
      <c r="P4095" s="2">
        <v>2</v>
      </c>
      <c r="Q4095" s="8">
        <f t="shared" si="252"/>
        <v>3184</v>
      </c>
      <c r="R4095" s="8">
        <f t="shared" si="253"/>
        <v>3540</v>
      </c>
      <c r="S4095" s="2">
        <v>59</v>
      </c>
      <c r="T4095" s="9">
        <f t="shared" si="254"/>
        <v>3599</v>
      </c>
      <c r="U4095" s="34">
        <f t="shared" si="255"/>
        <v>0.10056497175141244</v>
      </c>
      <c r="V4095" s="2" t="s">
        <v>64</v>
      </c>
      <c r="W4095" s="10"/>
    </row>
    <row r="4096" spans="1:23" x14ac:dyDescent="0.25">
      <c r="A4096" s="2" t="s">
        <v>4785</v>
      </c>
      <c r="B4096" s="5">
        <v>43199</v>
      </c>
      <c r="C4096" s="5">
        <v>43199</v>
      </c>
      <c r="D4096" s="2" t="s">
        <v>48</v>
      </c>
      <c r="E4096" s="2" t="s">
        <v>30</v>
      </c>
      <c r="F4096" s="2" t="s">
        <v>1270</v>
      </c>
      <c r="G4096" s="33" t="e">
        <f>VLOOKUP(F4096,'Customer Info'!A4087:B4587,2,0)</f>
        <v>#N/A</v>
      </c>
      <c r="H4096" s="6" t="e">
        <f>VLOOKUP(F4096,'Customer Info'!A4087:C4587,3,0)</f>
        <v>#N/A</v>
      </c>
      <c r="I4096" s="6" t="e">
        <f>VLOOKUP(F4096,'Customer Info'!A4087:E4587,5,0)</f>
        <v>#N/A</v>
      </c>
      <c r="J4096" s="2" t="s">
        <v>387</v>
      </c>
      <c r="K4096" s="7" t="e">
        <f>VLOOKUP(J4096,'Product Details'!B4087:C4255,2,0)</f>
        <v>#N/A</v>
      </c>
      <c r="L4096" s="7" t="e">
        <f>VLOOKUP(J4096,'Product Details'!B4087:D4255,3,0)</f>
        <v>#N/A</v>
      </c>
      <c r="M4096" s="7" t="e">
        <f>VLOOKUP(J4096,'Product Details'!B4088:E4255,4,0)</f>
        <v>#N/A</v>
      </c>
      <c r="N4096" s="2">
        <v>179</v>
      </c>
      <c r="O4096" s="2">
        <v>171</v>
      </c>
      <c r="P4096" s="2">
        <v>4</v>
      </c>
      <c r="Q4096" s="8">
        <f t="shared" si="252"/>
        <v>684</v>
      </c>
      <c r="R4096" s="8">
        <f t="shared" si="253"/>
        <v>716</v>
      </c>
      <c r="S4096" s="2">
        <v>30</v>
      </c>
      <c r="T4096" s="9">
        <f t="shared" si="254"/>
        <v>746</v>
      </c>
      <c r="U4096" s="34">
        <f t="shared" si="255"/>
        <v>4.4692737430167599E-2</v>
      </c>
      <c r="V4096" s="2" t="s">
        <v>34</v>
      </c>
      <c r="W4096" s="10"/>
    </row>
    <row r="4097" spans="1:23" x14ac:dyDescent="0.25">
      <c r="A4097" s="2" t="s">
        <v>4786</v>
      </c>
      <c r="B4097" s="5">
        <v>43427</v>
      </c>
      <c r="C4097" s="5">
        <v>43427</v>
      </c>
      <c r="D4097" s="2" t="s">
        <v>48</v>
      </c>
      <c r="E4097" s="2" t="s">
        <v>44</v>
      </c>
      <c r="F4097" s="2" t="s">
        <v>1120</v>
      </c>
      <c r="G4097" s="33" t="e">
        <f>VLOOKUP(F4097,'Customer Info'!A4088:B4588,2,0)</f>
        <v>#N/A</v>
      </c>
      <c r="H4097" s="6" t="e">
        <f>VLOOKUP(F4097,'Customer Info'!A4088:C4588,3,0)</f>
        <v>#N/A</v>
      </c>
      <c r="I4097" s="6" t="e">
        <f>VLOOKUP(F4097,'Customer Info'!A4088:E4588,5,0)</f>
        <v>#N/A</v>
      </c>
      <c r="J4097" s="2" t="s">
        <v>67</v>
      </c>
      <c r="K4097" s="7" t="e">
        <f>VLOOKUP(J4097,'Product Details'!B4088:C4256,2,0)</f>
        <v>#N/A</v>
      </c>
      <c r="L4097" s="7" t="e">
        <f>VLOOKUP(J4097,'Product Details'!B4088:D4256,3,0)</f>
        <v>#N/A</v>
      </c>
      <c r="M4097" s="7" t="e">
        <f>VLOOKUP(J4097,'Product Details'!B4089:E4256,4,0)</f>
        <v>#N/A</v>
      </c>
      <c r="N4097" s="2">
        <v>809</v>
      </c>
      <c r="O4097" s="2">
        <v>770</v>
      </c>
      <c r="P4097" s="2">
        <v>3</v>
      </c>
      <c r="Q4097" s="8">
        <f t="shared" si="252"/>
        <v>2310</v>
      </c>
      <c r="R4097" s="8">
        <f t="shared" si="253"/>
        <v>2427</v>
      </c>
      <c r="S4097" s="2">
        <v>75</v>
      </c>
      <c r="T4097" s="9">
        <f t="shared" si="254"/>
        <v>2502</v>
      </c>
      <c r="U4097" s="34">
        <f t="shared" si="255"/>
        <v>4.8207663782447466E-2</v>
      </c>
      <c r="V4097" s="2" t="s">
        <v>64</v>
      </c>
      <c r="W4097" s="10"/>
    </row>
    <row r="4098" spans="1:23" x14ac:dyDescent="0.25">
      <c r="A4098" s="2" t="s">
        <v>4787</v>
      </c>
      <c r="B4098" s="5">
        <v>43116</v>
      </c>
      <c r="C4098" s="5">
        <v>43118</v>
      </c>
      <c r="D4098" s="2" t="s">
        <v>36</v>
      </c>
      <c r="E4098" s="2" t="s">
        <v>49</v>
      </c>
      <c r="F4098" s="2" t="s">
        <v>569</v>
      </c>
      <c r="G4098" s="33" t="e">
        <f>VLOOKUP(F4098,'Customer Info'!A4089:B4589,2,0)</f>
        <v>#N/A</v>
      </c>
      <c r="H4098" s="6" t="e">
        <f>VLOOKUP(F4098,'Customer Info'!A4089:C4589,3,0)</f>
        <v>#N/A</v>
      </c>
      <c r="I4098" s="6" t="e">
        <f>VLOOKUP(F4098,'Customer Info'!A4089:E4589,5,0)</f>
        <v>#N/A</v>
      </c>
      <c r="J4098" s="2" t="s">
        <v>415</v>
      </c>
      <c r="K4098" s="7" t="e">
        <f>VLOOKUP(J4098,'Product Details'!B4089:C4257,2,0)</f>
        <v>#N/A</v>
      </c>
      <c r="L4098" s="7" t="e">
        <f>VLOOKUP(J4098,'Product Details'!B4089:D4257,3,0)</f>
        <v>#N/A</v>
      </c>
      <c r="M4098" s="7" t="e">
        <f>VLOOKUP(J4098,'Product Details'!B4090:E4257,4,0)</f>
        <v>#N/A</v>
      </c>
      <c r="N4098" s="2">
        <v>6598</v>
      </c>
      <c r="O4098" s="2">
        <v>6346</v>
      </c>
      <c r="P4098" s="2">
        <v>9</v>
      </c>
      <c r="Q4098" s="8">
        <f t="shared" si="252"/>
        <v>57114</v>
      </c>
      <c r="R4098" s="8">
        <f t="shared" si="253"/>
        <v>59382</v>
      </c>
      <c r="S4098" s="2">
        <v>63</v>
      </c>
      <c r="T4098" s="9">
        <f t="shared" si="254"/>
        <v>59445</v>
      </c>
      <c r="U4098" s="34">
        <f t="shared" si="255"/>
        <v>3.8193391936950594E-2</v>
      </c>
      <c r="V4098" s="2" t="s">
        <v>34</v>
      </c>
      <c r="W4098" s="10"/>
    </row>
    <row r="4099" spans="1:23" x14ac:dyDescent="0.25">
      <c r="A4099" s="2" t="s">
        <v>4788</v>
      </c>
      <c r="B4099" s="5">
        <v>43334</v>
      </c>
      <c r="C4099" s="5">
        <v>43334</v>
      </c>
      <c r="D4099" s="2" t="s">
        <v>48</v>
      </c>
      <c r="E4099" s="2" t="s">
        <v>37</v>
      </c>
      <c r="F4099" s="2" t="s">
        <v>1104</v>
      </c>
      <c r="G4099" s="33" t="e">
        <f>VLOOKUP(F4099,'Customer Info'!A4090:B4590,2,0)</f>
        <v>#N/A</v>
      </c>
      <c r="H4099" s="6" t="e">
        <f>VLOOKUP(F4099,'Customer Info'!A4090:C4590,3,0)</f>
        <v>#N/A</v>
      </c>
      <c r="I4099" s="6" t="e">
        <f>VLOOKUP(F4099,'Customer Info'!A4090:E4590,5,0)</f>
        <v>#N/A</v>
      </c>
      <c r="J4099" s="2" t="s">
        <v>497</v>
      </c>
      <c r="K4099" s="7" t="e">
        <f>VLOOKUP(J4099,'Product Details'!B4090:C4258,2,0)</f>
        <v>#N/A</v>
      </c>
      <c r="L4099" s="7" t="e">
        <f>VLOOKUP(J4099,'Product Details'!B4090:D4258,3,0)</f>
        <v>#N/A</v>
      </c>
      <c r="M4099" s="7" t="e">
        <f>VLOOKUP(J4099,'Product Details'!B4091:E4258,4,0)</f>
        <v>#N/A</v>
      </c>
      <c r="N4099" s="2">
        <v>123</v>
      </c>
      <c r="O4099" s="2">
        <v>115</v>
      </c>
      <c r="P4099" s="2">
        <v>6</v>
      </c>
      <c r="Q4099" s="8">
        <f t="shared" si="252"/>
        <v>690</v>
      </c>
      <c r="R4099" s="8">
        <f t="shared" si="253"/>
        <v>738</v>
      </c>
      <c r="S4099" s="2">
        <v>30</v>
      </c>
      <c r="T4099" s="9">
        <f t="shared" si="254"/>
        <v>768</v>
      </c>
      <c r="U4099" s="34">
        <f t="shared" si="255"/>
        <v>6.5040650406504072E-2</v>
      </c>
      <c r="V4099" s="2" t="s">
        <v>64</v>
      </c>
      <c r="W4099" s="10"/>
    </row>
    <row r="4100" spans="1:23" x14ac:dyDescent="0.25">
      <c r="A4100" s="2" t="s">
        <v>4789</v>
      </c>
      <c r="B4100" s="5">
        <v>43179</v>
      </c>
      <c r="C4100" s="5">
        <v>43181</v>
      </c>
      <c r="D4100" s="2" t="s">
        <v>36</v>
      </c>
      <c r="E4100" s="2" t="s">
        <v>37</v>
      </c>
      <c r="F4100" s="2" t="s">
        <v>301</v>
      </c>
      <c r="G4100" s="33" t="e">
        <f>VLOOKUP(F4100,'Customer Info'!A4091:B4591,2,0)</f>
        <v>#N/A</v>
      </c>
      <c r="H4100" s="6" t="e">
        <f>VLOOKUP(F4100,'Customer Info'!A4091:C4591,3,0)</f>
        <v>#N/A</v>
      </c>
      <c r="I4100" s="6" t="e">
        <f>VLOOKUP(F4100,'Customer Info'!A4091:E4591,5,0)</f>
        <v>#N/A</v>
      </c>
      <c r="J4100" s="2" t="s">
        <v>467</v>
      </c>
      <c r="K4100" s="7" t="e">
        <f>VLOOKUP(J4100,'Product Details'!B4091:C4259,2,0)</f>
        <v>#N/A</v>
      </c>
      <c r="L4100" s="7" t="e">
        <f>VLOOKUP(J4100,'Product Details'!B4091:D4259,3,0)</f>
        <v>#N/A</v>
      </c>
      <c r="M4100" s="7" t="e">
        <f>VLOOKUP(J4100,'Product Details'!B4092:E4259,4,0)</f>
        <v>#N/A</v>
      </c>
      <c r="N4100" s="2">
        <v>6024</v>
      </c>
      <c r="O4100" s="2">
        <v>5424</v>
      </c>
      <c r="P4100" s="2">
        <v>1</v>
      </c>
      <c r="Q4100" s="8">
        <f t="shared" si="252"/>
        <v>5424</v>
      </c>
      <c r="R4100" s="8">
        <f t="shared" si="253"/>
        <v>6024</v>
      </c>
      <c r="S4100" s="2">
        <v>23</v>
      </c>
      <c r="T4100" s="9">
        <f t="shared" si="254"/>
        <v>6047</v>
      </c>
      <c r="U4100" s="34">
        <f t="shared" si="255"/>
        <v>9.9601593625498003E-2</v>
      </c>
      <c r="V4100" s="2" t="s">
        <v>34</v>
      </c>
      <c r="W4100" s="10"/>
    </row>
    <row r="4101" spans="1:23" x14ac:dyDescent="0.25">
      <c r="A4101" s="2" t="s">
        <v>4790</v>
      </c>
      <c r="B4101" s="5">
        <v>43271</v>
      </c>
      <c r="C4101" s="5">
        <v>43271</v>
      </c>
      <c r="D4101" s="2" t="s">
        <v>36</v>
      </c>
      <c r="E4101" s="2" t="s">
        <v>49</v>
      </c>
      <c r="F4101" s="2" t="s">
        <v>484</v>
      </c>
      <c r="G4101" s="33" t="e">
        <f>VLOOKUP(F4101,'Customer Info'!A4092:B4592,2,0)</f>
        <v>#N/A</v>
      </c>
      <c r="H4101" s="6" t="e">
        <f>VLOOKUP(F4101,'Customer Info'!A4092:C4592,3,0)</f>
        <v>#N/A</v>
      </c>
      <c r="I4101" s="6" t="e">
        <f>VLOOKUP(F4101,'Customer Info'!A4092:E4592,5,0)</f>
        <v>#N/A</v>
      </c>
      <c r="J4101" s="2" t="s">
        <v>389</v>
      </c>
      <c r="K4101" s="7" t="e">
        <f>VLOOKUP(J4101,'Product Details'!B4092:C4260,2,0)</f>
        <v>#N/A</v>
      </c>
      <c r="L4101" s="7" t="e">
        <f>VLOOKUP(J4101,'Product Details'!B4092:D4260,3,0)</f>
        <v>#N/A</v>
      </c>
      <c r="M4101" s="7" t="e">
        <f>VLOOKUP(J4101,'Product Details'!B4093:E4260,4,0)</f>
        <v>#N/A</v>
      </c>
      <c r="N4101" s="2">
        <v>1619</v>
      </c>
      <c r="O4101" s="2">
        <v>1442</v>
      </c>
      <c r="P4101" s="2">
        <v>2</v>
      </c>
      <c r="Q4101" s="8">
        <f t="shared" si="252"/>
        <v>2884</v>
      </c>
      <c r="R4101" s="8">
        <f t="shared" si="253"/>
        <v>3238</v>
      </c>
      <c r="S4101" s="2">
        <v>100</v>
      </c>
      <c r="T4101" s="9">
        <f t="shared" si="254"/>
        <v>3338</v>
      </c>
      <c r="U4101" s="34">
        <f t="shared" si="255"/>
        <v>0.10932674490426189</v>
      </c>
      <c r="V4101" s="2" t="s">
        <v>72</v>
      </c>
      <c r="W4101" s="10"/>
    </row>
    <row r="4102" spans="1:23" x14ac:dyDescent="0.25">
      <c r="A4102" s="2" t="s">
        <v>4791</v>
      </c>
      <c r="B4102" s="5">
        <v>43285</v>
      </c>
      <c r="C4102" s="5">
        <v>43287</v>
      </c>
      <c r="D4102" s="2" t="s">
        <v>48</v>
      </c>
      <c r="E4102" s="2" t="s">
        <v>37</v>
      </c>
      <c r="F4102" s="2" t="s">
        <v>155</v>
      </c>
      <c r="G4102" s="33" t="e">
        <f>VLOOKUP(F4102,'Customer Info'!A4093:B4593,2,0)</f>
        <v>#N/A</v>
      </c>
      <c r="H4102" s="6" t="e">
        <f>VLOOKUP(F4102,'Customer Info'!A4093:C4593,3,0)</f>
        <v>#N/A</v>
      </c>
      <c r="I4102" s="6" t="e">
        <f>VLOOKUP(F4102,'Customer Info'!A4093:E4593,5,0)</f>
        <v>#N/A</v>
      </c>
      <c r="J4102" s="2" t="s">
        <v>326</v>
      </c>
      <c r="K4102" s="7" t="e">
        <f>VLOOKUP(J4102,'Product Details'!B4093:C4261,2,0)</f>
        <v>#N/A</v>
      </c>
      <c r="L4102" s="7" t="e">
        <f>VLOOKUP(J4102,'Product Details'!B4093:D4261,3,0)</f>
        <v>#N/A</v>
      </c>
      <c r="M4102" s="7" t="e">
        <f>VLOOKUP(J4102,'Product Details'!B4094:E4261,4,0)</f>
        <v>#N/A</v>
      </c>
      <c r="N4102" s="2">
        <v>679</v>
      </c>
      <c r="O4102" s="2">
        <v>654</v>
      </c>
      <c r="P4102" s="2">
        <v>4</v>
      </c>
      <c r="Q4102" s="8">
        <f t="shared" si="252"/>
        <v>2616</v>
      </c>
      <c r="R4102" s="8">
        <f t="shared" si="253"/>
        <v>2716</v>
      </c>
      <c r="S4102" s="2">
        <v>29</v>
      </c>
      <c r="T4102" s="9">
        <f t="shared" si="254"/>
        <v>2745</v>
      </c>
      <c r="U4102" s="34">
        <f t="shared" si="255"/>
        <v>3.6818851251840944E-2</v>
      </c>
      <c r="V4102" s="2" t="s">
        <v>31</v>
      </c>
      <c r="W4102" s="10"/>
    </row>
    <row r="4103" spans="1:23" x14ac:dyDescent="0.25">
      <c r="A4103" s="2" t="s">
        <v>4792</v>
      </c>
      <c r="B4103" s="5">
        <v>43255</v>
      </c>
      <c r="C4103" s="5">
        <v>43255</v>
      </c>
      <c r="D4103" s="2" t="s">
        <v>36</v>
      </c>
      <c r="E4103" s="2" t="s">
        <v>69</v>
      </c>
      <c r="F4103" s="2" t="s">
        <v>2959</v>
      </c>
      <c r="G4103" s="33" t="e">
        <f>VLOOKUP(F4103,'Customer Info'!A4094:B4594,2,0)</f>
        <v>#N/A</v>
      </c>
      <c r="H4103" s="6" t="e">
        <f>VLOOKUP(F4103,'Customer Info'!A4094:C4594,3,0)</f>
        <v>#N/A</v>
      </c>
      <c r="I4103" s="6" t="e">
        <f>VLOOKUP(F4103,'Customer Info'!A4094:E4594,5,0)</f>
        <v>#N/A</v>
      </c>
      <c r="J4103" s="2" t="s">
        <v>224</v>
      </c>
      <c r="K4103" s="7" t="e">
        <f>VLOOKUP(J4103,'Product Details'!B4094:C4262,2,0)</f>
        <v>#N/A</v>
      </c>
      <c r="L4103" s="7" t="e">
        <f>VLOOKUP(J4103,'Product Details'!B4094:D4262,3,0)</f>
        <v>#N/A</v>
      </c>
      <c r="M4103" s="7" t="e">
        <f>VLOOKUP(J4103,'Product Details'!B4095:E4262,4,0)</f>
        <v>#N/A</v>
      </c>
      <c r="N4103" s="2">
        <v>25658</v>
      </c>
      <c r="O4103" s="2">
        <v>24466</v>
      </c>
      <c r="P4103" s="2">
        <v>1</v>
      </c>
      <c r="Q4103" s="8">
        <f t="shared" si="252"/>
        <v>24466</v>
      </c>
      <c r="R4103" s="8">
        <f t="shared" si="253"/>
        <v>25658</v>
      </c>
      <c r="S4103" s="2">
        <v>86</v>
      </c>
      <c r="T4103" s="9">
        <f t="shared" si="254"/>
        <v>25744</v>
      </c>
      <c r="U4103" s="34">
        <f t="shared" si="255"/>
        <v>4.6457245303609014E-2</v>
      </c>
      <c r="V4103" s="2" t="s">
        <v>64</v>
      </c>
      <c r="W4103" s="10"/>
    </row>
    <row r="4104" spans="1:23" x14ac:dyDescent="0.25">
      <c r="A4104" s="2" t="s">
        <v>4793</v>
      </c>
      <c r="B4104" s="5">
        <v>43408</v>
      </c>
      <c r="C4104" s="5">
        <v>43410</v>
      </c>
      <c r="D4104" s="2" t="s">
        <v>29</v>
      </c>
      <c r="E4104" s="2" t="s">
        <v>69</v>
      </c>
      <c r="F4104" s="2" t="s">
        <v>776</v>
      </c>
      <c r="G4104" s="33" t="e">
        <f>VLOOKUP(F4104,'Customer Info'!A4095:B4595,2,0)</f>
        <v>#N/A</v>
      </c>
      <c r="H4104" s="6" t="e">
        <f>VLOOKUP(F4104,'Customer Info'!A4095:C4595,3,0)</f>
        <v>#N/A</v>
      </c>
      <c r="I4104" s="6" t="e">
        <f>VLOOKUP(F4104,'Customer Info'!A4095:E4595,5,0)</f>
        <v>#N/A</v>
      </c>
      <c r="J4104" s="2" t="s">
        <v>46</v>
      </c>
      <c r="K4104" s="7" t="e">
        <f>VLOOKUP(J4104,'Product Details'!B4095:C4263,2,0)</f>
        <v>#N/A</v>
      </c>
      <c r="L4104" s="7" t="e">
        <f>VLOOKUP(J4104,'Product Details'!B4095:D4263,3,0)</f>
        <v>#N/A</v>
      </c>
      <c r="M4104" s="7" t="e">
        <f>VLOOKUP(J4104,'Product Details'!B4096:E4263,4,0)</f>
        <v>#N/A</v>
      </c>
      <c r="N4104" s="2">
        <v>7327</v>
      </c>
      <c r="O4104" s="2">
        <v>6658</v>
      </c>
      <c r="P4104" s="2">
        <v>4</v>
      </c>
      <c r="Q4104" s="8">
        <f t="shared" si="252"/>
        <v>26632</v>
      </c>
      <c r="R4104" s="8">
        <f t="shared" si="253"/>
        <v>29308</v>
      </c>
      <c r="S4104" s="2">
        <v>45</v>
      </c>
      <c r="T4104" s="9">
        <f t="shared" si="254"/>
        <v>29353</v>
      </c>
      <c r="U4104" s="34">
        <f t="shared" si="255"/>
        <v>9.1306128019653335E-2</v>
      </c>
      <c r="V4104" s="2" t="s">
        <v>34</v>
      </c>
      <c r="W4104" s="10"/>
    </row>
    <row r="4105" spans="1:23" x14ac:dyDescent="0.25">
      <c r="A4105" s="2" t="s">
        <v>4794</v>
      </c>
      <c r="B4105" s="5">
        <v>43190</v>
      </c>
      <c r="C4105" s="5">
        <v>43190</v>
      </c>
      <c r="D4105" s="2" t="s">
        <v>29</v>
      </c>
      <c r="E4105" s="2" t="s">
        <v>37</v>
      </c>
      <c r="F4105" s="2" t="s">
        <v>376</v>
      </c>
      <c r="G4105" s="33" t="e">
        <f>VLOOKUP(F4105,'Customer Info'!A4096:B4596,2,0)</f>
        <v>#N/A</v>
      </c>
      <c r="H4105" s="6" t="e">
        <f>VLOOKUP(F4105,'Customer Info'!A4096:C4596,3,0)</f>
        <v>#N/A</v>
      </c>
      <c r="I4105" s="6" t="e">
        <f>VLOOKUP(F4105,'Customer Info'!A4096:E4596,5,0)</f>
        <v>#N/A</v>
      </c>
      <c r="J4105" s="2" t="s">
        <v>719</v>
      </c>
      <c r="K4105" s="7" t="e">
        <f>VLOOKUP(J4105,'Product Details'!B4096:C4264,2,0)</f>
        <v>#N/A</v>
      </c>
      <c r="L4105" s="7" t="e">
        <f>VLOOKUP(J4105,'Product Details'!B4096:D4264,3,0)</f>
        <v>#N/A</v>
      </c>
      <c r="M4105" s="7" t="e">
        <f>VLOOKUP(J4105,'Product Details'!B4097:E4264,4,0)</f>
        <v>#N/A</v>
      </c>
      <c r="N4105" s="2">
        <v>1808</v>
      </c>
      <c r="O4105" s="2">
        <v>1740</v>
      </c>
      <c r="P4105" s="2">
        <v>10</v>
      </c>
      <c r="Q4105" s="8">
        <f t="shared" si="252"/>
        <v>17400</v>
      </c>
      <c r="R4105" s="8">
        <f t="shared" si="253"/>
        <v>18080</v>
      </c>
      <c r="S4105" s="2">
        <v>89</v>
      </c>
      <c r="T4105" s="9">
        <f t="shared" si="254"/>
        <v>18169</v>
      </c>
      <c r="U4105" s="34">
        <f t="shared" si="255"/>
        <v>3.7610619469026552E-2</v>
      </c>
      <c r="V4105" s="2" t="s">
        <v>34</v>
      </c>
      <c r="W4105" s="10"/>
    </row>
    <row r="4106" spans="1:23" x14ac:dyDescent="0.25">
      <c r="A4106" s="2" t="s">
        <v>4795</v>
      </c>
      <c r="B4106" s="5">
        <v>43240</v>
      </c>
      <c r="C4106" s="5">
        <v>43241</v>
      </c>
      <c r="D4106" s="2" t="s">
        <v>48</v>
      </c>
      <c r="E4106" s="2" t="s">
        <v>92</v>
      </c>
      <c r="F4106" s="2" t="s">
        <v>217</v>
      </c>
      <c r="G4106" s="33" t="e">
        <f>VLOOKUP(F4106,'Customer Info'!A4097:B4597,2,0)</f>
        <v>#N/A</v>
      </c>
      <c r="H4106" s="6" t="e">
        <f>VLOOKUP(F4106,'Customer Info'!A4097:C4597,3,0)</f>
        <v>#N/A</v>
      </c>
      <c r="I4106" s="6" t="e">
        <f>VLOOKUP(F4106,'Customer Info'!A4097:E4597,5,0)</f>
        <v>#N/A</v>
      </c>
      <c r="J4106" s="2" t="s">
        <v>623</v>
      </c>
      <c r="K4106" s="7" t="e">
        <f>VLOOKUP(J4106,'Product Details'!B4097:C4265,2,0)</f>
        <v>#N/A</v>
      </c>
      <c r="L4106" s="7" t="e">
        <f>VLOOKUP(J4106,'Product Details'!B4097:D4265,3,0)</f>
        <v>#N/A</v>
      </c>
      <c r="M4106" s="7" t="e">
        <f>VLOOKUP(J4106,'Product Details'!B4098:E4265,4,0)</f>
        <v>#N/A</v>
      </c>
      <c r="N4106" s="2">
        <v>3289</v>
      </c>
      <c r="O4106" s="2">
        <v>3105</v>
      </c>
      <c r="P4106" s="2">
        <v>2</v>
      </c>
      <c r="Q4106" s="8">
        <f t="shared" si="252"/>
        <v>6210</v>
      </c>
      <c r="R4106" s="8">
        <f t="shared" si="253"/>
        <v>6578</v>
      </c>
      <c r="S4106" s="2">
        <v>86</v>
      </c>
      <c r="T4106" s="9">
        <f t="shared" si="254"/>
        <v>6664</v>
      </c>
      <c r="U4106" s="34">
        <f t="shared" si="255"/>
        <v>5.5944055944055944E-2</v>
      </c>
      <c r="V4106" s="2" t="s">
        <v>64</v>
      </c>
      <c r="W4106" s="10"/>
    </row>
    <row r="4107" spans="1:23" x14ac:dyDescent="0.25">
      <c r="A4107" s="2" t="s">
        <v>4796</v>
      </c>
      <c r="B4107" s="5">
        <v>43337</v>
      </c>
      <c r="C4107" s="5">
        <v>43339</v>
      </c>
      <c r="D4107" s="2" t="s">
        <v>29</v>
      </c>
      <c r="E4107" s="2" t="s">
        <v>49</v>
      </c>
      <c r="F4107" s="2" t="s">
        <v>802</v>
      </c>
      <c r="G4107" s="33" t="e">
        <f>VLOOKUP(F4107,'Customer Info'!A4098:B4598,2,0)</f>
        <v>#N/A</v>
      </c>
      <c r="H4107" s="6" t="e">
        <f>VLOOKUP(F4107,'Customer Info'!A4098:C4598,3,0)</f>
        <v>#N/A</v>
      </c>
      <c r="I4107" s="6" t="e">
        <f>VLOOKUP(F4107,'Customer Info'!A4098:E4598,5,0)</f>
        <v>#N/A</v>
      </c>
      <c r="J4107" s="2" t="s">
        <v>374</v>
      </c>
      <c r="K4107" s="7" t="e">
        <f>VLOOKUP(J4107,'Product Details'!B4098:C4266,2,0)</f>
        <v>#N/A</v>
      </c>
      <c r="L4107" s="7" t="e">
        <f>VLOOKUP(J4107,'Product Details'!B4098:D4266,3,0)</f>
        <v>#N/A</v>
      </c>
      <c r="M4107" s="7" t="e">
        <f>VLOOKUP(J4107,'Product Details'!B4099:E4266,4,0)</f>
        <v>#N/A</v>
      </c>
      <c r="N4107" s="2">
        <v>1585</v>
      </c>
      <c r="O4107" s="2">
        <v>1495</v>
      </c>
      <c r="P4107" s="2">
        <v>5</v>
      </c>
      <c r="Q4107" s="8">
        <f t="shared" ref="Q4107:Q4170" si="256">O4107*P4107</f>
        <v>7475</v>
      </c>
      <c r="R4107" s="8">
        <f t="shared" ref="R4107:R4170" si="257">N4107*P4107</f>
        <v>7925</v>
      </c>
      <c r="S4107" s="2">
        <v>73</v>
      </c>
      <c r="T4107" s="9">
        <f t="shared" ref="T4107:T4170" si="258">R4107+S4107</f>
        <v>7998</v>
      </c>
      <c r="U4107" s="34">
        <f t="shared" ref="U4107:U4170" si="259">(N4107-O4107)/N4107</f>
        <v>5.6782334384858045E-2</v>
      </c>
      <c r="V4107" s="2" t="s">
        <v>34</v>
      </c>
      <c r="W4107" s="10"/>
    </row>
    <row r="4108" spans="1:23" x14ac:dyDescent="0.25">
      <c r="A4108" s="2" t="s">
        <v>4797</v>
      </c>
      <c r="B4108" s="5">
        <v>43203</v>
      </c>
      <c r="C4108" s="5">
        <v>43203</v>
      </c>
      <c r="D4108" s="2" t="s">
        <v>48</v>
      </c>
      <c r="E4108" s="2" t="s">
        <v>30</v>
      </c>
      <c r="F4108" s="2" t="s">
        <v>1316</v>
      </c>
      <c r="G4108" s="33" t="e">
        <f>VLOOKUP(F4108,'Customer Info'!A4099:B4599,2,0)</f>
        <v>#N/A</v>
      </c>
      <c r="H4108" s="6" t="e">
        <f>VLOOKUP(F4108,'Customer Info'!A4099:C4599,3,0)</f>
        <v>#N/A</v>
      </c>
      <c r="I4108" s="6" t="e">
        <f>VLOOKUP(F4108,'Customer Info'!A4099:E4599,5,0)</f>
        <v>#N/A</v>
      </c>
      <c r="J4108" s="2" t="s">
        <v>700</v>
      </c>
      <c r="K4108" s="7" t="e">
        <f>VLOOKUP(J4108,'Product Details'!B4099:C4267,2,0)</f>
        <v>#N/A</v>
      </c>
      <c r="L4108" s="7" t="e">
        <f>VLOOKUP(J4108,'Product Details'!B4099:D4267,3,0)</f>
        <v>#N/A</v>
      </c>
      <c r="M4108" s="7" t="e">
        <f>VLOOKUP(J4108,'Product Details'!B4100:E4267,4,0)</f>
        <v>#N/A</v>
      </c>
      <c r="N4108" s="2">
        <v>61</v>
      </c>
      <c r="O4108" s="2">
        <v>57</v>
      </c>
      <c r="P4108" s="2">
        <v>3</v>
      </c>
      <c r="Q4108" s="8">
        <f t="shared" si="256"/>
        <v>171</v>
      </c>
      <c r="R4108" s="8">
        <f t="shared" si="257"/>
        <v>183</v>
      </c>
      <c r="S4108" s="2">
        <v>10</v>
      </c>
      <c r="T4108" s="9">
        <f t="shared" si="258"/>
        <v>193</v>
      </c>
      <c r="U4108" s="34">
        <f t="shared" si="259"/>
        <v>6.5573770491803282E-2</v>
      </c>
      <c r="V4108" s="2" t="s">
        <v>34</v>
      </c>
      <c r="W4108" s="10"/>
    </row>
    <row r="4109" spans="1:23" x14ac:dyDescent="0.25">
      <c r="A4109" s="2" t="s">
        <v>4798</v>
      </c>
      <c r="B4109" s="5">
        <v>43155</v>
      </c>
      <c r="C4109" s="5">
        <v>43155</v>
      </c>
      <c r="D4109" s="2" t="s">
        <v>36</v>
      </c>
      <c r="E4109" s="2" t="s">
        <v>92</v>
      </c>
      <c r="F4109" s="2" t="s">
        <v>821</v>
      </c>
      <c r="G4109" s="33" t="e">
        <f>VLOOKUP(F4109,'Customer Info'!A4100:B4600,2,0)</f>
        <v>#N/A</v>
      </c>
      <c r="H4109" s="6" t="e">
        <f>VLOOKUP(F4109,'Customer Info'!A4100:C4600,3,0)</f>
        <v>#N/A</v>
      </c>
      <c r="I4109" s="6" t="e">
        <f>VLOOKUP(F4109,'Customer Info'!A4100:E4600,5,0)</f>
        <v>#N/A</v>
      </c>
      <c r="J4109" s="2" t="s">
        <v>841</v>
      </c>
      <c r="K4109" s="7" t="e">
        <f>VLOOKUP(J4109,'Product Details'!B4100:C4268,2,0)</f>
        <v>#N/A</v>
      </c>
      <c r="L4109" s="7" t="e">
        <f>VLOOKUP(J4109,'Product Details'!B4100:D4268,3,0)</f>
        <v>#N/A</v>
      </c>
      <c r="M4109" s="7" t="e">
        <f>VLOOKUP(J4109,'Product Details'!B4101:E4268,4,0)</f>
        <v>#N/A</v>
      </c>
      <c r="N4109" s="2">
        <v>1619</v>
      </c>
      <c r="O4109" s="2">
        <v>1442</v>
      </c>
      <c r="P4109" s="2">
        <v>4</v>
      </c>
      <c r="Q4109" s="8">
        <f t="shared" si="256"/>
        <v>5768</v>
      </c>
      <c r="R4109" s="8">
        <f t="shared" si="257"/>
        <v>6476</v>
      </c>
      <c r="S4109" s="2">
        <v>60</v>
      </c>
      <c r="T4109" s="9">
        <f t="shared" si="258"/>
        <v>6536</v>
      </c>
      <c r="U4109" s="34">
        <f t="shared" si="259"/>
        <v>0.10932674490426189</v>
      </c>
      <c r="V4109" s="2" t="s">
        <v>31</v>
      </c>
      <c r="W4109" s="10"/>
    </row>
    <row r="4110" spans="1:23" x14ac:dyDescent="0.25">
      <c r="A4110" s="2" t="s">
        <v>4799</v>
      </c>
      <c r="B4110" s="5">
        <v>43392</v>
      </c>
      <c r="C4110" s="5">
        <v>43393</v>
      </c>
      <c r="D4110" s="2" t="s">
        <v>29</v>
      </c>
      <c r="E4110" s="2" t="s">
        <v>30</v>
      </c>
      <c r="F4110" s="2" t="s">
        <v>785</v>
      </c>
      <c r="G4110" s="33" t="e">
        <f>VLOOKUP(F4110,'Customer Info'!A4101:B4601,2,0)</f>
        <v>#N/A</v>
      </c>
      <c r="H4110" s="6" t="e">
        <f>VLOOKUP(F4110,'Customer Info'!A4101:C4601,3,0)</f>
        <v>#N/A</v>
      </c>
      <c r="I4110" s="6" t="e">
        <f>VLOOKUP(F4110,'Customer Info'!A4101:E4601,5,0)</f>
        <v>#N/A</v>
      </c>
      <c r="J4110" s="2" t="s">
        <v>51</v>
      </c>
      <c r="K4110" s="7" t="e">
        <f>VLOOKUP(J4110,'Product Details'!B4101:C4269,2,0)</f>
        <v>#N/A</v>
      </c>
      <c r="L4110" s="7" t="e">
        <f>VLOOKUP(J4110,'Product Details'!B4101:D4269,3,0)</f>
        <v>#N/A</v>
      </c>
      <c r="M4110" s="7" t="e">
        <f>VLOOKUP(J4110,'Product Details'!B4102:E4269,4,0)</f>
        <v>#N/A</v>
      </c>
      <c r="N4110" s="2">
        <v>1585</v>
      </c>
      <c r="O4110" s="2">
        <v>1495</v>
      </c>
      <c r="P4110" s="2">
        <v>3</v>
      </c>
      <c r="Q4110" s="8">
        <f t="shared" si="256"/>
        <v>4485</v>
      </c>
      <c r="R4110" s="8">
        <f t="shared" si="257"/>
        <v>4755</v>
      </c>
      <c r="S4110" s="2">
        <v>53</v>
      </c>
      <c r="T4110" s="9">
        <f t="shared" si="258"/>
        <v>4808</v>
      </c>
      <c r="U4110" s="34">
        <f t="shared" si="259"/>
        <v>5.6782334384858045E-2</v>
      </c>
      <c r="V4110" s="2" t="s">
        <v>34</v>
      </c>
      <c r="W4110" s="10"/>
    </row>
    <row r="4111" spans="1:23" x14ac:dyDescent="0.25">
      <c r="A4111" s="2" t="s">
        <v>4800</v>
      </c>
      <c r="B4111" s="5">
        <v>43314</v>
      </c>
      <c r="C4111" s="5">
        <v>43315</v>
      </c>
      <c r="D4111" s="2" t="s">
        <v>48</v>
      </c>
      <c r="E4111" s="2" t="s">
        <v>92</v>
      </c>
      <c r="F4111" s="2" t="s">
        <v>1522</v>
      </c>
      <c r="G4111" s="33" t="e">
        <f>VLOOKUP(F4111,'Customer Info'!A4102:B4602,2,0)</f>
        <v>#N/A</v>
      </c>
      <c r="H4111" s="6" t="e">
        <f>VLOOKUP(F4111,'Customer Info'!A4102:C4602,3,0)</f>
        <v>#N/A</v>
      </c>
      <c r="I4111" s="6" t="e">
        <f>VLOOKUP(F4111,'Customer Info'!A4102:E4602,5,0)</f>
        <v>#N/A</v>
      </c>
      <c r="J4111" s="2" t="s">
        <v>351</v>
      </c>
      <c r="K4111" s="7" t="e">
        <f>VLOOKUP(J4111,'Product Details'!B4102:C4270,2,0)</f>
        <v>#N/A</v>
      </c>
      <c r="L4111" s="7" t="e">
        <f>VLOOKUP(J4111,'Product Details'!B4102:D4270,3,0)</f>
        <v>#N/A</v>
      </c>
      <c r="M4111" s="7" t="e">
        <f>VLOOKUP(J4111,'Product Details'!B4103:E4270,4,0)</f>
        <v>#N/A</v>
      </c>
      <c r="N4111" s="2">
        <v>151</v>
      </c>
      <c r="O4111" s="2">
        <v>139</v>
      </c>
      <c r="P4111" s="2">
        <v>1</v>
      </c>
      <c r="Q4111" s="8">
        <f t="shared" si="256"/>
        <v>139</v>
      </c>
      <c r="R4111" s="8">
        <f t="shared" si="257"/>
        <v>151</v>
      </c>
      <c r="S4111" s="2">
        <v>30</v>
      </c>
      <c r="T4111" s="9">
        <f t="shared" si="258"/>
        <v>181</v>
      </c>
      <c r="U4111" s="34">
        <f t="shared" si="259"/>
        <v>7.9470198675496692E-2</v>
      </c>
      <c r="V4111" s="2" t="s">
        <v>34</v>
      </c>
      <c r="W4111" s="10"/>
    </row>
    <row r="4112" spans="1:23" x14ac:dyDescent="0.25">
      <c r="A4112" s="2" t="s">
        <v>4801</v>
      </c>
      <c r="B4112" s="5">
        <v>43310</v>
      </c>
      <c r="C4112" s="5">
        <v>43310</v>
      </c>
      <c r="D4112" s="2" t="s">
        <v>29</v>
      </c>
      <c r="E4112" s="2" t="s">
        <v>69</v>
      </c>
      <c r="F4112" s="2" t="s">
        <v>1248</v>
      </c>
      <c r="G4112" s="33" t="e">
        <f>VLOOKUP(F4112,'Customer Info'!A4103:B4603,2,0)</f>
        <v>#N/A</v>
      </c>
      <c r="H4112" s="6" t="e">
        <f>VLOOKUP(F4112,'Customer Info'!A4103:C4603,3,0)</f>
        <v>#N/A</v>
      </c>
      <c r="I4112" s="6" t="e">
        <f>VLOOKUP(F4112,'Customer Info'!A4103:E4603,5,0)</f>
        <v>#N/A</v>
      </c>
      <c r="J4112" s="2" t="s">
        <v>702</v>
      </c>
      <c r="K4112" s="7" t="e">
        <f>VLOOKUP(J4112,'Product Details'!B4103:C4271,2,0)</f>
        <v>#N/A</v>
      </c>
      <c r="L4112" s="7" t="e">
        <f>VLOOKUP(J4112,'Product Details'!B4103:D4271,3,0)</f>
        <v>#N/A</v>
      </c>
      <c r="M4112" s="7" t="e">
        <f>VLOOKUP(J4112,'Product Details'!B4104:E4271,4,0)</f>
        <v>#N/A</v>
      </c>
      <c r="N4112" s="2">
        <v>1405</v>
      </c>
      <c r="O4112" s="2">
        <v>1287</v>
      </c>
      <c r="P4112" s="2">
        <v>1</v>
      </c>
      <c r="Q4112" s="8">
        <f t="shared" si="256"/>
        <v>1287</v>
      </c>
      <c r="R4112" s="8">
        <f t="shared" si="257"/>
        <v>1405</v>
      </c>
      <c r="S4112" s="2">
        <v>45</v>
      </c>
      <c r="T4112" s="9">
        <f t="shared" si="258"/>
        <v>1450</v>
      </c>
      <c r="U4112" s="34">
        <f t="shared" si="259"/>
        <v>8.3985765124555162E-2</v>
      </c>
      <c r="V4112" s="2" t="s">
        <v>34</v>
      </c>
      <c r="W4112" s="10"/>
    </row>
    <row r="4113" spans="1:23" x14ac:dyDescent="0.25">
      <c r="A4113" s="2" t="s">
        <v>4802</v>
      </c>
      <c r="B4113" s="5">
        <v>43239</v>
      </c>
      <c r="C4113" s="5">
        <v>43241</v>
      </c>
      <c r="D4113" s="2" t="s">
        <v>48</v>
      </c>
      <c r="E4113" s="2" t="s">
        <v>69</v>
      </c>
      <c r="F4113" s="2" t="s">
        <v>597</v>
      </c>
      <c r="G4113" s="33" t="e">
        <f>VLOOKUP(F4113,'Customer Info'!A4104:B4604,2,0)</f>
        <v>#N/A</v>
      </c>
      <c r="H4113" s="6" t="e">
        <f>VLOOKUP(F4113,'Customer Info'!A4104:C4604,3,0)</f>
        <v>#N/A</v>
      </c>
      <c r="I4113" s="6" t="e">
        <f>VLOOKUP(F4113,'Customer Info'!A4104:E4604,5,0)</f>
        <v>#N/A</v>
      </c>
      <c r="J4113" s="2" t="s">
        <v>286</v>
      </c>
      <c r="K4113" s="7" t="e">
        <f>VLOOKUP(J4113,'Product Details'!B4104:C4272,2,0)</f>
        <v>#N/A</v>
      </c>
      <c r="L4113" s="7" t="e">
        <f>VLOOKUP(J4113,'Product Details'!B4104:D4272,3,0)</f>
        <v>#N/A</v>
      </c>
      <c r="M4113" s="7" t="e">
        <f>VLOOKUP(J4113,'Product Details'!B4105:E4272,4,0)</f>
        <v>#N/A</v>
      </c>
      <c r="N4113" s="2">
        <v>90</v>
      </c>
      <c r="O4113" s="2">
        <v>81</v>
      </c>
      <c r="P4113" s="2">
        <v>3</v>
      </c>
      <c r="Q4113" s="8">
        <f t="shared" si="256"/>
        <v>243</v>
      </c>
      <c r="R4113" s="8">
        <f t="shared" si="257"/>
        <v>270</v>
      </c>
      <c r="S4113" s="2">
        <v>10</v>
      </c>
      <c r="T4113" s="9">
        <f t="shared" si="258"/>
        <v>280</v>
      </c>
      <c r="U4113" s="34">
        <f t="shared" si="259"/>
        <v>0.1</v>
      </c>
      <c r="V4113" s="2" t="s">
        <v>31</v>
      </c>
      <c r="W4113" s="10"/>
    </row>
    <row r="4114" spans="1:23" x14ac:dyDescent="0.25">
      <c r="A4114" s="2" t="s">
        <v>4803</v>
      </c>
      <c r="B4114" s="5">
        <v>43157</v>
      </c>
      <c r="C4114" s="5">
        <v>43157</v>
      </c>
      <c r="D4114" s="2" t="s">
        <v>29</v>
      </c>
      <c r="E4114" s="2" t="s">
        <v>37</v>
      </c>
      <c r="F4114" s="2" t="s">
        <v>614</v>
      </c>
      <c r="G4114" s="33" t="e">
        <f>VLOOKUP(F4114,'Customer Info'!A4105:B4605,2,0)</f>
        <v>#N/A</v>
      </c>
      <c r="H4114" s="6" t="e">
        <f>VLOOKUP(F4114,'Customer Info'!A4105:C4605,3,0)</f>
        <v>#N/A</v>
      </c>
      <c r="I4114" s="6" t="e">
        <f>VLOOKUP(F4114,'Customer Info'!A4105:E4605,5,0)</f>
        <v>#N/A</v>
      </c>
      <c r="J4114" s="2" t="s">
        <v>493</v>
      </c>
      <c r="K4114" s="7" t="e">
        <f>VLOOKUP(J4114,'Product Details'!B4105:C4273,2,0)</f>
        <v>#N/A</v>
      </c>
      <c r="L4114" s="7" t="e">
        <f>VLOOKUP(J4114,'Product Details'!B4105:D4273,3,0)</f>
        <v>#N/A</v>
      </c>
      <c r="M4114" s="7" t="e">
        <f>VLOOKUP(J4114,'Product Details'!B4106:E4273,4,0)</f>
        <v>#N/A</v>
      </c>
      <c r="N4114" s="2">
        <v>2790</v>
      </c>
      <c r="O4114" s="2">
        <v>2557</v>
      </c>
      <c r="P4114" s="2">
        <v>2</v>
      </c>
      <c r="Q4114" s="8">
        <f t="shared" si="256"/>
        <v>5114</v>
      </c>
      <c r="R4114" s="8">
        <f t="shared" si="257"/>
        <v>5580</v>
      </c>
      <c r="S4114" s="2">
        <v>22</v>
      </c>
      <c r="T4114" s="9">
        <f t="shared" si="258"/>
        <v>5602</v>
      </c>
      <c r="U4114" s="34">
        <f t="shared" si="259"/>
        <v>8.3512544802867378E-2</v>
      </c>
      <c r="V4114" s="2" t="s">
        <v>34</v>
      </c>
      <c r="W4114" s="10"/>
    </row>
    <row r="4115" spans="1:23" x14ac:dyDescent="0.25">
      <c r="A4115" s="2" t="s">
        <v>4804</v>
      </c>
      <c r="B4115" s="5">
        <v>43356</v>
      </c>
      <c r="C4115" s="5">
        <v>43356</v>
      </c>
      <c r="D4115" s="2" t="s">
        <v>29</v>
      </c>
      <c r="E4115" s="2" t="s">
        <v>69</v>
      </c>
      <c r="F4115" s="2" t="s">
        <v>819</v>
      </c>
      <c r="G4115" s="33" t="e">
        <f>VLOOKUP(F4115,'Customer Info'!A4106:B4606,2,0)</f>
        <v>#N/A</v>
      </c>
      <c r="H4115" s="6" t="e">
        <f>VLOOKUP(F4115,'Customer Info'!A4106:C4606,3,0)</f>
        <v>#N/A</v>
      </c>
      <c r="I4115" s="6" t="e">
        <f>VLOOKUP(F4115,'Customer Info'!A4106:E4606,5,0)</f>
        <v>#N/A</v>
      </c>
      <c r="J4115" s="2" t="s">
        <v>87</v>
      </c>
      <c r="K4115" s="7" t="e">
        <f>VLOOKUP(J4115,'Product Details'!B4106:C4274,2,0)</f>
        <v>#N/A</v>
      </c>
      <c r="L4115" s="7" t="e">
        <f>VLOOKUP(J4115,'Product Details'!B4106:D4274,3,0)</f>
        <v>#N/A</v>
      </c>
      <c r="M4115" s="7" t="e">
        <f>VLOOKUP(J4115,'Product Details'!B4107:E4274,4,0)</f>
        <v>#N/A</v>
      </c>
      <c r="N4115" s="2">
        <v>4487</v>
      </c>
      <c r="O4115" s="2">
        <v>4201</v>
      </c>
      <c r="P4115" s="2">
        <v>5</v>
      </c>
      <c r="Q4115" s="8">
        <f t="shared" si="256"/>
        <v>21005</v>
      </c>
      <c r="R4115" s="8">
        <f t="shared" si="257"/>
        <v>22435</v>
      </c>
      <c r="S4115" s="2">
        <v>60</v>
      </c>
      <c r="T4115" s="9">
        <f t="shared" si="258"/>
        <v>22495</v>
      </c>
      <c r="U4115" s="34">
        <f t="shared" si="259"/>
        <v>6.3739692444840651E-2</v>
      </c>
      <c r="V4115" s="2" t="s">
        <v>34</v>
      </c>
      <c r="W4115" s="10"/>
    </row>
    <row r="4116" spans="1:23" x14ac:dyDescent="0.25">
      <c r="A4116" s="2" t="s">
        <v>4805</v>
      </c>
      <c r="B4116" s="5">
        <v>43392</v>
      </c>
      <c r="C4116" s="5">
        <v>43392</v>
      </c>
      <c r="D4116" s="2" t="s">
        <v>48</v>
      </c>
      <c r="E4116" s="2" t="s">
        <v>30</v>
      </c>
      <c r="F4116" s="2" t="s">
        <v>628</v>
      </c>
      <c r="G4116" s="33" t="e">
        <f>VLOOKUP(F4116,'Customer Info'!A4107:B4607,2,0)</f>
        <v>#N/A</v>
      </c>
      <c r="H4116" s="6" t="e">
        <f>VLOOKUP(F4116,'Customer Info'!A4107:C4607,3,0)</f>
        <v>#N/A</v>
      </c>
      <c r="I4116" s="6" t="e">
        <f>VLOOKUP(F4116,'Customer Info'!A4107:E4607,5,0)</f>
        <v>#N/A</v>
      </c>
      <c r="J4116" s="2" t="s">
        <v>284</v>
      </c>
      <c r="K4116" s="7" t="e">
        <f>VLOOKUP(J4116,'Product Details'!B4107:C4275,2,0)</f>
        <v>#N/A</v>
      </c>
      <c r="L4116" s="7" t="e">
        <f>VLOOKUP(J4116,'Product Details'!B4107:D4275,3,0)</f>
        <v>#N/A</v>
      </c>
      <c r="M4116" s="7" t="e">
        <f>VLOOKUP(J4116,'Product Details'!B4108:E4275,4,0)</f>
        <v>#N/A</v>
      </c>
      <c r="N4116" s="2">
        <v>222</v>
      </c>
      <c r="O4116" s="2">
        <v>204</v>
      </c>
      <c r="P4116" s="2">
        <v>2</v>
      </c>
      <c r="Q4116" s="8">
        <f t="shared" si="256"/>
        <v>408</v>
      </c>
      <c r="R4116" s="8">
        <f t="shared" si="257"/>
        <v>444</v>
      </c>
      <c r="S4116" s="2">
        <v>39</v>
      </c>
      <c r="T4116" s="9">
        <f t="shared" si="258"/>
        <v>483</v>
      </c>
      <c r="U4116" s="34">
        <f t="shared" si="259"/>
        <v>8.1081081081081086E-2</v>
      </c>
      <c r="V4116" s="2" t="s">
        <v>64</v>
      </c>
      <c r="W4116" s="10"/>
    </row>
    <row r="4117" spans="1:23" x14ac:dyDescent="0.25">
      <c r="A4117" s="2" t="s">
        <v>4806</v>
      </c>
      <c r="B4117" s="5">
        <v>43172</v>
      </c>
      <c r="C4117" s="5">
        <v>43174</v>
      </c>
      <c r="D4117" s="2" t="s">
        <v>36</v>
      </c>
      <c r="E4117" s="2" t="s">
        <v>49</v>
      </c>
      <c r="F4117" s="2" t="s">
        <v>1575</v>
      </c>
      <c r="G4117" s="33" t="e">
        <f>VLOOKUP(F4117,'Customer Info'!A4108:B4608,2,0)</f>
        <v>#N/A</v>
      </c>
      <c r="H4117" s="6" t="e">
        <f>VLOOKUP(F4117,'Customer Info'!A4108:C4608,3,0)</f>
        <v>#N/A</v>
      </c>
      <c r="I4117" s="6" t="e">
        <f>VLOOKUP(F4117,'Customer Info'!A4108:E4608,5,0)</f>
        <v>#N/A</v>
      </c>
      <c r="J4117" s="2" t="s">
        <v>326</v>
      </c>
      <c r="K4117" s="7" t="e">
        <f>VLOOKUP(J4117,'Product Details'!B4108:C4276,2,0)</f>
        <v>#N/A</v>
      </c>
      <c r="L4117" s="7" t="e">
        <f>VLOOKUP(J4117,'Product Details'!B4108:D4276,3,0)</f>
        <v>#N/A</v>
      </c>
      <c r="M4117" s="7" t="e">
        <f>VLOOKUP(J4117,'Product Details'!B4109:E4276,4,0)</f>
        <v>#N/A</v>
      </c>
      <c r="N4117" s="2">
        <v>2706</v>
      </c>
      <c r="O4117" s="2">
        <v>2553</v>
      </c>
      <c r="P4117" s="2">
        <v>5</v>
      </c>
      <c r="Q4117" s="8">
        <f t="shared" si="256"/>
        <v>12765</v>
      </c>
      <c r="R4117" s="8">
        <f t="shared" si="257"/>
        <v>13530</v>
      </c>
      <c r="S4117" s="2">
        <v>86</v>
      </c>
      <c r="T4117" s="9">
        <f t="shared" si="258"/>
        <v>13616</v>
      </c>
      <c r="U4117" s="34">
        <f t="shared" si="259"/>
        <v>5.6541019955654102E-2</v>
      </c>
      <c r="V4117" s="2" t="s">
        <v>64</v>
      </c>
      <c r="W4117" s="10"/>
    </row>
    <row r="4118" spans="1:23" x14ac:dyDescent="0.25">
      <c r="A4118" s="2" t="s">
        <v>4807</v>
      </c>
      <c r="B4118" s="5">
        <v>43189</v>
      </c>
      <c r="C4118" s="5">
        <v>43189</v>
      </c>
      <c r="D4118" s="2" t="s">
        <v>29</v>
      </c>
      <c r="E4118" s="2" t="s">
        <v>92</v>
      </c>
      <c r="F4118" s="2" t="s">
        <v>802</v>
      </c>
      <c r="G4118" s="33" t="e">
        <f>VLOOKUP(F4118,'Customer Info'!A4109:B4609,2,0)</f>
        <v>#N/A</v>
      </c>
      <c r="H4118" s="6" t="e">
        <f>VLOOKUP(F4118,'Customer Info'!A4109:C4609,3,0)</f>
        <v>#N/A</v>
      </c>
      <c r="I4118" s="6" t="e">
        <f>VLOOKUP(F4118,'Customer Info'!A4109:E4609,5,0)</f>
        <v>#N/A</v>
      </c>
      <c r="J4118" s="2" t="s">
        <v>1406</v>
      </c>
      <c r="K4118" s="7" t="e">
        <f>VLOOKUP(J4118,'Product Details'!B4109:C4277,2,0)</f>
        <v>#N/A</v>
      </c>
      <c r="L4118" s="7" t="e">
        <f>VLOOKUP(J4118,'Product Details'!B4109:D4277,3,0)</f>
        <v>#N/A</v>
      </c>
      <c r="M4118" s="7" t="e">
        <f>VLOOKUP(J4118,'Product Details'!B4110:E4277,4,0)</f>
        <v>#N/A</v>
      </c>
      <c r="N4118" s="2">
        <v>2958</v>
      </c>
      <c r="O4118" s="2">
        <v>2743</v>
      </c>
      <c r="P4118" s="2">
        <v>2</v>
      </c>
      <c r="Q4118" s="8">
        <f t="shared" si="256"/>
        <v>5486</v>
      </c>
      <c r="R4118" s="8">
        <f t="shared" si="257"/>
        <v>5916</v>
      </c>
      <c r="S4118" s="2">
        <v>63</v>
      </c>
      <c r="T4118" s="9">
        <f t="shared" si="258"/>
        <v>5979</v>
      </c>
      <c r="U4118" s="34">
        <f t="shared" si="259"/>
        <v>7.2684246112238005E-2</v>
      </c>
      <c r="V4118" s="2" t="s">
        <v>34</v>
      </c>
      <c r="W4118" s="10"/>
    </row>
    <row r="4119" spans="1:23" x14ac:dyDescent="0.25">
      <c r="A4119" s="2" t="s">
        <v>4808</v>
      </c>
      <c r="B4119" s="5">
        <v>43314</v>
      </c>
      <c r="C4119" s="5">
        <v>43314</v>
      </c>
      <c r="D4119" s="2" t="s">
        <v>29</v>
      </c>
      <c r="E4119" s="2" t="s">
        <v>92</v>
      </c>
      <c r="F4119" s="2" t="s">
        <v>1275</v>
      </c>
      <c r="G4119" s="33" t="e">
        <f>VLOOKUP(F4119,'Customer Info'!A4110:B4610,2,0)</f>
        <v>#N/A</v>
      </c>
      <c r="H4119" s="6" t="e">
        <f>VLOOKUP(F4119,'Customer Info'!A4110:C4610,3,0)</f>
        <v>#N/A</v>
      </c>
      <c r="I4119" s="6" t="e">
        <f>VLOOKUP(F4119,'Customer Info'!A4110:E4610,5,0)</f>
        <v>#N/A</v>
      </c>
      <c r="J4119" s="2" t="s">
        <v>841</v>
      </c>
      <c r="K4119" s="7" t="e">
        <f>VLOOKUP(J4119,'Product Details'!B4110:C4278,2,0)</f>
        <v>#N/A</v>
      </c>
      <c r="L4119" s="7" t="e">
        <f>VLOOKUP(J4119,'Product Details'!B4110:D4278,3,0)</f>
        <v>#N/A</v>
      </c>
      <c r="M4119" s="7" t="e">
        <f>VLOOKUP(J4119,'Product Details'!B4111:E4278,4,0)</f>
        <v>#N/A</v>
      </c>
      <c r="N4119" s="2">
        <v>4904</v>
      </c>
      <c r="O4119" s="2">
        <v>4499</v>
      </c>
      <c r="P4119" s="2">
        <v>5</v>
      </c>
      <c r="Q4119" s="8">
        <f t="shared" si="256"/>
        <v>22495</v>
      </c>
      <c r="R4119" s="8">
        <f t="shared" si="257"/>
        <v>24520</v>
      </c>
      <c r="S4119" s="2">
        <v>45</v>
      </c>
      <c r="T4119" s="9">
        <f t="shared" si="258"/>
        <v>24565</v>
      </c>
      <c r="U4119" s="34">
        <f t="shared" si="259"/>
        <v>8.2585644371941269E-2</v>
      </c>
      <c r="V4119" s="2" t="s">
        <v>34</v>
      </c>
      <c r="W4119" s="10"/>
    </row>
    <row r="4120" spans="1:23" x14ac:dyDescent="0.25">
      <c r="A4120" s="2" t="s">
        <v>4809</v>
      </c>
      <c r="B4120" s="5">
        <v>43227</v>
      </c>
      <c r="C4120" s="5">
        <v>43227</v>
      </c>
      <c r="D4120" s="2" t="s">
        <v>48</v>
      </c>
      <c r="E4120" s="2" t="s">
        <v>49</v>
      </c>
      <c r="F4120" s="2" t="s">
        <v>1220</v>
      </c>
      <c r="G4120" s="33" t="e">
        <f>VLOOKUP(F4120,'Customer Info'!A4111:B4611,2,0)</f>
        <v>#N/A</v>
      </c>
      <c r="H4120" s="6" t="e">
        <f>VLOOKUP(F4120,'Customer Info'!A4111:C4611,3,0)</f>
        <v>#N/A</v>
      </c>
      <c r="I4120" s="6" t="e">
        <f>VLOOKUP(F4120,'Customer Info'!A4111:E4611,5,0)</f>
        <v>#N/A</v>
      </c>
      <c r="J4120" s="2" t="s">
        <v>342</v>
      </c>
      <c r="K4120" s="7" t="e">
        <f>VLOOKUP(J4120,'Product Details'!B4111:C4279,2,0)</f>
        <v>#N/A</v>
      </c>
      <c r="L4120" s="7" t="e">
        <f>VLOOKUP(J4120,'Product Details'!B4111:D4279,3,0)</f>
        <v>#N/A</v>
      </c>
      <c r="M4120" s="7" t="e">
        <f>VLOOKUP(J4120,'Product Details'!B4112:E4279,4,0)</f>
        <v>#N/A</v>
      </c>
      <c r="N4120" s="2">
        <v>914</v>
      </c>
      <c r="O4120" s="2">
        <v>830</v>
      </c>
      <c r="P4120" s="2">
        <v>1</v>
      </c>
      <c r="Q4120" s="8">
        <f t="shared" si="256"/>
        <v>830</v>
      </c>
      <c r="R4120" s="8">
        <f t="shared" si="257"/>
        <v>914</v>
      </c>
      <c r="S4120" s="2">
        <v>98</v>
      </c>
      <c r="T4120" s="9">
        <f t="shared" si="258"/>
        <v>1012</v>
      </c>
      <c r="U4120" s="34">
        <f t="shared" si="259"/>
        <v>9.1903719912472648E-2</v>
      </c>
      <c r="V4120" s="2" t="s">
        <v>64</v>
      </c>
      <c r="W4120" s="10"/>
    </row>
    <row r="4121" spans="1:23" x14ac:dyDescent="0.25">
      <c r="A4121" s="2" t="s">
        <v>4810</v>
      </c>
      <c r="B4121" s="5">
        <v>43420</v>
      </c>
      <c r="C4121" s="5">
        <v>43422</v>
      </c>
      <c r="D4121" s="2" t="s">
        <v>48</v>
      </c>
      <c r="E4121" s="2" t="s">
        <v>92</v>
      </c>
      <c r="F4121" s="2" t="s">
        <v>520</v>
      </c>
      <c r="G4121" s="33" t="e">
        <f>VLOOKUP(F4121,'Customer Info'!A4112:B4612,2,0)</f>
        <v>#N/A</v>
      </c>
      <c r="H4121" s="6" t="e">
        <f>VLOOKUP(F4121,'Customer Info'!A4112:C4612,3,0)</f>
        <v>#N/A</v>
      </c>
      <c r="I4121" s="6" t="e">
        <f>VLOOKUP(F4121,'Customer Info'!A4112:E4612,5,0)</f>
        <v>#N/A</v>
      </c>
      <c r="J4121" s="2" t="s">
        <v>337</v>
      </c>
      <c r="K4121" s="7" t="e">
        <f>VLOOKUP(J4121,'Product Details'!B4112:C4280,2,0)</f>
        <v>#N/A</v>
      </c>
      <c r="L4121" s="7" t="e">
        <f>VLOOKUP(J4121,'Product Details'!B4112:D4280,3,0)</f>
        <v>#N/A</v>
      </c>
      <c r="M4121" s="7" t="e">
        <f>VLOOKUP(J4121,'Product Details'!B4113:E4280,4,0)</f>
        <v>#N/A</v>
      </c>
      <c r="N4121" s="2">
        <v>2243</v>
      </c>
      <c r="O4121" s="2">
        <v>2000</v>
      </c>
      <c r="P4121" s="2">
        <v>3</v>
      </c>
      <c r="Q4121" s="8">
        <f t="shared" si="256"/>
        <v>6000</v>
      </c>
      <c r="R4121" s="8">
        <f t="shared" si="257"/>
        <v>6729</v>
      </c>
      <c r="S4121" s="2">
        <v>42</v>
      </c>
      <c r="T4121" s="9">
        <f t="shared" si="258"/>
        <v>6771</v>
      </c>
      <c r="U4121" s="34">
        <f t="shared" si="259"/>
        <v>0.10833704859563086</v>
      </c>
      <c r="V4121" s="2" t="s">
        <v>64</v>
      </c>
      <c r="W4121" s="10"/>
    </row>
    <row r="4122" spans="1:23" x14ac:dyDescent="0.25">
      <c r="A4122" s="2" t="s">
        <v>4811</v>
      </c>
      <c r="B4122" s="5">
        <v>43399</v>
      </c>
      <c r="C4122" s="5">
        <v>43400</v>
      </c>
      <c r="D4122" s="2" t="s">
        <v>36</v>
      </c>
      <c r="E4122" s="2" t="s">
        <v>49</v>
      </c>
      <c r="F4122" s="2" t="s">
        <v>424</v>
      </c>
      <c r="G4122" s="33" t="e">
        <f>VLOOKUP(F4122,'Customer Info'!A4113:B4613,2,0)</f>
        <v>#N/A</v>
      </c>
      <c r="H4122" s="6" t="e">
        <f>VLOOKUP(F4122,'Customer Info'!A4113:C4613,3,0)</f>
        <v>#N/A</v>
      </c>
      <c r="I4122" s="6" t="e">
        <f>VLOOKUP(F4122,'Customer Info'!A4113:E4613,5,0)</f>
        <v>#N/A</v>
      </c>
      <c r="J4122" s="2" t="s">
        <v>444</v>
      </c>
      <c r="K4122" s="7" t="e">
        <f>VLOOKUP(J4122,'Product Details'!B4113:C4281,2,0)</f>
        <v>#N/A</v>
      </c>
      <c r="L4122" s="7" t="e">
        <f>VLOOKUP(J4122,'Product Details'!B4113:D4281,3,0)</f>
        <v>#N/A</v>
      </c>
      <c r="M4122" s="7" t="e">
        <f>VLOOKUP(J4122,'Product Details'!B4114:E4281,4,0)</f>
        <v>#N/A</v>
      </c>
      <c r="N4122" s="2">
        <v>1498</v>
      </c>
      <c r="O4122" s="2">
        <v>1335</v>
      </c>
      <c r="P4122" s="2">
        <v>3</v>
      </c>
      <c r="Q4122" s="8">
        <f t="shared" si="256"/>
        <v>4005</v>
      </c>
      <c r="R4122" s="8">
        <f t="shared" si="257"/>
        <v>4494</v>
      </c>
      <c r="S4122" s="2">
        <v>32</v>
      </c>
      <c r="T4122" s="9">
        <f t="shared" si="258"/>
        <v>4526</v>
      </c>
      <c r="U4122" s="34">
        <f t="shared" si="259"/>
        <v>0.10881174899866489</v>
      </c>
      <c r="V4122" s="2" t="s">
        <v>34</v>
      </c>
      <c r="W4122" s="10"/>
    </row>
    <row r="4123" spans="1:23" x14ac:dyDescent="0.25">
      <c r="A4123" s="2" t="s">
        <v>4812</v>
      </c>
      <c r="B4123" s="5">
        <v>43428</v>
      </c>
      <c r="C4123" s="5">
        <v>43429</v>
      </c>
      <c r="D4123" s="2" t="s">
        <v>29</v>
      </c>
      <c r="E4123" s="2" t="s">
        <v>37</v>
      </c>
      <c r="F4123" s="2" t="s">
        <v>650</v>
      </c>
      <c r="G4123" s="33" t="e">
        <f>VLOOKUP(F4123,'Customer Info'!A4114:B4614,2,0)</f>
        <v>#N/A</v>
      </c>
      <c r="H4123" s="6" t="e">
        <f>VLOOKUP(F4123,'Customer Info'!A4114:C4614,3,0)</f>
        <v>#N/A</v>
      </c>
      <c r="I4123" s="6" t="e">
        <f>VLOOKUP(F4123,'Customer Info'!A4114:E4614,5,0)</f>
        <v>#N/A</v>
      </c>
      <c r="J4123" s="2" t="s">
        <v>256</v>
      </c>
      <c r="K4123" s="7" t="e">
        <f>VLOOKUP(J4123,'Product Details'!B4114:C4282,2,0)</f>
        <v>#N/A</v>
      </c>
      <c r="L4123" s="7" t="e">
        <f>VLOOKUP(J4123,'Product Details'!B4114:D4282,3,0)</f>
        <v>#N/A</v>
      </c>
      <c r="M4123" s="7" t="e">
        <f>VLOOKUP(J4123,'Product Details'!B4115:E4282,4,0)</f>
        <v>#N/A</v>
      </c>
      <c r="N4123" s="2">
        <v>1621</v>
      </c>
      <c r="O4123" s="2">
        <v>1545</v>
      </c>
      <c r="P4123" s="2">
        <v>2</v>
      </c>
      <c r="Q4123" s="8">
        <f t="shared" si="256"/>
        <v>3090</v>
      </c>
      <c r="R4123" s="8">
        <f t="shared" si="257"/>
        <v>3242</v>
      </c>
      <c r="S4123" s="2">
        <v>85</v>
      </c>
      <c r="T4123" s="9">
        <f t="shared" si="258"/>
        <v>3327</v>
      </c>
      <c r="U4123" s="34">
        <f t="shared" si="259"/>
        <v>4.6884639111659472E-2</v>
      </c>
      <c r="V4123" s="2" t="s">
        <v>34</v>
      </c>
      <c r="W4123" s="10"/>
    </row>
    <row r="4124" spans="1:23" x14ac:dyDescent="0.25">
      <c r="A4124" s="2" t="s">
        <v>4813</v>
      </c>
      <c r="B4124" s="5">
        <v>43188</v>
      </c>
      <c r="C4124" s="5">
        <v>43189</v>
      </c>
      <c r="D4124" s="2" t="s">
        <v>36</v>
      </c>
      <c r="E4124" s="2" t="s">
        <v>44</v>
      </c>
      <c r="F4124" s="2" t="s">
        <v>527</v>
      </c>
      <c r="G4124" s="33" t="e">
        <f>VLOOKUP(F4124,'Customer Info'!A4115:B4615,2,0)</f>
        <v>#N/A</v>
      </c>
      <c r="H4124" s="6" t="e">
        <f>VLOOKUP(F4124,'Customer Info'!A4115:C4615,3,0)</f>
        <v>#N/A</v>
      </c>
      <c r="I4124" s="6" t="e">
        <f>VLOOKUP(F4124,'Customer Info'!A4115:E4615,5,0)</f>
        <v>#N/A</v>
      </c>
      <c r="J4124" s="2" t="s">
        <v>297</v>
      </c>
      <c r="K4124" s="7" t="e">
        <f>VLOOKUP(J4124,'Product Details'!B4115:C4283,2,0)</f>
        <v>#N/A</v>
      </c>
      <c r="L4124" s="7" t="e">
        <f>VLOOKUP(J4124,'Product Details'!B4115:D4283,3,0)</f>
        <v>#N/A</v>
      </c>
      <c r="M4124" s="7" t="e">
        <f>VLOOKUP(J4124,'Product Details'!B4116:E4283,4,0)</f>
        <v>#N/A</v>
      </c>
      <c r="N4124" s="2">
        <v>7534</v>
      </c>
      <c r="O4124" s="2">
        <v>7106</v>
      </c>
      <c r="P4124" s="2">
        <v>3</v>
      </c>
      <c r="Q4124" s="8">
        <f t="shared" si="256"/>
        <v>21318</v>
      </c>
      <c r="R4124" s="8">
        <f t="shared" si="257"/>
        <v>22602</v>
      </c>
      <c r="S4124" s="2">
        <v>68</v>
      </c>
      <c r="T4124" s="9">
        <f t="shared" si="258"/>
        <v>22670</v>
      </c>
      <c r="U4124" s="34">
        <f t="shared" si="259"/>
        <v>5.6809131935226971E-2</v>
      </c>
      <c r="V4124" s="2" t="s">
        <v>34</v>
      </c>
      <c r="W4124" s="10"/>
    </row>
    <row r="4125" spans="1:23" x14ac:dyDescent="0.25">
      <c r="A4125" s="2" t="s">
        <v>4814</v>
      </c>
      <c r="B4125" s="5">
        <v>43330</v>
      </c>
      <c r="C4125" s="5">
        <v>43330</v>
      </c>
      <c r="D4125" s="2" t="s">
        <v>48</v>
      </c>
      <c r="E4125" s="2" t="s">
        <v>49</v>
      </c>
      <c r="F4125" s="2" t="s">
        <v>204</v>
      </c>
      <c r="G4125" s="33" t="e">
        <f>VLOOKUP(F4125,'Customer Info'!A4116:B4616,2,0)</f>
        <v>#N/A</v>
      </c>
      <c r="H4125" s="6" t="e">
        <f>VLOOKUP(F4125,'Customer Info'!A4116:C4616,3,0)</f>
        <v>#N/A</v>
      </c>
      <c r="I4125" s="6" t="e">
        <f>VLOOKUP(F4125,'Customer Info'!A4116:E4616,5,0)</f>
        <v>#N/A</v>
      </c>
      <c r="J4125" s="2" t="s">
        <v>323</v>
      </c>
      <c r="K4125" s="7" t="e">
        <f>VLOOKUP(J4125,'Product Details'!B4116:C4284,2,0)</f>
        <v>#N/A</v>
      </c>
      <c r="L4125" s="7" t="e">
        <f>VLOOKUP(J4125,'Product Details'!B4116:D4284,3,0)</f>
        <v>#N/A</v>
      </c>
      <c r="M4125" s="7" t="e">
        <f>VLOOKUP(J4125,'Product Details'!B4117:E4284,4,0)</f>
        <v>#N/A</v>
      </c>
      <c r="N4125" s="2">
        <v>135</v>
      </c>
      <c r="O4125" s="2">
        <v>129</v>
      </c>
      <c r="P4125" s="2">
        <v>13</v>
      </c>
      <c r="Q4125" s="8">
        <f t="shared" si="256"/>
        <v>1677</v>
      </c>
      <c r="R4125" s="8">
        <f t="shared" si="257"/>
        <v>1755</v>
      </c>
      <c r="S4125" s="2">
        <v>30</v>
      </c>
      <c r="T4125" s="9">
        <f t="shared" si="258"/>
        <v>1785</v>
      </c>
      <c r="U4125" s="34">
        <f t="shared" si="259"/>
        <v>4.4444444444444446E-2</v>
      </c>
      <c r="V4125" s="2" t="s">
        <v>34</v>
      </c>
      <c r="W4125" s="10"/>
    </row>
    <row r="4126" spans="1:23" x14ac:dyDescent="0.25">
      <c r="A4126" s="2" t="s">
        <v>4815</v>
      </c>
      <c r="B4126" s="5">
        <v>43336</v>
      </c>
      <c r="C4126" s="5">
        <v>43337</v>
      </c>
      <c r="D4126" s="2" t="s">
        <v>48</v>
      </c>
      <c r="E4126" s="2" t="s">
        <v>69</v>
      </c>
      <c r="F4126" s="2" t="s">
        <v>1720</v>
      </c>
      <c r="G4126" s="33" t="e">
        <f>VLOOKUP(F4126,'Customer Info'!A4117:B4617,2,0)</f>
        <v>#N/A</v>
      </c>
      <c r="H4126" s="6" t="e">
        <f>VLOOKUP(F4126,'Customer Info'!A4117:C4617,3,0)</f>
        <v>#N/A</v>
      </c>
      <c r="I4126" s="6" t="e">
        <f>VLOOKUP(F4126,'Customer Info'!A4117:E4617,5,0)</f>
        <v>#N/A</v>
      </c>
      <c r="J4126" s="2" t="s">
        <v>539</v>
      </c>
      <c r="K4126" s="7" t="e">
        <f>VLOOKUP(J4126,'Product Details'!B4117:C4285,2,0)</f>
        <v>#N/A</v>
      </c>
      <c r="L4126" s="7" t="e">
        <f>VLOOKUP(J4126,'Product Details'!B4117:D4285,3,0)</f>
        <v>#N/A</v>
      </c>
      <c r="M4126" s="7" t="e">
        <f>VLOOKUP(J4126,'Product Details'!B4118:E4285,4,0)</f>
        <v>#N/A</v>
      </c>
      <c r="N4126" s="2">
        <v>1385</v>
      </c>
      <c r="O4126" s="2">
        <v>1295</v>
      </c>
      <c r="P4126" s="2">
        <v>6</v>
      </c>
      <c r="Q4126" s="8">
        <f t="shared" si="256"/>
        <v>7770</v>
      </c>
      <c r="R4126" s="8">
        <f t="shared" si="257"/>
        <v>8310</v>
      </c>
      <c r="S4126" s="2">
        <v>87</v>
      </c>
      <c r="T4126" s="9">
        <f t="shared" si="258"/>
        <v>8397</v>
      </c>
      <c r="U4126" s="34">
        <f t="shared" si="259"/>
        <v>6.4981949458483748E-2</v>
      </c>
      <c r="V4126" s="2" t="s">
        <v>72</v>
      </c>
      <c r="W4126" s="10"/>
    </row>
    <row r="4127" spans="1:23" x14ac:dyDescent="0.25">
      <c r="A4127" s="2" t="s">
        <v>4816</v>
      </c>
      <c r="B4127" s="5">
        <v>43168</v>
      </c>
      <c r="C4127" s="5">
        <v>43170</v>
      </c>
      <c r="D4127" s="2" t="s">
        <v>48</v>
      </c>
      <c r="E4127" s="2" t="s">
        <v>30</v>
      </c>
      <c r="F4127" s="2" t="s">
        <v>2060</v>
      </c>
      <c r="G4127" s="33" t="e">
        <f>VLOOKUP(F4127,'Customer Info'!A4118:B4618,2,0)</f>
        <v>#N/A</v>
      </c>
      <c r="H4127" s="6" t="e">
        <f>VLOOKUP(F4127,'Customer Info'!A4118:C4618,3,0)</f>
        <v>#N/A</v>
      </c>
      <c r="I4127" s="6" t="e">
        <f>VLOOKUP(F4127,'Customer Info'!A4118:E4618,5,0)</f>
        <v>#N/A</v>
      </c>
      <c r="J4127" s="2" t="s">
        <v>362</v>
      </c>
      <c r="K4127" s="7" t="e">
        <f>VLOOKUP(J4127,'Product Details'!B4118:C4286,2,0)</f>
        <v>#N/A</v>
      </c>
      <c r="L4127" s="7" t="e">
        <f>VLOOKUP(J4127,'Product Details'!B4118:D4286,3,0)</f>
        <v>#N/A</v>
      </c>
      <c r="M4127" s="7" t="e">
        <f>VLOOKUP(J4127,'Product Details'!B4119:E4286,4,0)</f>
        <v>#N/A</v>
      </c>
      <c r="N4127" s="2">
        <v>214</v>
      </c>
      <c r="O4127" s="2">
        <v>200</v>
      </c>
      <c r="P4127" s="2">
        <v>1</v>
      </c>
      <c r="Q4127" s="8">
        <f t="shared" si="256"/>
        <v>200</v>
      </c>
      <c r="R4127" s="8">
        <f t="shared" si="257"/>
        <v>214</v>
      </c>
      <c r="S4127" s="2">
        <v>47</v>
      </c>
      <c r="T4127" s="9">
        <f t="shared" si="258"/>
        <v>261</v>
      </c>
      <c r="U4127" s="34">
        <f t="shared" si="259"/>
        <v>6.5420560747663545E-2</v>
      </c>
      <c r="V4127" s="2" t="s">
        <v>34</v>
      </c>
      <c r="W4127" s="10"/>
    </row>
    <row r="4128" spans="1:23" x14ac:dyDescent="0.25">
      <c r="A4128" s="2" t="s">
        <v>4817</v>
      </c>
      <c r="B4128" s="5">
        <v>43174</v>
      </c>
      <c r="C4128" s="5">
        <v>43174</v>
      </c>
      <c r="D4128" s="2" t="s">
        <v>29</v>
      </c>
      <c r="E4128" s="2" t="s">
        <v>44</v>
      </c>
      <c r="F4128" s="2" t="s">
        <v>823</v>
      </c>
      <c r="G4128" s="33" t="e">
        <f>VLOOKUP(F4128,'Customer Info'!A4119:B4619,2,0)</f>
        <v>#N/A</v>
      </c>
      <c r="H4128" s="6" t="e">
        <f>VLOOKUP(F4128,'Customer Info'!A4119:C4619,3,0)</f>
        <v>#N/A</v>
      </c>
      <c r="I4128" s="6" t="e">
        <f>VLOOKUP(F4128,'Customer Info'!A4119:E4619,5,0)</f>
        <v>#N/A</v>
      </c>
      <c r="J4128" s="2" t="s">
        <v>555</v>
      </c>
      <c r="K4128" s="7" t="e">
        <f>VLOOKUP(J4128,'Product Details'!B4119:C4287,2,0)</f>
        <v>#N/A</v>
      </c>
      <c r="L4128" s="7" t="e">
        <f>VLOOKUP(J4128,'Product Details'!B4119:D4287,3,0)</f>
        <v>#N/A</v>
      </c>
      <c r="M4128" s="7" t="e">
        <f>VLOOKUP(J4128,'Product Details'!B4120:E4287,4,0)</f>
        <v>#N/A</v>
      </c>
      <c r="N4128" s="2">
        <v>4798</v>
      </c>
      <c r="O4128" s="2">
        <v>4448</v>
      </c>
      <c r="P4128" s="2">
        <v>2</v>
      </c>
      <c r="Q4128" s="8">
        <f t="shared" si="256"/>
        <v>8896</v>
      </c>
      <c r="R4128" s="8">
        <f t="shared" si="257"/>
        <v>9596</v>
      </c>
      <c r="S4128" s="2">
        <v>52</v>
      </c>
      <c r="T4128" s="9">
        <f t="shared" si="258"/>
        <v>9648</v>
      </c>
      <c r="U4128" s="34">
        <f t="shared" si="259"/>
        <v>7.2947061275531466E-2</v>
      </c>
      <c r="V4128" s="2" t="s">
        <v>31</v>
      </c>
      <c r="W4128" s="10"/>
    </row>
    <row r="4129" spans="1:23" x14ac:dyDescent="0.25">
      <c r="A4129" s="2" t="s">
        <v>4818</v>
      </c>
      <c r="B4129" s="5">
        <v>43220</v>
      </c>
      <c r="C4129" s="5">
        <v>43220</v>
      </c>
      <c r="D4129" s="2" t="s">
        <v>48</v>
      </c>
      <c r="E4129" s="2" t="s">
        <v>44</v>
      </c>
      <c r="F4129" s="2" t="s">
        <v>1040</v>
      </c>
      <c r="G4129" s="33" t="e">
        <f>VLOOKUP(F4129,'Customer Info'!A4120:B4620,2,0)</f>
        <v>#N/A</v>
      </c>
      <c r="H4129" s="6" t="e">
        <f>VLOOKUP(F4129,'Customer Info'!A4120:C4620,3,0)</f>
        <v>#N/A</v>
      </c>
      <c r="I4129" s="6" t="e">
        <f>VLOOKUP(F4129,'Customer Info'!A4120:E4620,5,0)</f>
        <v>#N/A</v>
      </c>
      <c r="J4129" s="2" t="s">
        <v>314</v>
      </c>
      <c r="K4129" s="7" t="e">
        <f>VLOOKUP(J4129,'Product Details'!B4120:C4288,2,0)</f>
        <v>#N/A</v>
      </c>
      <c r="L4129" s="7" t="e">
        <f>VLOOKUP(J4129,'Product Details'!B4120:D4288,3,0)</f>
        <v>#N/A</v>
      </c>
      <c r="M4129" s="7" t="e">
        <f>VLOOKUP(J4129,'Product Details'!B4121:E4288,4,0)</f>
        <v>#N/A</v>
      </c>
      <c r="N4129" s="2">
        <v>142</v>
      </c>
      <c r="O4129" s="2">
        <v>134</v>
      </c>
      <c r="P4129" s="2">
        <v>1</v>
      </c>
      <c r="Q4129" s="8">
        <f t="shared" si="256"/>
        <v>134</v>
      </c>
      <c r="R4129" s="8">
        <f t="shared" si="257"/>
        <v>142</v>
      </c>
      <c r="S4129" s="2">
        <v>30</v>
      </c>
      <c r="T4129" s="9">
        <f t="shared" si="258"/>
        <v>172</v>
      </c>
      <c r="U4129" s="34">
        <f t="shared" si="259"/>
        <v>5.6338028169014086E-2</v>
      </c>
      <c r="V4129" s="2" t="s">
        <v>64</v>
      </c>
      <c r="W4129" s="10"/>
    </row>
    <row r="4130" spans="1:23" x14ac:dyDescent="0.25">
      <c r="A4130" s="2" t="s">
        <v>4819</v>
      </c>
      <c r="B4130" s="5">
        <v>43370</v>
      </c>
      <c r="C4130" s="5">
        <v>43370</v>
      </c>
      <c r="D4130" s="2" t="s">
        <v>29</v>
      </c>
      <c r="E4130" s="2" t="s">
        <v>49</v>
      </c>
      <c r="F4130" s="2" t="s">
        <v>866</v>
      </c>
      <c r="G4130" s="33" t="e">
        <f>VLOOKUP(F4130,'Customer Info'!A4121:B4621,2,0)</f>
        <v>#N/A</v>
      </c>
      <c r="H4130" s="6" t="e">
        <f>VLOOKUP(F4130,'Customer Info'!A4121:C4621,3,0)</f>
        <v>#N/A</v>
      </c>
      <c r="I4130" s="6" t="e">
        <f>VLOOKUP(F4130,'Customer Info'!A4121:E4621,5,0)</f>
        <v>#N/A</v>
      </c>
      <c r="J4130" s="2" t="s">
        <v>227</v>
      </c>
      <c r="K4130" s="7" t="e">
        <f>VLOOKUP(J4130,'Product Details'!B4121:C4289,2,0)</f>
        <v>#N/A</v>
      </c>
      <c r="L4130" s="7" t="e">
        <f>VLOOKUP(J4130,'Product Details'!B4121:D4289,3,0)</f>
        <v>#N/A</v>
      </c>
      <c r="M4130" s="7" t="e">
        <f>VLOOKUP(J4130,'Product Details'!B4122:E4289,4,0)</f>
        <v>#N/A</v>
      </c>
      <c r="N4130" s="2">
        <v>1637</v>
      </c>
      <c r="O4130" s="2">
        <v>1591</v>
      </c>
      <c r="P4130" s="2">
        <v>2</v>
      </c>
      <c r="Q4130" s="8">
        <f t="shared" si="256"/>
        <v>3182</v>
      </c>
      <c r="R4130" s="8">
        <f t="shared" si="257"/>
        <v>3274</v>
      </c>
      <c r="S4130" s="2">
        <v>62</v>
      </c>
      <c r="T4130" s="9">
        <f t="shared" si="258"/>
        <v>3336</v>
      </c>
      <c r="U4130" s="34">
        <f t="shared" si="259"/>
        <v>2.8100183262064753E-2</v>
      </c>
      <c r="V4130" s="2" t="s">
        <v>34</v>
      </c>
      <c r="W4130" s="10"/>
    </row>
    <row r="4131" spans="1:23" x14ac:dyDescent="0.25">
      <c r="A4131" s="2" t="s">
        <v>4820</v>
      </c>
      <c r="B4131" s="5">
        <v>43432</v>
      </c>
      <c r="C4131" s="5">
        <v>43433</v>
      </c>
      <c r="D4131" s="2" t="s">
        <v>36</v>
      </c>
      <c r="E4131" s="2" t="s">
        <v>69</v>
      </c>
      <c r="F4131" s="2" t="s">
        <v>1786</v>
      </c>
      <c r="G4131" s="33" t="e">
        <f>VLOOKUP(F4131,'Customer Info'!A4122:B4622,2,0)</f>
        <v>#N/A</v>
      </c>
      <c r="H4131" s="6" t="e">
        <f>VLOOKUP(F4131,'Customer Info'!A4122:C4622,3,0)</f>
        <v>#N/A</v>
      </c>
      <c r="I4131" s="6" t="e">
        <f>VLOOKUP(F4131,'Customer Info'!A4122:E4622,5,0)</f>
        <v>#N/A</v>
      </c>
      <c r="J4131" s="2" t="s">
        <v>362</v>
      </c>
      <c r="K4131" s="7" t="e">
        <f>VLOOKUP(J4131,'Product Details'!B4122:C4290,2,0)</f>
        <v>#N/A</v>
      </c>
      <c r="L4131" s="7" t="e">
        <f>VLOOKUP(J4131,'Product Details'!B4122:D4290,3,0)</f>
        <v>#N/A</v>
      </c>
      <c r="M4131" s="7" t="e">
        <f>VLOOKUP(J4131,'Product Details'!B4123:E4290,4,0)</f>
        <v>#N/A</v>
      </c>
      <c r="N4131" s="2">
        <v>8738</v>
      </c>
      <c r="O4131" s="2">
        <v>8162</v>
      </c>
      <c r="P4131" s="2">
        <v>1</v>
      </c>
      <c r="Q4131" s="8">
        <f t="shared" si="256"/>
        <v>8162</v>
      </c>
      <c r="R4131" s="8">
        <f t="shared" si="257"/>
        <v>8738</v>
      </c>
      <c r="S4131" s="2">
        <v>84</v>
      </c>
      <c r="T4131" s="9">
        <f t="shared" si="258"/>
        <v>8822</v>
      </c>
      <c r="U4131" s="34">
        <f t="shared" si="259"/>
        <v>6.5918974593728544E-2</v>
      </c>
      <c r="V4131" s="2" t="s">
        <v>64</v>
      </c>
      <c r="W4131" s="10"/>
    </row>
    <row r="4132" spans="1:23" x14ac:dyDescent="0.25">
      <c r="A4132" s="2" t="s">
        <v>4821</v>
      </c>
      <c r="B4132" s="5">
        <v>43211</v>
      </c>
      <c r="C4132" s="5">
        <v>43211</v>
      </c>
      <c r="D4132" s="2" t="s">
        <v>48</v>
      </c>
      <c r="E4132" s="2" t="s">
        <v>92</v>
      </c>
      <c r="F4132" s="2" t="s">
        <v>1006</v>
      </c>
      <c r="G4132" s="33" t="e">
        <f>VLOOKUP(F4132,'Customer Info'!A4123:B4623,2,0)</f>
        <v>#N/A</v>
      </c>
      <c r="H4132" s="6" t="e">
        <f>VLOOKUP(F4132,'Customer Info'!A4123:C4623,3,0)</f>
        <v>#N/A</v>
      </c>
      <c r="I4132" s="6" t="e">
        <f>VLOOKUP(F4132,'Customer Info'!A4123:E4623,5,0)</f>
        <v>#N/A</v>
      </c>
      <c r="J4132" s="2" t="s">
        <v>227</v>
      </c>
      <c r="K4132" s="7" t="e">
        <f>VLOOKUP(J4132,'Product Details'!B4123:C4291,2,0)</f>
        <v>#N/A</v>
      </c>
      <c r="L4132" s="7" t="e">
        <f>VLOOKUP(J4132,'Product Details'!B4123:D4291,3,0)</f>
        <v>#N/A</v>
      </c>
      <c r="M4132" s="7" t="e">
        <f>VLOOKUP(J4132,'Product Details'!B4124:E4291,4,0)</f>
        <v>#N/A</v>
      </c>
      <c r="N4132" s="2">
        <v>968</v>
      </c>
      <c r="O4132" s="2">
        <v>913</v>
      </c>
      <c r="P4132" s="2">
        <v>4</v>
      </c>
      <c r="Q4132" s="8">
        <f t="shared" si="256"/>
        <v>3652</v>
      </c>
      <c r="R4132" s="8">
        <f t="shared" si="257"/>
        <v>3872</v>
      </c>
      <c r="S4132" s="2">
        <v>66</v>
      </c>
      <c r="T4132" s="9">
        <f t="shared" si="258"/>
        <v>3938</v>
      </c>
      <c r="U4132" s="34">
        <f t="shared" si="259"/>
        <v>5.6818181818181816E-2</v>
      </c>
      <c r="V4132" s="2" t="s">
        <v>31</v>
      </c>
      <c r="W4132" s="10"/>
    </row>
    <row r="4133" spans="1:23" x14ac:dyDescent="0.25">
      <c r="A4133" s="2" t="s">
        <v>4822</v>
      </c>
      <c r="B4133" s="5">
        <v>43281</v>
      </c>
      <c r="C4133" s="5">
        <v>43281</v>
      </c>
      <c r="D4133" s="2" t="s">
        <v>29</v>
      </c>
      <c r="E4133" s="2" t="s">
        <v>37</v>
      </c>
      <c r="F4133" s="2" t="s">
        <v>288</v>
      </c>
      <c r="G4133" s="33" t="e">
        <f>VLOOKUP(F4133,'Customer Info'!A4124:B4624,2,0)</f>
        <v>#N/A</v>
      </c>
      <c r="H4133" s="6" t="e">
        <f>VLOOKUP(F4133,'Customer Info'!A4124:C4624,3,0)</f>
        <v>#N/A</v>
      </c>
      <c r="I4133" s="6" t="e">
        <f>VLOOKUP(F4133,'Customer Info'!A4124:E4624,5,0)</f>
        <v>#N/A</v>
      </c>
      <c r="J4133" s="2" t="s">
        <v>633</v>
      </c>
      <c r="K4133" s="7" t="e">
        <f>VLOOKUP(J4133,'Product Details'!B4124:C4292,2,0)</f>
        <v>#N/A</v>
      </c>
      <c r="L4133" s="7" t="e">
        <f>VLOOKUP(J4133,'Product Details'!B4124:D4292,3,0)</f>
        <v>#N/A</v>
      </c>
      <c r="M4133" s="7" t="e">
        <f>VLOOKUP(J4133,'Product Details'!B4125:E4292,4,0)</f>
        <v>#N/A</v>
      </c>
      <c r="N4133" s="2">
        <v>4704</v>
      </c>
      <c r="O4133" s="2">
        <v>4361</v>
      </c>
      <c r="P4133" s="2">
        <v>11</v>
      </c>
      <c r="Q4133" s="8">
        <f t="shared" si="256"/>
        <v>47971</v>
      </c>
      <c r="R4133" s="8">
        <f t="shared" si="257"/>
        <v>51744</v>
      </c>
      <c r="S4133" s="2">
        <v>35</v>
      </c>
      <c r="T4133" s="9">
        <f t="shared" si="258"/>
        <v>51779</v>
      </c>
      <c r="U4133" s="34">
        <f t="shared" si="259"/>
        <v>7.2916666666666671E-2</v>
      </c>
      <c r="V4133" s="2" t="s">
        <v>34</v>
      </c>
      <c r="W4133" s="10"/>
    </row>
    <row r="4134" spans="1:23" x14ac:dyDescent="0.25">
      <c r="A4134" s="2" t="s">
        <v>4823</v>
      </c>
      <c r="B4134" s="5">
        <v>43157</v>
      </c>
      <c r="C4134" s="5">
        <v>43157</v>
      </c>
      <c r="D4134" s="2" t="s">
        <v>48</v>
      </c>
      <c r="E4134" s="2" t="s">
        <v>69</v>
      </c>
      <c r="F4134" s="2" t="s">
        <v>1088</v>
      </c>
      <c r="G4134" s="33" t="e">
        <f>VLOOKUP(F4134,'Customer Info'!A4125:B4625,2,0)</f>
        <v>#N/A</v>
      </c>
      <c r="H4134" s="6" t="e">
        <f>VLOOKUP(F4134,'Customer Info'!A4125:C4625,3,0)</f>
        <v>#N/A</v>
      </c>
      <c r="I4134" s="6" t="e">
        <f>VLOOKUP(F4134,'Customer Info'!A4125:E4625,5,0)</f>
        <v>#N/A</v>
      </c>
      <c r="J4134" s="2" t="s">
        <v>212</v>
      </c>
      <c r="K4134" s="7" t="e">
        <f>VLOOKUP(J4134,'Product Details'!B4125:C4293,2,0)</f>
        <v>#N/A</v>
      </c>
      <c r="L4134" s="7" t="e">
        <f>VLOOKUP(J4134,'Product Details'!B4125:D4293,3,0)</f>
        <v>#N/A</v>
      </c>
      <c r="M4134" s="7" t="e">
        <f>VLOOKUP(J4134,'Product Details'!B4126:E4293,4,0)</f>
        <v>#N/A</v>
      </c>
      <c r="N4134" s="2">
        <v>1453</v>
      </c>
      <c r="O4134" s="2">
        <v>1411</v>
      </c>
      <c r="P4134" s="2">
        <v>3</v>
      </c>
      <c r="Q4134" s="8">
        <f t="shared" si="256"/>
        <v>4233</v>
      </c>
      <c r="R4134" s="8">
        <f t="shared" si="257"/>
        <v>4359</v>
      </c>
      <c r="S4134" s="2">
        <v>29</v>
      </c>
      <c r="T4134" s="9">
        <f t="shared" si="258"/>
        <v>4388</v>
      </c>
      <c r="U4134" s="34">
        <f t="shared" si="259"/>
        <v>2.8905712319339298E-2</v>
      </c>
      <c r="V4134" s="2" t="s">
        <v>34</v>
      </c>
      <c r="W4134" s="10"/>
    </row>
    <row r="4135" spans="1:23" x14ac:dyDescent="0.25">
      <c r="A4135" s="2" t="s">
        <v>4824</v>
      </c>
      <c r="B4135" s="5">
        <v>43171</v>
      </c>
      <c r="C4135" s="5">
        <v>43173</v>
      </c>
      <c r="D4135" s="2" t="s">
        <v>48</v>
      </c>
      <c r="E4135" s="2" t="s">
        <v>69</v>
      </c>
      <c r="F4135" s="2" t="s">
        <v>296</v>
      </c>
      <c r="G4135" s="33" t="e">
        <f>VLOOKUP(F4135,'Customer Info'!A4126:B4626,2,0)</f>
        <v>#N/A</v>
      </c>
      <c r="H4135" s="6" t="e">
        <f>VLOOKUP(F4135,'Customer Info'!A4126:C4626,3,0)</f>
        <v>#N/A</v>
      </c>
      <c r="I4135" s="6" t="e">
        <f>VLOOKUP(F4135,'Customer Info'!A4126:E4626,5,0)</f>
        <v>#N/A</v>
      </c>
      <c r="J4135" s="2" t="s">
        <v>317</v>
      </c>
      <c r="K4135" s="7" t="e">
        <f>VLOOKUP(J4135,'Product Details'!B4126:C4294,2,0)</f>
        <v>#N/A</v>
      </c>
      <c r="L4135" s="7" t="e">
        <f>VLOOKUP(J4135,'Product Details'!B4126:D4294,3,0)</f>
        <v>#N/A</v>
      </c>
      <c r="M4135" s="7" t="e">
        <f>VLOOKUP(J4135,'Product Details'!B4127:E4294,4,0)</f>
        <v>#N/A</v>
      </c>
      <c r="N4135" s="2">
        <v>495</v>
      </c>
      <c r="O4135" s="2">
        <v>458</v>
      </c>
      <c r="P4135" s="2">
        <v>2</v>
      </c>
      <c r="Q4135" s="8">
        <f t="shared" si="256"/>
        <v>916</v>
      </c>
      <c r="R4135" s="8">
        <f t="shared" si="257"/>
        <v>990</v>
      </c>
      <c r="S4135" s="2">
        <v>82</v>
      </c>
      <c r="T4135" s="9">
        <f t="shared" si="258"/>
        <v>1072</v>
      </c>
      <c r="U4135" s="34">
        <f t="shared" si="259"/>
        <v>7.4747474747474743E-2</v>
      </c>
      <c r="V4135" s="2" t="s">
        <v>34</v>
      </c>
      <c r="W4135" s="10"/>
    </row>
    <row r="4136" spans="1:23" x14ac:dyDescent="0.25">
      <c r="A4136" s="2" t="s">
        <v>4825</v>
      </c>
      <c r="B4136" s="5">
        <v>43442</v>
      </c>
      <c r="C4136" s="5">
        <v>43444</v>
      </c>
      <c r="D4136" s="2" t="s">
        <v>29</v>
      </c>
      <c r="E4136" s="2" t="s">
        <v>49</v>
      </c>
      <c r="F4136" s="2" t="s">
        <v>529</v>
      </c>
      <c r="G4136" s="33" t="e">
        <f>VLOOKUP(F4136,'Customer Info'!A4127:B4627,2,0)</f>
        <v>#N/A</v>
      </c>
      <c r="H4136" s="6" t="e">
        <f>VLOOKUP(F4136,'Customer Info'!A4127:C4627,3,0)</f>
        <v>#N/A</v>
      </c>
      <c r="I4136" s="6" t="e">
        <f>VLOOKUP(F4136,'Customer Info'!A4127:E4627,5,0)</f>
        <v>#N/A</v>
      </c>
      <c r="J4136" s="2" t="s">
        <v>218</v>
      </c>
      <c r="K4136" s="7" t="e">
        <f>VLOOKUP(J4136,'Product Details'!B4127:C4295,2,0)</f>
        <v>#N/A</v>
      </c>
      <c r="L4136" s="7" t="e">
        <f>VLOOKUP(J4136,'Product Details'!B4127:D4295,3,0)</f>
        <v>#N/A</v>
      </c>
      <c r="M4136" s="7" t="e">
        <f>VLOOKUP(J4136,'Product Details'!B4128:E4295,4,0)</f>
        <v>#N/A</v>
      </c>
      <c r="N4136" s="2">
        <v>1718</v>
      </c>
      <c r="O4136" s="2">
        <v>1545</v>
      </c>
      <c r="P4136" s="2">
        <v>4</v>
      </c>
      <c r="Q4136" s="8">
        <f t="shared" si="256"/>
        <v>6180</v>
      </c>
      <c r="R4136" s="8">
        <f t="shared" si="257"/>
        <v>6872</v>
      </c>
      <c r="S4136" s="2">
        <v>32</v>
      </c>
      <c r="T4136" s="9">
        <f t="shared" si="258"/>
        <v>6904</v>
      </c>
      <c r="U4136" s="34">
        <f t="shared" si="259"/>
        <v>0.10069848661233993</v>
      </c>
      <c r="V4136" s="2" t="s">
        <v>34</v>
      </c>
      <c r="W4136" s="10"/>
    </row>
    <row r="4137" spans="1:23" x14ac:dyDescent="0.25">
      <c r="A4137" s="2" t="s">
        <v>4826</v>
      </c>
      <c r="B4137" s="5">
        <v>43118</v>
      </c>
      <c r="C4137" s="5">
        <v>43118</v>
      </c>
      <c r="D4137" s="2" t="s">
        <v>36</v>
      </c>
      <c r="E4137" s="2" t="s">
        <v>49</v>
      </c>
      <c r="F4137" s="2" t="s">
        <v>813</v>
      </c>
      <c r="G4137" s="33" t="e">
        <f>VLOOKUP(F4137,'Customer Info'!A4128:B4628,2,0)</f>
        <v>#N/A</v>
      </c>
      <c r="H4137" s="6" t="e">
        <f>VLOOKUP(F4137,'Customer Info'!A4128:C4628,3,0)</f>
        <v>#N/A</v>
      </c>
      <c r="I4137" s="6" t="e">
        <f>VLOOKUP(F4137,'Customer Info'!A4128:E4628,5,0)</f>
        <v>#N/A</v>
      </c>
      <c r="J4137" s="2" t="s">
        <v>436</v>
      </c>
      <c r="K4137" s="7" t="e">
        <f>VLOOKUP(J4137,'Product Details'!B4128:C4296,2,0)</f>
        <v>#N/A</v>
      </c>
      <c r="L4137" s="7" t="e">
        <f>VLOOKUP(J4137,'Product Details'!B4128:D4296,3,0)</f>
        <v>#N/A</v>
      </c>
      <c r="M4137" s="7" t="e">
        <f>VLOOKUP(J4137,'Product Details'!B4129:E4296,4,0)</f>
        <v>#N/A</v>
      </c>
      <c r="N4137" s="2">
        <v>27691</v>
      </c>
      <c r="O4137" s="2">
        <v>25616</v>
      </c>
      <c r="P4137" s="2">
        <v>4</v>
      </c>
      <c r="Q4137" s="8">
        <f t="shared" si="256"/>
        <v>102464</v>
      </c>
      <c r="R4137" s="8">
        <f t="shared" si="257"/>
        <v>110764</v>
      </c>
      <c r="S4137" s="2">
        <v>53</v>
      </c>
      <c r="T4137" s="9">
        <f t="shared" si="258"/>
        <v>110817</v>
      </c>
      <c r="U4137" s="34">
        <f t="shared" si="259"/>
        <v>7.4934094109999641E-2</v>
      </c>
      <c r="V4137" s="2" t="s">
        <v>64</v>
      </c>
      <c r="W4137" s="10"/>
    </row>
    <row r="4138" spans="1:23" x14ac:dyDescent="0.25">
      <c r="A4138" s="2" t="s">
        <v>4827</v>
      </c>
      <c r="B4138" s="5">
        <v>43352</v>
      </c>
      <c r="C4138" s="5">
        <v>43352</v>
      </c>
      <c r="D4138" s="2" t="s">
        <v>29</v>
      </c>
      <c r="E4138" s="2" t="s">
        <v>69</v>
      </c>
      <c r="F4138" s="2" t="s">
        <v>2097</v>
      </c>
      <c r="G4138" s="33" t="e">
        <f>VLOOKUP(F4138,'Customer Info'!A4129:B4629,2,0)</f>
        <v>#N/A</v>
      </c>
      <c r="H4138" s="6" t="e">
        <f>VLOOKUP(F4138,'Customer Info'!A4129:C4629,3,0)</f>
        <v>#N/A</v>
      </c>
      <c r="I4138" s="6" t="e">
        <f>VLOOKUP(F4138,'Customer Info'!A4129:E4629,5,0)</f>
        <v>#N/A</v>
      </c>
      <c r="J4138" s="2" t="s">
        <v>144</v>
      </c>
      <c r="K4138" s="7" t="e">
        <f>VLOOKUP(J4138,'Product Details'!B4129:C4297,2,0)</f>
        <v>#N/A</v>
      </c>
      <c r="L4138" s="7" t="e">
        <f>VLOOKUP(J4138,'Product Details'!B4129:D4297,3,0)</f>
        <v>#N/A</v>
      </c>
      <c r="M4138" s="7" t="e">
        <f>VLOOKUP(J4138,'Product Details'!B4130:E4297,4,0)</f>
        <v>#N/A</v>
      </c>
      <c r="N4138" s="2">
        <v>2466</v>
      </c>
      <c r="O4138" s="2">
        <v>2350</v>
      </c>
      <c r="P4138" s="2">
        <v>11</v>
      </c>
      <c r="Q4138" s="8">
        <f t="shared" si="256"/>
        <v>25850</v>
      </c>
      <c r="R4138" s="8">
        <f t="shared" si="257"/>
        <v>27126</v>
      </c>
      <c r="S4138" s="2">
        <v>93</v>
      </c>
      <c r="T4138" s="9">
        <f t="shared" si="258"/>
        <v>27219</v>
      </c>
      <c r="U4138" s="34">
        <f t="shared" si="259"/>
        <v>4.7039740470397405E-2</v>
      </c>
      <c r="V4138" s="2" t="s">
        <v>31</v>
      </c>
      <c r="W4138" s="10"/>
    </row>
    <row r="4139" spans="1:23" x14ac:dyDescent="0.25">
      <c r="A4139" s="2" t="s">
        <v>4828</v>
      </c>
      <c r="B4139" s="5">
        <v>43407</v>
      </c>
      <c r="C4139" s="5">
        <v>43409</v>
      </c>
      <c r="D4139" s="2" t="s">
        <v>29</v>
      </c>
      <c r="E4139" s="2" t="s">
        <v>49</v>
      </c>
      <c r="F4139" s="2" t="s">
        <v>1449</v>
      </c>
      <c r="G4139" s="33" t="e">
        <f>VLOOKUP(F4139,'Customer Info'!A4130:B4630,2,0)</f>
        <v>#N/A</v>
      </c>
      <c r="H4139" s="6" t="e">
        <f>VLOOKUP(F4139,'Customer Info'!A4130:C4630,3,0)</f>
        <v>#N/A</v>
      </c>
      <c r="I4139" s="6" t="e">
        <f>VLOOKUP(F4139,'Customer Info'!A4130:E4630,5,0)</f>
        <v>#N/A</v>
      </c>
      <c r="J4139" s="2" t="s">
        <v>112</v>
      </c>
      <c r="K4139" s="7" t="e">
        <f>VLOOKUP(J4139,'Product Details'!B4130:C4298,2,0)</f>
        <v>#N/A</v>
      </c>
      <c r="L4139" s="7" t="e">
        <f>VLOOKUP(J4139,'Product Details'!B4130:D4298,3,0)</f>
        <v>#N/A</v>
      </c>
      <c r="M4139" s="7" t="e">
        <f>VLOOKUP(J4139,'Product Details'!B4131:E4298,4,0)</f>
        <v>#N/A</v>
      </c>
      <c r="N4139" s="2">
        <v>1169</v>
      </c>
      <c r="O4139" s="2">
        <v>1103</v>
      </c>
      <c r="P4139" s="2">
        <v>4</v>
      </c>
      <c r="Q4139" s="8">
        <f t="shared" si="256"/>
        <v>4412</v>
      </c>
      <c r="R4139" s="8">
        <f t="shared" si="257"/>
        <v>4676</v>
      </c>
      <c r="S4139" s="2">
        <v>90</v>
      </c>
      <c r="T4139" s="9">
        <f t="shared" si="258"/>
        <v>4766</v>
      </c>
      <c r="U4139" s="34">
        <f t="shared" si="259"/>
        <v>5.6458511548331911E-2</v>
      </c>
      <c r="V4139" s="2" t="s">
        <v>34</v>
      </c>
      <c r="W4139" s="10"/>
    </row>
    <row r="4140" spans="1:23" x14ac:dyDescent="0.25">
      <c r="A4140" s="2" t="s">
        <v>4829</v>
      </c>
      <c r="B4140" s="5">
        <v>43340</v>
      </c>
      <c r="C4140" s="5">
        <v>43340</v>
      </c>
      <c r="D4140" s="2" t="s">
        <v>48</v>
      </c>
      <c r="E4140" s="2" t="s">
        <v>44</v>
      </c>
      <c r="F4140" s="2" t="s">
        <v>234</v>
      </c>
      <c r="G4140" s="33" t="e">
        <f>VLOOKUP(F4140,'Customer Info'!A4131:B4631,2,0)</f>
        <v>#N/A</v>
      </c>
      <c r="H4140" s="6" t="e">
        <f>VLOOKUP(F4140,'Customer Info'!A4131:C4631,3,0)</f>
        <v>#N/A</v>
      </c>
      <c r="I4140" s="6" t="e">
        <f>VLOOKUP(F4140,'Customer Info'!A4131:E4631,5,0)</f>
        <v>#N/A</v>
      </c>
      <c r="J4140" s="2" t="s">
        <v>230</v>
      </c>
      <c r="K4140" s="7" t="e">
        <f>VLOOKUP(J4140,'Product Details'!B4131:C4299,2,0)</f>
        <v>#N/A</v>
      </c>
      <c r="L4140" s="7" t="e">
        <f>VLOOKUP(J4140,'Product Details'!B4131:D4299,3,0)</f>
        <v>#N/A</v>
      </c>
      <c r="M4140" s="7" t="e">
        <f>VLOOKUP(J4140,'Product Details'!B4132:E4299,4,0)</f>
        <v>#N/A</v>
      </c>
      <c r="N4140" s="2">
        <v>210</v>
      </c>
      <c r="O4140" s="2">
        <v>193</v>
      </c>
      <c r="P4140" s="2">
        <v>1</v>
      </c>
      <c r="Q4140" s="8">
        <f t="shared" si="256"/>
        <v>193</v>
      </c>
      <c r="R4140" s="8">
        <f t="shared" si="257"/>
        <v>210</v>
      </c>
      <c r="S4140" s="2">
        <v>32</v>
      </c>
      <c r="T4140" s="9">
        <f t="shared" si="258"/>
        <v>242</v>
      </c>
      <c r="U4140" s="34">
        <f t="shared" si="259"/>
        <v>8.0952380952380956E-2</v>
      </c>
      <c r="V4140" s="2" t="s">
        <v>34</v>
      </c>
      <c r="W4140" s="10"/>
    </row>
    <row r="4141" spans="1:23" x14ac:dyDescent="0.25">
      <c r="A4141" s="2" t="s">
        <v>4830</v>
      </c>
      <c r="B4141" s="5">
        <v>43464</v>
      </c>
      <c r="C4141" s="5">
        <v>43465</v>
      </c>
      <c r="D4141" s="2" t="s">
        <v>29</v>
      </c>
      <c r="E4141" s="2" t="s">
        <v>44</v>
      </c>
      <c r="F4141" s="2" t="s">
        <v>967</v>
      </c>
      <c r="G4141" s="33" t="e">
        <f>VLOOKUP(F4141,'Customer Info'!A4132:B4632,2,0)</f>
        <v>#N/A</v>
      </c>
      <c r="H4141" s="6" t="e">
        <f>VLOOKUP(F4141,'Customer Info'!A4132:C4632,3,0)</f>
        <v>#N/A</v>
      </c>
      <c r="I4141" s="6" t="e">
        <f>VLOOKUP(F4141,'Customer Info'!A4132:E4632,5,0)</f>
        <v>#N/A</v>
      </c>
      <c r="J4141" s="2" t="s">
        <v>349</v>
      </c>
      <c r="K4141" s="7" t="e">
        <f>VLOOKUP(J4141,'Product Details'!B4132:C4300,2,0)</f>
        <v>#N/A</v>
      </c>
      <c r="L4141" s="7" t="e">
        <f>VLOOKUP(J4141,'Product Details'!B4132:D4300,3,0)</f>
        <v>#N/A</v>
      </c>
      <c r="M4141" s="7" t="e">
        <f>VLOOKUP(J4141,'Product Details'!B4133:E4300,4,0)</f>
        <v>#N/A</v>
      </c>
      <c r="N4141" s="2">
        <v>1332</v>
      </c>
      <c r="O4141" s="2">
        <v>1209</v>
      </c>
      <c r="P4141" s="2">
        <v>1</v>
      </c>
      <c r="Q4141" s="8">
        <f t="shared" si="256"/>
        <v>1209</v>
      </c>
      <c r="R4141" s="8">
        <f t="shared" si="257"/>
        <v>1332</v>
      </c>
      <c r="S4141" s="2">
        <v>43</v>
      </c>
      <c r="T4141" s="9">
        <f t="shared" si="258"/>
        <v>1375</v>
      </c>
      <c r="U4141" s="34">
        <f t="shared" si="259"/>
        <v>9.2342342342342343E-2</v>
      </c>
      <c r="V4141" s="2" t="s">
        <v>64</v>
      </c>
      <c r="W4141" s="10"/>
    </row>
    <row r="4142" spans="1:23" x14ac:dyDescent="0.25">
      <c r="A4142" s="2" t="s">
        <v>4831</v>
      </c>
      <c r="B4142" s="5">
        <v>43231</v>
      </c>
      <c r="C4142" s="5">
        <v>43233</v>
      </c>
      <c r="D4142" s="2" t="s">
        <v>36</v>
      </c>
      <c r="E4142" s="2" t="s">
        <v>30</v>
      </c>
      <c r="F4142" s="2" t="s">
        <v>1916</v>
      </c>
      <c r="G4142" s="33" t="e">
        <f>VLOOKUP(F4142,'Customer Info'!A4133:B4633,2,0)</f>
        <v>#N/A</v>
      </c>
      <c r="H4142" s="6" t="e">
        <f>VLOOKUP(F4142,'Customer Info'!A4133:C4633,3,0)</f>
        <v>#N/A</v>
      </c>
      <c r="I4142" s="6" t="e">
        <f>VLOOKUP(F4142,'Customer Info'!A4133:E4633,5,0)</f>
        <v>#N/A</v>
      </c>
      <c r="J4142" s="2" t="s">
        <v>97</v>
      </c>
      <c r="K4142" s="7" t="e">
        <f>VLOOKUP(J4142,'Product Details'!B4133:C4301,2,0)</f>
        <v>#N/A</v>
      </c>
      <c r="L4142" s="7" t="e">
        <f>VLOOKUP(J4142,'Product Details'!B4133:D4301,3,0)</f>
        <v>#N/A</v>
      </c>
      <c r="M4142" s="7" t="e">
        <f>VLOOKUP(J4142,'Product Details'!B4134:E4301,4,0)</f>
        <v>#N/A</v>
      </c>
      <c r="N4142" s="2">
        <v>29378</v>
      </c>
      <c r="O4142" s="2">
        <v>26912</v>
      </c>
      <c r="P4142" s="2">
        <v>1</v>
      </c>
      <c r="Q4142" s="8">
        <f t="shared" si="256"/>
        <v>26912</v>
      </c>
      <c r="R4142" s="8">
        <f t="shared" si="257"/>
        <v>29378</v>
      </c>
      <c r="S4142" s="2">
        <v>95</v>
      </c>
      <c r="T4142" s="9">
        <f t="shared" si="258"/>
        <v>29473</v>
      </c>
      <c r="U4142" s="34">
        <f t="shared" si="259"/>
        <v>8.394036353734087E-2</v>
      </c>
      <c r="V4142" s="2" t="s">
        <v>34</v>
      </c>
      <c r="W4142" s="10"/>
    </row>
    <row r="4143" spans="1:23" x14ac:dyDescent="0.25">
      <c r="A4143" s="2" t="s">
        <v>4832</v>
      </c>
      <c r="B4143" s="5">
        <v>43153</v>
      </c>
      <c r="C4143" s="5">
        <v>43154</v>
      </c>
      <c r="D4143" s="2" t="s">
        <v>48</v>
      </c>
      <c r="E4143" s="2" t="s">
        <v>37</v>
      </c>
      <c r="F4143" s="2" t="s">
        <v>847</v>
      </c>
      <c r="G4143" s="33" t="e">
        <f>VLOOKUP(F4143,'Customer Info'!A4134:B4634,2,0)</f>
        <v>#N/A</v>
      </c>
      <c r="H4143" s="6" t="e">
        <f>VLOOKUP(F4143,'Customer Info'!A4134:C4634,3,0)</f>
        <v>#N/A</v>
      </c>
      <c r="I4143" s="6" t="e">
        <f>VLOOKUP(F4143,'Customer Info'!A4134:E4634,5,0)</f>
        <v>#N/A</v>
      </c>
      <c r="J4143" s="2" t="s">
        <v>1174</v>
      </c>
      <c r="K4143" s="7" t="e">
        <f>VLOOKUP(J4143,'Product Details'!B4134:C4302,2,0)</f>
        <v>#N/A</v>
      </c>
      <c r="L4143" s="7" t="e">
        <f>VLOOKUP(J4143,'Product Details'!B4134:D4302,3,0)</f>
        <v>#N/A</v>
      </c>
      <c r="M4143" s="7" t="e">
        <f>VLOOKUP(J4143,'Product Details'!B4135:E4302,4,0)</f>
        <v>#N/A</v>
      </c>
      <c r="N4143" s="2">
        <v>743</v>
      </c>
      <c r="O4143" s="2">
        <v>694</v>
      </c>
      <c r="P4143" s="2">
        <v>4</v>
      </c>
      <c r="Q4143" s="8">
        <f t="shared" si="256"/>
        <v>2776</v>
      </c>
      <c r="R4143" s="8">
        <f t="shared" si="257"/>
        <v>2972</v>
      </c>
      <c r="S4143" s="2">
        <v>36</v>
      </c>
      <c r="T4143" s="9">
        <f t="shared" si="258"/>
        <v>3008</v>
      </c>
      <c r="U4143" s="34">
        <f t="shared" si="259"/>
        <v>6.5948855989232835E-2</v>
      </c>
      <c r="V4143" s="2" t="s">
        <v>34</v>
      </c>
      <c r="W4143" s="10"/>
    </row>
    <row r="4144" spans="1:23" x14ac:dyDescent="0.25">
      <c r="A4144" s="2" t="s">
        <v>4833</v>
      </c>
      <c r="B4144" s="5">
        <v>43136</v>
      </c>
      <c r="C4144" s="5">
        <v>43137</v>
      </c>
      <c r="D4144" s="2" t="s">
        <v>48</v>
      </c>
      <c r="E4144" s="2" t="s">
        <v>92</v>
      </c>
      <c r="F4144" s="2" t="s">
        <v>571</v>
      </c>
      <c r="G4144" s="33" t="e">
        <f>VLOOKUP(F4144,'Customer Info'!A4135:B4635,2,0)</f>
        <v>#N/A</v>
      </c>
      <c r="H4144" s="6" t="e">
        <f>VLOOKUP(F4144,'Customer Info'!A4135:C4635,3,0)</f>
        <v>#N/A</v>
      </c>
      <c r="I4144" s="6" t="e">
        <f>VLOOKUP(F4144,'Customer Info'!A4135:E4635,5,0)</f>
        <v>#N/A</v>
      </c>
      <c r="J4144" s="2" t="s">
        <v>436</v>
      </c>
      <c r="K4144" s="7" t="e">
        <f>VLOOKUP(J4144,'Product Details'!B4135:C4303,2,0)</f>
        <v>#N/A</v>
      </c>
      <c r="L4144" s="7" t="e">
        <f>VLOOKUP(J4144,'Product Details'!B4135:D4303,3,0)</f>
        <v>#N/A</v>
      </c>
      <c r="M4144" s="7" t="e">
        <f>VLOOKUP(J4144,'Product Details'!B4136:E4303,4,0)</f>
        <v>#N/A</v>
      </c>
      <c r="N4144" s="2">
        <v>531</v>
      </c>
      <c r="O4144" s="2">
        <v>487</v>
      </c>
      <c r="P4144" s="2">
        <v>8</v>
      </c>
      <c r="Q4144" s="8">
        <f t="shared" si="256"/>
        <v>3896</v>
      </c>
      <c r="R4144" s="8">
        <f t="shared" si="257"/>
        <v>4248</v>
      </c>
      <c r="S4144" s="2">
        <v>53</v>
      </c>
      <c r="T4144" s="9">
        <f t="shared" si="258"/>
        <v>4301</v>
      </c>
      <c r="U4144" s="34">
        <f t="shared" si="259"/>
        <v>8.2862523540489647E-2</v>
      </c>
      <c r="V4144" s="2" t="s">
        <v>64</v>
      </c>
      <c r="W4144" s="10"/>
    </row>
    <row r="4145" spans="1:23" x14ac:dyDescent="0.25">
      <c r="A4145" s="2" t="s">
        <v>4834</v>
      </c>
      <c r="B4145" s="5">
        <v>43445</v>
      </c>
      <c r="C4145" s="5">
        <v>43446</v>
      </c>
      <c r="D4145" s="2" t="s">
        <v>36</v>
      </c>
      <c r="E4145" s="2" t="s">
        <v>30</v>
      </c>
      <c r="F4145" s="2" t="s">
        <v>306</v>
      </c>
      <c r="G4145" s="33" t="e">
        <f>VLOOKUP(F4145,'Customer Info'!A4136:B4636,2,0)</f>
        <v>#N/A</v>
      </c>
      <c r="H4145" s="6" t="e">
        <f>VLOOKUP(F4145,'Customer Info'!A4136:C4636,3,0)</f>
        <v>#N/A</v>
      </c>
      <c r="I4145" s="6" t="e">
        <f>VLOOKUP(F4145,'Customer Info'!A4136:E4636,5,0)</f>
        <v>#N/A</v>
      </c>
      <c r="J4145" s="2" t="s">
        <v>39</v>
      </c>
      <c r="K4145" s="7" t="e">
        <f>VLOOKUP(J4145,'Product Details'!B4136:C4304,2,0)</f>
        <v>#N/A</v>
      </c>
      <c r="L4145" s="7" t="e">
        <f>VLOOKUP(J4145,'Product Details'!B4136:D4304,3,0)</f>
        <v>#N/A</v>
      </c>
      <c r="M4145" s="7" t="e">
        <f>VLOOKUP(J4145,'Product Details'!B4137:E4304,4,0)</f>
        <v>#N/A</v>
      </c>
      <c r="N4145" s="2">
        <v>5906</v>
      </c>
      <c r="O4145" s="2">
        <v>5266</v>
      </c>
      <c r="P4145" s="2">
        <v>2</v>
      </c>
      <c r="Q4145" s="8">
        <f t="shared" si="256"/>
        <v>10532</v>
      </c>
      <c r="R4145" s="8">
        <f t="shared" si="257"/>
        <v>11812</v>
      </c>
      <c r="S4145" s="2">
        <v>92</v>
      </c>
      <c r="T4145" s="9">
        <f t="shared" si="258"/>
        <v>11904</v>
      </c>
      <c r="U4145" s="34">
        <f t="shared" si="259"/>
        <v>0.10836437521164917</v>
      </c>
      <c r="V4145" s="2" t="s">
        <v>64</v>
      </c>
      <c r="W4145" s="10"/>
    </row>
    <row r="4146" spans="1:23" x14ac:dyDescent="0.25">
      <c r="A4146" s="2" t="s">
        <v>4835</v>
      </c>
      <c r="B4146" s="5">
        <v>43352</v>
      </c>
      <c r="C4146" s="5">
        <v>43353</v>
      </c>
      <c r="D4146" s="2" t="s">
        <v>29</v>
      </c>
      <c r="E4146" s="2" t="s">
        <v>92</v>
      </c>
      <c r="F4146" s="2" t="s">
        <v>2027</v>
      </c>
      <c r="G4146" s="33" t="e">
        <f>VLOOKUP(F4146,'Customer Info'!A4137:B4637,2,0)</f>
        <v>#N/A</v>
      </c>
      <c r="H4146" s="6" t="e">
        <f>VLOOKUP(F4146,'Customer Info'!A4137:C4637,3,0)</f>
        <v>#N/A</v>
      </c>
      <c r="I4146" s="6" t="e">
        <f>VLOOKUP(F4146,'Customer Info'!A4137:E4637,5,0)</f>
        <v>#N/A</v>
      </c>
      <c r="J4146" s="2" t="s">
        <v>208</v>
      </c>
      <c r="K4146" s="7" t="e">
        <f>VLOOKUP(J4146,'Product Details'!B4137:C4305,2,0)</f>
        <v>#N/A</v>
      </c>
      <c r="L4146" s="7" t="e">
        <f>VLOOKUP(J4146,'Product Details'!B4137:D4305,3,0)</f>
        <v>#N/A</v>
      </c>
      <c r="M4146" s="7" t="e">
        <f>VLOOKUP(J4146,'Product Details'!B4138:E4305,4,0)</f>
        <v>#N/A</v>
      </c>
      <c r="N4146" s="2">
        <v>1359</v>
      </c>
      <c r="O4146" s="2">
        <v>1221</v>
      </c>
      <c r="P4146" s="2">
        <v>2</v>
      </c>
      <c r="Q4146" s="8">
        <f t="shared" si="256"/>
        <v>2442</v>
      </c>
      <c r="R4146" s="8">
        <f t="shared" si="257"/>
        <v>2718</v>
      </c>
      <c r="S4146" s="2">
        <v>80</v>
      </c>
      <c r="T4146" s="9">
        <f t="shared" si="258"/>
        <v>2798</v>
      </c>
      <c r="U4146" s="34">
        <f t="shared" si="259"/>
        <v>0.10154525386313466</v>
      </c>
      <c r="V4146" s="2" t="s">
        <v>64</v>
      </c>
      <c r="W4146" s="10"/>
    </row>
    <row r="4147" spans="1:23" x14ac:dyDescent="0.25">
      <c r="A4147" s="2" t="s">
        <v>4836</v>
      </c>
      <c r="B4147" s="5">
        <v>43263</v>
      </c>
      <c r="C4147" s="5">
        <v>43263</v>
      </c>
      <c r="D4147" s="2" t="s">
        <v>48</v>
      </c>
      <c r="E4147" s="2" t="s">
        <v>37</v>
      </c>
      <c r="F4147" s="2" t="s">
        <v>1409</v>
      </c>
      <c r="G4147" s="33" t="e">
        <f>VLOOKUP(F4147,'Customer Info'!A4138:B4638,2,0)</f>
        <v>#N/A</v>
      </c>
      <c r="H4147" s="6" t="e">
        <f>VLOOKUP(F4147,'Customer Info'!A4138:C4638,3,0)</f>
        <v>#N/A</v>
      </c>
      <c r="I4147" s="6" t="e">
        <f>VLOOKUP(F4147,'Customer Info'!A4138:E4638,5,0)</f>
        <v>#N/A</v>
      </c>
      <c r="J4147" s="2" t="s">
        <v>633</v>
      </c>
      <c r="K4147" s="7" t="e">
        <f>VLOOKUP(J4147,'Product Details'!B4138:C4306,2,0)</f>
        <v>#N/A</v>
      </c>
      <c r="L4147" s="7" t="e">
        <f>VLOOKUP(J4147,'Product Details'!B4138:D4306,3,0)</f>
        <v>#N/A</v>
      </c>
      <c r="M4147" s="7" t="e">
        <f>VLOOKUP(J4147,'Product Details'!B4139:E4306,4,0)</f>
        <v>#N/A</v>
      </c>
      <c r="N4147" s="2">
        <v>887</v>
      </c>
      <c r="O4147" s="2">
        <v>814</v>
      </c>
      <c r="P4147" s="2">
        <v>6</v>
      </c>
      <c r="Q4147" s="8">
        <f t="shared" si="256"/>
        <v>4884</v>
      </c>
      <c r="R4147" s="8">
        <f t="shared" si="257"/>
        <v>5322</v>
      </c>
      <c r="S4147" s="2">
        <v>96</v>
      </c>
      <c r="T4147" s="9">
        <f t="shared" si="258"/>
        <v>5418</v>
      </c>
      <c r="U4147" s="34">
        <f t="shared" si="259"/>
        <v>8.2299887260428417E-2</v>
      </c>
      <c r="V4147" s="2" t="s">
        <v>34</v>
      </c>
      <c r="W4147" s="10"/>
    </row>
    <row r="4148" spans="1:23" x14ac:dyDescent="0.25">
      <c r="A4148" s="2" t="s">
        <v>4837</v>
      </c>
      <c r="B4148" s="5">
        <v>43377</v>
      </c>
      <c r="C4148" s="5">
        <v>43378</v>
      </c>
      <c r="D4148" s="2" t="s">
        <v>29</v>
      </c>
      <c r="E4148" s="2" t="s">
        <v>44</v>
      </c>
      <c r="F4148" s="2" t="s">
        <v>357</v>
      </c>
      <c r="G4148" s="33" t="e">
        <f>VLOOKUP(F4148,'Customer Info'!A4139:B4639,2,0)</f>
        <v>#N/A</v>
      </c>
      <c r="H4148" s="6" t="e">
        <f>VLOOKUP(F4148,'Customer Info'!A4139:C4639,3,0)</f>
        <v>#N/A</v>
      </c>
      <c r="I4148" s="6" t="e">
        <f>VLOOKUP(F4148,'Customer Info'!A4139:E4639,5,0)</f>
        <v>#N/A</v>
      </c>
      <c r="J4148" s="2" t="s">
        <v>434</v>
      </c>
      <c r="K4148" s="7" t="e">
        <f>VLOOKUP(J4148,'Product Details'!B4139:C4307,2,0)</f>
        <v>#N/A</v>
      </c>
      <c r="L4148" s="7" t="e">
        <f>VLOOKUP(J4148,'Product Details'!B4139:D4307,3,0)</f>
        <v>#N/A</v>
      </c>
      <c r="M4148" s="7" t="e">
        <f>VLOOKUP(J4148,'Product Details'!B4140:E4307,4,0)</f>
        <v>#N/A</v>
      </c>
      <c r="N4148" s="2">
        <v>3248</v>
      </c>
      <c r="O4148" s="2">
        <v>3035</v>
      </c>
      <c r="P4148" s="2">
        <v>6</v>
      </c>
      <c r="Q4148" s="8">
        <f t="shared" si="256"/>
        <v>18210</v>
      </c>
      <c r="R4148" s="8">
        <f t="shared" si="257"/>
        <v>19488</v>
      </c>
      <c r="S4148" s="2">
        <v>71</v>
      </c>
      <c r="T4148" s="9">
        <f t="shared" si="258"/>
        <v>19559</v>
      </c>
      <c r="U4148" s="34">
        <f t="shared" si="259"/>
        <v>6.5578817733990144E-2</v>
      </c>
      <c r="V4148" s="2" t="s">
        <v>34</v>
      </c>
      <c r="W4148" s="10"/>
    </row>
    <row r="4149" spans="1:23" x14ac:dyDescent="0.25">
      <c r="A4149" s="2" t="s">
        <v>4838</v>
      </c>
      <c r="B4149" s="5">
        <v>43232</v>
      </c>
      <c r="C4149" s="5">
        <v>43232</v>
      </c>
      <c r="D4149" s="2" t="s">
        <v>29</v>
      </c>
      <c r="E4149" s="2" t="s">
        <v>92</v>
      </c>
      <c r="F4149" s="2" t="s">
        <v>310</v>
      </c>
      <c r="G4149" s="33" t="e">
        <f>VLOOKUP(F4149,'Customer Info'!A4140:B4640,2,0)</f>
        <v>#N/A</v>
      </c>
      <c r="H4149" s="6" t="e">
        <f>VLOOKUP(F4149,'Customer Info'!A4140:C4640,3,0)</f>
        <v>#N/A</v>
      </c>
      <c r="I4149" s="6" t="e">
        <f>VLOOKUP(F4149,'Customer Info'!A4140:E4640,5,0)</f>
        <v>#N/A</v>
      </c>
      <c r="J4149" s="2" t="s">
        <v>669</v>
      </c>
      <c r="K4149" s="7" t="e">
        <f>VLOOKUP(J4149,'Product Details'!B4140:C4308,2,0)</f>
        <v>#N/A</v>
      </c>
      <c r="L4149" s="7" t="e">
        <f>VLOOKUP(J4149,'Product Details'!B4140:D4308,3,0)</f>
        <v>#N/A</v>
      </c>
      <c r="M4149" s="7" t="e">
        <f>VLOOKUP(J4149,'Product Details'!B4141:E4308,4,0)</f>
        <v>#N/A</v>
      </c>
      <c r="N4149" s="2">
        <v>2981</v>
      </c>
      <c r="O4149" s="2">
        <v>2870</v>
      </c>
      <c r="P4149" s="2">
        <v>1</v>
      </c>
      <c r="Q4149" s="8">
        <f t="shared" si="256"/>
        <v>2870</v>
      </c>
      <c r="R4149" s="8">
        <f t="shared" si="257"/>
        <v>2981</v>
      </c>
      <c r="S4149" s="2">
        <v>26</v>
      </c>
      <c r="T4149" s="9">
        <f t="shared" si="258"/>
        <v>3007</v>
      </c>
      <c r="U4149" s="34">
        <f t="shared" si="259"/>
        <v>3.7235826903723582E-2</v>
      </c>
      <c r="V4149" s="2" t="s">
        <v>34</v>
      </c>
      <c r="W4149" s="10"/>
    </row>
    <row r="4150" spans="1:23" x14ac:dyDescent="0.25">
      <c r="A4150" s="2" t="s">
        <v>4839</v>
      </c>
      <c r="B4150" s="5">
        <v>43292</v>
      </c>
      <c r="C4150" s="5">
        <v>43292</v>
      </c>
      <c r="D4150" s="2" t="s">
        <v>29</v>
      </c>
      <c r="E4150" s="2" t="s">
        <v>69</v>
      </c>
      <c r="F4150" s="2" t="s">
        <v>1307</v>
      </c>
      <c r="G4150" s="33" t="e">
        <f>VLOOKUP(F4150,'Customer Info'!A4141:B4641,2,0)</f>
        <v>#N/A</v>
      </c>
      <c r="H4150" s="6" t="e">
        <f>VLOOKUP(F4150,'Customer Info'!A4141:C4641,3,0)</f>
        <v>#N/A</v>
      </c>
      <c r="I4150" s="6" t="e">
        <f>VLOOKUP(F4150,'Customer Info'!A4141:E4641,5,0)</f>
        <v>#N/A</v>
      </c>
      <c r="J4150" s="2" t="s">
        <v>962</v>
      </c>
      <c r="K4150" s="7" t="e">
        <f>VLOOKUP(J4150,'Product Details'!B4141:C4309,2,0)</f>
        <v>#N/A</v>
      </c>
      <c r="L4150" s="7" t="e">
        <f>VLOOKUP(J4150,'Product Details'!B4141:D4309,3,0)</f>
        <v>#N/A</v>
      </c>
      <c r="M4150" s="7" t="e">
        <f>VLOOKUP(J4150,'Product Details'!B4142:E4309,4,0)</f>
        <v>#N/A</v>
      </c>
      <c r="N4150" s="2">
        <v>3017</v>
      </c>
      <c r="O4150" s="2">
        <v>2825</v>
      </c>
      <c r="P4150" s="2">
        <v>7</v>
      </c>
      <c r="Q4150" s="8">
        <f t="shared" si="256"/>
        <v>19775</v>
      </c>
      <c r="R4150" s="8">
        <f t="shared" si="257"/>
        <v>21119</v>
      </c>
      <c r="S4150" s="2">
        <v>94</v>
      </c>
      <c r="T4150" s="9">
        <f t="shared" si="258"/>
        <v>21213</v>
      </c>
      <c r="U4150" s="34">
        <f t="shared" si="259"/>
        <v>6.3639376864434868E-2</v>
      </c>
      <c r="V4150" s="2" t="s">
        <v>34</v>
      </c>
      <c r="W4150" s="10"/>
    </row>
    <row r="4151" spans="1:23" x14ac:dyDescent="0.25">
      <c r="A4151" s="2" t="s">
        <v>4840</v>
      </c>
      <c r="B4151" s="5">
        <v>43276</v>
      </c>
      <c r="C4151" s="5">
        <v>43276</v>
      </c>
      <c r="D4151" s="2" t="s">
        <v>48</v>
      </c>
      <c r="E4151" s="2" t="s">
        <v>49</v>
      </c>
      <c r="F4151" s="2" t="s">
        <v>1044</v>
      </c>
      <c r="G4151" s="33" t="e">
        <f>VLOOKUP(F4151,'Customer Info'!A4142:B4642,2,0)</f>
        <v>#N/A</v>
      </c>
      <c r="H4151" s="6" t="e">
        <f>VLOOKUP(F4151,'Customer Info'!A4142:C4642,3,0)</f>
        <v>#N/A</v>
      </c>
      <c r="I4151" s="6" t="e">
        <f>VLOOKUP(F4151,'Customer Info'!A4142:E4642,5,0)</f>
        <v>#N/A</v>
      </c>
      <c r="J4151" s="2" t="s">
        <v>156</v>
      </c>
      <c r="K4151" s="7" t="e">
        <f>VLOOKUP(J4151,'Product Details'!B4142:C4310,2,0)</f>
        <v>#N/A</v>
      </c>
      <c r="L4151" s="7" t="e">
        <f>VLOOKUP(J4151,'Product Details'!B4142:D4310,3,0)</f>
        <v>#N/A</v>
      </c>
      <c r="M4151" s="7" t="e">
        <f>VLOOKUP(J4151,'Product Details'!B4143:E4310,4,0)</f>
        <v>#N/A</v>
      </c>
      <c r="N4151" s="2">
        <v>81</v>
      </c>
      <c r="O4151" s="2">
        <v>77</v>
      </c>
      <c r="P4151" s="2">
        <v>2</v>
      </c>
      <c r="Q4151" s="8">
        <f t="shared" si="256"/>
        <v>154</v>
      </c>
      <c r="R4151" s="8">
        <f t="shared" si="257"/>
        <v>162</v>
      </c>
      <c r="S4151" s="2">
        <v>10</v>
      </c>
      <c r="T4151" s="9">
        <f t="shared" si="258"/>
        <v>172</v>
      </c>
      <c r="U4151" s="34">
        <f t="shared" si="259"/>
        <v>4.9382716049382713E-2</v>
      </c>
      <c r="V4151" s="2" t="s">
        <v>64</v>
      </c>
      <c r="W4151" s="10"/>
    </row>
    <row r="4152" spans="1:23" x14ac:dyDescent="0.25">
      <c r="A4152" s="2" t="s">
        <v>4841</v>
      </c>
      <c r="B4152" s="5">
        <v>43275</v>
      </c>
      <c r="C4152" s="5">
        <v>43275</v>
      </c>
      <c r="D4152" s="2" t="s">
        <v>29</v>
      </c>
      <c r="E4152" s="2" t="s">
        <v>37</v>
      </c>
      <c r="F4152" s="2" t="s">
        <v>652</v>
      </c>
      <c r="G4152" s="33" t="e">
        <f>VLOOKUP(F4152,'Customer Info'!A4143:B4643,2,0)</f>
        <v>#N/A</v>
      </c>
      <c r="H4152" s="6" t="e">
        <f>VLOOKUP(F4152,'Customer Info'!A4143:C4643,3,0)</f>
        <v>#N/A</v>
      </c>
      <c r="I4152" s="6" t="e">
        <f>VLOOKUP(F4152,'Customer Info'!A4143:E4643,5,0)</f>
        <v>#N/A</v>
      </c>
      <c r="J4152" s="2" t="s">
        <v>224</v>
      </c>
      <c r="K4152" s="7" t="e">
        <f>VLOOKUP(J4152,'Product Details'!B4143:C4311,2,0)</f>
        <v>#N/A</v>
      </c>
      <c r="L4152" s="7" t="e">
        <f>VLOOKUP(J4152,'Product Details'!B4143:D4311,3,0)</f>
        <v>#N/A</v>
      </c>
      <c r="M4152" s="7" t="e">
        <f>VLOOKUP(J4152,'Product Details'!B4144:E4311,4,0)</f>
        <v>#N/A</v>
      </c>
      <c r="N4152" s="2">
        <v>8617</v>
      </c>
      <c r="O4152" s="2">
        <v>7900</v>
      </c>
      <c r="P4152" s="2">
        <v>4</v>
      </c>
      <c r="Q4152" s="8">
        <f t="shared" si="256"/>
        <v>31600</v>
      </c>
      <c r="R4152" s="8">
        <f t="shared" si="257"/>
        <v>34468</v>
      </c>
      <c r="S4152" s="2">
        <v>67</v>
      </c>
      <c r="T4152" s="9">
        <f t="shared" si="258"/>
        <v>34535</v>
      </c>
      <c r="U4152" s="34">
        <f t="shared" si="259"/>
        <v>8.3207612858303359E-2</v>
      </c>
      <c r="V4152" s="2" t="s">
        <v>34</v>
      </c>
      <c r="W4152" s="10"/>
    </row>
    <row r="4153" spans="1:23" x14ac:dyDescent="0.25">
      <c r="A4153" s="2" t="s">
        <v>4842</v>
      </c>
      <c r="B4153" s="5">
        <v>43366</v>
      </c>
      <c r="C4153" s="5">
        <v>43366</v>
      </c>
      <c r="D4153" s="2" t="s">
        <v>48</v>
      </c>
      <c r="E4153" s="2" t="s">
        <v>44</v>
      </c>
      <c r="F4153" s="2" t="s">
        <v>1740</v>
      </c>
      <c r="G4153" s="33" t="e">
        <f>VLOOKUP(F4153,'Customer Info'!A4144:B4644,2,0)</f>
        <v>#N/A</v>
      </c>
      <c r="H4153" s="6" t="e">
        <f>VLOOKUP(F4153,'Customer Info'!A4144:C4644,3,0)</f>
        <v>#N/A</v>
      </c>
      <c r="I4153" s="6" t="e">
        <f>VLOOKUP(F4153,'Customer Info'!A4144:E4644,5,0)</f>
        <v>#N/A</v>
      </c>
      <c r="J4153" s="2" t="s">
        <v>539</v>
      </c>
      <c r="K4153" s="7" t="e">
        <f>VLOOKUP(J4153,'Product Details'!B4144:C4312,2,0)</f>
        <v>#N/A</v>
      </c>
      <c r="L4153" s="7" t="e">
        <f>VLOOKUP(J4153,'Product Details'!B4144:D4312,3,0)</f>
        <v>#N/A</v>
      </c>
      <c r="M4153" s="7" t="e">
        <f>VLOOKUP(J4153,'Product Details'!B4145:E4312,4,0)</f>
        <v>#N/A</v>
      </c>
      <c r="N4153" s="2">
        <v>1048</v>
      </c>
      <c r="O4153" s="2">
        <v>979</v>
      </c>
      <c r="P4153" s="2">
        <v>3</v>
      </c>
      <c r="Q4153" s="8">
        <f t="shared" si="256"/>
        <v>2937</v>
      </c>
      <c r="R4153" s="8">
        <f t="shared" si="257"/>
        <v>3144</v>
      </c>
      <c r="S4153" s="2">
        <v>65</v>
      </c>
      <c r="T4153" s="9">
        <f t="shared" si="258"/>
        <v>3209</v>
      </c>
      <c r="U4153" s="34">
        <f t="shared" si="259"/>
        <v>6.5839694656488548E-2</v>
      </c>
      <c r="V4153" s="2" t="s">
        <v>34</v>
      </c>
      <c r="W4153" s="10"/>
    </row>
    <row r="4154" spans="1:23" x14ac:dyDescent="0.25">
      <c r="A4154" s="2" t="s">
        <v>4843</v>
      </c>
      <c r="B4154" s="5">
        <v>43290</v>
      </c>
      <c r="C4154" s="5">
        <v>43291</v>
      </c>
      <c r="D4154" s="2" t="s">
        <v>29</v>
      </c>
      <c r="E4154" s="2" t="s">
        <v>69</v>
      </c>
      <c r="F4154" s="2" t="s">
        <v>915</v>
      </c>
      <c r="G4154" s="33" t="e">
        <f>VLOOKUP(F4154,'Customer Info'!A4145:B4645,2,0)</f>
        <v>#N/A</v>
      </c>
      <c r="H4154" s="6" t="e">
        <f>VLOOKUP(F4154,'Customer Info'!A4145:C4645,3,0)</f>
        <v>#N/A</v>
      </c>
      <c r="I4154" s="6" t="e">
        <f>VLOOKUP(F4154,'Customer Info'!A4145:E4645,5,0)</f>
        <v>#N/A</v>
      </c>
      <c r="J4154" s="2" t="s">
        <v>141</v>
      </c>
      <c r="K4154" s="7" t="e">
        <f>VLOOKUP(J4154,'Product Details'!B4145:C4313,2,0)</f>
        <v>#N/A</v>
      </c>
      <c r="L4154" s="7" t="e">
        <f>VLOOKUP(J4154,'Product Details'!B4145:D4313,3,0)</f>
        <v>#N/A</v>
      </c>
      <c r="M4154" s="7" t="e">
        <f>VLOOKUP(J4154,'Product Details'!B4146:E4313,4,0)</f>
        <v>#N/A</v>
      </c>
      <c r="N4154" s="2">
        <v>2787</v>
      </c>
      <c r="O4154" s="2">
        <v>2681</v>
      </c>
      <c r="P4154" s="2">
        <v>1</v>
      </c>
      <c r="Q4154" s="8">
        <f t="shared" si="256"/>
        <v>2681</v>
      </c>
      <c r="R4154" s="8">
        <f t="shared" si="257"/>
        <v>2787</v>
      </c>
      <c r="S4154" s="2">
        <v>50</v>
      </c>
      <c r="T4154" s="9">
        <f t="shared" si="258"/>
        <v>2837</v>
      </c>
      <c r="U4154" s="34">
        <f t="shared" si="259"/>
        <v>3.8033728022963759E-2</v>
      </c>
      <c r="V4154" s="2" t="s">
        <v>64</v>
      </c>
      <c r="W4154" s="10"/>
    </row>
    <row r="4155" spans="1:23" x14ac:dyDescent="0.25">
      <c r="A4155" s="2" t="s">
        <v>4844</v>
      </c>
      <c r="B4155" s="5">
        <v>43417</v>
      </c>
      <c r="C4155" s="5">
        <v>43418</v>
      </c>
      <c r="D4155" s="2" t="s">
        <v>48</v>
      </c>
      <c r="E4155" s="2" t="s">
        <v>69</v>
      </c>
      <c r="F4155" s="2" t="s">
        <v>704</v>
      </c>
      <c r="G4155" s="33" t="e">
        <f>VLOOKUP(F4155,'Customer Info'!A4146:B4646,2,0)</f>
        <v>#N/A</v>
      </c>
      <c r="H4155" s="6" t="e">
        <f>VLOOKUP(F4155,'Customer Info'!A4146:C4646,3,0)</f>
        <v>#N/A</v>
      </c>
      <c r="I4155" s="6" t="e">
        <f>VLOOKUP(F4155,'Customer Info'!A4146:E4646,5,0)</f>
        <v>#N/A</v>
      </c>
      <c r="J4155" s="2" t="s">
        <v>227</v>
      </c>
      <c r="K4155" s="7" t="e">
        <f>VLOOKUP(J4155,'Product Details'!B4146:C4314,2,0)</f>
        <v>#N/A</v>
      </c>
      <c r="L4155" s="7" t="e">
        <f>VLOOKUP(J4155,'Product Details'!B4146:D4314,3,0)</f>
        <v>#N/A</v>
      </c>
      <c r="M4155" s="7" t="e">
        <f>VLOOKUP(J4155,'Product Details'!B4147:E4314,4,0)</f>
        <v>#N/A</v>
      </c>
      <c r="N4155" s="2">
        <v>138</v>
      </c>
      <c r="O4155" s="2">
        <v>128</v>
      </c>
      <c r="P4155" s="2">
        <v>6</v>
      </c>
      <c r="Q4155" s="8">
        <f t="shared" si="256"/>
        <v>768</v>
      </c>
      <c r="R4155" s="8">
        <f t="shared" si="257"/>
        <v>828</v>
      </c>
      <c r="S4155" s="2">
        <v>30</v>
      </c>
      <c r="T4155" s="9">
        <f t="shared" si="258"/>
        <v>858</v>
      </c>
      <c r="U4155" s="34">
        <f t="shared" si="259"/>
        <v>7.2463768115942032E-2</v>
      </c>
      <c r="V4155" s="2" t="s">
        <v>31</v>
      </c>
      <c r="W4155" s="10"/>
    </row>
    <row r="4156" spans="1:23" x14ac:dyDescent="0.25">
      <c r="A4156" s="2" t="s">
        <v>4845</v>
      </c>
      <c r="B4156" s="5">
        <v>43109</v>
      </c>
      <c r="C4156" s="5">
        <v>43110</v>
      </c>
      <c r="D4156" s="2" t="s">
        <v>36</v>
      </c>
      <c r="E4156" s="2" t="s">
        <v>92</v>
      </c>
      <c r="F4156" s="2" t="s">
        <v>2097</v>
      </c>
      <c r="G4156" s="33" t="e">
        <f>VLOOKUP(F4156,'Customer Info'!A4147:B4647,2,0)</f>
        <v>#N/A</v>
      </c>
      <c r="H4156" s="6" t="e">
        <f>VLOOKUP(F4156,'Customer Info'!A4147:C4647,3,0)</f>
        <v>#N/A</v>
      </c>
      <c r="I4156" s="6" t="e">
        <f>VLOOKUP(F4156,'Customer Info'!A4147:E4647,5,0)</f>
        <v>#N/A</v>
      </c>
      <c r="J4156" s="2" t="s">
        <v>669</v>
      </c>
      <c r="K4156" s="7" t="e">
        <f>VLOOKUP(J4156,'Product Details'!B4147:C4315,2,0)</f>
        <v>#N/A</v>
      </c>
      <c r="L4156" s="7" t="e">
        <f>VLOOKUP(J4156,'Product Details'!B4147:D4315,3,0)</f>
        <v>#N/A</v>
      </c>
      <c r="M4156" s="7" t="e">
        <f>VLOOKUP(J4156,'Product Details'!B4148:E4315,4,0)</f>
        <v>#N/A</v>
      </c>
      <c r="N4156" s="2">
        <v>2273</v>
      </c>
      <c r="O4156" s="2">
        <v>2229</v>
      </c>
      <c r="P4156" s="2">
        <v>2</v>
      </c>
      <c r="Q4156" s="8">
        <f t="shared" si="256"/>
        <v>4458</v>
      </c>
      <c r="R4156" s="8">
        <f t="shared" si="257"/>
        <v>4546</v>
      </c>
      <c r="S4156" s="2">
        <v>81</v>
      </c>
      <c r="T4156" s="9">
        <f t="shared" si="258"/>
        <v>4627</v>
      </c>
      <c r="U4156" s="34">
        <f t="shared" si="259"/>
        <v>1.9357677078750551E-2</v>
      </c>
      <c r="V4156" s="2" t="s">
        <v>34</v>
      </c>
      <c r="W4156" s="10"/>
    </row>
    <row r="4157" spans="1:23" x14ac:dyDescent="0.25">
      <c r="A4157" s="2" t="s">
        <v>4846</v>
      </c>
      <c r="B4157" s="5">
        <v>43186</v>
      </c>
      <c r="C4157" s="5">
        <v>43188</v>
      </c>
      <c r="D4157" s="2" t="s">
        <v>36</v>
      </c>
      <c r="E4157" s="2" t="s">
        <v>37</v>
      </c>
      <c r="F4157" s="2" t="s">
        <v>758</v>
      </c>
      <c r="G4157" s="33" t="e">
        <f>VLOOKUP(F4157,'Customer Info'!A4148:B4648,2,0)</f>
        <v>#N/A</v>
      </c>
      <c r="H4157" s="6" t="e">
        <f>VLOOKUP(F4157,'Customer Info'!A4148:C4648,3,0)</f>
        <v>#N/A</v>
      </c>
      <c r="I4157" s="6" t="e">
        <f>VLOOKUP(F4157,'Customer Info'!A4148:E4648,5,0)</f>
        <v>#N/A</v>
      </c>
      <c r="J4157" s="2" t="s">
        <v>284</v>
      </c>
      <c r="K4157" s="7" t="e">
        <f>VLOOKUP(J4157,'Product Details'!B4148:C4316,2,0)</f>
        <v>#N/A</v>
      </c>
      <c r="L4157" s="7" t="e">
        <f>VLOOKUP(J4157,'Product Details'!B4148:D4316,3,0)</f>
        <v>#N/A</v>
      </c>
      <c r="M4157" s="7" t="e">
        <f>VLOOKUP(J4157,'Product Details'!B4149:E4316,4,0)</f>
        <v>#N/A</v>
      </c>
      <c r="N4157" s="2">
        <v>25658</v>
      </c>
      <c r="O4157" s="2">
        <v>24466</v>
      </c>
      <c r="P4157" s="2">
        <v>7</v>
      </c>
      <c r="Q4157" s="8">
        <f t="shared" si="256"/>
        <v>171262</v>
      </c>
      <c r="R4157" s="8">
        <f t="shared" si="257"/>
        <v>179606</v>
      </c>
      <c r="S4157" s="2">
        <v>94</v>
      </c>
      <c r="T4157" s="9">
        <f t="shared" si="258"/>
        <v>179700</v>
      </c>
      <c r="U4157" s="34">
        <f t="shared" si="259"/>
        <v>4.6457245303609014E-2</v>
      </c>
      <c r="V4157" s="2" t="s">
        <v>34</v>
      </c>
      <c r="W4157" s="10"/>
    </row>
    <row r="4158" spans="1:23" x14ac:dyDescent="0.25">
      <c r="A4158" s="2" t="s">
        <v>4847</v>
      </c>
      <c r="B4158" s="5">
        <v>43325</v>
      </c>
      <c r="C4158" s="5">
        <v>43327</v>
      </c>
      <c r="D4158" s="2" t="s">
        <v>36</v>
      </c>
      <c r="E4158" s="2" t="s">
        <v>49</v>
      </c>
      <c r="F4158" s="2" t="s">
        <v>954</v>
      </c>
      <c r="G4158" s="33" t="e">
        <f>VLOOKUP(F4158,'Customer Info'!A4149:B4649,2,0)</f>
        <v>#N/A</v>
      </c>
      <c r="H4158" s="6" t="e">
        <f>VLOOKUP(F4158,'Customer Info'!A4149:C4649,3,0)</f>
        <v>#N/A</v>
      </c>
      <c r="I4158" s="6" t="e">
        <f>VLOOKUP(F4158,'Customer Info'!A4149:E4649,5,0)</f>
        <v>#N/A</v>
      </c>
      <c r="J4158" s="2" t="s">
        <v>311</v>
      </c>
      <c r="K4158" s="7" t="e">
        <f>VLOOKUP(J4158,'Product Details'!B4149:C4317,2,0)</f>
        <v>#N/A</v>
      </c>
      <c r="L4158" s="7" t="e">
        <f>VLOOKUP(J4158,'Product Details'!B4149:D4317,3,0)</f>
        <v>#N/A</v>
      </c>
      <c r="M4158" s="7" t="e">
        <f>VLOOKUP(J4158,'Product Details'!B4150:E4317,4,0)</f>
        <v>#N/A</v>
      </c>
      <c r="N4158" s="2">
        <v>8686</v>
      </c>
      <c r="O4158" s="2">
        <v>8035</v>
      </c>
      <c r="P4158" s="2">
        <v>6</v>
      </c>
      <c r="Q4158" s="8">
        <f t="shared" si="256"/>
        <v>48210</v>
      </c>
      <c r="R4158" s="8">
        <f t="shared" si="257"/>
        <v>52116</v>
      </c>
      <c r="S4158" s="2">
        <v>40</v>
      </c>
      <c r="T4158" s="9">
        <f t="shared" si="258"/>
        <v>52156</v>
      </c>
      <c r="U4158" s="34">
        <f t="shared" si="259"/>
        <v>7.4948192493667978E-2</v>
      </c>
      <c r="V4158" s="2" t="s">
        <v>34</v>
      </c>
      <c r="W4158" s="10"/>
    </row>
    <row r="4159" spans="1:23" x14ac:dyDescent="0.25">
      <c r="A4159" s="2" t="s">
        <v>4848</v>
      </c>
      <c r="B4159" s="5">
        <v>43239</v>
      </c>
      <c r="C4159" s="5">
        <v>43241</v>
      </c>
      <c r="D4159" s="2" t="s">
        <v>48</v>
      </c>
      <c r="E4159" s="2" t="s">
        <v>49</v>
      </c>
      <c r="F4159" s="2" t="s">
        <v>199</v>
      </c>
      <c r="G4159" s="33" t="e">
        <f>VLOOKUP(F4159,'Customer Info'!A4150:B4650,2,0)</f>
        <v>#N/A</v>
      </c>
      <c r="H4159" s="6" t="e">
        <f>VLOOKUP(F4159,'Customer Info'!A4150:C4650,3,0)</f>
        <v>#N/A</v>
      </c>
      <c r="I4159" s="6" t="e">
        <f>VLOOKUP(F4159,'Customer Info'!A4150:E4650,5,0)</f>
        <v>#N/A</v>
      </c>
      <c r="J4159" s="2" t="s">
        <v>337</v>
      </c>
      <c r="K4159" s="7" t="e">
        <f>VLOOKUP(J4159,'Product Details'!B4150:C4318,2,0)</f>
        <v>#N/A</v>
      </c>
      <c r="L4159" s="7" t="e">
        <f>VLOOKUP(J4159,'Product Details'!B4150:D4318,3,0)</f>
        <v>#N/A</v>
      </c>
      <c r="M4159" s="7" t="e">
        <f>VLOOKUP(J4159,'Product Details'!B4151:E4318,4,0)</f>
        <v>#N/A</v>
      </c>
      <c r="N4159" s="2">
        <v>445</v>
      </c>
      <c r="O4159" s="2">
        <v>415</v>
      </c>
      <c r="P4159" s="2">
        <v>3</v>
      </c>
      <c r="Q4159" s="8">
        <f t="shared" si="256"/>
        <v>1245</v>
      </c>
      <c r="R4159" s="8">
        <f t="shared" si="257"/>
        <v>1335</v>
      </c>
      <c r="S4159" s="2">
        <v>98</v>
      </c>
      <c r="T4159" s="9">
        <f t="shared" si="258"/>
        <v>1433</v>
      </c>
      <c r="U4159" s="34">
        <f t="shared" si="259"/>
        <v>6.741573033707865E-2</v>
      </c>
      <c r="V4159" s="2" t="s">
        <v>34</v>
      </c>
      <c r="W4159" s="10"/>
    </row>
    <row r="4160" spans="1:23" x14ac:dyDescent="0.25">
      <c r="A4160" s="2" t="s">
        <v>4849</v>
      </c>
      <c r="B4160" s="5">
        <v>43191</v>
      </c>
      <c r="C4160" s="5">
        <v>43193</v>
      </c>
      <c r="D4160" s="2" t="s">
        <v>29</v>
      </c>
      <c r="E4160" s="2" t="s">
        <v>92</v>
      </c>
      <c r="F4160" s="2" t="s">
        <v>1361</v>
      </c>
      <c r="G4160" s="33" t="e">
        <f>VLOOKUP(F4160,'Customer Info'!A4151:B4651,2,0)</f>
        <v>#N/A</v>
      </c>
      <c r="H4160" s="6" t="e">
        <f>VLOOKUP(F4160,'Customer Info'!A4151:C4651,3,0)</f>
        <v>#N/A</v>
      </c>
      <c r="I4160" s="6" t="e">
        <f>VLOOKUP(F4160,'Customer Info'!A4151:E4651,5,0)</f>
        <v>#N/A</v>
      </c>
      <c r="J4160" s="2" t="s">
        <v>332</v>
      </c>
      <c r="K4160" s="7" t="e">
        <f>VLOOKUP(J4160,'Product Details'!B4151:C4319,2,0)</f>
        <v>#N/A</v>
      </c>
      <c r="L4160" s="7" t="e">
        <f>VLOOKUP(J4160,'Product Details'!B4151:D4319,3,0)</f>
        <v>#N/A</v>
      </c>
      <c r="M4160" s="7" t="e">
        <f>VLOOKUP(J4160,'Product Details'!B4152:E4319,4,0)</f>
        <v>#N/A</v>
      </c>
      <c r="N4160" s="2">
        <v>4577</v>
      </c>
      <c r="O4160" s="2">
        <v>4280</v>
      </c>
      <c r="P4160" s="2">
        <v>6</v>
      </c>
      <c r="Q4160" s="8">
        <f t="shared" si="256"/>
        <v>25680</v>
      </c>
      <c r="R4160" s="8">
        <f t="shared" si="257"/>
        <v>27462</v>
      </c>
      <c r="S4160" s="2">
        <v>39</v>
      </c>
      <c r="T4160" s="9">
        <f t="shared" si="258"/>
        <v>27501</v>
      </c>
      <c r="U4160" s="34">
        <f t="shared" si="259"/>
        <v>6.4889665719903872E-2</v>
      </c>
      <c r="V4160" s="2" t="s">
        <v>64</v>
      </c>
      <c r="W4160" s="10"/>
    </row>
    <row r="4161" spans="1:23" x14ac:dyDescent="0.25">
      <c r="A4161" s="2" t="s">
        <v>4850</v>
      </c>
      <c r="B4161" s="5">
        <v>43244</v>
      </c>
      <c r="C4161" s="5">
        <v>43244</v>
      </c>
      <c r="D4161" s="2" t="s">
        <v>48</v>
      </c>
      <c r="E4161" s="2" t="s">
        <v>30</v>
      </c>
      <c r="F4161" s="2" t="s">
        <v>1242</v>
      </c>
      <c r="G4161" s="33" t="e">
        <f>VLOOKUP(F4161,'Customer Info'!A4152:B4652,2,0)</f>
        <v>#N/A</v>
      </c>
      <c r="H4161" s="6" t="e">
        <f>VLOOKUP(F4161,'Customer Info'!A4152:C4652,3,0)</f>
        <v>#N/A</v>
      </c>
      <c r="I4161" s="6" t="e">
        <f>VLOOKUP(F4161,'Customer Info'!A4152:E4652,5,0)</f>
        <v>#N/A</v>
      </c>
      <c r="J4161" s="2" t="s">
        <v>329</v>
      </c>
      <c r="K4161" s="7" t="e">
        <f>VLOOKUP(J4161,'Product Details'!B4152:C4320,2,0)</f>
        <v>#N/A</v>
      </c>
      <c r="L4161" s="7" t="e">
        <f>VLOOKUP(J4161,'Product Details'!B4152:D4320,3,0)</f>
        <v>#N/A</v>
      </c>
      <c r="M4161" s="7" t="e">
        <f>VLOOKUP(J4161,'Product Details'!B4153:E4320,4,0)</f>
        <v>#N/A</v>
      </c>
      <c r="N4161" s="2">
        <v>170</v>
      </c>
      <c r="O4161" s="2">
        <v>153</v>
      </c>
      <c r="P4161" s="2">
        <v>2</v>
      </c>
      <c r="Q4161" s="8">
        <f t="shared" si="256"/>
        <v>306</v>
      </c>
      <c r="R4161" s="8">
        <f t="shared" si="257"/>
        <v>340</v>
      </c>
      <c r="S4161" s="2">
        <v>30</v>
      </c>
      <c r="T4161" s="9">
        <f t="shared" si="258"/>
        <v>370</v>
      </c>
      <c r="U4161" s="34">
        <f t="shared" si="259"/>
        <v>0.1</v>
      </c>
      <c r="V4161" s="2" t="s">
        <v>34</v>
      </c>
      <c r="W4161" s="10"/>
    </row>
    <row r="4162" spans="1:23" x14ac:dyDescent="0.25">
      <c r="A4162" s="2" t="s">
        <v>4851</v>
      </c>
      <c r="B4162" s="5">
        <v>43184</v>
      </c>
      <c r="C4162" s="5">
        <v>43186</v>
      </c>
      <c r="D4162" s="2" t="s">
        <v>36</v>
      </c>
      <c r="E4162" s="2" t="s">
        <v>44</v>
      </c>
      <c r="F4162" s="2" t="s">
        <v>843</v>
      </c>
      <c r="G4162" s="33" t="e">
        <f>VLOOKUP(F4162,'Customer Info'!A4153:B4653,2,0)</f>
        <v>#N/A</v>
      </c>
      <c r="H4162" s="6" t="e">
        <f>VLOOKUP(F4162,'Customer Info'!A4153:C4653,3,0)</f>
        <v>#N/A</v>
      </c>
      <c r="I4162" s="6" t="e">
        <f>VLOOKUP(F4162,'Customer Info'!A4153:E4653,5,0)</f>
        <v>#N/A</v>
      </c>
      <c r="J4162" s="2" t="s">
        <v>253</v>
      </c>
      <c r="K4162" s="7" t="e">
        <f>VLOOKUP(J4162,'Product Details'!B4153:C4321,2,0)</f>
        <v>#N/A</v>
      </c>
      <c r="L4162" s="7" t="e">
        <f>VLOOKUP(J4162,'Product Details'!B4153:D4321,3,0)</f>
        <v>#N/A</v>
      </c>
      <c r="M4162" s="7" t="e">
        <f>VLOOKUP(J4162,'Product Details'!B4154:E4321,4,0)</f>
        <v>#N/A</v>
      </c>
      <c r="N4162" s="2">
        <v>2551</v>
      </c>
      <c r="O4162" s="2">
        <v>2456</v>
      </c>
      <c r="P4162" s="2">
        <v>3</v>
      </c>
      <c r="Q4162" s="8">
        <f t="shared" si="256"/>
        <v>7368</v>
      </c>
      <c r="R4162" s="8">
        <f t="shared" si="257"/>
        <v>7653</v>
      </c>
      <c r="S4162" s="2">
        <v>27</v>
      </c>
      <c r="T4162" s="9">
        <f t="shared" si="258"/>
        <v>7680</v>
      </c>
      <c r="U4162" s="34">
        <f t="shared" si="259"/>
        <v>3.7240297922383377E-2</v>
      </c>
      <c r="V4162" s="2" t="s">
        <v>64</v>
      </c>
      <c r="W4162" s="10"/>
    </row>
    <row r="4163" spans="1:23" x14ac:dyDescent="0.25">
      <c r="A4163" s="2" t="s">
        <v>4852</v>
      </c>
      <c r="B4163" s="5">
        <v>43396</v>
      </c>
      <c r="C4163" s="5">
        <v>43398</v>
      </c>
      <c r="D4163" s="2" t="s">
        <v>48</v>
      </c>
      <c r="E4163" s="2" t="s">
        <v>49</v>
      </c>
      <c r="F4163" s="2" t="s">
        <v>1693</v>
      </c>
      <c r="G4163" s="33" t="e">
        <f>VLOOKUP(F4163,'Customer Info'!A4154:B4654,2,0)</f>
        <v>#N/A</v>
      </c>
      <c r="H4163" s="6" t="e">
        <f>VLOOKUP(F4163,'Customer Info'!A4154:C4654,3,0)</f>
        <v>#N/A</v>
      </c>
      <c r="I4163" s="6" t="e">
        <f>VLOOKUP(F4163,'Customer Info'!A4154:E4654,5,0)</f>
        <v>#N/A</v>
      </c>
      <c r="J4163" s="2" t="s">
        <v>326</v>
      </c>
      <c r="K4163" s="7" t="e">
        <f>VLOOKUP(J4163,'Product Details'!B4154:C4322,2,0)</f>
        <v>#N/A</v>
      </c>
      <c r="L4163" s="7" t="e">
        <f>VLOOKUP(J4163,'Product Details'!B4154:D4322,3,0)</f>
        <v>#N/A</v>
      </c>
      <c r="M4163" s="7" t="e">
        <f>VLOOKUP(J4163,'Product Details'!B4155:E4322,4,0)</f>
        <v>#N/A</v>
      </c>
      <c r="N4163" s="2">
        <v>1358</v>
      </c>
      <c r="O4163" s="2">
        <v>1294</v>
      </c>
      <c r="P4163" s="2">
        <v>3</v>
      </c>
      <c r="Q4163" s="8">
        <f t="shared" si="256"/>
        <v>3882</v>
      </c>
      <c r="R4163" s="8">
        <f t="shared" si="257"/>
        <v>4074</v>
      </c>
      <c r="S4163" s="2">
        <v>90</v>
      </c>
      <c r="T4163" s="9">
        <f t="shared" si="258"/>
        <v>4164</v>
      </c>
      <c r="U4163" s="34">
        <f t="shared" si="259"/>
        <v>4.7128129602356406E-2</v>
      </c>
      <c r="V4163" s="2" t="s">
        <v>34</v>
      </c>
      <c r="W4163" s="10"/>
    </row>
    <row r="4164" spans="1:23" x14ac:dyDescent="0.25">
      <c r="A4164" s="2" t="s">
        <v>4853</v>
      </c>
      <c r="B4164" s="5">
        <v>43150</v>
      </c>
      <c r="C4164" s="5">
        <v>43152</v>
      </c>
      <c r="D4164" s="2" t="s">
        <v>29</v>
      </c>
      <c r="E4164" s="2" t="s">
        <v>69</v>
      </c>
      <c r="F4164" s="2" t="s">
        <v>177</v>
      </c>
      <c r="G4164" s="33" t="e">
        <f>VLOOKUP(F4164,'Customer Info'!A4155:B4655,2,0)</f>
        <v>#N/A</v>
      </c>
      <c r="H4164" s="6" t="e">
        <f>VLOOKUP(F4164,'Customer Info'!A4155:C4655,3,0)</f>
        <v>#N/A</v>
      </c>
      <c r="I4164" s="6" t="e">
        <f>VLOOKUP(F4164,'Customer Info'!A4155:E4655,5,0)</f>
        <v>#N/A</v>
      </c>
      <c r="J4164" s="2" t="s">
        <v>329</v>
      </c>
      <c r="K4164" s="7" t="e">
        <f>VLOOKUP(J4164,'Product Details'!B4155:C4323,2,0)</f>
        <v>#N/A</v>
      </c>
      <c r="L4164" s="7" t="e">
        <f>VLOOKUP(J4164,'Product Details'!B4155:D4323,3,0)</f>
        <v>#N/A</v>
      </c>
      <c r="M4164" s="7" t="e">
        <f>VLOOKUP(J4164,'Product Details'!B4156:E4323,4,0)</f>
        <v>#N/A</v>
      </c>
      <c r="N4164" s="2">
        <v>5894</v>
      </c>
      <c r="O4164" s="2">
        <v>5621</v>
      </c>
      <c r="P4164" s="2">
        <v>2</v>
      </c>
      <c r="Q4164" s="8">
        <f t="shared" si="256"/>
        <v>11242</v>
      </c>
      <c r="R4164" s="8">
        <f t="shared" si="257"/>
        <v>11788</v>
      </c>
      <c r="S4164" s="2">
        <v>67</v>
      </c>
      <c r="T4164" s="9">
        <f t="shared" si="258"/>
        <v>11855</v>
      </c>
      <c r="U4164" s="34">
        <f t="shared" si="259"/>
        <v>4.631828978622328E-2</v>
      </c>
      <c r="V4164" s="2" t="s">
        <v>34</v>
      </c>
      <c r="W4164" s="10"/>
    </row>
    <row r="4165" spans="1:23" x14ac:dyDescent="0.25">
      <c r="A4165" s="2" t="s">
        <v>4854</v>
      </c>
      <c r="B4165" s="5">
        <v>43408</v>
      </c>
      <c r="C4165" s="5">
        <v>43410</v>
      </c>
      <c r="D4165" s="2" t="s">
        <v>48</v>
      </c>
      <c r="E4165" s="2" t="s">
        <v>49</v>
      </c>
      <c r="F4165" s="2" t="s">
        <v>650</v>
      </c>
      <c r="G4165" s="33" t="e">
        <f>VLOOKUP(F4165,'Customer Info'!A4156:B4656,2,0)</f>
        <v>#N/A</v>
      </c>
      <c r="H4165" s="6" t="e">
        <f>VLOOKUP(F4165,'Customer Info'!A4156:C4656,3,0)</f>
        <v>#N/A</v>
      </c>
      <c r="I4165" s="6" t="e">
        <f>VLOOKUP(F4165,'Customer Info'!A4156:E4656,5,0)</f>
        <v>#N/A</v>
      </c>
      <c r="J4165" s="2" t="s">
        <v>33</v>
      </c>
      <c r="K4165" s="7" t="e">
        <f>VLOOKUP(J4165,'Product Details'!B4156:C4324,2,0)</f>
        <v>#N/A</v>
      </c>
      <c r="L4165" s="7" t="e">
        <f>VLOOKUP(J4165,'Product Details'!B4156:D4324,3,0)</f>
        <v>#N/A</v>
      </c>
      <c r="M4165" s="7" t="e">
        <f>VLOOKUP(J4165,'Product Details'!B4157:E4324,4,0)</f>
        <v>#N/A</v>
      </c>
      <c r="N4165" s="2">
        <v>495</v>
      </c>
      <c r="O4165" s="2">
        <v>458</v>
      </c>
      <c r="P4165" s="2">
        <v>2</v>
      </c>
      <c r="Q4165" s="8">
        <f t="shared" si="256"/>
        <v>916</v>
      </c>
      <c r="R4165" s="8">
        <f t="shared" si="257"/>
        <v>990</v>
      </c>
      <c r="S4165" s="2">
        <v>44</v>
      </c>
      <c r="T4165" s="9">
        <f t="shared" si="258"/>
        <v>1034</v>
      </c>
      <c r="U4165" s="34">
        <f t="shared" si="259"/>
        <v>7.4747474747474743E-2</v>
      </c>
      <c r="V4165" s="2" t="s">
        <v>34</v>
      </c>
      <c r="W4165" s="10"/>
    </row>
    <row r="4166" spans="1:23" x14ac:dyDescent="0.25">
      <c r="A4166" s="2" t="s">
        <v>4855</v>
      </c>
      <c r="B4166" s="5">
        <v>43246</v>
      </c>
      <c r="C4166" s="5">
        <v>43248</v>
      </c>
      <c r="D4166" s="2" t="s">
        <v>29</v>
      </c>
      <c r="E4166" s="2" t="s">
        <v>92</v>
      </c>
      <c r="F4166" s="2" t="s">
        <v>586</v>
      </c>
      <c r="G4166" s="33" t="e">
        <f>VLOOKUP(F4166,'Customer Info'!A4157:B4657,2,0)</f>
        <v>#N/A</v>
      </c>
      <c r="H4166" s="6" t="e">
        <f>VLOOKUP(F4166,'Customer Info'!A4157:C4657,3,0)</f>
        <v>#N/A</v>
      </c>
      <c r="I4166" s="6" t="e">
        <f>VLOOKUP(F4166,'Customer Info'!A4157:E4657,5,0)</f>
        <v>#N/A</v>
      </c>
      <c r="J4166" s="2" t="s">
        <v>345</v>
      </c>
      <c r="K4166" s="7" t="e">
        <f>VLOOKUP(J4166,'Product Details'!B4157:C4325,2,0)</f>
        <v>#N/A</v>
      </c>
      <c r="L4166" s="7" t="e">
        <f>VLOOKUP(J4166,'Product Details'!B4157:D4325,3,0)</f>
        <v>#N/A</v>
      </c>
      <c r="M4166" s="7" t="e">
        <f>VLOOKUP(J4166,'Product Details'!B4158:E4325,4,0)</f>
        <v>#N/A</v>
      </c>
      <c r="N4166" s="2">
        <v>2177</v>
      </c>
      <c r="O4166" s="2">
        <v>2054</v>
      </c>
      <c r="P4166" s="2">
        <v>6</v>
      </c>
      <c r="Q4166" s="8">
        <f t="shared" si="256"/>
        <v>12324</v>
      </c>
      <c r="R4166" s="8">
        <f t="shared" si="257"/>
        <v>13062</v>
      </c>
      <c r="S4166" s="2">
        <v>57</v>
      </c>
      <c r="T4166" s="9">
        <f t="shared" si="258"/>
        <v>13119</v>
      </c>
      <c r="U4166" s="34">
        <f t="shared" si="259"/>
        <v>5.6499770326136886E-2</v>
      </c>
      <c r="V4166" s="2" t="s">
        <v>64</v>
      </c>
      <c r="W4166" s="10"/>
    </row>
    <row r="4167" spans="1:23" x14ac:dyDescent="0.25">
      <c r="A4167" s="2" t="s">
        <v>4856</v>
      </c>
      <c r="B4167" s="5">
        <v>43415</v>
      </c>
      <c r="C4167" s="5">
        <v>43417</v>
      </c>
      <c r="D4167" s="2" t="s">
        <v>29</v>
      </c>
      <c r="E4167" s="2" t="s">
        <v>44</v>
      </c>
      <c r="F4167" s="2" t="s">
        <v>260</v>
      </c>
      <c r="G4167" s="33" t="e">
        <f>VLOOKUP(F4167,'Customer Info'!A4158:B4658,2,0)</f>
        <v>#N/A</v>
      </c>
      <c r="H4167" s="6" t="e">
        <f>VLOOKUP(F4167,'Customer Info'!A4158:C4658,3,0)</f>
        <v>#N/A</v>
      </c>
      <c r="I4167" s="6" t="e">
        <f>VLOOKUP(F4167,'Customer Info'!A4158:E4658,5,0)</f>
        <v>#N/A</v>
      </c>
      <c r="J4167" s="2" t="s">
        <v>497</v>
      </c>
      <c r="K4167" s="7" t="e">
        <f>VLOOKUP(J4167,'Product Details'!B4158:C4326,2,0)</f>
        <v>#N/A</v>
      </c>
      <c r="L4167" s="7" t="e">
        <f>VLOOKUP(J4167,'Product Details'!B4158:D4326,3,0)</f>
        <v>#N/A</v>
      </c>
      <c r="M4167" s="7" t="e">
        <f>VLOOKUP(J4167,'Product Details'!B4159:E4326,4,0)</f>
        <v>#N/A</v>
      </c>
      <c r="N4167" s="2">
        <v>1718</v>
      </c>
      <c r="O4167" s="2">
        <v>1545</v>
      </c>
      <c r="P4167" s="2">
        <v>3</v>
      </c>
      <c r="Q4167" s="8">
        <f t="shared" si="256"/>
        <v>4635</v>
      </c>
      <c r="R4167" s="8">
        <f t="shared" si="257"/>
        <v>5154</v>
      </c>
      <c r="S4167" s="2">
        <v>46</v>
      </c>
      <c r="T4167" s="9">
        <f t="shared" si="258"/>
        <v>5200</v>
      </c>
      <c r="U4167" s="34">
        <f t="shared" si="259"/>
        <v>0.10069848661233993</v>
      </c>
      <c r="V4167" s="2" t="s">
        <v>64</v>
      </c>
      <c r="W4167" s="10"/>
    </row>
    <row r="4168" spans="1:23" x14ac:dyDescent="0.25">
      <c r="A4168" s="2" t="s">
        <v>4857</v>
      </c>
      <c r="B4168" s="5">
        <v>43453</v>
      </c>
      <c r="C4168" s="5">
        <v>43455</v>
      </c>
      <c r="D4168" s="2" t="s">
        <v>29</v>
      </c>
      <c r="E4168" s="2" t="s">
        <v>44</v>
      </c>
      <c r="F4168" s="2" t="s">
        <v>1050</v>
      </c>
      <c r="G4168" s="33" t="e">
        <f>VLOOKUP(F4168,'Customer Info'!A4159:B4659,2,0)</f>
        <v>#N/A</v>
      </c>
      <c r="H4168" s="6" t="e">
        <f>VLOOKUP(F4168,'Customer Info'!A4159:C4659,3,0)</f>
        <v>#N/A</v>
      </c>
      <c r="I4168" s="6" t="e">
        <f>VLOOKUP(F4168,'Customer Info'!A4159:E4659,5,0)</f>
        <v>#N/A</v>
      </c>
      <c r="J4168" s="2" t="s">
        <v>90</v>
      </c>
      <c r="K4168" s="7" t="e">
        <f>VLOOKUP(J4168,'Product Details'!B4159:C4327,2,0)</f>
        <v>#N/A</v>
      </c>
      <c r="L4168" s="7" t="e">
        <f>VLOOKUP(J4168,'Product Details'!B4159:D4327,3,0)</f>
        <v>#N/A</v>
      </c>
      <c r="M4168" s="7" t="e">
        <f>VLOOKUP(J4168,'Product Details'!B4160:E4327,4,0)</f>
        <v>#N/A</v>
      </c>
      <c r="N4168" s="2">
        <v>3275</v>
      </c>
      <c r="O4168" s="2">
        <v>3090</v>
      </c>
      <c r="P4168" s="2">
        <v>2</v>
      </c>
      <c r="Q4168" s="8">
        <f t="shared" si="256"/>
        <v>6180</v>
      </c>
      <c r="R4168" s="8">
        <f t="shared" si="257"/>
        <v>6550</v>
      </c>
      <c r="S4168" s="2">
        <v>21</v>
      </c>
      <c r="T4168" s="9">
        <f t="shared" si="258"/>
        <v>6571</v>
      </c>
      <c r="U4168" s="34">
        <f t="shared" si="259"/>
        <v>5.6488549618320609E-2</v>
      </c>
      <c r="V4168" s="2" t="s">
        <v>34</v>
      </c>
      <c r="W4168" s="10"/>
    </row>
    <row r="4169" spans="1:23" x14ac:dyDescent="0.25">
      <c r="A4169" s="2" t="s">
        <v>4858</v>
      </c>
      <c r="B4169" s="5">
        <v>43232</v>
      </c>
      <c r="C4169" s="5">
        <v>43233</v>
      </c>
      <c r="D4169" s="2" t="s">
        <v>48</v>
      </c>
      <c r="E4169" s="2" t="s">
        <v>49</v>
      </c>
      <c r="F4169" s="2" t="s">
        <v>137</v>
      </c>
      <c r="G4169" s="33" t="e">
        <f>VLOOKUP(F4169,'Customer Info'!A4160:B4660,2,0)</f>
        <v>#N/A</v>
      </c>
      <c r="H4169" s="6" t="e">
        <f>VLOOKUP(F4169,'Customer Info'!A4160:C4660,3,0)</f>
        <v>#N/A</v>
      </c>
      <c r="I4169" s="6" t="e">
        <f>VLOOKUP(F4169,'Customer Info'!A4160:E4660,5,0)</f>
        <v>#N/A</v>
      </c>
      <c r="J4169" s="2" t="s">
        <v>39</v>
      </c>
      <c r="K4169" s="7" t="e">
        <f>VLOOKUP(J4169,'Product Details'!B4160:C4328,2,0)</f>
        <v>#N/A</v>
      </c>
      <c r="L4169" s="7" t="e">
        <f>VLOOKUP(J4169,'Product Details'!B4160:D4328,3,0)</f>
        <v>#N/A</v>
      </c>
      <c r="M4169" s="7" t="e">
        <f>VLOOKUP(J4169,'Product Details'!B4161:E4328,4,0)</f>
        <v>#N/A</v>
      </c>
      <c r="N4169" s="2">
        <v>825</v>
      </c>
      <c r="O4169" s="2">
        <v>793</v>
      </c>
      <c r="P4169" s="2">
        <v>2</v>
      </c>
      <c r="Q4169" s="8">
        <f t="shared" si="256"/>
        <v>1586</v>
      </c>
      <c r="R4169" s="8">
        <f t="shared" si="257"/>
        <v>1650</v>
      </c>
      <c r="S4169" s="2">
        <v>50</v>
      </c>
      <c r="T4169" s="9">
        <f t="shared" si="258"/>
        <v>1700</v>
      </c>
      <c r="U4169" s="34">
        <f t="shared" si="259"/>
        <v>3.8787878787878788E-2</v>
      </c>
      <c r="V4169" s="2" t="s">
        <v>34</v>
      </c>
      <c r="W4169" s="10"/>
    </row>
    <row r="4170" spans="1:23" x14ac:dyDescent="0.25">
      <c r="A4170" s="2" t="s">
        <v>4859</v>
      </c>
      <c r="B4170" s="5">
        <v>43421</v>
      </c>
      <c r="C4170" s="5">
        <v>43421</v>
      </c>
      <c r="D4170" s="2" t="s">
        <v>48</v>
      </c>
      <c r="E4170" s="2" t="s">
        <v>69</v>
      </c>
      <c r="F4170" s="2" t="s">
        <v>451</v>
      </c>
      <c r="G4170" s="33" t="e">
        <f>VLOOKUP(F4170,'Customer Info'!A4161:B4661,2,0)</f>
        <v>#N/A</v>
      </c>
      <c r="H4170" s="6" t="e">
        <f>VLOOKUP(F4170,'Customer Info'!A4161:C4661,3,0)</f>
        <v>#N/A</v>
      </c>
      <c r="I4170" s="6" t="e">
        <f>VLOOKUP(F4170,'Customer Info'!A4161:E4661,5,0)</f>
        <v>#N/A</v>
      </c>
      <c r="J4170" s="2" t="s">
        <v>122</v>
      </c>
      <c r="K4170" s="7" t="e">
        <f>VLOOKUP(J4170,'Product Details'!B4161:C4329,2,0)</f>
        <v>#N/A</v>
      </c>
      <c r="L4170" s="7" t="e">
        <f>VLOOKUP(J4170,'Product Details'!B4161:D4329,3,0)</f>
        <v>#N/A</v>
      </c>
      <c r="M4170" s="7" t="e">
        <f>VLOOKUP(J4170,'Product Details'!B4162:E4329,4,0)</f>
        <v>#N/A</v>
      </c>
      <c r="N4170" s="2">
        <v>666</v>
      </c>
      <c r="O4170" s="2">
        <v>641</v>
      </c>
      <c r="P4170" s="2">
        <v>2</v>
      </c>
      <c r="Q4170" s="8">
        <f t="shared" si="256"/>
        <v>1282</v>
      </c>
      <c r="R4170" s="8">
        <f t="shared" si="257"/>
        <v>1332</v>
      </c>
      <c r="S4170" s="2">
        <v>74</v>
      </c>
      <c r="T4170" s="9">
        <f t="shared" si="258"/>
        <v>1406</v>
      </c>
      <c r="U4170" s="34">
        <f t="shared" si="259"/>
        <v>3.7537537537537538E-2</v>
      </c>
      <c r="V4170" s="2" t="s">
        <v>34</v>
      </c>
      <c r="W4170" s="10"/>
    </row>
    <row r="4171" spans="1:23" x14ac:dyDescent="0.25">
      <c r="A4171" s="2" t="s">
        <v>4860</v>
      </c>
      <c r="B4171" s="5">
        <v>43124</v>
      </c>
      <c r="C4171" s="5">
        <v>43125</v>
      </c>
      <c r="D4171" s="2" t="s">
        <v>48</v>
      </c>
      <c r="E4171" s="2" t="s">
        <v>69</v>
      </c>
      <c r="F4171" s="2" t="s">
        <v>1287</v>
      </c>
      <c r="G4171" s="33" t="e">
        <f>VLOOKUP(F4171,'Customer Info'!A4162:B4662,2,0)</f>
        <v>#N/A</v>
      </c>
      <c r="H4171" s="6" t="e">
        <f>VLOOKUP(F4171,'Customer Info'!A4162:C4662,3,0)</f>
        <v>#N/A</v>
      </c>
      <c r="I4171" s="6" t="e">
        <f>VLOOKUP(F4171,'Customer Info'!A4162:E4662,5,0)</f>
        <v>#N/A</v>
      </c>
      <c r="J4171" s="2" t="s">
        <v>389</v>
      </c>
      <c r="K4171" s="7" t="e">
        <f>VLOOKUP(J4171,'Product Details'!B4162:C4330,2,0)</f>
        <v>#N/A</v>
      </c>
      <c r="L4171" s="7" t="e">
        <f>VLOOKUP(J4171,'Product Details'!B4162:D4330,3,0)</f>
        <v>#N/A</v>
      </c>
      <c r="M4171" s="7" t="e">
        <f>VLOOKUP(J4171,'Product Details'!B4163:E4330,4,0)</f>
        <v>#N/A</v>
      </c>
      <c r="N4171" s="2">
        <v>1564</v>
      </c>
      <c r="O4171" s="2">
        <v>1420</v>
      </c>
      <c r="P4171" s="2">
        <v>1</v>
      </c>
      <c r="Q4171" s="8">
        <f t="shared" ref="Q4171:Q4234" si="260">O4171*P4171</f>
        <v>1420</v>
      </c>
      <c r="R4171" s="8">
        <f t="shared" ref="R4171:R4234" si="261">N4171*P4171</f>
        <v>1564</v>
      </c>
      <c r="S4171" s="2">
        <v>57</v>
      </c>
      <c r="T4171" s="9">
        <f t="shared" ref="T4171:T4234" si="262">R4171+S4171</f>
        <v>1621</v>
      </c>
      <c r="U4171" s="34">
        <f t="shared" ref="U4171:U4234" si="263">(N4171-O4171)/N4171</f>
        <v>9.2071611253196933E-2</v>
      </c>
      <c r="V4171" s="2" t="s">
        <v>34</v>
      </c>
      <c r="W4171" s="10"/>
    </row>
    <row r="4172" spans="1:23" x14ac:dyDescent="0.25">
      <c r="A4172" s="2" t="s">
        <v>4861</v>
      </c>
      <c r="B4172" s="5">
        <v>43380</v>
      </c>
      <c r="C4172" s="5">
        <v>43380</v>
      </c>
      <c r="D4172" s="2" t="s">
        <v>48</v>
      </c>
      <c r="E4172" s="2" t="s">
        <v>69</v>
      </c>
      <c r="F4172" s="2" t="s">
        <v>1512</v>
      </c>
      <c r="G4172" s="33" t="e">
        <f>VLOOKUP(F4172,'Customer Info'!A4163:B4663,2,0)</f>
        <v>#N/A</v>
      </c>
      <c r="H4172" s="6" t="e">
        <f>VLOOKUP(F4172,'Customer Info'!A4163:C4663,3,0)</f>
        <v>#N/A</v>
      </c>
      <c r="I4172" s="6" t="e">
        <f>VLOOKUP(F4172,'Customer Info'!A4163:E4663,5,0)</f>
        <v>#N/A</v>
      </c>
      <c r="J4172" s="2" t="s">
        <v>129</v>
      </c>
      <c r="K4172" s="7" t="e">
        <f>VLOOKUP(J4172,'Product Details'!B4163:C4331,2,0)</f>
        <v>#N/A</v>
      </c>
      <c r="L4172" s="7" t="e">
        <f>VLOOKUP(J4172,'Product Details'!B4163:D4331,3,0)</f>
        <v>#N/A</v>
      </c>
      <c r="M4172" s="7" t="e">
        <f>VLOOKUP(J4172,'Product Details'!B4164:E4331,4,0)</f>
        <v>#N/A</v>
      </c>
      <c r="N4172" s="2">
        <v>882</v>
      </c>
      <c r="O4172" s="2">
        <v>818</v>
      </c>
      <c r="P4172" s="2">
        <v>1</v>
      </c>
      <c r="Q4172" s="8">
        <f t="shared" si="260"/>
        <v>818</v>
      </c>
      <c r="R4172" s="8">
        <f t="shared" si="261"/>
        <v>882</v>
      </c>
      <c r="S4172" s="2">
        <v>56</v>
      </c>
      <c r="T4172" s="9">
        <f t="shared" si="262"/>
        <v>938</v>
      </c>
      <c r="U4172" s="34">
        <f t="shared" si="263"/>
        <v>7.2562358276643993E-2</v>
      </c>
      <c r="V4172" s="2" t="s">
        <v>34</v>
      </c>
      <c r="W4172" s="10"/>
    </row>
    <row r="4173" spans="1:23" x14ac:dyDescent="0.25">
      <c r="A4173" s="2" t="s">
        <v>4862</v>
      </c>
      <c r="B4173" s="5">
        <v>43375</v>
      </c>
      <c r="C4173" s="5">
        <v>43377</v>
      </c>
      <c r="D4173" s="2" t="s">
        <v>48</v>
      </c>
      <c r="E4173" s="2" t="s">
        <v>37</v>
      </c>
      <c r="F4173" s="2" t="s">
        <v>433</v>
      </c>
      <c r="G4173" s="33" t="e">
        <f>VLOOKUP(F4173,'Customer Info'!A4164:B4664,2,0)</f>
        <v>#N/A</v>
      </c>
      <c r="H4173" s="6" t="e">
        <f>VLOOKUP(F4173,'Customer Info'!A4164:C4664,3,0)</f>
        <v>#N/A</v>
      </c>
      <c r="I4173" s="6" t="e">
        <f>VLOOKUP(F4173,'Customer Info'!A4164:E4664,5,0)</f>
        <v>#N/A</v>
      </c>
      <c r="J4173" s="2" t="s">
        <v>274</v>
      </c>
      <c r="K4173" s="7" t="e">
        <f>VLOOKUP(J4173,'Product Details'!B4164:C4332,2,0)</f>
        <v>#N/A</v>
      </c>
      <c r="L4173" s="7" t="e">
        <f>VLOOKUP(J4173,'Product Details'!B4164:D4332,3,0)</f>
        <v>#N/A</v>
      </c>
      <c r="M4173" s="7" t="e">
        <f>VLOOKUP(J4173,'Product Details'!B4165:E4332,4,0)</f>
        <v>#N/A</v>
      </c>
      <c r="N4173" s="2">
        <v>1321</v>
      </c>
      <c r="O4173" s="2">
        <v>1211</v>
      </c>
      <c r="P4173" s="2">
        <v>2</v>
      </c>
      <c r="Q4173" s="8">
        <f t="shared" si="260"/>
        <v>2422</v>
      </c>
      <c r="R4173" s="8">
        <f t="shared" si="261"/>
        <v>2642</v>
      </c>
      <c r="S4173" s="2">
        <v>81</v>
      </c>
      <c r="T4173" s="9">
        <f t="shared" si="262"/>
        <v>2723</v>
      </c>
      <c r="U4173" s="34">
        <f t="shared" si="263"/>
        <v>8.327024981074943E-2</v>
      </c>
      <c r="V4173" s="2" t="s">
        <v>64</v>
      </c>
      <c r="W4173" s="10"/>
    </row>
    <row r="4174" spans="1:23" x14ac:dyDescent="0.25">
      <c r="A4174" s="2" t="s">
        <v>4863</v>
      </c>
      <c r="B4174" s="5">
        <v>43459</v>
      </c>
      <c r="C4174" s="5">
        <v>43461</v>
      </c>
      <c r="D4174" s="2" t="s">
        <v>36</v>
      </c>
      <c r="E4174" s="2" t="s">
        <v>30</v>
      </c>
      <c r="F4174" s="2" t="s">
        <v>637</v>
      </c>
      <c r="G4174" s="33" t="e">
        <f>VLOOKUP(F4174,'Customer Info'!A4165:B4665,2,0)</f>
        <v>#N/A</v>
      </c>
      <c r="H4174" s="6" t="e">
        <f>VLOOKUP(F4174,'Customer Info'!A4165:C4665,3,0)</f>
        <v>#N/A</v>
      </c>
      <c r="I4174" s="6" t="e">
        <f>VLOOKUP(F4174,'Customer Info'!A4165:E4665,5,0)</f>
        <v>#N/A</v>
      </c>
      <c r="J4174" s="2" t="s">
        <v>399</v>
      </c>
      <c r="K4174" s="7" t="e">
        <f>VLOOKUP(J4174,'Product Details'!B4165:C4333,2,0)</f>
        <v>#N/A</v>
      </c>
      <c r="L4174" s="7" t="e">
        <f>VLOOKUP(J4174,'Product Details'!B4165:D4333,3,0)</f>
        <v>#N/A</v>
      </c>
      <c r="M4174" s="7" t="e">
        <f>VLOOKUP(J4174,'Product Details'!B4166:E4333,4,0)</f>
        <v>#N/A</v>
      </c>
      <c r="N4174" s="2">
        <v>7508</v>
      </c>
      <c r="O4174" s="2">
        <v>6956</v>
      </c>
      <c r="P4174" s="2">
        <v>2</v>
      </c>
      <c r="Q4174" s="8">
        <f t="shared" si="260"/>
        <v>13912</v>
      </c>
      <c r="R4174" s="8">
        <f t="shared" si="261"/>
        <v>15016</v>
      </c>
      <c r="S4174" s="2">
        <v>28</v>
      </c>
      <c r="T4174" s="9">
        <f t="shared" si="262"/>
        <v>15044</v>
      </c>
      <c r="U4174" s="34">
        <f t="shared" si="263"/>
        <v>7.3521576984549808E-2</v>
      </c>
      <c r="V4174" s="2" t="s">
        <v>64</v>
      </c>
      <c r="W4174" s="10"/>
    </row>
    <row r="4175" spans="1:23" x14ac:dyDescent="0.25">
      <c r="A4175" s="2" t="s">
        <v>4864</v>
      </c>
      <c r="B4175" s="5">
        <v>43449</v>
      </c>
      <c r="C4175" s="5">
        <v>43450</v>
      </c>
      <c r="D4175" s="2" t="s">
        <v>48</v>
      </c>
      <c r="E4175" s="2" t="s">
        <v>49</v>
      </c>
      <c r="F4175" s="2" t="s">
        <v>319</v>
      </c>
      <c r="G4175" s="33" t="e">
        <f>VLOOKUP(F4175,'Customer Info'!A4166:B4666,2,0)</f>
        <v>#N/A</v>
      </c>
      <c r="H4175" s="6" t="e">
        <f>VLOOKUP(F4175,'Customer Info'!A4166:C4666,3,0)</f>
        <v>#N/A</v>
      </c>
      <c r="I4175" s="6" t="e">
        <f>VLOOKUP(F4175,'Customer Info'!A4166:E4666,5,0)</f>
        <v>#N/A</v>
      </c>
      <c r="J4175" s="2" t="s">
        <v>84</v>
      </c>
      <c r="K4175" s="7" t="e">
        <f>VLOOKUP(J4175,'Product Details'!B4166:C4334,2,0)</f>
        <v>#N/A</v>
      </c>
      <c r="L4175" s="7" t="e">
        <f>VLOOKUP(J4175,'Product Details'!B4166:D4334,3,0)</f>
        <v>#N/A</v>
      </c>
      <c r="M4175" s="7" t="e">
        <f>VLOOKUP(J4175,'Product Details'!B4167:E4334,4,0)</f>
        <v>#N/A</v>
      </c>
      <c r="N4175" s="2">
        <v>2453</v>
      </c>
      <c r="O4175" s="2">
        <v>2336</v>
      </c>
      <c r="P4175" s="2">
        <v>6</v>
      </c>
      <c r="Q4175" s="8">
        <f t="shared" si="260"/>
        <v>14016</v>
      </c>
      <c r="R4175" s="8">
        <f t="shared" si="261"/>
        <v>14718</v>
      </c>
      <c r="S4175" s="2">
        <v>98</v>
      </c>
      <c r="T4175" s="9">
        <f t="shared" si="262"/>
        <v>14816</v>
      </c>
      <c r="U4175" s="34">
        <f t="shared" si="263"/>
        <v>4.7696697920913168E-2</v>
      </c>
      <c r="V4175" s="2" t="s">
        <v>34</v>
      </c>
      <c r="W4175" s="10"/>
    </row>
    <row r="4176" spans="1:23" x14ac:dyDescent="0.25">
      <c r="A4176" s="2" t="s">
        <v>4865</v>
      </c>
      <c r="B4176" s="5">
        <v>43138</v>
      </c>
      <c r="C4176" s="5">
        <v>43138</v>
      </c>
      <c r="D4176" s="2" t="s">
        <v>36</v>
      </c>
      <c r="E4176" s="2" t="s">
        <v>92</v>
      </c>
      <c r="F4176" s="2" t="s">
        <v>86</v>
      </c>
      <c r="G4176" s="33" t="e">
        <f>VLOOKUP(F4176,'Customer Info'!A4167:B4667,2,0)</f>
        <v>#N/A</v>
      </c>
      <c r="H4176" s="6" t="e">
        <f>VLOOKUP(F4176,'Customer Info'!A4167:C4667,3,0)</f>
        <v>#N/A</v>
      </c>
      <c r="I4176" s="6" t="e">
        <f>VLOOKUP(F4176,'Customer Info'!A4167:E4667,5,0)</f>
        <v>#N/A</v>
      </c>
      <c r="J4176" s="2" t="s">
        <v>281</v>
      </c>
      <c r="K4176" s="7" t="e">
        <f>VLOOKUP(J4176,'Product Details'!B4167:C4335,2,0)</f>
        <v>#N/A</v>
      </c>
      <c r="L4176" s="7" t="e">
        <f>VLOOKUP(J4176,'Product Details'!B4167:D4335,3,0)</f>
        <v>#N/A</v>
      </c>
      <c r="M4176" s="7" t="e">
        <f>VLOOKUP(J4176,'Product Details'!B4168:E4335,4,0)</f>
        <v>#N/A</v>
      </c>
      <c r="N4176" s="2">
        <v>6337</v>
      </c>
      <c r="O4176" s="2">
        <v>6215</v>
      </c>
      <c r="P4176" s="2">
        <v>5</v>
      </c>
      <c r="Q4176" s="8">
        <f t="shared" si="260"/>
        <v>31075</v>
      </c>
      <c r="R4176" s="8">
        <f t="shared" si="261"/>
        <v>31685</v>
      </c>
      <c r="S4176" s="2">
        <v>68</v>
      </c>
      <c r="T4176" s="9">
        <f t="shared" si="262"/>
        <v>31753</v>
      </c>
      <c r="U4176" s="34">
        <f t="shared" si="263"/>
        <v>1.925201199305665E-2</v>
      </c>
      <c r="V4176" s="2" t="s">
        <v>34</v>
      </c>
      <c r="W4176" s="10"/>
    </row>
    <row r="4177" spans="1:23" x14ac:dyDescent="0.25">
      <c r="A4177" s="2" t="s">
        <v>4866</v>
      </c>
      <c r="B4177" s="5">
        <v>43435</v>
      </c>
      <c r="C4177" s="5">
        <v>43437</v>
      </c>
      <c r="D4177" s="2" t="s">
        <v>48</v>
      </c>
      <c r="E4177" s="2" t="s">
        <v>49</v>
      </c>
      <c r="F4177" s="2" t="s">
        <v>909</v>
      </c>
      <c r="G4177" s="33" t="e">
        <f>VLOOKUP(F4177,'Customer Info'!A4168:B4668,2,0)</f>
        <v>#N/A</v>
      </c>
      <c r="H4177" s="6" t="e">
        <f>VLOOKUP(F4177,'Customer Info'!A4168:C4668,3,0)</f>
        <v>#N/A</v>
      </c>
      <c r="I4177" s="6" t="e">
        <f>VLOOKUP(F4177,'Customer Info'!A4168:E4668,5,0)</f>
        <v>#N/A</v>
      </c>
      <c r="J4177" s="2" t="s">
        <v>81</v>
      </c>
      <c r="K4177" s="7" t="e">
        <f>VLOOKUP(J4177,'Product Details'!B4168:C4336,2,0)</f>
        <v>#N/A</v>
      </c>
      <c r="L4177" s="7" t="e">
        <f>VLOOKUP(J4177,'Product Details'!B4168:D4336,3,0)</f>
        <v>#N/A</v>
      </c>
      <c r="M4177" s="7" t="e">
        <f>VLOOKUP(J4177,'Product Details'!B4169:E4336,4,0)</f>
        <v>#N/A</v>
      </c>
      <c r="N4177" s="2">
        <v>726</v>
      </c>
      <c r="O4177" s="2">
        <v>646</v>
      </c>
      <c r="P4177" s="2">
        <v>5</v>
      </c>
      <c r="Q4177" s="8">
        <f t="shared" si="260"/>
        <v>3230</v>
      </c>
      <c r="R4177" s="8">
        <f t="shared" si="261"/>
        <v>3630</v>
      </c>
      <c r="S4177" s="2">
        <v>94</v>
      </c>
      <c r="T4177" s="9">
        <f t="shared" si="262"/>
        <v>3724</v>
      </c>
      <c r="U4177" s="34">
        <f t="shared" si="263"/>
        <v>0.11019283746556474</v>
      </c>
      <c r="V4177" s="2" t="s">
        <v>34</v>
      </c>
      <c r="W4177" s="10"/>
    </row>
    <row r="4178" spans="1:23" x14ac:dyDescent="0.25">
      <c r="A4178" s="2" t="s">
        <v>4867</v>
      </c>
      <c r="B4178" s="5">
        <v>43107</v>
      </c>
      <c r="C4178" s="5">
        <v>43108</v>
      </c>
      <c r="D4178" s="2" t="s">
        <v>36</v>
      </c>
      <c r="E4178" s="2" t="s">
        <v>92</v>
      </c>
      <c r="F4178" s="2" t="s">
        <v>1020</v>
      </c>
      <c r="G4178" s="33" t="e">
        <f>VLOOKUP(F4178,'Customer Info'!A4169:B4669,2,0)</f>
        <v>#N/A</v>
      </c>
      <c r="H4178" s="6" t="e">
        <f>VLOOKUP(F4178,'Customer Info'!A4169:C4669,3,0)</f>
        <v>#N/A</v>
      </c>
      <c r="I4178" s="6" t="e">
        <f>VLOOKUP(F4178,'Customer Info'!A4169:E4669,5,0)</f>
        <v>#N/A</v>
      </c>
      <c r="J4178" s="2" t="s">
        <v>500</v>
      </c>
      <c r="K4178" s="7" t="e">
        <f>VLOOKUP(J4178,'Product Details'!B4169:C4337,2,0)</f>
        <v>#N/A</v>
      </c>
      <c r="L4178" s="7" t="e">
        <f>VLOOKUP(J4178,'Product Details'!B4169:D4337,3,0)</f>
        <v>#N/A</v>
      </c>
      <c r="M4178" s="7" t="e">
        <f>VLOOKUP(J4178,'Product Details'!B4170:E4337,4,0)</f>
        <v>#N/A</v>
      </c>
      <c r="N4178" s="2">
        <v>28522</v>
      </c>
      <c r="O4178" s="2">
        <v>26384</v>
      </c>
      <c r="P4178" s="2">
        <v>2</v>
      </c>
      <c r="Q4178" s="8">
        <f t="shared" si="260"/>
        <v>52768</v>
      </c>
      <c r="R4178" s="8">
        <f t="shared" si="261"/>
        <v>57044</v>
      </c>
      <c r="S4178" s="2">
        <v>79</v>
      </c>
      <c r="T4178" s="9">
        <f t="shared" si="262"/>
        <v>57123</v>
      </c>
      <c r="U4178" s="34">
        <f t="shared" si="263"/>
        <v>7.4959680246827004E-2</v>
      </c>
      <c r="V4178" s="2" t="s">
        <v>34</v>
      </c>
      <c r="W4178" s="10"/>
    </row>
    <row r="4179" spans="1:23" x14ac:dyDescent="0.25">
      <c r="A4179" s="2" t="s">
        <v>4868</v>
      </c>
      <c r="B4179" s="5">
        <v>43457</v>
      </c>
      <c r="C4179" s="5">
        <v>43458</v>
      </c>
      <c r="D4179" s="2" t="s">
        <v>48</v>
      </c>
      <c r="E4179" s="2" t="s">
        <v>37</v>
      </c>
      <c r="F4179" s="2" t="s">
        <v>871</v>
      </c>
      <c r="G4179" s="33" t="e">
        <f>VLOOKUP(F4179,'Customer Info'!A4170:B4670,2,0)</f>
        <v>#N/A</v>
      </c>
      <c r="H4179" s="6" t="e">
        <f>VLOOKUP(F4179,'Customer Info'!A4170:C4670,3,0)</f>
        <v>#N/A</v>
      </c>
      <c r="I4179" s="6" t="e">
        <f>VLOOKUP(F4179,'Customer Info'!A4170:E4670,5,0)</f>
        <v>#N/A</v>
      </c>
      <c r="J4179" s="2" t="s">
        <v>765</v>
      </c>
      <c r="K4179" s="7" t="e">
        <f>VLOOKUP(J4179,'Product Details'!B4170:C4338,2,0)</f>
        <v>#N/A</v>
      </c>
      <c r="L4179" s="7" t="e">
        <f>VLOOKUP(J4179,'Product Details'!B4170:D4338,3,0)</f>
        <v>#N/A</v>
      </c>
      <c r="M4179" s="7" t="e">
        <f>VLOOKUP(J4179,'Product Details'!B4171:E4338,4,0)</f>
        <v>#N/A</v>
      </c>
      <c r="N4179" s="2">
        <v>96</v>
      </c>
      <c r="O4179" s="2">
        <v>87</v>
      </c>
      <c r="P4179" s="2">
        <v>2</v>
      </c>
      <c r="Q4179" s="8">
        <f t="shared" si="260"/>
        <v>174</v>
      </c>
      <c r="R4179" s="8">
        <f t="shared" si="261"/>
        <v>192</v>
      </c>
      <c r="S4179" s="2">
        <v>10</v>
      </c>
      <c r="T4179" s="9">
        <f t="shared" si="262"/>
        <v>202</v>
      </c>
      <c r="U4179" s="34">
        <f t="shared" si="263"/>
        <v>9.375E-2</v>
      </c>
      <c r="V4179" s="2" t="s">
        <v>34</v>
      </c>
      <c r="W4179" s="10"/>
    </row>
    <row r="4180" spans="1:23" x14ac:dyDescent="0.25">
      <c r="A4180" s="2" t="s">
        <v>4869</v>
      </c>
      <c r="B4180" s="5">
        <v>43291</v>
      </c>
      <c r="C4180" s="5">
        <v>43293</v>
      </c>
      <c r="D4180" s="2" t="s">
        <v>36</v>
      </c>
      <c r="E4180" s="2" t="s">
        <v>37</v>
      </c>
      <c r="F4180" s="2" t="s">
        <v>936</v>
      </c>
      <c r="G4180" s="33" t="e">
        <f>VLOOKUP(F4180,'Customer Info'!A4171:B4671,2,0)</f>
        <v>#N/A</v>
      </c>
      <c r="H4180" s="6" t="e">
        <f>VLOOKUP(F4180,'Customer Info'!A4171:C4671,3,0)</f>
        <v>#N/A</v>
      </c>
      <c r="I4180" s="6" t="e">
        <f>VLOOKUP(F4180,'Customer Info'!A4171:E4671,5,0)</f>
        <v>#N/A</v>
      </c>
      <c r="J4180" s="2" t="s">
        <v>402</v>
      </c>
      <c r="K4180" s="7" t="e">
        <f>VLOOKUP(J4180,'Product Details'!B4171:C4339,2,0)</f>
        <v>#N/A</v>
      </c>
      <c r="L4180" s="7" t="e">
        <f>VLOOKUP(J4180,'Product Details'!B4171:D4339,3,0)</f>
        <v>#N/A</v>
      </c>
      <c r="M4180" s="7" t="e">
        <f>VLOOKUP(J4180,'Product Details'!B4172:E4339,4,0)</f>
        <v>#N/A</v>
      </c>
      <c r="N4180" s="2">
        <v>9033</v>
      </c>
      <c r="O4180" s="2">
        <v>8132</v>
      </c>
      <c r="P4180" s="2">
        <v>14</v>
      </c>
      <c r="Q4180" s="8">
        <f t="shared" si="260"/>
        <v>113848</v>
      </c>
      <c r="R4180" s="8">
        <f t="shared" si="261"/>
        <v>126462</v>
      </c>
      <c r="S4180" s="2">
        <v>94</v>
      </c>
      <c r="T4180" s="9">
        <f t="shared" si="262"/>
        <v>126556</v>
      </c>
      <c r="U4180" s="34">
        <f t="shared" si="263"/>
        <v>9.974537805823093E-2</v>
      </c>
      <c r="V4180" s="2" t="s">
        <v>72</v>
      </c>
      <c r="W4180" s="10"/>
    </row>
    <row r="4181" spans="1:23" x14ac:dyDescent="0.25">
      <c r="A4181" s="2" t="s">
        <v>4870</v>
      </c>
      <c r="B4181" s="5">
        <v>43331</v>
      </c>
      <c r="C4181" s="5">
        <v>43331</v>
      </c>
      <c r="D4181" s="2" t="s">
        <v>36</v>
      </c>
      <c r="E4181" s="2" t="s">
        <v>44</v>
      </c>
      <c r="F4181" s="2" t="s">
        <v>1584</v>
      </c>
      <c r="G4181" s="33" t="e">
        <f>VLOOKUP(F4181,'Customer Info'!A4172:B4672,2,0)</f>
        <v>#N/A</v>
      </c>
      <c r="H4181" s="6" t="e">
        <f>VLOOKUP(F4181,'Customer Info'!A4172:C4672,3,0)</f>
        <v>#N/A</v>
      </c>
      <c r="I4181" s="6" t="e">
        <f>VLOOKUP(F4181,'Customer Info'!A4172:E4672,5,0)</f>
        <v>#N/A</v>
      </c>
      <c r="J4181" s="2" t="s">
        <v>442</v>
      </c>
      <c r="K4181" s="7" t="e">
        <f>VLOOKUP(J4181,'Product Details'!B4172:C4340,2,0)</f>
        <v>#N/A</v>
      </c>
      <c r="L4181" s="7" t="e">
        <f>VLOOKUP(J4181,'Product Details'!B4172:D4340,3,0)</f>
        <v>#N/A</v>
      </c>
      <c r="M4181" s="7" t="e">
        <f>VLOOKUP(J4181,'Product Details'!B4173:E4340,4,0)</f>
        <v>#N/A</v>
      </c>
      <c r="N4181" s="2">
        <v>7534</v>
      </c>
      <c r="O4181" s="2">
        <v>7106</v>
      </c>
      <c r="P4181" s="2">
        <v>5</v>
      </c>
      <c r="Q4181" s="8">
        <f t="shared" si="260"/>
        <v>35530</v>
      </c>
      <c r="R4181" s="8">
        <f t="shared" si="261"/>
        <v>37670</v>
      </c>
      <c r="S4181" s="2">
        <v>85</v>
      </c>
      <c r="T4181" s="9">
        <f t="shared" si="262"/>
        <v>37755</v>
      </c>
      <c r="U4181" s="34">
        <f t="shared" si="263"/>
        <v>5.6809131935226971E-2</v>
      </c>
      <c r="V4181" s="2" t="s">
        <v>34</v>
      </c>
      <c r="W4181" s="10"/>
    </row>
    <row r="4182" spans="1:23" x14ac:dyDescent="0.25">
      <c r="A4182" s="2" t="s">
        <v>4871</v>
      </c>
      <c r="B4182" s="5">
        <v>43205</v>
      </c>
      <c r="C4182" s="5">
        <v>43207</v>
      </c>
      <c r="D4182" s="2" t="s">
        <v>48</v>
      </c>
      <c r="E4182" s="2" t="s">
        <v>37</v>
      </c>
      <c r="F4182" s="2" t="s">
        <v>183</v>
      </c>
      <c r="G4182" s="33" t="e">
        <f>VLOOKUP(F4182,'Customer Info'!A4173:B4673,2,0)</f>
        <v>#N/A</v>
      </c>
      <c r="H4182" s="6" t="e">
        <f>VLOOKUP(F4182,'Customer Info'!A4173:C4673,3,0)</f>
        <v>#N/A</v>
      </c>
      <c r="I4182" s="6" t="e">
        <f>VLOOKUP(F4182,'Customer Info'!A4173:E4673,5,0)</f>
        <v>#N/A</v>
      </c>
      <c r="J4182" s="2" t="s">
        <v>894</v>
      </c>
      <c r="K4182" s="7" t="e">
        <f>VLOOKUP(J4182,'Product Details'!B4173:C4341,2,0)</f>
        <v>#N/A</v>
      </c>
      <c r="L4182" s="7" t="e">
        <f>VLOOKUP(J4182,'Product Details'!B4173:D4341,3,0)</f>
        <v>#N/A</v>
      </c>
      <c r="M4182" s="7" t="e">
        <f>VLOOKUP(J4182,'Product Details'!B4174:E4341,4,0)</f>
        <v>#N/A</v>
      </c>
      <c r="N4182" s="2">
        <v>693</v>
      </c>
      <c r="O4182" s="2">
        <v>667</v>
      </c>
      <c r="P4182" s="2">
        <v>7</v>
      </c>
      <c r="Q4182" s="8">
        <f t="shared" si="260"/>
        <v>4669</v>
      </c>
      <c r="R4182" s="8">
        <f t="shared" si="261"/>
        <v>4851</v>
      </c>
      <c r="S4182" s="2">
        <v>93</v>
      </c>
      <c r="T4182" s="9">
        <f t="shared" si="262"/>
        <v>4944</v>
      </c>
      <c r="U4182" s="34">
        <f t="shared" si="263"/>
        <v>3.751803751803752E-2</v>
      </c>
      <c r="V4182" s="2" t="s">
        <v>34</v>
      </c>
      <c r="W4182" s="10"/>
    </row>
    <row r="4183" spans="1:23" x14ac:dyDescent="0.25">
      <c r="A4183" s="2" t="s">
        <v>4872</v>
      </c>
      <c r="B4183" s="5">
        <v>43141</v>
      </c>
      <c r="C4183" s="5">
        <v>43141</v>
      </c>
      <c r="D4183" s="2" t="s">
        <v>48</v>
      </c>
      <c r="E4183" s="2" t="s">
        <v>92</v>
      </c>
      <c r="F4183" s="2" t="s">
        <v>967</v>
      </c>
      <c r="G4183" s="33" t="e">
        <f>VLOOKUP(F4183,'Customer Info'!A4174:B4674,2,0)</f>
        <v>#N/A</v>
      </c>
      <c r="H4183" s="6" t="e">
        <f>VLOOKUP(F4183,'Customer Info'!A4174:C4674,3,0)</f>
        <v>#N/A</v>
      </c>
      <c r="I4183" s="6" t="e">
        <f>VLOOKUP(F4183,'Customer Info'!A4174:E4674,5,0)</f>
        <v>#N/A</v>
      </c>
      <c r="J4183" s="2" t="s">
        <v>1185</v>
      </c>
      <c r="K4183" s="7" t="e">
        <f>VLOOKUP(J4183,'Product Details'!B4174:C4342,2,0)</f>
        <v>#N/A</v>
      </c>
      <c r="L4183" s="7" t="e">
        <f>VLOOKUP(J4183,'Product Details'!B4174:D4342,3,0)</f>
        <v>#N/A</v>
      </c>
      <c r="M4183" s="7" t="e">
        <f>VLOOKUP(J4183,'Product Details'!B4175:E4342,4,0)</f>
        <v>#N/A</v>
      </c>
      <c r="N4183" s="2">
        <v>222</v>
      </c>
      <c r="O4183" s="2">
        <v>204</v>
      </c>
      <c r="P4183" s="2">
        <v>5</v>
      </c>
      <c r="Q4183" s="8">
        <f t="shared" si="260"/>
        <v>1020</v>
      </c>
      <c r="R4183" s="8">
        <f t="shared" si="261"/>
        <v>1110</v>
      </c>
      <c r="S4183" s="2">
        <v>32</v>
      </c>
      <c r="T4183" s="9">
        <f t="shared" si="262"/>
        <v>1142</v>
      </c>
      <c r="U4183" s="34">
        <f t="shared" si="263"/>
        <v>8.1081081081081086E-2</v>
      </c>
      <c r="V4183" s="2" t="s">
        <v>34</v>
      </c>
      <c r="W4183" s="10"/>
    </row>
    <row r="4184" spans="1:23" x14ac:dyDescent="0.25">
      <c r="A4184" s="2" t="s">
        <v>4873</v>
      </c>
      <c r="B4184" s="5">
        <v>43143</v>
      </c>
      <c r="C4184" s="5">
        <v>43144</v>
      </c>
      <c r="D4184" s="2" t="s">
        <v>48</v>
      </c>
      <c r="E4184" s="2" t="s">
        <v>92</v>
      </c>
      <c r="F4184" s="2" t="s">
        <v>1622</v>
      </c>
      <c r="G4184" s="33" t="e">
        <f>VLOOKUP(F4184,'Customer Info'!A4175:B4675,2,0)</f>
        <v>#N/A</v>
      </c>
      <c r="H4184" s="6" t="e">
        <f>VLOOKUP(F4184,'Customer Info'!A4175:C4675,3,0)</f>
        <v>#N/A</v>
      </c>
      <c r="I4184" s="6" t="e">
        <f>VLOOKUP(F4184,'Customer Info'!A4175:E4675,5,0)</f>
        <v>#N/A</v>
      </c>
      <c r="J4184" s="2" t="s">
        <v>623</v>
      </c>
      <c r="K4184" s="7" t="e">
        <f>VLOOKUP(J4184,'Product Details'!B4175:C4343,2,0)</f>
        <v>#N/A</v>
      </c>
      <c r="L4184" s="7" t="e">
        <f>VLOOKUP(J4184,'Product Details'!B4175:D4343,3,0)</f>
        <v>#N/A</v>
      </c>
      <c r="M4184" s="7" t="e">
        <f>VLOOKUP(J4184,'Product Details'!B4176:E4343,4,0)</f>
        <v>#N/A</v>
      </c>
      <c r="N4184" s="2">
        <v>101</v>
      </c>
      <c r="O4184" s="2">
        <v>98</v>
      </c>
      <c r="P4184" s="2">
        <v>2</v>
      </c>
      <c r="Q4184" s="8">
        <f t="shared" si="260"/>
        <v>196</v>
      </c>
      <c r="R4184" s="8">
        <f t="shared" si="261"/>
        <v>202</v>
      </c>
      <c r="S4184" s="2">
        <v>10</v>
      </c>
      <c r="T4184" s="9">
        <f t="shared" si="262"/>
        <v>212</v>
      </c>
      <c r="U4184" s="34">
        <f t="shared" si="263"/>
        <v>2.9702970297029702E-2</v>
      </c>
      <c r="V4184" s="2" t="s">
        <v>34</v>
      </c>
      <c r="W4184" s="10"/>
    </row>
    <row r="4185" spans="1:23" x14ac:dyDescent="0.25">
      <c r="A4185" s="2" t="s">
        <v>4874</v>
      </c>
      <c r="B4185" s="5">
        <v>43125</v>
      </c>
      <c r="C4185" s="5">
        <v>43127</v>
      </c>
      <c r="D4185" s="2" t="s">
        <v>29</v>
      </c>
      <c r="E4185" s="2" t="s">
        <v>92</v>
      </c>
      <c r="F4185" s="2" t="s">
        <v>370</v>
      </c>
      <c r="G4185" s="33" t="e">
        <f>VLOOKUP(F4185,'Customer Info'!A4176:B4676,2,0)</f>
        <v>#N/A</v>
      </c>
      <c r="H4185" s="6" t="e">
        <f>VLOOKUP(F4185,'Customer Info'!A4176:C4676,3,0)</f>
        <v>#N/A</v>
      </c>
      <c r="I4185" s="6" t="e">
        <f>VLOOKUP(F4185,'Customer Info'!A4176:E4676,5,0)</f>
        <v>#N/A</v>
      </c>
      <c r="J4185" s="2" t="s">
        <v>215</v>
      </c>
      <c r="K4185" s="7" t="e">
        <f>VLOOKUP(J4185,'Product Details'!B4176:C4344,2,0)</f>
        <v>#N/A</v>
      </c>
      <c r="L4185" s="7" t="e">
        <f>VLOOKUP(J4185,'Product Details'!B4176:D4344,3,0)</f>
        <v>#N/A</v>
      </c>
      <c r="M4185" s="7" t="e">
        <f>VLOOKUP(J4185,'Product Details'!B4177:E4344,4,0)</f>
        <v>#N/A</v>
      </c>
      <c r="N4185" s="2">
        <v>1205</v>
      </c>
      <c r="O4185" s="2">
        <v>1159</v>
      </c>
      <c r="P4185" s="2">
        <v>3</v>
      </c>
      <c r="Q4185" s="8">
        <f t="shared" si="260"/>
        <v>3477</v>
      </c>
      <c r="R4185" s="8">
        <f t="shared" si="261"/>
        <v>3615</v>
      </c>
      <c r="S4185" s="2">
        <v>79</v>
      </c>
      <c r="T4185" s="9">
        <f t="shared" si="262"/>
        <v>3694</v>
      </c>
      <c r="U4185" s="34">
        <f t="shared" si="263"/>
        <v>3.8174273858921165E-2</v>
      </c>
      <c r="V4185" s="2" t="s">
        <v>64</v>
      </c>
      <c r="W4185" s="10"/>
    </row>
    <row r="4186" spans="1:23" x14ac:dyDescent="0.25">
      <c r="A4186" s="2" t="s">
        <v>4875</v>
      </c>
      <c r="B4186" s="5">
        <v>43418</v>
      </c>
      <c r="C4186" s="5">
        <v>43419</v>
      </c>
      <c r="D4186" s="2" t="s">
        <v>36</v>
      </c>
      <c r="E4186" s="2" t="s">
        <v>49</v>
      </c>
      <c r="F4186" s="2" t="s">
        <v>1396</v>
      </c>
      <c r="G4186" s="33" t="e">
        <f>VLOOKUP(F4186,'Customer Info'!A4177:B4677,2,0)</f>
        <v>#N/A</v>
      </c>
      <c r="H4186" s="6" t="e">
        <f>VLOOKUP(F4186,'Customer Info'!A4177:C4677,3,0)</f>
        <v>#N/A</v>
      </c>
      <c r="I4186" s="6" t="e">
        <f>VLOOKUP(F4186,'Customer Info'!A4177:E4677,5,0)</f>
        <v>#N/A</v>
      </c>
      <c r="J4186" s="2" t="s">
        <v>119</v>
      </c>
      <c r="K4186" s="7" t="e">
        <f>VLOOKUP(J4186,'Product Details'!B4177:C4345,2,0)</f>
        <v>#N/A</v>
      </c>
      <c r="L4186" s="7" t="e">
        <f>VLOOKUP(J4186,'Product Details'!B4177:D4345,3,0)</f>
        <v>#N/A</v>
      </c>
      <c r="M4186" s="7" t="e">
        <f>VLOOKUP(J4186,'Product Details'!B4178:E4345,4,0)</f>
        <v>#N/A</v>
      </c>
      <c r="N4186" s="2">
        <v>7141</v>
      </c>
      <c r="O4186" s="2">
        <v>6541</v>
      </c>
      <c r="P4186" s="2">
        <v>6</v>
      </c>
      <c r="Q4186" s="8">
        <f t="shared" si="260"/>
        <v>39246</v>
      </c>
      <c r="R4186" s="8">
        <f t="shared" si="261"/>
        <v>42846</v>
      </c>
      <c r="S4186" s="2">
        <v>25</v>
      </c>
      <c r="T4186" s="9">
        <f t="shared" si="262"/>
        <v>42871</v>
      </c>
      <c r="U4186" s="34">
        <f t="shared" si="263"/>
        <v>8.4021845679876764E-2</v>
      </c>
      <c r="V4186" s="2" t="s">
        <v>64</v>
      </c>
      <c r="W4186" s="10"/>
    </row>
    <row r="4187" spans="1:23" x14ac:dyDescent="0.25">
      <c r="A4187" s="2" t="s">
        <v>4876</v>
      </c>
      <c r="B4187" s="5">
        <v>43138</v>
      </c>
      <c r="C4187" s="5">
        <v>43140</v>
      </c>
      <c r="D4187" s="2" t="s">
        <v>29</v>
      </c>
      <c r="E4187" s="2" t="s">
        <v>92</v>
      </c>
      <c r="F4187" s="2" t="s">
        <v>619</v>
      </c>
      <c r="G4187" s="33" t="e">
        <f>VLOOKUP(F4187,'Customer Info'!A4178:B4678,2,0)</f>
        <v>#N/A</v>
      </c>
      <c r="H4187" s="6" t="e">
        <f>VLOOKUP(F4187,'Customer Info'!A4178:C4678,3,0)</f>
        <v>#N/A</v>
      </c>
      <c r="I4187" s="6" t="e">
        <f>VLOOKUP(F4187,'Customer Info'!A4178:E4678,5,0)</f>
        <v>#N/A</v>
      </c>
      <c r="J4187" s="2" t="s">
        <v>623</v>
      </c>
      <c r="K4187" s="7" t="e">
        <f>VLOOKUP(J4187,'Product Details'!B4178:C4346,2,0)</f>
        <v>#N/A</v>
      </c>
      <c r="L4187" s="7" t="e">
        <f>VLOOKUP(J4187,'Product Details'!B4178:D4346,3,0)</f>
        <v>#N/A</v>
      </c>
      <c r="M4187" s="7" t="e">
        <f>VLOOKUP(J4187,'Product Details'!B4179:E4346,4,0)</f>
        <v>#N/A</v>
      </c>
      <c r="N4187" s="2">
        <v>7327</v>
      </c>
      <c r="O4187" s="2">
        <v>6658</v>
      </c>
      <c r="P4187" s="2">
        <v>3</v>
      </c>
      <c r="Q4187" s="8">
        <f t="shared" si="260"/>
        <v>19974</v>
      </c>
      <c r="R4187" s="8">
        <f t="shared" si="261"/>
        <v>21981</v>
      </c>
      <c r="S4187" s="2">
        <v>47</v>
      </c>
      <c r="T4187" s="9">
        <f t="shared" si="262"/>
        <v>22028</v>
      </c>
      <c r="U4187" s="34">
        <f t="shared" si="263"/>
        <v>9.1306128019653335E-2</v>
      </c>
      <c r="V4187" s="2" t="s">
        <v>34</v>
      </c>
      <c r="W4187" s="10"/>
    </row>
    <row r="4188" spans="1:23" x14ac:dyDescent="0.25">
      <c r="A4188" s="2" t="s">
        <v>4877</v>
      </c>
      <c r="B4188" s="5">
        <v>43365</v>
      </c>
      <c r="C4188" s="5">
        <v>43366</v>
      </c>
      <c r="D4188" s="2" t="s">
        <v>29</v>
      </c>
      <c r="E4188" s="2" t="s">
        <v>92</v>
      </c>
      <c r="F4188" s="2" t="s">
        <v>373</v>
      </c>
      <c r="G4188" s="33" t="e">
        <f>VLOOKUP(F4188,'Customer Info'!A4179:B4679,2,0)</f>
        <v>#N/A</v>
      </c>
      <c r="H4188" s="6" t="e">
        <f>VLOOKUP(F4188,'Customer Info'!A4179:C4679,3,0)</f>
        <v>#N/A</v>
      </c>
      <c r="I4188" s="6" t="e">
        <f>VLOOKUP(F4188,'Customer Info'!A4179:E4679,5,0)</f>
        <v>#N/A</v>
      </c>
      <c r="J4188" s="2" t="s">
        <v>178</v>
      </c>
      <c r="K4188" s="7" t="e">
        <f>VLOOKUP(J4188,'Product Details'!B4179:C4347,2,0)</f>
        <v>#N/A</v>
      </c>
      <c r="L4188" s="7" t="e">
        <f>VLOOKUP(J4188,'Product Details'!B4179:D4347,3,0)</f>
        <v>#N/A</v>
      </c>
      <c r="M4188" s="7" t="e">
        <f>VLOOKUP(J4188,'Product Details'!B4180:E4347,4,0)</f>
        <v>#N/A</v>
      </c>
      <c r="N4188" s="2">
        <v>3176</v>
      </c>
      <c r="O4188" s="2">
        <v>3116</v>
      </c>
      <c r="P4188" s="2">
        <v>5</v>
      </c>
      <c r="Q4188" s="8">
        <f t="shared" si="260"/>
        <v>15580</v>
      </c>
      <c r="R4188" s="8">
        <f t="shared" si="261"/>
        <v>15880</v>
      </c>
      <c r="S4188" s="2">
        <v>99</v>
      </c>
      <c r="T4188" s="9">
        <f t="shared" si="262"/>
        <v>15979</v>
      </c>
      <c r="U4188" s="34">
        <f t="shared" si="263"/>
        <v>1.8891687657430732E-2</v>
      </c>
      <c r="V4188" s="2" t="s">
        <v>72</v>
      </c>
      <c r="W4188" s="10"/>
    </row>
    <row r="4189" spans="1:23" x14ac:dyDescent="0.25">
      <c r="A4189" s="2" t="s">
        <v>4878</v>
      </c>
      <c r="B4189" s="5">
        <v>43314</v>
      </c>
      <c r="C4189" s="5">
        <v>43316</v>
      </c>
      <c r="D4189" s="2" t="s">
        <v>29</v>
      </c>
      <c r="E4189" s="2" t="s">
        <v>37</v>
      </c>
      <c r="F4189" s="2" t="s">
        <v>1275</v>
      </c>
      <c r="G4189" s="33" t="e">
        <f>VLOOKUP(F4189,'Customer Info'!A4180:B4680,2,0)</f>
        <v>#N/A</v>
      </c>
      <c r="H4189" s="6" t="e">
        <f>VLOOKUP(F4189,'Customer Info'!A4180:C4680,3,0)</f>
        <v>#N/A</v>
      </c>
      <c r="I4189" s="6" t="e">
        <f>VLOOKUP(F4189,'Customer Info'!A4180:E4680,5,0)</f>
        <v>#N/A</v>
      </c>
      <c r="J4189" s="2" t="s">
        <v>752</v>
      </c>
      <c r="K4189" s="7" t="e">
        <f>VLOOKUP(J4189,'Product Details'!B4180:C4348,2,0)</f>
        <v>#N/A</v>
      </c>
      <c r="L4189" s="7" t="e">
        <f>VLOOKUP(J4189,'Product Details'!B4180:D4348,3,0)</f>
        <v>#N/A</v>
      </c>
      <c r="M4189" s="7" t="e">
        <f>VLOOKUP(J4189,'Product Details'!B4181:E4348,4,0)</f>
        <v>#N/A</v>
      </c>
      <c r="N4189" s="2">
        <v>1318</v>
      </c>
      <c r="O4189" s="2">
        <v>1209</v>
      </c>
      <c r="P4189" s="2">
        <v>2</v>
      </c>
      <c r="Q4189" s="8">
        <f t="shared" si="260"/>
        <v>2418</v>
      </c>
      <c r="R4189" s="8">
        <f t="shared" si="261"/>
        <v>2636</v>
      </c>
      <c r="S4189" s="2">
        <v>77</v>
      </c>
      <c r="T4189" s="9">
        <f t="shared" si="262"/>
        <v>2713</v>
      </c>
      <c r="U4189" s="34">
        <f t="shared" si="263"/>
        <v>8.2701062215478002E-2</v>
      </c>
      <c r="V4189" s="2" t="s">
        <v>34</v>
      </c>
      <c r="W4189" s="10"/>
    </row>
    <row r="4190" spans="1:23" x14ac:dyDescent="0.25">
      <c r="A4190" s="2" t="s">
        <v>4879</v>
      </c>
      <c r="B4190" s="5">
        <v>43414</v>
      </c>
      <c r="C4190" s="5">
        <v>43416</v>
      </c>
      <c r="D4190" s="2" t="s">
        <v>48</v>
      </c>
      <c r="E4190" s="2" t="s">
        <v>37</v>
      </c>
      <c r="F4190" s="2" t="s">
        <v>160</v>
      </c>
      <c r="G4190" s="33" t="e">
        <f>VLOOKUP(F4190,'Customer Info'!A4181:B4681,2,0)</f>
        <v>#N/A</v>
      </c>
      <c r="H4190" s="6" t="e">
        <f>VLOOKUP(F4190,'Customer Info'!A4181:C4681,3,0)</f>
        <v>#N/A</v>
      </c>
      <c r="I4190" s="6" t="e">
        <f>VLOOKUP(F4190,'Customer Info'!A4181:E4681,5,0)</f>
        <v>#N/A</v>
      </c>
      <c r="J4190" s="2" t="s">
        <v>71</v>
      </c>
      <c r="K4190" s="7" t="e">
        <f>VLOOKUP(J4190,'Product Details'!B4181:C4349,2,0)</f>
        <v>#N/A</v>
      </c>
      <c r="L4190" s="7" t="e">
        <f>VLOOKUP(J4190,'Product Details'!B4181:D4349,3,0)</f>
        <v>#N/A</v>
      </c>
      <c r="M4190" s="7" t="e">
        <f>VLOOKUP(J4190,'Product Details'!B4182:E4349,4,0)</f>
        <v>#N/A</v>
      </c>
      <c r="N4190" s="2">
        <v>144</v>
      </c>
      <c r="O4190" s="2">
        <v>133</v>
      </c>
      <c r="P4190" s="2">
        <v>1</v>
      </c>
      <c r="Q4190" s="8">
        <f t="shared" si="260"/>
        <v>133</v>
      </c>
      <c r="R4190" s="8">
        <f t="shared" si="261"/>
        <v>144</v>
      </c>
      <c r="S4190" s="2">
        <v>30</v>
      </c>
      <c r="T4190" s="9">
        <f t="shared" si="262"/>
        <v>174</v>
      </c>
      <c r="U4190" s="34">
        <f t="shared" si="263"/>
        <v>7.6388888888888895E-2</v>
      </c>
      <c r="V4190" s="2" t="s">
        <v>34</v>
      </c>
      <c r="W4190" s="10"/>
    </row>
    <row r="4191" spans="1:23" x14ac:dyDescent="0.25">
      <c r="A4191" s="2" t="s">
        <v>4880</v>
      </c>
      <c r="B4191" s="5">
        <v>43378</v>
      </c>
      <c r="C4191" s="5">
        <v>43379</v>
      </c>
      <c r="D4191" s="2" t="s">
        <v>48</v>
      </c>
      <c r="E4191" s="2" t="s">
        <v>49</v>
      </c>
      <c r="F4191" s="2" t="s">
        <v>646</v>
      </c>
      <c r="G4191" s="33" t="e">
        <f>VLOOKUP(F4191,'Customer Info'!A4182:B4682,2,0)</f>
        <v>#N/A</v>
      </c>
      <c r="H4191" s="6" t="e">
        <f>VLOOKUP(F4191,'Customer Info'!A4182:C4682,3,0)</f>
        <v>#N/A</v>
      </c>
      <c r="I4191" s="6" t="e">
        <f>VLOOKUP(F4191,'Customer Info'!A4182:E4682,5,0)</f>
        <v>#N/A</v>
      </c>
      <c r="J4191" s="2" t="s">
        <v>1406</v>
      </c>
      <c r="K4191" s="7" t="e">
        <f>VLOOKUP(J4191,'Product Details'!B4182:C4350,2,0)</f>
        <v>#N/A</v>
      </c>
      <c r="L4191" s="7" t="e">
        <f>VLOOKUP(J4191,'Product Details'!B4182:D4350,3,0)</f>
        <v>#N/A</v>
      </c>
      <c r="M4191" s="7" t="e">
        <f>VLOOKUP(J4191,'Product Details'!B4183:E4350,4,0)</f>
        <v>#N/A</v>
      </c>
      <c r="N4191" s="2">
        <v>1413</v>
      </c>
      <c r="O4191" s="2">
        <v>1334</v>
      </c>
      <c r="P4191" s="2">
        <v>1</v>
      </c>
      <c r="Q4191" s="8">
        <f t="shared" si="260"/>
        <v>1334</v>
      </c>
      <c r="R4191" s="8">
        <f t="shared" si="261"/>
        <v>1413</v>
      </c>
      <c r="S4191" s="2">
        <v>90</v>
      </c>
      <c r="T4191" s="9">
        <f t="shared" si="262"/>
        <v>1503</v>
      </c>
      <c r="U4191" s="34">
        <f t="shared" si="263"/>
        <v>5.5909412597310686E-2</v>
      </c>
      <c r="V4191" s="2" t="s">
        <v>34</v>
      </c>
      <c r="W4191" s="10"/>
    </row>
    <row r="4192" spans="1:23" x14ac:dyDescent="0.25">
      <c r="A4192" s="2" t="s">
        <v>4881</v>
      </c>
      <c r="B4192" s="5">
        <v>43390</v>
      </c>
      <c r="C4192" s="5">
        <v>43390</v>
      </c>
      <c r="D4192" s="2" t="s">
        <v>36</v>
      </c>
      <c r="E4192" s="2" t="s">
        <v>92</v>
      </c>
      <c r="F4192" s="2" t="s">
        <v>729</v>
      </c>
      <c r="G4192" s="33" t="e">
        <f>VLOOKUP(F4192,'Customer Info'!A4183:B4683,2,0)</f>
        <v>#N/A</v>
      </c>
      <c r="H4192" s="6" t="e">
        <f>VLOOKUP(F4192,'Customer Info'!A4183:C4683,3,0)</f>
        <v>#N/A</v>
      </c>
      <c r="I4192" s="6" t="e">
        <f>VLOOKUP(F4192,'Customer Info'!A4183:E4683,5,0)</f>
        <v>#N/A</v>
      </c>
      <c r="J4192" s="2" t="s">
        <v>427</v>
      </c>
      <c r="K4192" s="7" t="e">
        <f>VLOOKUP(J4192,'Product Details'!B4183:C4351,2,0)</f>
        <v>#N/A</v>
      </c>
      <c r="L4192" s="7" t="e">
        <f>VLOOKUP(J4192,'Product Details'!B4183:D4351,3,0)</f>
        <v>#N/A</v>
      </c>
      <c r="M4192" s="7" t="e">
        <f>VLOOKUP(J4192,'Product Details'!B4184:E4351,4,0)</f>
        <v>#N/A</v>
      </c>
      <c r="N4192" s="2">
        <v>6027</v>
      </c>
      <c r="O4192" s="2">
        <v>5694</v>
      </c>
      <c r="P4192" s="2">
        <v>2</v>
      </c>
      <c r="Q4192" s="8">
        <f t="shared" si="260"/>
        <v>11388</v>
      </c>
      <c r="R4192" s="8">
        <f t="shared" si="261"/>
        <v>12054</v>
      </c>
      <c r="S4192" s="2">
        <v>48</v>
      </c>
      <c r="T4192" s="9">
        <f t="shared" si="262"/>
        <v>12102</v>
      </c>
      <c r="U4192" s="34">
        <f t="shared" si="263"/>
        <v>5.5251368840219015E-2</v>
      </c>
      <c r="V4192" s="2" t="s">
        <v>34</v>
      </c>
      <c r="W4192" s="10"/>
    </row>
    <row r="4193" spans="1:23" x14ac:dyDescent="0.25">
      <c r="A4193" s="2" t="s">
        <v>4882</v>
      </c>
      <c r="B4193" s="5">
        <v>43286</v>
      </c>
      <c r="C4193" s="5">
        <v>43288</v>
      </c>
      <c r="D4193" s="2" t="s">
        <v>48</v>
      </c>
      <c r="E4193" s="2" t="s">
        <v>37</v>
      </c>
      <c r="F4193" s="2" t="s">
        <v>1138</v>
      </c>
      <c r="G4193" s="33" t="e">
        <f>VLOOKUP(F4193,'Customer Info'!A4184:B4684,2,0)</f>
        <v>#N/A</v>
      </c>
      <c r="H4193" s="6" t="e">
        <f>VLOOKUP(F4193,'Customer Info'!A4184:C4684,3,0)</f>
        <v>#N/A</v>
      </c>
      <c r="I4193" s="6" t="e">
        <f>VLOOKUP(F4193,'Customer Info'!A4184:E4684,5,0)</f>
        <v>#N/A</v>
      </c>
      <c r="J4193" s="2" t="s">
        <v>270</v>
      </c>
      <c r="K4193" s="7" t="e">
        <f>VLOOKUP(J4193,'Product Details'!B4184:C4352,2,0)</f>
        <v>#N/A</v>
      </c>
      <c r="L4193" s="7" t="e">
        <f>VLOOKUP(J4193,'Product Details'!B4184:D4352,3,0)</f>
        <v>#N/A</v>
      </c>
      <c r="M4193" s="7" t="e">
        <f>VLOOKUP(J4193,'Product Details'!B4185:E4352,4,0)</f>
        <v>#N/A</v>
      </c>
      <c r="N4193" s="2">
        <v>184</v>
      </c>
      <c r="O4193" s="2">
        <v>176</v>
      </c>
      <c r="P4193" s="2">
        <v>6</v>
      </c>
      <c r="Q4193" s="8">
        <f t="shared" si="260"/>
        <v>1056</v>
      </c>
      <c r="R4193" s="8">
        <f t="shared" si="261"/>
        <v>1104</v>
      </c>
      <c r="S4193" s="2">
        <v>30</v>
      </c>
      <c r="T4193" s="9">
        <f t="shared" si="262"/>
        <v>1134</v>
      </c>
      <c r="U4193" s="34">
        <f t="shared" si="263"/>
        <v>4.3478260869565216E-2</v>
      </c>
      <c r="V4193" s="2" t="s">
        <v>34</v>
      </c>
      <c r="W4193" s="10"/>
    </row>
    <row r="4194" spans="1:23" x14ac:dyDescent="0.25">
      <c r="A4194" s="2" t="s">
        <v>4883</v>
      </c>
      <c r="B4194" s="5">
        <v>43161</v>
      </c>
      <c r="C4194" s="5">
        <v>43162</v>
      </c>
      <c r="D4194" s="2" t="s">
        <v>48</v>
      </c>
      <c r="E4194" s="2" t="s">
        <v>30</v>
      </c>
      <c r="F4194" s="2" t="s">
        <v>1287</v>
      </c>
      <c r="G4194" s="33" t="e">
        <f>VLOOKUP(F4194,'Customer Info'!A4185:B4685,2,0)</f>
        <v>#N/A</v>
      </c>
      <c r="H4194" s="6" t="e">
        <f>VLOOKUP(F4194,'Customer Info'!A4185:C4685,3,0)</f>
        <v>#N/A</v>
      </c>
      <c r="I4194" s="6" t="e">
        <f>VLOOKUP(F4194,'Customer Info'!A4185:E4685,5,0)</f>
        <v>#N/A</v>
      </c>
      <c r="J4194" s="2" t="s">
        <v>129</v>
      </c>
      <c r="K4194" s="7" t="e">
        <f>VLOOKUP(J4194,'Product Details'!B4185:C4353,2,0)</f>
        <v>#N/A</v>
      </c>
      <c r="L4194" s="7" t="e">
        <f>VLOOKUP(J4194,'Product Details'!B4185:D4353,3,0)</f>
        <v>#N/A</v>
      </c>
      <c r="M4194" s="7" t="e">
        <f>VLOOKUP(J4194,'Product Details'!B4186:E4353,4,0)</f>
        <v>#N/A</v>
      </c>
      <c r="N4194" s="2">
        <v>954</v>
      </c>
      <c r="O4194" s="2">
        <v>901</v>
      </c>
      <c r="P4194" s="2">
        <v>1</v>
      </c>
      <c r="Q4194" s="8">
        <f t="shared" si="260"/>
        <v>901</v>
      </c>
      <c r="R4194" s="8">
        <f t="shared" si="261"/>
        <v>954</v>
      </c>
      <c r="S4194" s="2">
        <v>20</v>
      </c>
      <c r="T4194" s="9">
        <f t="shared" si="262"/>
        <v>974</v>
      </c>
      <c r="U4194" s="34">
        <f t="shared" si="263"/>
        <v>5.5555555555555552E-2</v>
      </c>
      <c r="V4194" s="2" t="s">
        <v>64</v>
      </c>
      <c r="W4194" s="10"/>
    </row>
    <row r="4195" spans="1:23" x14ac:dyDescent="0.25">
      <c r="A4195" s="2" t="s">
        <v>4884</v>
      </c>
      <c r="B4195" s="5">
        <v>43415</v>
      </c>
      <c r="C4195" s="5">
        <v>43415</v>
      </c>
      <c r="D4195" s="2" t="s">
        <v>48</v>
      </c>
      <c r="E4195" s="2" t="s">
        <v>37</v>
      </c>
      <c r="F4195" s="2" t="s">
        <v>292</v>
      </c>
      <c r="G4195" s="33" t="e">
        <f>VLOOKUP(F4195,'Customer Info'!A4186:B4686,2,0)</f>
        <v>#N/A</v>
      </c>
      <c r="H4195" s="6" t="e">
        <f>VLOOKUP(F4195,'Customer Info'!A4186:C4686,3,0)</f>
        <v>#N/A</v>
      </c>
      <c r="I4195" s="6" t="e">
        <f>VLOOKUP(F4195,'Customer Info'!A4186:E4686,5,0)</f>
        <v>#N/A</v>
      </c>
      <c r="J4195" s="2" t="s">
        <v>444</v>
      </c>
      <c r="K4195" s="7" t="e">
        <f>VLOOKUP(J4195,'Product Details'!B4186:C4354,2,0)</f>
        <v>#N/A</v>
      </c>
      <c r="L4195" s="7" t="e">
        <f>VLOOKUP(J4195,'Product Details'!B4186:D4354,3,0)</f>
        <v>#N/A</v>
      </c>
      <c r="M4195" s="7" t="e">
        <f>VLOOKUP(J4195,'Product Details'!B4187:E4354,4,0)</f>
        <v>#N/A</v>
      </c>
      <c r="N4195" s="2">
        <v>511</v>
      </c>
      <c r="O4195" s="2">
        <v>468</v>
      </c>
      <c r="P4195" s="2">
        <v>2</v>
      </c>
      <c r="Q4195" s="8">
        <f t="shared" si="260"/>
        <v>936</v>
      </c>
      <c r="R4195" s="8">
        <f t="shared" si="261"/>
        <v>1022</v>
      </c>
      <c r="S4195" s="2">
        <v>28</v>
      </c>
      <c r="T4195" s="9">
        <f t="shared" si="262"/>
        <v>1050</v>
      </c>
      <c r="U4195" s="34">
        <f t="shared" si="263"/>
        <v>8.4148727984344418E-2</v>
      </c>
      <c r="V4195" s="2" t="s">
        <v>64</v>
      </c>
      <c r="W4195" s="10"/>
    </row>
    <row r="4196" spans="1:23" x14ac:dyDescent="0.25">
      <c r="A4196" s="2" t="s">
        <v>4885</v>
      </c>
      <c r="B4196" s="5">
        <v>43120</v>
      </c>
      <c r="C4196" s="5">
        <v>43122</v>
      </c>
      <c r="D4196" s="2" t="s">
        <v>29</v>
      </c>
      <c r="E4196" s="2" t="s">
        <v>69</v>
      </c>
      <c r="F4196" s="2" t="s">
        <v>823</v>
      </c>
      <c r="G4196" s="33" t="e">
        <f>VLOOKUP(F4196,'Customer Info'!A4187:B4687,2,0)</f>
        <v>#N/A</v>
      </c>
      <c r="H4196" s="6" t="e">
        <f>VLOOKUP(F4196,'Customer Info'!A4187:C4687,3,0)</f>
        <v>#N/A</v>
      </c>
      <c r="I4196" s="6" t="e">
        <f>VLOOKUP(F4196,'Customer Info'!A4187:E4687,5,0)</f>
        <v>#N/A</v>
      </c>
      <c r="J4196" s="2" t="s">
        <v>71</v>
      </c>
      <c r="K4196" s="7" t="e">
        <f>VLOOKUP(J4196,'Product Details'!B4187:C4355,2,0)</f>
        <v>#N/A</v>
      </c>
      <c r="L4196" s="7" t="e">
        <f>VLOOKUP(J4196,'Product Details'!B4187:D4355,3,0)</f>
        <v>#N/A</v>
      </c>
      <c r="M4196" s="7" t="e">
        <f>VLOOKUP(J4196,'Product Details'!B4188:E4355,4,0)</f>
        <v>#N/A</v>
      </c>
      <c r="N4196" s="2">
        <v>1574</v>
      </c>
      <c r="O4196" s="2">
        <v>1458</v>
      </c>
      <c r="P4196" s="2">
        <v>1</v>
      </c>
      <c r="Q4196" s="8">
        <f t="shared" si="260"/>
        <v>1458</v>
      </c>
      <c r="R4196" s="8">
        <f t="shared" si="261"/>
        <v>1574</v>
      </c>
      <c r="S4196" s="2">
        <v>49</v>
      </c>
      <c r="T4196" s="9">
        <f t="shared" si="262"/>
        <v>1623</v>
      </c>
      <c r="U4196" s="34">
        <f t="shared" si="263"/>
        <v>7.3697585768742052E-2</v>
      </c>
      <c r="V4196" s="2" t="s">
        <v>34</v>
      </c>
      <c r="W4196" s="10"/>
    </row>
    <row r="4197" spans="1:23" x14ac:dyDescent="0.25">
      <c r="A4197" s="2" t="s">
        <v>4886</v>
      </c>
      <c r="B4197" s="5">
        <v>43414</v>
      </c>
      <c r="C4197" s="5">
        <v>43414</v>
      </c>
      <c r="D4197" s="2" t="s">
        <v>48</v>
      </c>
      <c r="E4197" s="2" t="s">
        <v>44</v>
      </c>
      <c r="F4197" s="2" t="s">
        <v>1016</v>
      </c>
      <c r="G4197" s="33" t="e">
        <f>VLOOKUP(F4197,'Customer Info'!A4188:B4688,2,0)</f>
        <v>#N/A</v>
      </c>
      <c r="H4197" s="6" t="e">
        <f>VLOOKUP(F4197,'Customer Info'!A4188:C4688,3,0)</f>
        <v>#N/A</v>
      </c>
      <c r="I4197" s="6" t="e">
        <f>VLOOKUP(F4197,'Customer Info'!A4188:E4688,5,0)</f>
        <v>#N/A</v>
      </c>
      <c r="J4197" s="2" t="s">
        <v>100</v>
      </c>
      <c r="K4197" s="7" t="e">
        <f>VLOOKUP(J4197,'Product Details'!B4188:C4356,2,0)</f>
        <v>#N/A</v>
      </c>
      <c r="L4197" s="7" t="e">
        <f>VLOOKUP(J4197,'Product Details'!B4188:D4356,3,0)</f>
        <v>#N/A</v>
      </c>
      <c r="M4197" s="7" t="e">
        <f>VLOOKUP(J4197,'Product Details'!B4189:E4356,4,0)</f>
        <v>#N/A</v>
      </c>
      <c r="N4197" s="2">
        <v>805</v>
      </c>
      <c r="O4197" s="2">
        <v>746</v>
      </c>
      <c r="P4197" s="2">
        <v>1</v>
      </c>
      <c r="Q4197" s="8">
        <f t="shared" si="260"/>
        <v>746</v>
      </c>
      <c r="R4197" s="8">
        <f t="shared" si="261"/>
        <v>805</v>
      </c>
      <c r="S4197" s="2">
        <v>35</v>
      </c>
      <c r="T4197" s="9">
        <f t="shared" si="262"/>
        <v>840</v>
      </c>
      <c r="U4197" s="34">
        <f t="shared" si="263"/>
        <v>7.3291925465838514E-2</v>
      </c>
      <c r="V4197" s="2" t="s">
        <v>34</v>
      </c>
      <c r="W4197" s="10"/>
    </row>
    <row r="4198" spans="1:23" x14ac:dyDescent="0.25">
      <c r="A4198" s="2" t="s">
        <v>4887</v>
      </c>
      <c r="B4198" s="5">
        <v>43351</v>
      </c>
      <c r="C4198" s="5">
        <v>43351</v>
      </c>
      <c r="D4198" s="2" t="s">
        <v>36</v>
      </c>
      <c r="E4198" s="2" t="s">
        <v>49</v>
      </c>
      <c r="F4198" s="2" t="s">
        <v>739</v>
      </c>
      <c r="G4198" s="33" t="e">
        <f>VLOOKUP(F4198,'Customer Info'!A4189:B4689,2,0)</f>
        <v>#N/A</v>
      </c>
      <c r="H4198" s="6" t="e">
        <f>VLOOKUP(F4198,'Customer Info'!A4189:C4689,3,0)</f>
        <v>#N/A</v>
      </c>
      <c r="I4198" s="6" t="e">
        <f>VLOOKUP(F4198,'Customer Info'!A4189:E4689,5,0)</f>
        <v>#N/A</v>
      </c>
      <c r="J4198" s="2" t="s">
        <v>719</v>
      </c>
      <c r="K4198" s="7" t="e">
        <f>VLOOKUP(J4198,'Product Details'!B4189:C4357,2,0)</f>
        <v>#N/A</v>
      </c>
      <c r="L4198" s="7" t="e">
        <f>VLOOKUP(J4198,'Product Details'!B4189:D4357,3,0)</f>
        <v>#N/A</v>
      </c>
      <c r="M4198" s="7" t="e">
        <f>VLOOKUP(J4198,'Product Details'!B4190:E4357,4,0)</f>
        <v>#N/A</v>
      </c>
      <c r="N4198" s="2">
        <v>9214</v>
      </c>
      <c r="O4198" s="2">
        <v>8295</v>
      </c>
      <c r="P4198" s="2">
        <v>6</v>
      </c>
      <c r="Q4198" s="8">
        <f t="shared" si="260"/>
        <v>49770</v>
      </c>
      <c r="R4198" s="8">
        <f t="shared" si="261"/>
        <v>55284</v>
      </c>
      <c r="S4198" s="2">
        <v>80</v>
      </c>
      <c r="T4198" s="9">
        <f t="shared" si="262"/>
        <v>55364</v>
      </c>
      <c r="U4198" s="34">
        <f t="shared" si="263"/>
        <v>9.9739526807032783E-2</v>
      </c>
      <c r="V4198" s="2" t="s">
        <v>72</v>
      </c>
      <c r="W4198" s="10"/>
    </row>
    <row r="4199" spans="1:23" x14ac:dyDescent="0.25">
      <c r="A4199" s="2" t="s">
        <v>4888</v>
      </c>
      <c r="B4199" s="5">
        <v>43242</v>
      </c>
      <c r="C4199" s="5">
        <v>43242</v>
      </c>
      <c r="D4199" s="2" t="s">
        <v>48</v>
      </c>
      <c r="E4199" s="2" t="s">
        <v>44</v>
      </c>
      <c r="F4199" s="2" t="s">
        <v>457</v>
      </c>
      <c r="G4199" s="33" t="e">
        <f>VLOOKUP(F4199,'Customer Info'!A4190:B4690,2,0)</f>
        <v>#N/A</v>
      </c>
      <c r="H4199" s="6" t="e">
        <f>VLOOKUP(F4199,'Customer Info'!A4190:C4690,3,0)</f>
        <v>#N/A</v>
      </c>
      <c r="I4199" s="6" t="e">
        <f>VLOOKUP(F4199,'Customer Info'!A4190:E4690,5,0)</f>
        <v>#N/A</v>
      </c>
      <c r="J4199" s="2" t="s">
        <v>719</v>
      </c>
      <c r="K4199" s="7" t="e">
        <f>VLOOKUP(J4199,'Product Details'!B4190:C4358,2,0)</f>
        <v>#N/A</v>
      </c>
      <c r="L4199" s="7" t="e">
        <f>VLOOKUP(J4199,'Product Details'!B4190:D4358,3,0)</f>
        <v>#N/A</v>
      </c>
      <c r="M4199" s="7" t="e">
        <f>VLOOKUP(J4199,'Product Details'!B4191:E4358,4,0)</f>
        <v>#N/A</v>
      </c>
      <c r="N4199" s="2">
        <v>101</v>
      </c>
      <c r="O4199" s="2">
        <v>98</v>
      </c>
      <c r="P4199" s="2">
        <v>3</v>
      </c>
      <c r="Q4199" s="8">
        <f t="shared" si="260"/>
        <v>294</v>
      </c>
      <c r="R4199" s="8">
        <f t="shared" si="261"/>
        <v>303</v>
      </c>
      <c r="S4199" s="2">
        <v>10</v>
      </c>
      <c r="T4199" s="9">
        <f t="shared" si="262"/>
        <v>313</v>
      </c>
      <c r="U4199" s="34">
        <f t="shared" si="263"/>
        <v>2.9702970297029702E-2</v>
      </c>
      <c r="V4199" s="2" t="s">
        <v>64</v>
      </c>
      <c r="W4199" s="10"/>
    </row>
    <row r="4200" spans="1:23" x14ac:dyDescent="0.25">
      <c r="A4200" s="2" t="s">
        <v>4889</v>
      </c>
      <c r="B4200" s="5">
        <v>43113</v>
      </c>
      <c r="C4200" s="5">
        <v>43113</v>
      </c>
      <c r="D4200" s="2" t="s">
        <v>29</v>
      </c>
      <c r="E4200" s="2" t="s">
        <v>44</v>
      </c>
      <c r="F4200" s="2" t="s">
        <v>237</v>
      </c>
      <c r="G4200" s="33" t="e">
        <f>VLOOKUP(F4200,'Customer Info'!A4191:B4691,2,0)</f>
        <v>#N/A</v>
      </c>
      <c r="H4200" s="6" t="e">
        <f>VLOOKUP(F4200,'Customer Info'!A4191:C4691,3,0)</f>
        <v>#N/A</v>
      </c>
      <c r="I4200" s="6" t="e">
        <f>VLOOKUP(F4200,'Customer Info'!A4191:E4691,5,0)</f>
        <v>#N/A</v>
      </c>
      <c r="J4200" s="2" t="s">
        <v>765</v>
      </c>
      <c r="K4200" s="7" t="e">
        <f>VLOOKUP(J4200,'Product Details'!B4191:C4359,2,0)</f>
        <v>#N/A</v>
      </c>
      <c r="L4200" s="7" t="e">
        <f>VLOOKUP(J4200,'Product Details'!B4191:D4359,3,0)</f>
        <v>#N/A</v>
      </c>
      <c r="M4200" s="7" t="e">
        <f>VLOOKUP(J4200,'Product Details'!B4192:E4359,4,0)</f>
        <v>#N/A</v>
      </c>
      <c r="N4200" s="2">
        <v>1878</v>
      </c>
      <c r="O4200" s="2">
        <v>1790</v>
      </c>
      <c r="P4200" s="2">
        <v>2</v>
      </c>
      <c r="Q4200" s="8">
        <f t="shared" si="260"/>
        <v>3580</v>
      </c>
      <c r="R4200" s="8">
        <f t="shared" si="261"/>
        <v>3756</v>
      </c>
      <c r="S4200" s="2">
        <v>42</v>
      </c>
      <c r="T4200" s="9">
        <f t="shared" si="262"/>
        <v>3798</v>
      </c>
      <c r="U4200" s="34">
        <f t="shared" si="263"/>
        <v>4.6858359957401494E-2</v>
      </c>
      <c r="V4200" s="2" t="s">
        <v>34</v>
      </c>
      <c r="W4200" s="10"/>
    </row>
    <row r="4201" spans="1:23" x14ac:dyDescent="0.25">
      <c r="A4201" s="2" t="s">
        <v>4890</v>
      </c>
      <c r="B4201" s="5">
        <v>43147</v>
      </c>
      <c r="C4201" s="5">
        <v>43149</v>
      </c>
      <c r="D4201" s="2" t="s">
        <v>29</v>
      </c>
      <c r="E4201" s="2" t="s">
        <v>49</v>
      </c>
      <c r="F4201" s="2" t="s">
        <v>2077</v>
      </c>
      <c r="G4201" s="33" t="e">
        <f>VLOOKUP(F4201,'Customer Info'!A4192:B4692,2,0)</f>
        <v>#N/A</v>
      </c>
      <c r="H4201" s="6" t="e">
        <f>VLOOKUP(F4201,'Customer Info'!A4192:C4692,3,0)</f>
        <v>#N/A</v>
      </c>
      <c r="I4201" s="6" t="e">
        <f>VLOOKUP(F4201,'Customer Info'!A4192:E4692,5,0)</f>
        <v>#N/A</v>
      </c>
      <c r="J4201" s="2" t="s">
        <v>580</v>
      </c>
      <c r="K4201" s="7" t="e">
        <f>VLOOKUP(J4201,'Product Details'!B4192:C4360,2,0)</f>
        <v>#N/A</v>
      </c>
      <c r="L4201" s="7" t="e">
        <f>VLOOKUP(J4201,'Product Details'!B4192:D4360,3,0)</f>
        <v>#N/A</v>
      </c>
      <c r="M4201" s="7" t="e">
        <f>VLOOKUP(J4201,'Product Details'!B4193:E4360,4,0)</f>
        <v>#N/A</v>
      </c>
      <c r="N4201" s="2">
        <v>1700</v>
      </c>
      <c r="O4201" s="2">
        <v>1620</v>
      </c>
      <c r="P4201" s="2">
        <v>5</v>
      </c>
      <c r="Q4201" s="8">
        <f t="shared" si="260"/>
        <v>8100</v>
      </c>
      <c r="R4201" s="8">
        <f t="shared" si="261"/>
        <v>8500</v>
      </c>
      <c r="S4201" s="2">
        <v>22</v>
      </c>
      <c r="T4201" s="9">
        <f t="shared" si="262"/>
        <v>8522</v>
      </c>
      <c r="U4201" s="34">
        <f t="shared" si="263"/>
        <v>4.7058823529411764E-2</v>
      </c>
      <c r="V4201" s="2" t="s">
        <v>34</v>
      </c>
      <c r="W4201" s="10"/>
    </row>
    <row r="4202" spans="1:23" x14ac:dyDescent="0.25">
      <c r="A4202" s="2" t="s">
        <v>4891</v>
      </c>
      <c r="B4202" s="5">
        <v>43313</v>
      </c>
      <c r="C4202" s="5">
        <v>43315</v>
      </c>
      <c r="D4202" s="2" t="s">
        <v>36</v>
      </c>
      <c r="E4202" s="2" t="s">
        <v>37</v>
      </c>
      <c r="F4202" s="2" t="s">
        <v>597</v>
      </c>
      <c r="G4202" s="33" t="e">
        <f>VLOOKUP(F4202,'Customer Info'!A4193:B4693,2,0)</f>
        <v>#N/A</v>
      </c>
      <c r="H4202" s="6" t="e">
        <f>VLOOKUP(F4202,'Customer Info'!A4193:C4693,3,0)</f>
        <v>#N/A</v>
      </c>
      <c r="I4202" s="6" t="e">
        <f>VLOOKUP(F4202,'Customer Info'!A4193:E4693,5,0)</f>
        <v>#N/A</v>
      </c>
      <c r="J4202" s="2" t="s">
        <v>335</v>
      </c>
      <c r="K4202" s="7" t="e">
        <f>VLOOKUP(J4202,'Product Details'!B4193:C4361,2,0)</f>
        <v>#N/A</v>
      </c>
      <c r="L4202" s="7" t="e">
        <f>VLOOKUP(J4202,'Product Details'!B4193:D4361,3,0)</f>
        <v>#N/A</v>
      </c>
      <c r="M4202" s="7" t="e">
        <f>VLOOKUP(J4202,'Product Details'!B4194:E4361,4,0)</f>
        <v>#N/A</v>
      </c>
      <c r="N4202" s="2">
        <v>2627</v>
      </c>
      <c r="O4202" s="2">
        <v>2528</v>
      </c>
      <c r="P4202" s="2">
        <v>2</v>
      </c>
      <c r="Q4202" s="8">
        <f t="shared" si="260"/>
        <v>5056</v>
      </c>
      <c r="R4202" s="8">
        <f t="shared" si="261"/>
        <v>5254</v>
      </c>
      <c r="S4202" s="2">
        <v>62</v>
      </c>
      <c r="T4202" s="9">
        <f t="shared" si="262"/>
        <v>5316</v>
      </c>
      <c r="U4202" s="34">
        <f t="shared" si="263"/>
        <v>3.7685572896840505E-2</v>
      </c>
      <c r="V4202" s="2" t="s">
        <v>31</v>
      </c>
      <c r="W4202" s="10"/>
    </row>
    <row r="4203" spans="1:23" x14ac:dyDescent="0.25">
      <c r="A4203" s="2" t="s">
        <v>4892</v>
      </c>
      <c r="B4203" s="5">
        <v>43178</v>
      </c>
      <c r="C4203" s="5">
        <v>43179</v>
      </c>
      <c r="D4203" s="2" t="s">
        <v>36</v>
      </c>
      <c r="E4203" s="2" t="s">
        <v>49</v>
      </c>
      <c r="F4203" s="2" t="s">
        <v>741</v>
      </c>
      <c r="G4203" s="33" t="e">
        <f>VLOOKUP(F4203,'Customer Info'!A4194:B4694,2,0)</f>
        <v>#N/A</v>
      </c>
      <c r="H4203" s="6" t="e">
        <f>VLOOKUP(F4203,'Customer Info'!A4194:C4694,3,0)</f>
        <v>#N/A</v>
      </c>
      <c r="I4203" s="6" t="e">
        <f>VLOOKUP(F4203,'Customer Info'!A4194:E4694,5,0)</f>
        <v>#N/A</v>
      </c>
      <c r="J4203" s="2" t="s">
        <v>515</v>
      </c>
      <c r="K4203" s="7" t="e">
        <f>VLOOKUP(J4203,'Product Details'!B4194:C4362,2,0)</f>
        <v>#N/A</v>
      </c>
      <c r="L4203" s="7" t="e">
        <f>VLOOKUP(J4203,'Product Details'!B4194:D4362,3,0)</f>
        <v>#N/A</v>
      </c>
      <c r="M4203" s="7" t="e">
        <f>VLOOKUP(J4203,'Product Details'!B4195:E4362,4,0)</f>
        <v>#N/A</v>
      </c>
      <c r="N4203" s="2">
        <v>6400</v>
      </c>
      <c r="O4203" s="2">
        <v>6401</v>
      </c>
      <c r="P4203" s="2">
        <v>1</v>
      </c>
      <c r="Q4203" s="8">
        <f t="shared" si="260"/>
        <v>6401</v>
      </c>
      <c r="R4203" s="8">
        <f t="shared" si="261"/>
        <v>6400</v>
      </c>
      <c r="S4203" s="2">
        <v>53</v>
      </c>
      <c r="T4203" s="9">
        <f t="shared" si="262"/>
        <v>6453</v>
      </c>
      <c r="U4203" s="34">
        <f t="shared" si="263"/>
        <v>-1.5625E-4</v>
      </c>
      <c r="V4203" s="2" t="s">
        <v>34</v>
      </c>
      <c r="W4203" s="10"/>
    </row>
    <row r="4204" spans="1:23" x14ac:dyDescent="0.25">
      <c r="A4204" s="2" t="s">
        <v>4893</v>
      </c>
      <c r="B4204" s="5">
        <v>43404</v>
      </c>
      <c r="C4204" s="5">
        <v>43406</v>
      </c>
      <c r="D4204" s="2" t="s">
        <v>29</v>
      </c>
      <c r="E4204" s="2" t="s">
        <v>37</v>
      </c>
      <c r="F4204" s="2" t="s">
        <v>1525</v>
      </c>
      <c r="G4204" s="33" t="e">
        <f>VLOOKUP(F4204,'Customer Info'!A4195:B4695,2,0)</f>
        <v>#N/A</v>
      </c>
      <c r="H4204" s="6" t="e">
        <f>VLOOKUP(F4204,'Customer Info'!A4195:C4695,3,0)</f>
        <v>#N/A</v>
      </c>
      <c r="I4204" s="6" t="e">
        <f>VLOOKUP(F4204,'Customer Info'!A4195:E4695,5,0)</f>
        <v>#N/A</v>
      </c>
      <c r="J4204" s="2" t="s">
        <v>748</v>
      </c>
      <c r="K4204" s="7" t="e">
        <f>VLOOKUP(J4204,'Product Details'!B4195:C4363,2,0)</f>
        <v>#N/A</v>
      </c>
      <c r="L4204" s="7" t="e">
        <f>VLOOKUP(J4204,'Product Details'!B4195:D4363,3,0)</f>
        <v>#N/A</v>
      </c>
      <c r="M4204" s="7" t="e">
        <f>VLOOKUP(J4204,'Product Details'!B4196:E4363,4,0)</f>
        <v>#N/A</v>
      </c>
      <c r="N4204" s="2">
        <v>3224</v>
      </c>
      <c r="O4204" s="2">
        <v>2901</v>
      </c>
      <c r="P4204" s="2">
        <v>7</v>
      </c>
      <c r="Q4204" s="8">
        <f t="shared" si="260"/>
        <v>20307</v>
      </c>
      <c r="R4204" s="8">
        <f t="shared" si="261"/>
        <v>22568</v>
      </c>
      <c r="S4204" s="2">
        <v>72</v>
      </c>
      <c r="T4204" s="9">
        <f t="shared" si="262"/>
        <v>22640</v>
      </c>
      <c r="U4204" s="34">
        <f t="shared" si="263"/>
        <v>0.10018610421836228</v>
      </c>
      <c r="V4204" s="2" t="s">
        <v>64</v>
      </c>
      <c r="W4204" s="10"/>
    </row>
    <row r="4205" spans="1:23" x14ac:dyDescent="0.25">
      <c r="A4205" s="2" t="s">
        <v>4894</v>
      </c>
      <c r="B4205" s="5">
        <v>43261</v>
      </c>
      <c r="C4205" s="5">
        <v>43261</v>
      </c>
      <c r="D4205" s="2" t="s">
        <v>36</v>
      </c>
      <c r="E4205" s="2" t="s">
        <v>69</v>
      </c>
      <c r="F4205" s="2" t="s">
        <v>946</v>
      </c>
      <c r="G4205" s="33" t="e">
        <f>VLOOKUP(F4205,'Customer Info'!A4196:B4696,2,0)</f>
        <v>#N/A</v>
      </c>
      <c r="H4205" s="6" t="e">
        <f>VLOOKUP(F4205,'Customer Info'!A4196:C4696,3,0)</f>
        <v>#N/A</v>
      </c>
      <c r="I4205" s="6" t="e">
        <f>VLOOKUP(F4205,'Customer Info'!A4196:E4696,5,0)</f>
        <v>#N/A</v>
      </c>
      <c r="J4205" s="2" t="s">
        <v>841</v>
      </c>
      <c r="K4205" s="7" t="e">
        <f>VLOOKUP(J4205,'Product Details'!B4196:C4364,2,0)</f>
        <v>#N/A</v>
      </c>
      <c r="L4205" s="7" t="e">
        <f>VLOOKUP(J4205,'Product Details'!B4196:D4364,3,0)</f>
        <v>#N/A</v>
      </c>
      <c r="M4205" s="7" t="e">
        <f>VLOOKUP(J4205,'Product Details'!B4197:E4364,4,0)</f>
        <v>#N/A</v>
      </c>
      <c r="N4205" s="2">
        <v>2829</v>
      </c>
      <c r="O4205" s="2">
        <v>2596</v>
      </c>
      <c r="P4205" s="2">
        <v>1</v>
      </c>
      <c r="Q4205" s="8">
        <f t="shared" si="260"/>
        <v>2596</v>
      </c>
      <c r="R4205" s="8">
        <f t="shared" si="261"/>
        <v>2829</v>
      </c>
      <c r="S4205" s="2">
        <v>53</v>
      </c>
      <c r="T4205" s="9">
        <f t="shared" si="262"/>
        <v>2882</v>
      </c>
      <c r="U4205" s="34">
        <f t="shared" si="263"/>
        <v>8.2361258395192649E-2</v>
      </c>
      <c r="V4205" s="2" t="s">
        <v>34</v>
      </c>
      <c r="W4205" s="10"/>
    </row>
    <row r="4206" spans="1:23" x14ac:dyDescent="0.25">
      <c r="A4206" s="2" t="s">
        <v>4895</v>
      </c>
      <c r="B4206" s="5">
        <v>43191</v>
      </c>
      <c r="C4206" s="5">
        <v>43192</v>
      </c>
      <c r="D4206" s="2" t="s">
        <v>29</v>
      </c>
      <c r="E4206" s="2" t="s">
        <v>37</v>
      </c>
      <c r="F4206" s="2" t="s">
        <v>626</v>
      </c>
      <c r="G4206" s="33" t="e">
        <f>VLOOKUP(F4206,'Customer Info'!A4197:B4697,2,0)</f>
        <v>#N/A</v>
      </c>
      <c r="H4206" s="6" t="e">
        <f>VLOOKUP(F4206,'Customer Info'!A4197:C4697,3,0)</f>
        <v>#N/A</v>
      </c>
      <c r="I4206" s="6" t="e">
        <f>VLOOKUP(F4206,'Customer Info'!A4197:E4697,5,0)</f>
        <v>#N/A</v>
      </c>
      <c r="J4206" s="2" t="s">
        <v>1391</v>
      </c>
      <c r="K4206" s="7" t="e">
        <f>VLOOKUP(J4206,'Product Details'!B4197:C4365,2,0)</f>
        <v>#N/A</v>
      </c>
      <c r="L4206" s="7" t="e">
        <f>VLOOKUP(J4206,'Product Details'!B4197:D4365,3,0)</f>
        <v>#N/A</v>
      </c>
      <c r="M4206" s="7" t="e">
        <f>VLOOKUP(J4206,'Product Details'!B4198:E4365,4,0)</f>
        <v>#N/A</v>
      </c>
      <c r="N4206" s="2">
        <v>1717</v>
      </c>
      <c r="O4206" s="2">
        <v>1652</v>
      </c>
      <c r="P4206" s="2">
        <v>8</v>
      </c>
      <c r="Q4206" s="8">
        <f t="shared" si="260"/>
        <v>13216</v>
      </c>
      <c r="R4206" s="8">
        <f t="shared" si="261"/>
        <v>13736</v>
      </c>
      <c r="S4206" s="2">
        <v>53</v>
      </c>
      <c r="T4206" s="9">
        <f t="shared" si="262"/>
        <v>13789</v>
      </c>
      <c r="U4206" s="34">
        <f t="shared" si="263"/>
        <v>3.7856726849155503E-2</v>
      </c>
      <c r="V4206" s="2" t="s">
        <v>34</v>
      </c>
      <c r="W4206" s="10"/>
    </row>
    <row r="4207" spans="1:23" x14ac:dyDescent="0.25">
      <c r="A4207" s="2" t="s">
        <v>4896</v>
      </c>
      <c r="B4207" s="5">
        <v>43453</v>
      </c>
      <c r="C4207" s="5">
        <v>43454</v>
      </c>
      <c r="D4207" s="2" t="s">
        <v>48</v>
      </c>
      <c r="E4207" s="2" t="s">
        <v>44</v>
      </c>
      <c r="F4207" s="2" t="s">
        <v>1696</v>
      </c>
      <c r="G4207" s="33" t="e">
        <f>VLOOKUP(F4207,'Customer Info'!A4198:B4698,2,0)</f>
        <v>#N/A</v>
      </c>
      <c r="H4207" s="6" t="e">
        <f>VLOOKUP(F4207,'Customer Info'!A4198:C4698,3,0)</f>
        <v>#N/A</v>
      </c>
      <c r="I4207" s="6" t="e">
        <f>VLOOKUP(F4207,'Customer Info'!A4198:E4698,5,0)</f>
        <v>#N/A</v>
      </c>
      <c r="J4207" s="2" t="s">
        <v>84</v>
      </c>
      <c r="K4207" s="7" t="e">
        <f>VLOOKUP(J4207,'Product Details'!B4198:C4366,2,0)</f>
        <v>#N/A</v>
      </c>
      <c r="L4207" s="7" t="e">
        <f>VLOOKUP(J4207,'Product Details'!B4198:D4366,3,0)</f>
        <v>#N/A</v>
      </c>
      <c r="M4207" s="7" t="e">
        <f>VLOOKUP(J4207,'Product Details'!B4199:E4366,4,0)</f>
        <v>#N/A</v>
      </c>
      <c r="N4207" s="2">
        <v>1169</v>
      </c>
      <c r="O4207" s="2">
        <v>1072</v>
      </c>
      <c r="P4207" s="2">
        <v>3</v>
      </c>
      <c r="Q4207" s="8">
        <f t="shared" si="260"/>
        <v>3216</v>
      </c>
      <c r="R4207" s="8">
        <f t="shared" si="261"/>
        <v>3507</v>
      </c>
      <c r="S4207" s="2">
        <v>85</v>
      </c>
      <c r="T4207" s="9">
        <f t="shared" si="262"/>
        <v>3592</v>
      </c>
      <c r="U4207" s="34">
        <f t="shared" si="263"/>
        <v>8.2976903336184779E-2</v>
      </c>
      <c r="V4207" s="2" t="s">
        <v>34</v>
      </c>
      <c r="W4207" s="10"/>
    </row>
    <row r="4208" spans="1:23" x14ac:dyDescent="0.25">
      <c r="A4208" s="2" t="s">
        <v>4897</v>
      </c>
      <c r="B4208" s="5">
        <v>43181</v>
      </c>
      <c r="C4208" s="5">
        <v>43182</v>
      </c>
      <c r="D4208" s="2" t="s">
        <v>48</v>
      </c>
      <c r="E4208" s="2" t="s">
        <v>37</v>
      </c>
      <c r="F4208" s="2" t="s">
        <v>273</v>
      </c>
      <c r="G4208" s="33" t="e">
        <f>VLOOKUP(F4208,'Customer Info'!A4199:B4699,2,0)</f>
        <v>#N/A</v>
      </c>
      <c r="H4208" s="6" t="e">
        <f>VLOOKUP(F4208,'Customer Info'!A4199:C4699,3,0)</f>
        <v>#N/A</v>
      </c>
      <c r="I4208" s="6" t="e">
        <f>VLOOKUP(F4208,'Customer Info'!A4199:E4699,5,0)</f>
        <v>#N/A</v>
      </c>
      <c r="J4208" s="2" t="s">
        <v>106</v>
      </c>
      <c r="K4208" s="7" t="e">
        <f>VLOOKUP(J4208,'Product Details'!B4199:C4367,2,0)</f>
        <v>#N/A</v>
      </c>
      <c r="L4208" s="7" t="e">
        <f>VLOOKUP(J4208,'Product Details'!B4199:D4367,3,0)</f>
        <v>#N/A</v>
      </c>
      <c r="M4208" s="7" t="e">
        <f>VLOOKUP(J4208,'Product Details'!B4200:E4367,4,0)</f>
        <v>#N/A</v>
      </c>
      <c r="N4208" s="2">
        <v>516</v>
      </c>
      <c r="O4208" s="2">
        <v>473</v>
      </c>
      <c r="P4208" s="2">
        <v>7</v>
      </c>
      <c r="Q4208" s="8">
        <f t="shared" si="260"/>
        <v>3311</v>
      </c>
      <c r="R4208" s="8">
        <f t="shared" si="261"/>
        <v>3612</v>
      </c>
      <c r="S4208" s="2">
        <v>65</v>
      </c>
      <c r="T4208" s="9">
        <f t="shared" si="262"/>
        <v>3677</v>
      </c>
      <c r="U4208" s="34">
        <f t="shared" si="263"/>
        <v>8.3333333333333329E-2</v>
      </c>
      <c r="V4208" s="2" t="s">
        <v>64</v>
      </c>
      <c r="W4208" s="10"/>
    </row>
    <row r="4209" spans="1:23" x14ac:dyDescent="0.25">
      <c r="A4209" s="2" t="s">
        <v>4898</v>
      </c>
      <c r="B4209" s="5">
        <v>43205</v>
      </c>
      <c r="C4209" s="5">
        <v>43207</v>
      </c>
      <c r="D4209" s="2" t="s">
        <v>29</v>
      </c>
      <c r="E4209" s="2" t="s">
        <v>92</v>
      </c>
      <c r="F4209" s="2" t="s">
        <v>1016</v>
      </c>
      <c r="G4209" s="33" t="e">
        <f>VLOOKUP(F4209,'Customer Info'!A4200:B4700,2,0)</f>
        <v>#N/A</v>
      </c>
      <c r="H4209" s="6" t="e">
        <f>VLOOKUP(F4209,'Customer Info'!A4200:C4700,3,0)</f>
        <v>#N/A</v>
      </c>
      <c r="I4209" s="6" t="e">
        <f>VLOOKUP(F4209,'Customer Info'!A4200:E4700,5,0)</f>
        <v>#N/A</v>
      </c>
      <c r="J4209" s="2" t="s">
        <v>449</v>
      </c>
      <c r="K4209" s="7" t="e">
        <f>VLOOKUP(J4209,'Product Details'!B4200:C4368,2,0)</f>
        <v>#N/A</v>
      </c>
      <c r="L4209" s="7" t="e">
        <f>VLOOKUP(J4209,'Product Details'!B4200:D4368,3,0)</f>
        <v>#N/A</v>
      </c>
      <c r="M4209" s="7" t="e">
        <f>VLOOKUP(J4209,'Product Details'!B4201:E4368,4,0)</f>
        <v>#N/A</v>
      </c>
      <c r="N4209" s="2">
        <v>2874</v>
      </c>
      <c r="O4209" s="2">
        <v>2583</v>
      </c>
      <c r="P4209" s="2">
        <v>1</v>
      </c>
      <c r="Q4209" s="8">
        <f t="shared" si="260"/>
        <v>2583</v>
      </c>
      <c r="R4209" s="8">
        <f t="shared" si="261"/>
        <v>2874</v>
      </c>
      <c r="S4209" s="2">
        <v>24</v>
      </c>
      <c r="T4209" s="9">
        <f t="shared" si="262"/>
        <v>2898</v>
      </c>
      <c r="U4209" s="34">
        <f t="shared" si="263"/>
        <v>0.10125260960334029</v>
      </c>
      <c r="V4209" s="2" t="s">
        <v>64</v>
      </c>
      <c r="W4209" s="10"/>
    </row>
    <row r="4210" spans="1:23" x14ac:dyDescent="0.25">
      <c r="A4210" s="2" t="s">
        <v>4899</v>
      </c>
      <c r="B4210" s="5">
        <v>43248</v>
      </c>
      <c r="C4210" s="5">
        <v>43250</v>
      </c>
      <c r="D4210" s="2" t="s">
        <v>48</v>
      </c>
      <c r="E4210" s="2" t="s">
        <v>92</v>
      </c>
      <c r="F4210" s="2" t="s">
        <v>806</v>
      </c>
      <c r="G4210" s="33" t="e">
        <f>VLOOKUP(F4210,'Customer Info'!A4201:B4701,2,0)</f>
        <v>#N/A</v>
      </c>
      <c r="H4210" s="6" t="e">
        <f>VLOOKUP(F4210,'Customer Info'!A4201:C4701,3,0)</f>
        <v>#N/A</v>
      </c>
      <c r="I4210" s="6" t="e">
        <f>VLOOKUP(F4210,'Customer Info'!A4201:E4701,5,0)</f>
        <v>#N/A</v>
      </c>
      <c r="J4210" s="2" t="s">
        <v>171</v>
      </c>
      <c r="K4210" s="7" t="e">
        <f>VLOOKUP(J4210,'Product Details'!B4201:C4369,2,0)</f>
        <v>#N/A</v>
      </c>
      <c r="L4210" s="7" t="e">
        <f>VLOOKUP(J4210,'Product Details'!B4201:D4369,3,0)</f>
        <v>#N/A</v>
      </c>
      <c r="M4210" s="7" t="e">
        <f>VLOOKUP(J4210,'Product Details'!B4202:E4369,4,0)</f>
        <v>#N/A</v>
      </c>
      <c r="N4210" s="2">
        <v>77</v>
      </c>
      <c r="O4210" s="2">
        <v>73</v>
      </c>
      <c r="P4210" s="2">
        <v>2</v>
      </c>
      <c r="Q4210" s="8">
        <f t="shared" si="260"/>
        <v>146</v>
      </c>
      <c r="R4210" s="8">
        <f t="shared" si="261"/>
        <v>154</v>
      </c>
      <c r="S4210" s="2">
        <v>10</v>
      </c>
      <c r="T4210" s="9">
        <f t="shared" si="262"/>
        <v>164</v>
      </c>
      <c r="U4210" s="34">
        <f t="shared" si="263"/>
        <v>5.1948051948051951E-2</v>
      </c>
      <c r="V4210" s="2" t="s">
        <v>64</v>
      </c>
      <c r="W4210" s="10"/>
    </row>
    <row r="4211" spans="1:23" x14ac:dyDescent="0.25">
      <c r="A4211" s="2" t="s">
        <v>4900</v>
      </c>
      <c r="B4211" s="5">
        <v>43411</v>
      </c>
      <c r="C4211" s="5">
        <v>43412</v>
      </c>
      <c r="D4211" s="2" t="s">
        <v>36</v>
      </c>
      <c r="E4211" s="2" t="s">
        <v>49</v>
      </c>
      <c r="F4211" s="2" t="s">
        <v>422</v>
      </c>
      <c r="G4211" s="33" t="e">
        <f>VLOOKUP(F4211,'Customer Info'!A4202:B4702,2,0)</f>
        <v>#N/A</v>
      </c>
      <c r="H4211" s="6" t="e">
        <f>VLOOKUP(F4211,'Customer Info'!A4202:C4702,3,0)</f>
        <v>#N/A</v>
      </c>
      <c r="I4211" s="6" t="e">
        <f>VLOOKUP(F4211,'Customer Info'!A4202:E4702,5,0)</f>
        <v>#N/A</v>
      </c>
      <c r="J4211" s="2" t="s">
        <v>187</v>
      </c>
      <c r="K4211" s="7" t="e">
        <f>VLOOKUP(J4211,'Product Details'!B4202:C4370,2,0)</f>
        <v>#N/A</v>
      </c>
      <c r="L4211" s="7" t="e">
        <f>VLOOKUP(J4211,'Product Details'!B4202:D4370,3,0)</f>
        <v>#N/A</v>
      </c>
      <c r="M4211" s="7" t="e">
        <f>VLOOKUP(J4211,'Product Details'!B4203:E4370,4,0)</f>
        <v>#N/A</v>
      </c>
      <c r="N4211" s="2">
        <v>7065</v>
      </c>
      <c r="O4211" s="2">
        <v>6545</v>
      </c>
      <c r="P4211" s="2">
        <v>2</v>
      </c>
      <c r="Q4211" s="8">
        <f t="shared" si="260"/>
        <v>13090</v>
      </c>
      <c r="R4211" s="8">
        <f t="shared" si="261"/>
        <v>14130</v>
      </c>
      <c r="S4211" s="2">
        <v>40</v>
      </c>
      <c r="T4211" s="9">
        <f t="shared" si="262"/>
        <v>14170</v>
      </c>
      <c r="U4211" s="34">
        <f t="shared" si="263"/>
        <v>7.360226468506724E-2</v>
      </c>
      <c r="V4211" s="2" t="s">
        <v>31</v>
      </c>
      <c r="W4211" s="10"/>
    </row>
    <row r="4212" spans="1:23" x14ac:dyDescent="0.25">
      <c r="A4212" s="2" t="s">
        <v>4901</v>
      </c>
      <c r="B4212" s="5">
        <v>43223</v>
      </c>
      <c r="C4212" s="5">
        <v>43225</v>
      </c>
      <c r="D4212" s="2" t="s">
        <v>48</v>
      </c>
      <c r="E4212" s="2" t="s">
        <v>92</v>
      </c>
      <c r="F4212" s="2" t="s">
        <v>1077</v>
      </c>
      <c r="G4212" s="33" t="e">
        <f>VLOOKUP(F4212,'Customer Info'!A4203:B4703,2,0)</f>
        <v>#N/A</v>
      </c>
      <c r="H4212" s="6" t="e">
        <f>VLOOKUP(F4212,'Customer Info'!A4203:C4703,3,0)</f>
        <v>#N/A</v>
      </c>
      <c r="I4212" s="6" t="e">
        <f>VLOOKUP(F4212,'Customer Info'!A4203:E4703,5,0)</f>
        <v>#N/A</v>
      </c>
      <c r="J4212" s="2" t="s">
        <v>349</v>
      </c>
      <c r="K4212" s="7" t="e">
        <f>VLOOKUP(J4212,'Product Details'!B4203:C4371,2,0)</f>
        <v>#N/A</v>
      </c>
      <c r="L4212" s="7" t="e">
        <f>VLOOKUP(J4212,'Product Details'!B4203:D4371,3,0)</f>
        <v>#N/A</v>
      </c>
      <c r="M4212" s="7" t="e">
        <f>VLOOKUP(J4212,'Product Details'!B4204:E4371,4,0)</f>
        <v>#N/A</v>
      </c>
      <c r="N4212" s="2">
        <v>2310</v>
      </c>
      <c r="O4212" s="2">
        <v>2040</v>
      </c>
      <c r="P4212" s="2">
        <v>7</v>
      </c>
      <c r="Q4212" s="8">
        <f t="shared" si="260"/>
        <v>14280</v>
      </c>
      <c r="R4212" s="8">
        <f t="shared" si="261"/>
        <v>16170</v>
      </c>
      <c r="S4212" s="2">
        <v>74</v>
      </c>
      <c r="T4212" s="9">
        <f t="shared" si="262"/>
        <v>16244</v>
      </c>
      <c r="U4212" s="34">
        <f t="shared" si="263"/>
        <v>0.11688311688311688</v>
      </c>
      <c r="V4212" s="2" t="s">
        <v>64</v>
      </c>
      <c r="W4212" s="10"/>
    </row>
    <row r="4213" spans="1:23" x14ac:dyDescent="0.25">
      <c r="A4213" s="2" t="s">
        <v>4902</v>
      </c>
      <c r="B4213" s="5">
        <v>43298</v>
      </c>
      <c r="C4213" s="5">
        <v>43299</v>
      </c>
      <c r="D4213" s="2" t="s">
        <v>48</v>
      </c>
      <c r="E4213" s="2" t="s">
        <v>30</v>
      </c>
      <c r="F4213" s="2" t="s">
        <v>1512</v>
      </c>
      <c r="G4213" s="33" t="e">
        <f>VLOOKUP(F4213,'Customer Info'!A4204:B4704,2,0)</f>
        <v>#N/A</v>
      </c>
      <c r="H4213" s="6" t="e">
        <f>VLOOKUP(F4213,'Customer Info'!A4204:C4704,3,0)</f>
        <v>#N/A</v>
      </c>
      <c r="I4213" s="6" t="e">
        <f>VLOOKUP(F4213,'Customer Info'!A4204:E4704,5,0)</f>
        <v>#N/A</v>
      </c>
      <c r="J4213" s="2" t="s">
        <v>332</v>
      </c>
      <c r="K4213" s="7" t="e">
        <f>VLOOKUP(J4213,'Product Details'!B4204:C4372,2,0)</f>
        <v>#N/A</v>
      </c>
      <c r="L4213" s="7" t="e">
        <f>VLOOKUP(J4213,'Product Details'!B4204:D4372,3,0)</f>
        <v>#N/A</v>
      </c>
      <c r="M4213" s="7" t="e">
        <f>VLOOKUP(J4213,'Product Details'!B4205:E4372,4,0)</f>
        <v>#N/A</v>
      </c>
      <c r="N4213" s="2">
        <v>456</v>
      </c>
      <c r="O4213" s="2">
        <v>430</v>
      </c>
      <c r="P4213" s="2">
        <v>4</v>
      </c>
      <c r="Q4213" s="8">
        <f t="shared" si="260"/>
        <v>1720</v>
      </c>
      <c r="R4213" s="8">
        <f t="shared" si="261"/>
        <v>1824</v>
      </c>
      <c r="S4213" s="2">
        <v>48</v>
      </c>
      <c r="T4213" s="9">
        <f t="shared" si="262"/>
        <v>1872</v>
      </c>
      <c r="U4213" s="34">
        <f t="shared" si="263"/>
        <v>5.701754385964912E-2</v>
      </c>
      <c r="V4213" s="2" t="s">
        <v>64</v>
      </c>
      <c r="W4213" s="10"/>
    </row>
    <row r="4214" spans="1:23" x14ac:dyDescent="0.25">
      <c r="A4214" s="2" t="s">
        <v>4903</v>
      </c>
      <c r="B4214" s="5">
        <v>43321</v>
      </c>
      <c r="C4214" s="5">
        <v>43322</v>
      </c>
      <c r="D4214" s="2" t="s">
        <v>48</v>
      </c>
      <c r="E4214" s="2" t="s">
        <v>37</v>
      </c>
      <c r="F4214" s="2" t="s">
        <v>306</v>
      </c>
      <c r="G4214" s="33" t="e">
        <f>VLOOKUP(F4214,'Customer Info'!A4205:B4705,2,0)</f>
        <v>#N/A</v>
      </c>
      <c r="H4214" s="6" t="e">
        <f>VLOOKUP(F4214,'Customer Info'!A4205:C4705,3,0)</f>
        <v>#N/A</v>
      </c>
      <c r="I4214" s="6" t="e">
        <f>VLOOKUP(F4214,'Customer Info'!A4205:E4705,5,0)</f>
        <v>#N/A</v>
      </c>
      <c r="J4214" s="2" t="s">
        <v>380</v>
      </c>
      <c r="K4214" s="7" t="e">
        <f>VLOOKUP(J4214,'Product Details'!B4205:C4373,2,0)</f>
        <v>#N/A</v>
      </c>
      <c r="L4214" s="7" t="e">
        <f>VLOOKUP(J4214,'Product Details'!B4205:D4373,3,0)</f>
        <v>#N/A</v>
      </c>
      <c r="M4214" s="7" t="e">
        <f>VLOOKUP(J4214,'Product Details'!B4206:E4373,4,0)</f>
        <v>#N/A</v>
      </c>
      <c r="N4214" s="2">
        <v>992</v>
      </c>
      <c r="O4214" s="2">
        <v>928</v>
      </c>
      <c r="P4214" s="2">
        <v>3</v>
      </c>
      <c r="Q4214" s="8">
        <f t="shared" si="260"/>
        <v>2784</v>
      </c>
      <c r="R4214" s="8">
        <f t="shared" si="261"/>
        <v>2976</v>
      </c>
      <c r="S4214" s="2">
        <v>72</v>
      </c>
      <c r="T4214" s="9">
        <f t="shared" si="262"/>
        <v>3048</v>
      </c>
      <c r="U4214" s="34">
        <f t="shared" si="263"/>
        <v>6.4516129032258063E-2</v>
      </c>
      <c r="V4214" s="2" t="s">
        <v>34</v>
      </c>
      <c r="W4214" s="10"/>
    </row>
    <row r="4215" spans="1:23" x14ac:dyDescent="0.25">
      <c r="A4215" s="2" t="s">
        <v>4904</v>
      </c>
      <c r="B4215" s="5">
        <v>43400</v>
      </c>
      <c r="C4215" s="5">
        <v>43402</v>
      </c>
      <c r="D4215" s="2" t="s">
        <v>48</v>
      </c>
      <c r="E4215" s="2" t="s">
        <v>92</v>
      </c>
      <c r="F4215" s="2" t="s">
        <v>641</v>
      </c>
      <c r="G4215" s="33" t="e">
        <f>VLOOKUP(F4215,'Customer Info'!A4206:B4706,2,0)</f>
        <v>#N/A</v>
      </c>
      <c r="H4215" s="6" t="e">
        <f>VLOOKUP(F4215,'Customer Info'!A4206:C4706,3,0)</f>
        <v>#N/A</v>
      </c>
      <c r="I4215" s="6" t="e">
        <f>VLOOKUP(F4215,'Customer Info'!A4206:E4706,5,0)</f>
        <v>#N/A</v>
      </c>
      <c r="J4215" s="2" t="s">
        <v>695</v>
      </c>
      <c r="K4215" s="7" t="e">
        <f>VLOOKUP(J4215,'Product Details'!B4206:C4374,2,0)</f>
        <v>#N/A</v>
      </c>
      <c r="L4215" s="7" t="e">
        <f>VLOOKUP(J4215,'Product Details'!B4206:D4374,3,0)</f>
        <v>#N/A</v>
      </c>
      <c r="M4215" s="7" t="e">
        <f>VLOOKUP(J4215,'Product Details'!B4207:E4374,4,0)</f>
        <v>#N/A</v>
      </c>
      <c r="N4215" s="2">
        <v>183</v>
      </c>
      <c r="O4215" s="2">
        <v>172</v>
      </c>
      <c r="P4215" s="2">
        <v>8</v>
      </c>
      <c r="Q4215" s="8">
        <f t="shared" si="260"/>
        <v>1376</v>
      </c>
      <c r="R4215" s="8">
        <f t="shared" si="261"/>
        <v>1464</v>
      </c>
      <c r="S4215" s="2">
        <v>30</v>
      </c>
      <c r="T4215" s="9">
        <f t="shared" si="262"/>
        <v>1494</v>
      </c>
      <c r="U4215" s="34">
        <f t="shared" si="263"/>
        <v>6.0109289617486336E-2</v>
      </c>
      <c r="V4215" s="2" t="s">
        <v>64</v>
      </c>
      <c r="W4215" s="10"/>
    </row>
    <row r="4216" spans="1:23" x14ac:dyDescent="0.25">
      <c r="A4216" s="2" t="s">
        <v>4905</v>
      </c>
      <c r="B4216" s="5">
        <v>43158</v>
      </c>
      <c r="C4216" s="5">
        <v>43158</v>
      </c>
      <c r="D4216" s="2" t="s">
        <v>36</v>
      </c>
      <c r="E4216" s="2" t="s">
        <v>49</v>
      </c>
      <c r="F4216" s="2" t="s">
        <v>778</v>
      </c>
      <c r="G4216" s="33" t="e">
        <f>VLOOKUP(F4216,'Customer Info'!A4207:B4707,2,0)</f>
        <v>#N/A</v>
      </c>
      <c r="H4216" s="6" t="e">
        <f>VLOOKUP(F4216,'Customer Info'!A4207:C4707,3,0)</f>
        <v>#N/A</v>
      </c>
      <c r="I4216" s="6" t="e">
        <f>VLOOKUP(F4216,'Customer Info'!A4207:E4707,5,0)</f>
        <v>#N/A</v>
      </c>
      <c r="J4216" s="2" t="s">
        <v>471</v>
      </c>
      <c r="K4216" s="7" t="e">
        <f>VLOOKUP(J4216,'Product Details'!B4207:C4375,2,0)</f>
        <v>#N/A</v>
      </c>
      <c r="L4216" s="7" t="e">
        <f>VLOOKUP(J4216,'Product Details'!B4207:D4375,3,0)</f>
        <v>#N/A</v>
      </c>
      <c r="M4216" s="7" t="e">
        <f>VLOOKUP(J4216,'Product Details'!B4208:E4375,4,0)</f>
        <v>#N/A</v>
      </c>
      <c r="N4216" s="2">
        <v>7361</v>
      </c>
      <c r="O4216" s="2">
        <v>6887</v>
      </c>
      <c r="P4216" s="2">
        <v>1</v>
      </c>
      <c r="Q4216" s="8">
        <f t="shared" si="260"/>
        <v>6887</v>
      </c>
      <c r="R4216" s="8">
        <f t="shared" si="261"/>
        <v>7361</v>
      </c>
      <c r="S4216" s="2">
        <v>93</v>
      </c>
      <c r="T4216" s="9">
        <f t="shared" si="262"/>
        <v>7454</v>
      </c>
      <c r="U4216" s="34">
        <f t="shared" si="263"/>
        <v>6.4393424806412178E-2</v>
      </c>
      <c r="V4216" s="2" t="s">
        <v>64</v>
      </c>
      <c r="W4216" s="10"/>
    </row>
    <row r="4217" spans="1:23" x14ac:dyDescent="0.25">
      <c r="A4217" s="2" t="s">
        <v>4906</v>
      </c>
      <c r="B4217" s="5">
        <v>43225</v>
      </c>
      <c r="C4217" s="5">
        <v>43225</v>
      </c>
      <c r="D4217" s="2" t="s">
        <v>36</v>
      </c>
      <c r="E4217" s="2" t="s">
        <v>92</v>
      </c>
      <c r="F4217" s="2" t="s">
        <v>460</v>
      </c>
      <c r="G4217" s="33" t="e">
        <f>VLOOKUP(F4217,'Customer Info'!A4208:B4708,2,0)</f>
        <v>#N/A</v>
      </c>
      <c r="H4217" s="6" t="e">
        <f>VLOOKUP(F4217,'Customer Info'!A4208:C4708,3,0)</f>
        <v>#N/A</v>
      </c>
      <c r="I4217" s="6" t="e">
        <f>VLOOKUP(F4217,'Customer Info'!A4208:E4708,5,0)</f>
        <v>#N/A</v>
      </c>
      <c r="J4217" s="2" t="s">
        <v>135</v>
      </c>
      <c r="K4217" s="7" t="e">
        <f>VLOOKUP(J4217,'Product Details'!B4208:C4376,2,0)</f>
        <v>#N/A</v>
      </c>
      <c r="L4217" s="7" t="e">
        <f>VLOOKUP(J4217,'Product Details'!B4208:D4376,3,0)</f>
        <v>#N/A</v>
      </c>
      <c r="M4217" s="7" t="e">
        <f>VLOOKUP(J4217,'Product Details'!B4209:E4376,4,0)</f>
        <v>#N/A</v>
      </c>
      <c r="N4217" s="2">
        <v>1651</v>
      </c>
      <c r="O4217" s="2">
        <v>1604</v>
      </c>
      <c r="P4217" s="2">
        <v>2</v>
      </c>
      <c r="Q4217" s="8">
        <f t="shared" si="260"/>
        <v>3208</v>
      </c>
      <c r="R4217" s="8">
        <f t="shared" si="261"/>
        <v>3302</v>
      </c>
      <c r="S4217" s="2">
        <v>26</v>
      </c>
      <c r="T4217" s="9">
        <f t="shared" si="262"/>
        <v>3328</v>
      </c>
      <c r="U4217" s="34">
        <f t="shared" si="263"/>
        <v>2.8467595396729255E-2</v>
      </c>
      <c r="V4217" s="2" t="s">
        <v>34</v>
      </c>
      <c r="W4217" s="10"/>
    </row>
    <row r="4218" spans="1:23" x14ac:dyDescent="0.25">
      <c r="A4218" s="2" t="s">
        <v>4907</v>
      </c>
      <c r="B4218" s="5">
        <v>43427</v>
      </c>
      <c r="C4218" s="5">
        <v>43427</v>
      </c>
      <c r="D4218" s="2" t="s">
        <v>36</v>
      </c>
      <c r="E4218" s="2" t="s">
        <v>44</v>
      </c>
      <c r="F4218" s="2" t="s">
        <v>226</v>
      </c>
      <c r="G4218" s="33" t="e">
        <f>VLOOKUP(F4218,'Customer Info'!A4209:B4709,2,0)</f>
        <v>#N/A</v>
      </c>
      <c r="H4218" s="6" t="e">
        <f>VLOOKUP(F4218,'Customer Info'!A4209:C4709,3,0)</f>
        <v>#N/A</v>
      </c>
      <c r="I4218" s="6" t="e">
        <f>VLOOKUP(F4218,'Customer Info'!A4209:E4709,5,0)</f>
        <v>#N/A</v>
      </c>
      <c r="J4218" s="2" t="s">
        <v>1391</v>
      </c>
      <c r="K4218" s="7" t="e">
        <f>VLOOKUP(J4218,'Product Details'!B4209:C4377,2,0)</f>
        <v>#N/A</v>
      </c>
      <c r="L4218" s="7" t="e">
        <f>VLOOKUP(J4218,'Product Details'!B4209:D4377,3,0)</f>
        <v>#N/A</v>
      </c>
      <c r="M4218" s="7" t="e">
        <f>VLOOKUP(J4218,'Product Details'!B4210:E4377,4,0)</f>
        <v>#N/A</v>
      </c>
      <c r="N4218" s="2">
        <v>6274</v>
      </c>
      <c r="O4218" s="2">
        <v>6093</v>
      </c>
      <c r="P4218" s="2">
        <v>3</v>
      </c>
      <c r="Q4218" s="8">
        <f t="shared" si="260"/>
        <v>18279</v>
      </c>
      <c r="R4218" s="8">
        <f t="shared" si="261"/>
        <v>18822</v>
      </c>
      <c r="S4218" s="2">
        <v>66</v>
      </c>
      <c r="T4218" s="9">
        <f t="shared" si="262"/>
        <v>18888</v>
      </c>
      <c r="U4218" s="34">
        <f t="shared" si="263"/>
        <v>2.8849218999043674E-2</v>
      </c>
      <c r="V4218" s="2" t="s">
        <v>34</v>
      </c>
      <c r="W4218" s="10"/>
    </row>
    <row r="4219" spans="1:23" x14ac:dyDescent="0.25">
      <c r="A4219" s="2" t="s">
        <v>4908</v>
      </c>
      <c r="B4219" s="5">
        <v>43228</v>
      </c>
      <c r="C4219" s="5">
        <v>43229</v>
      </c>
      <c r="D4219" s="2" t="s">
        <v>36</v>
      </c>
      <c r="E4219" s="2" t="s">
        <v>69</v>
      </c>
      <c r="F4219" s="2" t="s">
        <v>992</v>
      </c>
      <c r="G4219" s="33" t="e">
        <f>VLOOKUP(F4219,'Customer Info'!A4210:B4710,2,0)</f>
        <v>#N/A</v>
      </c>
      <c r="H4219" s="6" t="e">
        <f>VLOOKUP(F4219,'Customer Info'!A4210:C4710,3,0)</f>
        <v>#N/A</v>
      </c>
      <c r="I4219" s="6" t="e">
        <f>VLOOKUP(F4219,'Customer Info'!A4210:E4710,5,0)</f>
        <v>#N/A</v>
      </c>
      <c r="J4219" s="2" t="s">
        <v>329</v>
      </c>
      <c r="K4219" s="7" t="e">
        <f>VLOOKUP(J4219,'Product Details'!B4210:C4378,2,0)</f>
        <v>#N/A</v>
      </c>
      <c r="L4219" s="7" t="e">
        <f>VLOOKUP(J4219,'Product Details'!B4210:D4378,3,0)</f>
        <v>#N/A</v>
      </c>
      <c r="M4219" s="7" t="e">
        <f>VLOOKUP(J4219,'Product Details'!B4211:E4378,4,0)</f>
        <v>#N/A</v>
      </c>
      <c r="N4219" s="2">
        <v>7361</v>
      </c>
      <c r="O4219" s="2">
        <v>6887</v>
      </c>
      <c r="P4219" s="2">
        <v>2</v>
      </c>
      <c r="Q4219" s="8">
        <f t="shared" si="260"/>
        <v>13774</v>
      </c>
      <c r="R4219" s="8">
        <f t="shared" si="261"/>
        <v>14722</v>
      </c>
      <c r="S4219" s="2">
        <v>99</v>
      </c>
      <c r="T4219" s="9">
        <f t="shared" si="262"/>
        <v>14821</v>
      </c>
      <c r="U4219" s="34">
        <f t="shared" si="263"/>
        <v>6.4393424806412178E-2</v>
      </c>
      <c r="V4219" s="2" t="s">
        <v>64</v>
      </c>
      <c r="W4219" s="10"/>
    </row>
    <row r="4220" spans="1:23" x14ac:dyDescent="0.25">
      <c r="A4220" s="2" t="s">
        <v>4909</v>
      </c>
      <c r="B4220" s="5">
        <v>43417</v>
      </c>
      <c r="C4220" s="5">
        <v>43418</v>
      </c>
      <c r="D4220" s="2" t="s">
        <v>29</v>
      </c>
      <c r="E4220" s="2" t="s">
        <v>49</v>
      </c>
      <c r="F4220" s="2" t="s">
        <v>424</v>
      </c>
      <c r="G4220" s="33" t="e">
        <f>VLOOKUP(F4220,'Customer Info'!A4211:B4711,2,0)</f>
        <v>#N/A</v>
      </c>
      <c r="H4220" s="6" t="e">
        <f>VLOOKUP(F4220,'Customer Info'!A4211:C4711,3,0)</f>
        <v>#N/A</v>
      </c>
      <c r="I4220" s="6" t="e">
        <f>VLOOKUP(F4220,'Customer Info'!A4211:E4711,5,0)</f>
        <v>#N/A</v>
      </c>
      <c r="J4220" s="2" t="s">
        <v>42</v>
      </c>
      <c r="K4220" s="7" t="e">
        <f>VLOOKUP(J4220,'Product Details'!B4211:C4379,2,0)</f>
        <v>#N/A</v>
      </c>
      <c r="L4220" s="7" t="e">
        <f>VLOOKUP(J4220,'Product Details'!B4211:D4379,3,0)</f>
        <v>#N/A</v>
      </c>
      <c r="M4220" s="7" t="e">
        <f>VLOOKUP(J4220,'Product Details'!B4212:E4379,4,0)</f>
        <v>#N/A</v>
      </c>
      <c r="N4220" s="2">
        <v>2155</v>
      </c>
      <c r="O4220" s="2">
        <v>2014</v>
      </c>
      <c r="P4220" s="2">
        <v>2</v>
      </c>
      <c r="Q4220" s="8">
        <f t="shared" si="260"/>
        <v>4028</v>
      </c>
      <c r="R4220" s="8">
        <f t="shared" si="261"/>
        <v>4310</v>
      </c>
      <c r="S4220" s="2">
        <v>56</v>
      </c>
      <c r="T4220" s="9">
        <f t="shared" si="262"/>
        <v>4366</v>
      </c>
      <c r="U4220" s="34">
        <f t="shared" si="263"/>
        <v>6.5429234338747103E-2</v>
      </c>
      <c r="V4220" s="2" t="s">
        <v>64</v>
      </c>
      <c r="W4220" s="10"/>
    </row>
    <row r="4221" spans="1:23" x14ac:dyDescent="0.25">
      <c r="A4221" s="2" t="s">
        <v>4910</v>
      </c>
      <c r="B4221" s="5">
        <v>43244</v>
      </c>
      <c r="C4221" s="5">
        <v>43245</v>
      </c>
      <c r="D4221" s="2" t="s">
        <v>36</v>
      </c>
      <c r="E4221" s="2" t="s">
        <v>69</v>
      </c>
      <c r="F4221" s="2" t="s">
        <v>639</v>
      </c>
      <c r="G4221" s="33" t="e">
        <f>VLOOKUP(F4221,'Customer Info'!A4212:B4712,2,0)</f>
        <v>#N/A</v>
      </c>
      <c r="H4221" s="6" t="e">
        <f>VLOOKUP(F4221,'Customer Info'!A4212:C4712,3,0)</f>
        <v>#N/A</v>
      </c>
      <c r="I4221" s="6" t="e">
        <f>VLOOKUP(F4221,'Customer Info'!A4212:E4712,5,0)</f>
        <v>#N/A</v>
      </c>
      <c r="J4221" s="2" t="s">
        <v>504</v>
      </c>
      <c r="K4221" s="7" t="e">
        <f>VLOOKUP(J4221,'Product Details'!B4212:C4380,2,0)</f>
        <v>#N/A</v>
      </c>
      <c r="L4221" s="7" t="e">
        <f>VLOOKUP(J4221,'Product Details'!B4212:D4380,3,0)</f>
        <v>#N/A</v>
      </c>
      <c r="M4221" s="7" t="e">
        <f>VLOOKUP(J4221,'Product Details'!B4213:E4380,4,0)</f>
        <v>#N/A</v>
      </c>
      <c r="N4221" s="2">
        <v>28522</v>
      </c>
      <c r="O4221" s="2">
        <v>26384</v>
      </c>
      <c r="P4221" s="2">
        <v>6</v>
      </c>
      <c r="Q4221" s="8">
        <f t="shared" si="260"/>
        <v>158304</v>
      </c>
      <c r="R4221" s="8">
        <f t="shared" si="261"/>
        <v>171132</v>
      </c>
      <c r="S4221" s="2">
        <v>52</v>
      </c>
      <c r="T4221" s="9">
        <f t="shared" si="262"/>
        <v>171184</v>
      </c>
      <c r="U4221" s="34">
        <f t="shared" si="263"/>
        <v>7.4959680246827004E-2</v>
      </c>
      <c r="V4221" s="2" t="s">
        <v>64</v>
      </c>
      <c r="W4221" s="10"/>
    </row>
    <row r="4222" spans="1:23" x14ac:dyDescent="0.25">
      <c r="A4222" s="2" t="s">
        <v>4911</v>
      </c>
      <c r="B4222" s="5">
        <v>43446</v>
      </c>
      <c r="C4222" s="5">
        <v>43446</v>
      </c>
      <c r="D4222" s="2" t="s">
        <v>48</v>
      </c>
      <c r="E4222" s="2" t="s">
        <v>49</v>
      </c>
      <c r="F4222" s="2" t="s">
        <v>671</v>
      </c>
      <c r="G4222" s="33" t="e">
        <f>VLOOKUP(F4222,'Customer Info'!A4213:B4713,2,0)</f>
        <v>#N/A</v>
      </c>
      <c r="H4222" s="6" t="e">
        <f>VLOOKUP(F4222,'Customer Info'!A4213:C4713,3,0)</f>
        <v>#N/A</v>
      </c>
      <c r="I4222" s="6" t="e">
        <f>VLOOKUP(F4222,'Customer Info'!A4213:E4713,5,0)</f>
        <v>#N/A</v>
      </c>
      <c r="J4222" s="2" t="s">
        <v>564</v>
      </c>
      <c r="K4222" s="7" t="e">
        <f>VLOOKUP(J4222,'Product Details'!B4213:C4381,2,0)</f>
        <v>#N/A</v>
      </c>
      <c r="L4222" s="7" t="e">
        <f>VLOOKUP(J4222,'Product Details'!B4213:D4381,3,0)</f>
        <v>#N/A</v>
      </c>
      <c r="M4222" s="7" t="e">
        <f>VLOOKUP(J4222,'Product Details'!B4214:E4381,4,0)</f>
        <v>#N/A</v>
      </c>
      <c r="N4222" s="2">
        <v>101</v>
      </c>
      <c r="O4222" s="2">
        <v>98</v>
      </c>
      <c r="P4222" s="2">
        <v>2</v>
      </c>
      <c r="Q4222" s="8">
        <f t="shared" si="260"/>
        <v>196</v>
      </c>
      <c r="R4222" s="8">
        <f t="shared" si="261"/>
        <v>202</v>
      </c>
      <c r="S4222" s="2">
        <v>10</v>
      </c>
      <c r="T4222" s="9">
        <f t="shared" si="262"/>
        <v>212</v>
      </c>
      <c r="U4222" s="34">
        <f t="shared" si="263"/>
        <v>2.9702970297029702E-2</v>
      </c>
      <c r="V4222" s="2" t="s">
        <v>64</v>
      </c>
      <c r="W4222" s="10"/>
    </row>
    <row r="4223" spans="1:23" x14ac:dyDescent="0.25">
      <c r="A4223" s="2" t="s">
        <v>4912</v>
      </c>
      <c r="B4223" s="5">
        <v>43435</v>
      </c>
      <c r="C4223" s="5">
        <v>43437</v>
      </c>
      <c r="D4223" s="2" t="s">
        <v>29</v>
      </c>
      <c r="E4223" s="2" t="s">
        <v>69</v>
      </c>
      <c r="F4223" s="2" t="s">
        <v>800</v>
      </c>
      <c r="G4223" s="33" t="e">
        <f>VLOOKUP(F4223,'Customer Info'!A4214:B4714,2,0)</f>
        <v>#N/A</v>
      </c>
      <c r="H4223" s="6" t="e">
        <f>VLOOKUP(F4223,'Customer Info'!A4214:C4714,3,0)</f>
        <v>#N/A</v>
      </c>
      <c r="I4223" s="6" t="e">
        <f>VLOOKUP(F4223,'Customer Info'!A4214:E4714,5,0)</f>
        <v>#N/A</v>
      </c>
      <c r="J4223" s="2" t="s">
        <v>497</v>
      </c>
      <c r="K4223" s="7" t="e">
        <f>VLOOKUP(J4223,'Product Details'!B4214:C4382,2,0)</f>
        <v>#N/A</v>
      </c>
      <c r="L4223" s="7" t="e">
        <f>VLOOKUP(J4223,'Product Details'!B4214:D4382,3,0)</f>
        <v>#N/A</v>
      </c>
      <c r="M4223" s="7" t="e">
        <f>VLOOKUP(J4223,'Product Details'!B4215:E4382,4,0)</f>
        <v>#N/A</v>
      </c>
      <c r="N4223" s="2">
        <v>8351</v>
      </c>
      <c r="O4223" s="2">
        <v>8033</v>
      </c>
      <c r="P4223" s="2">
        <v>1</v>
      </c>
      <c r="Q4223" s="8">
        <f t="shared" si="260"/>
        <v>8033</v>
      </c>
      <c r="R4223" s="8">
        <f t="shared" si="261"/>
        <v>8351</v>
      </c>
      <c r="S4223" s="2">
        <v>21</v>
      </c>
      <c r="T4223" s="9">
        <f t="shared" si="262"/>
        <v>8372</v>
      </c>
      <c r="U4223" s="34">
        <f t="shared" si="263"/>
        <v>3.807927194347982E-2</v>
      </c>
      <c r="V4223" s="2" t="s">
        <v>34</v>
      </c>
      <c r="W4223" s="10"/>
    </row>
    <row r="4224" spans="1:23" x14ac:dyDescent="0.25">
      <c r="A4224" s="2" t="s">
        <v>4913</v>
      </c>
      <c r="B4224" s="5">
        <v>43335</v>
      </c>
      <c r="C4224" s="5">
        <v>43336</v>
      </c>
      <c r="D4224" s="2" t="s">
        <v>48</v>
      </c>
      <c r="E4224" s="2" t="s">
        <v>49</v>
      </c>
      <c r="F4224" s="2" t="s">
        <v>1575</v>
      </c>
      <c r="G4224" s="33" t="e">
        <f>VLOOKUP(F4224,'Customer Info'!A4215:B4715,2,0)</f>
        <v>#N/A</v>
      </c>
      <c r="H4224" s="6" t="e">
        <f>VLOOKUP(F4224,'Customer Info'!A4215:C4715,3,0)</f>
        <v>#N/A</v>
      </c>
      <c r="I4224" s="6" t="e">
        <f>VLOOKUP(F4224,'Customer Info'!A4215:E4715,5,0)</f>
        <v>#N/A</v>
      </c>
      <c r="J4224" s="2" t="s">
        <v>342</v>
      </c>
      <c r="K4224" s="7" t="e">
        <f>VLOOKUP(J4224,'Product Details'!B4215:C4383,2,0)</f>
        <v>#N/A</v>
      </c>
      <c r="L4224" s="7" t="e">
        <f>VLOOKUP(J4224,'Product Details'!B4215:D4383,3,0)</f>
        <v>#N/A</v>
      </c>
      <c r="M4224" s="7" t="e">
        <f>VLOOKUP(J4224,'Product Details'!B4216:E4383,4,0)</f>
        <v>#N/A</v>
      </c>
      <c r="N4224" s="2">
        <v>63</v>
      </c>
      <c r="O4224" s="2">
        <v>59</v>
      </c>
      <c r="P4224" s="2">
        <v>5</v>
      </c>
      <c r="Q4224" s="8">
        <f t="shared" si="260"/>
        <v>295</v>
      </c>
      <c r="R4224" s="8">
        <f t="shared" si="261"/>
        <v>315</v>
      </c>
      <c r="S4224" s="2">
        <v>10</v>
      </c>
      <c r="T4224" s="9">
        <f t="shared" si="262"/>
        <v>325</v>
      </c>
      <c r="U4224" s="34">
        <f t="shared" si="263"/>
        <v>6.3492063492063489E-2</v>
      </c>
      <c r="V4224" s="2" t="s">
        <v>34</v>
      </c>
      <c r="W4224" s="10"/>
    </row>
    <row r="4225" spans="1:23" x14ac:dyDescent="0.25">
      <c r="A4225" s="2" t="s">
        <v>4914</v>
      </c>
      <c r="B4225" s="5">
        <v>43418</v>
      </c>
      <c r="C4225" s="5">
        <v>43420</v>
      </c>
      <c r="D4225" s="2" t="s">
        <v>29</v>
      </c>
      <c r="E4225" s="2" t="s">
        <v>37</v>
      </c>
      <c r="F4225" s="2" t="s">
        <v>671</v>
      </c>
      <c r="G4225" s="33" t="e">
        <f>VLOOKUP(F4225,'Customer Info'!A4216:B4716,2,0)</f>
        <v>#N/A</v>
      </c>
      <c r="H4225" s="6" t="e">
        <f>VLOOKUP(F4225,'Customer Info'!A4216:C4716,3,0)</f>
        <v>#N/A</v>
      </c>
      <c r="I4225" s="6" t="e">
        <f>VLOOKUP(F4225,'Customer Info'!A4216:E4716,5,0)</f>
        <v>#N/A</v>
      </c>
      <c r="J4225" s="2" t="s">
        <v>238</v>
      </c>
      <c r="K4225" s="7" t="e">
        <f>VLOOKUP(J4225,'Product Details'!B4216:C4384,2,0)</f>
        <v>#N/A</v>
      </c>
      <c r="L4225" s="7" t="e">
        <f>VLOOKUP(J4225,'Product Details'!B4216:D4384,3,0)</f>
        <v>#N/A</v>
      </c>
      <c r="M4225" s="7" t="e">
        <f>VLOOKUP(J4225,'Product Details'!B4217:E4384,4,0)</f>
        <v>#N/A</v>
      </c>
      <c r="N4225" s="2">
        <v>2342</v>
      </c>
      <c r="O4225" s="2">
        <v>2210</v>
      </c>
      <c r="P4225" s="2">
        <v>2</v>
      </c>
      <c r="Q4225" s="8">
        <f t="shared" si="260"/>
        <v>4420</v>
      </c>
      <c r="R4225" s="8">
        <f t="shared" si="261"/>
        <v>4684</v>
      </c>
      <c r="S4225" s="2">
        <v>96</v>
      </c>
      <c r="T4225" s="9">
        <f t="shared" si="262"/>
        <v>4780</v>
      </c>
      <c r="U4225" s="34">
        <f t="shared" si="263"/>
        <v>5.6362083689154567E-2</v>
      </c>
      <c r="V4225" s="2" t="s">
        <v>64</v>
      </c>
      <c r="W4225" s="10"/>
    </row>
    <row r="4226" spans="1:23" x14ac:dyDescent="0.25">
      <c r="A4226" s="2" t="s">
        <v>4915</v>
      </c>
      <c r="B4226" s="5">
        <v>43343</v>
      </c>
      <c r="C4226" s="5">
        <v>43345</v>
      </c>
      <c r="D4226" s="2" t="s">
        <v>48</v>
      </c>
      <c r="E4226" s="2" t="s">
        <v>49</v>
      </c>
      <c r="F4226" s="2" t="s">
        <v>424</v>
      </c>
      <c r="G4226" s="33" t="e">
        <f>VLOOKUP(F4226,'Customer Info'!A4217:B4717,2,0)</f>
        <v>#N/A</v>
      </c>
      <c r="H4226" s="6" t="e">
        <f>VLOOKUP(F4226,'Customer Info'!A4217:C4717,3,0)</f>
        <v>#N/A</v>
      </c>
      <c r="I4226" s="6" t="e">
        <f>VLOOKUP(F4226,'Customer Info'!A4217:E4717,5,0)</f>
        <v>#N/A</v>
      </c>
      <c r="J4226" s="2" t="s">
        <v>387</v>
      </c>
      <c r="K4226" s="7" t="e">
        <f>VLOOKUP(J4226,'Product Details'!B4217:C4385,2,0)</f>
        <v>#N/A</v>
      </c>
      <c r="L4226" s="7" t="e">
        <f>VLOOKUP(J4226,'Product Details'!B4217:D4385,3,0)</f>
        <v>#N/A</v>
      </c>
      <c r="M4226" s="7" t="e">
        <f>VLOOKUP(J4226,'Product Details'!B4218:E4385,4,0)</f>
        <v>#N/A</v>
      </c>
      <c r="N4226" s="2">
        <v>69</v>
      </c>
      <c r="O4226" s="2">
        <v>64</v>
      </c>
      <c r="P4226" s="2">
        <v>3</v>
      </c>
      <c r="Q4226" s="8">
        <f t="shared" si="260"/>
        <v>192</v>
      </c>
      <c r="R4226" s="8">
        <f t="shared" si="261"/>
        <v>207</v>
      </c>
      <c r="S4226" s="2">
        <v>10</v>
      </c>
      <c r="T4226" s="9">
        <f t="shared" si="262"/>
        <v>217</v>
      </c>
      <c r="U4226" s="34">
        <f t="shared" si="263"/>
        <v>7.2463768115942032E-2</v>
      </c>
      <c r="V4226" s="2" t="s">
        <v>34</v>
      </c>
      <c r="W4226" s="10"/>
    </row>
    <row r="4227" spans="1:23" x14ac:dyDescent="0.25">
      <c r="A4227" s="2" t="s">
        <v>4916</v>
      </c>
      <c r="B4227" s="5">
        <v>43203</v>
      </c>
      <c r="C4227" s="5">
        <v>43205</v>
      </c>
      <c r="D4227" s="2" t="s">
        <v>48</v>
      </c>
      <c r="E4227" s="2" t="s">
        <v>30</v>
      </c>
      <c r="F4227" s="2" t="s">
        <v>1287</v>
      </c>
      <c r="G4227" s="33" t="e">
        <f>VLOOKUP(F4227,'Customer Info'!A4218:B4718,2,0)</f>
        <v>#N/A</v>
      </c>
      <c r="H4227" s="6" t="e">
        <f>VLOOKUP(F4227,'Customer Info'!A4218:C4718,3,0)</f>
        <v>#N/A</v>
      </c>
      <c r="I4227" s="6" t="e">
        <f>VLOOKUP(F4227,'Customer Info'!A4218:E4718,5,0)</f>
        <v>#N/A</v>
      </c>
      <c r="J4227" s="2" t="s">
        <v>1001</v>
      </c>
      <c r="K4227" s="7" t="e">
        <f>VLOOKUP(J4227,'Product Details'!B4218:C4386,2,0)</f>
        <v>#N/A</v>
      </c>
      <c r="L4227" s="7" t="e">
        <f>VLOOKUP(J4227,'Product Details'!B4218:D4386,3,0)</f>
        <v>#N/A</v>
      </c>
      <c r="M4227" s="7" t="e">
        <f>VLOOKUP(J4227,'Product Details'!B4219:E4386,4,0)</f>
        <v>#N/A</v>
      </c>
      <c r="N4227" s="2">
        <v>1413</v>
      </c>
      <c r="O4227" s="2">
        <v>1334</v>
      </c>
      <c r="P4227" s="2">
        <v>6</v>
      </c>
      <c r="Q4227" s="8">
        <f t="shared" si="260"/>
        <v>8004</v>
      </c>
      <c r="R4227" s="8">
        <f t="shared" si="261"/>
        <v>8478</v>
      </c>
      <c r="S4227" s="2">
        <v>49</v>
      </c>
      <c r="T4227" s="9">
        <f t="shared" si="262"/>
        <v>8527</v>
      </c>
      <c r="U4227" s="34">
        <f t="shared" si="263"/>
        <v>5.5909412597310686E-2</v>
      </c>
      <c r="V4227" s="2" t="s">
        <v>34</v>
      </c>
      <c r="W4227" s="10"/>
    </row>
    <row r="4228" spans="1:23" x14ac:dyDescent="0.25">
      <c r="A4228" s="2" t="s">
        <v>4917</v>
      </c>
      <c r="B4228" s="5">
        <v>43334</v>
      </c>
      <c r="C4228" s="5">
        <v>43335</v>
      </c>
      <c r="D4228" s="2" t="s">
        <v>29</v>
      </c>
      <c r="E4228" s="2" t="s">
        <v>44</v>
      </c>
      <c r="F4228" s="2" t="s">
        <v>146</v>
      </c>
      <c r="G4228" s="33" t="e">
        <f>VLOOKUP(F4228,'Customer Info'!A4219:B4719,2,0)</f>
        <v>#N/A</v>
      </c>
      <c r="H4228" s="6" t="e">
        <f>VLOOKUP(F4228,'Customer Info'!A4219:C4719,3,0)</f>
        <v>#N/A</v>
      </c>
      <c r="I4228" s="6" t="e">
        <f>VLOOKUP(F4228,'Customer Info'!A4219:E4719,5,0)</f>
        <v>#N/A</v>
      </c>
      <c r="J4228" s="2" t="s">
        <v>612</v>
      </c>
      <c r="K4228" s="7" t="e">
        <f>VLOOKUP(J4228,'Product Details'!B4219:C4387,2,0)</f>
        <v>#N/A</v>
      </c>
      <c r="L4228" s="7" t="e">
        <f>VLOOKUP(J4228,'Product Details'!B4219:D4387,3,0)</f>
        <v>#N/A</v>
      </c>
      <c r="M4228" s="7" t="e">
        <f>VLOOKUP(J4228,'Product Details'!B4220:E4387,4,0)</f>
        <v>#N/A</v>
      </c>
      <c r="N4228" s="2">
        <v>2466</v>
      </c>
      <c r="O4228" s="2">
        <v>2350</v>
      </c>
      <c r="P4228" s="2">
        <v>6</v>
      </c>
      <c r="Q4228" s="8">
        <f t="shared" si="260"/>
        <v>14100</v>
      </c>
      <c r="R4228" s="8">
        <f t="shared" si="261"/>
        <v>14796</v>
      </c>
      <c r="S4228" s="2">
        <v>64</v>
      </c>
      <c r="T4228" s="9">
        <f t="shared" si="262"/>
        <v>14860</v>
      </c>
      <c r="U4228" s="34">
        <f t="shared" si="263"/>
        <v>4.7039740470397405E-2</v>
      </c>
      <c r="V4228" s="2" t="s">
        <v>64</v>
      </c>
      <c r="W4228" s="10"/>
    </row>
    <row r="4229" spans="1:23" x14ac:dyDescent="0.25">
      <c r="A4229" s="2" t="s">
        <v>4918</v>
      </c>
      <c r="B4229" s="5">
        <v>43246</v>
      </c>
      <c r="C4229" s="5">
        <v>43246</v>
      </c>
      <c r="D4229" s="2" t="s">
        <v>36</v>
      </c>
      <c r="E4229" s="2" t="s">
        <v>69</v>
      </c>
      <c r="F4229" s="2" t="s">
        <v>957</v>
      </c>
      <c r="G4229" s="33" t="e">
        <f>VLOOKUP(F4229,'Customer Info'!A4220:B4720,2,0)</f>
        <v>#N/A</v>
      </c>
      <c r="H4229" s="6" t="e">
        <f>VLOOKUP(F4229,'Customer Info'!A4220:C4720,3,0)</f>
        <v>#N/A</v>
      </c>
      <c r="I4229" s="6" t="e">
        <f>VLOOKUP(F4229,'Customer Info'!A4220:E4720,5,0)</f>
        <v>#N/A</v>
      </c>
      <c r="J4229" s="2" t="s">
        <v>374</v>
      </c>
      <c r="K4229" s="7" t="e">
        <f>VLOOKUP(J4229,'Product Details'!B4220:C4388,2,0)</f>
        <v>#N/A</v>
      </c>
      <c r="L4229" s="7" t="e">
        <f>VLOOKUP(J4229,'Product Details'!B4220:D4388,3,0)</f>
        <v>#N/A</v>
      </c>
      <c r="M4229" s="7" t="e">
        <f>VLOOKUP(J4229,'Product Details'!B4221:E4388,4,0)</f>
        <v>#N/A</v>
      </c>
      <c r="N4229" s="2">
        <v>2829</v>
      </c>
      <c r="O4229" s="2">
        <v>2596</v>
      </c>
      <c r="P4229" s="2">
        <v>1</v>
      </c>
      <c r="Q4229" s="8">
        <f t="shared" si="260"/>
        <v>2596</v>
      </c>
      <c r="R4229" s="8">
        <f t="shared" si="261"/>
        <v>2829</v>
      </c>
      <c r="S4229" s="2">
        <v>39</v>
      </c>
      <c r="T4229" s="9">
        <f t="shared" si="262"/>
        <v>2868</v>
      </c>
      <c r="U4229" s="34">
        <f t="shared" si="263"/>
        <v>8.2361258395192649E-2</v>
      </c>
      <c r="V4229" s="2" t="s">
        <v>64</v>
      </c>
      <c r="W4229" s="10"/>
    </row>
    <row r="4230" spans="1:23" x14ac:dyDescent="0.25">
      <c r="A4230" s="2" t="s">
        <v>4919</v>
      </c>
      <c r="B4230" s="5">
        <v>43237</v>
      </c>
      <c r="C4230" s="5">
        <v>43237</v>
      </c>
      <c r="D4230" s="2" t="s">
        <v>48</v>
      </c>
      <c r="E4230" s="2" t="s">
        <v>37</v>
      </c>
      <c r="F4230" s="2" t="s">
        <v>105</v>
      </c>
      <c r="G4230" s="33" t="e">
        <f>VLOOKUP(F4230,'Customer Info'!A4221:B4721,2,0)</f>
        <v>#N/A</v>
      </c>
      <c r="H4230" s="6" t="e">
        <f>VLOOKUP(F4230,'Customer Info'!A4221:C4721,3,0)</f>
        <v>#N/A</v>
      </c>
      <c r="I4230" s="6" t="e">
        <f>VLOOKUP(F4230,'Customer Info'!A4221:E4721,5,0)</f>
        <v>#N/A</v>
      </c>
      <c r="J4230" s="2" t="s">
        <v>425</v>
      </c>
      <c r="K4230" s="7" t="e">
        <f>VLOOKUP(J4230,'Product Details'!B4221:C4389,2,0)</f>
        <v>#N/A</v>
      </c>
      <c r="L4230" s="7" t="e">
        <f>VLOOKUP(J4230,'Product Details'!B4221:D4389,3,0)</f>
        <v>#N/A</v>
      </c>
      <c r="M4230" s="7" t="e">
        <f>VLOOKUP(J4230,'Product Details'!B4222:E4389,4,0)</f>
        <v>#N/A</v>
      </c>
      <c r="N4230" s="2">
        <v>516</v>
      </c>
      <c r="O4230" s="2">
        <v>473</v>
      </c>
      <c r="P4230" s="2">
        <v>3</v>
      </c>
      <c r="Q4230" s="8">
        <f t="shared" si="260"/>
        <v>1419</v>
      </c>
      <c r="R4230" s="8">
        <f t="shared" si="261"/>
        <v>1548</v>
      </c>
      <c r="S4230" s="2">
        <v>22</v>
      </c>
      <c r="T4230" s="9">
        <f t="shared" si="262"/>
        <v>1570</v>
      </c>
      <c r="U4230" s="34">
        <f t="shared" si="263"/>
        <v>8.3333333333333329E-2</v>
      </c>
      <c r="V4230" s="2" t="s">
        <v>64</v>
      </c>
      <c r="W4230" s="10"/>
    </row>
    <row r="4231" spans="1:23" x14ac:dyDescent="0.25">
      <c r="A4231" s="2" t="s">
        <v>4920</v>
      </c>
      <c r="B4231" s="5">
        <v>43249</v>
      </c>
      <c r="C4231" s="5">
        <v>43250</v>
      </c>
      <c r="D4231" s="2" t="s">
        <v>29</v>
      </c>
      <c r="E4231" s="2" t="s">
        <v>30</v>
      </c>
      <c r="F4231" s="2" t="s">
        <v>1474</v>
      </c>
      <c r="G4231" s="33" t="e">
        <f>VLOOKUP(F4231,'Customer Info'!A4222:B4722,2,0)</f>
        <v>#N/A</v>
      </c>
      <c r="H4231" s="6" t="e">
        <f>VLOOKUP(F4231,'Customer Info'!A4222:C4722,3,0)</f>
        <v>#N/A</v>
      </c>
      <c r="I4231" s="6" t="e">
        <f>VLOOKUP(F4231,'Customer Info'!A4222:E4722,5,0)</f>
        <v>#N/A</v>
      </c>
      <c r="J4231" s="2" t="s">
        <v>573</v>
      </c>
      <c r="K4231" s="7" t="e">
        <f>VLOOKUP(J4231,'Product Details'!B4222:C4390,2,0)</f>
        <v>#N/A</v>
      </c>
      <c r="L4231" s="7" t="e">
        <f>VLOOKUP(J4231,'Product Details'!B4222:D4390,3,0)</f>
        <v>#N/A</v>
      </c>
      <c r="M4231" s="7" t="e">
        <f>VLOOKUP(J4231,'Product Details'!B4223:E4390,4,0)</f>
        <v>#N/A</v>
      </c>
      <c r="N4231" s="2">
        <v>2242</v>
      </c>
      <c r="O4231" s="2">
        <v>2075</v>
      </c>
      <c r="P4231" s="2">
        <v>4</v>
      </c>
      <c r="Q4231" s="8">
        <f t="shared" si="260"/>
        <v>8300</v>
      </c>
      <c r="R4231" s="8">
        <f t="shared" si="261"/>
        <v>8968</v>
      </c>
      <c r="S4231" s="2">
        <v>75</v>
      </c>
      <c r="T4231" s="9">
        <f t="shared" si="262"/>
        <v>9043</v>
      </c>
      <c r="U4231" s="34">
        <f t="shared" si="263"/>
        <v>7.4487065120428186E-2</v>
      </c>
      <c r="V4231" s="2" t="s">
        <v>34</v>
      </c>
      <c r="W4231" s="10"/>
    </row>
    <row r="4232" spans="1:23" x14ac:dyDescent="0.25">
      <c r="A4232" s="2" t="s">
        <v>4921</v>
      </c>
      <c r="B4232" s="5">
        <v>43278</v>
      </c>
      <c r="C4232" s="5">
        <v>43280</v>
      </c>
      <c r="D4232" s="2" t="s">
        <v>48</v>
      </c>
      <c r="E4232" s="2" t="s">
        <v>69</v>
      </c>
      <c r="F4232" s="2" t="s">
        <v>586</v>
      </c>
      <c r="G4232" s="33" t="e">
        <f>VLOOKUP(F4232,'Customer Info'!A4223:B4723,2,0)</f>
        <v>#N/A</v>
      </c>
      <c r="H4232" s="6" t="e">
        <f>VLOOKUP(F4232,'Customer Info'!A4223:C4723,3,0)</f>
        <v>#N/A</v>
      </c>
      <c r="I4232" s="6" t="e">
        <f>VLOOKUP(F4232,'Customer Info'!A4223:E4723,5,0)</f>
        <v>#N/A</v>
      </c>
      <c r="J4232" s="2" t="s">
        <v>962</v>
      </c>
      <c r="K4232" s="7" t="e">
        <f>VLOOKUP(J4232,'Product Details'!B4223:C4391,2,0)</f>
        <v>#N/A</v>
      </c>
      <c r="L4232" s="7" t="e">
        <f>VLOOKUP(J4232,'Product Details'!B4223:D4391,3,0)</f>
        <v>#N/A</v>
      </c>
      <c r="M4232" s="7" t="e">
        <f>VLOOKUP(J4232,'Product Details'!B4224:E4391,4,0)</f>
        <v>#N/A</v>
      </c>
      <c r="N4232" s="2">
        <v>56</v>
      </c>
      <c r="O4232" s="2">
        <v>54</v>
      </c>
      <c r="P4232" s="2">
        <v>3</v>
      </c>
      <c r="Q4232" s="8">
        <f t="shared" si="260"/>
        <v>162</v>
      </c>
      <c r="R4232" s="8">
        <f t="shared" si="261"/>
        <v>168</v>
      </c>
      <c r="S4232" s="2">
        <v>10</v>
      </c>
      <c r="T4232" s="9">
        <f t="shared" si="262"/>
        <v>178</v>
      </c>
      <c r="U4232" s="34">
        <f t="shared" si="263"/>
        <v>3.5714285714285712E-2</v>
      </c>
      <c r="V4232" s="2" t="s">
        <v>34</v>
      </c>
      <c r="W4232" s="10"/>
    </row>
    <row r="4233" spans="1:23" x14ac:dyDescent="0.25">
      <c r="A4233" s="2" t="s">
        <v>4922</v>
      </c>
      <c r="B4233" s="5">
        <v>43171</v>
      </c>
      <c r="C4233" s="5">
        <v>43172</v>
      </c>
      <c r="D4233" s="2" t="s">
        <v>29</v>
      </c>
      <c r="E4233" s="2" t="s">
        <v>44</v>
      </c>
      <c r="F4233" s="2" t="s">
        <v>348</v>
      </c>
      <c r="G4233" s="33" t="e">
        <f>VLOOKUP(F4233,'Customer Info'!A4224:B4724,2,0)</f>
        <v>#N/A</v>
      </c>
      <c r="H4233" s="6" t="e">
        <f>VLOOKUP(F4233,'Customer Info'!A4224:C4724,3,0)</f>
        <v>#N/A</v>
      </c>
      <c r="I4233" s="6" t="e">
        <f>VLOOKUP(F4233,'Customer Info'!A4224:E4724,5,0)</f>
        <v>#N/A</v>
      </c>
      <c r="J4233" s="2" t="s">
        <v>51</v>
      </c>
      <c r="K4233" s="7" t="e">
        <f>VLOOKUP(J4233,'Product Details'!B4224:C4392,2,0)</f>
        <v>#N/A</v>
      </c>
      <c r="L4233" s="7" t="e">
        <f>VLOOKUP(J4233,'Product Details'!B4224:D4392,3,0)</f>
        <v>#N/A</v>
      </c>
      <c r="M4233" s="7" t="e">
        <f>VLOOKUP(J4233,'Product Details'!B4225:E4392,4,0)</f>
        <v>#N/A</v>
      </c>
      <c r="N4233" s="2">
        <v>4784</v>
      </c>
      <c r="O4233" s="2">
        <v>4518</v>
      </c>
      <c r="P4233" s="2">
        <v>1</v>
      </c>
      <c r="Q4233" s="8">
        <f t="shared" si="260"/>
        <v>4518</v>
      </c>
      <c r="R4233" s="8">
        <f t="shared" si="261"/>
        <v>4784</v>
      </c>
      <c r="S4233" s="2">
        <v>55</v>
      </c>
      <c r="T4233" s="9">
        <f t="shared" si="262"/>
        <v>4839</v>
      </c>
      <c r="U4233" s="34">
        <f t="shared" si="263"/>
        <v>5.5602006688963208E-2</v>
      </c>
      <c r="V4233" s="2" t="s">
        <v>31</v>
      </c>
      <c r="W4233" s="10"/>
    </row>
    <row r="4234" spans="1:23" x14ac:dyDescent="0.25">
      <c r="A4234" s="2" t="s">
        <v>4923</v>
      </c>
      <c r="B4234" s="5">
        <v>43240</v>
      </c>
      <c r="C4234" s="5">
        <v>43241</v>
      </c>
      <c r="D4234" s="2" t="s">
        <v>48</v>
      </c>
      <c r="E4234" s="2" t="s">
        <v>69</v>
      </c>
      <c r="F4234" s="2" t="s">
        <v>457</v>
      </c>
      <c r="G4234" s="33" t="e">
        <f>VLOOKUP(F4234,'Customer Info'!A4225:B4725,2,0)</f>
        <v>#N/A</v>
      </c>
      <c r="H4234" s="6" t="e">
        <f>VLOOKUP(F4234,'Customer Info'!A4225:C4725,3,0)</f>
        <v>#N/A</v>
      </c>
      <c r="I4234" s="6" t="e">
        <f>VLOOKUP(F4234,'Customer Info'!A4225:E4725,5,0)</f>
        <v>#N/A</v>
      </c>
      <c r="J4234" s="2" t="s">
        <v>256</v>
      </c>
      <c r="K4234" s="7" t="e">
        <f>VLOOKUP(J4234,'Product Details'!B4225:C4393,2,0)</f>
        <v>#N/A</v>
      </c>
      <c r="L4234" s="7" t="e">
        <f>VLOOKUP(J4234,'Product Details'!B4225:D4393,3,0)</f>
        <v>#N/A</v>
      </c>
      <c r="M4234" s="7" t="e">
        <f>VLOOKUP(J4234,'Product Details'!B4226:E4393,4,0)</f>
        <v>#N/A</v>
      </c>
      <c r="N4234" s="2">
        <v>1169</v>
      </c>
      <c r="O4234" s="2">
        <v>1072</v>
      </c>
      <c r="P4234" s="2">
        <v>5</v>
      </c>
      <c r="Q4234" s="8">
        <f t="shared" si="260"/>
        <v>5360</v>
      </c>
      <c r="R4234" s="8">
        <f t="shared" si="261"/>
        <v>5845</v>
      </c>
      <c r="S4234" s="2">
        <v>86</v>
      </c>
      <c r="T4234" s="9">
        <f t="shared" si="262"/>
        <v>5931</v>
      </c>
      <c r="U4234" s="34">
        <f t="shared" si="263"/>
        <v>8.2976903336184779E-2</v>
      </c>
      <c r="V4234" s="2" t="s">
        <v>64</v>
      </c>
      <c r="W4234" s="10"/>
    </row>
    <row r="4235" spans="1:23" x14ac:dyDescent="0.25">
      <c r="A4235" s="2" t="s">
        <v>4924</v>
      </c>
      <c r="B4235" s="5">
        <v>43200</v>
      </c>
      <c r="C4235" s="5">
        <v>43202</v>
      </c>
      <c r="D4235" s="2" t="s">
        <v>48</v>
      </c>
      <c r="E4235" s="2" t="s">
        <v>92</v>
      </c>
      <c r="F4235" s="2" t="s">
        <v>525</v>
      </c>
      <c r="G4235" s="33" t="e">
        <f>VLOOKUP(F4235,'Customer Info'!A4226:B4726,2,0)</f>
        <v>#N/A</v>
      </c>
      <c r="H4235" s="6" t="e">
        <f>VLOOKUP(F4235,'Customer Info'!A4226:C4726,3,0)</f>
        <v>#N/A</v>
      </c>
      <c r="I4235" s="6" t="e">
        <f>VLOOKUP(F4235,'Customer Info'!A4226:E4726,5,0)</f>
        <v>#N/A</v>
      </c>
      <c r="J4235" s="2" t="s">
        <v>57</v>
      </c>
      <c r="K4235" s="7" t="e">
        <f>VLOOKUP(J4235,'Product Details'!B4226:C4394,2,0)</f>
        <v>#N/A</v>
      </c>
      <c r="L4235" s="7" t="e">
        <f>VLOOKUP(J4235,'Product Details'!B4226:D4394,3,0)</f>
        <v>#N/A</v>
      </c>
      <c r="M4235" s="7" t="e">
        <f>VLOOKUP(J4235,'Product Details'!B4227:E4394,4,0)</f>
        <v>#N/A</v>
      </c>
      <c r="N4235" s="2">
        <v>531</v>
      </c>
      <c r="O4235" s="2">
        <v>487</v>
      </c>
      <c r="P4235" s="2">
        <v>6</v>
      </c>
      <c r="Q4235" s="8">
        <f t="shared" ref="Q4235:Q4298" si="264">O4235*P4235</f>
        <v>2922</v>
      </c>
      <c r="R4235" s="8">
        <f t="shared" ref="R4235:R4298" si="265">N4235*P4235</f>
        <v>3186</v>
      </c>
      <c r="S4235" s="2">
        <v>30</v>
      </c>
      <c r="T4235" s="9">
        <f t="shared" ref="T4235:T4298" si="266">R4235+S4235</f>
        <v>3216</v>
      </c>
      <c r="U4235" s="34">
        <f t="shared" ref="U4235:U4298" si="267">(N4235-O4235)/N4235</f>
        <v>8.2862523540489647E-2</v>
      </c>
      <c r="V4235" s="2" t="s">
        <v>34</v>
      </c>
      <c r="W4235" s="10"/>
    </row>
    <row r="4236" spans="1:23" x14ac:dyDescent="0.25">
      <c r="A4236" s="2" t="s">
        <v>4925</v>
      </c>
      <c r="B4236" s="5">
        <v>43193</v>
      </c>
      <c r="C4236" s="5">
        <v>43195</v>
      </c>
      <c r="D4236" s="2" t="s">
        <v>48</v>
      </c>
      <c r="E4236" s="2" t="s">
        <v>37</v>
      </c>
      <c r="F4236" s="2" t="s">
        <v>334</v>
      </c>
      <c r="G4236" s="33" t="e">
        <f>VLOOKUP(F4236,'Customer Info'!A4227:B4727,2,0)</f>
        <v>#N/A</v>
      </c>
      <c r="H4236" s="6" t="e">
        <f>VLOOKUP(F4236,'Customer Info'!A4227:C4727,3,0)</f>
        <v>#N/A</v>
      </c>
      <c r="I4236" s="6" t="e">
        <f>VLOOKUP(F4236,'Customer Info'!A4227:E4727,5,0)</f>
        <v>#N/A</v>
      </c>
      <c r="J4236" s="2" t="s">
        <v>342</v>
      </c>
      <c r="K4236" s="7" t="e">
        <f>VLOOKUP(J4236,'Product Details'!B4227:C4395,2,0)</f>
        <v>#N/A</v>
      </c>
      <c r="L4236" s="7" t="e">
        <f>VLOOKUP(J4236,'Product Details'!B4227:D4395,3,0)</f>
        <v>#N/A</v>
      </c>
      <c r="M4236" s="7" t="e">
        <f>VLOOKUP(J4236,'Product Details'!B4228:E4395,4,0)</f>
        <v>#N/A</v>
      </c>
      <c r="N4236" s="2">
        <v>887</v>
      </c>
      <c r="O4236" s="2">
        <v>814</v>
      </c>
      <c r="P4236" s="2">
        <v>1</v>
      </c>
      <c r="Q4236" s="8">
        <f t="shared" si="264"/>
        <v>814</v>
      </c>
      <c r="R4236" s="8">
        <f t="shared" si="265"/>
        <v>887</v>
      </c>
      <c r="S4236" s="2">
        <v>57</v>
      </c>
      <c r="T4236" s="9">
        <f t="shared" si="266"/>
        <v>944</v>
      </c>
      <c r="U4236" s="34">
        <f t="shared" si="267"/>
        <v>8.2299887260428417E-2</v>
      </c>
      <c r="V4236" s="2" t="s">
        <v>34</v>
      </c>
      <c r="W4236" s="10"/>
    </row>
    <row r="4237" spans="1:23" x14ac:dyDescent="0.25">
      <c r="A4237" s="2" t="s">
        <v>4926</v>
      </c>
      <c r="B4237" s="5">
        <v>43150</v>
      </c>
      <c r="C4237" s="5">
        <v>43152</v>
      </c>
      <c r="D4237" s="2" t="s">
        <v>48</v>
      </c>
      <c r="E4237" s="2" t="s">
        <v>92</v>
      </c>
      <c r="F4237" s="2" t="s">
        <v>736</v>
      </c>
      <c r="G4237" s="33" t="e">
        <f>VLOOKUP(F4237,'Customer Info'!A4228:B4728,2,0)</f>
        <v>#N/A</v>
      </c>
      <c r="H4237" s="6" t="e">
        <f>VLOOKUP(F4237,'Customer Info'!A4228:C4728,3,0)</f>
        <v>#N/A</v>
      </c>
      <c r="I4237" s="6" t="e">
        <f>VLOOKUP(F4237,'Customer Info'!A4228:E4728,5,0)</f>
        <v>#N/A</v>
      </c>
      <c r="J4237" s="2" t="s">
        <v>1391</v>
      </c>
      <c r="K4237" s="7" t="e">
        <f>VLOOKUP(J4237,'Product Details'!B4228:C4396,2,0)</f>
        <v>#N/A</v>
      </c>
      <c r="L4237" s="7" t="e">
        <f>VLOOKUP(J4237,'Product Details'!B4228:D4396,3,0)</f>
        <v>#N/A</v>
      </c>
      <c r="M4237" s="7" t="e">
        <f>VLOOKUP(J4237,'Product Details'!B4229:E4396,4,0)</f>
        <v>#N/A</v>
      </c>
      <c r="N4237" s="2">
        <v>1512</v>
      </c>
      <c r="O4237" s="2">
        <v>1497</v>
      </c>
      <c r="P4237" s="2">
        <v>2</v>
      </c>
      <c r="Q4237" s="8">
        <f t="shared" si="264"/>
        <v>2994</v>
      </c>
      <c r="R4237" s="8">
        <f t="shared" si="265"/>
        <v>3024</v>
      </c>
      <c r="S4237" s="2">
        <v>74</v>
      </c>
      <c r="T4237" s="9">
        <f t="shared" si="266"/>
        <v>3098</v>
      </c>
      <c r="U4237" s="34">
        <f t="shared" si="267"/>
        <v>9.9206349206349201E-3</v>
      </c>
      <c r="V4237" s="2" t="s">
        <v>34</v>
      </c>
      <c r="W4237" s="10"/>
    </row>
    <row r="4238" spans="1:23" x14ac:dyDescent="0.25">
      <c r="A4238" s="2" t="s">
        <v>4927</v>
      </c>
      <c r="B4238" s="5">
        <v>43227</v>
      </c>
      <c r="C4238" s="5">
        <v>43227</v>
      </c>
      <c r="D4238" s="2" t="s">
        <v>48</v>
      </c>
      <c r="E4238" s="2" t="s">
        <v>30</v>
      </c>
      <c r="F4238" s="2" t="s">
        <v>183</v>
      </c>
      <c r="G4238" s="33" t="e">
        <f>VLOOKUP(F4238,'Customer Info'!A4229:B4729,2,0)</f>
        <v>#N/A</v>
      </c>
      <c r="H4238" s="6" t="e">
        <f>VLOOKUP(F4238,'Customer Info'!A4229:C4729,3,0)</f>
        <v>#N/A</v>
      </c>
      <c r="I4238" s="6" t="e">
        <f>VLOOKUP(F4238,'Customer Info'!A4229:E4729,5,0)</f>
        <v>#N/A</v>
      </c>
      <c r="J4238" s="2" t="s">
        <v>323</v>
      </c>
      <c r="K4238" s="7" t="e">
        <f>VLOOKUP(J4238,'Product Details'!B4229:C4397,2,0)</f>
        <v>#N/A</v>
      </c>
      <c r="L4238" s="7" t="e">
        <f>VLOOKUP(J4238,'Product Details'!B4229:D4397,3,0)</f>
        <v>#N/A</v>
      </c>
      <c r="M4238" s="7" t="e">
        <f>VLOOKUP(J4238,'Product Details'!B4230:E4397,4,0)</f>
        <v>#N/A</v>
      </c>
      <c r="N4238" s="2">
        <v>142</v>
      </c>
      <c r="O4238" s="2">
        <v>129</v>
      </c>
      <c r="P4238" s="2">
        <v>4</v>
      </c>
      <c r="Q4238" s="8">
        <f t="shared" si="264"/>
        <v>516</v>
      </c>
      <c r="R4238" s="8">
        <f t="shared" si="265"/>
        <v>568</v>
      </c>
      <c r="S4238" s="2">
        <v>30</v>
      </c>
      <c r="T4238" s="9">
        <f t="shared" si="266"/>
        <v>598</v>
      </c>
      <c r="U4238" s="34">
        <f t="shared" si="267"/>
        <v>9.154929577464789E-2</v>
      </c>
      <c r="V4238" s="2" t="s">
        <v>34</v>
      </c>
      <c r="W4238" s="10"/>
    </row>
    <row r="4239" spans="1:23" x14ac:dyDescent="0.25">
      <c r="A4239" s="2" t="s">
        <v>4928</v>
      </c>
      <c r="B4239" s="5">
        <v>43102</v>
      </c>
      <c r="C4239" s="5">
        <v>43102</v>
      </c>
      <c r="D4239" s="2" t="s">
        <v>48</v>
      </c>
      <c r="E4239" s="2" t="s">
        <v>30</v>
      </c>
      <c r="F4239" s="2" t="s">
        <v>1088</v>
      </c>
      <c r="G4239" s="33" t="e">
        <f>VLOOKUP(F4239,'Customer Info'!A4230:B4730,2,0)</f>
        <v>#N/A</v>
      </c>
      <c r="H4239" s="6" t="e">
        <f>VLOOKUP(F4239,'Customer Info'!A4230:C4730,3,0)</f>
        <v>#N/A</v>
      </c>
      <c r="I4239" s="6" t="e">
        <f>VLOOKUP(F4239,'Customer Info'!A4230:E4730,5,0)</f>
        <v>#N/A</v>
      </c>
      <c r="J4239" s="2" t="s">
        <v>359</v>
      </c>
      <c r="K4239" s="7" t="e">
        <f>VLOOKUP(J4239,'Product Details'!B4230:C4398,2,0)</f>
        <v>#N/A</v>
      </c>
      <c r="L4239" s="7" t="e">
        <f>VLOOKUP(J4239,'Product Details'!B4230:D4398,3,0)</f>
        <v>#N/A</v>
      </c>
      <c r="M4239" s="7" t="e">
        <f>VLOOKUP(J4239,'Product Details'!B4231:E4398,4,0)</f>
        <v>#N/A</v>
      </c>
      <c r="N4239" s="2">
        <v>400</v>
      </c>
      <c r="O4239" s="2">
        <v>360</v>
      </c>
      <c r="P4239" s="2">
        <v>4</v>
      </c>
      <c r="Q4239" s="8">
        <f t="shared" si="264"/>
        <v>1440</v>
      </c>
      <c r="R4239" s="8">
        <f t="shared" si="265"/>
        <v>1600</v>
      </c>
      <c r="S4239" s="2">
        <v>58</v>
      </c>
      <c r="T4239" s="9">
        <f t="shared" si="266"/>
        <v>1658</v>
      </c>
      <c r="U4239" s="34">
        <f t="shared" si="267"/>
        <v>0.1</v>
      </c>
      <c r="V4239" s="2" t="s">
        <v>34</v>
      </c>
      <c r="W4239" s="10"/>
    </row>
    <row r="4240" spans="1:23" x14ac:dyDescent="0.25">
      <c r="A4240" s="2" t="s">
        <v>4929</v>
      </c>
      <c r="B4240" s="5">
        <v>43112</v>
      </c>
      <c r="C4240" s="5">
        <v>43114</v>
      </c>
      <c r="D4240" s="2" t="s">
        <v>29</v>
      </c>
      <c r="E4240" s="2" t="s">
        <v>69</v>
      </c>
      <c r="F4240" s="2" t="s">
        <v>785</v>
      </c>
      <c r="G4240" s="33" t="e">
        <f>VLOOKUP(F4240,'Customer Info'!A4231:B4731,2,0)</f>
        <v>#N/A</v>
      </c>
      <c r="H4240" s="6" t="e">
        <f>VLOOKUP(F4240,'Customer Info'!A4231:C4731,3,0)</f>
        <v>#N/A</v>
      </c>
      <c r="I4240" s="6" t="e">
        <f>VLOOKUP(F4240,'Customer Info'!A4231:E4731,5,0)</f>
        <v>#N/A</v>
      </c>
      <c r="J4240" s="2" t="s">
        <v>551</v>
      </c>
      <c r="K4240" s="7" t="e">
        <f>VLOOKUP(J4240,'Product Details'!B4231:C4399,2,0)</f>
        <v>#N/A</v>
      </c>
      <c r="L4240" s="7" t="e">
        <f>VLOOKUP(J4240,'Product Details'!B4231:D4399,3,0)</f>
        <v>#N/A</v>
      </c>
      <c r="M4240" s="7" t="e">
        <f>VLOOKUP(J4240,'Product Details'!B4232:E4399,4,0)</f>
        <v>#N/A</v>
      </c>
      <c r="N4240" s="2">
        <v>1545</v>
      </c>
      <c r="O4240" s="2">
        <v>1486</v>
      </c>
      <c r="P4240" s="2">
        <v>1</v>
      </c>
      <c r="Q4240" s="8">
        <f t="shared" si="264"/>
        <v>1486</v>
      </c>
      <c r="R4240" s="8">
        <f t="shared" si="265"/>
        <v>1545</v>
      </c>
      <c r="S4240" s="2">
        <v>67</v>
      </c>
      <c r="T4240" s="9">
        <f t="shared" si="266"/>
        <v>1612</v>
      </c>
      <c r="U4240" s="34">
        <f t="shared" si="267"/>
        <v>3.8187702265372166E-2</v>
      </c>
      <c r="V4240" s="2" t="s">
        <v>34</v>
      </c>
      <c r="W4240" s="10"/>
    </row>
    <row r="4241" spans="1:23" x14ac:dyDescent="0.25">
      <c r="A4241" s="2" t="s">
        <v>4930</v>
      </c>
      <c r="B4241" s="5">
        <v>43379</v>
      </c>
      <c r="C4241" s="5">
        <v>43379</v>
      </c>
      <c r="D4241" s="2" t="s">
        <v>48</v>
      </c>
      <c r="E4241" s="2" t="s">
        <v>44</v>
      </c>
      <c r="F4241" s="2" t="s">
        <v>252</v>
      </c>
      <c r="G4241" s="33" t="e">
        <f>VLOOKUP(F4241,'Customer Info'!A4232:B4732,2,0)</f>
        <v>#N/A</v>
      </c>
      <c r="H4241" s="6" t="e">
        <f>VLOOKUP(F4241,'Customer Info'!A4232:C4732,3,0)</f>
        <v>#N/A</v>
      </c>
      <c r="I4241" s="6" t="e">
        <f>VLOOKUP(F4241,'Customer Info'!A4232:E4732,5,0)</f>
        <v>#N/A</v>
      </c>
      <c r="J4241" s="2" t="s">
        <v>230</v>
      </c>
      <c r="K4241" s="7" t="e">
        <f>VLOOKUP(J4241,'Product Details'!B4232:C4400,2,0)</f>
        <v>#N/A</v>
      </c>
      <c r="L4241" s="7" t="e">
        <f>VLOOKUP(J4241,'Product Details'!B4232:D4400,3,0)</f>
        <v>#N/A</v>
      </c>
      <c r="M4241" s="7" t="e">
        <f>VLOOKUP(J4241,'Product Details'!B4233:E4400,4,0)</f>
        <v>#N/A</v>
      </c>
      <c r="N4241" s="2">
        <v>222</v>
      </c>
      <c r="O4241" s="2">
        <v>204</v>
      </c>
      <c r="P4241" s="2">
        <v>1</v>
      </c>
      <c r="Q4241" s="8">
        <f t="shared" si="264"/>
        <v>204</v>
      </c>
      <c r="R4241" s="8">
        <f t="shared" si="265"/>
        <v>222</v>
      </c>
      <c r="S4241" s="2">
        <v>82</v>
      </c>
      <c r="T4241" s="9">
        <f t="shared" si="266"/>
        <v>304</v>
      </c>
      <c r="U4241" s="34">
        <f t="shared" si="267"/>
        <v>8.1081081081081086E-2</v>
      </c>
      <c r="V4241" s="2" t="s">
        <v>34</v>
      </c>
      <c r="W4241" s="10"/>
    </row>
    <row r="4242" spans="1:23" x14ac:dyDescent="0.25">
      <c r="A4242" s="2" t="s">
        <v>4931</v>
      </c>
      <c r="B4242" s="5">
        <v>43288</v>
      </c>
      <c r="C4242" s="5">
        <v>43288</v>
      </c>
      <c r="D4242" s="2" t="s">
        <v>29</v>
      </c>
      <c r="E4242" s="2" t="s">
        <v>49</v>
      </c>
      <c r="F4242" s="2" t="s">
        <v>1097</v>
      </c>
      <c r="G4242" s="33" t="e">
        <f>VLOOKUP(F4242,'Customer Info'!A4233:B4733,2,0)</f>
        <v>#N/A</v>
      </c>
      <c r="H4242" s="6" t="e">
        <f>VLOOKUP(F4242,'Customer Info'!A4233:C4733,3,0)</f>
        <v>#N/A</v>
      </c>
      <c r="I4242" s="6" t="e">
        <f>VLOOKUP(F4242,'Customer Info'!A4233:E4733,5,0)</f>
        <v>#N/A</v>
      </c>
      <c r="J4242" s="2" t="s">
        <v>351</v>
      </c>
      <c r="K4242" s="7" t="e">
        <f>VLOOKUP(J4242,'Product Details'!B4233:C4401,2,0)</f>
        <v>#N/A</v>
      </c>
      <c r="L4242" s="7" t="e">
        <f>VLOOKUP(J4242,'Product Details'!B4233:D4401,3,0)</f>
        <v>#N/A</v>
      </c>
      <c r="M4242" s="7" t="e">
        <f>VLOOKUP(J4242,'Product Details'!B4234:E4401,4,0)</f>
        <v>#N/A</v>
      </c>
      <c r="N4242" s="2">
        <v>6354</v>
      </c>
      <c r="O4242" s="2">
        <v>5769</v>
      </c>
      <c r="P4242" s="2">
        <v>1</v>
      </c>
      <c r="Q4242" s="8">
        <f t="shared" si="264"/>
        <v>5769</v>
      </c>
      <c r="R4242" s="8">
        <f t="shared" si="265"/>
        <v>6354</v>
      </c>
      <c r="S4242" s="2">
        <v>71</v>
      </c>
      <c r="T4242" s="9">
        <f t="shared" si="266"/>
        <v>6425</v>
      </c>
      <c r="U4242" s="34">
        <f t="shared" si="267"/>
        <v>9.2067988668555242E-2</v>
      </c>
      <c r="V4242" s="2" t="s">
        <v>34</v>
      </c>
      <c r="W4242" s="10"/>
    </row>
    <row r="4243" spans="1:23" x14ac:dyDescent="0.25">
      <c r="A4243" s="2" t="s">
        <v>4932</v>
      </c>
      <c r="B4243" s="5">
        <v>43326</v>
      </c>
      <c r="C4243" s="5">
        <v>43328</v>
      </c>
      <c r="D4243" s="2" t="s">
        <v>48</v>
      </c>
      <c r="E4243" s="2" t="s">
        <v>44</v>
      </c>
      <c r="F4243" s="2" t="s">
        <v>273</v>
      </c>
      <c r="G4243" s="33" t="e">
        <f>VLOOKUP(F4243,'Customer Info'!A4234:B4734,2,0)</f>
        <v>#N/A</v>
      </c>
      <c r="H4243" s="6" t="e">
        <f>VLOOKUP(F4243,'Customer Info'!A4234:C4734,3,0)</f>
        <v>#N/A</v>
      </c>
      <c r="I4243" s="6" t="e">
        <f>VLOOKUP(F4243,'Customer Info'!A4234:E4734,5,0)</f>
        <v>#N/A</v>
      </c>
      <c r="J4243" s="2" t="s">
        <v>493</v>
      </c>
      <c r="K4243" s="7" t="e">
        <f>VLOOKUP(J4243,'Product Details'!B4234:C4402,2,0)</f>
        <v>#N/A</v>
      </c>
      <c r="L4243" s="7" t="e">
        <f>VLOOKUP(J4243,'Product Details'!B4234:D4402,3,0)</f>
        <v>#N/A</v>
      </c>
      <c r="M4243" s="7" t="e">
        <f>VLOOKUP(J4243,'Product Details'!B4235:E4402,4,0)</f>
        <v>#N/A</v>
      </c>
      <c r="N4243" s="2">
        <v>404</v>
      </c>
      <c r="O4243" s="2">
        <v>371</v>
      </c>
      <c r="P4243" s="2">
        <v>5</v>
      </c>
      <c r="Q4243" s="8">
        <f t="shared" si="264"/>
        <v>1855</v>
      </c>
      <c r="R4243" s="8">
        <f t="shared" si="265"/>
        <v>2020</v>
      </c>
      <c r="S4243" s="2">
        <v>58</v>
      </c>
      <c r="T4243" s="9">
        <f t="shared" si="266"/>
        <v>2078</v>
      </c>
      <c r="U4243" s="34">
        <f t="shared" si="267"/>
        <v>8.1683168316831686E-2</v>
      </c>
      <c r="V4243" s="2" t="s">
        <v>72</v>
      </c>
      <c r="W4243" s="10"/>
    </row>
    <row r="4244" spans="1:23" x14ac:dyDescent="0.25">
      <c r="A4244" s="2" t="s">
        <v>4933</v>
      </c>
      <c r="B4244" s="5">
        <v>43238</v>
      </c>
      <c r="C4244" s="5">
        <v>43238</v>
      </c>
      <c r="D4244" s="2" t="s">
        <v>36</v>
      </c>
      <c r="E4244" s="2" t="s">
        <v>44</v>
      </c>
      <c r="F4244" s="2" t="s">
        <v>404</v>
      </c>
      <c r="G4244" s="33" t="e">
        <f>VLOOKUP(F4244,'Customer Info'!A4235:B4735,2,0)</f>
        <v>#N/A</v>
      </c>
      <c r="H4244" s="6" t="e">
        <f>VLOOKUP(F4244,'Customer Info'!A4235:C4735,3,0)</f>
        <v>#N/A</v>
      </c>
      <c r="I4244" s="6" t="e">
        <f>VLOOKUP(F4244,'Customer Info'!A4235:E4735,5,0)</f>
        <v>#N/A</v>
      </c>
      <c r="J4244" s="2" t="s">
        <v>669</v>
      </c>
      <c r="K4244" s="7" t="e">
        <f>VLOOKUP(J4244,'Product Details'!B4235:C4403,2,0)</f>
        <v>#N/A</v>
      </c>
      <c r="L4244" s="7" t="e">
        <f>VLOOKUP(J4244,'Product Details'!B4235:D4403,3,0)</f>
        <v>#N/A</v>
      </c>
      <c r="M4244" s="7" t="e">
        <f>VLOOKUP(J4244,'Product Details'!B4236:E4403,4,0)</f>
        <v>#N/A</v>
      </c>
      <c r="N4244" s="2">
        <v>5882</v>
      </c>
      <c r="O4244" s="2">
        <v>5713</v>
      </c>
      <c r="P4244" s="2">
        <v>7</v>
      </c>
      <c r="Q4244" s="8">
        <f t="shared" si="264"/>
        <v>39991</v>
      </c>
      <c r="R4244" s="8">
        <f t="shared" si="265"/>
        <v>41174</v>
      </c>
      <c r="S4244" s="2">
        <v>49</v>
      </c>
      <c r="T4244" s="9">
        <f t="shared" si="266"/>
        <v>41223</v>
      </c>
      <c r="U4244" s="34">
        <f t="shared" si="267"/>
        <v>2.8731723903434207E-2</v>
      </c>
      <c r="V4244" s="2" t="s">
        <v>64</v>
      </c>
      <c r="W4244" s="10"/>
    </row>
    <row r="4245" spans="1:23" x14ac:dyDescent="0.25">
      <c r="A4245" s="2" t="s">
        <v>4934</v>
      </c>
      <c r="B4245" s="5">
        <v>43147</v>
      </c>
      <c r="C4245" s="5">
        <v>43148</v>
      </c>
      <c r="D4245" s="2" t="s">
        <v>36</v>
      </c>
      <c r="E4245" s="2" t="s">
        <v>30</v>
      </c>
      <c r="F4245" s="2" t="s">
        <v>2298</v>
      </c>
      <c r="G4245" s="33" t="e">
        <f>VLOOKUP(F4245,'Customer Info'!A4236:B4736,2,0)</f>
        <v>#N/A</v>
      </c>
      <c r="H4245" s="6" t="e">
        <f>VLOOKUP(F4245,'Customer Info'!A4236:C4736,3,0)</f>
        <v>#N/A</v>
      </c>
      <c r="I4245" s="6" t="e">
        <f>VLOOKUP(F4245,'Customer Info'!A4236:E4736,5,0)</f>
        <v>#N/A</v>
      </c>
      <c r="J4245" s="2" t="s">
        <v>617</v>
      </c>
      <c r="K4245" s="7" t="e">
        <f>VLOOKUP(J4245,'Product Details'!B4236:C4404,2,0)</f>
        <v>#N/A</v>
      </c>
      <c r="L4245" s="7" t="e">
        <f>VLOOKUP(J4245,'Product Details'!B4236:D4404,3,0)</f>
        <v>#N/A</v>
      </c>
      <c r="M4245" s="7" t="e">
        <f>VLOOKUP(J4245,'Product Details'!B4237:E4404,4,0)</f>
        <v>#N/A</v>
      </c>
      <c r="N4245" s="2">
        <v>1568</v>
      </c>
      <c r="O4245" s="2">
        <v>1495</v>
      </c>
      <c r="P4245" s="2">
        <v>5</v>
      </c>
      <c r="Q4245" s="8">
        <f t="shared" si="264"/>
        <v>7475</v>
      </c>
      <c r="R4245" s="8">
        <f t="shared" si="265"/>
        <v>7840</v>
      </c>
      <c r="S4245" s="2">
        <v>52</v>
      </c>
      <c r="T4245" s="9">
        <f t="shared" si="266"/>
        <v>7892</v>
      </c>
      <c r="U4245" s="34">
        <f t="shared" si="267"/>
        <v>4.6556122448979595E-2</v>
      </c>
      <c r="V4245" s="2" t="s">
        <v>31</v>
      </c>
      <c r="W4245" s="10"/>
    </row>
    <row r="4246" spans="1:23" x14ac:dyDescent="0.25">
      <c r="A4246" s="2" t="s">
        <v>4935</v>
      </c>
      <c r="B4246" s="5">
        <v>43387</v>
      </c>
      <c r="C4246" s="5">
        <v>43388</v>
      </c>
      <c r="D4246" s="2" t="s">
        <v>36</v>
      </c>
      <c r="E4246" s="2" t="s">
        <v>30</v>
      </c>
      <c r="F4246" s="2" t="s">
        <v>1262</v>
      </c>
      <c r="G4246" s="33" t="e">
        <f>VLOOKUP(F4246,'Customer Info'!A4237:B4737,2,0)</f>
        <v>#N/A</v>
      </c>
      <c r="H4246" s="6" t="e">
        <f>VLOOKUP(F4246,'Customer Info'!A4237:C4737,3,0)</f>
        <v>#N/A</v>
      </c>
      <c r="I4246" s="6" t="e">
        <f>VLOOKUP(F4246,'Customer Info'!A4237:E4737,5,0)</f>
        <v>#N/A</v>
      </c>
      <c r="J4246" s="2" t="s">
        <v>623</v>
      </c>
      <c r="K4246" s="7" t="e">
        <f>VLOOKUP(J4246,'Product Details'!B4237:C4405,2,0)</f>
        <v>#N/A</v>
      </c>
      <c r="L4246" s="7" t="e">
        <f>VLOOKUP(J4246,'Product Details'!B4237:D4405,3,0)</f>
        <v>#N/A</v>
      </c>
      <c r="M4246" s="7" t="e">
        <f>VLOOKUP(J4246,'Product Details'!B4238:E4405,4,0)</f>
        <v>#N/A</v>
      </c>
      <c r="N4246" s="2">
        <v>1615</v>
      </c>
      <c r="O4246" s="2">
        <v>1525</v>
      </c>
      <c r="P4246" s="2">
        <v>3</v>
      </c>
      <c r="Q4246" s="8">
        <f t="shared" si="264"/>
        <v>4575</v>
      </c>
      <c r="R4246" s="8">
        <f t="shared" si="265"/>
        <v>4845</v>
      </c>
      <c r="S4246" s="2">
        <v>47</v>
      </c>
      <c r="T4246" s="9">
        <f t="shared" si="266"/>
        <v>4892</v>
      </c>
      <c r="U4246" s="34">
        <f t="shared" si="267"/>
        <v>5.5727554179566562E-2</v>
      </c>
      <c r="V4246" s="2" t="s">
        <v>64</v>
      </c>
      <c r="W4246" s="10"/>
    </row>
    <row r="4247" spans="1:23" x14ac:dyDescent="0.25">
      <c r="A4247" s="2" t="s">
        <v>4936</v>
      </c>
      <c r="B4247" s="5">
        <v>43156</v>
      </c>
      <c r="C4247" s="5">
        <v>43156</v>
      </c>
      <c r="D4247" s="2" t="s">
        <v>29</v>
      </c>
      <c r="E4247" s="2" t="s">
        <v>69</v>
      </c>
      <c r="F4247" s="2" t="s">
        <v>341</v>
      </c>
      <c r="G4247" s="33" t="e">
        <f>VLOOKUP(F4247,'Customer Info'!A4238:B4738,2,0)</f>
        <v>#N/A</v>
      </c>
      <c r="H4247" s="6" t="e">
        <f>VLOOKUP(F4247,'Customer Info'!A4238:C4738,3,0)</f>
        <v>#N/A</v>
      </c>
      <c r="I4247" s="6" t="e">
        <f>VLOOKUP(F4247,'Customer Info'!A4238:E4738,5,0)</f>
        <v>#N/A</v>
      </c>
      <c r="J4247" s="2" t="s">
        <v>323</v>
      </c>
      <c r="K4247" s="7" t="e">
        <f>VLOOKUP(J4247,'Product Details'!B4238:C4406,2,0)</f>
        <v>#N/A</v>
      </c>
      <c r="L4247" s="7" t="e">
        <f>VLOOKUP(J4247,'Product Details'!B4238:D4406,3,0)</f>
        <v>#N/A</v>
      </c>
      <c r="M4247" s="7" t="e">
        <f>VLOOKUP(J4247,'Product Details'!B4239:E4406,4,0)</f>
        <v>#N/A</v>
      </c>
      <c r="N4247" s="2">
        <v>2540</v>
      </c>
      <c r="O4247" s="2">
        <v>2397</v>
      </c>
      <c r="P4247" s="2">
        <v>1</v>
      </c>
      <c r="Q4247" s="8">
        <f t="shared" si="264"/>
        <v>2397</v>
      </c>
      <c r="R4247" s="8">
        <f t="shared" si="265"/>
        <v>2540</v>
      </c>
      <c r="S4247" s="2">
        <v>28</v>
      </c>
      <c r="T4247" s="9">
        <f t="shared" si="266"/>
        <v>2568</v>
      </c>
      <c r="U4247" s="34">
        <f t="shared" si="267"/>
        <v>5.62992125984252E-2</v>
      </c>
      <c r="V4247" s="2" t="s">
        <v>34</v>
      </c>
      <c r="W4247" s="10"/>
    </row>
    <row r="4248" spans="1:23" x14ac:dyDescent="0.25">
      <c r="A4248" s="2" t="s">
        <v>4937</v>
      </c>
      <c r="B4248" s="5">
        <v>43383</v>
      </c>
      <c r="C4248" s="5">
        <v>43385</v>
      </c>
      <c r="D4248" s="2" t="s">
        <v>29</v>
      </c>
      <c r="E4248" s="2" t="s">
        <v>37</v>
      </c>
      <c r="F4248" s="2" t="s">
        <v>1318</v>
      </c>
      <c r="G4248" s="33" t="e">
        <f>VLOOKUP(F4248,'Customer Info'!A4239:B4739,2,0)</f>
        <v>#N/A</v>
      </c>
      <c r="H4248" s="6" t="e">
        <f>VLOOKUP(F4248,'Customer Info'!A4239:C4739,3,0)</f>
        <v>#N/A</v>
      </c>
      <c r="I4248" s="6" t="e">
        <f>VLOOKUP(F4248,'Customer Info'!A4239:E4739,5,0)</f>
        <v>#N/A</v>
      </c>
      <c r="J4248" s="2" t="s">
        <v>402</v>
      </c>
      <c r="K4248" s="7" t="e">
        <f>VLOOKUP(J4248,'Product Details'!B4239:C4407,2,0)</f>
        <v>#N/A</v>
      </c>
      <c r="L4248" s="7" t="e">
        <f>VLOOKUP(J4248,'Product Details'!B4239:D4407,3,0)</f>
        <v>#N/A</v>
      </c>
      <c r="M4248" s="7" t="e">
        <f>VLOOKUP(J4248,'Product Details'!B4240:E4407,4,0)</f>
        <v>#N/A</v>
      </c>
      <c r="N4248" s="2">
        <v>4122</v>
      </c>
      <c r="O4248" s="2">
        <v>3781</v>
      </c>
      <c r="P4248" s="2">
        <v>3</v>
      </c>
      <c r="Q4248" s="8">
        <f t="shared" si="264"/>
        <v>11343</v>
      </c>
      <c r="R4248" s="8">
        <f t="shared" si="265"/>
        <v>12366</v>
      </c>
      <c r="S4248" s="2">
        <v>58</v>
      </c>
      <c r="T4248" s="9">
        <f t="shared" si="266"/>
        <v>12424</v>
      </c>
      <c r="U4248" s="34">
        <f t="shared" si="267"/>
        <v>8.2726831635128575E-2</v>
      </c>
      <c r="V4248" s="2" t="s">
        <v>34</v>
      </c>
      <c r="W4248" s="10"/>
    </row>
    <row r="4249" spans="1:23" x14ac:dyDescent="0.25">
      <c r="A4249" s="2" t="s">
        <v>4938</v>
      </c>
      <c r="B4249" s="5">
        <v>43182</v>
      </c>
      <c r="C4249" s="5">
        <v>43184</v>
      </c>
      <c r="D4249" s="2" t="s">
        <v>29</v>
      </c>
      <c r="E4249" s="2" t="s">
        <v>69</v>
      </c>
      <c r="F4249" s="2" t="s">
        <v>1050</v>
      </c>
      <c r="G4249" s="33" t="e">
        <f>VLOOKUP(F4249,'Customer Info'!A4240:B4740,2,0)</f>
        <v>#N/A</v>
      </c>
      <c r="H4249" s="6" t="e">
        <f>VLOOKUP(F4249,'Customer Info'!A4240:C4740,3,0)</f>
        <v>#N/A</v>
      </c>
      <c r="I4249" s="6" t="e">
        <f>VLOOKUP(F4249,'Customer Info'!A4240:E4740,5,0)</f>
        <v>#N/A</v>
      </c>
      <c r="J4249" s="2" t="s">
        <v>215</v>
      </c>
      <c r="K4249" s="7" t="e">
        <f>VLOOKUP(J4249,'Product Details'!B4240:C4408,2,0)</f>
        <v>#N/A</v>
      </c>
      <c r="L4249" s="7" t="e">
        <f>VLOOKUP(J4249,'Product Details'!B4240:D4408,3,0)</f>
        <v>#N/A</v>
      </c>
      <c r="M4249" s="7" t="e">
        <f>VLOOKUP(J4249,'Product Details'!B4241:E4408,4,0)</f>
        <v>#N/A</v>
      </c>
      <c r="N4249" s="2">
        <v>2155</v>
      </c>
      <c r="O4249" s="2">
        <v>2014</v>
      </c>
      <c r="P4249" s="2">
        <v>1</v>
      </c>
      <c r="Q4249" s="8">
        <f t="shared" si="264"/>
        <v>2014</v>
      </c>
      <c r="R4249" s="8">
        <f t="shared" si="265"/>
        <v>2155</v>
      </c>
      <c r="S4249" s="2">
        <v>34</v>
      </c>
      <c r="T4249" s="9">
        <f t="shared" si="266"/>
        <v>2189</v>
      </c>
      <c r="U4249" s="34">
        <f t="shared" si="267"/>
        <v>6.5429234338747103E-2</v>
      </c>
      <c r="V4249" s="2" t="s">
        <v>34</v>
      </c>
      <c r="W4249" s="10"/>
    </row>
    <row r="4250" spans="1:23" x14ac:dyDescent="0.25">
      <c r="A4250" s="2" t="s">
        <v>4939</v>
      </c>
      <c r="B4250" s="5">
        <v>43407</v>
      </c>
      <c r="C4250" s="5">
        <v>43407</v>
      </c>
      <c r="D4250" s="2" t="s">
        <v>36</v>
      </c>
      <c r="E4250" s="2" t="s">
        <v>92</v>
      </c>
      <c r="F4250" s="2" t="s">
        <v>41</v>
      </c>
      <c r="G4250" s="33" t="e">
        <f>VLOOKUP(F4250,'Customer Info'!A4241:B4741,2,0)</f>
        <v>#N/A</v>
      </c>
      <c r="H4250" s="6" t="e">
        <f>VLOOKUP(F4250,'Customer Info'!A4241:C4741,3,0)</f>
        <v>#N/A</v>
      </c>
      <c r="I4250" s="6" t="e">
        <f>VLOOKUP(F4250,'Customer Info'!A4241:E4741,5,0)</f>
        <v>#N/A</v>
      </c>
      <c r="J4250" s="2" t="s">
        <v>42</v>
      </c>
      <c r="K4250" s="7" t="e">
        <f>VLOOKUP(J4250,'Product Details'!B4241:C4409,2,0)</f>
        <v>#N/A</v>
      </c>
      <c r="L4250" s="7" t="e">
        <f>VLOOKUP(J4250,'Product Details'!B4241:D4409,3,0)</f>
        <v>#N/A</v>
      </c>
      <c r="M4250" s="7" t="e">
        <f>VLOOKUP(J4250,'Product Details'!B4242:E4409,4,0)</f>
        <v>#N/A</v>
      </c>
      <c r="N4250" s="2">
        <v>6024</v>
      </c>
      <c r="O4250" s="2">
        <v>5424</v>
      </c>
      <c r="P4250" s="2">
        <v>6</v>
      </c>
      <c r="Q4250" s="8">
        <f t="shared" si="264"/>
        <v>32544</v>
      </c>
      <c r="R4250" s="8">
        <f t="shared" si="265"/>
        <v>36144</v>
      </c>
      <c r="S4250" s="2">
        <v>91</v>
      </c>
      <c r="T4250" s="9">
        <f t="shared" si="266"/>
        <v>36235</v>
      </c>
      <c r="U4250" s="34">
        <f t="shared" si="267"/>
        <v>9.9601593625498003E-2</v>
      </c>
      <c r="V4250" s="2" t="s">
        <v>34</v>
      </c>
      <c r="W4250" s="10"/>
    </row>
    <row r="4251" spans="1:23" x14ac:dyDescent="0.25">
      <c r="A4251" s="2" t="s">
        <v>4940</v>
      </c>
      <c r="B4251" s="5">
        <v>43340</v>
      </c>
      <c r="C4251" s="5">
        <v>43340</v>
      </c>
      <c r="D4251" s="2" t="s">
        <v>48</v>
      </c>
      <c r="E4251" s="2" t="s">
        <v>92</v>
      </c>
      <c r="F4251" s="2" t="s">
        <v>855</v>
      </c>
      <c r="G4251" s="33" t="e">
        <f>VLOOKUP(F4251,'Customer Info'!A4242:B4742,2,0)</f>
        <v>#N/A</v>
      </c>
      <c r="H4251" s="6" t="e">
        <f>VLOOKUP(F4251,'Customer Info'!A4242:C4742,3,0)</f>
        <v>#N/A</v>
      </c>
      <c r="I4251" s="6" t="e">
        <f>VLOOKUP(F4251,'Customer Info'!A4242:E4742,5,0)</f>
        <v>#N/A</v>
      </c>
      <c r="J4251" s="2" t="s">
        <v>389</v>
      </c>
      <c r="K4251" s="7" t="e">
        <f>VLOOKUP(J4251,'Product Details'!B4242:C4410,2,0)</f>
        <v>#N/A</v>
      </c>
      <c r="L4251" s="7" t="e">
        <f>VLOOKUP(J4251,'Product Details'!B4242:D4410,3,0)</f>
        <v>#N/A</v>
      </c>
      <c r="M4251" s="7" t="e">
        <f>VLOOKUP(J4251,'Product Details'!B4243:E4410,4,0)</f>
        <v>#N/A</v>
      </c>
      <c r="N4251" s="2">
        <v>63</v>
      </c>
      <c r="O4251" s="2">
        <v>59</v>
      </c>
      <c r="P4251" s="2">
        <v>3</v>
      </c>
      <c r="Q4251" s="8">
        <f t="shared" si="264"/>
        <v>177</v>
      </c>
      <c r="R4251" s="8">
        <f t="shared" si="265"/>
        <v>189</v>
      </c>
      <c r="S4251" s="2">
        <v>10</v>
      </c>
      <c r="T4251" s="9">
        <f t="shared" si="266"/>
        <v>199</v>
      </c>
      <c r="U4251" s="34">
        <f t="shared" si="267"/>
        <v>6.3492063492063489E-2</v>
      </c>
      <c r="V4251" s="2" t="s">
        <v>34</v>
      </c>
      <c r="W4251" s="10"/>
    </row>
    <row r="4252" spans="1:23" x14ac:dyDescent="0.25">
      <c r="A4252" s="2" t="s">
        <v>4941</v>
      </c>
      <c r="B4252" s="5">
        <v>43349</v>
      </c>
      <c r="C4252" s="5">
        <v>43350</v>
      </c>
      <c r="D4252" s="2" t="s">
        <v>48</v>
      </c>
      <c r="E4252" s="2" t="s">
        <v>44</v>
      </c>
      <c r="F4252" s="2" t="s">
        <v>883</v>
      </c>
      <c r="G4252" s="33" t="e">
        <f>VLOOKUP(F4252,'Customer Info'!A4243:B4743,2,0)</f>
        <v>#N/A</v>
      </c>
      <c r="H4252" s="6" t="e">
        <f>VLOOKUP(F4252,'Customer Info'!A4243:C4743,3,0)</f>
        <v>#N/A</v>
      </c>
      <c r="I4252" s="6" t="e">
        <f>VLOOKUP(F4252,'Customer Info'!A4243:E4743,5,0)</f>
        <v>#N/A</v>
      </c>
      <c r="J4252" s="2" t="s">
        <v>103</v>
      </c>
      <c r="K4252" s="7" t="e">
        <f>VLOOKUP(J4252,'Product Details'!B4243:C4411,2,0)</f>
        <v>#N/A</v>
      </c>
      <c r="L4252" s="7" t="e">
        <f>VLOOKUP(J4252,'Product Details'!B4243:D4411,3,0)</f>
        <v>#N/A</v>
      </c>
      <c r="M4252" s="7" t="e">
        <f>VLOOKUP(J4252,'Product Details'!B4244:E4411,4,0)</f>
        <v>#N/A</v>
      </c>
      <c r="N4252" s="2">
        <v>526</v>
      </c>
      <c r="O4252" s="2">
        <v>487</v>
      </c>
      <c r="P4252" s="2">
        <v>6</v>
      </c>
      <c r="Q4252" s="8">
        <f t="shared" si="264"/>
        <v>2922</v>
      </c>
      <c r="R4252" s="8">
        <f t="shared" si="265"/>
        <v>3156</v>
      </c>
      <c r="S4252" s="2">
        <v>34</v>
      </c>
      <c r="T4252" s="9">
        <f t="shared" si="266"/>
        <v>3190</v>
      </c>
      <c r="U4252" s="34">
        <f t="shared" si="267"/>
        <v>7.4144486692015205E-2</v>
      </c>
      <c r="V4252" s="2" t="s">
        <v>34</v>
      </c>
      <c r="W4252" s="10"/>
    </row>
    <row r="4253" spans="1:23" x14ac:dyDescent="0.25">
      <c r="A4253" s="2" t="s">
        <v>4942</v>
      </c>
      <c r="B4253" s="5">
        <v>43218</v>
      </c>
      <c r="C4253" s="5">
        <v>43219</v>
      </c>
      <c r="D4253" s="2" t="s">
        <v>48</v>
      </c>
      <c r="E4253" s="2" t="s">
        <v>92</v>
      </c>
      <c r="F4253" s="2" t="s">
        <v>635</v>
      </c>
      <c r="G4253" s="33" t="e">
        <f>VLOOKUP(F4253,'Customer Info'!A4244:B4744,2,0)</f>
        <v>#N/A</v>
      </c>
      <c r="H4253" s="6" t="e">
        <f>VLOOKUP(F4253,'Customer Info'!A4244:C4744,3,0)</f>
        <v>#N/A</v>
      </c>
      <c r="I4253" s="6" t="e">
        <f>VLOOKUP(F4253,'Customer Info'!A4244:E4744,5,0)</f>
        <v>#N/A</v>
      </c>
      <c r="J4253" s="2" t="s">
        <v>479</v>
      </c>
      <c r="K4253" s="7" t="e">
        <f>VLOOKUP(J4253,'Product Details'!B4244:C4412,2,0)</f>
        <v>#N/A</v>
      </c>
      <c r="L4253" s="7" t="e">
        <f>VLOOKUP(J4253,'Product Details'!B4244:D4412,3,0)</f>
        <v>#N/A</v>
      </c>
      <c r="M4253" s="7" t="e">
        <f>VLOOKUP(J4253,'Product Details'!B4245:E4412,4,0)</f>
        <v>#N/A</v>
      </c>
      <c r="N4253" s="2">
        <v>77</v>
      </c>
      <c r="O4253" s="2">
        <v>73</v>
      </c>
      <c r="P4253" s="2">
        <v>2</v>
      </c>
      <c r="Q4253" s="8">
        <f t="shared" si="264"/>
        <v>146</v>
      </c>
      <c r="R4253" s="8">
        <f t="shared" si="265"/>
        <v>154</v>
      </c>
      <c r="S4253" s="2">
        <v>10</v>
      </c>
      <c r="T4253" s="9">
        <f t="shared" si="266"/>
        <v>164</v>
      </c>
      <c r="U4253" s="34">
        <f t="shared" si="267"/>
        <v>5.1948051948051951E-2</v>
      </c>
      <c r="V4253" s="2" t="s">
        <v>34</v>
      </c>
      <c r="W4253" s="10"/>
    </row>
    <row r="4254" spans="1:23" x14ac:dyDescent="0.25">
      <c r="A4254" s="2" t="s">
        <v>4943</v>
      </c>
      <c r="B4254" s="5">
        <v>43196</v>
      </c>
      <c r="C4254" s="5">
        <v>43198</v>
      </c>
      <c r="D4254" s="2" t="s">
        <v>36</v>
      </c>
      <c r="E4254" s="2" t="s">
        <v>44</v>
      </c>
      <c r="F4254" s="2" t="s">
        <v>1264</v>
      </c>
      <c r="G4254" s="33" t="e">
        <f>VLOOKUP(F4254,'Customer Info'!A4245:B4745,2,0)</f>
        <v>#N/A</v>
      </c>
      <c r="H4254" s="6" t="e">
        <f>VLOOKUP(F4254,'Customer Info'!A4245:C4745,3,0)</f>
        <v>#N/A</v>
      </c>
      <c r="I4254" s="6" t="e">
        <f>VLOOKUP(F4254,'Customer Info'!A4245:E4745,5,0)</f>
        <v>#N/A</v>
      </c>
      <c r="J4254" s="2" t="s">
        <v>235</v>
      </c>
      <c r="K4254" s="7" t="e">
        <f>VLOOKUP(J4254,'Product Details'!B4245:C4413,2,0)</f>
        <v>#N/A</v>
      </c>
      <c r="L4254" s="7" t="e">
        <f>VLOOKUP(J4254,'Product Details'!B4245:D4413,3,0)</f>
        <v>#N/A</v>
      </c>
      <c r="M4254" s="7" t="e">
        <f>VLOOKUP(J4254,'Product Details'!B4246:E4413,4,0)</f>
        <v>#N/A</v>
      </c>
      <c r="N4254" s="2">
        <v>7534</v>
      </c>
      <c r="O4254" s="2">
        <v>7106</v>
      </c>
      <c r="P4254" s="2">
        <v>3</v>
      </c>
      <c r="Q4254" s="8">
        <f t="shared" si="264"/>
        <v>21318</v>
      </c>
      <c r="R4254" s="8">
        <f t="shared" si="265"/>
        <v>22602</v>
      </c>
      <c r="S4254" s="2">
        <v>39</v>
      </c>
      <c r="T4254" s="9">
        <f t="shared" si="266"/>
        <v>22641</v>
      </c>
      <c r="U4254" s="34">
        <f t="shared" si="267"/>
        <v>5.6809131935226971E-2</v>
      </c>
      <c r="V4254" s="2" t="s">
        <v>34</v>
      </c>
      <c r="W4254" s="10"/>
    </row>
    <row r="4255" spans="1:23" x14ac:dyDescent="0.25">
      <c r="A4255" s="2" t="s">
        <v>4944</v>
      </c>
      <c r="B4255" s="5">
        <v>43445</v>
      </c>
      <c r="C4255" s="5">
        <v>43445</v>
      </c>
      <c r="D4255" s="2" t="s">
        <v>36</v>
      </c>
      <c r="E4255" s="2" t="s">
        <v>69</v>
      </c>
      <c r="F4255" s="2" t="s">
        <v>690</v>
      </c>
      <c r="G4255" s="33" t="e">
        <f>VLOOKUP(F4255,'Customer Info'!A4246:B4746,2,0)</f>
        <v>#N/A</v>
      </c>
      <c r="H4255" s="6" t="e">
        <f>VLOOKUP(F4255,'Customer Info'!A4246:C4746,3,0)</f>
        <v>#N/A</v>
      </c>
      <c r="I4255" s="6" t="e">
        <f>VLOOKUP(F4255,'Customer Info'!A4246:E4746,5,0)</f>
        <v>#N/A</v>
      </c>
      <c r="J4255" s="2" t="s">
        <v>1013</v>
      </c>
      <c r="K4255" s="7" t="e">
        <f>VLOOKUP(J4255,'Product Details'!B4246:C4414,2,0)</f>
        <v>#N/A</v>
      </c>
      <c r="L4255" s="7" t="e">
        <f>VLOOKUP(J4255,'Product Details'!B4246:D4414,3,0)</f>
        <v>#N/A</v>
      </c>
      <c r="M4255" s="7" t="e">
        <f>VLOOKUP(J4255,'Product Details'!B4247:E4414,4,0)</f>
        <v>#N/A</v>
      </c>
      <c r="N4255" s="2">
        <v>39095</v>
      </c>
      <c r="O4255" s="2">
        <v>35516</v>
      </c>
      <c r="P4255" s="2">
        <v>2</v>
      </c>
      <c r="Q4255" s="8">
        <f t="shared" si="264"/>
        <v>71032</v>
      </c>
      <c r="R4255" s="8">
        <f t="shared" si="265"/>
        <v>78190</v>
      </c>
      <c r="S4255" s="2">
        <v>56</v>
      </c>
      <c r="T4255" s="9">
        <f t="shared" si="266"/>
        <v>78246</v>
      </c>
      <c r="U4255" s="34">
        <f t="shared" si="267"/>
        <v>9.1546233533699964E-2</v>
      </c>
      <c r="V4255" s="2" t="s">
        <v>64</v>
      </c>
      <c r="W4255" s="10"/>
    </row>
    <row r="4256" spans="1:23" x14ac:dyDescent="0.25">
      <c r="A4256" s="2" t="s">
        <v>4945</v>
      </c>
      <c r="B4256" s="5">
        <v>43234</v>
      </c>
      <c r="C4256" s="5">
        <v>43235</v>
      </c>
      <c r="D4256" s="2" t="s">
        <v>48</v>
      </c>
      <c r="E4256" s="2" t="s">
        <v>44</v>
      </c>
      <c r="F4256" s="2" t="s">
        <v>743</v>
      </c>
      <c r="G4256" s="33" t="e">
        <f>VLOOKUP(F4256,'Customer Info'!A4247:B4747,2,0)</f>
        <v>#N/A</v>
      </c>
      <c r="H4256" s="6" t="e">
        <f>VLOOKUP(F4256,'Customer Info'!A4247:C4747,3,0)</f>
        <v>#N/A</v>
      </c>
      <c r="I4256" s="6" t="e">
        <f>VLOOKUP(F4256,'Customer Info'!A4247:E4747,5,0)</f>
        <v>#N/A</v>
      </c>
      <c r="J4256" s="2" t="s">
        <v>161</v>
      </c>
      <c r="K4256" s="7" t="e">
        <f>VLOOKUP(J4256,'Product Details'!B4247:C4415,2,0)</f>
        <v>#N/A</v>
      </c>
      <c r="L4256" s="7" t="e">
        <f>VLOOKUP(J4256,'Product Details'!B4247:D4415,3,0)</f>
        <v>#N/A</v>
      </c>
      <c r="M4256" s="7" t="e">
        <f>VLOOKUP(J4256,'Product Details'!B4248:E4415,4,0)</f>
        <v>#N/A</v>
      </c>
      <c r="N4256" s="2">
        <v>2017</v>
      </c>
      <c r="O4256" s="2">
        <v>1834</v>
      </c>
      <c r="P4256" s="2">
        <v>5</v>
      </c>
      <c r="Q4256" s="8">
        <f t="shared" si="264"/>
        <v>9170</v>
      </c>
      <c r="R4256" s="8">
        <f t="shared" si="265"/>
        <v>10085</v>
      </c>
      <c r="S4256" s="2">
        <v>74</v>
      </c>
      <c r="T4256" s="9">
        <f t="shared" si="266"/>
        <v>10159</v>
      </c>
      <c r="U4256" s="34">
        <f t="shared" si="267"/>
        <v>9.0728805156172529E-2</v>
      </c>
      <c r="V4256" s="2" t="s">
        <v>64</v>
      </c>
      <c r="W4256" s="10"/>
    </row>
    <row r="4257" spans="1:23" x14ac:dyDescent="0.25">
      <c r="A4257" s="2" t="s">
        <v>4946</v>
      </c>
      <c r="B4257" s="5">
        <v>43380</v>
      </c>
      <c r="C4257" s="5">
        <v>43382</v>
      </c>
      <c r="D4257" s="2" t="s">
        <v>48</v>
      </c>
      <c r="E4257" s="2" t="s">
        <v>30</v>
      </c>
      <c r="F4257" s="2" t="s">
        <v>1459</v>
      </c>
      <c r="G4257" s="33" t="e">
        <f>VLOOKUP(F4257,'Customer Info'!A4248:B4748,2,0)</f>
        <v>#N/A</v>
      </c>
      <c r="H4257" s="6" t="e">
        <f>VLOOKUP(F4257,'Customer Info'!A4248:C4748,3,0)</f>
        <v>#N/A</v>
      </c>
      <c r="I4257" s="6" t="e">
        <f>VLOOKUP(F4257,'Customer Info'!A4248:E4748,5,0)</f>
        <v>#N/A</v>
      </c>
      <c r="J4257" s="2" t="s">
        <v>387</v>
      </c>
      <c r="K4257" s="7" t="e">
        <f>VLOOKUP(J4257,'Product Details'!B4248:C4416,2,0)</f>
        <v>#N/A</v>
      </c>
      <c r="L4257" s="7" t="e">
        <f>VLOOKUP(J4257,'Product Details'!B4248:D4416,3,0)</f>
        <v>#N/A</v>
      </c>
      <c r="M4257" s="7" t="e">
        <f>VLOOKUP(J4257,'Product Details'!B4249:E4416,4,0)</f>
        <v>#N/A</v>
      </c>
      <c r="N4257" s="2">
        <v>954</v>
      </c>
      <c r="O4257" s="2">
        <v>901</v>
      </c>
      <c r="P4257" s="2">
        <v>2</v>
      </c>
      <c r="Q4257" s="8">
        <f t="shared" si="264"/>
        <v>1802</v>
      </c>
      <c r="R4257" s="8">
        <f t="shared" si="265"/>
        <v>1908</v>
      </c>
      <c r="S4257" s="2">
        <v>33</v>
      </c>
      <c r="T4257" s="9">
        <f t="shared" si="266"/>
        <v>1941</v>
      </c>
      <c r="U4257" s="34">
        <f t="shared" si="267"/>
        <v>5.5555555555555552E-2</v>
      </c>
      <c r="V4257" s="2" t="s">
        <v>34</v>
      </c>
      <c r="W4257" s="10"/>
    </row>
    <row r="4258" spans="1:23" x14ac:dyDescent="0.25">
      <c r="A4258" s="2" t="s">
        <v>4947</v>
      </c>
      <c r="B4258" s="5">
        <v>43434</v>
      </c>
      <c r="C4258" s="5">
        <v>43436</v>
      </c>
      <c r="D4258" s="2" t="s">
        <v>36</v>
      </c>
      <c r="E4258" s="2" t="s">
        <v>37</v>
      </c>
      <c r="F4258" s="2" t="s">
        <v>743</v>
      </c>
      <c r="G4258" s="33" t="e">
        <f>VLOOKUP(F4258,'Customer Info'!A4249:B4749,2,0)</f>
        <v>#N/A</v>
      </c>
      <c r="H4258" s="6" t="e">
        <f>VLOOKUP(F4258,'Customer Info'!A4249:C4749,3,0)</f>
        <v>#N/A</v>
      </c>
      <c r="I4258" s="6" t="e">
        <f>VLOOKUP(F4258,'Customer Info'!A4249:E4749,5,0)</f>
        <v>#N/A</v>
      </c>
      <c r="J4258" s="2" t="s">
        <v>700</v>
      </c>
      <c r="K4258" s="7" t="e">
        <f>VLOOKUP(J4258,'Product Details'!B4249:C4417,2,0)</f>
        <v>#N/A</v>
      </c>
      <c r="L4258" s="7" t="e">
        <f>VLOOKUP(J4258,'Product Details'!B4249:D4417,3,0)</f>
        <v>#N/A</v>
      </c>
      <c r="M4258" s="7" t="e">
        <f>VLOOKUP(J4258,'Product Details'!B4250:E4417,4,0)</f>
        <v>#N/A</v>
      </c>
      <c r="N4258" s="2">
        <v>38328</v>
      </c>
      <c r="O4258" s="2">
        <v>35164</v>
      </c>
      <c r="P4258" s="2">
        <v>5</v>
      </c>
      <c r="Q4258" s="8">
        <f t="shared" si="264"/>
        <v>175820</v>
      </c>
      <c r="R4258" s="8">
        <f t="shared" si="265"/>
        <v>191640</v>
      </c>
      <c r="S4258" s="2">
        <v>88</v>
      </c>
      <c r="T4258" s="9">
        <f t="shared" si="266"/>
        <v>191728</v>
      </c>
      <c r="U4258" s="34">
        <f t="shared" si="267"/>
        <v>8.2550615737841782E-2</v>
      </c>
      <c r="V4258" s="2" t="s">
        <v>64</v>
      </c>
      <c r="W4258" s="10"/>
    </row>
    <row r="4259" spans="1:23" x14ac:dyDescent="0.25">
      <c r="A4259" s="2" t="s">
        <v>4948</v>
      </c>
      <c r="B4259" s="5">
        <v>43445</v>
      </c>
      <c r="C4259" s="5">
        <v>43447</v>
      </c>
      <c r="D4259" s="2" t="s">
        <v>36</v>
      </c>
      <c r="E4259" s="2" t="s">
        <v>49</v>
      </c>
      <c r="F4259" s="2" t="s">
        <v>767</v>
      </c>
      <c r="G4259" s="33" t="e">
        <f>VLOOKUP(F4259,'Customer Info'!A4250:B4750,2,0)</f>
        <v>#N/A</v>
      </c>
      <c r="H4259" s="6" t="e">
        <f>VLOOKUP(F4259,'Customer Info'!A4250:C4750,3,0)</f>
        <v>#N/A</v>
      </c>
      <c r="I4259" s="6" t="e">
        <f>VLOOKUP(F4259,'Customer Info'!A4250:E4750,5,0)</f>
        <v>#N/A</v>
      </c>
      <c r="J4259" s="2" t="s">
        <v>253</v>
      </c>
      <c r="K4259" s="7" t="e">
        <f>VLOOKUP(J4259,'Product Details'!B4250:C4418,2,0)</f>
        <v>#N/A</v>
      </c>
      <c r="L4259" s="7" t="e">
        <f>VLOOKUP(J4259,'Product Details'!B4250:D4418,3,0)</f>
        <v>#N/A</v>
      </c>
      <c r="M4259" s="7" t="e">
        <f>VLOOKUP(J4259,'Product Details'!B4251:E4418,4,0)</f>
        <v>#N/A</v>
      </c>
      <c r="N4259" s="2">
        <v>6585</v>
      </c>
      <c r="O4259" s="2">
        <v>6105</v>
      </c>
      <c r="P4259" s="2">
        <v>1</v>
      </c>
      <c r="Q4259" s="8">
        <f t="shared" si="264"/>
        <v>6105</v>
      </c>
      <c r="R4259" s="8">
        <f t="shared" si="265"/>
        <v>6585</v>
      </c>
      <c r="S4259" s="2">
        <v>27</v>
      </c>
      <c r="T4259" s="9">
        <f t="shared" si="266"/>
        <v>6612</v>
      </c>
      <c r="U4259" s="34">
        <f t="shared" si="267"/>
        <v>7.289293849658314E-2</v>
      </c>
      <c r="V4259" s="2" t="s">
        <v>72</v>
      </c>
      <c r="W4259" s="10"/>
    </row>
    <row r="4260" spans="1:23" x14ac:dyDescent="0.25">
      <c r="A4260" s="2" t="s">
        <v>4949</v>
      </c>
      <c r="B4260" s="5">
        <v>43325</v>
      </c>
      <c r="C4260" s="5">
        <v>43327</v>
      </c>
      <c r="D4260" s="2" t="s">
        <v>48</v>
      </c>
      <c r="E4260" s="2" t="s">
        <v>44</v>
      </c>
      <c r="F4260" s="2" t="s">
        <v>2869</v>
      </c>
      <c r="G4260" s="33" t="e">
        <f>VLOOKUP(F4260,'Customer Info'!A4251:B4751,2,0)</f>
        <v>#N/A</v>
      </c>
      <c r="H4260" s="6" t="e">
        <f>VLOOKUP(F4260,'Customer Info'!A4251:C4751,3,0)</f>
        <v>#N/A</v>
      </c>
      <c r="I4260" s="6" t="e">
        <f>VLOOKUP(F4260,'Customer Info'!A4251:E4751,5,0)</f>
        <v>#N/A</v>
      </c>
      <c r="J4260" s="2" t="s">
        <v>564</v>
      </c>
      <c r="K4260" s="7" t="e">
        <f>VLOOKUP(J4260,'Product Details'!B4251:C4419,2,0)</f>
        <v>#N/A</v>
      </c>
      <c r="L4260" s="7" t="e">
        <f>VLOOKUP(J4260,'Product Details'!B4251:D4419,3,0)</f>
        <v>#N/A</v>
      </c>
      <c r="M4260" s="7" t="e">
        <f>VLOOKUP(J4260,'Product Details'!B4252:E4419,4,0)</f>
        <v>#N/A</v>
      </c>
      <c r="N4260" s="2">
        <v>729</v>
      </c>
      <c r="O4260" s="2">
        <v>689</v>
      </c>
      <c r="P4260" s="2">
        <v>3</v>
      </c>
      <c r="Q4260" s="8">
        <f t="shared" si="264"/>
        <v>2067</v>
      </c>
      <c r="R4260" s="8">
        <f t="shared" si="265"/>
        <v>2187</v>
      </c>
      <c r="S4260" s="2">
        <v>28</v>
      </c>
      <c r="T4260" s="9">
        <f t="shared" si="266"/>
        <v>2215</v>
      </c>
      <c r="U4260" s="34">
        <f t="shared" si="267"/>
        <v>5.4869684499314127E-2</v>
      </c>
      <c r="V4260" s="2" t="s">
        <v>34</v>
      </c>
      <c r="W4260" s="10"/>
    </row>
    <row r="4261" spans="1:23" x14ac:dyDescent="0.25">
      <c r="A4261" s="2" t="s">
        <v>4950</v>
      </c>
      <c r="B4261" s="5">
        <v>43240</v>
      </c>
      <c r="C4261" s="5">
        <v>43240</v>
      </c>
      <c r="D4261" s="2" t="s">
        <v>29</v>
      </c>
      <c r="E4261" s="2" t="s">
        <v>30</v>
      </c>
      <c r="F4261" s="2" t="s">
        <v>967</v>
      </c>
      <c r="G4261" s="33" t="e">
        <f>VLOOKUP(F4261,'Customer Info'!A4252:B4752,2,0)</f>
        <v>#N/A</v>
      </c>
      <c r="H4261" s="6" t="e">
        <f>VLOOKUP(F4261,'Customer Info'!A4252:C4752,3,0)</f>
        <v>#N/A</v>
      </c>
      <c r="I4261" s="6" t="e">
        <f>VLOOKUP(F4261,'Customer Info'!A4252:E4752,5,0)</f>
        <v>#N/A</v>
      </c>
      <c r="J4261" s="2" t="s">
        <v>913</v>
      </c>
      <c r="K4261" s="7" t="e">
        <f>VLOOKUP(J4261,'Product Details'!B4252:C4420,2,0)</f>
        <v>#N/A</v>
      </c>
      <c r="L4261" s="7" t="e">
        <f>VLOOKUP(J4261,'Product Details'!B4252:D4420,3,0)</f>
        <v>#N/A</v>
      </c>
      <c r="M4261" s="7" t="e">
        <f>VLOOKUP(J4261,'Product Details'!B4253:E4420,4,0)</f>
        <v>#N/A</v>
      </c>
      <c r="N4261" s="2">
        <v>2951</v>
      </c>
      <c r="O4261" s="2">
        <v>2786</v>
      </c>
      <c r="P4261" s="2">
        <v>2</v>
      </c>
      <c r="Q4261" s="8">
        <f t="shared" si="264"/>
        <v>5572</v>
      </c>
      <c r="R4261" s="8">
        <f t="shared" si="265"/>
        <v>5902</v>
      </c>
      <c r="S4261" s="2">
        <v>55</v>
      </c>
      <c r="T4261" s="9">
        <f t="shared" si="266"/>
        <v>5957</v>
      </c>
      <c r="U4261" s="34">
        <f t="shared" si="267"/>
        <v>5.5913249745848867E-2</v>
      </c>
      <c r="V4261" s="2" t="s">
        <v>34</v>
      </c>
      <c r="W4261" s="10"/>
    </row>
    <row r="4262" spans="1:23" x14ac:dyDescent="0.25">
      <c r="A4262" s="2" t="s">
        <v>4951</v>
      </c>
      <c r="B4262" s="5">
        <v>43113</v>
      </c>
      <c r="C4262" s="5">
        <v>43114</v>
      </c>
      <c r="D4262" s="2" t="s">
        <v>48</v>
      </c>
      <c r="E4262" s="2" t="s">
        <v>69</v>
      </c>
      <c r="F4262" s="2" t="s">
        <v>607</v>
      </c>
      <c r="G4262" s="33" t="e">
        <f>VLOOKUP(F4262,'Customer Info'!A4253:B4753,2,0)</f>
        <v>#N/A</v>
      </c>
      <c r="H4262" s="6" t="e">
        <f>VLOOKUP(F4262,'Customer Info'!A4253:C4753,3,0)</f>
        <v>#N/A</v>
      </c>
      <c r="I4262" s="6" t="e">
        <f>VLOOKUP(F4262,'Customer Info'!A4253:E4753,5,0)</f>
        <v>#N/A</v>
      </c>
      <c r="J4262" s="2" t="s">
        <v>817</v>
      </c>
      <c r="K4262" s="7" t="e">
        <f>VLOOKUP(J4262,'Product Details'!B4253:C4421,2,0)</f>
        <v>#N/A</v>
      </c>
      <c r="L4262" s="7" t="e">
        <f>VLOOKUP(J4262,'Product Details'!B4253:D4421,3,0)</f>
        <v>#N/A</v>
      </c>
      <c r="M4262" s="7" t="e">
        <f>VLOOKUP(J4262,'Product Details'!B4254:E4421,4,0)</f>
        <v>#N/A</v>
      </c>
      <c r="N4262" s="2">
        <v>1321</v>
      </c>
      <c r="O4262" s="2">
        <v>1211</v>
      </c>
      <c r="P4262" s="2">
        <v>6</v>
      </c>
      <c r="Q4262" s="8">
        <f t="shared" si="264"/>
        <v>7266</v>
      </c>
      <c r="R4262" s="8">
        <f t="shared" si="265"/>
        <v>7926</v>
      </c>
      <c r="S4262" s="2">
        <v>47</v>
      </c>
      <c r="T4262" s="9">
        <f t="shared" si="266"/>
        <v>7973</v>
      </c>
      <c r="U4262" s="34">
        <f t="shared" si="267"/>
        <v>8.327024981074943E-2</v>
      </c>
      <c r="V4262" s="2" t="s">
        <v>64</v>
      </c>
      <c r="W4262" s="10"/>
    </row>
    <row r="4263" spans="1:23" x14ac:dyDescent="0.25">
      <c r="A4263" s="2" t="s">
        <v>4952</v>
      </c>
      <c r="B4263" s="5">
        <v>43266</v>
      </c>
      <c r="C4263" s="5">
        <v>43267</v>
      </c>
      <c r="D4263" s="2" t="s">
        <v>48</v>
      </c>
      <c r="E4263" s="2" t="s">
        <v>30</v>
      </c>
      <c r="F4263" s="2" t="s">
        <v>1622</v>
      </c>
      <c r="G4263" s="33" t="e">
        <f>VLOOKUP(F4263,'Customer Info'!A4254:B4754,2,0)</f>
        <v>#N/A</v>
      </c>
      <c r="H4263" s="6" t="e">
        <f>VLOOKUP(F4263,'Customer Info'!A4254:C4754,3,0)</f>
        <v>#N/A</v>
      </c>
      <c r="I4263" s="6" t="e">
        <f>VLOOKUP(F4263,'Customer Info'!A4254:E4754,5,0)</f>
        <v>#N/A</v>
      </c>
      <c r="J4263" s="2" t="s">
        <v>752</v>
      </c>
      <c r="K4263" s="7" t="e">
        <f>VLOOKUP(J4263,'Product Details'!B4254:C4422,2,0)</f>
        <v>#N/A</v>
      </c>
      <c r="L4263" s="7" t="e">
        <f>VLOOKUP(J4263,'Product Details'!B4254:D4422,3,0)</f>
        <v>#N/A</v>
      </c>
      <c r="M4263" s="7" t="e">
        <f>VLOOKUP(J4263,'Product Details'!B4255:E4422,4,0)</f>
        <v>#N/A</v>
      </c>
      <c r="N4263" s="2">
        <v>167</v>
      </c>
      <c r="O4263" s="2">
        <v>155</v>
      </c>
      <c r="P4263" s="2">
        <v>1</v>
      </c>
      <c r="Q4263" s="8">
        <f t="shared" si="264"/>
        <v>155</v>
      </c>
      <c r="R4263" s="8">
        <f t="shared" si="265"/>
        <v>167</v>
      </c>
      <c r="S4263" s="2">
        <v>30</v>
      </c>
      <c r="T4263" s="9">
        <f t="shared" si="266"/>
        <v>197</v>
      </c>
      <c r="U4263" s="34">
        <f t="shared" si="267"/>
        <v>7.1856287425149698E-2</v>
      </c>
      <c r="V4263" s="2" t="s">
        <v>34</v>
      </c>
      <c r="W4263" s="10"/>
    </row>
    <row r="4264" spans="1:23" x14ac:dyDescent="0.25">
      <c r="A4264" s="2" t="s">
        <v>4953</v>
      </c>
      <c r="B4264" s="5">
        <v>43300</v>
      </c>
      <c r="C4264" s="5">
        <v>43302</v>
      </c>
      <c r="D4264" s="2" t="s">
        <v>29</v>
      </c>
      <c r="E4264" s="2" t="s">
        <v>37</v>
      </c>
      <c r="F4264" s="2" t="s">
        <v>204</v>
      </c>
      <c r="G4264" s="33" t="e">
        <f>VLOOKUP(F4264,'Customer Info'!A4255:B4755,2,0)</f>
        <v>#N/A</v>
      </c>
      <c r="H4264" s="6" t="e">
        <f>VLOOKUP(F4264,'Customer Info'!A4255:C4755,3,0)</f>
        <v>#N/A</v>
      </c>
      <c r="I4264" s="6" t="e">
        <f>VLOOKUP(F4264,'Customer Info'!A4255:E4755,5,0)</f>
        <v>#N/A</v>
      </c>
      <c r="J4264" s="2" t="s">
        <v>707</v>
      </c>
      <c r="K4264" s="7" t="e">
        <f>VLOOKUP(J4264,'Product Details'!B4255:C4423,2,0)</f>
        <v>#N/A</v>
      </c>
      <c r="L4264" s="7" t="e">
        <f>VLOOKUP(J4264,'Product Details'!B4255:D4423,3,0)</f>
        <v>#N/A</v>
      </c>
      <c r="M4264" s="7" t="e">
        <f>VLOOKUP(J4264,'Product Details'!B4256:E4423,4,0)</f>
        <v>#N/A</v>
      </c>
      <c r="N4264" s="2">
        <v>3041</v>
      </c>
      <c r="O4264" s="2">
        <v>2927</v>
      </c>
      <c r="P4264" s="2">
        <v>6</v>
      </c>
      <c r="Q4264" s="8">
        <f t="shared" si="264"/>
        <v>17562</v>
      </c>
      <c r="R4264" s="8">
        <f t="shared" si="265"/>
        <v>18246</v>
      </c>
      <c r="S4264" s="2">
        <v>43</v>
      </c>
      <c r="T4264" s="9">
        <f t="shared" si="266"/>
        <v>18289</v>
      </c>
      <c r="U4264" s="34">
        <f t="shared" si="267"/>
        <v>3.7487668530088787E-2</v>
      </c>
      <c r="V4264" s="2" t="s">
        <v>34</v>
      </c>
      <c r="W4264" s="10"/>
    </row>
    <row r="4265" spans="1:23" x14ac:dyDescent="0.25">
      <c r="A4265" s="2" t="s">
        <v>4954</v>
      </c>
      <c r="B4265" s="5">
        <v>43366</v>
      </c>
      <c r="C4265" s="5">
        <v>43368</v>
      </c>
      <c r="D4265" s="2" t="s">
        <v>29</v>
      </c>
      <c r="E4265" s="2" t="s">
        <v>69</v>
      </c>
      <c r="F4265" s="2" t="s">
        <v>53</v>
      </c>
      <c r="G4265" s="33" t="e">
        <f>VLOOKUP(F4265,'Customer Info'!A4256:B4756,2,0)</f>
        <v>#N/A</v>
      </c>
      <c r="H4265" s="6" t="e">
        <f>VLOOKUP(F4265,'Customer Info'!A4256:C4756,3,0)</f>
        <v>#N/A</v>
      </c>
      <c r="I4265" s="6" t="e">
        <f>VLOOKUP(F4265,'Customer Info'!A4256:E4756,5,0)</f>
        <v>#N/A</v>
      </c>
      <c r="J4265" s="2" t="s">
        <v>33</v>
      </c>
      <c r="K4265" s="7" t="e">
        <f>VLOOKUP(J4265,'Product Details'!B4256:C4424,2,0)</f>
        <v>#N/A</v>
      </c>
      <c r="L4265" s="7" t="e">
        <f>VLOOKUP(J4265,'Product Details'!B4256:D4424,3,0)</f>
        <v>#N/A</v>
      </c>
      <c r="M4265" s="7" t="e">
        <f>VLOOKUP(J4265,'Product Details'!B4257:E4424,4,0)</f>
        <v>#N/A</v>
      </c>
      <c r="N4265" s="2">
        <v>1637</v>
      </c>
      <c r="O4265" s="2">
        <v>1591</v>
      </c>
      <c r="P4265" s="2">
        <v>5</v>
      </c>
      <c r="Q4265" s="8">
        <f t="shared" si="264"/>
        <v>7955</v>
      </c>
      <c r="R4265" s="8">
        <f t="shared" si="265"/>
        <v>8185</v>
      </c>
      <c r="S4265" s="2">
        <v>50</v>
      </c>
      <c r="T4265" s="9">
        <f t="shared" si="266"/>
        <v>8235</v>
      </c>
      <c r="U4265" s="34">
        <f t="shared" si="267"/>
        <v>2.8100183262064753E-2</v>
      </c>
      <c r="V4265" s="2" t="s">
        <v>34</v>
      </c>
      <c r="W4265" s="10"/>
    </row>
    <row r="4266" spans="1:23" x14ac:dyDescent="0.25">
      <c r="A4266" s="2" t="s">
        <v>4955</v>
      </c>
      <c r="B4266" s="5">
        <v>43311</v>
      </c>
      <c r="C4266" s="5">
        <v>43312</v>
      </c>
      <c r="D4266" s="2" t="s">
        <v>48</v>
      </c>
      <c r="E4266" s="2" t="s">
        <v>30</v>
      </c>
      <c r="F4266" s="2" t="s">
        <v>366</v>
      </c>
      <c r="G4266" s="33" t="e">
        <f>VLOOKUP(F4266,'Customer Info'!A4257:B4757,2,0)</f>
        <v>#N/A</v>
      </c>
      <c r="H4266" s="6" t="e">
        <f>VLOOKUP(F4266,'Customer Info'!A4257:C4757,3,0)</f>
        <v>#N/A</v>
      </c>
      <c r="I4266" s="6" t="e">
        <f>VLOOKUP(F4266,'Customer Info'!A4257:E4757,5,0)</f>
        <v>#N/A</v>
      </c>
      <c r="J4266" s="2" t="s">
        <v>752</v>
      </c>
      <c r="K4266" s="7" t="e">
        <f>VLOOKUP(J4266,'Product Details'!B4257:C4425,2,0)</f>
        <v>#N/A</v>
      </c>
      <c r="L4266" s="7" t="e">
        <f>VLOOKUP(J4266,'Product Details'!B4257:D4425,3,0)</f>
        <v>#N/A</v>
      </c>
      <c r="M4266" s="7" t="e">
        <f>VLOOKUP(J4266,'Product Details'!B4258:E4425,4,0)</f>
        <v>#N/A</v>
      </c>
      <c r="N4266" s="2">
        <v>188</v>
      </c>
      <c r="O4266" s="2">
        <v>173</v>
      </c>
      <c r="P4266" s="2">
        <v>4</v>
      </c>
      <c r="Q4266" s="8">
        <f t="shared" si="264"/>
        <v>692</v>
      </c>
      <c r="R4266" s="8">
        <f t="shared" si="265"/>
        <v>752</v>
      </c>
      <c r="S4266" s="2">
        <v>30</v>
      </c>
      <c r="T4266" s="9">
        <f t="shared" si="266"/>
        <v>782</v>
      </c>
      <c r="U4266" s="34">
        <f t="shared" si="267"/>
        <v>7.9787234042553196E-2</v>
      </c>
      <c r="V4266" s="2" t="s">
        <v>34</v>
      </c>
      <c r="W4266" s="10"/>
    </row>
    <row r="4267" spans="1:23" x14ac:dyDescent="0.25">
      <c r="A4267" s="2" t="s">
        <v>4956</v>
      </c>
      <c r="B4267" s="5">
        <v>43131</v>
      </c>
      <c r="C4267" s="5">
        <v>43132</v>
      </c>
      <c r="D4267" s="2" t="s">
        <v>48</v>
      </c>
      <c r="E4267" s="2" t="s">
        <v>30</v>
      </c>
      <c r="F4267" s="2" t="s">
        <v>59</v>
      </c>
      <c r="G4267" s="33" t="e">
        <f>VLOOKUP(F4267,'Customer Info'!A4258:B4758,2,0)</f>
        <v>#N/A</v>
      </c>
      <c r="H4267" s="6" t="e">
        <f>VLOOKUP(F4267,'Customer Info'!A4258:C4758,3,0)</f>
        <v>#N/A</v>
      </c>
      <c r="I4267" s="6" t="e">
        <f>VLOOKUP(F4267,'Customer Info'!A4258:E4758,5,0)</f>
        <v>#N/A</v>
      </c>
      <c r="J4267" s="2" t="s">
        <v>479</v>
      </c>
      <c r="K4267" s="7" t="e">
        <f>VLOOKUP(J4267,'Product Details'!B4258:C4426,2,0)</f>
        <v>#N/A</v>
      </c>
      <c r="L4267" s="7" t="e">
        <f>VLOOKUP(J4267,'Product Details'!B4258:D4426,3,0)</f>
        <v>#N/A</v>
      </c>
      <c r="M4267" s="7" t="e">
        <f>VLOOKUP(J4267,'Product Details'!B4259:E4426,4,0)</f>
        <v>#N/A</v>
      </c>
      <c r="N4267" s="2">
        <v>1774</v>
      </c>
      <c r="O4267" s="2">
        <v>1642</v>
      </c>
      <c r="P4267" s="2">
        <v>5</v>
      </c>
      <c r="Q4267" s="8">
        <f t="shared" si="264"/>
        <v>8210</v>
      </c>
      <c r="R4267" s="8">
        <f t="shared" si="265"/>
        <v>8870</v>
      </c>
      <c r="S4267" s="2">
        <v>77</v>
      </c>
      <c r="T4267" s="9">
        <f t="shared" si="266"/>
        <v>8947</v>
      </c>
      <c r="U4267" s="34">
        <f t="shared" si="267"/>
        <v>7.4408117249154457E-2</v>
      </c>
      <c r="V4267" s="2" t="s">
        <v>34</v>
      </c>
      <c r="W4267" s="10"/>
    </row>
    <row r="4268" spans="1:23" x14ac:dyDescent="0.25">
      <c r="A4268" s="2" t="s">
        <v>4957</v>
      </c>
      <c r="B4268" s="5">
        <v>43406</v>
      </c>
      <c r="C4268" s="5">
        <v>43408</v>
      </c>
      <c r="D4268" s="2" t="s">
        <v>36</v>
      </c>
      <c r="E4268" s="2" t="s">
        <v>69</v>
      </c>
      <c r="F4268" s="2" t="s">
        <v>871</v>
      </c>
      <c r="G4268" s="33" t="e">
        <f>VLOOKUP(F4268,'Customer Info'!A4259:B4759,2,0)</f>
        <v>#N/A</v>
      </c>
      <c r="H4268" s="6" t="e">
        <f>VLOOKUP(F4268,'Customer Info'!A4259:C4759,3,0)</f>
        <v>#N/A</v>
      </c>
      <c r="I4268" s="6" t="e">
        <f>VLOOKUP(F4268,'Customer Info'!A4259:E4759,5,0)</f>
        <v>#N/A</v>
      </c>
      <c r="J4268" s="2" t="s">
        <v>5</v>
      </c>
      <c r="K4268" s="7" t="e">
        <f>VLOOKUP(J4268,'Product Details'!B4259:C4427,2,0)</f>
        <v>#N/A</v>
      </c>
      <c r="L4268" s="7" t="e">
        <f>VLOOKUP(J4268,'Product Details'!B4259:D4427,3,0)</f>
        <v>#N/A</v>
      </c>
      <c r="M4268" s="7" t="e">
        <f>VLOOKUP(J4268,'Product Details'!B4260:E4427,4,0)</f>
        <v>#N/A</v>
      </c>
      <c r="N4268" s="2">
        <v>2706</v>
      </c>
      <c r="O4268" s="2">
        <v>2553</v>
      </c>
      <c r="P4268" s="2">
        <v>4</v>
      </c>
      <c r="Q4268" s="8">
        <f t="shared" si="264"/>
        <v>10212</v>
      </c>
      <c r="R4268" s="8">
        <f t="shared" si="265"/>
        <v>10824</v>
      </c>
      <c r="S4268" s="2">
        <v>79</v>
      </c>
      <c r="T4268" s="9">
        <f t="shared" si="266"/>
        <v>10903</v>
      </c>
      <c r="U4268" s="34">
        <f t="shared" si="267"/>
        <v>5.6541019955654102E-2</v>
      </c>
      <c r="V4268" s="2" t="s">
        <v>64</v>
      </c>
      <c r="W4268" s="10"/>
    </row>
    <row r="4269" spans="1:23" x14ac:dyDescent="0.25">
      <c r="A4269" s="2" t="s">
        <v>4958</v>
      </c>
      <c r="B4269" s="5">
        <v>43324</v>
      </c>
      <c r="C4269" s="5">
        <v>43324</v>
      </c>
      <c r="D4269" s="2" t="s">
        <v>36</v>
      </c>
      <c r="E4269" s="2" t="s">
        <v>30</v>
      </c>
      <c r="F4269" s="2" t="s">
        <v>1181</v>
      </c>
      <c r="G4269" s="33" t="e">
        <f>VLOOKUP(F4269,'Customer Info'!A4260:B4760,2,0)</f>
        <v>#N/A</v>
      </c>
      <c r="H4269" s="6" t="e">
        <f>VLOOKUP(F4269,'Customer Info'!A4260:C4760,3,0)</f>
        <v>#N/A</v>
      </c>
      <c r="I4269" s="6" t="e">
        <f>VLOOKUP(F4269,'Customer Info'!A4260:E4760,5,0)</f>
        <v>#N/A</v>
      </c>
      <c r="J4269" s="2" t="s">
        <v>1174</v>
      </c>
      <c r="K4269" s="7" t="e">
        <f>VLOOKUP(J4269,'Product Details'!B4260:C4428,2,0)</f>
        <v>#N/A</v>
      </c>
      <c r="L4269" s="7" t="e">
        <f>VLOOKUP(J4269,'Product Details'!B4260:D4428,3,0)</f>
        <v>#N/A</v>
      </c>
      <c r="M4269" s="7" t="e">
        <f>VLOOKUP(J4269,'Product Details'!B4261:E4428,4,0)</f>
        <v>#N/A</v>
      </c>
      <c r="N4269" s="2">
        <v>1556</v>
      </c>
      <c r="O4269" s="2">
        <v>1414</v>
      </c>
      <c r="P4269" s="2">
        <v>4</v>
      </c>
      <c r="Q4269" s="8">
        <f t="shared" si="264"/>
        <v>5656</v>
      </c>
      <c r="R4269" s="8">
        <f t="shared" si="265"/>
        <v>6224</v>
      </c>
      <c r="S4269" s="2">
        <v>87</v>
      </c>
      <c r="T4269" s="9">
        <f t="shared" si="266"/>
        <v>6311</v>
      </c>
      <c r="U4269" s="34">
        <f t="shared" si="267"/>
        <v>9.1259640102827763E-2</v>
      </c>
      <c r="V4269" s="2" t="s">
        <v>34</v>
      </c>
      <c r="W4269" s="10"/>
    </row>
    <row r="4270" spans="1:23" x14ac:dyDescent="0.25">
      <c r="A4270" s="2" t="s">
        <v>4959</v>
      </c>
      <c r="B4270" s="5">
        <v>43266</v>
      </c>
      <c r="C4270" s="5">
        <v>43268</v>
      </c>
      <c r="D4270" s="2" t="s">
        <v>48</v>
      </c>
      <c r="E4270" s="2" t="s">
        <v>44</v>
      </c>
      <c r="F4270" s="2" t="s">
        <v>96</v>
      </c>
      <c r="G4270" s="33" t="e">
        <f>VLOOKUP(F4270,'Customer Info'!A4261:B4761,2,0)</f>
        <v>#N/A</v>
      </c>
      <c r="H4270" s="6" t="e">
        <f>VLOOKUP(F4270,'Customer Info'!A4261:C4761,3,0)</f>
        <v>#N/A</v>
      </c>
      <c r="I4270" s="6" t="e">
        <f>VLOOKUP(F4270,'Customer Info'!A4261:E4761,5,0)</f>
        <v>#N/A</v>
      </c>
      <c r="J4270" s="2" t="s">
        <v>617</v>
      </c>
      <c r="K4270" s="7" t="e">
        <f>VLOOKUP(J4270,'Product Details'!B4261:C4429,2,0)</f>
        <v>#N/A</v>
      </c>
      <c r="L4270" s="7" t="e">
        <f>VLOOKUP(J4270,'Product Details'!B4261:D4429,3,0)</f>
        <v>#N/A</v>
      </c>
      <c r="M4270" s="7" t="e">
        <f>VLOOKUP(J4270,'Product Details'!B4262:E4429,4,0)</f>
        <v>#N/A</v>
      </c>
      <c r="N4270" s="2">
        <v>71</v>
      </c>
      <c r="O4270" s="2">
        <v>64</v>
      </c>
      <c r="P4270" s="2">
        <v>5</v>
      </c>
      <c r="Q4270" s="8">
        <f t="shared" si="264"/>
        <v>320</v>
      </c>
      <c r="R4270" s="8">
        <f t="shared" si="265"/>
        <v>355</v>
      </c>
      <c r="S4270" s="2">
        <v>10</v>
      </c>
      <c r="T4270" s="9">
        <f t="shared" si="266"/>
        <v>365</v>
      </c>
      <c r="U4270" s="34">
        <f t="shared" si="267"/>
        <v>9.8591549295774641E-2</v>
      </c>
      <c r="V4270" s="2" t="s">
        <v>34</v>
      </c>
      <c r="W4270" s="10"/>
    </row>
    <row r="4271" spans="1:23" x14ac:dyDescent="0.25">
      <c r="A4271" s="2" t="s">
        <v>4960</v>
      </c>
      <c r="B4271" s="5">
        <v>43350</v>
      </c>
      <c r="C4271" s="5">
        <v>43352</v>
      </c>
      <c r="D4271" s="2" t="s">
        <v>36</v>
      </c>
      <c r="E4271" s="2" t="s">
        <v>30</v>
      </c>
      <c r="F4271" s="2" t="s">
        <v>659</v>
      </c>
      <c r="G4271" s="33" t="e">
        <f>VLOOKUP(F4271,'Customer Info'!A4262:B4762,2,0)</f>
        <v>#N/A</v>
      </c>
      <c r="H4271" s="6" t="e">
        <f>VLOOKUP(F4271,'Customer Info'!A4262:C4762,3,0)</f>
        <v>#N/A</v>
      </c>
      <c r="I4271" s="6" t="e">
        <f>VLOOKUP(F4271,'Customer Info'!A4262:E4762,5,0)</f>
        <v>#N/A</v>
      </c>
      <c r="J4271" s="2" t="s">
        <v>208</v>
      </c>
      <c r="K4271" s="7" t="e">
        <f>VLOOKUP(J4271,'Product Details'!B4262:C4430,2,0)</f>
        <v>#N/A</v>
      </c>
      <c r="L4271" s="7" t="e">
        <f>VLOOKUP(J4271,'Product Details'!B4262:D4430,3,0)</f>
        <v>#N/A</v>
      </c>
      <c r="M4271" s="7" t="e">
        <f>VLOOKUP(J4271,'Product Details'!B4263:E4430,4,0)</f>
        <v>#N/A</v>
      </c>
      <c r="N4271" s="2">
        <v>36778</v>
      </c>
      <c r="O4271" s="2">
        <v>34709</v>
      </c>
      <c r="P4271" s="2">
        <v>2</v>
      </c>
      <c r="Q4271" s="8">
        <f t="shared" si="264"/>
        <v>69418</v>
      </c>
      <c r="R4271" s="8">
        <f t="shared" si="265"/>
        <v>73556</v>
      </c>
      <c r="S4271" s="2">
        <v>82</v>
      </c>
      <c r="T4271" s="9">
        <f t="shared" si="266"/>
        <v>73638</v>
      </c>
      <c r="U4271" s="34">
        <f t="shared" si="267"/>
        <v>5.6256457664908367E-2</v>
      </c>
      <c r="V4271" s="2" t="s">
        <v>34</v>
      </c>
      <c r="W4271" s="10"/>
    </row>
    <row r="4272" spans="1:23" x14ac:dyDescent="0.25">
      <c r="A4272" s="2" t="s">
        <v>4961</v>
      </c>
      <c r="B4272" s="5">
        <v>43459</v>
      </c>
      <c r="C4272" s="5">
        <v>43459</v>
      </c>
      <c r="D4272" s="2" t="s">
        <v>36</v>
      </c>
      <c r="E4272" s="2" t="s">
        <v>49</v>
      </c>
      <c r="F4272" s="2" t="s">
        <v>619</v>
      </c>
      <c r="G4272" s="33" t="e">
        <f>VLOOKUP(F4272,'Customer Info'!A4263:B4763,2,0)</f>
        <v>#N/A</v>
      </c>
      <c r="H4272" s="6" t="e">
        <f>VLOOKUP(F4272,'Customer Info'!A4263:C4763,3,0)</f>
        <v>#N/A</v>
      </c>
      <c r="I4272" s="6" t="e">
        <f>VLOOKUP(F4272,'Customer Info'!A4263:E4763,5,0)</f>
        <v>#N/A</v>
      </c>
      <c r="J4272" s="2" t="s">
        <v>420</v>
      </c>
      <c r="K4272" s="7" t="e">
        <f>VLOOKUP(J4272,'Product Details'!B4263:C4431,2,0)</f>
        <v>#N/A</v>
      </c>
      <c r="L4272" s="7" t="e">
        <f>VLOOKUP(J4272,'Product Details'!B4263:D4431,3,0)</f>
        <v>#N/A</v>
      </c>
      <c r="M4272" s="7" t="e">
        <f>VLOOKUP(J4272,'Product Details'!B4264:E4431,4,0)</f>
        <v>#N/A</v>
      </c>
      <c r="N4272" s="2">
        <v>6520</v>
      </c>
      <c r="O4272" s="2">
        <v>5985</v>
      </c>
      <c r="P4272" s="2">
        <v>1</v>
      </c>
      <c r="Q4272" s="8">
        <f t="shared" si="264"/>
        <v>5985</v>
      </c>
      <c r="R4272" s="8">
        <f t="shared" si="265"/>
        <v>6520</v>
      </c>
      <c r="S4272" s="2">
        <v>29</v>
      </c>
      <c r="T4272" s="9">
        <f t="shared" si="266"/>
        <v>6549</v>
      </c>
      <c r="U4272" s="34">
        <f t="shared" si="267"/>
        <v>8.2055214723926378E-2</v>
      </c>
      <c r="V4272" s="2" t="s">
        <v>72</v>
      </c>
      <c r="W4272" s="10"/>
    </row>
    <row r="4273" spans="1:23" x14ac:dyDescent="0.25">
      <c r="A4273" s="2" t="s">
        <v>4962</v>
      </c>
      <c r="B4273" s="5">
        <v>43286</v>
      </c>
      <c r="C4273" s="5">
        <v>43288</v>
      </c>
      <c r="D4273" s="2" t="s">
        <v>48</v>
      </c>
      <c r="E4273" s="2" t="s">
        <v>44</v>
      </c>
      <c r="F4273" s="2" t="s">
        <v>66</v>
      </c>
      <c r="G4273" s="33" t="e">
        <f>VLOOKUP(F4273,'Customer Info'!A4264:B4764,2,0)</f>
        <v>#N/A</v>
      </c>
      <c r="H4273" s="6" t="e">
        <f>VLOOKUP(F4273,'Customer Info'!A4264:C4764,3,0)</f>
        <v>#N/A</v>
      </c>
      <c r="I4273" s="6" t="e">
        <f>VLOOKUP(F4273,'Customer Info'!A4264:E4764,5,0)</f>
        <v>#N/A</v>
      </c>
      <c r="J4273" s="2" t="s">
        <v>46</v>
      </c>
      <c r="K4273" s="7" t="e">
        <f>VLOOKUP(J4273,'Product Details'!B4264:C4432,2,0)</f>
        <v>#N/A</v>
      </c>
      <c r="L4273" s="7" t="e">
        <f>VLOOKUP(J4273,'Product Details'!B4264:D4432,3,0)</f>
        <v>#N/A</v>
      </c>
      <c r="M4273" s="7" t="e">
        <f>VLOOKUP(J4273,'Product Details'!B4265:E4432,4,0)</f>
        <v>#N/A</v>
      </c>
      <c r="N4273" s="2">
        <v>1081</v>
      </c>
      <c r="O4273" s="2">
        <v>983</v>
      </c>
      <c r="P4273" s="2">
        <v>2</v>
      </c>
      <c r="Q4273" s="8">
        <f t="shared" si="264"/>
        <v>1966</v>
      </c>
      <c r="R4273" s="8">
        <f t="shared" si="265"/>
        <v>2162</v>
      </c>
      <c r="S4273" s="2">
        <v>40</v>
      </c>
      <c r="T4273" s="9">
        <f t="shared" si="266"/>
        <v>2202</v>
      </c>
      <c r="U4273" s="34">
        <f t="shared" si="267"/>
        <v>9.0656799259944493E-2</v>
      </c>
      <c r="V4273" s="2" t="s">
        <v>34</v>
      </c>
      <c r="W4273" s="10"/>
    </row>
    <row r="4274" spans="1:23" x14ac:dyDescent="0.25">
      <c r="A4274" s="2" t="s">
        <v>4963</v>
      </c>
      <c r="B4274" s="5">
        <v>43158</v>
      </c>
      <c r="C4274" s="5">
        <v>43159</v>
      </c>
      <c r="D4274" s="2" t="s">
        <v>36</v>
      </c>
      <c r="E4274" s="2" t="s">
        <v>30</v>
      </c>
      <c r="F4274" s="2" t="s">
        <v>160</v>
      </c>
      <c r="G4274" s="33" t="e">
        <f>VLOOKUP(F4274,'Customer Info'!A4265:B4765,2,0)</f>
        <v>#N/A</v>
      </c>
      <c r="H4274" s="6" t="e">
        <f>VLOOKUP(F4274,'Customer Info'!A4265:C4765,3,0)</f>
        <v>#N/A</v>
      </c>
      <c r="I4274" s="6" t="e">
        <f>VLOOKUP(F4274,'Customer Info'!A4265:E4765,5,0)</f>
        <v>#N/A</v>
      </c>
      <c r="J4274" s="2" t="s">
        <v>194</v>
      </c>
      <c r="K4274" s="7" t="e">
        <f>VLOOKUP(J4274,'Product Details'!B4265:C4433,2,0)</f>
        <v>#N/A</v>
      </c>
      <c r="L4274" s="7" t="e">
        <f>VLOOKUP(J4274,'Product Details'!B4265:D4433,3,0)</f>
        <v>#N/A</v>
      </c>
      <c r="M4274" s="7" t="e">
        <f>VLOOKUP(J4274,'Product Details'!B4266:E4433,4,0)</f>
        <v>#N/A</v>
      </c>
      <c r="N4274" s="2">
        <v>7922</v>
      </c>
      <c r="O4274" s="2">
        <v>7328</v>
      </c>
      <c r="P4274" s="2">
        <v>1</v>
      </c>
      <c r="Q4274" s="8">
        <f t="shared" si="264"/>
        <v>7328</v>
      </c>
      <c r="R4274" s="8">
        <f t="shared" si="265"/>
        <v>7922</v>
      </c>
      <c r="S4274" s="2">
        <v>42</v>
      </c>
      <c r="T4274" s="9">
        <f t="shared" si="266"/>
        <v>7964</v>
      </c>
      <c r="U4274" s="34">
        <f t="shared" si="267"/>
        <v>7.4981065387528398E-2</v>
      </c>
      <c r="V4274" s="2" t="s">
        <v>34</v>
      </c>
      <c r="W4274" s="10"/>
    </row>
    <row r="4275" spans="1:23" x14ac:dyDescent="0.25">
      <c r="A4275" s="2" t="s">
        <v>4964</v>
      </c>
      <c r="B4275" s="5">
        <v>43241</v>
      </c>
      <c r="C4275" s="5">
        <v>43243</v>
      </c>
      <c r="D4275" s="2" t="s">
        <v>48</v>
      </c>
      <c r="E4275" s="2" t="s">
        <v>30</v>
      </c>
      <c r="F4275" s="2" t="s">
        <v>978</v>
      </c>
      <c r="G4275" s="33" t="e">
        <f>VLOOKUP(F4275,'Customer Info'!A4266:B4766,2,0)</f>
        <v>#N/A</v>
      </c>
      <c r="H4275" s="6" t="e">
        <f>VLOOKUP(F4275,'Customer Info'!A4266:C4766,3,0)</f>
        <v>#N/A</v>
      </c>
      <c r="I4275" s="6" t="e">
        <f>VLOOKUP(F4275,'Customer Info'!A4266:E4766,5,0)</f>
        <v>#N/A</v>
      </c>
      <c r="J4275" s="2" t="s">
        <v>500</v>
      </c>
      <c r="K4275" s="7" t="e">
        <f>VLOOKUP(J4275,'Product Details'!B4266:C4434,2,0)</f>
        <v>#N/A</v>
      </c>
      <c r="L4275" s="7" t="e">
        <f>VLOOKUP(J4275,'Product Details'!B4266:D4434,3,0)</f>
        <v>#N/A</v>
      </c>
      <c r="M4275" s="7" t="e">
        <f>VLOOKUP(J4275,'Product Details'!B4267:E4434,4,0)</f>
        <v>#N/A</v>
      </c>
      <c r="N4275" s="2">
        <v>173</v>
      </c>
      <c r="O4275" s="2">
        <v>155</v>
      </c>
      <c r="P4275" s="2">
        <v>1</v>
      </c>
      <c r="Q4275" s="8">
        <f t="shared" si="264"/>
        <v>155</v>
      </c>
      <c r="R4275" s="8">
        <f t="shared" si="265"/>
        <v>173</v>
      </c>
      <c r="S4275" s="2">
        <v>30</v>
      </c>
      <c r="T4275" s="9">
        <f t="shared" si="266"/>
        <v>203</v>
      </c>
      <c r="U4275" s="34">
        <f t="shared" si="267"/>
        <v>0.10404624277456648</v>
      </c>
      <c r="V4275" s="2" t="s">
        <v>64</v>
      </c>
      <c r="W4275" s="10"/>
    </row>
    <row r="4276" spans="1:23" x14ac:dyDescent="0.25">
      <c r="A4276" s="2" t="s">
        <v>4965</v>
      </c>
      <c r="B4276" s="5">
        <v>43403</v>
      </c>
      <c r="C4276" s="5">
        <v>43404</v>
      </c>
      <c r="D4276" s="2" t="s">
        <v>48</v>
      </c>
      <c r="E4276" s="2" t="s">
        <v>92</v>
      </c>
      <c r="F4276" s="2" t="s">
        <v>630</v>
      </c>
      <c r="G4276" s="33" t="e">
        <f>VLOOKUP(F4276,'Customer Info'!A4267:B4767,2,0)</f>
        <v>#N/A</v>
      </c>
      <c r="H4276" s="6" t="e">
        <f>VLOOKUP(F4276,'Customer Info'!A4267:C4767,3,0)</f>
        <v>#N/A</v>
      </c>
      <c r="I4276" s="6" t="e">
        <f>VLOOKUP(F4276,'Customer Info'!A4267:E4767,5,0)</f>
        <v>#N/A</v>
      </c>
      <c r="J4276" s="2" t="s">
        <v>184</v>
      </c>
      <c r="K4276" s="7" t="e">
        <f>VLOOKUP(J4276,'Product Details'!B4267:C4435,2,0)</f>
        <v>#N/A</v>
      </c>
      <c r="L4276" s="7" t="e">
        <f>VLOOKUP(J4276,'Product Details'!B4267:D4435,3,0)</f>
        <v>#N/A</v>
      </c>
      <c r="M4276" s="7" t="e">
        <f>VLOOKUP(J4276,'Product Details'!B4268:E4435,4,0)</f>
        <v>#N/A</v>
      </c>
      <c r="N4276" s="2">
        <v>1413</v>
      </c>
      <c r="O4276" s="2">
        <v>1334</v>
      </c>
      <c r="P4276" s="2">
        <v>1</v>
      </c>
      <c r="Q4276" s="8">
        <f t="shared" si="264"/>
        <v>1334</v>
      </c>
      <c r="R4276" s="8">
        <f t="shared" si="265"/>
        <v>1413</v>
      </c>
      <c r="S4276" s="2">
        <v>76</v>
      </c>
      <c r="T4276" s="9">
        <f t="shared" si="266"/>
        <v>1489</v>
      </c>
      <c r="U4276" s="34">
        <f t="shared" si="267"/>
        <v>5.5909412597310686E-2</v>
      </c>
      <c r="V4276" s="2" t="s">
        <v>34</v>
      </c>
      <c r="W4276" s="10"/>
    </row>
    <row r="4277" spans="1:23" x14ac:dyDescent="0.25">
      <c r="A4277" s="2" t="s">
        <v>4966</v>
      </c>
      <c r="B4277" s="5">
        <v>43173</v>
      </c>
      <c r="C4277" s="5">
        <v>43173</v>
      </c>
      <c r="D4277" s="2" t="s">
        <v>48</v>
      </c>
      <c r="E4277" s="2" t="s">
        <v>44</v>
      </c>
      <c r="F4277" s="2" t="s">
        <v>186</v>
      </c>
      <c r="G4277" s="33" t="e">
        <f>VLOOKUP(F4277,'Customer Info'!A4268:B4768,2,0)</f>
        <v>#N/A</v>
      </c>
      <c r="H4277" s="6" t="e">
        <f>VLOOKUP(F4277,'Customer Info'!A4268:C4768,3,0)</f>
        <v>#N/A</v>
      </c>
      <c r="I4277" s="6" t="e">
        <f>VLOOKUP(F4277,'Customer Info'!A4268:E4768,5,0)</f>
        <v>#N/A</v>
      </c>
      <c r="J4277" s="2" t="s">
        <v>97</v>
      </c>
      <c r="K4277" s="7" t="e">
        <f>VLOOKUP(J4277,'Product Details'!B4268:C4436,2,0)</f>
        <v>#N/A</v>
      </c>
      <c r="L4277" s="7" t="e">
        <f>VLOOKUP(J4277,'Product Details'!B4268:D4436,3,0)</f>
        <v>#N/A</v>
      </c>
      <c r="M4277" s="7" t="e">
        <f>VLOOKUP(J4277,'Product Details'!B4269:E4436,4,0)</f>
        <v>#N/A</v>
      </c>
      <c r="N4277" s="2">
        <v>191</v>
      </c>
      <c r="O4277" s="2">
        <v>170</v>
      </c>
      <c r="P4277" s="2">
        <v>6</v>
      </c>
      <c r="Q4277" s="8">
        <f t="shared" si="264"/>
        <v>1020</v>
      </c>
      <c r="R4277" s="8">
        <f t="shared" si="265"/>
        <v>1146</v>
      </c>
      <c r="S4277" s="2">
        <v>30</v>
      </c>
      <c r="T4277" s="9">
        <f t="shared" si="266"/>
        <v>1176</v>
      </c>
      <c r="U4277" s="34">
        <f t="shared" si="267"/>
        <v>0.1099476439790576</v>
      </c>
      <c r="V4277" s="2" t="s">
        <v>64</v>
      </c>
      <c r="W4277" s="10"/>
    </row>
    <row r="4278" spans="1:23" x14ac:dyDescent="0.25">
      <c r="A4278" s="2" t="s">
        <v>4967</v>
      </c>
      <c r="B4278" s="5">
        <v>43250</v>
      </c>
      <c r="C4278" s="5">
        <v>43252</v>
      </c>
      <c r="D4278" s="2" t="s">
        <v>48</v>
      </c>
      <c r="E4278" s="2" t="s">
        <v>30</v>
      </c>
      <c r="F4278" s="2" t="s">
        <v>1449</v>
      </c>
      <c r="G4278" s="33" t="e">
        <f>VLOOKUP(F4278,'Customer Info'!A4269:B4769,2,0)</f>
        <v>#N/A</v>
      </c>
      <c r="H4278" s="6" t="e">
        <f>VLOOKUP(F4278,'Customer Info'!A4269:C4769,3,0)</f>
        <v>#N/A</v>
      </c>
      <c r="I4278" s="6" t="e">
        <f>VLOOKUP(F4278,'Customer Info'!A4269:E4769,5,0)</f>
        <v>#N/A</v>
      </c>
      <c r="J4278" s="2" t="s">
        <v>256</v>
      </c>
      <c r="K4278" s="7" t="e">
        <f>VLOOKUP(J4278,'Product Details'!B4269:C4437,2,0)</f>
        <v>#N/A</v>
      </c>
      <c r="L4278" s="7" t="e">
        <f>VLOOKUP(J4278,'Product Details'!B4269:D4437,3,0)</f>
        <v>#N/A</v>
      </c>
      <c r="M4278" s="7" t="e">
        <f>VLOOKUP(J4278,'Product Details'!B4270:E4437,4,0)</f>
        <v>#N/A</v>
      </c>
      <c r="N4278" s="2">
        <v>726</v>
      </c>
      <c r="O4278" s="2">
        <v>646</v>
      </c>
      <c r="P4278" s="2">
        <v>2</v>
      </c>
      <c r="Q4278" s="8">
        <f t="shared" si="264"/>
        <v>1292</v>
      </c>
      <c r="R4278" s="8">
        <f t="shared" si="265"/>
        <v>1452</v>
      </c>
      <c r="S4278" s="2">
        <v>68</v>
      </c>
      <c r="T4278" s="9">
        <f t="shared" si="266"/>
        <v>1520</v>
      </c>
      <c r="U4278" s="34">
        <f t="shared" si="267"/>
        <v>0.11019283746556474</v>
      </c>
      <c r="V4278" s="2" t="s">
        <v>34</v>
      </c>
      <c r="W4278" s="10"/>
    </row>
    <row r="4279" spans="1:23" x14ac:dyDescent="0.25">
      <c r="A4279" s="2" t="s">
        <v>4968</v>
      </c>
      <c r="B4279" s="5">
        <v>43441</v>
      </c>
      <c r="C4279" s="5">
        <v>43441</v>
      </c>
      <c r="D4279" s="2" t="s">
        <v>36</v>
      </c>
      <c r="E4279" s="2" t="s">
        <v>49</v>
      </c>
      <c r="F4279" s="2" t="s">
        <v>590</v>
      </c>
      <c r="G4279" s="33" t="e">
        <f>VLOOKUP(F4279,'Customer Info'!A4270:B4770,2,0)</f>
        <v>#N/A</v>
      </c>
      <c r="H4279" s="6" t="e">
        <f>VLOOKUP(F4279,'Customer Info'!A4270:C4770,3,0)</f>
        <v>#N/A</v>
      </c>
      <c r="I4279" s="6" t="e">
        <f>VLOOKUP(F4279,'Customer Info'!A4270:E4770,5,0)</f>
        <v>#N/A</v>
      </c>
      <c r="J4279" s="2" t="s">
        <v>867</v>
      </c>
      <c r="K4279" s="7" t="e">
        <f>VLOOKUP(J4279,'Product Details'!B4270:C4438,2,0)</f>
        <v>#N/A</v>
      </c>
      <c r="L4279" s="7" t="e">
        <f>VLOOKUP(J4279,'Product Details'!B4270:D4438,3,0)</f>
        <v>#N/A</v>
      </c>
      <c r="M4279" s="7" t="e">
        <f>VLOOKUP(J4279,'Product Details'!B4271:E4438,4,0)</f>
        <v>#N/A</v>
      </c>
      <c r="N4279" s="2">
        <v>39095</v>
      </c>
      <c r="O4279" s="2">
        <v>35516</v>
      </c>
      <c r="P4279" s="2">
        <v>2</v>
      </c>
      <c r="Q4279" s="8">
        <f t="shared" si="264"/>
        <v>71032</v>
      </c>
      <c r="R4279" s="8">
        <f t="shared" si="265"/>
        <v>78190</v>
      </c>
      <c r="S4279" s="2">
        <v>91</v>
      </c>
      <c r="T4279" s="9">
        <f t="shared" si="266"/>
        <v>78281</v>
      </c>
      <c r="U4279" s="34">
        <f t="shared" si="267"/>
        <v>9.1546233533699964E-2</v>
      </c>
      <c r="V4279" s="2" t="s">
        <v>34</v>
      </c>
      <c r="W4279" s="10"/>
    </row>
    <row r="4280" spans="1:23" x14ac:dyDescent="0.25">
      <c r="A4280" s="2" t="s">
        <v>4969</v>
      </c>
      <c r="B4280" s="5">
        <v>43186</v>
      </c>
      <c r="C4280" s="5">
        <v>43186</v>
      </c>
      <c r="D4280" s="2" t="s">
        <v>36</v>
      </c>
      <c r="E4280" s="2" t="s">
        <v>30</v>
      </c>
      <c r="F4280" s="2" t="s">
        <v>1160</v>
      </c>
      <c r="G4280" s="33" t="e">
        <f>VLOOKUP(F4280,'Customer Info'!A4271:B4771,2,0)</f>
        <v>#N/A</v>
      </c>
      <c r="H4280" s="6" t="e">
        <f>VLOOKUP(F4280,'Customer Info'!A4271:C4771,3,0)</f>
        <v>#N/A</v>
      </c>
      <c r="I4280" s="6" t="e">
        <f>VLOOKUP(F4280,'Customer Info'!A4271:E4771,5,0)</f>
        <v>#N/A</v>
      </c>
      <c r="J4280" s="2" t="s">
        <v>539</v>
      </c>
      <c r="K4280" s="7" t="e">
        <f>VLOOKUP(J4280,'Product Details'!B4271:C4439,2,0)</f>
        <v>#N/A</v>
      </c>
      <c r="L4280" s="7" t="e">
        <f>VLOOKUP(J4280,'Product Details'!B4271:D4439,3,0)</f>
        <v>#N/A</v>
      </c>
      <c r="M4280" s="7" t="e">
        <f>VLOOKUP(J4280,'Product Details'!B4272:E4439,4,0)</f>
        <v>#N/A</v>
      </c>
      <c r="N4280" s="2">
        <v>7315</v>
      </c>
      <c r="O4280" s="2">
        <v>6967</v>
      </c>
      <c r="P4280" s="2">
        <v>2</v>
      </c>
      <c r="Q4280" s="8">
        <f t="shared" si="264"/>
        <v>13934</v>
      </c>
      <c r="R4280" s="8">
        <f t="shared" si="265"/>
        <v>14630</v>
      </c>
      <c r="S4280" s="2">
        <v>60</v>
      </c>
      <c r="T4280" s="9">
        <f t="shared" si="266"/>
        <v>14690</v>
      </c>
      <c r="U4280" s="34">
        <f t="shared" si="267"/>
        <v>4.7573479152426518E-2</v>
      </c>
      <c r="V4280" s="2" t="s">
        <v>34</v>
      </c>
      <c r="W4280" s="10"/>
    </row>
    <row r="4281" spans="1:23" x14ac:dyDescent="0.25">
      <c r="A4281" s="2" t="s">
        <v>4970</v>
      </c>
      <c r="B4281" s="5">
        <v>43441</v>
      </c>
      <c r="C4281" s="5">
        <v>43442</v>
      </c>
      <c r="D4281" s="2" t="s">
        <v>48</v>
      </c>
      <c r="E4281" s="2" t="s">
        <v>44</v>
      </c>
      <c r="F4281" s="2" t="s">
        <v>457</v>
      </c>
      <c r="G4281" s="33" t="e">
        <f>VLOOKUP(F4281,'Customer Info'!A4272:B4772,2,0)</f>
        <v>#N/A</v>
      </c>
      <c r="H4281" s="6" t="e">
        <f>VLOOKUP(F4281,'Customer Info'!A4272:C4772,3,0)</f>
        <v>#N/A</v>
      </c>
      <c r="I4281" s="6" t="e">
        <f>VLOOKUP(F4281,'Customer Info'!A4272:E4772,5,0)</f>
        <v>#N/A</v>
      </c>
      <c r="J4281" s="2" t="s">
        <v>103</v>
      </c>
      <c r="K4281" s="7" t="e">
        <f>VLOOKUP(J4281,'Product Details'!B4272:C4440,2,0)</f>
        <v>#N/A</v>
      </c>
      <c r="L4281" s="7" t="e">
        <f>VLOOKUP(J4281,'Product Details'!B4272:D4440,3,0)</f>
        <v>#N/A</v>
      </c>
      <c r="M4281" s="7" t="e">
        <f>VLOOKUP(J4281,'Product Details'!B4273:E4440,4,0)</f>
        <v>#N/A</v>
      </c>
      <c r="N4281" s="2">
        <v>445</v>
      </c>
      <c r="O4281" s="2">
        <v>415</v>
      </c>
      <c r="P4281" s="2">
        <v>3</v>
      </c>
      <c r="Q4281" s="8">
        <f t="shared" si="264"/>
        <v>1245</v>
      </c>
      <c r="R4281" s="8">
        <f t="shared" si="265"/>
        <v>1335</v>
      </c>
      <c r="S4281" s="2">
        <v>23</v>
      </c>
      <c r="T4281" s="9">
        <f t="shared" si="266"/>
        <v>1358</v>
      </c>
      <c r="U4281" s="34">
        <f t="shared" si="267"/>
        <v>6.741573033707865E-2</v>
      </c>
      <c r="V4281" s="2" t="s">
        <v>34</v>
      </c>
      <c r="W4281" s="10"/>
    </row>
    <row r="4282" spans="1:23" x14ac:dyDescent="0.25">
      <c r="A4282" s="2" t="s">
        <v>4971</v>
      </c>
      <c r="B4282" s="5">
        <v>43292</v>
      </c>
      <c r="C4282" s="5">
        <v>43292</v>
      </c>
      <c r="D4282" s="2" t="s">
        <v>29</v>
      </c>
      <c r="E4282" s="2" t="s">
        <v>92</v>
      </c>
      <c r="F4282" s="2" t="s">
        <v>1183</v>
      </c>
      <c r="G4282" s="33" t="e">
        <f>VLOOKUP(F4282,'Customer Info'!A4273:B4773,2,0)</f>
        <v>#N/A</v>
      </c>
      <c r="H4282" s="6" t="e">
        <f>VLOOKUP(F4282,'Customer Info'!A4273:C4773,3,0)</f>
        <v>#N/A</v>
      </c>
      <c r="I4282" s="6" t="e">
        <f>VLOOKUP(F4282,'Customer Info'!A4273:E4773,5,0)</f>
        <v>#N/A</v>
      </c>
      <c r="J4282" s="2" t="s">
        <v>78</v>
      </c>
      <c r="K4282" s="7" t="e">
        <f>VLOOKUP(J4282,'Product Details'!B4273:C4441,2,0)</f>
        <v>#N/A</v>
      </c>
      <c r="L4282" s="7" t="e">
        <f>VLOOKUP(J4282,'Product Details'!B4273:D4441,3,0)</f>
        <v>#N/A</v>
      </c>
      <c r="M4282" s="7" t="e">
        <f>VLOOKUP(J4282,'Product Details'!B4274:E4441,4,0)</f>
        <v>#N/A</v>
      </c>
      <c r="N4282" s="2">
        <v>4846</v>
      </c>
      <c r="O4282" s="2">
        <v>4492</v>
      </c>
      <c r="P4282" s="2">
        <v>6</v>
      </c>
      <c r="Q4282" s="8">
        <f t="shared" si="264"/>
        <v>26952</v>
      </c>
      <c r="R4282" s="8">
        <f t="shared" si="265"/>
        <v>29076</v>
      </c>
      <c r="S4282" s="2">
        <v>99</v>
      </c>
      <c r="T4282" s="9">
        <f t="shared" si="266"/>
        <v>29175</v>
      </c>
      <c r="U4282" s="34">
        <f t="shared" si="267"/>
        <v>7.3049938093272801E-2</v>
      </c>
      <c r="V4282" s="2" t="s">
        <v>72</v>
      </c>
      <c r="W4282" s="10"/>
    </row>
    <row r="4283" spans="1:23" x14ac:dyDescent="0.25">
      <c r="A4283" s="2" t="s">
        <v>4972</v>
      </c>
      <c r="B4283" s="5">
        <v>43292</v>
      </c>
      <c r="C4283" s="5">
        <v>43292</v>
      </c>
      <c r="D4283" s="2" t="s">
        <v>29</v>
      </c>
      <c r="E4283" s="2" t="s">
        <v>37</v>
      </c>
      <c r="F4283" s="2" t="s">
        <v>1322</v>
      </c>
      <c r="G4283" s="33" t="e">
        <f>VLOOKUP(F4283,'Customer Info'!A4274:B4774,2,0)</f>
        <v>#N/A</v>
      </c>
      <c r="H4283" s="6" t="e">
        <f>VLOOKUP(F4283,'Customer Info'!A4274:C4774,3,0)</f>
        <v>#N/A</v>
      </c>
      <c r="I4283" s="6" t="e">
        <f>VLOOKUP(F4283,'Customer Info'!A4274:E4774,5,0)</f>
        <v>#N/A</v>
      </c>
      <c r="J4283" s="2" t="s">
        <v>555</v>
      </c>
      <c r="K4283" s="7" t="e">
        <f>VLOOKUP(J4283,'Product Details'!B4274:C4442,2,0)</f>
        <v>#N/A</v>
      </c>
      <c r="L4283" s="7" t="e">
        <f>VLOOKUP(J4283,'Product Details'!B4274:D4442,3,0)</f>
        <v>#N/A</v>
      </c>
      <c r="M4283" s="7" t="e">
        <f>VLOOKUP(J4283,'Product Details'!B4275:E4442,4,0)</f>
        <v>#N/A</v>
      </c>
      <c r="N4283" s="2">
        <v>6481</v>
      </c>
      <c r="O4283" s="2">
        <v>5884</v>
      </c>
      <c r="P4283" s="2">
        <v>2</v>
      </c>
      <c r="Q4283" s="8">
        <f t="shared" si="264"/>
        <v>11768</v>
      </c>
      <c r="R4283" s="8">
        <f t="shared" si="265"/>
        <v>12962</v>
      </c>
      <c r="S4283" s="2">
        <v>100</v>
      </c>
      <c r="T4283" s="9">
        <f t="shared" si="266"/>
        <v>13062</v>
      </c>
      <c r="U4283" s="34">
        <f t="shared" si="267"/>
        <v>9.2115414287918529E-2</v>
      </c>
      <c r="V4283" s="2" t="s">
        <v>34</v>
      </c>
      <c r="W4283" s="10"/>
    </row>
    <row r="4284" spans="1:23" x14ac:dyDescent="0.25">
      <c r="A4284" s="2" t="s">
        <v>4973</v>
      </c>
      <c r="B4284" s="5">
        <v>43235</v>
      </c>
      <c r="C4284" s="5">
        <v>43237</v>
      </c>
      <c r="D4284" s="2" t="s">
        <v>36</v>
      </c>
      <c r="E4284" s="2" t="s">
        <v>92</v>
      </c>
      <c r="F4284" s="2" t="s">
        <v>304</v>
      </c>
      <c r="G4284" s="33" t="e">
        <f>VLOOKUP(F4284,'Customer Info'!A4275:B4775,2,0)</f>
        <v>#N/A</v>
      </c>
      <c r="H4284" s="6" t="e">
        <f>VLOOKUP(F4284,'Customer Info'!A4275:C4775,3,0)</f>
        <v>#N/A</v>
      </c>
      <c r="I4284" s="6" t="e">
        <f>VLOOKUP(F4284,'Customer Info'!A4275:E4775,5,0)</f>
        <v>#N/A</v>
      </c>
      <c r="J4284" s="2" t="s">
        <v>765</v>
      </c>
      <c r="K4284" s="7" t="e">
        <f>VLOOKUP(J4284,'Product Details'!B4275:C4443,2,0)</f>
        <v>#N/A</v>
      </c>
      <c r="L4284" s="7" t="e">
        <f>VLOOKUP(J4284,'Product Details'!B4275:D4443,3,0)</f>
        <v>#N/A</v>
      </c>
      <c r="M4284" s="7" t="e">
        <f>VLOOKUP(J4284,'Product Details'!B4276:E4443,4,0)</f>
        <v>#N/A</v>
      </c>
      <c r="N4284" s="2">
        <v>2466</v>
      </c>
      <c r="O4284" s="2">
        <v>2327</v>
      </c>
      <c r="P4284" s="2">
        <v>1</v>
      </c>
      <c r="Q4284" s="8">
        <f t="shared" si="264"/>
        <v>2327</v>
      </c>
      <c r="R4284" s="8">
        <f t="shared" si="265"/>
        <v>2466</v>
      </c>
      <c r="S4284" s="2">
        <v>26</v>
      </c>
      <c r="T4284" s="9">
        <f t="shared" si="266"/>
        <v>2492</v>
      </c>
      <c r="U4284" s="34">
        <f t="shared" si="267"/>
        <v>5.6366585563665854E-2</v>
      </c>
      <c r="V4284" s="2" t="s">
        <v>34</v>
      </c>
      <c r="W4284" s="10"/>
    </row>
    <row r="4285" spans="1:23" x14ac:dyDescent="0.25">
      <c r="A4285" s="2" t="s">
        <v>4974</v>
      </c>
      <c r="B4285" s="5">
        <v>43414</v>
      </c>
      <c r="C4285" s="5">
        <v>43415</v>
      </c>
      <c r="D4285" s="2" t="s">
        <v>29</v>
      </c>
      <c r="E4285" s="2" t="s">
        <v>92</v>
      </c>
      <c r="F4285" s="2" t="s">
        <v>815</v>
      </c>
      <c r="G4285" s="33" t="e">
        <f>VLOOKUP(F4285,'Customer Info'!A4276:B4776,2,0)</f>
        <v>#N/A</v>
      </c>
      <c r="H4285" s="6" t="e">
        <f>VLOOKUP(F4285,'Customer Info'!A4276:C4776,3,0)</f>
        <v>#N/A</v>
      </c>
      <c r="I4285" s="6" t="e">
        <f>VLOOKUP(F4285,'Customer Info'!A4276:E4776,5,0)</f>
        <v>#N/A</v>
      </c>
      <c r="J4285" s="2" t="s">
        <v>132</v>
      </c>
      <c r="K4285" s="7" t="e">
        <f>VLOOKUP(J4285,'Product Details'!B4276:C4444,2,0)</f>
        <v>#N/A</v>
      </c>
      <c r="L4285" s="7" t="e">
        <f>VLOOKUP(J4285,'Product Details'!B4276:D4444,3,0)</f>
        <v>#N/A</v>
      </c>
      <c r="M4285" s="7" t="e">
        <f>VLOOKUP(J4285,'Product Details'!B4277:E4444,4,0)</f>
        <v>#N/A</v>
      </c>
      <c r="N4285" s="2">
        <v>2007</v>
      </c>
      <c r="O4285" s="2">
        <v>1839</v>
      </c>
      <c r="P4285" s="2">
        <v>2</v>
      </c>
      <c r="Q4285" s="8">
        <f t="shared" si="264"/>
        <v>3678</v>
      </c>
      <c r="R4285" s="8">
        <f t="shared" si="265"/>
        <v>4014</v>
      </c>
      <c r="S4285" s="2">
        <v>39</v>
      </c>
      <c r="T4285" s="9">
        <f t="shared" si="266"/>
        <v>4053</v>
      </c>
      <c r="U4285" s="34">
        <f t="shared" si="267"/>
        <v>8.3707025411061287E-2</v>
      </c>
      <c r="V4285" s="2" t="s">
        <v>64</v>
      </c>
      <c r="W4285" s="10"/>
    </row>
    <row r="4286" spans="1:23" x14ac:dyDescent="0.25">
      <c r="A4286" s="2" t="s">
        <v>4975</v>
      </c>
      <c r="B4286" s="5">
        <v>43192</v>
      </c>
      <c r="C4286" s="5">
        <v>43193</v>
      </c>
      <c r="D4286" s="2" t="s">
        <v>48</v>
      </c>
      <c r="E4286" s="2" t="s">
        <v>37</v>
      </c>
      <c r="F4286" s="2" t="s">
        <v>864</v>
      </c>
      <c r="G4286" s="33" t="e">
        <f>VLOOKUP(F4286,'Customer Info'!A4277:B4777,2,0)</f>
        <v>#N/A</v>
      </c>
      <c r="H4286" s="6" t="e">
        <f>VLOOKUP(F4286,'Customer Info'!A4277:C4777,3,0)</f>
        <v>#N/A</v>
      </c>
      <c r="I4286" s="6" t="e">
        <f>VLOOKUP(F4286,'Customer Info'!A4277:E4777,5,0)</f>
        <v>#N/A</v>
      </c>
      <c r="J4286" s="2" t="s">
        <v>97</v>
      </c>
      <c r="K4286" s="7" t="e">
        <f>VLOOKUP(J4286,'Product Details'!B4277:C4445,2,0)</f>
        <v>#N/A</v>
      </c>
      <c r="L4286" s="7" t="e">
        <f>VLOOKUP(J4286,'Product Details'!B4277:D4445,3,0)</f>
        <v>#N/A</v>
      </c>
      <c r="M4286" s="7" t="e">
        <f>VLOOKUP(J4286,'Product Details'!B4278:E4445,4,0)</f>
        <v>#N/A</v>
      </c>
      <c r="N4286" s="2">
        <v>123</v>
      </c>
      <c r="O4286" s="2">
        <v>115</v>
      </c>
      <c r="P4286" s="2">
        <v>2</v>
      </c>
      <c r="Q4286" s="8">
        <f t="shared" si="264"/>
        <v>230</v>
      </c>
      <c r="R4286" s="8">
        <f t="shared" si="265"/>
        <v>246</v>
      </c>
      <c r="S4286" s="2">
        <v>30</v>
      </c>
      <c r="T4286" s="9">
        <f t="shared" si="266"/>
        <v>276</v>
      </c>
      <c r="U4286" s="34">
        <f t="shared" si="267"/>
        <v>6.5040650406504072E-2</v>
      </c>
      <c r="V4286" s="2" t="s">
        <v>34</v>
      </c>
      <c r="W4286" s="10"/>
    </row>
    <row r="4287" spans="1:23" x14ac:dyDescent="0.25">
      <c r="A4287" s="2" t="s">
        <v>4975</v>
      </c>
      <c r="B4287" s="5">
        <v>43408</v>
      </c>
      <c r="C4287" s="5">
        <v>43410</v>
      </c>
      <c r="D4287" s="2" t="s">
        <v>48</v>
      </c>
      <c r="E4287" s="2" t="s">
        <v>44</v>
      </c>
      <c r="F4287" s="2" t="s">
        <v>53</v>
      </c>
      <c r="G4287" s="33" t="e">
        <f>VLOOKUP(F4287,'Customer Info'!A4278:B4778,2,0)</f>
        <v>#N/A</v>
      </c>
      <c r="H4287" s="6" t="e">
        <f>VLOOKUP(F4287,'Customer Info'!A4278:C4778,3,0)</f>
        <v>#N/A</v>
      </c>
      <c r="I4287" s="6" t="e">
        <f>VLOOKUP(F4287,'Customer Info'!A4278:E4778,5,0)</f>
        <v>#N/A</v>
      </c>
      <c r="J4287" s="2" t="s">
        <v>253</v>
      </c>
      <c r="K4287" s="7" t="e">
        <f>VLOOKUP(J4287,'Product Details'!B4278:C4446,2,0)</f>
        <v>#N/A</v>
      </c>
      <c r="L4287" s="7" t="e">
        <f>VLOOKUP(J4287,'Product Details'!B4278:D4446,3,0)</f>
        <v>#N/A</v>
      </c>
      <c r="M4287" s="7" t="e">
        <f>VLOOKUP(J4287,'Product Details'!B4279:E4446,4,0)</f>
        <v>#N/A</v>
      </c>
      <c r="N4287" s="2">
        <v>140</v>
      </c>
      <c r="O4287" s="2">
        <v>137</v>
      </c>
      <c r="P4287" s="2">
        <v>9</v>
      </c>
      <c r="Q4287" s="8">
        <f t="shared" si="264"/>
        <v>1233</v>
      </c>
      <c r="R4287" s="8">
        <f t="shared" si="265"/>
        <v>1260</v>
      </c>
      <c r="S4287" s="2">
        <v>30</v>
      </c>
      <c r="T4287" s="9">
        <f t="shared" si="266"/>
        <v>1290</v>
      </c>
      <c r="U4287" s="34">
        <f t="shared" si="267"/>
        <v>2.1428571428571429E-2</v>
      </c>
      <c r="V4287" s="2" t="s">
        <v>34</v>
      </c>
      <c r="W4287" s="10"/>
    </row>
    <row r="4288" spans="1:23" x14ac:dyDescent="0.25">
      <c r="A4288" s="2" t="s">
        <v>4976</v>
      </c>
      <c r="B4288" s="5">
        <v>43390</v>
      </c>
      <c r="C4288" s="5">
        <v>43392</v>
      </c>
      <c r="D4288" s="2" t="s">
        <v>48</v>
      </c>
      <c r="E4288" s="2" t="s">
        <v>37</v>
      </c>
      <c r="F4288" s="2" t="s">
        <v>1510</v>
      </c>
      <c r="G4288" s="33" t="e">
        <f>VLOOKUP(F4288,'Customer Info'!A4279:B4779,2,0)</f>
        <v>#N/A</v>
      </c>
      <c r="H4288" s="6" t="e">
        <f>VLOOKUP(F4288,'Customer Info'!A4279:C4779,3,0)</f>
        <v>#N/A</v>
      </c>
      <c r="I4288" s="6" t="e">
        <f>VLOOKUP(F4288,'Customer Info'!A4279:E4779,5,0)</f>
        <v>#N/A</v>
      </c>
      <c r="J4288" s="2" t="s">
        <v>87</v>
      </c>
      <c r="K4288" s="7" t="e">
        <f>VLOOKUP(J4288,'Product Details'!B4279:C4447,2,0)</f>
        <v>#N/A</v>
      </c>
      <c r="L4288" s="7" t="e">
        <f>VLOOKUP(J4288,'Product Details'!B4279:D4447,3,0)</f>
        <v>#N/A</v>
      </c>
      <c r="M4288" s="7" t="e">
        <f>VLOOKUP(J4288,'Product Details'!B4280:E4447,4,0)</f>
        <v>#N/A</v>
      </c>
      <c r="N4288" s="2">
        <v>2078</v>
      </c>
      <c r="O4288" s="2">
        <v>1871</v>
      </c>
      <c r="P4288" s="2">
        <v>3</v>
      </c>
      <c r="Q4288" s="8">
        <f t="shared" si="264"/>
        <v>5613</v>
      </c>
      <c r="R4288" s="8">
        <f t="shared" si="265"/>
        <v>6234</v>
      </c>
      <c r="S4288" s="2">
        <v>45</v>
      </c>
      <c r="T4288" s="9">
        <f t="shared" si="266"/>
        <v>6279</v>
      </c>
      <c r="U4288" s="34">
        <f t="shared" si="267"/>
        <v>9.961501443695861E-2</v>
      </c>
      <c r="V4288" s="2" t="s">
        <v>64</v>
      </c>
      <c r="W4288" s="10"/>
    </row>
    <row r="4289" spans="1:23" x14ac:dyDescent="0.25">
      <c r="A4289" s="2" t="s">
        <v>4977</v>
      </c>
      <c r="B4289" s="5">
        <v>43443</v>
      </c>
      <c r="C4289" s="5">
        <v>43443</v>
      </c>
      <c r="D4289" s="2" t="s">
        <v>48</v>
      </c>
      <c r="E4289" s="2" t="s">
        <v>49</v>
      </c>
      <c r="F4289" s="2" t="s">
        <v>743</v>
      </c>
      <c r="G4289" s="33" t="e">
        <f>VLOOKUP(F4289,'Customer Info'!A4280:B4780,2,0)</f>
        <v>#N/A</v>
      </c>
      <c r="H4289" s="6" t="e">
        <f>VLOOKUP(F4289,'Customer Info'!A4280:C4780,3,0)</f>
        <v>#N/A</v>
      </c>
      <c r="I4289" s="6" t="e">
        <f>VLOOKUP(F4289,'Customer Info'!A4280:E4780,5,0)</f>
        <v>#N/A</v>
      </c>
      <c r="J4289" s="2" t="s">
        <v>436</v>
      </c>
      <c r="K4289" s="7" t="e">
        <f>VLOOKUP(J4289,'Product Details'!B4280:C4448,2,0)</f>
        <v>#N/A</v>
      </c>
      <c r="L4289" s="7" t="e">
        <f>VLOOKUP(J4289,'Product Details'!B4280:D4448,3,0)</f>
        <v>#N/A</v>
      </c>
      <c r="M4289" s="7" t="e">
        <f>VLOOKUP(J4289,'Product Details'!B4281:E4448,4,0)</f>
        <v>#N/A</v>
      </c>
      <c r="N4289" s="2">
        <v>511</v>
      </c>
      <c r="O4289" s="2">
        <v>468</v>
      </c>
      <c r="P4289" s="2">
        <v>1</v>
      </c>
      <c r="Q4289" s="8">
        <f t="shared" si="264"/>
        <v>468</v>
      </c>
      <c r="R4289" s="8">
        <f t="shared" si="265"/>
        <v>511</v>
      </c>
      <c r="S4289" s="2">
        <v>58</v>
      </c>
      <c r="T4289" s="9">
        <f t="shared" si="266"/>
        <v>569</v>
      </c>
      <c r="U4289" s="34">
        <f t="shared" si="267"/>
        <v>8.4148727984344418E-2</v>
      </c>
      <c r="V4289" s="2" t="s">
        <v>34</v>
      </c>
      <c r="W4289" s="10"/>
    </row>
    <row r="4290" spans="1:23" x14ac:dyDescent="0.25">
      <c r="A4290" s="2" t="s">
        <v>4978</v>
      </c>
      <c r="B4290" s="5">
        <v>43303</v>
      </c>
      <c r="C4290" s="5">
        <v>43303</v>
      </c>
      <c r="D4290" s="2" t="s">
        <v>29</v>
      </c>
      <c r="E4290" s="2" t="s">
        <v>92</v>
      </c>
      <c r="F4290" s="2" t="s">
        <v>1459</v>
      </c>
      <c r="G4290" s="33" t="e">
        <f>VLOOKUP(F4290,'Customer Info'!A4281:B4781,2,0)</f>
        <v>#N/A</v>
      </c>
      <c r="H4290" s="6" t="e">
        <f>VLOOKUP(F4290,'Customer Info'!A4281:C4781,3,0)</f>
        <v>#N/A</v>
      </c>
      <c r="I4290" s="6" t="e">
        <f>VLOOKUP(F4290,'Customer Info'!A4281:E4781,5,0)</f>
        <v>#N/A</v>
      </c>
      <c r="J4290" s="2" t="s">
        <v>294</v>
      </c>
      <c r="K4290" s="7" t="e">
        <f>VLOOKUP(J4290,'Product Details'!B4281:C4449,2,0)</f>
        <v>#N/A</v>
      </c>
      <c r="L4290" s="7" t="e">
        <f>VLOOKUP(J4290,'Product Details'!B4281:D4449,3,0)</f>
        <v>#N/A</v>
      </c>
      <c r="M4290" s="7" t="e">
        <f>VLOOKUP(J4290,'Product Details'!B4282:E4449,4,0)</f>
        <v>#N/A</v>
      </c>
      <c r="N4290" s="2">
        <v>1790</v>
      </c>
      <c r="O4290" s="2">
        <v>1706</v>
      </c>
      <c r="P4290" s="2">
        <v>3</v>
      </c>
      <c r="Q4290" s="8">
        <f t="shared" si="264"/>
        <v>5118</v>
      </c>
      <c r="R4290" s="8">
        <f t="shared" si="265"/>
        <v>5370</v>
      </c>
      <c r="S4290" s="2">
        <v>60</v>
      </c>
      <c r="T4290" s="9">
        <f t="shared" si="266"/>
        <v>5430</v>
      </c>
      <c r="U4290" s="34">
        <f t="shared" si="267"/>
        <v>4.6927374301675977E-2</v>
      </c>
      <c r="V4290" s="2" t="s">
        <v>64</v>
      </c>
      <c r="W4290" s="10"/>
    </row>
    <row r="4291" spans="1:23" x14ac:dyDescent="0.25">
      <c r="A4291" s="2" t="s">
        <v>4979</v>
      </c>
      <c r="B4291" s="5">
        <v>43172</v>
      </c>
      <c r="C4291" s="5">
        <v>43174</v>
      </c>
      <c r="D4291" s="2" t="s">
        <v>48</v>
      </c>
      <c r="E4291" s="2" t="s">
        <v>44</v>
      </c>
      <c r="F4291" s="2" t="s">
        <v>743</v>
      </c>
      <c r="G4291" s="33" t="e">
        <f>VLOOKUP(F4291,'Customer Info'!A4282:B4782,2,0)</f>
        <v>#N/A</v>
      </c>
      <c r="H4291" s="6" t="e">
        <f>VLOOKUP(F4291,'Customer Info'!A4282:C4782,3,0)</f>
        <v>#N/A</v>
      </c>
      <c r="I4291" s="6" t="e">
        <f>VLOOKUP(F4291,'Customer Info'!A4282:E4782,5,0)</f>
        <v>#N/A</v>
      </c>
      <c r="J4291" s="2" t="s">
        <v>748</v>
      </c>
      <c r="K4291" s="7" t="e">
        <f>VLOOKUP(J4291,'Product Details'!B4282:C4450,2,0)</f>
        <v>#N/A</v>
      </c>
      <c r="L4291" s="7" t="e">
        <f>VLOOKUP(J4291,'Product Details'!B4282:D4450,3,0)</f>
        <v>#N/A</v>
      </c>
      <c r="M4291" s="7" t="e">
        <f>VLOOKUP(J4291,'Product Details'!B4283:E4450,4,0)</f>
        <v>#N/A</v>
      </c>
      <c r="N4291" s="2">
        <v>511</v>
      </c>
      <c r="O4291" s="2">
        <v>477</v>
      </c>
      <c r="P4291" s="2">
        <v>1</v>
      </c>
      <c r="Q4291" s="8">
        <f t="shared" si="264"/>
        <v>477</v>
      </c>
      <c r="R4291" s="8">
        <f t="shared" si="265"/>
        <v>511</v>
      </c>
      <c r="S4291" s="2">
        <v>77</v>
      </c>
      <c r="T4291" s="9">
        <f t="shared" si="266"/>
        <v>588</v>
      </c>
      <c r="U4291" s="34">
        <f t="shared" si="267"/>
        <v>6.6536203522504889E-2</v>
      </c>
      <c r="V4291" s="2" t="s">
        <v>34</v>
      </c>
      <c r="W4291" s="10"/>
    </row>
    <row r="4292" spans="1:23" x14ac:dyDescent="0.25">
      <c r="A4292" s="2" t="s">
        <v>4980</v>
      </c>
      <c r="B4292" s="5">
        <v>43293</v>
      </c>
      <c r="C4292" s="5">
        <v>43293</v>
      </c>
      <c r="D4292" s="2" t="s">
        <v>48</v>
      </c>
      <c r="E4292" s="2" t="s">
        <v>30</v>
      </c>
      <c r="F4292" s="2" t="s">
        <v>767</v>
      </c>
      <c r="G4292" s="33" t="e">
        <f>VLOOKUP(F4292,'Customer Info'!A4283:B4783,2,0)</f>
        <v>#N/A</v>
      </c>
      <c r="H4292" s="6" t="e">
        <f>VLOOKUP(F4292,'Customer Info'!A4283:C4783,3,0)</f>
        <v>#N/A</v>
      </c>
      <c r="I4292" s="6" t="e">
        <f>VLOOKUP(F4292,'Customer Info'!A4283:E4783,5,0)</f>
        <v>#N/A</v>
      </c>
      <c r="J4292" s="2" t="s">
        <v>221</v>
      </c>
      <c r="K4292" s="7" t="e">
        <f>VLOOKUP(J4292,'Product Details'!B4283:C4451,2,0)</f>
        <v>#N/A</v>
      </c>
      <c r="L4292" s="7" t="e">
        <f>VLOOKUP(J4292,'Product Details'!B4283:D4451,3,0)</f>
        <v>#N/A</v>
      </c>
      <c r="M4292" s="7" t="e">
        <f>VLOOKUP(J4292,'Product Details'!B4284:E4451,4,0)</f>
        <v>#N/A</v>
      </c>
      <c r="N4292" s="2">
        <v>130</v>
      </c>
      <c r="O4292" s="2">
        <v>122</v>
      </c>
      <c r="P4292" s="2">
        <v>2</v>
      </c>
      <c r="Q4292" s="8">
        <f t="shared" si="264"/>
        <v>244</v>
      </c>
      <c r="R4292" s="8">
        <f t="shared" si="265"/>
        <v>260</v>
      </c>
      <c r="S4292" s="2">
        <v>30</v>
      </c>
      <c r="T4292" s="9">
        <f t="shared" si="266"/>
        <v>290</v>
      </c>
      <c r="U4292" s="34">
        <f t="shared" si="267"/>
        <v>6.1538461538461542E-2</v>
      </c>
      <c r="V4292" s="2" t="s">
        <v>64</v>
      </c>
      <c r="W4292" s="10"/>
    </row>
    <row r="4293" spans="1:23" x14ac:dyDescent="0.25">
      <c r="A4293" s="2" t="s">
        <v>4981</v>
      </c>
      <c r="B4293" s="5">
        <v>43309</v>
      </c>
      <c r="C4293" s="5">
        <v>43311</v>
      </c>
      <c r="D4293" s="2" t="s">
        <v>29</v>
      </c>
      <c r="E4293" s="2" t="s">
        <v>30</v>
      </c>
      <c r="F4293" s="2" t="s">
        <v>594</v>
      </c>
      <c r="G4293" s="33" t="e">
        <f>VLOOKUP(F4293,'Customer Info'!A4284:B4784,2,0)</f>
        <v>#N/A</v>
      </c>
      <c r="H4293" s="6" t="e">
        <f>VLOOKUP(F4293,'Customer Info'!A4284:C4784,3,0)</f>
        <v>#N/A</v>
      </c>
      <c r="I4293" s="6" t="e">
        <f>VLOOKUP(F4293,'Customer Info'!A4284:E4784,5,0)</f>
        <v>#N/A</v>
      </c>
      <c r="J4293" s="2" t="s">
        <v>521</v>
      </c>
      <c r="K4293" s="7" t="e">
        <f>VLOOKUP(J4293,'Product Details'!B4284:C4452,2,0)</f>
        <v>#N/A</v>
      </c>
      <c r="L4293" s="7" t="e">
        <f>VLOOKUP(J4293,'Product Details'!B4284:D4452,3,0)</f>
        <v>#N/A</v>
      </c>
      <c r="M4293" s="7" t="e">
        <f>VLOOKUP(J4293,'Product Details'!B4285:E4452,4,0)</f>
        <v>#N/A</v>
      </c>
      <c r="N4293" s="2">
        <v>1447</v>
      </c>
      <c r="O4293" s="2">
        <v>1326</v>
      </c>
      <c r="P4293" s="2">
        <v>7</v>
      </c>
      <c r="Q4293" s="8">
        <f t="shared" si="264"/>
        <v>9282</v>
      </c>
      <c r="R4293" s="8">
        <f t="shared" si="265"/>
        <v>10129</v>
      </c>
      <c r="S4293" s="2">
        <v>34</v>
      </c>
      <c r="T4293" s="9">
        <f t="shared" si="266"/>
        <v>10163</v>
      </c>
      <c r="U4293" s="34">
        <f t="shared" si="267"/>
        <v>8.3621285418106428E-2</v>
      </c>
      <c r="V4293" s="2" t="s">
        <v>34</v>
      </c>
      <c r="W4293" s="10"/>
    </row>
    <row r="4294" spans="1:23" x14ac:dyDescent="0.25">
      <c r="A4294" s="2" t="s">
        <v>4982</v>
      </c>
      <c r="B4294" s="5">
        <v>43275</v>
      </c>
      <c r="C4294" s="5">
        <v>43275</v>
      </c>
      <c r="D4294" s="2" t="s">
        <v>36</v>
      </c>
      <c r="E4294" s="2" t="s">
        <v>30</v>
      </c>
      <c r="F4294" s="2" t="s">
        <v>2530</v>
      </c>
      <c r="G4294" s="33" t="e">
        <f>VLOOKUP(F4294,'Customer Info'!A4285:B4785,2,0)</f>
        <v>#N/A</v>
      </c>
      <c r="H4294" s="6" t="e">
        <f>VLOOKUP(F4294,'Customer Info'!A4285:C4785,3,0)</f>
        <v>#N/A</v>
      </c>
      <c r="I4294" s="6" t="e">
        <f>VLOOKUP(F4294,'Customer Info'!A4285:E4785,5,0)</f>
        <v>#N/A</v>
      </c>
      <c r="J4294" s="2" t="s">
        <v>436</v>
      </c>
      <c r="K4294" s="7" t="e">
        <f>VLOOKUP(J4294,'Product Details'!B4285:C4453,2,0)</f>
        <v>#N/A</v>
      </c>
      <c r="L4294" s="7" t="e">
        <f>VLOOKUP(J4294,'Product Details'!B4285:D4453,3,0)</f>
        <v>#N/A</v>
      </c>
      <c r="M4294" s="7" t="e">
        <f>VLOOKUP(J4294,'Product Details'!B4286:E4453,4,0)</f>
        <v>#N/A</v>
      </c>
      <c r="N4294" s="2">
        <v>9135</v>
      </c>
      <c r="O4294" s="2">
        <v>8143</v>
      </c>
      <c r="P4294" s="2">
        <v>2</v>
      </c>
      <c r="Q4294" s="8">
        <f t="shared" si="264"/>
        <v>16286</v>
      </c>
      <c r="R4294" s="8">
        <f t="shared" si="265"/>
        <v>18270</v>
      </c>
      <c r="S4294" s="2">
        <v>92</v>
      </c>
      <c r="T4294" s="9">
        <f t="shared" si="266"/>
        <v>18362</v>
      </c>
      <c r="U4294" s="34">
        <f t="shared" si="267"/>
        <v>0.10859332238642583</v>
      </c>
      <c r="V4294" s="2" t="s">
        <v>34</v>
      </c>
      <c r="W4294" s="10"/>
    </row>
    <row r="4295" spans="1:23" x14ac:dyDescent="0.25">
      <c r="A4295" s="2" t="s">
        <v>4983</v>
      </c>
      <c r="B4295" s="5">
        <v>43418</v>
      </c>
      <c r="C4295" s="5">
        <v>43420</v>
      </c>
      <c r="D4295" s="2" t="s">
        <v>36</v>
      </c>
      <c r="E4295" s="2" t="s">
        <v>37</v>
      </c>
      <c r="F4295" s="2" t="s">
        <v>1200</v>
      </c>
      <c r="G4295" s="33" t="e">
        <f>VLOOKUP(F4295,'Customer Info'!A4286:B4786,2,0)</f>
        <v>#N/A</v>
      </c>
      <c r="H4295" s="6" t="e">
        <f>VLOOKUP(F4295,'Customer Info'!A4286:C4786,3,0)</f>
        <v>#N/A</v>
      </c>
      <c r="I4295" s="6" t="e">
        <f>VLOOKUP(F4295,'Customer Info'!A4286:E4786,5,0)</f>
        <v>#N/A</v>
      </c>
      <c r="J4295" s="2" t="s">
        <v>63</v>
      </c>
      <c r="K4295" s="7" t="e">
        <f>VLOOKUP(J4295,'Product Details'!B4286:C4454,2,0)</f>
        <v>#N/A</v>
      </c>
      <c r="L4295" s="7" t="e">
        <f>VLOOKUP(J4295,'Product Details'!B4286:D4454,3,0)</f>
        <v>#N/A</v>
      </c>
      <c r="M4295" s="7" t="e">
        <f>VLOOKUP(J4295,'Product Details'!B4287:E4454,4,0)</f>
        <v>#N/A</v>
      </c>
      <c r="N4295" s="2">
        <v>8781</v>
      </c>
      <c r="O4295" s="2">
        <v>7828</v>
      </c>
      <c r="P4295" s="2">
        <v>5</v>
      </c>
      <c r="Q4295" s="8">
        <f t="shared" si="264"/>
        <v>39140</v>
      </c>
      <c r="R4295" s="8">
        <f t="shared" si="265"/>
        <v>43905</v>
      </c>
      <c r="S4295" s="2">
        <v>44</v>
      </c>
      <c r="T4295" s="9">
        <f t="shared" si="266"/>
        <v>43949</v>
      </c>
      <c r="U4295" s="34">
        <f t="shared" si="267"/>
        <v>0.10852978020726568</v>
      </c>
      <c r="V4295" s="2" t="s">
        <v>34</v>
      </c>
      <c r="W4295" s="10"/>
    </row>
    <row r="4296" spans="1:23" x14ac:dyDescent="0.25">
      <c r="A4296" s="2" t="s">
        <v>4984</v>
      </c>
      <c r="B4296" s="5">
        <v>43243</v>
      </c>
      <c r="C4296" s="5">
        <v>43243</v>
      </c>
      <c r="D4296" s="2" t="s">
        <v>48</v>
      </c>
      <c r="E4296" s="2" t="s">
        <v>92</v>
      </c>
      <c r="F4296" s="2" t="s">
        <v>99</v>
      </c>
      <c r="G4296" s="33" t="e">
        <f>VLOOKUP(F4296,'Customer Info'!A4287:B4787,2,0)</f>
        <v>#N/A</v>
      </c>
      <c r="H4296" s="6" t="e">
        <f>VLOOKUP(F4296,'Customer Info'!A4287:C4787,3,0)</f>
        <v>#N/A</v>
      </c>
      <c r="I4296" s="6" t="e">
        <f>VLOOKUP(F4296,'Customer Info'!A4287:E4787,5,0)</f>
        <v>#N/A</v>
      </c>
      <c r="J4296" s="2" t="s">
        <v>1001</v>
      </c>
      <c r="K4296" s="7" t="e">
        <f>VLOOKUP(J4296,'Product Details'!B4287:C4455,2,0)</f>
        <v>#N/A</v>
      </c>
      <c r="L4296" s="7" t="e">
        <f>VLOOKUP(J4296,'Product Details'!B4287:D4455,3,0)</f>
        <v>#N/A</v>
      </c>
      <c r="M4296" s="7" t="e">
        <f>VLOOKUP(J4296,'Product Details'!B4288:E4455,4,0)</f>
        <v>#N/A</v>
      </c>
      <c r="N4296" s="2">
        <v>1774</v>
      </c>
      <c r="O4296" s="2">
        <v>1642</v>
      </c>
      <c r="P4296" s="2">
        <v>5</v>
      </c>
      <c r="Q4296" s="8">
        <f t="shared" si="264"/>
        <v>8210</v>
      </c>
      <c r="R4296" s="8">
        <f t="shared" si="265"/>
        <v>8870</v>
      </c>
      <c r="S4296" s="2">
        <v>58</v>
      </c>
      <c r="T4296" s="9">
        <f t="shared" si="266"/>
        <v>8928</v>
      </c>
      <c r="U4296" s="34">
        <f t="shared" si="267"/>
        <v>7.4408117249154457E-2</v>
      </c>
      <c r="V4296" s="2" t="s">
        <v>34</v>
      </c>
      <c r="W4296" s="10"/>
    </row>
    <row r="4297" spans="1:23" x14ac:dyDescent="0.25">
      <c r="A4297" s="2" t="s">
        <v>4985</v>
      </c>
      <c r="B4297" s="5">
        <v>43153</v>
      </c>
      <c r="C4297" s="5">
        <v>43154</v>
      </c>
      <c r="D4297" s="2" t="s">
        <v>29</v>
      </c>
      <c r="E4297" s="2" t="s">
        <v>69</v>
      </c>
      <c r="F4297" s="2" t="s">
        <v>967</v>
      </c>
      <c r="G4297" s="33" t="e">
        <f>VLOOKUP(F4297,'Customer Info'!A4288:B4788,2,0)</f>
        <v>#N/A</v>
      </c>
      <c r="H4297" s="6" t="e">
        <f>VLOOKUP(F4297,'Customer Info'!A4288:C4788,3,0)</f>
        <v>#N/A</v>
      </c>
      <c r="I4297" s="6" t="e">
        <f>VLOOKUP(F4297,'Customer Info'!A4288:E4788,5,0)</f>
        <v>#N/A</v>
      </c>
      <c r="J4297" s="2" t="s">
        <v>161</v>
      </c>
      <c r="K4297" s="7" t="e">
        <f>VLOOKUP(J4297,'Product Details'!B4288:C4456,2,0)</f>
        <v>#N/A</v>
      </c>
      <c r="L4297" s="7" t="e">
        <f>VLOOKUP(J4297,'Product Details'!B4288:D4456,3,0)</f>
        <v>#N/A</v>
      </c>
      <c r="M4297" s="7" t="e">
        <f>VLOOKUP(J4297,'Product Details'!B4289:E4456,4,0)</f>
        <v>#N/A</v>
      </c>
      <c r="N4297" s="2">
        <v>2088</v>
      </c>
      <c r="O4297" s="2">
        <v>1970</v>
      </c>
      <c r="P4297" s="2">
        <v>5</v>
      </c>
      <c r="Q4297" s="8">
        <f t="shared" si="264"/>
        <v>9850</v>
      </c>
      <c r="R4297" s="8">
        <f t="shared" si="265"/>
        <v>10440</v>
      </c>
      <c r="S4297" s="2">
        <v>56</v>
      </c>
      <c r="T4297" s="9">
        <f t="shared" si="266"/>
        <v>10496</v>
      </c>
      <c r="U4297" s="34">
        <f t="shared" si="267"/>
        <v>5.6513409961685822E-2</v>
      </c>
      <c r="V4297" s="2" t="s">
        <v>64</v>
      </c>
      <c r="W4297" s="10"/>
    </row>
    <row r="4298" spans="1:23" x14ac:dyDescent="0.25">
      <c r="A4298" s="2" t="s">
        <v>4986</v>
      </c>
      <c r="B4298" s="5">
        <v>43215</v>
      </c>
      <c r="C4298" s="5">
        <v>43216</v>
      </c>
      <c r="D4298" s="2" t="s">
        <v>48</v>
      </c>
      <c r="E4298" s="2" t="s">
        <v>92</v>
      </c>
      <c r="F4298" s="2" t="s">
        <v>299</v>
      </c>
      <c r="G4298" s="33" t="e">
        <f>VLOOKUP(F4298,'Customer Info'!A4289:B4789,2,0)</f>
        <v>#N/A</v>
      </c>
      <c r="H4298" s="6" t="e">
        <f>VLOOKUP(F4298,'Customer Info'!A4289:C4789,3,0)</f>
        <v>#N/A</v>
      </c>
      <c r="I4298" s="6" t="e">
        <f>VLOOKUP(F4298,'Customer Info'!A4289:E4789,5,0)</f>
        <v>#N/A</v>
      </c>
      <c r="J4298" s="2" t="s">
        <v>383</v>
      </c>
      <c r="K4298" s="7" t="e">
        <f>VLOOKUP(J4298,'Product Details'!B4289:C4457,2,0)</f>
        <v>#N/A</v>
      </c>
      <c r="L4298" s="7" t="e">
        <f>VLOOKUP(J4298,'Product Details'!B4289:D4457,3,0)</f>
        <v>#N/A</v>
      </c>
      <c r="M4298" s="7" t="e">
        <f>VLOOKUP(J4298,'Product Details'!B4290:E4457,4,0)</f>
        <v>#N/A</v>
      </c>
      <c r="N4298" s="2">
        <v>175</v>
      </c>
      <c r="O4298" s="2">
        <v>162</v>
      </c>
      <c r="P4298" s="2">
        <v>2</v>
      </c>
      <c r="Q4298" s="8">
        <f t="shared" si="264"/>
        <v>324</v>
      </c>
      <c r="R4298" s="8">
        <f t="shared" si="265"/>
        <v>350</v>
      </c>
      <c r="S4298" s="2">
        <v>30</v>
      </c>
      <c r="T4298" s="9">
        <f t="shared" si="266"/>
        <v>380</v>
      </c>
      <c r="U4298" s="34">
        <f t="shared" si="267"/>
        <v>7.4285714285714288E-2</v>
      </c>
      <c r="V4298" s="2" t="s">
        <v>31</v>
      </c>
      <c r="W4298" s="10"/>
    </row>
    <row r="4299" spans="1:23" x14ac:dyDescent="0.25">
      <c r="A4299" s="2" t="s">
        <v>4987</v>
      </c>
      <c r="B4299" s="5">
        <v>43115</v>
      </c>
      <c r="C4299" s="5">
        <v>43115</v>
      </c>
      <c r="D4299" s="2" t="s">
        <v>48</v>
      </c>
      <c r="E4299" s="2" t="s">
        <v>69</v>
      </c>
      <c r="F4299" s="2" t="s">
        <v>1067</v>
      </c>
      <c r="G4299" s="33" t="e">
        <f>VLOOKUP(F4299,'Customer Info'!A4290:B4790,2,0)</f>
        <v>#N/A</v>
      </c>
      <c r="H4299" s="6" t="e">
        <f>VLOOKUP(F4299,'Customer Info'!A4290:C4790,3,0)</f>
        <v>#N/A</v>
      </c>
      <c r="I4299" s="6" t="e">
        <f>VLOOKUP(F4299,'Customer Info'!A4290:E4790,5,0)</f>
        <v>#N/A</v>
      </c>
      <c r="J4299" s="2" t="s">
        <v>208</v>
      </c>
      <c r="K4299" s="7" t="e">
        <f>VLOOKUP(J4299,'Product Details'!B4290:C4458,2,0)</f>
        <v>#N/A</v>
      </c>
      <c r="L4299" s="7" t="e">
        <f>VLOOKUP(J4299,'Product Details'!B4290:D4458,3,0)</f>
        <v>#N/A</v>
      </c>
      <c r="M4299" s="7" t="e">
        <f>VLOOKUP(J4299,'Product Details'!B4291:E4458,4,0)</f>
        <v>#N/A</v>
      </c>
      <c r="N4299" s="2">
        <v>61</v>
      </c>
      <c r="O4299" s="2">
        <v>57</v>
      </c>
      <c r="P4299" s="2">
        <v>3</v>
      </c>
      <c r="Q4299" s="8">
        <f t="shared" ref="Q4299:Q4362" si="268">O4299*P4299</f>
        <v>171</v>
      </c>
      <c r="R4299" s="8">
        <f t="shared" ref="R4299:R4362" si="269">N4299*P4299</f>
        <v>183</v>
      </c>
      <c r="S4299" s="2">
        <v>10</v>
      </c>
      <c r="T4299" s="9">
        <f t="shared" ref="T4299:T4362" si="270">R4299+S4299</f>
        <v>193</v>
      </c>
      <c r="U4299" s="34">
        <f t="shared" ref="U4299:U4362" si="271">(N4299-O4299)/N4299</f>
        <v>6.5573770491803282E-2</v>
      </c>
      <c r="V4299" s="2" t="s">
        <v>31</v>
      </c>
      <c r="W4299" s="10"/>
    </row>
    <row r="4300" spans="1:23" x14ac:dyDescent="0.25">
      <c r="A4300" s="2" t="s">
        <v>4988</v>
      </c>
      <c r="B4300" s="5">
        <v>43420</v>
      </c>
      <c r="C4300" s="5">
        <v>43420</v>
      </c>
      <c r="D4300" s="2" t="s">
        <v>48</v>
      </c>
      <c r="E4300" s="2" t="s">
        <v>69</v>
      </c>
      <c r="F4300" s="2" t="s">
        <v>575</v>
      </c>
      <c r="G4300" s="33" t="e">
        <f>VLOOKUP(F4300,'Customer Info'!A4291:B4791,2,0)</f>
        <v>#N/A</v>
      </c>
      <c r="H4300" s="6" t="e">
        <f>VLOOKUP(F4300,'Customer Info'!A4291:C4791,3,0)</f>
        <v>#N/A</v>
      </c>
      <c r="I4300" s="6" t="e">
        <f>VLOOKUP(F4300,'Customer Info'!A4291:E4791,5,0)</f>
        <v>#N/A</v>
      </c>
      <c r="J4300" s="2" t="s">
        <v>1013</v>
      </c>
      <c r="K4300" s="7" t="e">
        <f>VLOOKUP(J4300,'Product Details'!B4291:C4459,2,0)</f>
        <v>#N/A</v>
      </c>
      <c r="L4300" s="7" t="e">
        <f>VLOOKUP(J4300,'Product Details'!B4291:D4459,3,0)</f>
        <v>#N/A</v>
      </c>
      <c r="M4300" s="7" t="e">
        <f>VLOOKUP(J4300,'Product Details'!B4292:E4459,4,0)</f>
        <v>#N/A</v>
      </c>
      <c r="N4300" s="2">
        <v>456</v>
      </c>
      <c r="O4300" s="2">
        <v>430</v>
      </c>
      <c r="P4300" s="2">
        <v>2</v>
      </c>
      <c r="Q4300" s="8">
        <f t="shared" si="268"/>
        <v>860</v>
      </c>
      <c r="R4300" s="8">
        <f t="shared" si="269"/>
        <v>912</v>
      </c>
      <c r="S4300" s="2">
        <v>34</v>
      </c>
      <c r="T4300" s="9">
        <f t="shared" si="270"/>
        <v>946</v>
      </c>
      <c r="U4300" s="34">
        <f t="shared" si="271"/>
        <v>5.701754385964912E-2</v>
      </c>
      <c r="V4300" s="2" t="s">
        <v>64</v>
      </c>
      <c r="W4300" s="10"/>
    </row>
    <row r="4301" spans="1:23" x14ac:dyDescent="0.25">
      <c r="A4301" s="2" t="s">
        <v>4989</v>
      </c>
      <c r="B4301" s="5">
        <v>43152</v>
      </c>
      <c r="C4301" s="5">
        <v>43152</v>
      </c>
      <c r="D4301" s="2" t="s">
        <v>29</v>
      </c>
      <c r="E4301" s="2" t="s">
        <v>92</v>
      </c>
      <c r="F4301" s="2" t="s">
        <v>1133</v>
      </c>
      <c r="G4301" s="33" t="e">
        <f>VLOOKUP(F4301,'Customer Info'!A4292:B4792,2,0)</f>
        <v>#N/A</v>
      </c>
      <c r="H4301" s="6" t="e">
        <f>VLOOKUP(F4301,'Customer Info'!A4292:C4792,3,0)</f>
        <v>#N/A</v>
      </c>
      <c r="I4301" s="6" t="e">
        <f>VLOOKUP(F4301,'Customer Info'!A4292:E4792,5,0)</f>
        <v>#N/A</v>
      </c>
      <c r="J4301" s="2" t="s">
        <v>408</v>
      </c>
      <c r="K4301" s="7" t="e">
        <f>VLOOKUP(J4301,'Product Details'!B4292:C4460,2,0)</f>
        <v>#N/A</v>
      </c>
      <c r="L4301" s="7" t="e">
        <f>VLOOKUP(J4301,'Product Details'!B4292:D4460,3,0)</f>
        <v>#N/A</v>
      </c>
      <c r="M4301" s="7" t="e">
        <f>VLOOKUP(J4301,'Product Details'!B4293:E4460,4,0)</f>
        <v>#N/A</v>
      </c>
      <c r="N4301" s="2">
        <v>4846</v>
      </c>
      <c r="O4301" s="2">
        <v>4492</v>
      </c>
      <c r="P4301" s="2">
        <v>3</v>
      </c>
      <c r="Q4301" s="8">
        <f t="shared" si="268"/>
        <v>13476</v>
      </c>
      <c r="R4301" s="8">
        <f t="shared" si="269"/>
        <v>14538</v>
      </c>
      <c r="S4301" s="2">
        <v>31</v>
      </c>
      <c r="T4301" s="9">
        <f t="shared" si="270"/>
        <v>14569</v>
      </c>
      <c r="U4301" s="34">
        <f t="shared" si="271"/>
        <v>7.3049938093272801E-2</v>
      </c>
      <c r="V4301" s="2" t="s">
        <v>64</v>
      </c>
      <c r="W4301" s="10"/>
    </row>
    <row r="4302" spans="1:23" x14ac:dyDescent="0.25">
      <c r="A4302" s="2" t="s">
        <v>4990</v>
      </c>
      <c r="B4302" s="5">
        <v>43376</v>
      </c>
      <c r="C4302" s="5">
        <v>43377</v>
      </c>
      <c r="D4302" s="2" t="s">
        <v>29</v>
      </c>
      <c r="E4302" s="2" t="s">
        <v>49</v>
      </c>
      <c r="F4302" s="2" t="s">
        <v>843</v>
      </c>
      <c r="G4302" s="33" t="e">
        <f>VLOOKUP(F4302,'Customer Info'!A4293:B4793,2,0)</f>
        <v>#N/A</v>
      </c>
      <c r="H4302" s="6" t="e">
        <f>VLOOKUP(F4302,'Customer Info'!A4293:C4793,3,0)</f>
        <v>#N/A</v>
      </c>
      <c r="I4302" s="6" t="e">
        <f>VLOOKUP(F4302,'Customer Info'!A4293:E4793,5,0)</f>
        <v>#N/A</v>
      </c>
      <c r="J4302" s="2" t="s">
        <v>374</v>
      </c>
      <c r="K4302" s="7" t="e">
        <f>VLOOKUP(J4302,'Product Details'!B4293:C4461,2,0)</f>
        <v>#N/A</v>
      </c>
      <c r="L4302" s="7" t="e">
        <f>VLOOKUP(J4302,'Product Details'!B4293:D4461,3,0)</f>
        <v>#N/A</v>
      </c>
      <c r="M4302" s="7" t="e">
        <f>VLOOKUP(J4302,'Product Details'!B4294:E4461,4,0)</f>
        <v>#N/A</v>
      </c>
      <c r="N4302" s="2">
        <v>3408</v>
      </c>
      <c r="O4302" s="2">
        <v>3215</v>
      </c>
      <c r="P4302" s="2">
        <v>2</v>
      </c>
      <c r="Q4302" s="8">
        <f t="shared" si="268"/>
        <v>6430</v>
      </c>
      <c r="R4302" s="8">
        <f t="shared" si="269"/>
        <v>6816</v>
      </c>
      <c r="S4302" s="2">
        <v>66</v>
      </c>
      <c r="T4302" s="9">
        <f t="shared" si="270"/>
        <v>6882</v>
      </c>
      <c r="U4302" s="34">
        <f t="shared" si="271"/>
        <v>5.6631455399061031E-2</v>
      </c>
      <c r="V4302" s="2" t="s">
        <v>34</v>
      </c>
      <c r="W4302" s="10"/>
    </row>
    <row r="4303" spans="1:23" x14ac:dyDescent="0.25">
      <c r="A4303" s="2" t="s">
        <v>4991</v>
      </c>
      <c r="B4303" s="5">
        <v>43115</v>
      </c>
      <c r="C4303" s="5">
        <v>43115</v>
      </c>
      <c r="D4303" s="2" t="s">
        <v>36</v>
      </c>
      <c r="E4303" s="2" t="s">
        <v>49</v>
      </c>
      <c r="F4303" s="2" t="s">
        <v>1046</v>
      </c>
      <c r="G4303" s="33" t="e">
        <f>VLOOKUP(F4303,'Customer Info'!A4294:B4794,2,0)</f>
        <v>#N/A</v>
      </c>
      <c r="H4303" s="6" t="e">
        <f>VLOOKUP(F4303,'Customer Info'!A4294:C4794,3,0)</f>
        <v>#N/A</v>
      </c>
      <c r="I4303" s="6" t="e">
        <f>VLOOKUP(F4303,'Customer Info'!A4294:E4794,5,0)</f>
        <v>#N/A</v>
      </c>
      <c r="J4303" s="2" t="s">
        <v>455</v>
      </c>
      <c r="K4303" s="7" t="e">
        <f>VLOOKUP(J4303,'Product Details'!B4294:C4462,2,0)</f>
        <v>#N/A</v>
      </c>
      <c r="L4303" s="7" t="e">
        <f>VLOOKUP(J4303,'Product Details'!B4294:D4462,3,0)</f>
        <v>#N/A</v>
      </c>
      <c r="M4303" s="7" t="e">
        <f>VLOOKUP(J4303,'Product Details'!B4295:E4462,4,0)</f>
        <v>#N/A</v>
      </c>
      <c r="N4303" s="2">
        <v>1668</v>
      </c>
      <c r="O4303" s="2">
        <v>1636</v>
      </c>
      <c r="P4303" s="2">
        <v>1</v>
      </c>
      <c r="Q4303" s="8">
        <f t="shared" si="268"/>
        <v>1636</v>
      </c>
      <c r="R4303" s="8">
        <f t="shared" si="269"/>
        <v>1668</v>
      </c>
      <c r="S4303" s="2">
        <v>79</v>
      </c>
      <c r="T4303" s="9">
        <f t="shared" si="270"/>
        <v>1747</v>
      </c>
      <c r="U4303" s="34">
        <f t="shared" si="271"/>
        <v>1.9184652278177457E-2</v>
      </c>
      <c r="V4303" s="2" t="s">
        <v>34</v>
      </c>
      <c r="W4303" s="10"/>
    </row>
    <row r="4304" spans="1:23" x14ac:dyDescent="0.25">
      <c r="A4304" s="2" t="s">
        <v>4992</v>
      </c>
      <c r="B4304" s="5">
        <v>43297</v>
      </c>
      <c r="C4304" s="5">
        <v>43299</v>
      </c>
      <c r="D4304" s="2" t="s">
        <v>48</v>
      </c>
      <c r="E4304" s="2" t="s">
        <v>44</v>
      </c>
      <c r="F4304" s="2" t="s">
        <v>584</v>
      </c>
      <c r="G4304" s="33" t="e">
        <f>VLOOKUP(F4304,'Customer Info'!A4295:B4795,2,0)</f>
        <v>#N/A</v>
      </c>
      <c r="H4304" s="6" t="e">
        <f>VLOOKUP(F4304,'Customer Info'!A4295:C4795,3,0)</f>
        <v>#N/A</v>
      </c>
      <c r="I4304" s="6" t="e">
        <f>VLOOKUP(F4304,'Customer Info'!A4295:E4795,5,0)</f>
        <v>#N/A</v>
      </c>
      <c r="J4304" s="2" t="s">
        <v>112</v>
      </c>
      <c r="K4304" s="7" t="e">
        <f>VLOOKUP(J4304,'Product Details'!B4295:C4463,2,0)</f>
        <v>#N/A</v>
      </c>
      <c r="L4304" s="7" t="e">
        <f>VLOOKUP(J4304,'Product Details'!B4295:D4463,3,0)</f>
        <v>#N/A</v>
      </c>
      <c r="M4304" s="7" t="e">
        <f>VLOOKUP(J4304,'Product Details'!B4296:E4463,4,0)</f>
        <v>#N/A</v>
      </c>
      <c r="N4304" s="2">
        <v>1413</v>
      </c>
      <c r="O4304" s="2">
        <v>1334</v>
      </c>
      <c r="P4304" s="2">
        <v>3</v>
      </c>
      <c r="Q4304" s="8">
        <f t="shared" si="268"/>
        <v>4002</v>
      </c>
      <c r="R4304" s="8">
        <f t="shared" si="269"/>
        <v>4239</v>
      </c>
      <c r="S4304" s="2">
        <v>84</v>
      </c>
      <c r="T4304" s="9">
        <f t="shared" si="270"/>
        <v>4323</v>
      </c>
      <c r="U4304" s="34">
        <f t="shared" si="271"/>
        <v>5.5909412597310686E-2</v>
      </c>
      <c r="V4304" s="2" t="s">
        <v>64</v>
      </c>
      <c r="W4304" s="10"/>
    </row>
    <row r="4305" spans="1:23" x14ac:dyDescent="0.25">
      <c r="A4305" s="2" t="s">
        <v>4993</v>
      </c>
      <c r="B4305" s="5">
        <v>43413</v>
      </c>
      <c r="C4305" s="5">
        <v>43413</v>
      </c>
      <c r="D4305" s="2" t="s">
        <v>29</v>
      </c>
      <c r="E4305" s="2" t="s">
        <v>30</v>
      </c>
      <c r="F4305" s="2" t="s">
        <v>1958</v>
      </c>
      <c r="G4305" s="33" t="e">
        <f>VLOOKUP(F4305,'Customer Info'!A4296:B4796,2,0)</f>
        <v>#N/A</v>
      </c>
      <c r="H4305" s="6" t="e">
        <f>VLOOKUP(F4305,'Customer Info'!A4296:C4796,3,0)</f>
        <v>#N/A</v>
      </c>
      <c r="I4305" s="6" t="e">
        <f>VLOOKUP(F4305,'Customer Info'!A4296:E4796,5,0)</f>
        <v>#N/A</v>
      </c>
      <c r="J4305" s="2" t="s">
        <v>230</v>
      </c>
      <c r="K4305" s="7" t="e">
        <f>VLOOKUP(J4305,'Product Details'!B4296:C4464,2,0)</f>
        <v>#N/A</v>
      </c>
      <c r="L4305" s="7" t="e">
        <f>VLOOKUP(J4305,'Product Details'!B4296:D4464,3,0)</f>
        <v>#N/A</v>
      </c>
      <c r="M4305" s="7" t="e">
        <f>VLOOKUP(J4305,'Product Details'!B4297:E4464,4,0)</f>
        <v>#N/A</v>
      </c>
      <c r="N4305" s="2">
        <v>1911</v>
      </c>
      <c r="O4305" s="2">
        <v>1785</v>
      </c>
      <c r="P4305" s="2">
        <v>4</v>
      </c>
      <c r="Q4305" s="8">
        <f t="shared" si="268"/>
        <v>7140</v>
      </c>
      <c r="R4305" s="8">
        <f t="shared" si="269"/>
        <v>7644</v>
      </c>
      <c r="S4305" s="2">
        <v>37</v>
      </c>
      <c r="T4305" s="9">
        <f t="shared" si="270"/>
        <v>7681</v>
      </c>
      <c r="U4305" s="34">
        <f t="shared" si="271"/>
        <v>6.5934065934065936E-2</v>
      </c>
      <c r="V4305" s="2" t="s">
        <v>31</v>
      </c>
      <c r="W4305" s="10"/>
    </row>
    <row r="4306" spans="1:23" x14ac:dyDescent="0.25">
      <c r="A4306" s="2" t="s">
        <v>4994</v>
      </c>
      <c r="B4306" s="5">
        <v>43187</v>
      </c>
      <c r="C4306" s="5">
        <v>43188</v>
      </c>
      <c r="D4306" s="2" t="s">
        <v>48</v>
      </c>
      <c r="E4306" s="2" t="s">
        <v>44</v>
      </c>
      <c r="F4306" s="2" t="s">
        <v>2027</v>
      </c>
      <c r="G4306" s="33" t="e">
        <f>VLOOKUP(F4306,'Customer Info'!A4297:B4797,2,0)</f>
        <v>#N/A</v>
      </c>
      <c r="H4306" s="6" t="e">
        <f>VLOOKUP(F4306,'Customer Info'!A4297:C4797,3,0)</f>
        <v>#N/A</v>
      </c>
      <c r="I4306" s="6" t="e">
        <f>VLOOKUP(F4306,'Customer Info'!A4297:E4797,5,0)</f>
        <v>#N/A</v>
      </c>
      <c r="J4306" s="2" t="s">
        <v>389</v>
      </c>
      <c r="K4306" s="7" t="e">
        <f>VLOOKUP(J4306,'Product Details'!B4297:C4465,2,0)</f>
        <v>#N/A</v>
      </c>
      <c r="L4306" s="7" t="e">
        <f>VLOOKUP(J4306,'Product Details'!B4297:D4465,3,0)</f>
        <v>#N/A</v>
      </c>
      <c r="M4306" s="7" t="e">
        <f>VLOOKUP(J4306,'Product Details'!B4298:E4465,4,0)</f>
        <v>#N/A</v>
      </c>
      <c r="N4306" s="2">
        <v>143</v>
      </c>
      <c r="O4306" s="2">
        <v>137</v>
      </c>
      <c r="P4306" s="2">
        <v>8</v>
      </c>
      <c r="Q4306" s="8">
        <f t="shared" si="268"/>
        <v>1096</v>
      </c>
      <c r="R4306" s="8">
        <f t="shared" si="269"/>
        <v>1144</v>
      </c>
      <c r="S4306" s="2">
        <v>30</v>
      </c>
      <c r="T4306" s="9">
        <f t="shared" si="270"/>
        <v>1174</v>
      </c>
      <c r="U4306" s="34">
        <f t="shared" si="271"/>
        <v>4.195804195804196E-2</v>
      </c>
      <c r="V4306" s="2" t="s">
        <v>34</v>
      </c>
      <c r="W4306" s="10"/>
    </row>
    <row r="4307" spans="1:23" x14ac:dyDescent="0.25">
      <c r="A4307" s="2" t="s">
        <v>4995</v>
      </c>
      <c r="B4307" s="5">
        <v>43234</v>
      </c>
      <c r="C4307" s="5">
        <v>43234</v>
      </c>
      <c r="D4307" s="2" t="s">
        <v>48</v>
      </c>
      <c r="E4307" s="2" t="s">
        <v>69</v>
      </c>
      <c r="F4307" s="2" t="s">
        <v>939</v>
      </c>
      <c r="G4307" s="33" t="e">
        <f>VLOOKUP(F4307,'Customer Info'!A4298:B4798,2,0)</f>
        <v>#N/A</v>
      </c>
      <c r="H4307" s="6" t="e">
        <f>VLOOKUP(F4307,'Customer Info'!A4298:C4798,3,0)</f>
        <v>#N/A</v>
      </c>
      <c r="I4307" s="6" t="e">
        <f>VLOOKUP(F4307,'Customer Info'!A4298:E4798,5,0)</f>
        <v>#N/A</v>
      </c>
      <c r="J4307" s="2" t="s">
        <v>1406</v>
      </c>
      <c r="K4307" s="7" t="e">
        <f>VLOOKUP(J4307,'Product Details'!B4298:C4466,2,0)</f>
        <v>#N/A</v>
      </c>
      <c r="L4307" s="7" t="e">
        <f>VLOOKUP(J4307,'Product Details'!B4298:D4466,3,0)</f>
        <v>#N/A</v>
      </c>
      <c r="M4307" s="7" t="e">
        <f>VLOOKUP(J4307,'Product Details'!B4299:E4466,4,0)</f>
        <v>#N/A</v>
      </c>
      <c r="N4307" s="2">
        <v>63</v>
      </c>
      <c r="O4307" s="2">
        <v>58</v>
      </c>
      <c r="P4307" s="2">
        <v>9</v>
      </c>
      <c r="Q4307" s="8">
        <f t="shared" si="268"/>
        <v>522</v>
      </c>
      <c r="R4307" s="8">
        <f t="shared" si="269"/>
        <v>567</v>
      </c>
      <c r="S4307" s="2">
        <v>10</v>
      </c>
      <c r="T4307" s="9">
        <f t="shared" si="270"/>
        <v>577</v>
      </c>
      <c r="U4307" s="34">
        <f t="shared" si="271"/>
        <v>7.9365079365079361E-2</v>
      </c>
      <c r="V4307" s="2" t="s">
        <v>34</v>
      </c>
      <c r="W4307" s="10"/>
    </row>
    <row r="4308" spans="1:23" x14ac:dyDescent="0.25">
      <c r="A4308" s="2" t="s">
        <v>4996</v>
      </c>
      <c r="B4308" s="5">
        <v>43209</v>
      </c>
      <c r="C4308" s="5">
        <v>43210</v>
      </c>
      <c r="D4308" s="2" t="s">
        <v>29</v>
      </c>
      <c r="E4308" s="2" t="s">
        <v>69</v>
      </c>
      <c r="F4308" s="2" t="s">
        <v>619</v>
      </c>
      <c r="G4308" s="33" t="e">
        <f>VLOOKUP(F4308,'Customer Info'!A4299:B4799,2,0)</f>
        <v>#N/A</v>
      </c>
      <c r="H4308" s="6" t="e">
        <f>VLOOKUP(F4308,'Customer Info'!A4299:C4799,3,0)</f>
        <v>#N/A</v>
      </c>
      <c r="I4308" s="6" t="e">
        <f>VLOOKUP(F4308,'Customer Info'!A4299:E4799,5,0)</f>
        <v>#N/A</v>
      </c>
      <c r="J4308" s="2" t="s">
        <v>817</v>
      </c>
      <c r="K4308" s="7" t="e">
        <f>VLOOKUP(J4308,'Product Details'!B4299:C4467,2,0)</f>
        <v>#N/A</v>
      </c>
      <c r="L4308" s="7" t="e">
        <f>VLOOKUP(J4308,'Product Details'!B4299:D4467,3,0)</f>
        <v>#N/A</v>
      </c>
      <c r="M4308" s="7" t="e">
        <f>VLOOKUP(J4308,'Product Details'!B4300:E4467,4,0)</f>
        <v>#N/A</v>
      </c>
      <c r="N4308" s="2">
        <v>6012</v>
      </c>
      <c r="O4308" s="2">
        <v>5677</v>
      </c>
      <c r="P4308" s="2">
        <v>2</v>
      </c>
      <c r="Q4308" s="8">
        <f t="shared" si="268"/>
        <v>11354</v>
      </c>
      <c r="R4308" s="8">
        <f t="shared" si="269"/>
        <v>12024</v>
      </c>
      <c r="S4308" s="2">
        <v>89</v>
      </c>
      <c r="T4308" s="9">
        <f t="shared" si="270"/>
        <v>12113</v>
      </c>
      <c r="U4308" s="34">
        <f t="shared" si="271"/>
        <v>5.5721889554224885E-2</v>
      </c>
      <c r="V4308" s="2" t="s">
        <v>34</v>
      </c>
      <c r="W4308" s="10"/>
    </row>
    <row r="4309" spans="1:23" x14ac:dyDescent="0.25">
      <c r="A4309" s="2" t="s">
        <v>4997</v>
      </c>
      <c r="B4309" s="5">
        <v>43283</v>
      </c>
      <c r="C4309" s="5">
        <v>43285</v>
      </c>
      <c r="D4309" s="2" t="s">
        <v>48</v>
      </c>
      <c r="E4309" s="2" t="s">
        <v>92</v>
      </c>
      <c r="F4309" s="2" t="s">
        <v>802</v>
      </c>
      <c r="G4309" s="33" t="e">
        <f>VLOOKUP(F4309,'Customer Info'!A4300:B4800,2,0)</f>
        <v>#N/A</v>
      </c>
      <c r="H4309" s="6" t="e">
        <f>VLOOKUP(F4309,'Customer Info'!A4300:C4800,3,0)</f>
        <v>#N/A</v>
      </c>
      <c r="I4309" s="6" t="e">
        <f>VLOOKUP(F4309,'Customer Info'!A4300:E4800,5,0)</f>
        <v>#N/A</v>
      </c>
      <c r="J4309" s="2" t="s">
        <v>230</v>
      </c>
      <c r="K4309" s="7" t="e">
        <f>VLOOKUP(J4309,'Product Details'!B4300:C4468,2,0)</f>
        <v>#N/A</v>
      </c>
      <c r="L4309" s="7" t="e">
        <f>VLOOKUP(J4309,'Product Details'!B4300:D4468,3,0)</f>
        <v>#N/A</v>
      </c>
      <c r="M4309" s="7" t="e">
        <f>VLOOKUP(J4309,'Product Details'!B4301:E4468,4,0)</f>
        <v>#N/A</v>
      </c>
      <c r="N4309" s="2">
        <v>69</v>
      </c>
      <c r="O4309" s="2">
        <v>63</v>
      </c>
      <c r="P4309" s="2">
        <v>1</v>
      </c>
      <c r="Q4309" s="8">
        <f t="shared" si="268"/>
        <v>63</v>
      </c>
      <c r="R4309" s="8">
        <f t="shared" si="269"/>
        <v>69</v>
      </c>
      <c r="S4309" s="2">
        <v>10</v>
      </c>
      <c r="T4309" s="9">
        <f t="shared" si="270"/>
        <v>79</v>
      </c>
      <c r="U4309" s="34">
        <f t="shared" si="271"/>
        <v>8.6956521739130432E-2</v>
      </c>
      <c r="V4309" s="2" t="s">
        <v>64</v>
      </c>
      <c r="W4309" s="10"/>
    </row>
    <row r="4310" spans="1:23" x14ac:dyDescent="0.25">
      <c r="A4310" s="2" t="s">
        <v>4998</v>
      </c>
      <c r="B4310" s="5">
        <v>43359</v>
      </c>
      <c r="C4310" s="5">
        <v>43360</v>
      </c>
      <c r="D4310" s="2" t="s">
        <v>48</v>
      </c>
      <c r="E4310" s="2" t="s">
        <v>37</v>
      </c>
      <c r="F4310" s="2" t="s">
        <v>946</v>
      </c>
      <c r="G4310" s="33" t="e">
        <f>VLOOKUP(F4310,'Customer Info'!A4301:B4801,2,0)</f>
        <v>#N/A</v>
      </c>
      <c r="H4310" s="6" t="e">
        <f>VLOOKUP(F4310,'Customer Info'!A4301:C4801,3,0)</f>
        <v>#N/A</v>
      </c>
      <c r="I4310" s="6" t="e">
        <f>VLOOKUP(F4310,'Customer Info'!A4301:E4801,5,0)</f>
        <v>#N/A</v>
      </c>
      <c r="J4310" s="2" t="s">
        <v>191</v>
      </c>
      <c r="K4310" s="7" t="e">
        <f>VLOOKUP(J4310,'Product Details'!B4301:C4469,2,0)</f>
        <v>#N/A</v>
      </c>
      <c r="L4310" s="7" t="e">
        <f>VLOOKUP(J4310,'Product Details'!B4301:D4469,3,0)</f>
        <v>#N/A</v>
      </c>
      <c r="M4310" s="7" t="e">
        <f>VLOOKUP(J4310,'Product Details'!B4302:E4469,4,0)</f>
        <v>#N/A</v>
      </c>
      <c r="N4310" s="2">
        <v>1882</v>
      </c>
      <c r="O4310" s="2">
        <v>1792</v>
      </c>
      <c r="P4310" s="2">
        <v>1</v>
      </c>
      <c r="Q4310" s="8">
        <f t="shared" si="268"/>
        <v>1792</v>
      </c>
      <c r="R4310" s="8">
        <f t="shared" si="269"/>
        <v>1882</v>
      </c>
      <c r="S4310" s="2">
        <v>36</v>
      </c>
      <c r="T4310" s="9">
        <f t="shared" si="270"/>
        <v>1918</v>
      </c>
      <c r="U4310" s="34">
        <f t="shared" si="271"/>
        <v>4.7821466524973433E-2</v>
      </c>
      <c r="V4310" s="2" t="s">
        <v>34</v>
      </c>
      <c r="W4310" s="10"/>
    </row>
    <row r="4311" spans="1:23" x14ac:dyDescent="0.25">
      <c r="A4311" s="2" t="s">
        <v>4999</v>
      </c>
      <c r="B4311" s="5">
        <v>43105</v>
      </c>
      <c r="C4311" s="5">
        <v>43105</v>
      </c>
      <c r="D4311" s="2" t="s">
        <v>29</v>
      </c>
      <c r="E4311" s="2" t="s">
        <v>92</v>
      </c>
      <c r="F4311" s="2" t="s">
        <v>220</v>
      </c>
      <c r="G4311" s="33" t="e">
        <f>VLOOKUP(F4311,'Customer Info'!A4302:B4802,2,0)</f>
        <v>#N/A</v>
      </c>
      <c r="H4311" s="6" t="e">
        <f>VLOOKUP(F4311,'Customer Info'!A4302:C4802,3,0)</f>
        <v>#N/A</v>
      </c>
      <c r="I4311" s="6" t="e">
        <f>VLOOKUP(F4311,'Customer Info'!A4302:E4802,5,0)</f>
        <v>#N/A</v>
      </c>
      <c r="J4311" s="2" t="s">
        <v>349</v>
      </c>
      <c r="K4311" s="7" t="e">
        <f>VLOOKUP(J4311,'Product Details'!B4302:C4470,2,0)</f>
        <v>#N/A</v>
      </c>
      <c r="L4311" s="7" t="e">
        <f>VLOOKUP(J4311,'Product Details'!B4302:D4470,3,0)</f>
        <v>#N/A</v>
      </c>
      <c r="M4311" s="7" t="e">
        <f>VLOOKUP(J4311,'Product Details'!B4303:E4470,4,0)</f>
        <v>#N/A</v>
      </c>
      <c r="N4311" s="2">
        <v>5051</v>
      </c>
      <c r="O4311" s="2">
        <v>4634</v>
      </c>
      <c r="P4311" s="2">
        <v>4</v>
      </c>
      <c r="Q4311" s="8">
        <f t="shared" si="268"/>
        <v>18536</v>
      </c>
      <c r="R4311" s="8">
        <f t="shared" si="269"/>
        <v>20204</v>
      </c>
      <c r="S4311" s="2">
        <v>41</v>
      </c>
      <c r="T4311" s="9">
        <f t="shared" si="270"/>
        <v>20245</v>
      </c>
      <c r="U4311" s="34">
        <f t="shared" si="271"/>
        <v>8.2557909324886158E-2</v>
      </c>
      <c r="V4311" s="2" t="s">
        <v>34</v>
      </c>
      <c r="W4311" s="10"/>
    </row>
    <row r="4312" spans="1:23" x14ac:dyDescent="0.25">
      <c r="A4312" s="2" t="s">
        <v>5000</v>
      </c>
      <c r="B4312" s="5">
        <v>43240</v>
      </c>
      <c r="C4312" s="5">
        <v>43240</v>
      </c>
      <c r="D4312" s="2" t="s">
        <v>29</v>
      </c>
      <c r="E4312" s="2" t="s">
        <v>30</v>
      </c>
      <c r="F4312" s="2" t="s">
        <v>108</v>
      </c>
      <c r="G4312" s="33" t="e">
        <f>VLOOKUP(F4312,'Customer Info'!A4303:B4803,2,0)</f>
        <v>#N/A</v>
      </c>
      <c r="H4312" s="6" t="e">
        <f>VLOOKUP(F4312,'Customer Info'!A4303:C4803,3,0)</f>
        <v>#N/A</v>
      </c>
      <c r="I4312" s="6" t="e">
        <f>VLOOKUP(F4312,'Customer Info'!A4303:E4803,5,0)</f>
        <v>#N/A</v>
      </c>
      <c r="J4312" s="2" t="s">
        <v>841</v>
      </c>
      <c r="K4312" s="7" t="e">
        <f>VLOOKUP(J4312,'Product Details'!B4303:C4471,2,0)</f>
        <v>#N/A</v>
      </c>
      <c r="L4312" s="7" t="e">
        <f>VLOOKUP(J4312,'Product Details'!B4303:D4471,3,0)</f>
        <v>#N/A</v>
      </c>
      <c r="M4312" s="7" t="e">
        <f>VLOOKUP(J4312,'Product Details'!B4304:E4471,4,0)</f>
        <v>#N/A</v>
      </c>
      <c r="N4312" s="2">
        <v>7474</v>
      </c>
      <c r="O4312" s="2">
        <v>6858</v>
      </c>
      <c r="P4312" s="2">
        <v>1</v>
      </c>
      <c r="Q4312" s="8">
        <f t="shared" si="268"/>
        <v>6858</v>
      </c>
      <c r="R4312" s="8">
        <f t="shared" si="269"/>
        <v>7474</v>
      </c>
      <c r="S4312" s="2">
        <v>39</v>
      </c>
      <c r="T4312" s="9">
        <f t="shared" si="270"/>
        <v>7513</v>
      </c>
      <c r="U4312" s="34">
        <f t="shared" si="271"/>
        <v>8.2419052716082422E-2</v>
      </c>
      <c r="V4312" s="2" t="s">
        <v>34</v>
      </c>
      <c r="W4312" s="10"/>
    </row>
    <row r="4313" spans="1:23" x14ac:dyDescent="0.25">
      <c r="A4313" s="2" t="s">
        <v>5001</v>
      </c>
      <c r="B4313" s="5">
        <v>43411</v>
      </c>
      <c r="C4313" s="5">
        <v>43411</v>
      </c>
      <c r="D4313" s="2" t="s">
        <v>29</v>
      </c>
      <c r="E4313" s="2" t="s">
        <v>69</v>
      </c>
      <c r="F4313" s="2" t="s">
        <v>780</v>
      </c>
      <c r="G4313" s="33" t="e">
        <f>VLOOKUP(F4313,'Customer Info'!A4304:B4804,2,0)</f>
        <v>#N/A</v>
      </c>
      <c r="H4313" s="6" t="e">
        <f>VLOOKUP(F4313,'Customer Info'!A4304:C4804,3,0)</f>
        <v>#N/A</v>
      </c>
      <c r="I4313" s="6" t="e">
        <f>VLOOKUP(F4313,'Customer Info'!A4304:E4804,5,0)</f>
        <v>#N/A</v>
      </c>
      <c r="J4313" s="2" t="s">
        <v>138</v>
      </c>
      <c r="K4313" s="7" t="e">
        <f>VLOOKUP(J4313,'Product Details'!B4304:C4472,2,0)</f>
        <v>#N/A</v>
      </c>
      <c r="L4313" s="7" t="e">
        <f>VLOOKUP(J4313,'Product Details'!B4304:D4472,3,0)</f>
        <v>#N/A</v>
      </c>
      <c r="M4313" s="7" t="e">
        <f>VLOOKUP(J4313,'Product Details'!B4305:E4472,4,0)</f>
        <v>#N/A</v>
      </c>
      <c r="N4313" s="2">
        <v>2843</v>
      </c>
      <c r="O4313" s="2">
        <v>2735</v>
      </c>
      <c r="P4313" s="2">
        <v>2</v>
      </c>
      <c r="Q4313" s="8">
        <f t="shared" si="268"/>
        <v>5470</v>
      </c>
      <c r="R4313" s="8">
        <f t="shared" si="269"/>
        <v>5686</v>
      </c>
      <c r="S4313" s="2">
        <v>74</v>
      </c>
      <c r="T4313" s="9">
        <f t="shared" si="270"/>
        <v>5760</v>
      </c>
      <c r="U4313" s="34">
        <f t="shared" si="271"/>
        <v>3.7988040801969748E-2</v>
      </c>
      <c r="V4313" s="2" t="s">
        <v>64</v>
      </c>
      <c r="W4313" s="10"/>
    </row>
    <row r="4314" spans="1:23" x14ac:dyDescent="0.25">
      <c r="A4314" s="2" t="s">
        <v>5002</v>
      </c>
      <c r="B4314" s="5">
        <v>43112</v>
      </c>
      <c r="C4314" s="5">
        <v>43112</v>
      </c>
      <c r="D4314" s="2" t="s">
        <v>48</v>
      </c>
      <c r="E4314" s="2" t="s">
        <v>37</v>
      </c>
      <c r="F4314" s="2" t="s">
        <v>1493</v>
      </c>
      <c r="G4314" s="33" t="e">
        <f>VLOOKUP(F4314,'Customer Info'!A4305:B4805,2,0)</f>
        <v>#N/A</v>
      </c>
      <c r="H4314" s="6" t="e">
        <f>VLOOKUP(F4314,'Customer Info'!A4305:C4805,3,0)</f>
        <v>#N/A</v>
      </c>
      <c r="I4314" s="6" t="e">
        <f>VLOOKUP(F4314,'Customer Info'!A4305:E4805,5,0)</f>
        <v>#N/A</v>
      </c>
      <c r="J4314" s="2" t="s">
        <v>479</v>
      </c>
      <c r="K4314" s="7" t="e">
        <f>VLOOKUP(J4314,'Product Details'!B4305:C4473,2,0)</f>
        <v>#N/A</v>
      </c>
      <c r="L4314" s="7" t="e">
        <f>VLOOKUP(J4314,'Product Details'!B4305:D4473,3,0)</f>
        <v>#N/A</v>
      </c>
      <c r="M4314" s="7" t="e">
        <f>VLOOKUP(J4314,'Product Details'!B4306:E4473,4,0)</f>
        <v>#N/A</v>
      </c>
      <c r="N4314" s="2">
        <v>992</v>
      </c>
      <c r="O4314" s="2">
        <v>928</v>
      </c>
      <c r="P4314" s="2">
        <v>2</v>
      </c>
      <c r="Q4314" s="8">
        <f t="shared" si="268"/>
        <v>1856</v>
      </c>
      <c r="R4314" s="8">
        <f t="shared" si="269"/>
        <v>1984</v>
      </c>
      <c r="S4314" s="2">
        <v>92</v>
      </c>
      <c r="T4314" s="9">
        <f t="shared" si="270"/>
        <v>2076</v>
      </c>
      <c r="U4314" s="34">
        <f t="shared" si="271"/>
        <v>6.4516129032258063E-2</v>
      </c>
      <c r="V4314" s="2" t="s">
        <v>34</v>
      </c>
      <c r="W4314" s="10"/>
    </row>
    <row r="4315" spans="1:23" x14ac:dyDescent="0.25">
      <c r="A4315" s="2" t="s">
        <v>5003</v>
      </c>
      <c r="B4315" s="5">
        <v>43159</v>
      </c>
      <c r="C4315" s="5">
        <v>43161</v>
      </c>
      <c r="D4315" s="2" t="s">
        <v>48</v>
      </c>
      <c r="E4315" s="2" t="s">
        <v>44</v>
      </c>
      <c r="F4315" s="2" t="s">
        <v>86</v>
      </c>
      <c r="G4315" s="33" t="e">
        <f>VLOOKUP(F4315,'Customer Info'!A4306:B4806,2,0)</f>
        <v>#N/A</v>
      </c>
      <c r="H4315" s="6" t="e">
        <f>VLOOKUP(F4315,'Customer Info'!A4306:C4806,3,0)</f>
        <v>#N/A</v>
      </c>
      <c r="I4315" s="6" t="e">
        <f>VLOOKUP(F4315,'Customer Info'!A4306:E4806,5,0)</f>
        <v>#N/A</v>
      </c>
      <c r="J4315" s="2" t="s">
        <v>284</v>
      </c>
      <c r="K4315" s="7" t="e">
        <f>VLOOKUP(J4315,'Product Details'!B4306:C4474,2,0)</f>
        <v>#N/A</v>
      </c>
      <c r="L4315" s="7" t="e">
        <f>VLOOKUP(J4315,'Product Details'!B4306:D4474,3,0)</f>
        <v>#N/A</v>
      </c>
      <c r="M4315" s="7" t="e">
        <f>VLOOKUP(J4315,'Product Details'!B4307:E4474,4,0)</f>
        <v>#N/A</v>
      </c>
      <c r="N4315" s="2">
        <v>169</v>
      </c>
      <c r="O4315" s="2">
        <v>154</v>
      </c>
      <c r="P4315" s="2">
        <v>3</v>
      </c>
      <c r="Q4315" s="8">
        <f t="shared" si="268"/>
        <v>462</v>
      </c>
      <c r="R4315" s="8">
        <f t="shared" si="269"/>
        <v>507</v>
      </c>
      <c r="S4315" s="2">
        <v>30</v>
      </c>
      <c r="T4315" s="9">
        <f t="shared" si="270"/>
        <v>537</v>
      </c>
      <c r="U4315" s="34">
        <f t="shared" si="271"/>
        <v>8.8757396449704137E-2</v>
      </c>
      <c r="V4315" s="2" t="s">
        <v>34</v>
      </c>
      <c r="W4315" s="10"/>
    </row>
    <row r="4316" spans="1:23" x14ac:dyDescent="0.25">
      <c r="A4316" s="2" t="s">
        <v>5004</v>
      </c>
      <c r="B4316" s="5">
        <v>43363</v>
      </c>
      <c r="C4316" s="5">
        <v>43364</v>
      </c>
      <c r="D4316" s="2" t="s">
        <v>48</v>
      </c>
      <c r="E4316" s="2" t="s">
        <v>49</v>
      </c>
      <c r="F4316" s="2" t="s">
        <v>237</v>
      </c>
      <c r="G4316" s="33" t="e">
        <f>VLOOKUP(F4316,'Customer Info'!A4307:B4807,2,0)</f>
        <v>#N/A</v>
      </c>
      <c r="H4316" s="6" t="e">
        <f>VLOOKUP(F4316,'Customer Info'!A4307:C4807,3,0)</f>
        <v>#N/A</v>
      </c>
      <c r="I4316" s="6" t="e">
        <f>VLOOKUP(F4316,'Customer Info'!A4307:E4807,5,0)</f>
        <v>#N/A</v>
      </c>
      <c r="J4316" s="2" t="s">
        <v>253</v>
      </c>
      <c r="K4316" s="7" t="e">
        <f>VLOOKUP(J4316,'Product Details'!B4307:C4475,2,0)</f>
        <v>#N/A</v>
      </c>
      <c r="L4316" s="7" t="e">
        <f>VLOOKUP(J4316,'Product Details'!B4307:D4475,3,0)</f>
        <v>#N/A</v>
      </c>
      <c r="M4316" s="7" t="e">
        <f>VLOOKUP(J4316,'Product Details'!B4308:E4475,4,0)</f>
        <v>#N/A</v>
      </c>
      <c r="N4316" s="2">
        <v>1882</v>
      </c>
      <c r="O4316" s="2">
        <v>1792</v>
      </c>
      <c r="P4316" s="2">
        <v>5</v>
      </c>
      <c r="Q4316" s="8">
        <f t="shared" si="268"/>
        <v>8960</v>
      </c>
      <c r="R4316" s="8">
        <f t="shared" si="269"/>
        <v>9410</v>
      </c>
      <c r="S4316" s="2">
        <v>84</v>
      </c>
      <c r="T4316" s="9">
        <f t="shared" si="270"/>
        <v>9494</v>
      </c>
      <c r="U4316" s="34">
        <f t="shared" si="271"/>
        <v>4.7821466524973433E-2</v>
      </c>
      <c r="V4316" s="2" t="s">
        <v>34</v>
      </c>
      <c r="W4316" s="10"/>
    </row>
    <row r="4317" spans="1:23" x14ac:dyDescent="0.25">
      <c r="A4317" s="2" t="s">
        <v>5005</v>
      </c>
      <c r="B4317" s="5">
        <v>43420</v>
      </c>
      <c r="C4317" s="5">
        <v>43422</v>
      </c>
      <c r="D4317" s="2" t="s">
        <v>48</v>
      </c>
      <c r="E4317" s="2" t="s">
        <v>44</v>
      </c>
      <c r="F4317" s="2" t="s">
        <v>852</v>
      </c>
      <c r="G4317" s="33" t="e">
        <f>VLOOKUP(F4317,'Customer Info'!A4308:B4808,2,0)</f>
        <v>#N/A</v>
      </c>
      <c r="H4317" s="6" t="e">
        <f>VLOOKUP(F4317,'Customer Info'!A4308:C4808,3,0)</f>
        <v>#N/A</v>
      </c>
      <c r="I4317" s="6" t="e">
        <f>VLOOKUP(F4317,'Customer Info'!A4308:E4808,5,0)</f>
        <v>#N/A</v>
      </c>
      <c r="J4317" s="2" t="s">
        <v>444</v>
      </c>
      <c r="K4317" s="7" t="e">
        <f>VLOOKUP(J4317,'Product Details'!B4308:C4476,2,0)</f>
        <v>#N/A</v>
      </c>
      <c r="L4317" s="7" t="e">
        <f>VLOOKUP(J4317,'Product Details'!B4308:D4476,3,0)</f>
        <v>#N/A</v>
      </c>
      <c r="M4317" s="7" t="e">
        <f>VLOOKUP(J4317,'Product Details'!B4309:E4476,4,0)</f>
        <v>#N/A</v>
      </c>
      <c r="N4317" s="2">
        <v>658</v>
      </c>
      <c r="O4317" s="2">
        <v>615</v>
      </c>
      <c r="P4317" s="2">
        <v>2</v>
      </c>
      <c r="Q4317" s="8">
        <f t="shared" si="268"/>
        <v>1230</v>
      </c>
      <c r="R4317" s="8">
        <f t="shared" si="269"/>
        <v>1316</v>
      </c>
      <c r="S4317" s="2">
        <v>68</v>
      </c>
      <c r="T4317" s="9">
        <f t="shared" si="270"/>
        <v>1384</v>
      </c>
      <c r="U4317" s="34">
        <f t="shared" si="271"/>
        <v>6.5349544072948323E-2</v>
      </c>
      <c r="V4317" s="2" t="s">
        <v>64</v>
      </c>
      <c r="W4317" s="10"/>
    </row>
    <row r="4318" spans="1:23" x14ac:dyDescent="0.25">
      <c r="A4318" s="2" t="s">
        <v>5006</v>
      </c>
      <c r="B4318" s="5">
        <v>43369</v>
      </c>
      <c r="C4318" s="5">
        <v>43369</v>
      </c>
      <c r="D4318" s="2" t="s">
        <v>36</v>
      </c>
      <c r="E4318" s="2" t="s">
        <v>69</v>
      </c>
      <c r="F4318" s="2" t="s">
        <v>632</v>
      </c>
      <c r="G4318" s="33" t="e">
        <f>VLOOKUP(F4318,'Customer Info'!A4309:B4809,2,0)</f>
        <v>#N/A</v>
      </c>
      <c r="H4318" s="6" t="e">
        <f>VLOOKUP(F4318,'Customer Info'!A4309:C4809,3,0)</f>
        <v>#N/A</v>
      </c>
      <c r="I4318" s="6" t="e">
        <f>VLOOKUP(F4318,'Customer Info'!A4309:E4809,5,0)</f>
        <v>#N/A</v>
      </c>
      <c r="J4318" s="2" t="s">
        <v>297</v>
      </c>
      <c r="K4318" s="7" t="e">
        <f>VLOOKUP(J4318,'Product Details'!B4309:C4477,2,0)</f>
        <v>#N/A</v>
      </c>
      <c r="L4318" s="7" t="e">
        <f>VLOOKUP(J4318,'Product Details'!B4309:D4477,3,0)</f>
        <v>#N/A</v>
      </c>
      <c r="M4318" s="7" t="e">
        <f>VLOOKUP(J4318,'Product Details'!B4310:E4477,4,0)</f>
        <v>#N/A</v>
      </c>
      <c r="N4318" s="2">
        <v>7922</v>
      </c>
      <c r="O4318" s="2">
        <v>7328</v>
      </c>
      <c r="P4318" s="2">
        <v>1</v>
      </c>
      <c r="Q4318" s="8">
        <f t="shared" si="268"/>
        <v>7328</v>
      </c>
      <c r="R4318" s="8">
        <f t="shared" si="269"/>
        <v>7922</v>
      </c>
      <c r="S4318" s="2">
        <v>100</v>
      </c>
      <c r="T4318" s="9">
        <f t="shared" si="270"/>
        <v>8022</v>
      </c>
      <c r="U4318" s="34">
        <f t="shared" si="271"/>
        <v>7.4981065387528398E-2</v>
      </c>
      <c r="V4318" s="2" t="s">
        <v>34</v>
      </c>
      <c r="W4318" s="10"/>
    </row>
    <row r="4319" spans="1:23" x14ac:dyDescent="0.25">
      <c r="A4319" s="2" t="s">
        <v>5007</v>
      </c>
      <c r="B4319" s="5">
        <v>43240</v>
      </c>
      <c r="C4319" s="5">
        <v>43241</v>
      </c>
      <c r="D4319" s="2" t="s">
        <v>48</v>
      </c>
      <c r="E4319" s="2" t="s">
        <v>92</v>
      </c>
      <c r="F4319" s="2" t="s">
        <v>1463</v>
      </c>
      <c r="G4319" s="33" t="e">
        <f>VLOOKUP(F4319,'Customer Info'!A4310:B4810,2,0)</f>
        <v>#N/A</v>
      </c>
      <c r="H4319" s="6" t="e">
        <f>VLOOKUP(F4319,'Customer Info'!A4310:C4810,3,0)</f>
        <v>#N/A</v>
      </c>
      <c r="I4319" s="6" t="e">
        <f>VLOOKUP(F4319,'Customer Info'!A4310:E4810,5,0)</f>
        <v>#N/A</v>
      </c>
      <c r="J4319" s="2" t="s">
        <v>33</v>
      </c>
      <c r="K4319" s="7" t="e">
        <f>VLOOKUP(J4319,'Product Details'!B4310:C4478,2,0)</f>
        <v>#N/A</v>
      </c>
      <c r="L4319" s="7" t="e">
        <f>VLOOKUP(J4319,'Product Details'!B4310:D4478,3,0)</f>
        <v>#N/A</v>
      </c>
      <c r="M4319" s="7" t="e">
        <f>VLOOKUP(J4319,'Product Details'!B4311:E4478,4,0)</f>
        <v>#N/A</v>
      </c>
      <c r="N4319" s="2">
        <v>456</v>
      </c>
      <c r="O4319" s="2">
        <v>430</v>
      </c>
      <c r="P4319" s="2">
        <v>3</v>
      </c>
      <c r="Q4319" s="8">
        <f t="shared" si="268"/>
        <v>1290</v>
      </c>
      <c r="R4319" s="8">
        <f t="shared" si="269"/>
        <v>1368</v>
      </c>
      <c r="S4319" s="2">
        <v>82</v>
      </c>
      <c r="T4319" s="9">
        <f t="shared" si="270"/>
        <v>1450</v>
      </c>
      <c r="U4319" s="34">
        <f t="shared" si="271"/>
        <v>5.701754385964912E-2</v>
      </c>
      <c r="V4319" s="2" t="s">
        <v>34</v>
      </c>
      <c r="W4319" s="10"/>
    </row>
    <row r="4320" spans="1:23" x14ac:dyDescent="0.25">
      <c r="A4320" s="2" t="s">
        <v>5008</v>
      </c>
      <c r="B4320" s="5">
        <v>43290</v>
      </c>
      <c r="C4320" s="5">
        <v>43292</v>
      </c>
      <c r="D4320" s="2" t="s">
        <v>48</v>
      </c>
      <c r="E4320" s="2" t="s">
        <v>69</v>
      </c>
      <c r="F4320" s="2" t="s">
        <v>915</v>
      </c>
      <c r="G4320" s="33" t="e">
        <f>VLOOKUP(F4320,'Customer Info'!A4311:B4811,2,0)</f>
        <v>#N/A</v>
      </c>
      <c r="H4320" s="6" t="e">
        <f>VLOOKUP(F4320,'Customer Info'!A4311:C4811,3,0)</f>
        <v>#N/A</v>
      </c>
      <c r="I4320" s="6" t="e">
        <f>VLOOKUP(F4320,'Customer Info'!A4311:E4811,5,0)</f>
        <v>#N/A</v>
      </c>
      <c r="J4320" s="2" t="s">
        <v>314</v>
      </c>
      <c r="K4320" s="7" t="e">
        <f>VLOOKUP(J4320,'Product Details'!B4311:C4479,2,0)</f>
        <v>#N/A</v>
      </c>
      <c r="L4320" s="7" t="e">
        <f>VLOOKUP(J4320,'Product Details'!B4311:D4479,3,0)</f>
        <v>#N/A</v>
      </c>
      <c r="M4320" s="7" t="e">
        <f>VLOOKUP(J4320,'Product Details'!B4312:E4479,4,0)</f>
        <v>#N/A</v>
      </c>
      <c r="N4320" s="2">
        <v>141</v>
      </c>
      <c r="O4320" s="2">
        <v>131</v>
      </c>
      <c r="P4320" s="2">
        <v>4</v>
      </c>
      <c r="Q4320" s="8">
        <f t="shared" si="268"/>
        <v>524</v>
      </c>
      <c r="R4320" s="8">
        <f t="shared" si="269"/>
        <v>564</v>
      </c>
      <c r="S4320" s="2">
        <v>30</v>
      </c>
      <c r="T4320" s="9">
        <f t="shared" si="270"/>
        <v>594</v>
      </c>
      <c r="U4320" s="34">
        <f t="shared" si="271"/>
        <v>7.0921985815602842E-2</v>
      </c>
      <c r="V4320" s="2" t="s">
        <v>34</v>
      </c>
      <c r="W4320" s="10"/>
    </row>
    <row r="4321" spans="1:23" x14ac:dyDescent="0.25">
      <c r="A4321" s="2" t="s">
        <v>5009</v>
      </c>
      <c r="B4321" s="5">
        <v>43442</v>
      </c>
      <c r="C4321" s="5">
        <v>43443</v>
      </c>
      <c r="D4321" s="2" t="s">
        <v>48</v>
      </c>
      <c r="E4321" s="2" t="s">
        <v>92</v>
      </c>
      <c r="F4321" s="2" t="s">
        <v>2530</v>
      </c>
      <c r="G4321" s="33" t="e">
        <f>VLOOKUP(F4321,'Customer Info'!A4312:B4812,2,0)</f>
        <v>#N/A</v>
      </c>
      <c r="H4321" s="6" t="e">
        <f>VLOOKUP(F4321,'Customer Info'!A4312:C4812,3,0)</f>
        <v>#N/A</v>
      </c>
      <c r="I4321" s="6" t="e">
        <f>VLOOKUP(F4321,'Customer Info'!A4312:E4812,5,0)</f>
        <v>#N/A</v>
      </c>
      <c r="J4321" s="2" t="s">
        <v>551</v>
      </c>
      <c r="K4321" s="7" t="e">
        <f>VLOOKUP(J4321,'Product Details'!B4312:C4480,2,0)</f>
        <v>#N/A</v>
      </c>
      <c r="L4321" s="7" t="e">
        <f>VLOOKUP(J4321,'Product Details'!B4312:D4480,3,0)</f>
        <v>#N/A</v>
      </c>
      <c r="M4321" s="7" t="e">
        <f>VLOOKUP(J4321,'Product Details'!B4313:E4480,4,0)</f>
        <v>#N/A</v>
      </c>
      <c r="N4321" s="2">
        <v>222</v>
      </c>
      <c r="O4321" s="2">
        <v>204</v>
      </c>
      <c r="P4321" s="2">
        <v>1</v>
      </c>
      <c r="Q4321" s="8">
        <f t="shared" si="268"/>
        <v>204</v>
      </c>
      <c r="R4321" s="8">
        <f t="shared" si="269"/>
        <v>222</v>
      </c>
      <c r="S4321" s="2">
        <v>55</v>
      </c>
      <c r="T4321" s="9">
        <f t="shared" si="270"/>
        <v>277</v>
      </c>
      <c r="U4321" s="34">
        <f t="shared" si="271"/>
        <v>8.1081081081081086E-2</v>
      </c>
      <c r="V4321" s="2" t="s">
        <v>34</v>
      </c>
      <c r="W4321" s="10"/>
    </row>
    <row r="4322" spans="1:23" x14ac:dyDescent="0.25">
      <c r="A4322" s="2" t="s">
        <v>5010</v>
      </c>
      <c r="B4322" s="5">
        <v>43337</v>
      </c>
      <c r="C4322" s="5">
        <v>43339</v>
      </c>
      <c r="D4322" s="2" t="s">
        <v>29</v>
      </c>
      <c r="E4322" s="2" t="s">
        <v>37</v>
      </c>
      <c r="F4322" s="2" t="s">
        <v>1299</v>
      </c>
      <c r="G4322" s="33" t="e">
        <f>VLOOKUP(F4322,'Customer Info'!A4313:B4813,2,0)</f>
        <v>#N/A</v>
      </c>
      <c r="H4322" s="6" t="e">
        <f>VLOOKUP(F4322,'Customer Info'!A4313:C4813,3,0)</f>
        <v>#N/A</v>
      </c>
      <c r="I4322" s="6" t="e">
        <f>VLOOKUP(F4322,'Customer Info'!A4313:E4813,5,0)</f>
        <v>#N/A</v>
      </c>
      <c r="J4322" s="2" t="s">
        <v>144</v>
      </c>
      <c r="K4322" s="7" t="e">
        <f>VLOOKUP(J4322,'Product Details'!B4313:C4481,2,0)</f>
        <v>#N/A</v>
      </c>
      <c r="L4322" s="7" t="e">
        <f>VLOOKUP(J4322,'Product Details'!B4313:D4481,3,0)</f>
        <v>#N/A</v>
      </c>
      <c r="M4322" s="7" t="e">
        <f>VLOOKUP(J4322,'Product Details'!B4314:E4481,4,0)</f>
        <v>#N/A</v>
      </c>
      <c r="N4322" s="2">
        <v>1878</v>
      </c>
      <c r="O4322" s="2">
        <v>1790</v>
      </c>
      <c r="P4322" s="2">
        <v>4</v>
      </c>
      <c r="Q4322" s="8">
        <f t="shared" si="268"/>
        <v>7160</v>
      </c>
      <c r="R4322" s="8">
        <f t="shared" si="269"/>
        <v>7512</v>
      </c>
      <c r="S4322" s="2">
        <v>72</v>
      </c>
      <c r="T4322" s="9">
        <f t="shared" si="270"/>
        <v>7584</v>
      </c>
      <c r="U4322" s="34">
        <f t="shared" si="271"/>
        <v>4.6858359957401494E-2</v>
      </c>
      <c r="V4322" s="2" t="s">
        <v>34</v>
      </c>
      <c r="W4322" s="10"/>
    </row>
    <row r="4323" spans="1:23" x14ac:dyDescent="0.25">
      <c r="A4323" s="2" t="s">
        <v>5011</v>
      </c>
      <c r="B4323" s="5">
        <v>43132</v>
      </c>
      <c r="C4323" s="5">
        <v>43134</v>
      </c>
      <c r="D4323" s="2" t="s">
        <v>48</v>
      </c>
      <c r="E4323" s="2" t="s">
        <v>44</v>
      </c>
      <c r="F4323" s="2" t="s">
        <v>1227</v>
      </c>
      <c r="G4323" s="33" t="e">
        <f>VLOOKUP(F4323,'Customer Info'!A4314:B4814,2,0)</f>
        <v>#N/A</v>
      </c>
      <c r="H4323" s="6" t="e">
        <f>VLOOKUP(F4323,'Customer Info'!A4314:C4814,3,0)</f>
        <v>#N/A</v>
      </c>
      <c r="I4323" s="6" t="e">
        <f>VLOOKUP(F4323,'Customer Info'!A4314:E4814,5,0)</f>
        <v>#N/A</v>
      </c>
      <c r="J4323" s="2" t="s">
        <v>181</v>
      </c>
      <c r="K4323" s="7" t="e">
        <f>VLOOKUP(J4323,'Product Details'!B4314:C4482,2,0)</f>
        <v>#N/A</v>
      </c>
      <c r="L4323" s="7" t="e">
        <f>VLOOKUP(J4323,'Product Details'!B4314:D4482,3,0)</f>
        <v>#N/A</v>
      </c>
      <c r="M4323" s="7" t="e">
        <f>VLOOKUP(J4323,'Product Details'!B4315:E4482,4,0)</f>
        <v>#N/A</v>
      </c>
      <c r="N4323" s="2">
        <v>1039</v>
      </c>
      <c r="O4323" s="2">
        <v>954</v>
      </c>
      <c r="P4323" s="2">
        <v>6</v>
      </c>
      <c r="Q4323" s="8">
        <f t="shared" si="268"/>
        <v>5724</v>
      </c>
      <c r="R4323" s="8">
        <f t="shared" si="269"/>
        <v>6234</v>
      </c>
      <c r="S4323" s="2">
        <v>52</v>
      </c>
      <c r="T4323" s="9">
        <f t="shared" si="270"/>
        <v>6286</v>
      </c>
      <c r="U4323" s="34">
        <f t="shared" si="271"/>
        <v>8.180943214629452E-2</v>
      </c>
      <c r="V4323" s="2" t="s">
        <v>34</v>
      </c>
      <c r="W4323" s="10"/>
    </row>
    <row r="4324" spans="1:23" x14ac:dyDescent="0.25">
      <c r="A4324" s="2" t="s">
        <v>5012</v>
      </c>
      <c r="B4324" s="5">
        <v>43439</v>
      </c>
      <c r="C4324" s="5">
        <v>43441</v>
      </c>
      <c r="D4324" s="2" t="s">
        <v>29</v>
      </c>
      <c r="E4324" s="2" t="s">
        <v>30</v>
      </c>
      <c r="F4324" s="2" t="s">
        <v>1396</v>
      </c>
      <c r="G4324" s="33" t="e">
        <f>VLOOKUP(F4324,'Customer Info'!A4315:B4815,2,0)</f>
        <v>#N/A</v>
      </c>
      <c r="H4324" s="6" t="e">
        <f>VLOOKUP(F4324,'Customer Info'!A4315:C4815,3,0)</f>
        <v>#N/A</v>
      </c>
      <c r="I4324" s="6" t="e">
        <f>VLOOKUP(F4324,'Customer Info'!A4315:E4815,5,0)</f>
        <v>#N/A</v>
      </c>
      <c r="J4324" s="2" t="s">
        <v>84</v>
      </c>
      <c r="K4324" s="7" t="e">
        <f>VLOOKUP(J4324,'Product Details'!B4315:C4483,2,0)</f>
        <v>#N/A</v>
      </c>
      <c r="L4324" s="7" t="e">
        <f>VLOOKUP(J4324,'Product Details'!B4315:D4483,3,0)</f>
        <v>#N/A</v>
      </c>
      <c r="M4324" s="7" t="e">
        <f>VLOOKUP(J4324,'Product Details'!B4316:E4483,4,0)</f>
        <v>#N/A</v>
      </c>
      <c r="N4324" s="2">
        <v>2222</v>
      </c>
      <c r="O4324" s="2">
        <v>2081</v>
      </c>
      <c r="P4324" s="2">
        <v>2</v>
      </c>
      <c r="Q4324" s="8">
        <f t="shared" si="268"/>
        <v>4162</v>
      </c>
      <c r="R4324" s="8">
        <f t="shared" si="269"/>
        <v>4444</v>
      </c>
      <c r="S4324" s="2">
        <v>69</v>
      </c>
      <c r="T4324" s="9">
        <f t="shared" si="270"/>
        <v>4513</v>
      </c>
      <c r="U4324" s="34">
        <f t="shared" si="271"/>
        <v>6.3456345634563455E-2</v>
      </c>
      <c r="V4324" s="2" t="s">
        <v>34</v>
      </c>
      <c r="W4324" s="10"/>
    </row>
    <row r="4325" spans="1:23" x14ac:dyDescent="0.25">
      <c r="A4325" s="2" t="s">
        <v>5013</v>
      </c>
      <c r="B4325" s="5">
        <v>43422</v>
      </c>
      <c r="C4325" s="5">
        <v>43424</v>
      </c>
      <c r="D4325" s="2" t="s">
        <v>29</v>
      </c>
      <c r="E4325" s="2" t="s">
        <v>44</v>
      </c>
      <c r="F4325" s="2" t="s">
        <v>745</v>
      </c>
      <c r="G4325" s="33" t="e">
        <f>VLOOKUP(F4325,'Customer Info'!A4316:B4816,2,0)</f>
        <v>#N/A</v>
      </c>
      <c r="H4325" s="6" t="e">
        <f>VLOOKUP(F4325,'Customer Info'!A4316:C4816,3,0)</f>
        <v>#N/A</v>
      </c>
      <c r="I4325" s="6" t="e">
        <f>VLOOKUP(F4325,'Customer Info'!A4316:E4816,5,0)</f>
        <v>#N/A</v>
      </c>
      <c r="J4325" s="2" t="s">
        <v>112</v>
      </c>
      <c r="K4325" s="7" t="e">
        <f>VLOOKUP(J4325,'Product Details'!B4316:C4484,2,0)</f>
        <v>#N/A</v>
      </c>
      <c r="L4325" s="7" t="e">
        <f>VLOOKUP(J4325,'Product Details'!B4316:D4484,3,0)</f>
        <v>#N/A</v>
      </c>
      <c r="M4325" s="7" t="e">
        <f>VLOOKUP(J4325,'Product Details'!B4317:E4484,4,0)</f>
        <v>#N/A</v>
      </c>
      <c r="N4325" s="2">
        <v>4443</v>
      </c>
      <c r="O4325" s="2">
        <v>4079</v>
      </c>
      <c r="P4325" s="2">
        <v>2</v>
      </c>
      <c r="Q4325" s="8">
        <f t="shared" si="268"/>
        <v>8158</v>
      </c>
      <c r="R4325" s="8">
        <f t="shared" si="269"/>
        <v>8886</v>
      </c>
      <c r="S4325" s="2">
        <v>76</v>
      </c>
      <c r="T4325" s="9">
        <f t="shared" si="270"/>
        <v>8962</v>
      </c>
      <c r="U4325" s="34">
        <f t="shared" si="271"/>
        <v>8.1926626153499882E-2</v>
      </c>
      <c r="V4325" s="2" t="s">
        <v>34</v>
      </c>
      <c r="W4325" s="10"/>
    </row>
    <row r="4326" spans="1:23" x14ac:dyDescent="0.25">
      <c r="A4326" s="2" t="s">
        <v>5014</v>
      </c>
      <c r="B4326" s="5">
        <v>43158</v>
      </c>
      <c r="C4326" s="5">
        <v>43158</v>
      </c>
      <c r="D4326" s="2" t="s">
        <v>48</v>
      </c>
      <c r="E4326" s="2" t="s">
        <v>30</v>
      </c>
      <c r="F4326" s="2" t="s">
        <v>306</v>
      </c>
      <c r="G4326" s="33" t="e">
        <f>VLOOKUP(F4326,'Customer Info'!A4317:B4817,2,0)</f>
        <v>#N/A</v>
      </c>
      <c r="H4326" s="6" t="e">
        <f>VLOOKUP(F4326,'Customer Info'!A4317:C4817,3,0)</f>
        <v>#N/A</v>
      </c>
      <c r="I4326" s="6" t="e">
        <f>VLOOKUP(F4326,'Customer Info'!A4317:E4817,5,0)</f>
        <v>#N/A</v>
      </c>
      <c r="J4326" s="2" t="s">
        <v>323</v>
      </c>
      <c r="K4326" s="7" t="e">
        <f>VLOOKUP(J4326,'Product Details'!B4317:C4485,2,0)</f>
        <v>#N/A</v>
      </c>
      <c r="L4326" s="7" t="e">
        <f>VLOOKUP(J4326,'Product Details'!B4317:D4485,3,0)</f>
        <v>#N/A</v>
      </c>
      <c r="M4326" s="7" t="e">
        <f>VLOOKUP(J4326,'Product Details'!B4318:E4485,4,0)</f>
        <v>#N/A</v>
      </c>
      <c r="N4326" s="2">
        <v>445</v>
      </c>
      <c r="O4326" s="2">
        <v>415</v>
      </c>
      <c r="P4326" s="2">
        <v>4</v>
      </c>
      <c r="Q4326" s="8">
        <f t="shared" si="268"/>
        <v>1660</v>
      </c>
      <c r="R4326" s="8">
        <f t="shared" si="269"/>
        <v>1780</v>
      </c>
      <c r="S4326" s="2">
        <v>48</v>
      </c>
      <c r="T4326" s="9">
        <f t="shared" si="270"/>
        <v>1828</v>
      </c>
      <c r="U4326" s="34">
        <f t="shared" si="271"/>
        <v>6.741573033707865E-2</v>
      </c>
      <c r="V4326" s="2" t="s">
        <v>31</v>
      </c>
      <c r="W4326" s="10"/>
    </row>
    <row r="4327" spans="1:23" x14ac:dyDescent="0.25">
      <c r="A4327" s="2" t="s">
        <v>5015</v>
      </c>
      <c r="B4327" s="5">
        <v>43352</v>
      </c>
      <c r="C4327" s="5">
        <v>43353</v>
      </c>
      <c r="D4327" s="2" t="s">
        <v>29</v>
      </c>
      <c r="E4327" s="2" t="s">
        <v>44</v>
      </c>
      <c r="F4327" s="2" t="s">
        <v>545</v>
      </c>
      <c r="G4327" s="33" t="e">
        <f>VLOOKUP(F4327,'Customer Info'!A4318:B4818,2,0)</f>
        <v>#N/A</v>
      </c>
      <c r="H4327" s="6" t="e">
        <f>VLOOKUP(F4327,'Customer Info'!A4318:C4818,3,0)</f>
        <v>#N/A</v>
      </c>
      <c r="I4327" s="6" t="e">
        <f>VLOOKUP(F4327,'Customer Info'!A4318:E4818,5,0)</f>
        <v>#N/A</v>
      </c>
      <c r="J4327" s="2" t="s">
        <v>106</v>
      </c>
      <c r="K4327" s="7" t="e">
        <f>VLOOKUP(J4327,'Product Details'!B4318:C4486,2,0)</f>
        <v>#N/A</v>
      </c>
      <c r="L4327" s="7" t="e">
        <f>VLOOKUP(J4327,'Product Details'!B4318:D4486,3,0)</f>
        <v>#N/A</v>
      </c>
      <c r="M4327" s="7" t="e">
        <f>VLOOKUP(J4327,'Product Details'!B4319:E4486,4,0)</f>
        <v>#N/A</v>
      </c>
      <c r="N4327" s="2">
        <v>4904</v>
      </c>
      <c r="O4327" s="2">
        <v>4499</v>
      </c>
      <c r="P4327" s="2">
        <v>2</v>
      </c>
      <c r="Q4327" s="8">
        <f t="shared" si="268"/>
        <v>8998</v>
      </c>
      <c r="R4327" s="8">
        <f t="shared" si="269"/>
        <v>9808</v>
      </c>
      <c r="S4327" s="2">
        <v>74</v>
      </c>
      <c r="T4327" s="9">
        <f t="shared" si="270"/>
        <v>9882</v>
      </c>
      <c r="U4327" s="34">
        <f t="shared" si="271"/>
        <v>8.2585644371941269E-2</v>
      </c>
      <c r="V4327" s="2" t="s">
        <v>64</v>
      </c>
      <c r="W4327" s="10"/>
    </row>
    <row r="4328" spans="1:23" x14ac:dyDescent="0.25">
      <c r="A4328" s="2" t="s">
        <v>5016</v>
      </c>
      <c r="B4328" s="5">
        <v>43228</v>
      </c>
      <c r="C4328" s="5">
        <v>43230</v>
      </c>
      <c r="D4328" s="2" t="s">
        <v>48</v>
      </c>
      <c r="E4328" s="2" t="s">
        <v>44</v>
      </c>
      <c r="F4328" s="2" t="s">
        <v>180</v>
      </c>
      <c r="G4328" s="33" t="e">
        <f>VLOOKUP(F4328,'Customer Info'!A4319:B4819,2,0)</f>
        <v>#N/A</v>
      </c>
      <c r="H4328" s="6" t="e">
        <f>VLOOKUP(F4328,'Customer Info'!A4319:C4819,3,0)</f>
        <v>#N/A</v>
      </c>
      <c r="I4328" s="6" t="e">
        <f>VLOOKUP(F4328,'Customer Info'!A4319:E4819,5,0)</f>
        <v>#N/A</v>
      </c>
      <c r="J4328" s="2" t="s">
        <v>1051</v>
      </c>
      <c r="K4328" s="7" t="e">
        <f>VLOOKUP(J4328,'Product Details'!B4319:C4487,2,0)</f>
        <v>#N/A</v>
      </c>
      <c r="L4328" s="7" t="e">
        <f>VLOOKUP(J4328,'Product Details'!B4319:D4487,3,0)</f>
        <v>#N/A</v>
      </c>
      <c r="M4328" s="7" t="e">
        <f>VLOOKUP(J4328,'Product Details'!B4320:E4487,4,0)</f>
        <v>#N/A</v>
      </c>
      <c r="N4328" s="2">
        <v>1721</v>
      </c>
      <c r="O4328" s="2">
        <v>1640</v>
      </c>
      <c r="P4328" s="2">
        <v>3</v>
      </c>
      <c r="Q4328" s="8">
        <f t="shared" si="268"/>
        <v>4920</v>
      </c>
      <c r="R4328" s="8">
        <f t="shared" si="269"/>
        <v>5163</v>
      </c>
      <c r="S4328" s="2">
        <v>81</v>
      </c>
      <c r="T4328" s="9">
        <f t="shared" si="270"/>
        <v>5244</v>
      </c>
      <c r="U4328" s="34">
        <f t="shared" si="271"/>
        <v>4.7065659500290527E-2</v>
      </c>
      <c r="V4328" s="2" t="s">
        <v>34</v>
      </c>
      <c r="W4328" s="10"/>
    </row>
    <row r="4329" spans="1:23" x14ac:dyDescent="0.25">
      <c r="A4329" s="2" t="s">
        <v>5017</v>
      </c>
      <c r="B4329" s="5">
        <v>43209</v>
      </c>
      <c r="C4329" s="5">
        <v>43209</v>
      </c>
      <c r="D4329" s="2" t="s">
        <v>48</v>
      </c>
      <c r="E4329" s="2" t="s">
        <v>69</v>
      </c>
      <c r="F4329" s="2" t="s">
        <v>137</v>
      </c>
      <c r="G4329" s="33" t="e">
        <f>VLOOKUP(F4329,'Customer Info'!A4320:B4820,2,0)</f>
        <v>#N/A</v>
      </c>
      <c r="H4329" s="6" t="e">
        <f>VLOOKUP(F4329,'Customer Info'!A4320:C4820,3,0)</f>
        <v>#N/A</v>
      </c>
      <c r="I4329" s="6" t="e">
        <f>VLOOKUP(F4329,'Customer Info'!A4320:E4820,5,0)</f>
        <v>#N/A</v>
      </c>
      <c r="J4329" s="2" t="s">
        <v>122</v>
      </c>
      <c r="K4329" s="7" t="e">
        <f>VLOOKUP(J4329,'Product Details'!B4320:C4488,2,0)</f>
        <v>#N/A</v>
      </c>
      <c r="L4329" s="7" t="e">
        <f>VLOOKUP(J4329,'Product Details'!B4320:D4488,3,0)</f>
        <v>#N/A</v>
      </c>
      <c r="M4329" s="7" t="e">
        <f>VLOOKUP(J4329,'Product Details'!B4321:E4488,4,0)</f>
        <v>#N/A</v>
      </c>
      <c r="N4329" s="2">
        <v>825</v>
      </c>
      <c r="O4329" s="2">
        <v>793</v>
      </c>
      <c r="P4329" s="2">
        <v>4</v>
      </c>
      <c r="Q4329" s="8">
        <f t="shared" si="268"/>
        <v>3172</v>
      </c>
      <c r="R4329" s="8">
        <f t="shared" si="269"/>
        <v>3300</v>
      </c>
      <c r="S4329" s="2">
        <v>45</v>
      </c>
      <c r="T4329" s="9">
        <f t="shared" si="270"/>
        <v>3345</v>
      </c>
      <c r="U4329" s="34">
        <f t="shared" si="271"/>
        <v>3.8787878787878788E-2</v>
      </c>
      <c r="V4329" s="2" t="s">
        <v>34</v>
      </c>
      <c r="W4329" s="10"/>
    </row>
    <row r="4330" spans="1:23" x14ac:dyDescent="0.25">
      <c r="A4330" s="2" t="s">
        <v>5018</v>
      </c>
      <c r="B4330" s="5">
        <v>43210</v>
      </c>
      <c r="C4330" s="5">
        <v>43211</v>
      </c>
      <c r="D4330" s="2" t="s">
        <v>48</v>
      </c>
      <c r="E4330" s="2" t="s">
        <v>44</v>
      </c>
      <c r="F4330" s="2" t="s">
        <v>927</v>
      </c>
      <c r="G4330" s="33" t="e">
        <f>VLOOKUP(F4330,'Customer Info'!A4321:B4821,2,0)</f>
        <v>#N/A</v>
      </c>
      <c r="H4330" s="6" t="e">
        <f>VLOOKUP(F4330,'Customer Info'!A4321:C4821,3,0)</f>
        <v>#N/A</v>
      </c>
      <c r="I4330" s="6" t="e">
        <f>VLOOKUP(F4330,'Customer Info'!A4321:E4821,5,0)</f>
        <v>#N/A</v>
      </c>
      <c r="J4330" s="2" t="s">
        <v>1225</v>
      </c>
      <c r="K4330" s="7" t="e">
        <f>VLOOKUP(J4330,'Product Details'!B4321:C4489,2,0)</f>
        <v>#N/A</v>
      </c>
      <c r="L4330" s="7" t="e">
        <f>VLOOKUP(J4330,'Product Details'!B4321:D4489,3,0)</f>
        <v>#N/A</v>
      </c>
      <c r="M4330" s="7" t="e">
        <f>VLOOKUP(J4330,'Product Details'!B4322:E4489,4,0)</f>
        <v>#N/A</v>
      </c>
      <c r="N4330" s="2">
        <v>56</v>
      </c>
      <c r="O4330" s="2">
        <v>54</v>
      </c>
      <c r="P4330" s="2">
        <v>1</v>
      </c>
      <c r="Q4330" s="8">
        <f t="shared" si="268"/>
        <v>54</v>
      </c>
      <c r="R4330" s="8">
        <f t="shared" si="269"/>
        <v>56</v>
      </c>
      <c r="S4330" s="2">
        <v>10</v>
      </c>
      <c r="T4330" s="9">
        <f t="shared" si="270"/>
        <v>66</v>
      </c>
      <c r="U4330" s="34">
        <f t="shared" si="271"/>
        <v>3.5714285714285712E-2</v>
      </c>
      <c r="V4330" s="2" t="s">
        <v>31</v>
      </c>
      <c r="W4330" s="10"/>
    </row>
    <row r="4331" spans="1:23" x14ac:dyDescent="0.25">
      <c r="A4331" s="2" t="s">
        <v>5019</v>
      </c>
      <c r="B4331" s="5">
        <v>43431</v>
      </c>
      <c r="C4331" s="5">
        <v>43431</v>
      </c>
      <c r="D4331" s="2" t="s">
        <v>48</v>
      </c>
      <c r="E4331" s="2" t="s">
        <v>44</v>
      </c>
      <c r="F4331" s="2" t="s">
        <v>767</v>
      </c>
      <c r="G4331" s="33" t="e">
        <f>VLOOKUP(F4331,'Customer Info'!A4322:B4822,2,0)</f>
        <v>#N/A</v>
      </c>
      <c r="H4331" s="6" t="e">
        <f>VLOOKUP(F4331,'Customer Info'!A4322:C4822,3,0)</f>
        <v>#N/A</v>
      </c>
      <c r="I4331" s="6" t="e">
        <f>VLOOKUP(F4331,'Customer Info'!A4322:E4822,5,0)</f>
        <v>#N/A</v>
      </c>
      <c r="J4331" s="2" t="s">
        <v>106</v>
      </c>
      <c r="K4331" s="7" t="e">
        <f>VLOOKUP(J4331,'Product Details'!B4322:C4490,2,0)</f>
        <v>#N/A</v>
      </c>
      <c r="L4331" s="7" t="e">
        <f>VLOOKUP(J4331,'Product Details'!B4322:D4490,3,0)</f>
        <v>#N/A</v>
      </c>
      <c r="M4331" s="7" t="e">
        <f>VLOOKUP(J4331,'Product Details'!B4323:E4490,4,0)</f>
        <v>#N/A</v>
      </c>
      <c r="N4331" s="2">
        <v>173</v>
      </c>
      <c r="O4331" s="2">
        <v>155</v>
      </c>
      <c r="P4331" s="2">
        <v>2</v>
      </c>
      <c r="Q4331" s="8">
        <f t="shared" si="268"/>
        <v>310</v>
      </c>
      <c r="R4331" s="8">
        <f t="shared" si="269"/>
        <v>346</v>
      </c>
      <c r="S4331" s="2">
        <v>30</v>
      </c>
      <c r="T4331" s="9">
        <f t="shared" si="270"/>
        <v>376</v>
      </c>
      <c r="U4331" s="34">
        <f t="shared" si="271"/>
        <v>0.10404624277456648</v>
      </c>
      <c r="V4331" s="2" t="s">
        <v>72</v>
      </c>
      <c r="W4331" s="10"/>
    </row>
    <row r="4332" spans="1:23" x14ac:dyDescent="0.25">
      <c r="A4332" s="2" t="s">
        <v>5020</v>
      </c>
      <c r="B4332" s="5">
        <v>43218</v>
      </c>
      <c r="C4332" s="5">
        <v>43218</v>
      </c>
      <c r="D4332" s="2" t="s">
        <v>36</v>
      </c>
      <c r="E4332" s="2" t="s">
        <v>30</v>
      </c>
      <c r="F4332" s="2" t="s">
        <v>502</v>
      </c>
      <c r="G4332" s="33" t="e">
        <f>VLOOKUP(F4332,'Customer Info'!A4323:B4823,2,0)</f>
        <v>#N/A</v>
      </c>
      <c r="H4332" s="6" t="e">
        <f>VLOOKUP(F4332,'Customer Info'!A4323:C4823,3,0)</f>
        <v>#N/A</v>
      </c>
      <c r="I4332" s="6" t="e">
        <f>VLOOKUP(F4332,'Customer Info'!A4323:E4823,5,0)</f>
        <v>#N/A</v>
      </c>
      <c r="J4332" s="2" t="s">
        <v>387</v>
      </c>
      <c r="K4332" s="7" t="e">
        <f>VLOOKUP(J4332,'Product Details'!B4323:C4491,2,0)</f>
        <v>#N/A</v>
      </c>
      <c r="L4332" s="7" t="e">
        <f>VLOOKUP(J4332,'Product Details'!B4323:D4491,3,0)</f>
        <v>#N/A</v>
      </c>
      <c r="M4332" s="7" t="e">
        <f>VLOOKUP(J4332,'Product Details'!B4324:E4491,4,0)</f>
        <v>#N/A</v>
      </c>
      <c r="N4332" s="2">
        <v>8738</v>
      </c>
      <c r="O4332" s="2">
        <v>8162</v>
      </c>
      <c r="P4332" s="2">
        <v>1</v>
      </c>
      <c r="Q4332" s="8">
        <f t="shared" si="268"/>
        <v>8162</v>
      </c>
      <c r="R4332" s="8">
        <f t="shared" si="269"/>
        <v>8738</v>
      </c>
      <c r="S4332" s="2">
        <v>41</v>
      </c>
      <c r="T4332" s="9">
        <f t="shared" si="270"/>
        <v>8779</v>
      </c>
      <c r="U4332" s="34">
        <f t="shared" si="271"/>
        <v>6.5918974593728544E-2</v>
      </c>
      <c r="V4332" s="2" t="s">
        <v>31</v>
      </c>
      <c r="W4332" s="10"/>
    </row>
    <row r="4333" spans="1:23" x14ac:dyDescent="0.25">
      <c r="A4333" s="2" t="s">
        <v>5021</v>
      </c>
      <c r="B4333" s="5">
        <v>43233</v>
      </c>
      <c r="C4333" s="5">
        <v>43233</v>
      </c>
      <c r="D4333" s="2" t="s">
        <v>48</v>
      </c>
      <c r="E4333" s="2" t="s">
        <v>30</v>
      </c>
      <c r="F4333" s="2" t="s">
        <v>1299</v>
      </c>
      <c r="G4333" s="33" t="e">
        <f>VLOOKUP(F4333,'Customer Info'!A4324:B4824,2,0)</f>
        <v>#N/A</v>
      </c>
      <c r="H4333" s="6" t="e">
        <f>VLOOKUP(F4333,'Customer Info'!A4324:C4824,3,0)</f>
        <v>#N/A</v>
      </c>
      <c r="I4333" s="6" t="e">
        <f>VLOOKUP(F4333,'Customer Info'!A4324:E4824,5,0)</f>
        <v>#N/A</v>
      </c>
      <c r="J4333" s="2" t="s">
        <v>436</v>
      </c>
      <c r="K4333" s="7" t="e">
        <f>VLOOKUP(J4333,'Product Details'!B4324:C4492,2,0)</f>
        <v>#N/A</v>
      </c>
      <c r="L4333" s="7" t="e">
        <f>VLOOKUP(J4333,'Product Details'!B4324:D4492,3,0)</f>
        <v>#N/A</v>
      </c>
      <c r="M4333" s="7" t="e">
        <f>VLOOKUP(J4333,'Product Details'!B4325:E4492,4,0)</f>
        <v>#N/A</v>
      </c>
      <c r="N4333" s="2">
        <v>671</v>
      </c>
      <c r="O4333" s="2">
        <v>627</v>
      </c>
      <c r="P4333" s="2">
        <v>2</v>
      </c>
      <c r="Q4333" s="8">
        <f t="shared" si="268"/>
        <v>1254</v>
      </c>
      <c r="R4333" s="8">
        <f t="shared" si="269"/>
        <v>1342</v>
      </c>
      <c r="S4333" s="2">
        <v>28</v>
      </c>
      <c r="T4333" s="9">
        <f t="shared" si="270"/>
        <v>1370</v>
      </c>
      <c r="U4333" s="34">
        <f t="shared" si="271"/>
        <v>6.5573770491803282E-2</v>
      </c>
      <c r="V4333" s="2" t="s">
        <v>34</v>
      </c>
      <c r="W4333" s="10"/>
    </row>
    <row r="4334" spans="1:23" x14ac:dyDescent="0.25">
      <c r="A4334" s="2" t="s">
        <v>5022</v>
      </c>
      <c r="B4334" s="5">
        <v>43237</v>
      </c>
      <c r="C4334" s="5">
        <v>43239</v>
      </c>
      <c r="D4334" s="2" t="s">
        <v>48</v>
      </c>
      <c r="E4334" s="2" t="s">
        <v>30</v>
      </c>
      <c r="F4334" s="2" t="s">
        <v>569</v>
      </c>
      <c r="G4334" s="33" t="e">
        <f>VLOOKUP(F4334,'Customer Info'!A4325:B4825,2,0)</f>
        <v>#N/A</v>
      </c>
      <c r="H4334" s="6" t="e">
        <f>VLOOKUP(F4334,'Customer Info'!A4325:C4825,3,0)</f>
        <v>#N/A</v>
      </c>
      <c r="I4334" s="6" t="e">
        <f>VLOOKUP(F4334,'Customer Info'!A4325:E4825,5,0)</f>
        <v>#N/A</v>
      </c>
      <c r="J4334" s="2" t="s">
        <v>5</v>
      </c>
      <c r="K4334" s="7" t="e">
        <f>VLOOKUP(J4334,'Product Details'!B4325:C4493,2,0)</f>
        <v>#N/A</v>
      </c>
      <c r="L4334" s="7" t="e">
        <f>VLOOKUP(J4334,'Product Details'!B4325:D4493,3,0)</f>
        <v>#N/A</v>
      </c>
      <c r="M4334" s="7" t="e">
        <f>VLOOKUP(J4334,'Product Details'!B4326:E4493,4,0)</f>
        <v>#N/A</v>
      </c>
      <c r="N4334" s="2">
        <v>1017</v>
      </c>
      <c r="O4334" s="2">
        <v>950</v>
      </c>
      <c r="P4334" s="2">
        <v>9</v>
      </c>
      <c r="Q4334" s="8">
        <f t="shared" si="268"/>
        <v>8550</v>
      </c>
      <c r="R4334" s="8">
        <f t="shared" si="269"/>
        <v>9153</v>
      </c>
      <c r="S4334" s="2">
        <v>47</v>
      </c>
      <c r="T4334" s="9">
        <f t="shared" si="270"/>
        <v>9200</v>
      </c>
      <c r="U4334" s="34">
        <f t="shared" si="271"/>
        <v>6.5880039331366769E-2</v>
      </c>
      <c r="V4334" s="2" t="s">
        <v>34</v>
      </c>
      <c r="W4334" s="10"/>
    </row>
    <row r="4335" spans="1:23" x14ac:dyDescent="0.25">
      <c r="A4335" s="2" t="s">
        <v>5023</v>
      </c>
      <c r="B4335" s="5">
        <v>43158</v>
      </c>
      <c r="C4335" s="5">
        <v>43158</v>
      </c>
      <c r="D4335" s="2" t="s">
        <v>29</v>
      </c>
      <c r="E4335" s="2" t="s">
        <v>44</v>
      </c>
      <c r="F4335" s="2" t="s">
        <v>1445</v>
      </c>
      <c r="G4335" s="33" t="e">
        <f>VLOOKUP(F4335,'Customer Info'!A4326:B4826,2,0)</f>
        <v>#N/A</v>
      </c>
      <c r="H4335" s="6" t="e">
        <f>VLOOKUP(F4335,'Customer Info'!A4326:C4826,3,0)</f>
        <v>#N/A</v>
      </c>
      <c r="I4335" s="6" t="e">
        <f>VLOOKUP(F4335,'Customer Info'!A4326:E4826,5,0)</f>
        <v>#N/A</v>
      </c>
      <c r="J4335" s="2" t="s">
        <v>1001</v>
      </c>
      <c r="K4335" s="7" t="e">
        <f>VLOOKUP(J4335,'Product Details'!B4326:C4494,2,0)</f>
        <v>#N/A</v>
      </c>
      <c r="L4335" s="7" t="e">
        <f>VLOOKUP(J4335,'Product Details'!B4326:D4494,3,0)</f>
        <v>#N/A</v>
      </c>
      <c r="M4335" s="7" t="e">
        <f>VLOOKUP(J4335,'Product Details'!B4327:E4494,4,0)</f>
        <v>#N/A</v>
      </c>
      <c r="N4335" s="2">
        <v>2778</v>
      </c>
      <c r="O4335" s="2">
        <v>2573</v>
      </c>
      <c r="P4335" s="2">
        <v>5</v>
      </c>
      <c r="Q4335" s="8">
        <f t="shared" si="268"/>
        <v>12865</v>
      </c>
      <c r="R4335" s="8">
        <f t="shared" si="269"/>
        <v>13890</v>
      </c>
      <c r="S4335" s="2">
        <v>59</v>
      </c>
      <c r="T4335" s="9">
        <f t="shared" si="270"/>
        <v>13949</v>
      </c>
      <c r="U4335" s="34">
        <f t="shared" si="271"/>
        <v>7.3794096472282217E-2</v>
      </c>
      <c r="V4335" s="2" t="s">
        <v>34</v>
      </c>
      <c r="W4335" s="10"/>
    </row>
    <row r="4336" spans="1:23" x14ac:dyDescent="0.25">
      <c r="A4336" s="2" t="s">
        <v>5024</v>
      </c>
      <c r="B4336" s="5">
        <v>43652</v>
      </c>
      <c r="C4336" s="5">
        <v>43654</v>
      </c>
      <c r="D4336" s="2" t="s">
        <v>48</v>
      </c>
      <c r="E4336" s="2" t="s">
        <v>49</v>
      </c>
      <c r="F4336" s="2" t="s">
        <v>1786</v>
      </c>
      <c r="G4336" s="33" t="e">
        <f>VLOOKUP(F4336,'Customer Info'!A4327:B4827,2,0)</f>
        <v>#N/A</v>
      </c>
      <c r="H4336" s="6" t="e">
        <f>VLOOKUP(F4336,'Customer Info'!A4327:C4827,3,0)</f>
        <v>#N/A</v>
      </c>
      <c r="I4336" s="6" t="e">
        <f>VLOOKUP(F4336,'Customer Info'!A4327:E4827,5,0)</f>
        <v>#N/A</v>
      </c>
      <c r="J4336" s="2" t="s">
        <v>444</v>
      </c>
      <c r="K4336" s="7" t="e">
        <f>VLOOKUP(J4336,'Product Details'!B4327:C4495,2,0)</f>
        <v>#N/A</v>
      </c>
      <c r="L4336" s="7" t="e">
        <f>VLOOKUP(J4336,'Product Details'!B4327:D4495,3,0)</f>
        <v>#N/A</v>
      </c>
      <c r="M4336" s="7" t="e">
        <f>VLOOKUP(J4336,'Product Details'!B4328:E4495,4,0)</f>
        <v>#N/A</v>
      </c>
      <c r="N4336" s="2">
        <v>681</v>
      </c>
      <c r="O4336" s="2">
        <v>642</v>
      </c>
      <c r="P4336" s="2">
        <v>4</v>
      </c>
      <c r="Q4336" s="8">
        <f t="shared" si="268"/>
        <v>2568</v>
      </c>
      <c r="R4336" s="8">
        <f t="shared" si="269"/>
        <v>2724</v>
      </c>
      <c r="S4336" s="2">
        <v>89</v>
      </c>
      <c r="T4336" s="9">
        <f t="shared" si="270"/>
        <v>2813</v>
      </c>
      <c r="U4336" s="34">
        <f t="shared" si="271"/>
        <v>5.7268722466960353E-2</v>
      </c>
      <c r="V4336" s="2" t="s">
        <v>34</v>
      </c>
      <c r="W4336" s="10"/>
    </row>
    <row r="4337" spans="1:23" x14ac:dyDescent="0.25">
      <c r="A4337" s="2" t="s">
        <v>5025</v>
      </c>
      <c r="B4337" s="5">
        <v>43772</v>
      </c>
      <c r="C4337" s="5">
        <v>43773</v>
      </c>
      <c r="D4337" s="2" t="s">
        <v>48</v>
      </c>
      <c r="E4337" s="2" t="s">
        <v>30</v>
      </c>
      <c r="F4337" s="2" t="s">
        <v>1388</v>
      </c>
      <c r="G4337" s="33" t="e">
        <f>VLOOKUP(F4337,'Customer Info'!A4328:B4828,2,0)</f>
        <v>#N/A</v>
      </c>
      <c r="H4337" s="6" t="e">
        <f>VLOOKUP(F4337,'Customer Info'!A4328:C4828,3,0)</f>
        <v>#N/A</v>
      </c>
      <c r="I4337" s="6" t="e">
        <f>VLOOKUP(F4337,'Customer Info'!A4328:E4828,5,0)</f>
        <v>#N/A</v>
      </c>
      <c r="J4337" s="2" t="s">
        <v>57</v>
      </c>
      <c r="K4337" s="7" t="e">
        <f>VLOOKUP(J4337,'Product Details'!B4328:C4496,2,0)</f>
        <v>#N/A</v>
      </c>
      <c r="L4337" s="7" t="e">
        <f>VLOOKUP(J4337,'Product Details'!B4328:D4496,3,0)</f>
        <v>#N/A</v>
      </c>
      <c r="M4337" s="7" t="e">
        <f>VLOOKUP(J4337,'Product Details'!B4329:E4496,4,0)</f>
        <v>#N/A</v>
      </c>
      <c r="N4337" s="2">
        <v>729</v>
      </c>
      <c r="O4337" s="2">
        <v>689</v>
      </c>
      <c r="P4337" s="2">
        <v>3</v>
      </c>
      <c r="Q4337" s="8">
        <f t="shared" si="268"/>
        <v>2067</v>
      </c>
      <c r="R4337" s="8">
        <f t="shared" si="269"/>
        <v>2187</v>
      </c>
      <c r="S4337" s="2">
        <v>37</v>
      </c>
      <c r="T4337" s="9">
        <f t="shared" si="270"/>
        <v>2224</v>
      </c>
      <c r="U4337" s="34">
        <f t="shared" si="271"/>
        <v>5.4869684499314127E-2</v>
      </c>
      <c r="V4337" s="2" t="s">
        <v>64</v>
      </c>
      <c r="W4337" s="10"/>
    </row>
    <row r="4338" spans="1:23" x14ac:dyDescent="0.25">
      <c r="A4338" s="2" t="s">
        <v>5026</v>
      </c>
      <c r="B4338" s="5">
        <v>43791</v>
      </c>
      <c r="C4338" s="5">
        <v>43793</v>
      </c>
      <c r="D4338" s="2" t="s">
        <v>29</v>
      </c>
      <c r="E4338" s="2" t="s">
        <v>92</v>
      </c>
      <c r="F4338" s="2" t="s">
        <v>641</v>
      </c>
      <c r="G4338" s="33" t="e">
        <f>VLOOKUP(F4338,'Customer Info'!A4329:B4829,2,0)</f>
        <v>#N/A</v>
      </c>
      <c r="H4338" s="6" t="e">
        <f>VLOOKUP(F4338,'Customer Info'!A4329:C4829,3,0)</f>
        <v>#N/A</v>
      </c>
      <c r="I4338" s="6" t="e">
        <f>VLOOKUP(F4338,'Customer Info'!A4329:E4829,5,0)</f>
        <v>#N/A</v>
      </c>
      <c r="J4338" s="2" t="s">
        <v>311</v>
      </c>
      <c r="K4338" s="7" t="e">
        <f>VLOOKUP(J4338,'Product Details'!B4329:C4497,2,0)</f>
        <v>#N/A</v>
      </c>
      <c r="L4338" s="7" t="e">
        <f>VLOOKUP(J4338,'Product Details'!B4329:D4497,3,0)</f>
        <v>#N/A</v>
      </c>
      <c r="M4338" s="7" t="e">
        <f>VLOOKUP(J4338,'Product Details'!B4330:E4497,4,0)</f>
        <v>#N/A</v>
      </c>
      <c r="N4338" s="2">
        <v>3341</v>
      </c>
      <c r="O4338" s="2">
        <v>3152</v>
      </c>
      <c r="P4338" s="2">
        <v>4</v>
      </c>
      <c r="Q4338" s="8">
        <f t="shared" si="268"/>
        <v>12608</v>
      </c>
      <c r="R4338" s="8">
        <f t="shared" si="269"/>
        <v>13364</v>
      </c>
      <c r="S4338" s="2">
        <v>20</v>
      </c>
      <c r="T4338" s="9">
        <f t="shared" si="270"/>
        <v>13384</v>
      </c>
      <c r="U4338" s="34">
        <f t="shared" si="271"/>
        <v>5.6569889254714158E-2</v>
      </c>
      <c r="V4338" s="2" t="s">
        <v>34</v>
      </c>
      <c r="W4338" s="10"/>
    </row>
    <row r="4339" spans="1:23" x14ac:dyDescent="0.25">
      <c r="A4339" s="2" t="s">
        <v>5027</v>
      </c>
      <c r="B4339" s="5">
        <v>43501</v>
      </c>
      <c r="C4339" s="5">
        <v>43501</v>
      </c>
      <c r="D4339" s="2" t="s">
        <v>29</v>
      </c>
      <c r="E4339" s="2" t="s">
        <v>37</v>
      </c>
      <c r="F4339" s="2" t="s">
        <v>1097</v>
      </c>
      <c r="G4339" s="33" t="e">
        <f>VLOOKUP(F4339,'Customer Info'!A4330:B4830,2,0)</f>
        <v>#N/A</v>
      </c>
      <c r="H4339" s="6" t="e">
        <f>VLOOKUP(F4339,'Customer Info'!A4330:C4830,3,0)</f>
        <v>#N/A</v>
      </c>
      <c r="I4339" s="6" t="e">
        <f>VLOOKUP(F4339,'Customer Info'!A4330:E4830,5,0)</f>
        <v>#N/A</v>
      </c>
      <c r="J4339" s="2" t="s">
        <v>515</v>
      </c>
      <c r="K4339" s="7" t="e">
        <f>VLOOKUP(J4339,'Product Details'!B4330:C4498,2,0)</f>
        <v>#N/A</v>
      </c>
      <c r="L4339" s="7" t="e">
        <f>VLOOKUP(J4339,'Product Details'!B4330:D4498,3,0)</f>
        <v>#N/A</v>
      </c>
      <c r="M4339" s="7" t="e">
        <f>VLOOKUP(J4339,'Product Details'!B4331:E4498,4,0)</f>
        <v>#N/A</v>
      </c>
      <c r="N4339" s="2">
        <v>4246</v>
      </c>
      <c r="O4339" s="2">
        <v>3857</v>
      </c>
      <c r="P4339" s="2">
        <v>3</v>
      </c>
      <c r="Q4339" s="8">
        <f t="shared" si="268"/>
        <v>11571</v>
      </c>
      <c r="R4339" s="8">
        <f t="shared" si="269"/>
        <v>12738</v>
      </c>
      <c r="S4339" s="2">
        <v>48</v>
      </c>
      <c r="T4339" s="9">
        <f t="shared" si="270"/>
        <v>12786</v>
      </c>
      <c r="U4339" s="34">
        <f t="shared" si="271"/>
        <v>9.1615638247762601E-2</v>
      </c>
      <c r="V4339" s="2" t="s">
        <v>34</v>
      </c>
      <c r="W4339" s="10"/>
    </row>
    <row r="4340" spans="1:23" x14ac:dyDescent="0.25">
      <c r="A4340" s="2" t="s">
        <v>5028</v>
      </c>
      <c r="B4340" s="5">
        <v>43805</v>
      </c>
      <c r="C4340" s="5">
        <v>43806</v>
      </c>
      <c r="D4340" s="2" t="s">
        <v>48</v>
      </c>
      <c r="E4340" s="2" t="s">
        <v>44</v>
      </c>
      <c r="F4340" s="2" t="s">
        <v>594</v>
      </c>
      <c r="G4340" s="33" t="e">
        <f>VLOOKUP(F4340,'Customer Info'!A4331:B4831,2,0)</f>
        <v>#N/A</v>
      </c>
      <c r="H4340" s="6" t="e">
        <f>VLOOKUP(F4340,'Customer Info'!A4331:C4831,3,0)</f>
        <v>#N/A</v>
      </c>
      <c r="I4340" s="6" t="e">
        <f>VLOOKUP(F4340,'Customer Info'!A4331:E4831,5,0)</f>
        <v>#N/A</v>
      </c>
      <c r="J4340" s="2" t="s">
        <v>867</v>
      </c>
      <c r="K4340" s="7" t="e">
        <f>VLOOKUP(J4340,'Product Details'!B4331:C4499,2,0)</f>
        <v>#N/A</v>
      </c>
      <c r="L4340" s="7" t="e">
        <f>VLOOKUP(J4340,'Product Details'!B4331:D4499,3,0)</f>
        <v>#N/A</v>
      </c>
      <c r="M4340" s="7" t="e">
        <f>VLOOKUP(J4340,'Product Details'!B4332:E4499,4,0)</f>
        <v>#N/A</v>
      </c>
      <c r="N4340" s="2">
        <v>222</v>
      </c>
      <c r="O4340" s="2">
        <v>204</v>
      </c>
      <c r="P4340" s="2">
        <v>3</v>
      </c>
      <c r="Q4340" s="8">
        <f t="shared" si="268"/>
        <v>612</v>
      </c>
      <c r="R4340" s="8">
        <f t="shared" si="269"/>
        <v>666</v>
      </c>
      <c r="S4340" s="2">
        <v>68</v>
      </c>
      <c r="T4340" s="9">
        <f t="shared" si="270"/>
        <v>734</v>
      </c>
      <c r="U4340" s="34">
        <f t="shared" si="271"/>
        <v>8.1081081081081086E-2</v>
      </c>
      <c r="V4340" s="2" t="s">
        <v>31</v>
      </c>
      <c r="W4340" s="10"/>
    </row>
    <row r="4341" spans="1:23" x14ac:dyDescent="0.25">
      <c r="A4341" s="2" t="s">
        <v>5029</v>
      </c>
      <c r="B4341" s="5">
        <v>43490</v>
      </c>
      <c r="C4341" s="5">
        <v>43490</v>
      </c>
      <c r="D4341" s="2" t="s">
        <v>48</v>
      </c>
      <c r="E4341" s="2" t="s">
        <v>44</v>
      </c>
      <c r="F4341" s="2" t="s">
        <v>881</v>
      </c>
      <c r="G4341" s="33" t="e">
        <f>VLOOKUP(F4341,'Customer Info'!A4332:B4832,2,0)</f>
        <v>#N/A</v>
      </c>
      <c r="H4341" s="6" t="e">
        <f>VLOOKUP(F4341,'Customer Info'!A4332:C4832,3,0)</f>
        <v>#N/A</v>
      </c>
      <c r="I4341" s="6" t="e">
        <f>VLOOKUP(F4341,'Customer Info'!A4332:E4832,5,0)</f>
        <v>#N/A</v>
      </c>
      <c r="J4341" s="2" t="s">
        <v>962</v>
      </c>
      <c r="K4341" s="7" t="e">
        <f>VLOOKUP(J4341,'Product Details'!B4332:C4500,2,0)</f>
        <v>#N/A</v>
      </c>
      <c r="L4341" s="7" t="e">
        <f>VLOOKUP(J4341,'Product Details'!B4332:D4500,3,0)</f>
        <v>#N/A</v>
      </c>
      <c r="M4341" s="7" t="e">
        <f>VLOOKUP(J4341,'Product Details'!B4333:E4500,4,0)</f>
        <v>#N/A</v>
      </c>
      <c r="N4341" s="2">
        <v>185</v>
      </c>
      <c r="O4341" s="2">
        <v>171</v>
      </c>
      <c r="P4341" s="2">
        <v>2</v>
      </c>
      <c r="Q4341" s="8">
        <f t="shared" si="268"/>
        <v>342</v>
      </c>
      <c r="R4341" s="8">
        <f t="shared" si="269"/>
        <v>370</v>
      </c>
      <c r="S4341" s="2">
        <v>30</v>
      </c>
      <c r="T4341" s="9">
        <f t="shared" si="270"/>
        <v>400</v>
      </c>
      <c r="U4341" s="34">
        <f t="shared" si="271"/>
        <v>7.567567567567568E-2</v>
      </c>
      <c r="V4341" s="2" t="s">
        <v>34</v>
      </c>
      <c r="W4341" s="10"/>
    </row>
    <row r="4342" spans="1:23" x14ac:dyDescent="0.25">
      <c r="A4342" s="2" t="s">
        <v>5030</v>
      </c>
      <c r="B4342" s="5">
        <v>43545</v>
      </c>
      <c r="C4342" s="5">
        <v>43546</v>
      </c>
      <c r="D4342" s="2" t="s">
        <v>48</v>
      </c>
      <c r="E4342" s="2" t="s">
        <v>92</v>
      </c>
      <c r="F4342" s="2" t="s">
        <v>957</v>
      </c>
      <c r="G4342" s="33" t="e">
        <f>VLOOKUP(F4342,'Customer Info'!A4333:B4833,2,0)</f>
        <v>#N/A</v>
      </c>
      <c r="H4342" s="6" t="e">
        <f>VLOOKUP(F4342,'Customer Info'!A4333:C4833,3,0)</f>
        <v>#N/A</v>
      </c>
      <c r="I4342" s="6" t="e">
        <f>VLOOKUP(F4342,'Customer Info'!A4333:E4833,5,0)</f>
        <v>#N/A</v>
      </c>
      <c r="J4342" s="2" t="s">
        <v>81</v>
      </c>
      <c r="K4342" s="7" t="e">
        <f>VLOOKUP(J4342,'Product Details'!B4333:C4501,2,0)</f>
        <v>#N/A</v>
      </c>
      <c r="L4342" s="7" t="e">
        <f>VLOOKUP(J4342,'Product Details'!B4333:D4501,3,0)</f>
        <v>#N/A</v>
      </c>
      <c r="M4342" s="7" t="e">
        <f>VLOOKUP(J4342,'Product Details'!B4334:E4501,4,0)</f>
        <v>#N/A</v>
      </c>
      <c r="N4342" s="2">
        <v>954</v>
      </c>
      <c r="O4342" s="2">
        <v>901</v>
      </c>
      <c r="P4342" s="2">
        <v>1</v>
      </c>
      <c r="Q4342" s="8">
        <f t="shared" si="268"/>
        <v>901</v>
      </c>
      <c r="R4342" s="8">
        <f t="shared" si="269"/>
        <v>954</v>
      </c>
      <c r="S4342" s="2">
        <v>94</v>
      </c>
      <c r="T4342" s="9">
        <f t="shared" si="270"/>
        <v>1048</v>
      </c>
      <c r="U4342" s="34">
        <f t="shared" si="271"/>
        <v>5.5555555555555552E-2</v>
      </c>
      <c r="V4342" s="2" t="s">
        <v>34</v>
      </c>
      <c r="W4342" s="10"/>
    </row>
    <row r="4343" spans="1:23" x14ac:dyDescent="0.25">
      <c r="A4343" s="2" t="s">
        <v>5031</v>
      </c>
      <c r="B4343" s="5">
        <v>43631</v>
      </c>
      <c r="C4343" s="5">
        <v>43633</v>
      </c>
      <c r="D4343" s="2" t="s">
        <v>48</v>
      </c>
      <c r="E4343" s="2" t="s">
        <v>37</v>
      </c>
      <c r="F4343" s="2" t="s">
        <v>639</v>
      </c>
      <c r="G4343" s="33" t="e">
        <f>VLOOKUP(F4343,'Customer Info'!A4334:B4834,2,0)</f>
        <v>#N/A</v>
      </c>
      <c r="H4343" s="6" t="e">
        <f>VLOOKUP(F4343,'Customer Info'!A4334:C4834,3,0)</f>
        <v>#N/A</v>
      </c>
      <c r="I4343" s="6" t="e">
        <f>VLOOKUP(F4343,'Customer Info'!A4334:E4834,5,0)</f>
        <v>#N/A</v>
      </c>
      <c r="J4343" s="2" t="s">
        <v>700</v>
      </c>
      <c r="K4343" s="7" t="e">
        <f>VLOOKUP(J4343,'Product Details'!B4334:C4502,2,0)</f>
        <v>#N/A</v>
      </c>
      <c r="L4343" s="7" t="e">
        <f>VLOOKUP(J4343,'Product Details'!B4334:D4502,3,0)</f>
        <v>#N/A</v>
      </c>
      <c r="M4343" s="7" t="e">
        <f>VLOOKUP(J4343,'Product Details'!B4335:E4502,4,0)</f>
        <v>#N/A</v>
      </c>
      <c r="N4343" s="2">
        <v>123</v>
      </c>
      <c r="O4343" s="2">
        <v>115</v>
      </c>
      <c r="P4343" s="2">
        <v>5</v>
      </c>
      <c r="Q4343" s="8">
        <f t="shared" si="268"/>
        <v>575</v>
      </c>
      <c r="R4343" s="8">
        <f t="shared" si="269"/>
        <v>615</v>
      </c>
      <c r="S4343" s="2">
        <v>30</v>
      </c>
      <c r="T4343" s="9">
        <f t="shared" si="270"/>
        <v>645</v>
      </c>
      <c r="U4343" s="34">
        <f t="shared" si="271"/>
        <v>6.5040650406504072E-2</v>
      </c>
      <c r="V4343" s="2" t="s">
        <v>34</v>
      </c>
      <c r="W4343" s="10"/>
    </row>
    <row r="4344" spans="1:23" x14ac:dyDescent="0.25">
      <c r="A4344" s="2" t="s">
        <v>5032</v>
      </c>
      <c r="B4344" s="5">
        <v>43513</v>
      </c>
      <c r="C4344" s="5">
        <v>43515</v>
      </c>
      <c r="D4344" s="2" t="s">
        <v>48</v>
      </c>
      <c r="E4344" s="2" t="s">
        <v>37</v>
      </c>
      <c r="F4344" s="2" t="s">
        <v>1361</v>
      </c>
      <c r="G4344" s="33" t="e">
        <f>VLOOKUP(F4344,'Customer Info'!A4335:B4835,2,0)</f>
        <v>#N/A</v>
      </c>
      <c r="H4344" s="6" t="e">
        <f>VLOOKUP(F4344,'Customer Info'!A4335:C4835,3,0)</f>
        <v>#N/A</v>
      </c>
      <c r="I4344" s="6" t="e">
        <f>VLOOKUP(F4344,'Customer Info'!A4335:E4835,5,0)</f>
        <v>#N/A</v>
      </c>
      <c r="J4344" s="2" t="s">
        <v>1185</v>
      </c>
      <c r="K4344" s="7" t="e">
        <f>VLOOKUP(J4344,'Product Details'!B4335:C4503,2,0)</f>
        <v>#N/A</v>
      </c>
      <c r="L4344" s="7" t="e">
        <f>VLOOKUP(J4344,'Product Details'!B4335:D4503,3,0)</f>
        <v>#N/A</v>
      </c>
      <c r="M4344" s="7" t="e">
        <f>VLOOKUP(J4344,'Product Details'!B4336:E4503,4,0)</f>
        <v>#N/A</v>
      </c>
      <c r="N4344" s="2">
        <v>458</v>
      </c>
      <c r="O4344" s="2">
        <v>419</v>
      </c>
      <c r="P4344" s="2">
        <v>2</v>
      </c>
      <c r="Q4344" s="8">
        <f t="shared" si="268"/>
        <v>838</v>
      </c>
      <c r="R4344" s="8">
        <f t="shared" si="269"/>
        <v>916</v>
      </c>
      <c r="S4344" s="2">
        <v>27</v>
      </c>
      <c r="T4344" s="9">
        <f t="shared" si="270"/>
        <v>943</v>
      </c>
      <c r="U4344" s="34">
        <f t="shared" si="271"/>
        <v>8.5152838427947602E-2</v>
      </c>
      <c r="V4344" s="2" t="s">
        <v>64</v>
      </c>
      <c r="W4344" s="10"/>
    </row>
    <row r="4345" spans="1:23" x14ac:dyDescent="0.25">
      <c r="A4345" s="2" t="s">
        <v>5033</v>
      </c>
      <c r="B4345" s="5">
        <v>43639</v>
      </c>
      <c r="C4345" s="5">
        <v>43641</v>
      </c>
      <c r="D4345" s="2" t="s">
        <v>36</v>
      </c>
      <c r="E4345" s="2" t="s">
        <v>30</v>
      </c>
      <c r="F4345" s="2" t="s">
        <v>2403</v>
      </c>
      <c r="G4345" s="33" t="e">
        <f>VLOOKUP(F4345,'Customer Info'!A4336:B4836,2,0)</f>
        <v>#N/A</v>
      </c>
      <c r="H4345" s="6" t="e">
        <f>VLOOKUP(F4345,'Customer Info'!A4336:C4836,3,0)</f>
        <v>#N/A</v>
      </c>
      <c r="I4345" s="6" t="e">
        <f>VLOOKUP(F4345,'Customer Info'!A4336:E4836,5,0)</f>
        <v>#N/A</v>
      </c>
      <c r="J4345" s="2" t="s">
        <v>1001</v>
      </c>
      <c r="K4345" s="7" t="e">
        <f>VLOOKUP(J4345,'Product Details'!B4336:C4504,2,0)</f>
        <v>#N/A</v>
      </c>
      <c r="L4345" s="7" t="e">
        <f>VLOOKUP(J4345,'Product Details'!B4336:D4504,3,0)</f>
        <v>#N/A</v>
      </c>
      <c r="M4345" s="7" t="e">
        <f>VLOOKUP(J4345,'Product Details'!B4337:E4504,4,0)</f>
        <v>#N/A</v>
      </c>
      <c r="N4345" s="2">
        <v>8878</v>
      </c>
      <c r="O4345" s="2">
        <v>7914</v>
      </c>
      <c r="P4345" s="2">
        <v>1</v>
      </c>
      <c r="Q4345" s="8">
        <f t="shared" si="268"/>
        <v>7914</v>
      </c>
      <c r="R4345" s="8">
        <f t="shared" si="269"/>
        <v>8878</v>
      </c>
      <c r="S4345" s="2">
        <v>23</v>
      </c>
      <c r="T4345" s="9">
        <f t="shared" si="270"/>
        <v>8901</v>
      </c>
      <c r="U4345" s="34">
        <f t="shared" si="271"/>
        <v>0.10858301419238567</v>
      </c>
      <c r="V4345" s="2" t="s">
        <v>34</v>
      </c>
      <c r="W4345" s="10"/>
    </row>
    <row r="4346" spans="1:23" x14ac:dyDescent="0.25">
      <c r="A4346" s="2" t="s">
        <v>5034</v>
      </c>
      <c r="B4346" s="5">
        <v>43805</v>
      </c>
      <c r="C4346" s="5">
        <v>43807</v>
      </c>
      <c r="D4346" s="2" t="s">
        <v>29</v>
      </c>
      <c r="E4346" s="2" t="s">
        <v>69</v>
      </c>
      <c r="F4346" s="2" t="s">
        <v>529</v>
      </c>
      <c r="G4346" s="33" t="e">
        <f>VLOOKUP(F4346,'Customer Info'!A4337:B4837,2,0)</f>
        <v>#N/A</v>
      </c>
      <c r="H4346" s="6" t="e">
        <f>VLOOKUP(F4346,'Customer Info'!A4337:C4837,3,0)</f>
        <v>#N/A</v>
      </c>
      <c r="I4346" s="6" t="e">
        <f>VLOOKUP(F4346,'Customer Info'!A4337:E4837,5,0)</f>
        <v>#N/A</v>
      </c>
      <c r="J4346" s="2" t="s">
        <v>144</v>
      </c>
      <c r="K4346" s="7" t="e">
        <f>VLOOKUP(J4346,'Product Details'!B4337:C4505,2,0)</f>
        <v>#N/A</v>
      </c>
      <c r="L4346" s="7" t="e">
        <f>VLOOKUP(J4346,'Product Details'!B4337:D4505,3,0)</f>
        <v>#N/A</v>
      </c>
      <c r="M4346" s="7" t="e">
        <f>VLOOKUP(J4346,'Product Details'!B4338:E4505,4,0)</f>
        <v>#N/A</v>
      </c>
      <c r="N4346" s="2">
        <v>1925</v>
      </c>
      <c r="O4346" s="2">
        <v>1834</v>
      </c>
      <c r="P4346" s="2">
        <v>3</v>
      </c>
      <c r="Q4346" s="8">
        <f t="shared" si="268"/>
        <v>5502</v>
      </c>
      <c r="R4346" s="8">
        <f t="shared" si="269"/>
        <v>5775</v>
      </c>
      <c r="S4346" s="2">
        <v>66</v>
      </c>
      <c r="T4346" s="9">
        <f t="shared" si="270"/>
        <v>5841</v>
      </c>
      <c r="U4346" s="34">
        <f t="shared" si="271"/>
        <v>4.7272727272727272E-2</v>
      </c>
      <c r="V4346" s="2" t="s">
        <v>64</v>
      </c>
      <c r="W4346" s="10"/>
    </row>
    <row r="4347" spans="1:23" x14ac:dyDescent="0.25">
      <c r="A4347" s="2" t="s">
        <v>5035</v>
      </c>
      <c r="B4347" s="5">
        <v>43700</v>
      </c>
      <c r="C4347" s="5">
        <v>43701</v>
      </c>
      <c r="D4347" s="2" t="s">
        <v>48</v>
      </c>
      <c r="E4347" s="2" t="s">
        <v>92</v>
      </c>
      <c r="F4347" s="2" t="s">
        <v>1048</v>
      </c>
      <c r="G4347" s="33" t="e">
        <f>VLOOKUP(F4347,'Customer Info'!A4338:B4838,2,0)</f>
        <v>#N/A</v>
      </c>
      <c r="H4347" s="6" t="e">
        <f>VLOOKUP(F4347,'Customer Info'!A4338:C4838,3,0)</f>
        <v>#N/A</v>
      </c>
      <c r="I4347" s="6" t="e">
        <f>VLOOKUP(F4347,'Customer Info'!A4338:E4838,5,0)</f>
        <v>#N/A</v>
      </c>
      <c r="J4347" s="2" t="s">
        <v>387</v>
      </c>
      <c r="K4347" s="7" t="e">
        <f>VLOOKUP(J4347,'Product Details'!B4338:C4506,2,0)</f>
        <v>#N/A</v>
      </c>
      <c r="L4347" s="7" t="e">
        <f>VLOOKUP(J4347,'Product Details'!B4338:D4506,3,0)</f>
        <v>#N/A</v>
      </c>
      <c r="M4347" s="7" t="e">
        <f>VLOOKUP(J4347,'Product Details'!B4339:E4506,4,0)</f>
        <v>#N/A</v>
      </c>
      <c r="N4347" s="2">
        <v>60</v>
      </c>
      <c r="O4347" s="2">
        <v>56</v>
      </c>
      <c r="P4347" s="2">
        <v>1</v>
      </c>
      <c r="Q4347" s="8">
        <f t="shared" si="268"/>
        <v>56</v>
      </c>
      <c r="R4347" s="8">
        <f t="shared" si="269"/>
        <v>60</v>
      </c>
      <c r="S4347" s="2">
        <v>10</v>
      </c>
      <c r="T4347" s="9">
        <f t="shared" si="270"/>
        <v>70</v>
      </c>
      <c r="U4347" s="34">
        <f t="shared" si="271"/>
        <v>6.6666666666666666E-2</v>
      </c>
      <c r="V4347" s="2" t="s">
        <v>64</v>
      </c>
      <c r="W4347" s="10"/>
    </row>
    <row r="4348" spans="1:23" x14ac:dyDescent="0.25">
      <c r="A4348" s="2" t="s">
        <v>5036</v>
      </c>
      <c r="B4348" s="5">
        <v>43772</v>
      </c>
      <c r="C4348" s="5">
        <v>43774</v>
      </c>
      <c r="D4348" s="2" t="s">
        <v>36</v>
      </c>
      <c r="E4348" s="2" t="s">
        <v>49</v>
      </c>
      <c r="F4348" s="2" t="s">
        <v>609</v>
      </c>
      <c r="G4348" s="33" t="e">
        <f>VLOOKUP(F4348,'Customer Info'!A4339:B4839,2,0)</f>
        <v>#N/A</v>
      </c>
      <c r="H4348" s="6" t="e">
        <f>VLOOKUP(F4348,'Customer Info'!A4339:C4839,3,0)</f>
        <v>#N/A</v>
      </c>
      <c r="I4348" s="6" t="e">
        <f>VLOOKUP(F4348,'Customer Info'!A4339:E4839,5,0)</f>
        <v>#N/A</v>
      </c>
      <c r="J4348" s="2" t="s">
        <v>962</v>
      </c>
      <c r="K4348" s="7" t="e">
        <f>VLOOKUP(J4348,'Product Details'!B4339:C4507,2,0)</f>
        <v>#N/A</v>
      </c>
      <c r="L4348" s="7" t="e">
        <f>VLOOKUP(J4348,'Product Details'!B4339:D4507,3,0)</f>
        <v>#N/A</v>
      </c>
      <c r="M4348" s="7" t="e">
        <f>VLOOKUP(J4348,'Product Details'!B4340:E4507,4,0)</f>
        <v>#N/A</v>
      </c>
      <c r="N4348" s="2">
        <v>2466</v>
      </c>
      <c r="O4348" s="2">
        <v>2327</v>
      </c>
      <c r="P4348" s="2">
        <v>3</v>
      </c>
      <c r="Q4348" s="8">
        <f t="shared" si="268"/>
        <v>6981</v>
      </c>
      <c r="R4348" s="8">
        <f t="shared" si="269"/>
        <v>7398</v>
      </c>
      <c r="S4348" s="2">
        <v>28</v>
      </c>
      <c r="T4348" s="9">
        <f t="shared" si="270"/>
        <v>7426</v>
      </c>
      <c r="U4348" s="34">
        <f t="shared" si="271"/>
        <v>5.6366585563665854E-2</v>
      </c>
      <c r="V4348" s="2" t="s">
        <v>34</v>
      </c>
      <c r="W4348" s="10"/>
    </row>
    <row r="4349" spans="1:23" x14ac:dyDescent="0.25">
      <c r="A4349" s="2" t="s">
        <v>5037</v>
      </c>
      <c r="B4349" s="5">
        <v>43579</v>
      </c>
      <c r="C4349" s="5">
        <v>43579</v>
      </c>
      <c r="D4349" s="2" t="s">
        <v>29</v>
      </c>
      <c r="E4349" s="2" t="s">
        <v>69</v>
      </c>
      <c r="F4349" s="2" t="s">
        <v>1505</v>
      </c>
      <c r="G4349" s="33" t="e">
        <f>VLOOKUP(F4349,'Customer Info'!A4340:B4840,2,0)</f>
        <v>#N/A</v>
      </c>
      <c r="H4349" s="6" t="e">
        <f>VLOOKUP(F4349,'Customer Info'!A4340:C4840,3,0)</f>
        <v>#N/A</v>
      </c>
      <c r="I4349" s="6" t="e">
        <f>VLOOKUP(F4349,'Customer Info'!A4340:E4840,5,0)</f>
        <v>#N/A</v>
      </c>
      <c r="J4349" s="2" t="s">
        <v>323</v>
      </c>
      <c r="K4349" s="7" t="e">
        <f>VLOOKUP(J4349,'Product Details'!B4340:C4508,2,0)</f>
        <v>#N/A</v>
      </c>
      <c r="L4349" s="7" t="e">
        <f>VLOOKUP(J4349,'Product Details'!B4340:D4508,3,0)</f>
        <v>#N/A</v>
      </c>
      <c r="M4349" s="7" t="e">
        <f>VLOOKUP(J4349,'Product Details'!B4341:E4508,4,0)</f>
        <v>#N/A</v>
      </c>
      <c r="N4349" s="2">
        <v>2177</v>
      </c>
      <c r="O4349" s="2">
        <v>2054</v>
      </c>
      <c r="P4349" s="2">
        <v>3</v>
      </c>
      <c r="Q4349" s="8">
        <f t="shared" si="268"/>
        <v>6162</v>
      </c>
      <c r="R4349" s="8">
        <f t="shared" si="269"/>
        <v>6531</v>
      </c>
      <c r="S4349" s="2">
        <v>79</v>
      </c>
      <c r="T4349" s="9">
        <f t="shared" si="270"/>
        <v>6610</v>
      </c>
      <c r="U4349" s="34">
        <f t="shared" si="271"/>
        <v>5.6499770326136886E-2</v>
      </c>
      <c r="V4349" s="2" t="s">
        <v>34</v>
      </c>
      <c r="W4349" s="10"/>
    </row>
    <row r="4350" spans="1:23" x14ac:dyDescent="0.25">
      <c r="A4350" s="2" t="s">
        <v>5038</v>
      </c>
      <c r="B4350" s="5">
        <v>43707</v>
      </c>
      <c r="C4350" s="5">
        <v>43707</v>
      </c>
      <c r="D4350" s="2" t="s">
        <v>48</v>
      </c>
      <c r="E4350" s="2" t="s">
        <v>69</v>
      </c>
      <c r="F4350" s="2" t="s">
        <v>527</v>
      </c>
      <c r="G4350" s="33" t="e">
        <f>VLOOKUP(F4350,'Customer Info'!A4341:B4841,2,0)</f>
        <v>#N/A</v>
      </c>
      <c r="H4350" s="6" t="e">
        <f>VLOOKUP(F4350,'Customer Info'!A4341:C4841,3,0)</f>
        <v>#N/A</v>
      </c>
      <c r="I4350" s="6" t="e">
        <f>VLOOKUP(F4350,'Customer Info'!A4341:E4841,5,0)</f>
        <v>#N/A</v>
      </c>
      <c r="J4350" s="2" t="s">
        <v>191</v>
      </c>
      <c r="K4350" s="7" t="e">
        <f>VLOOKUP(J4350,'Product Details'!B4341:C4509,2,0)</f>
        <v>#N/A</v>
      </c>
      <c r="L4350" s="7" t="e">
        <f>VLOOKUP(J4350,'Product Details'!B4341:D4509,3,0)</f>
        <v>#N/A</v>
      </c>
      <c r="M4350" s="7" t="e">
        <f>VLOOKUP(J4350,'Product Details'!B4342:E4509,4,0)</f>
        <v>#N/A</v>
      </c>
      <c r="N4350" s="2">
        <v>171</v>
      </c>
      <c r="O4350" s="2">
        <v>153</v>
      </c>
      <c r="P4350" s="2">
        <v>6</v>
      </c>
      <c r="Q4350" s="8">
        <f t="shared" si="268"/>
        <v>918</v>
      </c>
      <c r="R4350" s="8">
        <f t="shared" si="269"/>
        <v>1026</v>
      </c>
      <c r="S4350" s="2">
        <v>30</v>
      </c>
      <c r="T4350" s="9">
        <f t="shared" si="270"/>
        <v>1056</v>
      </c>
      <c r="U4350" s="34">
        <f t="shared" si="271"/>
        <v>0.10526315789473684</v>
      </c>
      <c r="V4350" s="2" t="s">
        <v>34</v>
      </c>
      <c r="W4350" s="10"/>
    </row>
    <row r="4351" spans="1:23" x14ac:dyDescent="0.25">
      <c r="A4351" s="2" t="s">
        <v>5039</v>
      </c>
      <c r="B4351" s="5">
        <v>43679</v>
      </c>
      <c r="C4351" s="5">
        <v>43679</v>
      </c>
      <c r="D4351" s="2" t="s">
        <v>48</v>
      </c>
      <c r="E4351" s="2" t="s">
        <v>37</v>
      </c>
      <c r="F4351" s="2" t="s">
        <v>196</v>
      </c>
      <c r="G4351" s="33" t="e">
        <f>VLOOKUP(F4351,'Customer Info'!A4342:B4842,2,0)</f>
        <v>#N/A</v>
      </c>
      <c r="H4351" s="6" t="e">
        <f>VLOOKUP(F4351,'Customer Info'!A4342:C4842,3,0)</f>
        <v>#N/A</v>
      </c>
      <c r="I4351" s="6" t="e">
        <f>VLOOKUP(F4351,'Customer Info'!A4342:E4842,5,0)</f>
        <v>#N/A</v>
      </c>
      <c r="J4351" s="2" t="s">
        <v>427</v>
      </c>
      <c r="K4351" s="7" t="e">
        <f>VLOOKUP(J4351,'Product Details'!B4342:C4510,2,0)</f>
        <v>#N/A</v>
      </c>
      <c r="L4351" s="7" t="e">
        <f>VLOOKUP(J4351,'Product Details'!B4342:D4510,3,0)</f>
        <v>#N/A</v>
      </c>
      <c r="M4351" s="7" t="e">
        <f>VLOOKUP(J4351,'Product Details'!B4343:E4510,4,0)</f>
        <v>#N/A</v>
      </c>
      <c r="N4351" s="2">
        <v>896</v>
      </c>
      <c r="O4351" s="2">
        <v>870</v>
      </c>
      <c r="P4351" s="2">
        <v>3</v>
      </c>
      <c r="Q4351" s="8">
        <f t="shared" si="268"/>
        <v>2610</v>
      </c>
      <c r="R4351" s="8">
        <f t="shared" si="269"/>
        <v>2688</v>
      </c>
      <c r="S4351" s="2">
        <v>92</v>
      </c>
      <c r="T4351" s="9">
        <f t="shared" si="270"/>
        <v>2780</v>
      </c>
      <c r="U4351" s="34">
        <f t="shared" si="271"/>
        <v>2.9017857142857144E-2</v>
      </c>
      <c r="V4351" s="2" t="s">
        <v>64</v>
      </c>
      <c r="W4351" s="10"/>
    </row>
    <row r="4352" spans="1:23" x14ac:dyDescent="0.25">
      <c r="A4352" s="2" t="s">
        <v>5040</v>
      </c>
      <c r="B4352" s="5">
        <v>43782</v>
      </c>
      <c r="C4352" s="5">
        <v>43782</v>
      </c>
      <c r="D4352" s="2" t="s">
        <v>36</v>
      </c>
      <c r="E4352" s="2" t="s">
        <v>92</v>
      </c>
      <c r="F4352" s="2" t="s">
        <v>155</v>
      </c>
      <c r="G4352" s="33" t="e">
        <f>VLOOKUP(F4352,'Customer Info'!A4343:B4843,2,0)</f>
        <v>#N/A</v>
      </c>
      <c r="H4352" s="6" t="e">
        <f>VLOOKUP(F4352,'Customer Info'!A4343:C4843,3,0)</f>
        <v>#N/A</v>
      </c>
      <c r="I4352" s="6" t="e">
        <f>VLOOKUP(F4352,'Customer Info'!A4343:E4843,5,0)</f>
        <v>#N/A</v>
      </c>
      <c r="J4352" s="2" t="s">
        <v>187</v>
      </c>
      <c r="K4352" s="7" t="e">
        <f>VLOOKUP(J4352,'Product Details'!B4343:C4511,2,0)</f>
        <v>#N/A</v>
      </c>
      <c r="L4352" s="7" t="e">
        <f>VLOOKUP(J4352,'Product Details'!B4343:D4511,3,0)</f>
        <v>#N/A</v>
      </c>
      <c r="M4352" s="7" t="e">
        <f>VLOOKUP(J4352,'Product Details'!B4344:E4511,4,0)</f>
        <v>#N/A</v>
      </c>
      <c r="N4352" s="2">
        <v>6027</v>
      </c>
      <c r="O4352" s="2">
        <v>5694</v>
      </c>
      <c r="P4352" s="2">
        <v>1</v>
      </c>
      <c r="Q4352" s="8">
        <f t="shared" si="268"/>
        <v>5694</v>
      </c>
      <c r="R4352" s="8">
        <f t="shared" si="269"/>
        <v>6027</v>
      </c>
      <c r="S4352" s="2">
        <v>41</v>
      </c>
      <c r="T4352" s="9">
        <f t="shared" si="270"/>
        <v>6068</v>
      </c>
      <c r="U4352" s="34">
        <f t="shared" si="271"/>
        <v>5.5251368840219015E-2</v>
      </c>
      <c r="V4352" s="2" t="s">
        <v>34</v>
      </c>
      <c r="W4352" s="10"/>
    </row>
    <row r="4353" spans="1:23" x14ac:dyDescent="0.25">
      <c r="A4353" s="2" t="s">
        <v>5041</v>
      </c>
      <c r="B4353" s="5">
        <v>43793</v>
      </c>
      <c r="C4353" s="5">
        <v>43793</v>
      </c>
      <c r="D4353" s="2" t="s">
        <v>48</v>
      </c>
      <c r="E4353" s="2" t="s">
        <v>49</v>
      </c>
      <c r="F4353" s="2" t="s">
        <v>898</v>
      </c>
      <c r="G4353" s="33" t="e">
        <f>VLOOKUP(F4353,'Customer Info'!A4344:B4844,2,0)</f>
        <v>#N/A</v>
      </c>
      <c r="H4353" s="6" t="e">
        <f>VLOOKUP(F4353,'Customer Info'!A4344:C4844,3,0)</f>
        <v>#N/A</v>
      </c>
      <c r="I4353" s="6" t="e">
        <f>VLOOKUP(F4353,'Customer Info'!A4344:E4844,5,0)</f>
        <v>#N/A</v>
      </c>
      <c r="J4353" s="2" t="s">
        <v>1051</v>
      </c>
      <c r="K4353" s="7" t="e">
        <f>VLOOKUP(J4353,'Product Details'!B4344:C4512,2,0)</f>
        <v>#N/A</v>
      </c>
      <c r="L4353" s="7" t="e">
        <f>VLOOKUP(J4353,'Product Details'!B4344:D4512,3,0)</f>
        <v>#N/A</v>
      </c>
      <c r="M4353" s="7" t="e">
        <f>VLOOKUP(J4353,'Product Details'!B4345:E4512,4,0)</f>
        <v>#N/A</v>
      </c>
      <c r="N4353" s="2">
        <v>1654</v>
      </c>
      <c r="O4353" s="2">
        <v>1577</v>
      </c>
      <c r="P4353" s="2">
        <v>3</v>
      </c>
      <c r="Q4353" s="8">
        <f t="shared" si="268"/>
        <v>4731</v>
      </c>
      <c r="R4353" s="8">
        <f t="shared" si="269"/>
        <v>4962</v>
      </c>
      <c r="S4353" s="2">
        <v>37</v>
      </c>
      <c r="T4353" s="9">
        <f t="shared" si="270"/>
        <v>4999</v>
      </c>
      <c r="U4353" s="34">
        <f t="shared" si="271"/>
        <v>4.6553808948004836E-2</v>
      </c>
      <c r="V4353" s="2" t="s">
        <v>34</v>
      </c>
      <c r="W4353" s="10"/>
    </row>
    <row r="4354" spans="1:23" x14ac:dyDescent="0.25">
      <c r="A4354" s="2" t="s">
        <v>5042</v>
      </c>
      <c r="B4354" s="5">
        <v>43792</v>
      </c>
      <c r="C4354" s="5">
        <v>43792</v>
      </c>
      <c r="D4354" s="2" t="s">
        <v>29</v>
      </c>
      <c r="E4354" s="2" t="s">
        <v>92</v>
      </c>
      <c r="F4354" s="2" t="s">
        <v>1854</v>
      </c>
      <c r="G4354" s="33" t="e">
        <f>VLOOKUP(F4354,'Customer Info'!A4345:B4845,2,0)</f>
        <v>#N/A</v>
      </c>
      <c r="H4354" s="6" t="e">
        <f>VLOOKUP(F4354,'Customer Info'!A4345:C4845,3,0)</f>
        <v>#N/A</v>
      </c>
      <c r="I4354" s="6" t="e">
        <f>VLOOKUP(F4354,'Customer Info'!A4345:E4845,5,0)</f>
        <v>#N/A</v>
      </c>
      <c r="J4354" s="2" t="s">
        <v>63</v>
      </c>
      <c r="K4354" s="7" t="e">
        <f>VLOOKUP(J4354,'Product Details'!B4345:C4513,2,0)</f>
        <v>#N/A</v>
      </c>
      <c r="L4354" s="7" t="e">
        <f>VLOOKUP(J4354,'Product Details'!B4345:D4513,3,0)</f>
        <v>#N/A</v>
      </c>
      <c r="M4354" s="7" t="e">
        <f>VLOOKUP(J4354,'Product Details'!B4346:E4513,4,0)</f>
        <v>#N/A</v>
      </c>
      <c r="N4354" s="2">
        <v>3275</v>
      </c>
      <c r="O4354" s="2">
        <v>3090</v>
      </c>
      <c r="P4354" s="2">
        <v>10</v>
      </c>
      <c r="Q4354" s="8">
        <f t="shared" si="268"/>
        <v>30900</v>
      </c>
      <c r="R4354" s="8">
        <f t="shared" si="269"/>
        <v>32750</v>
      </c>
      <c r="S4354" s="2">
        <v>82</v>
      </c>
      <c r="T4354" s="9">
        <f t="shared" si="270"/>
        <v>32832</v>
      </c>
      <c r="U4354" s="34">
        <f t="shared" si="271"/>
        <v>5.6488549618320609E-2</v>
      </c>
      <c r="V4354" s="2" t="s">
        <v>34</v>
      </c>
      <c r="W4354" s="10"/>
    </row>
    <row r="4355" spans="1:23" x14ac:dyDescent="0.25">
      <c r="A4355" s="2" t="s">
        <v>5043</v>
      </c>
      <c r="B4355" s="5">
        <v>43560</v>
      </c>
      <c r="C4355" s="5">
        <v>43560</v>
      </c>
      <c r="D4355" s="2" t="s">
        <v>29</v>
      </c>
      <c r="E4355" s="2" t="s">
        <v>92</v>
      </c>
      <c r="F4355" s="2" t="s">
        <v>1369</v>
      </c>
      <c r="G4355" s="33" t="e">
        <f>VLOOKUP(F4355,'Customer Info'!A4346:B4846,2,0)</f>
        <v>#N/A</v>
      </c>
      <c r="H4355" s="6" t="e">
        <f>VLOOKUP(F4355,'Customer Info'!A4346:C4846,3,0)</f>
        <v>#N/A</v>
      </c>
      <c r="I4355" s="6" t="e">
        <f>VLOOKUP(F4355,'Customer Info'!A4346:E4846,5,0)</f>
        <v>#N/A</v>
      </c>
      <c r="J4355" s="2" t="s">
        <v>442</v>
      </c>
      <c r="K4355" s="7" t="e">
        <f>VLOOKUP(J4355,'Product Details'!B4346:C4514,2,0)</f>
        <v>#N/A</v>
      </c>
      <c r="L4355" s="7" t="e">
        <f>VLOOKUP(J4355,'Product Details'!B4346:D4514,3,0)</f>
        <v>#N/A</v>
      </c>
      <c r="M4355" s="7" t="e">
        <f>VLOOKUP(J4355,'Product Details'!B4347:E4514,4,0)</f>
        <v>#N/A</v>
      </c>
      <c r="N4355" s="2">
        <v>2644</v>
      </c>
      <c r="O4355" s="2">
        <v>2425</v>
      </c>
      <c r="P4355" s="2">
        <v>3</v>
      </c>
      <c r="Q4355" s="8">
        <f t="shared" si="268"/>
        <v>7275</v>
      </c>
      <c r="R4355" s="8">
        <f t="shared" si="269"/>
        <v>7932</v>
      </c>
      <c r="S4355" s="2">
        <v>70</v>
      </c>
      <c r="T4355" s="9">
        <f t="shared" si="270"/>
        <v>8002</v>
      </c>
      <c r="U4355" s="34">
        <f t="shared" si="271"/>
        <v>8.2829046898638431E-2</v>
      </c>
      <c r="V4355" s="2" t="s">
        <v>34</v>
      </c>
      <c r="W4355" s="10"/>
    </row>
    <row r="4356" spans="1:23" x14ac:dyDescent="0.25">
      <c r="A4356" s="2" t="s">
        <v>5044</v>
      </c>
      <c r="B4356" s="5">
        <v>43744</v>
      </c>
      <c r="C4356" s="5">
        <v>43745</v>
      </c>
      <c r="D4356" s="2" t="s">
        <v>36</v>
      </c>
      <c r="E4356" s="2" t="s">
        <v>44</v>
      </c>
      <c r="F4356" s="2" t="s">
        <v>599</v>
      </c>
      <c r="G4356" s="33" t="e">
        <f>VLOOKUP(F4356,'Customer Info'!A4347:B4847,2,0)</f>
        <v>#N/A</v>
      </c>
      <c r="H4356" s="6" t="e">
        <f>VLOOKUP(F4356,'Customer Info'!A4347:C4847,3,0)</f>
        <v>#N/A</v>
      </c>
      <c r="I4356" s="6" t="e">
        <f>VLOOKUP(F4356,'Customer Info'!A4347:E4847,5,0)</f>
        <v>#N/A</v>
      </c>
      <c r="J4356" s="2" t="s">
        <v>719</v>
      </c>
      <c r="K4356" s="7" t="e">
        <f>VLOOKUP(J4356,'Product Details'!B4347:C4515,2,0)</f>
        <v>#N/A</v>
      </c>
      <c r="L4356" s="7" t="e">
        <f>VLOOKUP(J4356,'Product Details'!B4347:D4515,3,0)</f>
        <v>#N/A</v>
      </c>
      <c r="M4356" s="7" t="e">
        <f>VLOOKUP(J4356,'Product Details'!B4348:E4515,4,0)</f>
        <v>#N/A</v>
      </c>
      <c r="N4356" s="2">
        <v>7315</v>
      </c>
      <c r="O4356" s="2">
        <v>6967</v>
      </c>
      <c r="P4356" s="2">
        <v>2</v>
      </c>
      <c r="Q4356" s="8">
        <f t="shared" si="268"/>
        <v>13934</v>
      </c>
      <c r="R4356" s="8">
        <f t="shared" si="269"/>
        <v>14630</v>
      </c>
      <c r="S4356" s="2">
        <v>100</v>
      </c>
      <c r="T4356" s="9">
        <f t="shared" si="270"/>
        <v>14730</v>
      </c>
      <c r="U4356" s="34">
        <f t="shared" si="271"/>
        <v>4.7573479152426518E-2</v>
      </c>
      <c r="V4356" s="2" t="s">
        <v>31</v>
      </c>
      <c r="W4356" s="10"/>
    </row>
    <row r="4357" spans="1:23" x14ac:dyDescent="0.25">
      <c r="A4357" s="2" t="s">
        <v>5045</v>
      </c>
      <c r="B4357" s="5">
        <v>43794</v>
      </c>
      <c r="C4357" s="5">
        <v>43794</v>
      </c>
      <c r="D4357" s="2" t="s">
        <v>36</v>
      </c>
      <c r="E4357" s="2" t="s">
        <v>92</v>
      </c>
      <c r="F4357" s="2" t="s">
        <v>706</v>
      </c>
      <c r="G4357" s="33" t="e">
        <f>VLOOKUP(F4357,'Customer Info'!A4348:B4848,2,0)</f>
        <v>#N/A</v>
      </c>
      <c r="H4357" s="6" t="e">
        <f>VLOOKUP(F4357,'Customer Info'!A4348:C4848,3,0)</f>
        <v>#N/A</v>
      </c>
      <c r="I4357" s="6" t="e">
        <f>VLOOKUP(F4357,'Customer Info'!A4348:E4848,5,0)</f>
        <v>#N/A</v>
      </c>
      <c r="J4357" s="2" t="s">
        <v>836</v>
      </c>
      <c r="K4357" s="7" t="e">
        <f>VLOOKUP(J4357,'Product Details'!B4348:C4516,2,0)</f>
        <v>#N/A</v>
      </c>
      <c r="L4357" s="7" t="e">
        <f>VLOOKUP(J4357,'Product Details'!B4348:D4516,3,0)</f>
        <v>#N/A</v>
      </c>
      <c r="M4357" s="7" t="e">
        <f>VLOOKUP(J4357,'Product Details'!B4349:E4516,4,0)</f>
        <v>#N/A</v>
      </c>
      <c r="N4357" s="2">
        <v>5906</v>
      </c>
      <c r="O4357" s="2">
        <v>5266</v>
      </c>
      <c r="P4357" s="2">
        <v>3</v>
      </c>
      <c r="Q4357" s="8">
        <f t="shared" si="268"/>
        <v>15798</v>
      </c>
      <c r="R4357" s="8">
        <f t="shared" si="269"/>
        <v>17718</v>
      </c>
      <c r="S4357" s="2">
        <v>93</v>
      </c>
      <c r="T4357" s="9">
        <f t="shared" si="270"/>
        <v>17811</v>
      </c>
      <c r="U4357" s="34">
        <f t="shared" si="271"/>
        <v>0.10836437521164917</v>
      </c>
      <c r="V4357" s="2" t="s">
        <v>64</v>
      </c>
      <c r="W4357" s="10"/>
    </row>
    <row r="4358" spans="1:23" x14ac:dyDescent="0.25">
      <c r="A4358" s="2" t="s">
        <v>5046</v>
      </c>
      <c r="B4358" s="5">
        <v>43781</v>
      </c>
      <c r="C4358" s="5">
        <v>43782</v>
      </c>
      <c r="D4358" s="2" t="s">
        <v>29</v>
      </c>
      <c r="E4358" s="2" t="s">
        <v>37</v>
      </c>
      <c r="F4358" s="2" t="s">
        <v>594</v>
      </c>
      <c r="G4358" s="33" t="e">
        <f>VLOOKUP(F4358,'Customer Info'!A4349:B4849,2,0)</f>
        <v>#N/A</v>
      </c>
      <c r="H4358" s="6" t="e">
        <f>VLOOKUP(F4358,'Customer Info'!A4349:C4849,3,0)</f>
        <v>#N/A</v>
      </c>
      <c r="I4358" s="6" t="e">
        <f>VLOOKUP(F4358,'Customer Info'!A4349:E4849,5,0)</f>
        <v>#N/A</v>
      </c>
      <c r="J4358" s="2" t="s">
        <v>962</v>
      </c>
      <c r="K4358" s="7" t="e">
        <f>VLOOKUP(J4358,'Product Details'!B4349:C4517,2,0)</f>
        <v>#N/A</v>
      </c>
      <c r="L4358" s="7" t="e">
        <f>VLOOKUP(J4358,'Product Details'!B4349:D4517,3,0)</f>
        <v>#N/A</v>
      </c>
      <c r="M4358" s="7" t="e">
        <f>VLOOKUP(J4358,'Product Details'!B4350:E4517,4,0)</f>
        <v>#N/A</v>
      </c>
      <c r="N4358" s="2">
        <v>8026</v>
      </c>
      <c r="O4358" s="2">
        <v>7572</v>
      </c>
      <c r="P4358" s="2">
        <v>2</v>
      </c>
      <c r="Q4358" s="8">
        <f t="shared" si="268"/>
        <v>15144</v>
      </c>
      <c r="R4358" s="8">
        <f t="shared" si="269"/>
        <v>16052</v>
      </c>
      <c r="S4358" s="2">
        <v>61</v>
      </c>
      <c r="T4358" s="9">
        <f t="shared" si="270"/>
        <v>16113</v>
      </c>
      <c r="U4358" s="34">
        <f t="shared" si="271"/>
        <v>5.6566159980064791E-2</v>
      </c>
      <c r="V4358" s="2" t="s">
        <v>64</v>
      </c>
      <c r="W4358" s="10"/>
    </row>
    <row r="4359" spans="1:23" x14ac:dyDescent="0.25">
      <c r="A4359" s="2" t="s">
        <v>5047</v>
      </c>
      <c r="B4359" s="5">
        <v>43700</v>
      </c>
      <c r="C4359" s="5">
        <v>43701</v>
      </c>
      <c r="D4359" s="2" t="s">
        <v>48</v>
      </c>
      <c r="E4359" s="2" t="s">
        <v>30</v>
      </c>
      <c r="F4359" s="2" t="s">
        <v>1037</v>
      </c>
      <c r="G4359" s="33" t="e">
        <f>VLOOKUP(F4359,'Customer Info'!A4350:B4850,2,0)</f>
        <v>#N/A</v>
      </c>
      <c r="H4359" s="6" t="e">
        <f>VLOOKUP(F4359,'Customer Info'!A4350:C4850,3,0)</f>
        <v>#N/A</v>
      </c>
      <c r="I4359" s="6" t="e">
        <f>VLOOKUP(F4359,'Customer Info'!A4350:E4850,5,0)</f>
        <v>#N/A</v>
      </c>
      <c r="J4359" s="2" t="s">
        <v>551</v>
      </c>
      <c r="K4359" s="7" t="e">
        <f>VLOOKUP(J4359,'Product Details'!B4350:C4518,2,0)</f>
        <v>#N/A</v>
      </c>
      <c r="L4359" s="7" t="e">
        <f>VLOOKUP(J4359,'Product Details'!B4350:D4518,3,0)</f>
        <v>#N/A</v>
      </c>
      <c r="M4359" s="7" t="e">
        <f>VLOOKUP(J4359,'Product Details'!B4351:E4518,4,0)</f>
        <v>#N/A</v>
      </c>
      <c r="N4359" s="2">
        <v>456</v>
      </c>
      <c r="O4359" s="2">
        <v>430</v>
      </c>
      <c r="P4359" s="2">
        <v>3</v>
      </c>
      <c r="Q4359" s="8">
        <f t="shared" si="268"/>
        <v>1290</v>
      </c>
      <c r="R4359" s="8">
        <f t="shared" si="269"/>
        <v>1368</v>
      </c>
      <c r="S4359" s="2">
        <v>74</v>
      </c>
      <c r="T4359" s="9">
        <f t="shared" si="270"/>
        <v>1442</v>
      </c>
      <c r="U4359" s="34">
        <f t="shared" si="271"/>
        <v>5.701754385964912E-2</v>
      </c>
      <c r="V4359" s="2" t="s">
        <v>64</v>
      </c>
      <c r="W4359" s="10"/>
    </row>
    <row r="4360" spans="1:23" x14ac:dyDescent="0.25">
      <c r="A4360" s="2" t="s">
        <v>5048</v>
      </c>
      <c r="B4360" s="5">
        <v>43828</v>
      </c>
      <c r="C4360" s="5">
        <v>43829</v>
      </c>
      <c r="D4360" s="2" t="s">
        <v>48</v>
      </c>
      <c r="E4360" s="2" t="s">
        <v>69</v>
      </c>
      <c r="F4360" s="2" t="s">
        <v>2097</v>
      </c>
      <c r="G4360" s="33" t="e">
        <f>VLOOKUP(F4360,'Customer Info'!A4351:B4851,2,0)</f>
        <v>#N/A</v>
      </c>
      <c r="H4360" s="6" t="e">
        <f>VLOOKUP(F4360,'Customer Info'!A4351:C4851,3,0)</f>
        <v>#N/A</v>
      </c>
      <c r="I4360" s="6" t="e">
        <f>VLOOKUP(F4360,'Customer Info'!A4351:E4851,5,0)</f>
        <v>#N/A</v>
      </c>
      <c r="J4360" s="2" t="s">
        <v>479</v>
      </c>
      <c r="K4360" s="7" t="e">
        <f>VLOOKUP(J4360,'Product Details'!B4351:C4519,2,0)</f>
        <v>#N/A</v>
      </c>
      <c r="L4360" s="7" t="e">
        <f>VLOOKUP(J4360,'Product Details'!B4351:D4519,3,0)</f>
        <v>#N/A</v>
      </c>
      <c r="M4360" s="7" t="e">
        <f>VLOOKUP(J4360,'Product Details'!B4352:E4519,4,0)</f>
        <v>#N/A</v>
      </c>
      <c r="N4360" s="2">
        <v>69</v>
      </c>
      <c r="O4360" s="2">
        <v>63</v>
      </c>
      <c r="P4360" s="2">
        <v>4</v>
      </c>
      <c r="Q4360" s="8">
        <f t="shared" si="268"/>
        <v>252</v>
      </c>
      <c r="R4360" s="8">
        <f t="shared" si="269"/>
        <v>276</v>
      </c>
      <c r="S4360" s="2">
        <v>10</v>
      </c>
      <c r="T4360" s="9">
        <f t="shared" si="270"/>
        <v>286</v>
      </c>
      <c r="U4360" s="34">
        <f t="shared" si="271"/>
        <v>8.6956521739130432E-2</v>
      </c>
      <c r="V4360" s="2" t="s">
        <v>34</v>
      </c>
      <c r="W4360" s="10"/>
    </row>
    <row r="4361" spans="1:23" x14ac:dyDescent="0.25">
      <c r="A4361" s="2" t="s">
        <v>5049</v>
      </c>
      <c r="B4361" s="5">
        <v>43605</v>
      </c>
      <c r="C4361" s="5">
        <v>43606</v>
      </c>
      <c r="D4361" s="2" t="s">
        <v>29</v>
      </c>
      <c r="E4361" s="2" t="s">
        <v>44</v>
      </c>
      <c r="F4361" s="2" t="s">
        <v>688</v>
      </c>
      <c r="G4361" s="33" t="e">
        <f>VLOOKUP(F4361,'Customer Info'!A4352:B4852,2,0)</f>
        <v>#N/A</v>
      </c>
      <c r="H4361" s="6" t="e">
        <f>VLOOKUP(F4361,'Customer Info'!A4352:C4852,3,0)</f>
        <v>#N/A</v>
      </c>
      <c r="I4361" s="6" t="e">
        <f>VLOOKUP(F4361,'Customer Info'!A4352:E4852,5,0)</f>
        <v>#N/A</v>
      </c>
      <c r="J4361" s="2" t="s">
        <v>612</v>
      </c>
      <c r="K4361" s="7" t="e">
        <f>VLOOKUP(J4361,'Product Details'!B4352:C4520,2,0)</f>
        <v>#N/A</v>
      </c>
      <c r="L4361" s="7" t="e">
        <f>VLOOKUP(J4361,'Product Details'!B4352:D4520,3,0)</f>
        <v>#N/A</v>
      </c>
      <c r="M4361" s="7" t="e">
        <f>VLOOKUP(J4361,'Product Details'!B4353:E4520,4,0)</f>
        <v>#N/A</v>
      </c>
      <c r="N4361" s="2">
        <v>3256</v>
      </c>
      <c r="O4361" s="2">
        <v>2959</v>
      </c>
      <c r="P4361" s="2">
        <v>5</v>
      </c>
      <c r="Q4361" s="8">
        <f t="shared" si="268"/>
        <v>14795</v>
      </c>
      <c r="R4361" s="8">
        <f t="shared" si="269"/>
        <v>16280</v>
      </c>
      <c r="S4361" s="2">
        <v>82</v>
      </c>
      <c r="T4361" s="9">
        <f t="shared" si="270"/>
        <v>16362</v>
      </c>
      <c r="U4361" s="34">
        <f t="shared" si="271"/>
        <v>9.1216216216216214E-2</v>
      </c>
      <c r="V4361" s="2" t="s">
        <v>64</v>
      </c>
      <c r="W4361" s="10"/>
    </row>
    <row r="4362" spans="1:23" x14ac:dyDescent="0.25">
      <c r="A4362" s="2" t="s">
        <v>5050</v>
      </c>
      <c r="B4362" s="5">
        <v>43492</v>
      </c>
      <c r="C4362" s="5">
        <v>43494</v>
      </c>
      <c r="D4362" s="2" t="s">
        <v>48</v>
      </c>
      <c r="E4362" s="2" t="s">
        <v>44</v>
      </c>
      <c r="F4362" s="2" t="s">
        <v>201</v>
      </c>
      <c r="G4362" s="33" t="e">
        <f>VLOOKUP(F4362,'Customer Info'!A4353:B4853,2,0)</f>
        <v>#N/A</v>
      </c>
      <c r="H4362" s="6" t="e">
        <f>VLOOKUP(F4362,'Customer Info'!A4353:C4853,3,0)</f>
        <v>#N/A</v>
      </c>
      <c r="I4362" s="6" t="e">
        <f>VLOOKUP(F4362,'Customer Info'!A4353:E4853,5,0)</f>
        <v>#N/A</v>
      </c>
      <c r="J4362" s="2" t="s">
        <v>129</v>
      </c>
      <c r="K4362" s="7" t="e">
        <f>VLOOKUP(J4362,'Product Details'!B4353:C4521,2,0)</f>
        <v>#N/A</v>
      </c>
      <c r="L4362" s="7" t="e">
        <f>VLOOKUP(J4362,'Product Details'!B4353:D4521,3,0)</f>
        <v>#N/A</v>
      </c>
      <c r="M4362" s="7" t="e">
        <f>VLOOKUP(J4362,'Product Details'!B4354:E4521,4,0)</f>
        <v>#N/A</v>
      </c>
      <c r="N4362" s="2">
        <v>1358</v>
      </c>
      <c r="O4362" s="2">
        <v>1270</v>
      </c>
      <c r="P4362" s="2">
        <v>3</v>
      </c>
      <c r="Q4362" s="8">
        <f t="shared" si="268"/>
        <v>3810</v>
      </c>
      <c r="R4362" s="8">
        <f t="shared" si="269"/>
        <v>4074</v>
      </c>
      <c r="S4362" s="2">
        <v>23</v>
      </c>
      <c r="T4362" s="9">
        <f t="shared" si="270"/>
        <v>4097</v>
      </c>
      <c r="U4362" s="34">
        <f t="shared" si="271"/>
        <v>6.4801178203240065E-2</v>
      </c>
      <c r="V4362" s="2" t="s">
        <v>34</v>
      </c>
      <c r="W4362" s="10"/>
    </row>
    <row r="4363" spans="1:23" x14ac:dyDescent="0.25">
      <c r="A4363" s="2" t="s">
        <v>5051</v>
      </c>
      <c r="B4363" s="5">
        <v>43656</v>
      </c>
      <c r="C4363" s="5">
        <v>43657</v>
      </c>
      <c r="D4363" s="2" t="s">
        <v>36</v>
      </c>
      <c r="E4363" s="2" t="s">
        <v>92</v>
      </c>
      <c r="F4363" s="2" t="s">
        <v>1474</v>
      </c>
      <c r="G4363" s="33" t="e">
        <f>VLOOKUP(F4363,'Customer Info'!A4354:B4854,2,0)</f>
        <v>#N/A</v>
      </c>
      <c r="H4363" s="6" t="e">
        <f>VLOOKUP(F4363,'Customer Info'!A4354:C4854,3,0)</f>
        <v>#N/A</v>
      </c>
      <c r="I4363" s="6" t="e">
        <f>VLOOKUP(F4363,'Customer Info'!A4354:E4854,5,0)</f>
        <v>#N/A</v>
      </c>
      <c r="J4363" s="2" t="s">
        <v>573</v>
      </c>
      <c r="K4363" s="7" t="e">
        <f>VLOOKUP(J4363,'Product Details'!B4354:C4522,2,0)</f>
        <v>#N/A</v>
      </c>
      <c r="L4363" s="7" t="e">
        <f>VLOOKUP(J4363,'Product Details'!B4354:D4522,3,0)</f>
        <v>#N/A</v>
      </c>
      <c r="M4363" s="7" t="e">
        <f>VLOOKUP(J4363,'Product Details'!B4355:E4522,4,0)</f>
        <v>#N/A</v>
      </c>
      <c r="N4363" s="2">
        <v>8967</v>
      </c>
      <c r="O4363" s="2">
        <v>8151</v>
      </c>
      <c r="P4363" s="2">
        <v>2</v>
      </c>
      <c r="Q4363" s="8">
        <f t="shared" ref="Q4363:Q4426" si="272">O4363*P4363</f>
        <v>16302</v>
      </c>
      <c r="R4363" s="8">
        <f t="shared" ref="R4363:R4426" si="273">N4363*P4363</f>
        <v>17934</v>
      </c>
      <c r="S4363" s="2">
        <v>88</v>
      </c>
      <c r="T4363" s="9">
        <f t="shared" ref="T4363:T4426" si="274">R4363+S4363</f>
        <v>18022</v>
      </c>
      <c r="U4363" s="34">
        <f t="shared" ref="U4363:U4426" si="275">(N4363-O4363)/N4363</f>
        <v>9.1000334560053533E-2</v>
      </c>
      <c r="V4363" s="2" t="s">
        <v>64</v>
      </c>
      <c r="W4363" s="10"/>
    </row>
    <row r="4364" spans="1:23" x14ac:dyDescent="0.25">
      <c r="A4364" s="2" t="s">
        <v>5052</v>
      </c>
      <c r="B4364" s="5">
        <v>43575</v>
      </c>
      <c r="C4364" s="5">
        <v>43577</v>
      </c>
      <c r="D4364" s="2" t="s">
        <v>48</v>
      </c>
      <c r="E4364" s="2" t="s">
        <v>69</v>
      </c>
      <c r="F4364" s="2" t="s">
        <v>404</v>
      </c>
      <c r="G4364" s="33" t="e">
        <f>VLOOKUP(F4364,'Customer Info'!A4355:B4855,2,0)</f>
        <v>#N/A</v>
      </c>
      <c r="H4364" s="6" t="e">
        <f>VLOOKUP(F4364,'Customer Info'!A4355:C4855,3,0)</f>
        <v>#N/A</v>
      </c>
      <c r="I4364" s="6" t="e">
        <f>VLOOKUP(F4364,'Customer Info'!A4355:E4855,5,0)</f>
        <v>#N/A</v>
      </c>
      <c r="J4364" s="2" t="s">
        <v>122</v>
      </c>
      <c r="K4364" s="7" t="e">
        <f>VLOOKUP(J4364,'Product Details'!B4355:C4523,2,0)</f>
        <v>#N/A</v>
      </c>
      <c r="L4364" s="7" t="e">
        <f>VLOOKUP(J4364,'Product Details'!B4355:D4523,3,0)</f>
        <v>#N/A</v>
      </c>
      <c r="M4364" s="7" t="e">
        <f>VLOOKUP(J4364,'Product Details'!B4356:E4523,4,0)</f>
        <v>#N/A</v>
      </c>
      <c r="N4364" s="2">
        <v>1246</v>
      </c>
      <c r="O4364" s="2">
        <v>1164</v>
      </c>
      <c r="P4364" s="2">
        <v>1</v>
      </c>
      <c r="Q4364" s="8">
        <f t="shared" si="272"/>
        <v>1164</v>
      </c>
      <c r="R4364" s="8">
        <f t="shared" si="273"/>
        <v>1246</v>
      </c>
      <c r="S4364" s="2">
        <v>83</v>
      </c>
      <c r="T4364" s="9">
        <f t="shared" si="274"/>
        <v>1329</v>
      </c>
      <c r="U4364" s="34">
        <f t="shared" si="275"/>
        <v>6.5810593900481537E-2</v>
      </c>
      <c r="V4364" s="2" t="s">
        <v>34</v>
      </c>
      <c r="W4364" s="10"/>
    </row>
    <row r="4365" spans="1:23" x14ac:dyDescent="0.25">
      <c r="A4365" s="2" t="s">
        <v>5053</v>
      </c>
      <c r="B4365" s="5">
        <v>43471</v>
      </c>
      <c r="C4365" s="5">
        <v>43471</v>
      </c>
      <c r="D4365" s="2" t="s">
        <v>48</v>
      </c>
      <c r="E4365" s="2" t="s">
        <v>49</v>
      </c>
      <c r="F4365" s="2" t="s">
        <v>714</v>
      </c>
      <c r="G4365" s="33" t="e">
        <f>VLOOKUP(F4365,'Customer Info'!A4356:B4856,2,0)</f>
        <v>#N/A</v>
      </c>
      <c r="H4365" s="6" t="e">
        <f>VLOOKUP(F4365,'Customer Info'!A4356:C4856,3,0)</f>
        <v>#N/A</v>
      </c>
      <c r="I4365" s="6" t="e">
        <f>VLOOKUP(F4365,'Customer Info'!A4356:E4856,5,0)</f>
        <v>#N/A</v>
      </c>
      <c r="J4365" s="2" t="s">
        <v>335</v>
      </c>
      <c r="K4365" s="7" t="e">
        <f>VLOOKUP(J4365,'Product Details'!B4356:C4524,2,0)</f>
        <v>#N/A</v>
      </c>
      <c r="L4365" s="7" t="e">
        <f>VLOOKUP(J4365,'Product Details'!B4356:D4524,3,0)</f>
        <v>#N/A</v>
      </c>
      <c r="M4365" s="7" t="e">
        <f>VLOOKUP(J4365,'Product Details'!B4357:E4524,4,0)</f>
        <v>#N/A</v>
      </c>
      <c r="N4365" s="2">
        <v>896</v>
      </c>
      <c r="O4365" s="2">
        <v>870</v>
      </c>
      <c r="P4365" s="2">
        <v>7</v>
      </c>
      <c r="Q4365" s="8">
        <f t="shared" si="272"/>
        <v>6090</v>
      </c>
      <c r="R4365" s="8">
        <f t="shared" si="273"/>
        <v>6272</v>
      </c>
      <c r="S4365" s="2">
        <v>67</v>
      </c>
      <c r="T4365" s="9">
        <f t="shared" si="274"/>
        <v>6339</v>
      </c>
      <c r="U4365" s="34">
        <f t="shared" si="275"/>
        <v>2.9017857142857144E-2</v>
      </c>
      <c r="V4365" s="2" t="s">
        <v>31</v>
      </c>
      <c r="W4365" s="10"/>
    </row>
    <row r="4366" spans="1:23" x14ac:dyDescent="0.25">
      <c r="A4366" s="2" t="s">
        <v>5054</v>
      </c>
      <c r="B4366" s="5">
        <v>43729</v>
      </c>
      <c r="C4366" s="5">
        <v>43729</v>
      </c>
      <c r="D4366" s="2" t="s">
        <v>48</v>
      </c>
      <c r="E4366" s="2" t="s">
        <v>44</v>
      </c>
      <c r="F4366" s="2" t="s">
        <v>422</v>
      </c>
      <c r="G4366" s="33" t="e">
        <f>VLOOKUP(F4366,'Customer Info'!A4357:B4857,2,0)</f>
        <v>#N/A</v>
      </c>
      <c r="H4366" s="6" t="e">
        <f>VLOOKUP(F4366,'Customer Info'!A4357:C4857,3,0)</f>
        <v>#N/A</v>
      </c>
      <c r="I4366" s="6" t="e">
        <f>VLOOKUP(F4366,'Customer Info'!A4357:E4857,5,0)</f>
        <v>#N/A</v>
      </c>
      <c r="J4366" s="2" t="s">
        <v>39</v>
      </c>
      <c r="K4366" s="7" t="e">
        <f>VLOOKUP(J4366,'Product Details'!B4357:C4525,2,0)</f>
        <v>#N/A</v>
      </c>
      <c r="L4366" s="7" t="e">
        <f>VLOOKUP(J4366,'Product Details'!B4357:D4525,3,0)</f>
        <v>#N/A</v>
      </c>
      <c r="M4366" s="7" t="e">
        <f>VLOOKUP(J4366,'Product Details'!B4358:E4525,4,0)</f>
        <v>#N/A</v>
      </c>
      <c r="N4366" s="2">
        <v>77</v>
      </c>
      <c r="O4366" s="2">
        <v>73</v>
      </c>
      <c r="P4366" s="2">
        <v>10</v>
      </c>
      <c r="Q4366" s="8">
        <f t="shared" si="272"/>
        <v>730</v>
      </c>
      <c r="R4366" s="8">
        <f t="shared" si="273"/>
        <v>770</v>
      </c>
      <c r="S4366" s="2">
        <v>10</v>
      </c>
      <c r="T4366" s="9">
        <f t="shared" si="274"/>
        <v>780</v>
      </c>
      <c r="U4366" s="34">
        <f t="shared" si="275"/>
        <v>5.1948051948051951E-2</v>
      </c>
      <c r="V4366" s="2" t="s">
        <v>64</v>
      </c>
      <c r="W4366" s="10"/>
    </row>
    <row r="4367" spans="1:23" x14ac:dyDescent="0.25">
      <c r="A4367" s="2" t="s">
        <v>5055</v>
      </c>
      <c r="B4367" s="5">
        <v>43679</v>
      </c>
      <c r="C4367" s="5">
        <v>43681</v>
      </c>
      <c r="D4367" s="2" t="s">
        <v>48</v>
      </c>
      <c r="E4367" s="2" t="s">
        <v>92</v>
      </c>
      <c r="F4367" s="2" t="s">
        <v>1505</v>
      </c>
      <c r="G4367" s="33" t="e">
        <f>VLOOKUP(F4367,'Customer Info'!A4358:B4858,2,0)</f>
        <v>#N/A</v>
      </c>
      <c r="H4367" s="6" t="e">
        <f>VLOOKUP(F4367,'Customer Info'!A4358:C4858,3,0)</f>
        <v>#N/A</v>
      </c>
      <c r="I4367" s="6" t="e">
        <f>VLOOKUP(F4367,'Customer Info'!A4358:E4858,5,0)</f>
        <v>#N/A</v>
      </c>
      <c r="J4367" s="2" t="s">
        <v>215</v>
      </c>
      <c r="K4367" s="7" t="e">
        <f>VLOOKUP(J4367,'Product Details'!B4358:C4526,2,0)</f>
        <v>#N/A</v>
      </c>
      <c r="L4367" s="7" t="e">
        <f>VLOOKUP(J4367,'Product Details'!B4358:D4526,3,0)</f>
        <v>#N/A</v>
      </c>
      <c r="M4367" s="7" t="e">
        <f>VLOOKUP(J4367,'Product Details'!B4359:E4526,4,0)</f>
        <v>#N/A</v>
      </c>
      <c r="N4367" s="2">
        <v>765</v>
      </c>
      <c r="O4367" s="2">
        <v>701</v>
      </c>
      <c r="P4367" s="2">
        <v>1</v>
      </c>
      <c r="Q4367" s="8">
        <f t="shared" si="272"/>
        <v>701</v>
      </c>
      <c r="R4367" s="8">
        <f t="shared" si="273"/>
        <v>765</v>
      </c>
      <c r="S4367" s="2">
        <v>44</v>
      </c>
      <c r="T4367" s="9">
        <f t="shared" si="274"/>
        <v>809</v>
      </c>
      <c r="U4367" s="34">
        <f t="shared" si="275"/>
        <v>8.3660130718954243E-2</v>
      </c>
      <c r="V4367" s="2" t="s">
        <v>34</v>
      </c>
      <c r="W4367" s="10"/>
    </row>
    <row r="4368" spans="1:23" x14ac:dyDescent="0.25">
      <c r="A4368" s="2" t="s">
        <v>5056</v>
      </c>
      <c r="B4368" s="5">
        <v>43728</v>
      </c>
      <c r="C4368" s="5">
        <v>43728</v>
      </c>
      <c r="D4368" s="2" t="s">
        <v>48</v>
      </c>
      <c r="E4368" s="2" t="s">
        <v>37</v>
      </c>
      <c r="F4368" s="2" t="s">
        <v>511</v>
      </c>
      <c r="G4368" s="33" t="e">
        <f>VLOOKUP(F4368,'Customer Info'!A4359:B4859,2,0)</f>
        <v>#N/A</v>
      </c>
      <c r="H4368" s="6" t="e">
        <f>VLOOKUP(F4368,'Customer Info'!A4359:C4859,3,0)</f>
        <v>#N/A</v>
      </c>
      <c r="I4368" s="6" t="e">
        <f>VLOOKUP(F4368,'Customer Info'!A4359:E4859,5,0)</f>
        <v>#N/A</v>
      </c>
      <c r="J4368" s="2" t="s">
        <v>42</v>
      </c>
      <c r="K4368" s="7" t="e">
        <f>VLOOKUP(J4368,'Product Details'!B4359:C4527,2,0)</f>
        <v>#N/A</v>
      </c>
      <c r="L4368" s="7" t="e">
        <f>VLOOKUP(J4368,'Product Details'!B4359:D4527,3,0)</f>
        <v>#N/A</v>
      </c>
      <c r="M4368" s="7" t="e">
        <f>VLOOKUP(J4368,'Product Details'!B4360:E4527,4,0)</f>
        <v>#N/A</v>
      </c>
      <c r="N4368" s="2">
        <v>87</v>
      </c>
      <c r="O4368" s="2">
        <v>80</v>
      </c>
      <c r="P4368" s="2">
        <v>5</v>
      </c>
      <c r="Q4368" s="8">
        <f t="shared" si="272"/>
        <v>400</v>
      </c>
      <c r="R4368" s="8">
        <f t="shared" si="273"/>
        <v>435</v>
      </c>
      <c r="S4368" s="2">
        <v>10</v>
      </c>
      <c r="T4368" s="9">
        <f t="shared" si="274"/>
        <v>445</v>
      </c>
      <c r="U4368" s="34">
        <f t="shared" si="275"/>
        <v>8.0459770114942528E-2</v>
      </c>
      <c r="V4368" s="2" t="s">
        <v>34</v>
      </c>
      <c r="W4368" s="10"/>
    </row>
    <row r="4369" spans="1:23" x14ac:dyDescent="0.25">
      <c r="A4369" s="2" t="s">
        <v>5057</v>
      </c>
      <c r="B4369" s="5">
        <v>43736</v>
      </c>
      <c r="C4369" s="5">
        <v>43737</v>
      </c>
      <c r="D4369" s="2" t="s">
        <v>48</v>
      </c>
      <c r="E4369" s="2" t="s">
        <v>30</v>
      </c>
      <c r="F4369" s="2" t="s">
        <v>755</v>
      </c>
      <c r="G4369" s="33" t="e">
        <f>VLOOKUP(F4369,'Customer Info'!A4360:B4860,2,0)</f>
        <v>#N/A</v>
      </c>
      <c r="H4369" s="6" t="e">
        <f>VLOOKUP(F4369,'Customer Info'!A4360:C4860,3,0)</f>
        <v>#N/A</v>
      </c>
      <c r="I4369" s="6" t="e">
        <f>VLOOKUP(F4369,'Customer Info'!A4360:E4860,5,0)</f>
        <v>#N/A</v>
      </c>
      <c r="J4369" s="2" t="s">
        <v>707</v>
      </c>
      <c r="K4369" s="7" t="e">
        <f>VLOOKUP(J4369,'Product Details'!B4360:C4528,2,0)</f>
        <v>#N/A</v>
      </c>
      <c r="L4369" s="7" t="e">
        <f>VLOOKUP(J4369,'Product Details'!B4360:D4528,3,0)</f>
        <v>#N/A</v>
      </c>
      <c r="M4369" s="7" t="e">
        <f>VLOOKUP(J4369,'Product Details'!B4361:E4528,4,0)</f>
        <v>#N/A</v>
      </c>
      <c r="N4369" s="2">
        <v>645</v>
      </c>
      <c r="O4369" s="2">
        <v>565</v>
      </c>
      <c r="P4369" s="2">
        <v>4</v>
      </c>
      <c r="Q4369" s="8">
        <f t="shared" si="272"/>
        <v>2260</v>
      </c>
      <c r="R4369" s="8">
        <f t="shared" si="273"/>
        <v>2580</v>
      </c>
      <c r="S4369" s="2">
        <v>20</v>
      </c>
      <c r="T4369" s="9">
        <f t="shared" si="274"/>
        <v>2600</v>
      </c>
      <c r="U4369" s="34">
        <f t="shared" si="275"/>
        <v>0.12403100775193798</v>
      </c>
      <c r="V4369" s="2" t="s">
        <v>34</v>
      </c>
      <c r="W4369" s="10"/>
    </row>
    <row r="4370" spans="1:23" x14ac:dyDescent="0.25">
      <c r="A4370" s="2" t="s">
        <v>5058</v>
      </c>
      <c r="B4370" s="5">
        <v>43795</v>
      </c>
      <c r="C4370" s="5">
        <v>43797</v>
      </c>
      <c r="D4370" s="2" t="s">
        <v>36</v>
      </c>
      <c r="E4370" s="2" t="s">
        <v>92</v>
      </c>
      <c r="F4370" s="2" t="s">
        <v>1071</v>
      </c>
      <c r="G4370" s="33" t="e">
        <f>VLOOKUP(F4370,'Customer Info'!A4361:B4861,2,0)</f>
        <v>#N/A</v>
      </c>
      <c r="H4370" s="6" t="e">
        <f>VLOOKUP(F4370,'Customer Info'!A4361:C4861,3,0)</f>
        <v>#N/A</v>
      </c>
      <c r="I4370" s="6" t="e">
        <f>VLOOKUP(F4370,'Customer Info'!A4361:E4861,5,0)</f>
        <v>#N/A</v>
      </c>
      <c r="J4370" s="2" t="s">
        <v>392</v>
      </c>
      <c r="K4370" s="7" t="e">
        <f>VLOOKUP(J4370,'Product Details'!B4361:C4529,2,0)</f>
        <v>#N/A</v>
      </c>
      <c r="L4370" s="7" t="e">
        <f>VLOOKUP(J4370,'Product Details'!B4361:D4529,3,0)</f>
        <v>#N/A</v>
      </c>
      <c r="M4370" s="7" t="e">
        <f>VLOOKUP(J4370,'Product Details'!B4362:E4529,4,0)</f>
        <v>#N/A</v>
      </c>
      <c r="N4370" s="2">
        <v>8379</v>
      </c>
      <c r="O4370" s="2">
        <v>8061</v>
      </c>
      <c r="P4370" s="2">
        <v>2</v>
      </c>
      <c r="Q4370" s="8">
        <f t="shared" si="272"/>
        <v>16122</v>
      </c>
      <c r="R4370" s="8">
        <f t="shared" si="273"/>
        <v>16758</v>
      </c>
      <c r="S4370" s="2">
        <v>82</v>
      </c>
      <c r="T4370" s="9">
        <f t="shared" si="274"/>
        <v>16840</v>
      </c>
      <c r="U4370" s="34">
        <f t="shared" si="275"/>
        <v>3.795202291442893E-2</v>
      </c>
      <c r="V4370" s="2" t="s">
        <v>64</v>
      </c>
      <c r="W4370" s="10"/>
    </row>
    <row r="4371" spans="1:23" x14ac:dyDescent="0.25">
      <c r="A4371" s="2" t="s">
        <v>5059</v>
      </c>
      <c r="B4371" s="5">
        <v>43518</v>
      </c>
      <c r="C4371" s="5">
        <v>43520</v>
      </c>
      <c r="D4371" s="2" t="s">
        <v>36</v>
      </c>
      <c r="E4371" s="2" t="s">
        <v>44</v>
      </c>
      <c r="F4371" s="2" t="s">
        <v>1388</v>
      </c>
      <c r="G4371" s="33" t="e">
        <f>VLOOKUP(F4371,'Customer Info'!A4362:B4862,2,0)</f>
        <v>#N/A</v>
      </c>
      <c r="H4371" s="6" t="e">
        <f>VLOOKUP(F4371,'Customer Info'!A4362:C4862,3,0)</f>
        <v>#N/A</v>
      </c>
      <c r="I4371" s="6" t="e">
        <f>VLOOKUP(F4371,'Customer Info'!A4362:E4862,5,0)</f>
        <v>#N/A</v>
      </c>
      <c r="J4371" s="2" t="s">
        <v>218</v>
      </c>
      <c r="K4371" s="7" t="e">
        <f>VLOOKUP(J4371,'Product Details'!B4362:C4530,2,0)</f>
        <v>#N/A</v>
      </c>
      <c r="L4371" s="7" t="e">
        <f>VLOOKUP(J4371,'Product Details'!B4362:D4530,3,0)</f>
        <v>#N/A</v>
      </c>
      <c r="M4371" s="7" t="e">
        <f>VLOOKUP(J4371,'Product Details'!B4363:E4530,4,0)</f>
        <v>#N/A</v>
      </c>
      <c r="N4371" s="2">
        <v>2250</v>
      </c>
      <c r="O4371" s="2">
        <v>2207</v>
      </c>
      <c r="P4371" s="2">
        <v>6</v>
      </c>
      <c r="Q4371" s="8">
        <f t="shared" si="272"/>
        <v>13242</v>
      </c>
      <c r="R4371" s="8">
        <f t="shared" si="273"/>
        <v>13500</v>
      </c>
      <c r="S4371" s="2">
        <v>44</v>
      </c>
      <c r="T4371" s="9">
        <f t="shared" si="274"/>
        <v>13544</v>
      </c>
      <c r="U4371" s="34">
        <f t="shared" si="275"/>
        <v>1.911111111111111E-2</v>
      </c>
      <c r="V4371" s="2" t="s">
        <v>64</v>
      </c>
      <c r="W4371" s="10"/>
    </row>
    <row r="4372" spans="1:23" x14ac:dyDescent="0.25">
      <c r="A4372" s="2" t="s">
        <v>5060</v>
      </c>
      <c r="B4372" s="5">
        <v>43822</v>
      </c>
      <c r="C4372" s="5">
        <v>43823</v>
      </c>
      <c r="D4372" s="2" t="s">
        <v>36</v>
      </c>
      <c r="E4372" s="2" t="s">
        <v>37</v>
      </c>
      <c r="F4372" s="2" t="s">
        <v>1369</v>
      </c>
      <c r="G4372" s="33" t="e">
        <f>VLOOKUP(F4372,'Customer Info'!A4363:B4863,2,0)</f>
        <v>#N/A</v>
      </c>
      <c r="H4372" s="6" t="e">
        <f>VLOOKUP(F4372,'Customer Info'!A4363:C4863,3,0)</f>
        <v>#N/A</v>
      </c>
      <c r="I4372" s="6" t="e">
        <f>VLOOKUP(F4372,'Customer Info'!A4363:E4863,5,0)</f>
        <v>#N/A</v>
      </c>
      <c r="J4372" s="2" t="s">
        <v>42</v>
      </c>
      <c r="K4372" s="7" t="e">
        <f>VLOOKUP(J4372,'Product Details'!B4363:C4531,2,0)</f>
        <v>#N/A</v>
      </c>
      <c r="L4372" s="7" t="e">
        <f>VLOOKUP(J4372,'Product Details'!B4363:D4531,3,0)</f>
        <v>#N/A</v>
      </c>
      <c r="M4372" s="7" t="e">
        <f>VLOOKUP(J4372,'Product Details'!B4364:E4531,4,0)</f>
        <v>#N/A</v>
      </c>
      <c r="N4372" s="2">
        <v>8686</v>
      </c>
      <c r="O4372" s="2">
        <v>8035</v>
      </c>
      <c r="P4372" s="2">
        <v>2</v>
      </c>
      <c r="Q4372" s="8">
        <f t="shared" si="272"/>
        <v>16070</v>
      </c>
      <c r="R4372" s="8">
        <f t="shared" si="273"/>
        <v>17372</v>
      </c>
      <c r="S4372" s="2">
        <v>99</v>
      </c>
      <c r="T4372" s="9">
        <f t="shared" si="274"/>
        <v>17471</v>
      </c>
      <c r="U4372" s="34">
        <f t="shared" si="275"/>
        <v>7.4948192493667978E-2</v>
      </c>
      <c r="V4372" s="2" t="s">
        <v>64</v>
      </c>
      <c r="W4372" s="10"/>
    </row>
    <row r="4373" spans="1:23" x14ac:dyDescent="0.25">
      <c r="A4373" s="2" t="s">
        <v>5061</v>
      </c>
      <c r="B4373" s="5">
        <v>43486</v>
      </c>
      <c r="C4373" s="5">
        <v>43487</v>
      </c>
      <c r="D4373" s="2" t="s">
        <v>29</v>
      </c>
      <c r="E4373" s="2" t="s">
        <v>49</v>
      </c>
      <c r="F4373" s="2" t="s">
        <v>1234</v>
      </c>
      <c r="G4373" s="33" t="e">
        <f>VLOOKUP(F4373,'Customer Info'!A4364:B4864,2,0)</f>
        <v>#N/A</v>
      </c>
      <c r="H4373" s="6" t="e">
        <f>VLOOKUP(F4373,'Customer Info'!A4364:C4864,3,0)</f>
        <v>#N/A</v>
      </c>
      <c r="I4373" s="6" t="e">
        <f>VLOOKUP(F4373,'Customer Info'!A4364:E4864,5,0)</f>
        <v>#N/A</v>
      </c>
      <c r="J4373" s="2" t="s">
        <v>326</v>
      </c>
      <c r="K4373" s="7" t="e">
        <f>VLOOKUP(J4373,'Product Details'!B4364:C4532,2,0)</f>
        <v>#N/A</v>
      </c>
      <c r="L4373" s="7" t="e">
        <f>VLOOKUP(J4373,'Product Details'!B4364:D4532,3,0)</f>
        <v>#N/A</v>
      </c>
      <c r="M4373" s="7" t="e">
        <f>VLOOKUP(J4373,'Product Details'!B4365:E4532,4,0)</f>
        <v>#N/A</v>
      </c>
      <c r="N4373" s="2">
        <v>2007</v>
      </c>
      <c r="O4373" s="2">
        <v>1839</v>
      </c>
      <c r="P4373" s="2">
        <v>9</v>
      </c>
      <c r="Q4373" s="8">
        <f t="shared" si="272"/>
        <v>16551</v>
      </c>
      <c r="R4373" s="8">
        <f t="shared" si="273"/>
        <v>18063</v>
      </c>
      <c r="S4373" s="2">
        <v>63</v>
      </c>
      <c r="T4373" s="9">
        <f t="shared" si="274"/>
        <v>18126</v>
      </c>
      <c r="U4373" s="34">
        <f t="shared" si="275"/>
        <v>8.3707025411061287E-2</v>
      </c>
      <c r="V4373" s="2" t="s">
        <v>64</v>
      </c>
      <c r="W4373" s="10"/>
    </row>
    <row r="4374" spans="1:23" x14ac:dyDescent="0.25">
      <c r="A4374" s="2" t="s">
        <v>5062</v>
      </c>
      <c r="B4374" s="5">
        <v>43696</v>
      </c>
      <c r="C4374" s="5">
        <v>43697</v>
      </c>
      <c r="D4374" s="2" t="s">
        <v>48</v>
      </c>
      <c r="E4374" s="2" t="s">
        <v>69</v>
      </c>
      <c r="F4374" s="2" t="s">
        <v>190</v>
      </c>
      <c r="G4374" s="33" t="e">
        <f>VLOOKUP(F4374,'Customer Info'!A4365:B4865,2,0)</f>
        <v>#N/A</v>
      </c>
      <c r="H4374" s="6" t="e">
        <f>VLOOKUP(F4374,'Customer Info'!A4365:C4865,3,0)</f>
        <v>#N/A</v>
      </c>
      <c r="I4374" s="6" t="e">
        <f>VLOOKUP(F4374,'Customer Info'!A4365:E4865,5,0)</f>
        <v>#N/A</v>
      </c>
      <c r="J4374" s="2" t="s">
        <v>533</v>
      </c>
      <c r="K4374" s="7" t="e">
        <f>VLOOKUP(J4374,'Product Details'!B4365:C4533,2,0)</f>
        <v>#N/A</v>
      </c>
      <c r="L4374" s="7" t="e">
        <f>VLOOKUP(J4374,'Product Details'!B4365:D4533,3,0)</f>
        <v>#N/A</v>
      </c>
      <c r="M4374" s="7" t="e">
        <f>VLOOKUP(J4374,'Product Details'!B4366:E4533,4,0)</f>
        <v>#N/A</v>
      </c>
      <c r="N4374" s="2">
        <v>658</v>
      </c>
      <c r="O4374" s="2">
        <v>615</v>
      </c>
      <c r="P4374" s="2">
        <v>4</v>
      </c>
      <c r="Q4374" s="8">
        <f t="shared" si="272"/>
        <v>2460</v>
      </c>
      <c r="R4374" s="8">
        <f t="shared" si="273"/>
        <v>2632</v>
      </c>
      <c r="S4374" s="2">
        <v>66</v>
      </c>
      <c r="T4374" s="9">
        <f t="shared" si="274"/>
        <v>2698</v>
      </c>
      <c r="U4374" s="34">
        <f t="shared" si="275"/>
        <v>6.5349544072948323E-2</v>
      </c>
      <c r="V4374" s="2" t="s">
        <v>34</v>
      </c>
      <c r="W4374" s="10"/>
    </row>
    <row r="4375" spans="1:23" x14ac:dyDescent="0.25">
      <c r="A4375" s="2" t="s">
        <v>5063</v>
      </c>
      <c r="B4375" s="5">
        <v>43830</v>
      </c>
      <c r="C4375" s="5">
        <v>43830</v>
      </c>
      <c r="D4375" s="2" t="s">
        <v>48</v>
      </c>
      <c r="E4375" s="2" t="s">
        <v>69</v>
      </c>
      <c r="F4375" s="2" t="s">
        <v>967</v>
      </c>
      <c r="G4375" s="33" t="e">
        <f>VLOOKUP(F4375,'Customer Info'!A4366:B4866,2,0)</f>
        <v>#N/A</v>
      </c>
      <c r="H4375" s="6" t="e">
        <f>VLOOKUP(F4375,'Customer Info'!A4366:C4866,3,0)</f>
        <v>#N/A</v>
      </c>
      <c r="I4375" s="6" t="e">
        <f>VLOOKUP(F4375,'Customer Info'!A4366:E4866,5,0)</f>
        <v>#N/A</v>
      </c>
      <c r="J4375" s="2" t="s">
        <v>555</v>
      </c>
      <c r="K4375" s="7" t="e">
        <f>VLOOKUP(J4375,'Product Details'!B4366:C4534,2,0)</f>
        <v>#N/A</v>
      </c>
      <c r="L4375" s="7" t="e">
        <f>VLOOKUP(J4375,'Product Details'!B4366:D4534,3,0)</f>
        <v>#N/A</v>
      </c>
      <c r="M4375" s="7" t="e">
        <f>VLOOKUP(J4375,'Product Details'!B4367:E4534,4,0)</f>
        <v>#N/A</v>
      </c>
      <c r="N4375" s="2">
        <v>87</v>
      </c>
      <c r="O4375" s="2">
        <v>80</v>
      </c>
      <c r="P4375" s="2">
        <v>2</v>
      </c>
      <c r="Q4375" s="8">
        <f t="shared" si="272"/>
        <v>160</v>
      </c>
      <c r="R4375" s="8">
        <f t="shared" si="273"/>
        <v>174</v>
      </c>
      <c r="S4375" s="2">
        <v>10</v>
      </c>
      <c r="T4375" s="9">
        <f t="shared" si="274"/>
        <v>184</v>
      </c>
      <c r="U4375" s="34">
        <f t="shared" si="275"/>
        <v>8.0459770114942528E-2</v>
      </c>
      <c r="V4375" s="2" t="s">
        <v>34</v>
      </c>
      <c r="W4375" s="10"/>
    </row>
    <row r="4376" spans="1:23" x14ac:dyDescent="0.25">
      <c r="A4376" s="2" t="s">
        <v>5064</v>
      </c>
      <c r="B4376" s="5">
        <v>43589</v>
      </c>
      <c r="C4376" s="5">
        <v>43590</v>
      </c>
      <c r="D4376" s="2" t="s">
        <v>36</v>
      </c>
      <c r="E4376" s="2" t="s">
        <v>37</v>
      </c>
      <c r="F4376" s="2" t="s">
        <v>800</v>
      </c>
      <c r="G4376" s="33" t="e">
        <f>VLOOKUP(F4376,'Customer Info'!A4367:B4867,2,0)</f>
        <v>#N/A</v>
      </c>
      <c r="H4376" s="6" t="e">
        <f>VLOOKUP(F4376,'Customer Info'!A4367:C4867,3,0)</f>
        <v>#N/A</v>
      </c>
      <c r="I4376" s="6" t="e">
        <f>VLOOKUP(F4376,'Customer Info'!A4367:E4867,5,0)</f>
        <v>#N/A</v>
      </c>
      <c r="J4376" s="2" t="s">
        <v>144</v>
      </c>
      <c r="K4376" s="7" t="e">
        <f>VLOOKUP(J4376,'Product Details'!B4367:C4535,2,0)</f>
        <v>#N/A</v>
      </c>
      <c r="L4376" s="7" t="e">
        <f>VLOOKUP(J4376,'Product Details'!B4367:D4535,3,0)</f>
        <v>#N/A</v>
      </c>
      <c r="M4376" s="7" t="e">
        <f>VLOOKUP(J4376,'Product Details'!B4368:E4535,4,0)</f>
        <v>#N/A</v>
      </c>
      <c r="N4376" s="2">
        <v>8199</v>
      </c>
      <c r="O4376" s="2">
        <v>7523</v>
      </c>
      <c r="P4376" s="2">
        <v>4</v>
      </c>
      <c r="Q4376" s="8">
        <f t="shared" si="272"/>
        <v>30092</v>
      </c>
      <c r="R4376" s="8">
        <f t="shared" si="273"/>
        <v>32796</v>
      </c>
      <c r="S4376" s="2">
        <v>65</v>
      </c>
      <c r="T4376" s="9">
        <f t="shared" si="274"/>
        <v>32861</v>
      </c>
      <c r="U4376" s="34">
        <f t="shared" si="275"/>
        <v>8.2449079155994628E-2</v>
      </c>
      <c r="V4376" s="2" t="s">
        <v>34</v>
      </c>
      <c r="W4376" s="10"/>
    </row>
    <row r="4377" spans="1:23" x14ac:dyDescent="0.25">
      <c r="A4377" s="2" t="s">
        <v>5065</v>
      </c>
      <c r="B4377" s="5">
        <v>43565</v>
      </c>
      <c r="C4377" s="5">
        <v>43565</v>
      </c>
      <c r="D4377" s="2" t="s">
        <v>48</v>
      </c>
      <c r="E4377" s="2" t="s">
        <v>30</v>
      </c>
      <c r="F4377" s="2" t="s">
        <v>569</v>
      </c>
      <c r="G4377" s="33" t="e">
        <f>VLOOKUP(F4377,'Customer Info'!A4368:B4868,2,0)</f>
        <v>#N/A</v>
      </c>
      <c r="H4377" s="6" t="e">
        <f>VLOOKUP(F4377,'Customer Info'!A4368:C4868,3,0)</f>
        <v>#N/A</v>
      </c>
      <c r="I4377" s="6" t="e">
        <f>VLOOKUP(F4377,'Customer Info'!A4368:E4868,5,0)</f>
        <v>#N/A</v>
      </c>
      <c r="J4377" s="2" t="s">
        <v>194</v>
      </c>
      <c r="K4377" s="7" t="e">
        <f>VLOOKUP(J4377,'Product Details'!B4368:C4536,2,0)</f>
        <v>#N/A</v>
      </c>
      <c r="L4377" s="7" t="e">
        <f>VLOOKUP(J4377,'Product Details'!B4368:D4536,3,0)</f>
        <v>#N/A</v>
      </c>
      <c r="M4377" s="7" t="e">
        <f>VLOOKUP(J4377,'Product Details'!B4369:E4536,4,0)</f>
        <v>#N/A</v>
      </c>
      <c r="N4377" s="2">
        <v>214</v>
      </c>
      <c r="O4377" s="2">
        <v>199</v>
      </c>
      <c r="P4377" s="2">
        <v>2</v>
      </c>
      <c r="Q4377" s="8">
        <f t="shared" si="272"/>
        <v>398</v>
      </c>
      <c r="R4377" s="8">
        <f t="shared" si="273"/>
        <v>428</v>
      </c>
      <c r="S4377" s="2">
        <v>25</v>
      </c>
      <c r="T4377" s="9">
        <f t="shared" si="274"/>
        <v>453</v>
      </c>
      <c r="U4377" s="34">
        <f t="shared" si="275"/>
        <v>7.0093457943925228E-2</v>
      </c>
      <c r="V4377" s="2" t="s">
        <v>31</v>
      </c>
      <c r="W4377" s="10"/>
    </row>
    <row r="4378" spans="1:23" x14ac:dyDescent="0.25">
      <c r="A4378" s="2" t="s">
        <v>5066</v>
      </c>
      <c r="B4378" s="5">
        <v>43547</v>
      </c>
      <c r="C4378" s="5">
        <v>43549</v>
      </c>
      <c r="D4378" s="2" t="s">
        <v>48</v>
      </c>
      <c r="E4378" s="2" t="s">
        <v>44</v>
      </c>
      <c r="F4378" s="2" t="s">
        <v>776</v>
      </c>
      <c r="G4378" s="33" t="e">
        <f>VLOOKUP(F4378,'Customer Info'!A4369:B4869,2,0)</f>
        <v>#N/A</v>
      </c>
      <c r="H4378" s="6" t="e">
        <f>VLOOKUP(F4378,'Customer Info'!A4369:C4869,3,0)</f>
        <v>#N/A</v>
      </c>
      <c r="I4378" s="6" t="e">
        <f>VLOOKUP(F4378,'Customer Info'!A4369:E4869,5,0)</f>
        <v>#N/A</v>
      </c>
      <c r="J4378" s="2" t="s">
        <v>533</v>
      </c>
      <c r="K4378" s="7" t="e">
        <f>VLOOKUP(J4378,'Product Details'!B4369:C4537,2,0)</f>
        <v>#N/A</v>
      </c>
      <c r="L4378" s="7" t="e">
        <f>VLOOKUP(J4378,'Product Details'!B4369:D4537,3,0)</f>
        <v>#N/A</v>
      </c>
      <c r="M4378" s="7" t="e">
        <f>VLOOKUP(J4378,'Product Details'!B4370:E4537,4,0)</f>
        <v>#N/A</v>
      </c>
      <c r="N4378" s="2">
        <v>404</v>
      </c>
      <c r="O4378" s="2">
        <v>371</v>
      </c>
      <c r="P4378" s="2">
        <v>1</v>
      </c>
      <c r="Q4378" s="8">
        <f t="shared" si="272"/>
        <v>371</v>
      </c>
      <c r="R4378" s="8">
        <f t="shared" si="273"/>
        <v>404</v>
      </c>
      <c r="S4378" s="2">
        <v>34</v>
      </c>
      <c r="T4378" s="9">
        <f t="shared" si="274"/>
        <v>438</v>
      </c>
      <c r="U4378" s="34">
        <f t="shared" si="275"/>
        <v>8.1683168316831686E-2</v>
      </c>
      <c r="V4378" s="2" t="s">
        <v>34</v>
      </c>
      <c r="W4378" s="10"/>
    </row>
    <row r="4379" spans="1:23" x14ac:dyDescent="0.25">
      <c r="A4379" s="2" t="s">
        <v>5067</v>
      </c>
      <c r="B4379" s="5">
        <v>43644</v>
      </c>
      <c r="C4379" s="5">
        <v>43644</v>
      </c>
      <c r="D4379" s="2" t="s">
        <v>36</v>
      </c>
      <c r="E4379" s="2" t="s">
        <v>69</v>
      </c>
      <c r="F4379" s="2" t="s">
        <v>3530</v>
      </c>
      <c r="G4379" s="33" t="e">
        <f>VLOOKUP(F4379,'Customer Info'!A4370:B4870,2,0)</f>
        <v>#N/A</v>
      </c>
      <c r="H4379" s="6" t="e">
        <f>VLOOKUP(F4379,'Customer Info'!A4370:C4870,3,0)</f>
        <v>#N/A</v>
      </c>
      <c r="I4379" s="6" t="e">
        <f>VLOOKUP(F4379,'Customer Info'!A4370:E4870,5,0)</f>
        <v>#N/A</v>
      </c>
      <c r="J4379" s="2" t="s">
        <v>617</v>
      </c>
      <c r="K4379" s="7" t="e">
        <f>VLOOKUP(J4379,'Product Details'!B4370:C4538,2,0)</f>
        <v>#N/A</v>
      </c>
      <c r="L4379" s="7" t="e">
        <f>VLOOKUP(J4379,'Product Details'!B4370:D4538,3,0)</f>
        <v>#N/A</v>
      </c>
      <c r="M4379" s="7" t="e">
        <f>VLOOKUP(J4379,'Product Details'!B4371:E4538,4,0)</f>
        <v>#N/A</v>
      </c>
      <c r="N4379" s="2">
        <v>5909</v>
      </c>
      <c r="O4379" s="2">
        <v>5528</v>
      </c>
      <c r="P4379" s="2">
        <v>5</v>
      </c>
      <c r="Q4379" s="8">
        <f t="shared" si="272"/>
        <v>27640</v>
      </c>
      <c r="R4379" s="8">
        <f t="shared" si="273"/>
        <v>29545</v>
      </c>
      <c r="S4379" s="2">
        <v>99</v>
      </c>
      <c r="T4379" s="9">
        <f t="shared" si="274"/>
        <v>29644</v>
      </c>
      <c r="U4379" s="34">
        <f t="shared" si="275"/>
        <v>6.4477915044846845E-2</v>
      </c>
      <c r="V4379" s="2" t="s">
        <v>34</v>
      </c>
      <c r="W4379" s="10"/>
    </row>
    <row r="4380" spans="1:23" x14ac:dyDescent="0.25">
      <c r="A4380" s="2" t="s">
        <v>5068</v>
      </c>
      <c r="B4380" s="5">
        <v>43611</v>
      </c>
      <c r="C4380" s="5">
        <v>43611</v>
      </c>
      <c r="D4380" s="2" t="s">
        <v>48</v>
      </c>
      <c r="E4380" s="2" t="s">
        <v>49</v>
      </c>
      <c r="F4380" s="2" t="s">
        <v>567</v>
      </c>
      <c r="G4380" s="33" t="e">
        <f>VLOOKUP(F4380,'Customer Info'!A4371:B4871,2,0)</f>
        <v>#N/A</v>
      </c>
      <c r="H4380" s="6" t="e">
        <f>VLOOKUP(F4380,'Customer Info'!A4371:C4871,3,0)</f>
        <v>#N/A</v>
      </c>
      <c r="I4380" s="6" t="e">
        <f>VLOOKUP(F4380,'Customer Info'!A4371:E4871,5,0)</f>
        <v>#N/A</v>
      </c>
      <c r="J4380" s="2" t="s">
        <v>103</v>
      </c>
      <c r="K4380" s="7" t="e">
        <f>VLOOKUP(J4380,'Product Details'!B4371:C4539,2,0)</f>
        <v>#N/A</v>
      </c>
      <c r="L4380" s="7" t="e">
        <f>VLOOKUP(J4380,'Product Details'!B4371:D4539,3,0)</f>
        <v>#N/A</v>
      </c>
      <c r="M4380" s="7" t="e">
        <f>VLOOKUP(J4380,'Product Details'!B4372:E4539,4,0)</f>
        <v>#N/A</v>
      </c>
      <c r="N4380" s="2">
        <v>1413</v>
      </c>
      <c r="O4380" s="2">
        <v>1334</v>
      </c>
      <c r="P4380" s="2">
        <v>3</v>
      </c>
      <c r="Q4380" s="8">
        <f t="shared" si="272"/>
        <v>4002</v>
      </c>
      <c r="R4380" s="8">
        <f t="shared" si="273"/>
        <v>4239</v>
      </c>
      <c r="S4380" s="2">
        <v>35</v>
      </c>
      <c r="T4380" s="9">
        <f t="shared" si="274"/>
        <v>4274</v>
      </c>
      <c r="U4380" s="34">
        <f t="shared" si="275"/>
        <v>5.5909412597310686E-2</v>
      </c>
      <c r="V4380" s="2" t="s">
        <v>64</v>
      </c>
      <c r="W4380" s="10"/>
    </row>
    <row r="4381" spans="1:23" x14ac:dyDescent="0.25">
      <c r="A4381" s="2" t="s">
        <v>5069</v>
      </c>
      <c r="B4381" s="5">
        <v>43727</v>
      </c>
      <c r="C4381" s="5">
        <v>43728</v>
      </c>
      <c r="D4381" s="2" t="s">
        <v>48</v>
      </c>
      <c r="E4381" s="2" t="s">
        <v>37</v>
      </c>
      <c r="F4381" s="2" t="s">
        <v>348</v>
      </c>
      <c r="G4381" s="33" t="e">
        <f>VLOOKUP(F4381,'Customer Info'!A4372:B4872,2,0)</f>
        <v>#N/A</v>
      </c>
      <c r="H4381" s="6" t="e">
        <f>VLOOKUP(F4381,'Customer Info'!A4372:C4872,3,0)</f>
        <v>#N/A</v>
      </c>
      <c r="I4381" s="6" t="e">
        <f>VLOOKUP(F4381,'Customer Info'!A4372:E4872,5,0)</f>
        <v>#N/A</v>
      </c>
      <c r="J4381" s="2" t="s">
        <v>171</v>
      </c>
      <c r="K4381" s="7" t="e">
        <f>VLOOKUP(J4381,'Product Details'!B4372:C4540,2,0)</f>
        <v>#N/A</v>
      </c>
      <c r="L4381" s="7" t="e">
        <f>VLOOKUP(J4381,'Product Details'!B4372:D4540,3,0)</f>
        <v>#N/A</v>
      </c>
      <c r="M4381" s="7" t="e">
        <f>VLOOKUP(J4381,'Product Details'!B4373:E4540,4,0)</f>
        <v>#N/A</v>
      </c>
      <c r="N4381" s="2">
        <v>1113</v>
      </c>
      <c r="O4381" s="2">
        <v>1040</v>
      </c>
      <c r="P4381" s="2">
        <v>2</v>
      </c>
      <c r="Q4381" s="8">
        <f t="shared" si="272"/>
        <v>2080</v>
      </c>
      <c r="R4381" s="8">
        <f t="shared" si="273"/>
        <v>2226</v>
      </c>
      <c r="S4381" s="2">
        <v>35</v>
      </c>
      <c r="T4381" s="9">
        <f t="shared" si="274"/>
        <v>2261</v>
      </c>
      <c r="U4381" s="34">
        <f t="shared" si="275"/>
        <v>6.5588499550763707E-2</v>
      </c>
      <c r="V4381" s="2" t="s">
        <v>64</v>
      </c>
      <c r="W4381" s="10"/>
    </row>
    <row r="4382" spans="1:23" x14ac:dyDescent="0.25">
      <c r="A4382" s="2" t="s">
        <v>5070</v>
      </c>
      <c r="B4382" s="5">
        <v>43518</v>
      </c>
      <c r="C4382" s="5">
        <v>43519</v>
      </c>
      <c r="D4382" s="2" t="s">
        <v>36</v>
      </c>
      <c r="E4382" s="2" t="s">
        <v>69</v>
      </c>
      <c r="F4382" s="2" t="s">
        <v>604</v>
      </c>
      <c r="G4382" s="33" t="e">
        <f>VLOOKUP(F4382,'Customer Info'!A4373:B4873,2,0)</f>
        <v>#N/A</v>
      </c>
      <c r="H4382" s="6" t="e">
        <f>VLOOKUP(F4382,'Customer Info'!A4373:C4873,3,0)</f>
        <v>#N/A</v>
      </c>
      <c r="I4382" s="6" t="e">
        <f>VLOOKUP(F4382,'Customer Info'!A4373:E4873,5,0)</f>
        <v>#N/A</v>
      </c>
      <c r="J4382" s="2" t="s">
        <v>33</v>
      </c>
      <c r="K4382" s="7" t="e">
        <f>VLOOKUP(J4382,'Product Details'!B4373:C4541,2,0)</f>
        <v>#N/A</v>
      </c>
      <c r="L4382" s="7" t="e">
        <f>VLOOKUP(J4382,'Product Details'!B4373:D4541,3,0)</f>
        <v>#N/A</v>
      </c>
      <c r="M4382" s="7" t="e">
        <f>VLOOKUP(J4382,'Product Details'!B4374:E4541,4,0)</f>
        <v>#N/A</v>
      </c>
      <c r="N4382" s="2">
        <v>8199</v>
      </c>
      <c r="O4382" s="2">
        <v>7523</v>
      </c>
      <c r="P4382" s="2">
        <v>3</v>
      </c>
      <c r="Q4382" s="8">
        <f t="shared" si="272"/>
        <v>22569</v>
      </c>
      <c r="R4382" s="8">
        <f t="shared" si="273"/>
        <v>24597</v>
      </c>
      <c r="S4382" s="2">
        <v>99</v>
      </c>
      <c r="T4382" s="9">
        <f t="shared" si="274"/>
        <v>24696</v>
      </c>
      <c r="U4382" s="34">
        <f t="shared" si="275"/>
        <v>8.2449079155994628E-2</v>
      </c>
      <c r="V4382" s="2" t="s">
        <v>34</v>
      </c>
      <c r="W4382" s="10"/>
    </row>
    <row r="4383" spans="1:23" x14ac:dyDescent="0.25">
      <c r="A4383" s="2" t="s">
        <v>5071</v>
      </c>
      <c r="B4383" s="5">
        <v>43750</v>
      </c>
      <c r="C4383" s="5">
        <v>43752</v>
      </c>
      <c r="D4383" s="2" t="s">
        <v>48</v>
      </c>
      <c r="E4383" s="2" t="s">
        <v>49</v>
      </c>
      <c r="F4383" s="2" t="s">
        <v>557</v>
      </c>
      <c r="G4383" s="33" t="e">
        <f>VLOOKUP(F4383,'Customer Info'!A4374:B4874,2,0)</f>
        <v>#N/A</v>
      </c>
      <c r="H4383" s="6" t="e">
        <f>VLOOKUP(F4383,'Customer Info'!A4374:C4874,3,0)</f>
        <v>#N/A</v>
      </c>
      <c r="I4383" s="6" t="e">
        <f>VLOOKUP(F4383,'Customer Info'!A4374:E4874,5,0)</f>
        <v>#N/A</v>
      </c>
      <c r="J4383" s="2" t="s">
        <v>345</v>
      </c>
      <c r="K4383" s="7" t="e">
        <f>VLOOKUP(J4383,'Product Details'!B4374:C4542,2,0)</f>
        <v>#N/A</v>
      </c>
      <c r="L4383" s="7" t="e">
        <f>VLOOKUP(J4383,'Product Details'!B4374:D4542,3,0)</f>
        <v>#N/A</v>
      </c>
      <c r="M4383" s="7" t="e">
        <f>VLOOKUP(J4383,'Product Details'!B4375:E4542,4,0)</f>
        <v>#N/A</v>
      </c>
      <c r="N4383" s="2">
        <v>1441</v>
      </c>
      <c r="O4383" s="2">
        <v>1360</v>
      </c>
      <c r="P4383" s="2">
        <v>4</v>
      </c>
      <c r="Q4383" s="8">
        <f t="shared" si="272"/>
        <v>5440</v>
      </c>
      <c r="R4383" s="8">
        <f t="shared" si="273"/>
        <v>5764</v>
      </c>
      <c r="S4383" s="2">
        <v>21</v>
      </c>
      <c r="T4383" s="9">
        <f t="shared" si="274"/>
        <v>5785</v>
      </c>
      <c r="U4383" s="34">
        <f t="shared" si="275"/>
        <v>5.6210964607911175E-2</v>
      </c>
      <c r="V4383" s="2" t="s">
        <v>64</v>
      </c>
      <c r="W4383" s="10"/>
    </row>
    <row r="4384" spans="1:23" x14ac:dyDescent="0.25">
      <c r="A4384" s="2" t="s">
        <v>5072</v>
      </c>
      <c r="B4384" s="5">
        <v>43720</v>
      </c>
      <c r="C4384" s="5">
        <v>43721</v>
      </c>
      <c r="D4384" s="2" t="s">
        <v>36</v>
      </c>
      <c r="E4384" s="2" t="s">
        <v>37</v>
      </c>
      <c r="F4384" s="2" t="s">
        <v>951</v>
      </c>
      <c r="G4384" s="33" t="e">
        <f>VLOOKUP(F4384,'Customer Info'!A4375:B4875,2,0)</f>
        <v>#N/A</v>
      </c>
      <c r="H4384" s="6" t="e">
        <f>VLOOKUP(F4384,'Customer Info'!A4375:C4875,3,0)</f>
        <v>#N/A</v>
      </c>
      <c r="I4384" s="6" t="e">
        <f>VLOOKUP(F4384,'Customer Info'!A4375:E4875,5,0)</f>
        <v>#N/A</v>
      </c>
      <c r="J4384" s="2" t="s">
        <v>580</v>
      </c>
      <c r="K4384" s="7" t="e">
        <f>VLOOKUP(J4384,'Product Details'!B4375:C4543,2,0)</f>
        <v>#N/A</v>
      </c>
      <c r="L4384" s="7" t="e">
        <f>VLOOKUP(J4384,'Product Details'!B4375:D4543,3,0)</f>
        <v>#N/A</v>
      </c>
      <c r="M4384" s="7" t="e">
        <f>VLOOKUP(J4384,'Product Details'!B4376:E4543,4,0)</f>
        <v>#N/A</v>
      </c>
      <c r="N4384" s="2">
        <v>7141</v>
      </c>
      <c r="O4384" s="2">
        <v>6541</v>
      </c>
      <c r="P4384" s="2">
        <v>1</v>
      </c>
      <c r="Q4384" s="8">
        <f t="shared" si="272"/>
        <v>6541</v>
      </c>
      <c r="R4384" s="8">
        <f t="shared" si="273"/>
        <v>7141</v>
      </c>
      <c r="S4384" s="2">
        <v>38</v>
      </c>
      <c r="T4384" s="9">
        <f t="shared" si="274"/>
        <v>7179</v>
      </c>
      <c r="U4384" s="34">
        <f t="shared" si="275"/>
        <v>8.4021845679876764E-2</v>
      </c>
      <c r="V4384" s="2" t="s">
        <v>72</v>
      </c>
      <c r="W4384" s="10"/>
    </row>
    <row r="4385" spans="1:23" x14ac:dyDescent="0.25">
      <c r="A4385" s="2" t="s">
        <v>5073</v>
      </c>
      <c r="B4385" s="5">
        <v>43478</v>
      </c>
      <c r="C4385" s="5">
        <v>43478</v>
      </c>
      <c r="D4385" s="2" t="s">
        <v>48</v>
      </c>
      <c r="E4385" s="2" t="s">
        <v>30</v>
      </c>
      <c r="F4385" s="2" t="s">
        <v>909</v>
      </c>
      <c r="G4385" s="33" t="e">
        <f>VLOOKUP(F4385,'Customer Info'!A4376:B4876,2,0)</f>
        <v>#N/A</v>
      </c>
      <c r="H4385" s="6" t="e">
        <f>VLOOKUP(F4385,'Customer Info'!A4376:C4876,3,0)</f>
        <v>#N/A</v>
      </c>
      <c r="I4385" s="6" t="e">
        <f>VLOOKUP(F4385,'Customer Info'!A4376:E4876,5,0)</f>
        <v>#N/A</v>
      </c>
      <c r="J4385" s="2" t="s">
        <v>243</v>
      </c>
      <c r="K4385" s="7" t="e">
        <f>VLOOKUP(J4385,'Product Details'!B4376:C4544,2,0)</f>
        <v>#N/A</v>
      </c>
      <c r="L4385" s="7" t="e">
        <f>VLOOKUP(J4385,'Product Details'!B4376:D4544,3,0)</f>
        <v>#N/A</v>
      </c>
      <c r="M4385" s="7" t="e">
        <f>VLOOKUP(J4385,'Product Details'!B4377:E4544,4,0)</f>
        <v>#N/A</v>
      </c>
      <c r="N4385" s="2">
        <v>877</v>
      </c>
      <c r="O4385" s="2">
        <v>788</v>
      </c>
      <c r="P4385" s="2">
        <v>6</v>
      </c>
      <c r="Q4385" s="8">
        <f t="shared" si="272"/>
        <v>4728</v>
      </c>
      <c r="R4385" s="8">
        <f t="shared" si="273"/>
        <v>5262</v>
      </c>
      <c r="S4385" s="2">
        <v>79</v>
      </c>
      <c r="T4385" s="9">
        <f t="shared" si="274"/>
        <v>5341</v>
      </c>
      <c r="U4385" s="34">
        <f t="shared" si="275"/>
        <v>0.10148232611174458</v>
      </c>
      <c r="V4385" s="2" t="s">
        <v>64</v>
      </c>
      <c r="W4385" s="10"/>
    </row>
    <row r="4386" spans="1:23" x14ac:dyDescent="0.25">
      <c r="A4386" s="2" t="s">
        <v>5074</v>
      </c>
      <c r="B4386" s="5">
        <v>43736</v>
      </c>
      <c r="C4386" s="5">
        <v>43738</v>
      </c>
      <c r="D4386" s="2" t="s">
        <v>48</v>
      </c>
      <c r="E4386" s="2" t="s">
        <v>49</v>
      </c>
      <c r="F4386" s="2" t="s">
        <v>1280</v>
      </c>
      <c r="G4386" s="33" t="e">
        <f>VLOOKUP(F4386,'Customer Info'!A4377:B4877,2,0)</f>
        <v>#N/A</v>
      </c>
      <c r="H4386" s="6" t="e">
        <f>VLOOKUP(F4386,'Customer Info'!A4377:C4877,3,0)</f>
        <v>#N/A</v>
      </c>
      <c r="I4386" s="6" t="e">
        <f>VLOOKUP(F4386,'Customer Info'!A4377:E4877,5,0)</f>
        <v>#N/A</v>
      </c>
      <c r="J4386" s="2" t="s">
        <v>117</v>
      </c>
      <c r="K4386" s="7" t="e">
        <f>VLOOKUP(J4386,'Product Details'!B4377:C4545,2,0)</f>
        <v>#N/A</v>
      </c>
      <c r="L4386" s="7" t="e">
        <f>VLOOKUP(J4386,'Product Details'!B4377:D4545,3,0)</f>
        <v>#N/A</v>
      </c>
      <c r="M4386" s="7" t="e">
        <f>VLOOKUP(J4386,'Product Details'!B4378:E4545,4,0)</f>
        <v>#N/A</v>
      </c>
      <c r="N4386" s="2">
        <v>992</v>
      </c>
      <c r="O4386" s="2">
        <v>928</v>
      </c>
      <c r="P4386" s="2">
        <v>1</v>
      </c>
      <c r="Q4386" s="8">
        <f t="shared" si="272"/>
        <v>928</v>
      </c>
      <c r="R4386" s="8">
        <f t="shared" si="273"/>
        <v>992</v>
      </c>
      <c r="S4386" s="2">
        <v>94</v>
      </c>
      <c r="T4386" s="9">
        <f t="shared" si="274"/>
        <v>1086</v>
      </c>
      <c r="U4386" s="34">
        <f t="shared" si="275"/>
        <v>6.4516129032258063E-2</v>
      </c>
      <c r="V4386" s="2" t="s">
        <v>64</v>
      </c>
      <c r="W4386" s="10"/>
    </row>
    <row r="4387" spans="1:23" x14ac:dyDescent="0.25">
      <c r="A4387" s="2" t="s">
        <v>5075</v>
      </c>
      <c r="B4387" s="5">
        <v>43538</v>
      </c>
      <c r="C4387" s="5">
        <v>43539</v>
      </c>
      <c r="D4387" s="2" t="s">
        <v>29</v>
      </c>
      <c r="E4387" s="2" t="s">
        <v>30</v>
      </c>
      <c r="F4387" s="2" t="s">
        <v>316</v>
      </c>
      <c r="G4387" s="33" t="e">
        <f>VLOOKUP(F4387,'Customer Info'!A4378:B4878,2,0)</f>
        <v>#N/A</v>
      </c>
      <c r="H4387" s="6" t="e">
        <f>VLOOKUP(F4387,'Customer Info'!A4378:C4878,3,0)</f>
        <v>#N/A</v>
      </c>
      <c r="I4387" s="6" t="e">
        <f>VLOOKUP(F4387,'Customer Info'!A4378:E4878,5,0)</f>
        <v>#N/A</v>
      </c>
      <c r="J4387" s="2" t="s">
        <v>253</v>
      </c>
      <c r="K4387" s="7" t="e">
        <f>VLOOKUP(J4387,'Product Details'!B4378:C4546,2,0)</f>
        <v>#N/A</v>
      </c>
      <c r="L4387" s="7" t="e">
        <f>VLOOKUP(J4387,'Product Details'!B4378:D4546,3,0)</f>
        <v>#N/A</v>
      </c>
      <c r="M4387" s="7" t="e">
        <f>VLOOKUP(J4387,'Product Details'!B4379:E4546,4,0)</f>
        <v>#N/A</v>
      </c>
      <c r="N4387" s="2">
        <v>3275</v>
      </c>
      <c r="O4387" s="2">
        <v>3090</v>
      </c>
      <c r="P4387" s="2">
        <v>2</v>
      </c>
      <c r="Q4387" s="8">
        <f t="shared" si="272"/>
        <v>6180</v>
      </c>
      <c r="R4387" s="8">
        <f t="shared" si="273"/>
        <v>6550</v>
      </c>
      <c r="S4387" s="2">
        <v>61</v>
      </c>
      <c r="T4387" s="9">
        <f t="shared" si="274"/>
        <v>6611</v>
      </c>
      <c r="U4387" s="34">
        <f t="shared" si="275"/>
        <v>5.6488549618320609E-2</v>
      </c>
      <c r="V4387" s="2" t="s">
        <v>34</v>
      </c>
      <c r="W4387" s="10"/>
    </row>
    <row r="4388" spans="1:23" x14ac:dyDescent="0.25">
      <c r="A4388" s="2" t="s">
        <v>5076</v>
      </c>
      <c r="B4388" s="5">
        <v>43537</v>
      </c>
      <c r="C4388" s="5">
        <v>43538</v>
      </c>
      <c r="D4388" s="2" t="s">
        <v>36</v>
      </c>
      <c r="E4388" s="2" t="s">
        <v>69</v>
      </c>
      <c r="F4388" s="2" t="s">
        <v>1000</v>
      </c>
      <c r="G4388" s="33" t="e">
        <f>VLOOKUP(F4388,'Customer Info'!A4379:B4879,2,0)</f>
        <v>#N/A</v>
      </c>
      <c r="H4388" s="6" t="e">
        <f>VLOOKUP(F4388,'Customer Info'!A4379:C4879,3,0)</f>
        <v>#N/A</v>
      </c>
      <c r="I4388" s="6" t="e">
        <f>VLOOKUP(F4388,'Customer Info'!A4379:E4879,5,0)</f>
        <v>#N/A</v>
      </c>
      <c r="J4388" s="2" t="s">
        <v>311</v>
      </c>
      <c r="K4388" s="7" t="e">
        <f>VLOOKUP(J4388,'Product Details'!B4379:C4547,2,0)</f>
        <v>#N/A</v>
      </c>
      <c r="L4388" s="7" t="e">
        <f>VLOOKUP(J4388,'Product Details'!B4379:D4547,3,0)</f>
        <v>#N/A</v>
      </c>
      <c r="M4388" s="7" t="e">
        <f>VLOOKUP(J4388,'Product Details'!B4380:E4547,4,0)</f>
        <v>#N/A</v>
      </c>
      <c r="N4388" s="2">
        <v>2808</v>
      </c>
      <c r="O4388" s="2">
        <v>2674</v>
      </c>
      <c r="P4388" s="2">
        <v>12</v>
      </c>
      <c r="Q4388" s="8">
        <f t="shared" si="272"/>
        <v>32088</v>
      </c>
      <c r="R4388" s="8">
        <f t="shared" si="273"/>
        <v>33696</v>
      </c>
      <c r="S4388" s="2">
        <v>32</v>
      </c>
      <c r="T4388" s="9">
        <f t="shared" si="274"/>
        <v>33728</v>
      </c>
      <c r="U4388" s="34">
        <f t="shared" si="275"/>
        <v>4.7720797720797722E-2</v>
      </c>
      <c r="V4388" s="2" t="s">
        <v>64</v>
      </c>
      <c r="W4388" s="10"/>
    </row>
    <row r="4389" spans="1:23" x14ac:dyDescent="0.25">
      <c r="A4389" s="2" t="s">
        <v>5077</v>
      </c>
      <c r="B4389" s="5">
        <v>43801</v>
      </c>
      <c r="C4389" s="5">
        <v>43802</v>
      </c>
      <c r="D4389" s="2" t="s">
        <v>48</v>
      </c>
      <c r="E4389" s="2" t="s">
        <v>30</v>
      </c>
      <c r="F4389" s="2" t="s">
        <v>163</v>
      </c>
      <c r="G4389" s="33" t="e">
        <f>VLOOKUP(F4389,'Customer Info'!A4380:B4880,2,0)</f>
        <v>#N/A</v>
      </c>
      <c r="H4389" s="6" t="e">
        <f>VLOOKUP(F4389,'Customer Info'!A4380:C4880,3,0)</f>
        <v>#N/A</v>
      </c>
      <c r="I4389" s="6" t="e">
        <f>VLOOKUP(F4389,'Customer Info'!A4380:E4880,5,0)</f>
        <v>#N/A</v>
      </c>
      <c r="J4389" s="2" t="s">
        <v>57</v>
      </c>
      <c r="K4389" s="7" t="e">
        <f>VLOOKUP(J4389,'Product Details'!B4380:C4548,2,0)</f>
        <v>#N/A</v>
      </c>
      <c r="L4389" s="7" t="e">
        <f>VLOOKUP(J4389,'Product Details'!B4380:D4548,3,0)</f>
        <v>#N/A</v>
      </c>
      <c r="M4389" s="7" t="e">
        <f>VLOOKUP(J4389,'Product Details'!B4381:E4548,4,0)</f>
        <v>#N/A</v>
      </c>
      <c r="N4389" s="2">
        <v>392</v>
      </c>
      <c r="O4389" s="2">
        <v>356</v>
      </c>
      <c r="P4389" s="2">
        <v>1</v>
      </c>
      <c r="Q4389" s="8">
        <f t="shared" si="272"/>
        <v>356</v>
      </c>
      <c r="R4389" s="8">
        <f t="shared" si="273"/>
        <v>392</v>
      </c>
      <c r="S4389" s="2">
        <v>27</v>
      </c>
      <c r="T4389" s="9">
        <f t="shared" si="274"/>
        <v>419</v>
      </c>
      <c r="U4389" s="34">
        <f t="shared" si="275"/>
        <v>9.1836734693877556E-2</v>
      </c>
      <c r="V4389" s="2" t="s">
        <v>64</v>
      </c>
      <c r="W4389" s="10"/>
    </row>
    <row r="4390" spans="1:23" x14ac:dyDescent="0.25">
      <c r="A4390" s="2" t="s">
        <v>5078</v>
      </c>
      <c r="B4390" s="5">
        <v>43817</v>
      </c>
      <c r="C4390" s="5">
        <v>43818</v>
      </c>
      <c r="D4390" s="2" t="s">
        <v>36</v>
      </c>
      <c r="E4390" s="2" t="s">
        <v>37</v>
      </c>
      <c r="F4390" s="2" t="s">
        <v>559</v>
      </c>
      <c r="G4390" s="33" t="e">
        <f>VLOOKUP(F4390,'Customer Info'!A4381:B4881,2,0)</f>
        <v>#N/A</v>
      </c>
      <c r="H4390" s="6" t="e">
        <f>VLOOKUP(F4390,'Customer Info'!A4381:C4881,3,0)</f>
        <v>#N/A</v>
      </c>
      <c r="I4390" s="6" t="e">
        <f>VLOOKUP(F4390,'Customer Info'!A4381:E4881,5,0)</f>
        <v>#N/A</v>
      </c>
      <c r="J4390" s="2" t="s">
        <v>371</v>
      </c>
      <c r="K4390" s="7" t="e">
        <f>VLOOKUP(J4390,'Product Details'!B4381:C4549,2,0)</f>
        <v>#N/A</v>
      </c>
      <c r="L4390" s="7" t="e">
        <f>VLOOKUP(J4390,'Product Details'!B4381:D4549,3,0)</f>
        <v>#N/A</v>
      </c>
      <c r="M4390" s="7" t="e">
        <f>VLOOKUP(J4390,'Product Details'!B4382:E4549,4,0)</f>
        <v>#N/A</v>
      </c>
      <c r="N4390" s="2">
        <v>7136</v>
      </c>
      <c r="O4390" s="2">
        <v>6676</v>
      </c>
      <c r="P4390" s="2">
        <v>4</v>
      </c>
      <c r="Q4390" s="8">
        <f t="shared" si="272"/>
        <v>26704</v>
      </c>
      <c r="R4390" s="8">
        <f t="shared" si="273"/>
        <v>28544</v>
      </c>
      <c r="S4390" s="2">
        <v>92</v>
      </c>
      <c r="T4390" s="9">
        <f t="shared" si="274"/>
        <v>28636</v>
      </c>
      <c r="U4390" s="34">
        <f t="shared" si="275"/>
        <v>6.4461883408071755E-2</v>
      </c>
      <c r="V4390" s="2" t="s">
        <v>34</v>
      </c>
      <c r="W4390" s="10"/>
    </row>
    <row r="4391" spans="1:23" x14ac:dyDescent="0.25">
      <c r="A4391" s="2" t="s">
        <v>5079</v>
      </c>
      <c r="B4391" s="5">
        <v>43716</v>
      </c>
      <c r="C4391" s="5">
        <v>43717</v>
      </c>
      <c r="D4391" s="2" t="s">
        <v>29</v>
      </c>
      <c r="E4391" s="2" t="s">
        <v>30</v>
      </c>
      <c r="F4391" s="2" t="s">
        <v>234</v>
      </c>
      <c r="G4391" s="33" t="e">
        <f>VLOOKUP(F4391,'Customer Info'!A4382:B4882,2,0)</f>
        <v>#N/A</v>
      </c>
      <c r="H4391" s="6" t="e">
        <f>VLOOKUP(F4391,'Customer Info'!A4382:C4882,3,0)</f>
        <v>#N/A</v>
      </c>
      <c r="I4391" s="6" t="e">
        <f>VLOOKUP(F4391,'Customer Info'!A4382:E4882,5,0)</f>
        <v>#N/A</v>
      </c>
      <c r="J4391" s="2" t="s">
        <v>132</v>
      </c>
      <c r="K4391" s="7" t="e">
        <f>VLOOKUP(J4391,'Product Details'!B4382:C4550,2,0)</f>
        <v>#N/A</v>
      </c>
      <c r="L4391" s="7" t="e">
        <f>VLOOKUP(J4391,'Product Details'!B4382:D4550,3,0)</f>
        <v>#N/A</v>
      </c>
      <c r="M4391" s="7" t="e">
        <f>VLOOKUP(J4391,'Product Details'!B4383:E4550,4,0)</f>
        <v>#N/A</v>
      </c>
      <c r="N4391" s="2">
        <v>1364</v>
      </c>
      <c r="O4391" s="2">
        <v>1274</v>
      </c>
      <c r="P4391" s="2">
        <v>4</v>
      </c>
      <c r="Q4391" s="8">
        <f t="shared" si="272"/>
        <v>5096</v>
      </c>
      <c r="R4391" s="8">
        <f t="shared" si="273"/>
        <v>5456</v>
      </c>
      <c r="S4391" s="2">
        <v>96</v>
      </c>
      <c r="T4391" s="9">
        <f t="shared" si="274"/>
        <v>5552</v>
      </c>
      <c r="U4391" s="34">
        <f t="shared" si="275"/>
        <v>6.5982404692082108E-2</v>
      </c>
      <c r="V4391" s="2" t="s">
        <v>64</v>
      </c>
      <c r="W4391" s="10"/>
    </row>
    <row r="4392" spans="1:23" x14ac:dyDescent="0.25">
      <c r="A4392" s="2" t="s">
        <v>5080</v>
      </c>
      <c r="B4392" s="5">
        <v>43522</v>
      </c>
      <c r="C4392" s="5">
        <v>43524</v>
      </c>
      <c r="D4392" s="2" t="s">
        <v>48</v>
      </c>
      <c r="E4392" s="2" t="s">
        <v>92</v>
      </c>
      <c r="F4392" s="2" t="s">
        <v>2208</v>
      </c>
      <c r="G4392" s="33" t="e">
        <f>VLOOKUP(F4392,'Customer Info'!A4383:B4883,2,0)</f>
        <v>#N/A</v>
      </c>
      <c r="H4392" s="6" t="e">
        <f>VLOOKUP(F4392,'Customer Info'!A4383:C4883,3,0)</f>
        <v>#N/A</v>
      </c>
      <c r="I4392" s="6" t="e">
        <f>VLOOKUP(F4392,'Customer Info'!A4383:E4883,5,0)</f>
        <v>#N/A</v>
      </c>
      <c r="J4392" s="2" t="s">
        <v>103</v>
      </c>
      <c r="K4392" s="7" t="e">
        <f>VLOOKUP(J4392,'Product Details'!B4383:C4551,2,0)</f>
        <v>#N/A</v>
      </c>
      <c r="L4392" s="7" t="e">
        <f>VLOOKUP(J4392,'Product Details'!B4383:D4551,3,0)</f>
        <v>#N/A</v>
      </c>
      <c r="M4392" s="7" t="e">
        <f>VLOOKUP(J4392,'Product Details'!B4384:E4551,4,0)</f>
        <v>#N/A</v>
      </c>
      <c r="N4392" s="2">
        <v>183</v>
      </c>
      <c r="O4392" s="2">
        <v>168</v>
      </c>
      <c r="P4392" s="2">
        <v>6</v>
      </c>
      <c r="Q4392" s="8">
        <f t="shared" si="272"/>
        <v>1008</v>
      </c>
      <c r="R4392" s="8">
        <f t="shared" si="273"/>
        <v>1098</v>
      </c>
      <c r="S4392" s="2">
        <v>30</v>
      </c>
      <c r="T4392" s="9">
        <f t="shared" si="274"/>
        <v>1128</v>
      </c>
      <c r="U4392" s="34">
        <f t="shared" si="275"/>
        <v>8.1967213114754092E-2</v>
      </c>
      <c r="V4392" s="2" t="s">
        <v>64</v>
      </c>
      <c r="W4392" s="10"/>
    </row>
    <row r="4393" spans="1:23" x14ac:dyDescent="0.25">
      <c r="A4393" s="2" t="s">
        <v>5081</v>
      </c>
      <c r="B4393" s="5">
        <v>43512</v>
      </c>
      <c r="C4393" s="5">
        <v>43512</v>
      </c>
      <c r="D4393" s="2" t="s">
        <v>29</v>
      </c>
      <c r="E4393" s="2" t="s">
        <v>92</v>
      </c>
      <c r="F4393" s="2" t="s">
        <v>370</v>
      </c>
      <c r="G4393" s="33" t="e">
        <f>VLOOKUP(F4393,'Customer Info'!A4384:B4884,2,0)</f>
        <v>#N/A</v>
      </c>
      <c r="H4393" s="6" t="e">
        <f>VLOOKUP(F4393,'Customer Info'!A4384:C4884,3,0)</f>
        <v>#N/A</v>
      </c>
      <c r="I4393" s="6" t="e">
        <f>VLOOKUP(F4393,'Customer Info'!A4384:E4884,5,0)</f>
        <v>#N/A</v>
      </c>
      <c r="J4393" s="2" t="s">
        <v>765</v>
      </c>
      <c r="K4393" s="7" t="e">
        <f>VLOOKUP(J4393,'Product Details'!B4384:C4552,2,0)</f>
        <v>#N/A</v>
      </c>
      <c r="L4393" s="7" t="e">
        <f>VLOOKUP(J4393,'Product Details'!B4384:D4552,3,0)</f>
        <v>#N/A</v>
      </c>
      <c r="M4393" s="7" t="e">
        <f>VLOOKUP(J4393,'Product Details'!B4385:E4552,4,0)</f>
        <v>#N/A</v>
      </c>
      <c r="N4393" s="2">
        <v>2874</v>
      </c>
      <c r="O4393" s="2">
        <v>2583</v>
      </c>
      <c r="P4393" s="2">
        <v>3</v>
      </c>
      <c r="Q4393" s="8">
        <f t="shared" si="272"/>
        <v>7749</v>
      </c>
      <c r="R4393" s="8">
        <f t="shared" si="273"/>
        <v>8622</v>
      </c>
      <c r="S4393" s="2">
        <v>38</v>
      </c>
      <c r="T4393" s="9">
        <f t="shared" si="274"/>
        <v>8660</v>
      </c>
      <c r="U4393" s="34">
        <f t="shared" si="275"/>
        <v>0.10125260960334029</v>
      </c>
      <c r="V4393" s="2" t="s">
        <v>72</v>
      </c>
      <c r="W4393" s="10"/>
    </row>
    <row r="4394" spans="1:23" x14ac:dyDescent="0.25">
      <c r="A4394" s="2" t="s">
        <v>5082</v>
      </c>
      <c r="B4394" s="5">
        <v>43575</v>
      </c>
      <c r="C4394" s="5">
        <v>43577</v>
      </c>
      <c r="D4394" s="2" t="s">
        <v>29</v>
      </c>
      <c r="E4394" s="2" t="s">
        <v>69</v>
      </c>
      <c r="F4394" s="2" t="s">
        <v>353</v>
      </c>
      <c r="G4394" s="33" t="e">
        <f>VLOOKUP(F4394,'Customer Info'!A4385:B4885,2,0)</f>
        <v>#N/A</v>
      </c>
      <c r="H4394" s="6" t="e">
        <f>VLOOKUP(F4394,'Customer Info'!A4385:C4885,3,0)</f>
        <v>#N/A</v>
      </c>
      <c r="I4394" s="6" t="e">
        <f>VLOOKUP(F4394,'Customer Info'!A4385:E4885,5,0)</f>
        <v>#N/A</v>
      </c>
      <c r="J4394" s="2" t="s">
        <v>796</v>
      </c>
      <c r="K4394" s="7" t="e">
        <f>VLOOKUP(J4394,'Product Details'!B4385:C4553,2,0)</f>
        <v>#N/A</v>
      </c>
      <c r="L4394" s="7" t="e">
        <f>VLOOKUP(J4394,'Product Details'!B4385:D4553,3,0)</f>
        <v>#N/A</v>
      </c>
      <c r="M4394" s="7" t="e">
        <f>VLOOKUP(J4394,'Product Details'!B4386:E4553,4,0)</f>
        <v>#N/A</v>
      </c>
      <c r="N4394" s="2">
        <v>1983</v>
      </c>
      <c r="O4394" s="2">
        <v>1908</v>
      </c>
      <c r="P4394" s="2">
        <v>3</v>
      </c>
      <c r="Q4394" s="8">
        <f t="shared" si="272"/>
        <v>5724</v>
      </c>
      <c r="R4394" s="8">
        <f t="shared" si="273"/>
        <v>5949</v>
      </c>
      <c r="S4394" s="2">
        <v>74</v>
      </c>
      <c r="T4394" s="9">
        <f t="shared" si="274"/>
        <v>6023</v>
      </c>
      <c r="U4394" s="34">
        <f t="shared" si="275"/>
        <v>3.7821482602118005E-2</v>
      </c>
      <c r="V4394" s="2" t="s">
        <v>34</v>
      </c>
      <c r="W4394" s="10"/>
    </row>
    <row r="4395" spans="1:23" x14ac:dyDescent="0.25">
      <c r="A4395" s="2" t="s">
        <v>5083</v>
      </c>
      <c r="B4395" s="5">
        <v>43812</v>
      </c>
      <c r="C4395" s="5">
        <v>43813</v>
      </c>
      <c r="D4395" s="2" t="s">
        <v>48</v>
      </c>
      <c r="E4395" s="2" t="s">
        <v>69</v>
      </c>
      <c r="F4395" s="2" t="s">
        <v>53</v>
      </c>
      <c r="G4395" s="33" t="e">
        <f>VLOOKUP(F4395,'Customer Info'!A4386:B4886,2,0)</f>
        <v>#N/A</v>
      </c>
      <c r="H4395" s="6" t="e">
        <f>VLOOKUP(F4395,'Customer Info'!A4386:C4886,3,0)</f>
        <v>#N/A</v>
      </c>
      <c r="I4395" s="6" t="e">
        <f>VLOOKUP(F4395,'Customer Info'!A4386:E4886,5,0)</f>
        <v>#N/A</v>
      </c>
      <c r="J4395" s="2" t="s">
        <v>323</v>
      </c>
      <c r="K4395" s="7" t="e">
        <f>VLOOKUP(J4395,'Product Details'!B4386:C4554,2,0)</f>
        <v>#N/A</v>
      </c>
      <c r="L4395" s="7" t="e">
        <f>VLOOKUP(J4395,'Product Details'!B4386:D4554,3,0)</f>
        <v>#N/A</v>
      </c>
      <c r="M4395" s="7" t="e">
        <f>VLOOKUP(J4395,'Product Details'!B4387:E4554,4,0)</f>
        <v>#N/A</v>
      </c>
      <c r="N4395" s="2">
        <v>92</v>
      </c>
      <c r="O4395" s="2">
        <v>82</v>
      </c>
      <c r="P4395" s="2">
        <v>2</v>
      </c>
      <c r="Q4395" s="8">
        <f t="shared" si="272"/>
        <v>164</v>
      </c>
      <c r="R4395" s="8">
        <f t="shared" si="273"/>
        <v>184</v>
      </c>
      <c r="S4395" s="2">
        <v>10</v>
      </c>
      <c r="T4395" s="9">
        <f t="shared" si="274"/>
        <v>194</v>
      </c>
      <c r="U4395" s="34">
        <f t="shared" si="275"/>
        <v>0.10869565217391304</v>
      </c>
      <c r="V4395" s="2" t="s">
        <v>64</v>
      </c>
      <c r="W4395" s="10"/>
    </row>
    <row r="4396" spans="1:23" x14ac:dyDescent="0.25">
      <c r="A4396" s="2" t="s">
        <v>5084</v>
      </c>
      <c r="B4396" s="5">
        <v>43516</v>
      </c>
      <c r="C4396" s="5">
        <v>43516</v>
      </c>
      <c r="D4396" s="2" t="s">
        <v>48</v>
      </c>
      <c r="E4396" s="2" t="s">
        <v>92</v>
      </c>
      <c r="F4396" s="2" t="s">
        <v>804</v>
      </c>
      <c r="G4396" s="33" t="e">
        <f>VLOOKUP(F4396,'Customer Info'!A4387:B4887,2,0)</f>
        <v>#N/A</v>
      </c>
      <c r="H4396" s="6" t="e">
        <f>VLOOKUP(F4396,'Customer Info'!A4387:C4887,3,0)</f>
        <v>#N/A</v>
      </c>
      <c r="I4396" s="6" t="e">
        <f>VLOOKUP(F4396,'Customer Info'!A4387:E4887,5,0)</f>
        <v>#N/A</v>
      </c>
      <c r="J4396" s="2" t="s">
        <v>1174</v>
      </c>
      <c r="K4396" s="7" t="e">
        <f>VLOOKUP(J4396,'Product Details'!B4387:C4555,2,0)</f>
        <v>#N/A</v>
      </c>
      <c r="L4396" s="7" t="e">
        <f>VLOOKUP(J4396,'Product Details'!B4387:D4555,3,0)</f>
        <v>#N/A</v>
      </c>
      <c r="M4396" s="7" t="e">
        <f>VLOOKUP(J4396,'Product Details'!B4388:E4555,4,0)</f>
        <v>#N/A</v>
      </c>
      <c r="N4396" s="2">
        <v>193</v>
      </c>
      <c r="O4396" s="2">
        <v>173</v>
      </c>
      <c r="P4396" s="2">
        <v>1</v>
      </c>
      <c r="Q4396" s="8">
        <f t="shared" si="272"/>
        <v>173</v>
      </c>
      <c r="R4396" s="8">
        <f t="shared" si="273"/>
        <v>193</v>
      </c>
      <c r="S4396" s="2">
        <v>30</v>
      </c>
      <c r="T4396" s="9">
        <f t="shared" si="274"/>
        <v>223</v>
      </c>
      <c r="U4396" s="34">
        <f t="shared" si="275"/>
        <v>0.10362694300518134</v>
      </c>
      <c r="V4396" s="2" t="s">
        <v>34</v>
      </c>
      <c r="W4396" s="10"/>
    </row>
    <row r="4397" spans="1:23" x14ac:dyDescent="0.25">
      <c r="A4397" s="2" t="s">
        <v>5085</v>
      </c>
      <c r="B4397" s="5">
        <v>43470</v>
      </c>
      <c r="C4397" s="5">
        <v>43470</v>
      </c>
      <c r="D4397" s="2" t="s">
        <v>48</v>
      </c>
      <c r="E4397" s="2" t="s">
        <v>49</v>
      </c>
      <c r="F4397" s="2" t="s">
        <v>1200</v>
      </c>
      <c r="G4397" s="33" t="e">
        <f>VLOOKUP(F4397,'Customer Info'!A4388:B4888,2,0)</f>
        <v>#N/A</v>
      </c>
      <c r="H4397" s="6" t="e">
        <f>VLOOKUP(F4397,'Customer Info'!A4388:C4888,3,0)</f>
        <v>#N/A</v>
      </c>
      <c r="I4397" s="6" t="e">
        <f>VLOOKUP(F4397,'Customer Info'!A4388:E4888,5,0)</f>
        <v>#N/A</v>
      </c>
      <c r="J4397" s="2" t="s">
        <v>60</v>
      </c>
      <c r="K4397" s="7" t="e">
        <f>VLOOKUP(J4397,'Product Details'!B4388:C4556,2,0)</f>
        <v>#N/A</v>
      </c>
      <c r="L4397" s="7" t="e">
        <f>VLOOKUP(J4397,'Product Details'!B4388:D4556,3,0)</f>
        <v>#N/A</v>
      </c>
      <c r="M4397" s="7" t="e">
        <f>VLOOKUP(J4397,'Product Details'!B4389:E4556,4,0)</f>
        <v>#N/A</v>
      </c>
      <c r="N4397" s="2">
        <v>143</v>
      </c>
      <c r="O4397" s="2">
        <v>137</v>
      </c>
      <c r="P4397" s="2">
        <v>2</v>
      </c>
      <c r="Q4397" s="8">
        <f t="shared" si="272"/>
        <v>274</v>
      </c>
      <c r="R4397" s="8">
        <f t="shared" si="273"/>
        <v>286</v>
      </c>
      <c r="S4397" s="2">
        <v>30</v>
      </c>
      <c r="T4397" s="9">
        <f t="shared" si="274"/>
        <v>316</v>
      </c>
      <c r="U4397" s="34">
        <f t="shared" si="275"/>
        <v>4.195804195804196E-2</v>
      </c>
      <c r="V4397" s="2" t="s">
        <v>64</v>
      </c>
      <c r="W4397" s="10"/>
    </row>
    <row r="4398" spans="1:23" x14ac:dyDescent="0.25">
      <c r="A4398" s="2" t="s">
        <v>5086</v>
      </c>
      <c r="B4398" s="5">
        <v>43561</v>
      </c>
      <c r="C4398" s="5">
        <v>43562</v>
      </c>
      <c r="D4398" s="2" t="s">
        <v>48</v>
      </c>
      <c r="E4398" s="2" t="s">
        <v>69</v>
      </c>
      <c r="F4398" s="2" t="s">
        <v>2298</v>
      </c>
      <c r="G4398" s="33" t="e">
        <f>VLOOKUP(F4398,'Customer Info'!A4389:B4889,2,0)</f>
        <v>#N/A</v>
      </c>
      <c r="H4398" s="6" t="e">
        <f>VLOOKUP(F4398,'Customer Info'!A4389:C4889,3,0)</f>
        <v>#N/A</v>
      </c>
      <c r="I4398" s="6" t="e">
        <f>VLOOKUP(F4398,'Customer Info'!A4389:E4889,5,0)</f>
        <v>#N/A</v>
      </c>
      <c r="J4398" s="2" t="s">
        <v>224</v>
      </c>
      <c r="K4398" s="7" t="e">
        <f>VLOOKUP(J4398,'Product Details'!B4389:C4557,2,0)</f>
        <v>#N/A</v>
      </c>
      <c r="L4398" s="7" t="e">
        <f>VLOOKUP(J4398,'Product Details'!B4389:D4557,3,0)</f>
        <v>#N/A</v>
      </c>
      <c r="M4398" s="7" t="e">
        <f>VLOOKUP(J4398,'Product Details'!B4390:E4557,4,0)</f>
        <v>#N/A</v>
      </c>
      <c r="N4398" s="2">
        <v>1763</v>
      </c>
      <c r="O4398" s="2">
        <v>1602</v>
      </c>
      <c r="P4398" s="2">
        <v>1</v>
      </c>
      <c r="Q4398" s="8">
        <f t="shared" si="272"/>
        <v>1602</v>
      </c>
      <c r="R4398" s="8">
        <f t="shared" si="273"/>
        <v>1763</v>
      </c>
      <c r="S4398" s="2">
        <v>75</v>
      </c>
      <c r="T4398" s="9">
        <f t="shared" si="274"/>
        <v>1838</v>
      </c>
      <c r="U4398" s="34">
        <f t="shared" si="275"/>
        <v>9.132161089052751E-2</v>
      </c>
      <c r="V4398" s="2" t="s">
        <v>34</v>
      </c>
      <c r="W4398" s="10"/>
    </row>
    <row r="4399" spans="1:23" x14ac:dyDescent="0.25">
      <c r="A4399" s="2" t="s">
        <v>5087</v>
      </c>
      <c r="B4399" s="5">
        <v>43468</v>
      </c>
      <c r="C4399" s="5">
        <v>43470</v>
      </c>
      <c r="D4399" s="2" t="s">
        <v>29</v>
      </c>
      <c r="E4399" s="2" t="s">
        <v>49</v>
      </c>
      <c r="F4399" s="2" t="s">
        <v>322</v>
      </c>
      <c r="G4399" s="33" t="e">
        <f>VLOOKUP(F4399,'Customer Info'!A4390:B4890,2,0)</f>
        <v>#N/A</v>
      </c>
      <c r="H4399" s="6" t="e">
        <f>VLOOKUP(F4399,'Customer Info'!A4390:C4890,3,0)</f>
        <v>#N/A</v>
      </c>
      <c r="I4399" s="6" t="e">
        <f>VLOOKUP(F4399,'Customer Info'!A4390:E4890,5,0)</f>
        <v>#N/A</v>
      </c>
      <c r="J4399" s="2" t="s">
        <v>42</v>
      </c>
      <c r="K4399" s="7" t="e">
        <f>VLOOKUP(J4399,'Product Details'!B4390:C4558,2,0)</f>
        <v>#N/A</v>
      </c>
      <c r="L4399" s="7" t="e">
        <f>VLOOKUP(J4399,'Product Details'!B4390:D4558,3,0)</f>
        <v>#N/A</v>
      </c>
      <c r="M4399" s="7" t="e">
        <f>VLOOKUP(J4399,'Product Details'!B4391:E4558,4,0)</f>
        <v>#N/A</v>
      </c>
      <c r="N4399" s="2">
        <v>5051</v>
      </c>
      <c r="O4399" s="2">
        <v>4634</v>
      </c>
      <c r="P4399" s="2">
        <v>11</v>
      </c>
      <c r="Q4399" s="8">
        <f t="shared" si="272"/>
        <v>50974</v>
      </c>
      <c r="R4399" s="8">
        <f t="shared" si="273"/>
        <v>55561</v>
      </c>
      <c r="S4399" s="2">
        <v>44</v>
      </c>
      <c r="T4399" s="9">
        <f t="shared" si="274"/>
        <v>55605</v>
      </c>
      <c r="U4399" s="34">
        <f t="shared" si="275"/>
        <v>8.2557909324886158E-2</v>
      </c>
      <c r="V4399" s="2" t="s">
        <v>31</v>
      </c>
      <c r="W4399" s="10"/>
    </row>
    <row r="4400" spans="1:23" x14ac:dyDescent="0.25">
      <c r="A4400" s="2" t="s">
        <v>5088</v>
      </c>
      <c r="B4400" s="5">
        <v>43691</v>
      </c>
      <c r="C4400" s="5">
        <v>43692</v>
      </c>
      <c r="D4400" s="2" t="s">
        <v>36</v>
      </c>
      <c r="E4400" s="2" t="s">
        <v>69</v>
      </c>
      <c r="F4400" s="2" t="s">
        <v>873</v>
      </c>
      <c r="G4400" s="33" t="e">
        <f>VLOOKUP(F4400,'Customer Info'!A4391:B4891,2,0)</f>
        <v>#N/A</v>
      </c>
      <c r="H4400" s="6" t="e">
        <f>VLOOKUP(F4400,'Customer Info'!A4391:C4891,3,0)</f>
        <v>#N/A</v>
      </c>
      <c r="I4400" s="6" t="e">
        <f>VLOOKUP(F4400,'Customer Info'!A4391:E4891,5,0)</f>
        <v>#N/A</v>
      </c>
      <c r="J4400" s="2" t="s">
        <v>286</v>
      </c>
      <c r="K4400" s="7" t="e">
        <f>VLOOKUP(J4400,'Product Details'!B4391:C4559,2,0)</f>
        <v>#N/A</v>
      </c>
      <c r="L4400" s="7" t="e">
        <f>VLOOKUP(J4400,'Product Details'!B4391:D4559,3,0)</f>
        <v>#N/A</v>
      </c>
      <c r="M4400" s="7" t="e">
        <f>VLOOKUP(J4400,'Product Details'!B4392:E4559,4,0)</f>
        <v>#N/A</v>
      </c>
      <c r="N4400" s="2">
        <v>6635</v>
      </c>
      <c r="O4400" s="2">
        <v>6321</v>
      </c>
      <c r="P4400" s="2">
        <v>2</v>
      </c>
      <c r="Q4400" s="8">
        <f t="shared" si="272"/>
        <v>12642</v>
      </c>
      <c r="R4400" s="8">
        <f t="shared" si="273"/>
        <v>13270</v>
      </c>
      <c r="S4400" s="2">
        <v>60</v>
      </c>
      <c r="T4400" s="9">
        <f t="shared" si="274"/>
        <v>13330</v>
      </c>
      <c r="U4400" s="34">
        <f t="shared" si="275"/>
        <v>4.7324792765636774E-2</v>
      </c>
      <c r="V4400" s="2" t="s">
        <v>34</v>
      </c>
      <c r="W4400" s="10"/>
    </row>
    <row r="4401" spans="1:23" x14ac:dyDescent="0.25">
      <c r="A4401" s="2" t="s">
        <v>5089</v>
      </c>
      <c r="B4401" s="5">
        <v>43655</v>
      </c>
      <c r="C4401" s="5">
        <v>43657</v>
      </c>
      <c r="D4401" s="2" t="s">
        <v>29</v>
      </c>
      <c r="E4401" s="2" t="s">
        <v>44</v>
      </c>
      <c r="F4401" s="2" t="s">
        <v>520</v>
      </c>
      <c r="G4401" s="33" t="e">
        <f>VLOOKUP(F4401,'Customer Info'!A4392:B4892,2,0)</f>
        <v>#N/A</v>
      </c>
      <c r="H4401" s="6" t="e">
        <f>VLOOKUP(F4401,'Customer Info'!A4392:C4892,3,0)</f>
        <v>#N/A</v>
      </c>
      <c r="I4401" s="6" t="e">
        <f>VLOOKUP(F4401,'Customer Info'!A4392:E4892,5,0)</f>
        <v>#N/A</v>
      </c>
      <c r="J4401" s="2" t="s">
        <v>467</v>
      </c>
      <c r="K4401" s="7" t="e">
        <f>VLOOKUP(J4401,'Product Details'!B4392:C4560,2,0)</f>
        <v>#N/A</v>
      </c>
      <c r="L4401" s="7" t="e">
        <f>VLOOKUP(J4401,'Product Details'!B4392:D4560,3,0)</f>
        <v>#N/A</v>
      </c>
      <c r="M4401" s="7" t="e">
        <f>VLOOKUP(J4401,'Product Details'!B4393:E4560,4,0)</f>
        <v>#N/A</v>
      </c>
      <c r="N4401" s="2">
        <v>1734</v>
      </c>
      <c r="O4401" s="2">
        <v>1702</v>
      </c>
      <c r="P4401" s="2">
        <v>3</v>
      </c>
      <c r="Q4401" s="8">
        <f t="shared" si="272"/>
        <v>5106</v>
      </c>
      <c r="R4401" s="8">
        <f t="shared" si="273"/>
        <v>5202</v>
      </c>
      <c r="S4401" s="2">
        <v>32</v>
      </c>
      <c r="T4401" s="9">
        <f t="shared" si="274"/>
        <v>5234</v>
      </c>
      <c r="U4401" s="34">
        <f t="shared" si="275"/>
        <v>1.845444059976932E-2</v>
      </c>
      <c r="V4401" s="2" t="s">
        <v>64</v>
      </c>
      <c r="W4401" s="10"/>
    </row>
    <row r="4402" spans="1:23" x14ac:dyDescent="0.25">
      <c r="A4402" s="2" t="s">
        <v>5090</v>
      </c>
      <c r="B4402" s="5">
        <v>43683</v>
      </c>
      <c r="C4402" s="5">
        <v>43685</v>
      </c>
      <c r="D4402" s="2" t="s">
        <v>48</v>
      </c>
      <c r="E4402" s="2" t="s">
        <v>49</v>
      </c>
      <c r="F4402" s="2" t="s">
        <v>920</v>
      </c>
      <c r="G4402" s="33" t="e">
        <f>VLOOKUP(F4402,'Customer Info'!A4393:B4893,2,0)</f>
        <v>#N/A</v>
      </c>
      <c r="H4402" s="6" t="e">
        <f>VLOOKUP(F4402,'Customer Info'!A4393:C4893,3,0)</f>
        <v>#N/A</v>
      </c>
      <c r="I4402" s="6" t="e">
        <f>VLOOKUP(F4402,'Customer Info'!A4393:E4893,5,0)</f>
        <v>#N/A</v>
      </c>
      <c r="J4402" s="2" t="s">
        <v>762</v>
      </c>
      <c r="K4402" s="7" t="e">
        <f>VLOOKUP(J4402,'Product Details'!B4393:C4561,2,0)</f>
        <v>#N/A</v>
      </c>
      <c r="L4402" s="7" t="e">
        <f>VLOOKUP(J4402,'Product Details'!B4393:D4561,3,0)</f>
        <v>#N/A</v>
      </c>
      <c r="M4402" s="7" t="e">
        <f>VLOOKUP(J4402,'Product Details'!B4394:E4561,4,0)</f>
        <v>#N/A</v>
      </c>
      <c r="N4402" s="2">
        <v>183</v>
      </c>
      <c r="O4402" s="2">
        <v>168</v>
      </c>
      <c r="P4402" s="2">
        <v>3</v>
      </c>
      <c r="Q4402" s="8">
        <f t="shared" si="272"/>
        <v>504</v>
      </c>
      <c r="R4402" s="8">
        <f t="shared" si="273"/>
        <v>549</v>
      </c>
      <c r="S4402" s="2">
        <v>30</v>
      </c>
      <c r="T4402" s="9">
        <f t="shared" si="274"/>
        <v>579</v>
      </c>
      <c r="U4402" s="34">
        <f t="shared" si="275"/>
        <v>8.1967213114754092E-2</v>
      </c>
      <c r="V4402" s="2" t="s">
        <v>34</v>
      </c>
      <c r="W4402" s="10"/>
    </row>
    <row r="4403" spans="1:23" x14ac:dyDescent="0.25">
      <c r="A4403" s="2" t="s">
        <v>5091</v>
      </c>
      <c r="B4403" s="5">
        <v>43558</v>
      </c>
      <c r="C4403" s="5">
        <v>43560</v>
      </c>
      <c r="D4403" s="2" t="s">
        <v>48</v>
      </c>
      <c r="E4403" s="2" t="s">
        <v>37</v>
      </c>
      <c r="F4403" s="2" t="s">
        <v>1027</v>
      </c>
      <c r="G4403" s="33" t="e">
        <f>VLOOKUP(F4403,'Customer Info'!A4394:B4894,2,0)</f>
        <v>#N/A</v>
      </c>
      <c r="H4403" s="6" t="e">
        <f>VLOOKUP(F4403,'Customer Info'!A4394:C4894,3,0)</f>
        <v>#N/A</v>
      </c>
      <c r="I4403" s="6" t="e">
        <f>VLOOKUP(F4403,'Customer Info'!A4394:E4894,5,0)</f>
        <v>#N/A</v>
      </c>
      <c r="J4403" s="2" t="s">
        <v>173</v>
      </c>
      <c r="K4403" s="7" t="e">
        <f>VLOOKUP(J4403,'Product Details'!B4394:C4562,2,0)</f>
        <v>#N/A</v>
      </c>
      <c r="L4403" s="7" t="e">
        <f>VLOOKUP(J4403,'Product Details'!B4394:D4562,3,0)</f>
        <v>#N/A</v>
      </c>
      <c r="M4403" s="7" t="e">
        <f>VLOOKUP(J4403,'Product Details'!B4395:E4562,4,0)</f>
        <v>#N/A</v>
      </c>
      <c r="N4403" s="2">
        <v>1798</v>
      </c>
      <c r="O4403" s="2">
        <v>1650</v>
      </c>
      <c r="P4403" s="2">
        <v>2</v>
      </c>
      <c r="Q4403" s="8">
        <f t="shared" si="272"/>
        <v>3300</v>
      </c>
      <c r="R4403" s="8">
        <f t="shared" si="273"/>
        <v>3596</v>
      </c>
      <c r="S4403" s="2">
        <v>71</v>
      </c>
      <c r="T4403" s="9">
        <f t="shared" si="274"/>
        <v>3667</v>
      </c>
      <c r="U4403" s="34">
        <f t="shared" si="275"/>
        <v>8.2313681868743049E-2</v>
      </c>
      <c r="V4403" s="2" t="s">
        <v>34</v>
      </c>
      <c r="W4403" s="10"/>
    </row>
    <row r="4404" spans="1:23" x14ac:dyDescent="0.25">
      <c r="A4404" s="2" t="s">
        <v>5092</v>
      </c>
      <c r="B4404" s="5">
        <v>43815</v>
      </c>
      <c r="C4404" s="5">
        <v>43815</v>
      </c>
      <c r="D4404" s="2" t="s">
        <v>48</v>
      </c>
      <c r="E4404" s="2" t="s">
        <v>30</v>
      </c>
      <c r="F4404" s="2" t="s">
        <v>909</v>
      </c>
      <c r="G4404" s="33" t="e">
        <f>VLOOKUP(F4404,'Customer Info'!A4395:B4895,2,0)</f>
        <v>#N/A</v>
      </c>
      <c r="H4404" s="6" t="e">
        <f>VLOOKUP(F4404,'Customer Info'!A4395:C4895,3,0)</f>
        <v>#N/A</v>
      </c>
      <c r="I4404" s="6" t="e">
        <f>VLOOKUP(F4404,'Customer Info'!A4395:E4895,5,0)</f>
        <v>#N/A</v>
      </c>
      <c r="J4404" s="2" t="s">
        <v>67</v>
      </c>
      <c r="K4404" s="7" t="e">
        <f>VLOOKUP(J4404,'Product Details'!B4395:C4563,2,0)</f>
        <v>#N/A</v>
      </c>
      <c r="L4404" s="7" t="e">
        <f>VLOOKUP(J4404,'Product Details'!B4395:D4563,3,0)</f>
        <v>#N/A</v>
      </c>
      <c r="M4404" s="7" t="e">
        <f>VLOOKUP(J4404,'Product Details'!B4396:E4563,4,0)</f>
        <v>#N/A</v>
      </c>
      <c r="N4404" s="2">
        <v>1654</v>
      </c>
      <c r="O4404" s="2">
        <v>1577</v>
      </c>
      <c r="P4404" s="2">
        <v>6</v>
      </c>
      <c r="Q4404" s="8">
        <f t="shared" si="272"/>
        <v>9462</v>
      </c>
      <c r="R4404" s="8">
        <f t="shared" si="273"/>
        <v>9924</v>
      </c>
      <c r="S4404" s="2">
        <v>90</v>
      </c>
      <c r="T4404" s="9">
        <f t="shared" si="274"/>
        <v>10014</v>
      </c>
      <c r="U4404" s="34">
        <f t="shared" si="275"/>
        <v>4.6553808948004836E-2</v>
      </c>
      <c r="V4404" s="2" t="s">
        <v>34</v>
      </c>
      <c r="W4404" s="10"/>
    </row>
    <row r="4405" spans="1:23" x14ac:dyDescent="0.25">
      <c r="A4405" s="2" t="s">
        <v>5093</v>
      </c>
      <c r="B4405" s="5">
        <v>43488</v>
      </c>
      <c r="C4405" s="5">
        <v>43489</v>
      </c>
      <c r="D4405" s="2" t="s">
        <v>29</v>
      </c>
      <c r="E4405" s="2" t="s">
        <v>37</v>
      </c>
      <c r="F4405" s="2" t="s">
        <v>105</v>
      </c>
      <c r="G4405" s="33" t="e">
        <f>VLOOKUP(F4405,'Customer Info'!A4396:B4896,2,0)</f>
        <v>#N/A</v>
      </c>
      <c r="H4405" s="6" t="e">
        <f>VLOOKUP(F4405,'Customer Info'!A4396:C4896,3,0)</f>
        <v>#N/A</v>
      </c>
      <c r="I4405" s="6" t="e">
        <f>VLOOKUP(F4405,'Customer Info'!A4396:E4896,5,0)</f>
        <v>#N/A</v>
      </c>
      <c r="J4405" s="2" t="s">
        <v>1051</v>
      </c>
      <c r="K4405" s="7" t="e">
        <f>VLOOKUP(J4405,'Product Details'!B4396:C4564,2,0)</f>
        <v>#N/A</v>
      </c>
      <c r="L4405" s="7" t="e">
        <f>VLOOKUP(J4405,'Product Details'!B4396:D4564,3,0)</f>
        <v>#N/A</v>
      </c>
      <c r="M4405" s="7" t="e">
        <f>VLOOKUP(J4405,'Product Details'!B4397:E4564,4,0)</f>
        <v>#N/A</v>
      </c>
      <c r="N4405" s="2">
        <v>3017</v>
      </c>
      <c r="O4405" s="2">
        <v>2825</v>
      </c>
      <c r="P4405" s="2">
        <v>1</v>
      </c>
      <c r="Q4405" s="8">
        <f t="shared" si="272"/>
        <v>2825</v>
      </c>
      <c r="R4405" s="8">
        <f t="shared" si="273"/>
        <v>3017</v>
      </c>
      <c r="S4405" s="2">
        <v>45</v>
      </c>
      <c r="T4405" s="9">
        <f t="shared" si="274"/>
        <v>3062</v>
      </c>
      <c r="U4405" s="34">
        <f t="shared" si="275"/>
        <v>6.3639376864434868E-2</v>
      </c>
      <c r="V4405" s="2" t="s">
        <v>34</v>
      </c>
      <c r="W4405" s="10"/>
    </row>
    <row r="4406" spans="1:23" x14ac:dyDescent="0.25">
      <c r="A4406" s="2" t="s">
        <v>5094</v>
      </c>
      <c r="B4406" s="5">
        <v>43786</v>
      </c>
      <c r="C4406" s="5">
        <v>43787</v>
      </c>
      <c r="D4406" s="2" t="s">
        <v>48</v>
      </c>
      <c r="E4406" s="2" t="s">
        <v>37</v>
      </c>
      <c r="F4406" s="2" t="s">
        <v>62</v>
      </c>
      <c r="G4406" s="33" t="e">
        <f>VLOOKUP(F4406,'Customer Info'!A4397:B4897,2,0)</f>
        <v>#N/A</v>
      </c>
      <c r="H4406" s="6" t="e">
        <f>VLOOKUP(F4406,'Customer Info'!A4397:C4897,3,0)</f>
        <v>#N/A</v>
      </c>
      <c r="I4406" s="6" t="e">
        <f>VLOOKUP(F4406,'Customer Info'!A4397:E4897,5,0)</f>
        <v>#N/A</v>
      </c>
      <c r="J4406" s="2" t="s">
        <v>294</v>
      </c>
      <c r="K4406" s="7" t="e">
        <f>VLOOKUP(J4406,'Product Details'!B4397:C4565,2,0)</f>
        <v>#N/A</v>
      </c>
      <c r="L4406" s="7" t="e">
        <f>VLOOKUP(J4406,'Product Details'!B4397:D4565,3,0)</f>
        <v>#N/A</v>
      </c>
      <c r="M4406" s="7" t="e">
        <f>VLOOKUP(J4406,'Product Details'!B4398:E4565,4,0)</f>
        <v>#N/A</v>
      </c>
      <c r="N4406" s="2">
        <v>127</v>
      </c>
      <c r="O4406" s="2">
        <v>116</v>
      </c>
      <c r="P4406" s="2">
        <v>5</v>
      </c>
      <c r="Q4406" s="8">
        <f t="shared" si="272"/>
        <v>580</v>
      </c>
      <c r="R4406" s="8">
        <f t="shared" si="273"/>
        <v>635</v>
      </c>
      <c r="S4406" s="2">
        <v>30</v>
      </c>
      <c r="T4406" s="9">
        <f t="shared" si="274"/>
        <v>665</v>
      </c>
      <c r="U4406" s="34">
        <f t="shared" si="275"/>
        <v>8.6614173228346455E-2</v>
      </c>
      <c r="V4406" s="2" t="s">
        <v>64</v>
      </c>
      <c r="W4406" s="10"/>
    </row>
    <row r="4407" spans="1:23" x14ac:dyDescent="0.25">
      <c r="A4407" s="2" t="s">
        <v>5095</v>
      </c>
      <c r="B4407" s="5">
        <v>43485</v>
      </c>
      <c r="C4407" s="5">
        <v>43485</v>
      </c>
      <c r="D4407" s="2" t="s">
        <v>29</v>
      </c>
      <c r="E4407" s="2" t="s">
        <v>69</v>
      </c>
      <c r="F4407" s="2" t="s">
        <v>1945</v>
      </c>
      <c r="G4407" s="33" t="e">
        <f>VLOOKUP(F4407,'Customer Info'!A4398:B4898,2,0)</f>
        <v>#N/A</v>
      </c>
      <c r="H4407" s="6" t="e">
        <f>VLOOKUP(F4407,'Customer Info'!A4398:C4898,3,0)</f>
        <v>#N/A</v>
      </c>
      <c r="I4407" s="6" t="e">
        <f>VLOOKUP(F4407,'Customer Info'!A4398:E4898,5,0)</f>
        <v>#N/A</v>
      </c>
      <c r="J4407" s="2" t="s">
        <v>698</v>
      </c>
      <c r="K4407" s="7" t="e">
        <f>VLOOKUP(J4407,'Product Details'!B4398:C4566,2,0)</f>
        <v>#N/A</v>
      </c>
      <c r="L4407" s="7" t="e">
        <f>VLOOKUP(J4407,'Product Details'!B4398:D4566,3,0)</f>
        <v>#N/A</v>
      </c>
      <c r="M4407" s="7" t="e">
        <f>VLOOKUP(J4407,'Product Details'!B4399:E4566,4,0)</f>
        <v>#N/A</v>
      </c>
      <c r="N4407" s="2">
        <v>2787</v>
      </c>
      <c r="O4407" s="2">
        <v>2681</v>
      </c>
      <c r="P4407" s="2">
        <v>1</v>
      </c>
      <c r="Q4407" s="8">
        <f t="shared" si="272"/>
        <v>2681</v>
      </c>
      <c r="R4407" s="8">
        <f t="shared" si="273"/>
        <v>2787</v>
      </c>
      <c r="S4407" s="2">
        <v>76</v>
      </c>
      <c r="T4407" s="9">
        <f t="shared" si="274"/>
        <v>2863</v>
      </c>
      <c r="U4407" s="34">
        <f t="shared" si="275"/>
        <v>3.8033728022963759E-2</v>
      </c>
      <c r="V4407" s="2" t="s">
        <v>64</v>
      </c>
      <c r="W4407" s="10"/>
    </row>
    <row r="4408" spans="1:23" x14ac:dyDescent="0.25">
      <c r="A4408" s="2" t="s">
        <v>5096</v>
      </c>
      <c r="B4408" s="5">
        <v>43605</v>
      </c>
      <c r="C4408" s="5">
        <v>43605</v>
      </c>
      <c r="D4408" s="2" t="s">
        <v>48</v>
      </c>
      <c r="E4408" s="2" t="s">
        <v>37</v>
      </c>
      <c r="F4408" s="2" t="s">
        <v>758</v>
      </c>
      <c r="G4408" s="33" t="e">
        <f>VLOOKUP(F4408,'Customer Info'!A4399:B4899,2,0)</f>
        <v>#N/A</v>
      </c>
      <c r="H4408" s="6" t="e">
        <f>VLOOKUP(F4408,'Customer Info'!A4399:C4899,3,0)</f>
        <v>#N/A</v>
      </c>
      <c r="I4408" s="6" t="e">
        <f>VLOOKUP(F4408,'Customer Info'!A4399:E4899,5,0)</f>
        <v>#N/A</v>
      </c>
      <c r="J4408" s="2" t="s">
        <v>578</v>
      </c>
      <c r="K4408" s="7" t="e">
        <f>VLOOKUP(J4408,'Product Details'!B4399:C4567,2,0)</f>
        <v>#N/A</v>
      </c>
      <c r="L4408" s="7" t="e">
        <f>VLOOKUP(J4408,'Product Details'!B4399:D4567,3,0)</f>
        <v>#N/A</v>
      </c>
      <c r="M4408" s="7" t="e">
        <f>VLOOKUP(J4408,'Product Details'!B4400:E4567,4,0)</f>
        <v>#N/A</v>
      </c>
      <c r="N4408" s="2">
        <v>1482</v>
      </c>
      <c r="O4408" s="2">
        <v>1453</v>
      </c>
      <c r="P4408" s="2">
        <v>2</v>
      </c>
      <c r="Q4408" s="8">
        <f t="shared" si="272"/>
        <v>2906</v>
      </c>
      <c r="R4408" s="8">
        <f t="shared" si="273"/>
        <v>2964</v>
      </c>
      <c r="S4408" s="2">
        <v>34</v>
      </c>
      <c r="T4408" s="9">
        <f t="shared" si="274"/>
        <v>2998</v>
      </c>
      <c r="U4408" s="34">
        <f t="shared" si="275"/>
        <v>1.9568151147098516E-2</v>
      </c>
      <c r="V4408" s="2" t="s">
        <v>34</v>
      </c>
      <c r="W4408" s="10"/>
    </row>
    <row r="4409" spans="1:23" x14ac:dyDescent="0.25">
      <c r="A4409" s="2" t="s">
        <v>5097</v>
      </c>
      <c r="B4409" s="5">
        <v>43499</v>
      </c>
      <c r="C4409" s="5">
        <v>43501</v>
      </c>
      <c r="D4409" s="2" t="s">
        <v>29</v>
      </c>
      <c r="E4409" s="2" t="s">
        <v>30</v>
      </c>
      <c r="F4409" s="2" t="s">
        <v>599</v>
      </c>
      <c r="G4409" s="33" t="e">
        <f>VLOOKUP(F4409,'Customer Info'!A4400:B4900,2,0)</f>
        <v>#N/A</v>
      </c>
      <c r="H4409" s="6" t="e">
        <f>VLOOKUP(F4409,'Customer Info'!A4400:C4900,3,0)</f>
        <v>#N/A</v>
      </c>
      <c r="I4409" s="6" t="e">
        <f>VLOOKUP(F4409,'Customer Info'!A4400:E4900,5,0)</f>
        <v>#N/A</v>
      </c>
      <c r="J4409" s="2" t="s">
        <v>212</v>
      </c>
      <c r="K4409" s="7" t="e">
        <f>VLOOKUP(J4409,'Product Details'!B4400:C4568,2,0)</f>
        <v>#N/A</v>
      </c>
      <c r="L4409" s="7" t="e">
        <f>VLOOKUP(J4409,'Product Details'!B4400:D4568,3,0)</f>
        <v>#N/A</v>
      </c>
      <c r="M4409" s="7" t="e">
        <f>VLOOKUP(J4409,'Product Details'!B4401:E4568,4,0)</f>
        <v>#N/A</v>
      </c>
      <c r="N4409" s="2">
        <v>2958</v>
      </c>
      <c r="O4409" s="2">
        <v>2743</v>
      </c>
      <c r="P4409" s="2">
        <v>1</v>
      </c>
      <c r="Q4409" s="8">
        <f t="shared" si="272"/>
        <v>2743</v>
      </c>
      <c r="R4409" s="8">
        <f t="shared" si="273"/>
        <v>2958</v>
      </c>
      <c r="S4409" s="2">
        <v>56</v>
      </c>
      <c r="T4409" s="9">
        <f t="shared" si="274"/>
        <v>3014</v>
      </c>
      <c r="U4409" s="34">
        <f t="shared" si="275"/>
        <v>7.2684246112238005E-2</v>
      </c>
      <c r="V4409" s="2" t="s">
        <v>34</v>
      </c>
      <c r="W4409" s="10"/>
    </row>
    <row r="4410" spans="1:23" x14ac:dyDescent="0.25">
      <c r="A4410" s="2" t="s">
        <v>5098</v>
      </c>
      <c r="B4410" s="5">
        <v>43584</v>
      </c>
      <c r="C4410" s="5">
        <v>43585</v>
      </c>
      <c r="D4410" s="2" t="s">
        <v>36</v>
      </c>
      <c r="E4410" s="2" t="s">
        <v>92</v>
      </c>
      <c r="F4410" s="2" t="s">
        <v>976</v>
      </c>
      <c r="G4410" s="33" t="e">
        <f>VLOOKUP(F4410,'Customer Info'!A4401:B4901,2,0)</f>
        <v>#N/A</v>
      </c>
      <c r="H4410" s="6" t="e">
        <f>VLOOKUP(F4410,'Customer Info'!A4401:C4901,3,0)</f>
        <v>#N/A</v>
      </c>
      <c r="I4410" s="6" t="e">
        <f>VLOOKUP(F4410,'Customer Info'!A4401:E4901,5,0)</f>
        <v>#N/A</v>
      </c>
      <c r="J4410" s="2" t="s">
        <v>500</v>
      </c>
      <c r="K4410" s="7" t="e">
        <f>VLOOKUP(J4410,'Product Details'!B4401:C4569,2,0)</f>
        <v>#N/A</v>
      </c>
      <c r="L4410" s="7" t="e">
        <f>VLOOKUP(J4410,'Product Details'!B4401:D4569,3,0)</f>
        <v>#N/A</v>
      </c>
      <c r="M4410" s="7" t="e">
        <f>VLOOKUP(J4410,'Product Details'!B4402:E4569,4,0)</f>
        <v>#N/A</v>
      </c>
      <c r="N4410" s="2">
        <v>7001</v>
      </c>
      <c r="O4410" s="2">
        <v>6476</v>
      </c>
      <c r="P4410" s="2">
        <v>3</v>
      </c>
      <c r="Q4410" s="8">
        <f t="shared" si="272"/>
        <v>19428</v>
      </c>
      <c r="R4410" s="8">
        <f t="shared" si="273"/>
        <v>21003</v>
      </c>
      <c r="S4410" s="2">
        <v>89</v>
      </c>
      <c r="T4410" s="9">
        <f t="shared" si="274"/>
        <v>21092</v>
      </c>
      <c r="U4410" s="34">
        <f t="shared" si="275"/>
        <v>7.4989287244679334E-2</v>
      </c>
      <c r="V4410" s="2" t="s">
        <v>64</v>
      </c>
      <c r="W4410" s="10"/>
    </row>
    <row r="4411" spans="1:23" x14ac:dyDescent="0.25">
      <c r="A4411" s="2" t="s">
        <v>5099</v>
      </c>
      <c r="B4411" s="5">
        <v>43522</v>
      </c>
      <c r="C4411" s="5">
        <v>43522</v>
      </c>
      <c r="D4411" s="2" t="s">
        <v>48</v>
      </c>
      <c r="E4411" s="2" t="s">
        <v>92</v>
      </c>
      <c r="F4411" s="2" t="s">
        <v>758</v>
      </c>
      <c r="G4411" s="33" t="e">
        <f>VLOOKUP(F4411,'Customer Info'!A4402:B4902,2,0)</f>
        <v>#N/A</v>
      </c>
      <c r="H4411" s="6" t="e">
        <f>VLOOKUP(F4411,'Customer Info'!A4402:C4902,3,0)</f>
        <v>#N/A</v>
      </c>
      <c r="I4411" s="6" t="e">
        <f>VLOOKUP(F4411,'Customer Info'!A4402:E4902,5,0)</f>
        <v>#N/A</v>
      </c>
      <c r="J4411" s="2" t="s">
        <v>836</v>
      </c>
      <c r="K4411" s="7" t="e">
        <f>VLOOKUP(J4411,'Product Details'!B4402:C4570,2,0)</f>
        <v>#N/A</v>
      </c>
      <c r="L4411" s="7" t="e">
        <f>VLOOKUP(J4411,'Product Details'!B4402:D4570,3,0)</f>
        <v>#N/A</v>
      </c>
      <c r="M4411" s="7" t="e">
        <f>VLOOKUP(J4411,'Product Details'!B4403:E4570,4,0)</f>
        <v>#N/A</v>
      </c>
      <c r="N4411" s="2">
        <v>2965</v>
      </c>
      <c r="O4411" s="2">
        <v>2694</v>
      </c>
      <c r="P4411" s="2">
        <v>1</v>
      </c>
      <c r="Q4411" s="8">
        <f t="shared" si="272"/>
        <v>2694</v>
      </c>
      <c r="R4411" s="8">
        <f t="shared" si="273"/>
        <v>2965</v>
      </c>
      <c r="S4411" s="2">
        <v>43</v>
      </c>
      <c r="T4411" s="9">
        <f t="shared" si="274"/>
        <v>3008</v>
      </c>
      <c r="U4411" s="34">
        <f t="shared" si="275"/>
        <v>9.1399662731871834E-2</v>
      </c>
      <c r="V4411" s="2" t="s">
        <v>64</v>
      </c>
      <c r="W4411" s="10"/>
    </row>
    <row r="4412" spans="1:23" x14ac:dyDescent="0.25">
      <c r="A4412" s="2" t="s">
        <v>5100</v>
      </c>
      <c r="B4412" s="5">
        <v>43711</v>
      </c>
      <c r="C4412" s="5">
        <v>43713</v>
      </c>
      <c r="D4412" s="2" t="s">
        <v>48</v>
      </c>
      <c r="E4412" s="2" t="s">
        <v>44</v>
      </c>
      <c r="F4412" s="2" t="s">
        <v>992</v>
      </c>
      <c r="G4412" s="33" t="e">
        <f>VLOOKUP(F4412,'Customer Info'!A4403:B4903,2,0)</f>
        <v>#N/A</v>
      </c>
      <c r="H4412" s="6" t="e">
        <f>VLOOKUP(F4412,'Customer Info'!A4403:C4903,3,0)</f>
        <v>#N/A</v>
      </c>
      <c r="I4412" s="6" t="e">
        <f>VLOOKUP(F4412,'Customer Info'!A4403:E4903,5,0)</f>
        <v>#N/A</v>
      </c>
      <c r="J4412" s="2" t="s">
        <v>181</v>
      </c>
      <c r="K4412" s="7" t="e">
        <f>VLOOKUP(J4412,'Product Details'!B4403:C4571,2,0)</f>
        <v>#N/A</v>
      </c>
      <c r="L4412" s="7" t="e">
        <f>VLOOKUP(J4412,'Product Details'!B4403:D4571,3,0)</f>
        <v>#N/A</v>
      </c>
      <c r="M4412" s="7" t="e">
        <f>VLOOKUP(J4412,'Product Details'!B4404:E4571,4,0)</f>
        <v>#N/A</v>
      </c>
      <c r="N4412" s="2">
        <v>193</v>
      </c>
      <c r="O4412" s="2">
        <v>173</v>
      </c>
      <c r="P4412" s="2">
        <v>8</v>
      </c>
      <c r="Q4412" s="8">
        <f t="shared" si="272"/>
        <v>1384</v>
      </c>
      <c r="R4412" s="8">
        <f t="shared" si="273"/>
        <v>1544</v>
      </c>
      <c r="S4412" s="2">
        <v>30</v>
      </c>
      <c r="T4412" s="9">
        <f t="shared" si="274"/>
        <v>1574</v>
      </c>
      <c r="U4412" s="34">
        <f t="shared" si="275"/>
        <v>0.10362694300518134</v>
      </c>
      <c r="V4412" s="2" t="s">
        <v>34</v>
      </c>
      <c r="W4412" s="10"/>
    </row>
    <row r="4413" spans="1:23" x14ac:dyDescent="0.25">
      <c r="A4413" s="2" t="s">
        <v>5101</v>
      </c>
      <c r="B4413" s="5">
        <v>43652</v>
      </c>
      <c r="C4413" s="5">
        <v>43652</v>
      </c>
      <c r="D4413" s="2" t="s">
        <v>36</v>
      </c>
      <c r="E4413" s="2" t="s">
        <v>30</v>
      </c>
      <c r="F4413" s="2" t="s">
        <v>946</v>
      </c>
      <c r="G4413" s="33" t="e">
        <f>VLOOKUP(F4413,'Customer Info'!A4404:B4904,2,0)</f>
        <v>#N/A</v>
      </c>
      <c r="H4413" s="6" t="e">
        <f>VLOOKUP(F4413,'Customer Info'!A4404:C4904,3,0)</f>
        <v>#N/A</v>
      </c>
      <c r="I4413" s="6" t="e">
        <f>VLOOKUP(F4413,'Customer Info'!A4404:E4904,5,0)</f>
        <v>#N/A</v>
      </c>
      <c r="J4413" s="2" t="s">
        <v>362</v>
      </c>
      <c r="K4413" s="7" t="e">
        <f>VLOOKUP(J4413,'Product Details'!B4404:C4572,2,0)</f>
        <v>#N/A</v>
      </c>
      <c r="L4413" s="7" t="e">
        <f>VLOOKUP(J4413,'Product Details'!B4404:D4572,3,0)</f>
        <v>#N/A</v>
      </c>
      <c r="M4413" s="7" t="e">
        <f>VLOOKUP(J4413,'Product Details'!B4405:E4572,4,0)</f>
        <v>#N/A</v>
      </c>
      <c r="N4413" s="2">
        <v>2442</v>
      </c>
      <c r="O4413" s="2">
        <v>2304</v>
      </c>
      <c r="P4413" s="2">
        <v>1</v>
      </c>
      <c r="Q4413" s="8">
        <f t="shared" si="272"/>
        <v>2304</v>
      </c>
      <c r="R4413" s="8">
        <f t="shared" si="273"/>
        <v>2442</v>
      </c>
      <c r="S4413" s="2">
        <v>88</v>
      </c>
      <c r="T4413" s="9">
        <f t="shared" si="274"/>
        <v>2530</v>
      </c>
      <c r="U4413" s="34">
        <f t="shared" si="275"/>
        <v>5.6511056511056514E-2</v>
      </c>
      <c r="V4413" s="2" t="s">
        <v>34</v>
      </c>
      <c r="W4413" s="10"/>
    </row>
    <row r="4414" spans="1:23" x14ac:dyDescent="0.25">
      <c r="A4414" s="2" t="s">
        <v>5102</v>
      </c>
      <c r="B4414" s="5">
        <v>43578</v>
      </c>
      <c r="C4414" s="5">
        <v>43578</v>
      </c>
      <c r="D4414" s="2" t="s">
        <v>48</v>
      </c>
      <c r="E4414" s="2" t="s">
        <v>49</v>
      </c>
      <c r="F4414" s="2" t="s">
        <v>2193</v>
      </c>
      <c r="G4414" s="33" t="e">
        <f>VLOOKUP(F4414,'Customer Info'!A4405:B4905,2,0)</f>
        <v>#N/A</v>
      </c>
      <c r="H4414" s="6" t="e">
        <f>VLOOKUP(F4414,'Customer Info'!A4405:C4905,3,0)</f>
        <v>#N/A</v>
      </c>
      <c r="I4414" s="6" t="e">
        <f>VLOOKUP(F4414,'Customer Info'!A4405:E4905,5,0)</f>
        <v>#N/A</v>
      </c>
      <c r="J4414" s="2" t="s">
        <v>284</v>
      </c>
      <c r="K4414" s="7" t="e">
        <f>VLOOKUP(J4414,'Product Details'!B4405:C4573,2,0)</f>
        <v>#N/A</v>
      </c>
      <c r="L4414" s="7" t="e">
        <f>VLOOKUP(J4414,'Product Details'!B4405:D4573,3,0)</f>
        <v>#N/A</v>
      </c>
      <c r="M4414" s="7" t="e">
        <f>VLOOKUP(J4414,'Product Details'!B4406:E4573,4,0)</f>
        <v>#N/A</v>
      </c>
      <c r="N4414" s="2">
        <v>954</v>
      </c>
      <c r="O4414" s="2">
        <v>901</v>
      </c>
      <c r="P4414" s="2">
        <v>3</v>
      </c>
      <c r="Q4414" s="8">
        <f t="shared" si="272"/>
        <v>2703</v>
      </c>
      <c r="R4414" s="8">
        <f t="shared" si="273"/>
        <v>2862</v>
      </c>
      <c r="S4414" s="2">
        <v>77</v>
      </c>
      <c r="T4414" s="9">
        <f t="shared" si="274"/>
        <v>2939</v>
      </c>
      <c r="U4414" s="34">
        <f t="shared" si="275"/>
        <v>5.5555555555555552E-2</v>
      </c>
      <c r="V4414" s="2" t="s">
        <v>64</v>
      </c>
      <c r="W4414" s="10"/>
    </row>
    <row r="4415" spans="1:23" x14ac:dyDescent="0.25">
      <c r="A4415" s="2" t="s">
        <v>5103</v>
      </c>
      <c r="B4415" s="5">
        <v>43601</v>
      </c>
      <c r="C4415" s="5">
        <v>43602</v>
      </c>
      <c r="D4415" s="2" t="s">
        <v>48</v>
      </c>
      <c r="E4415" s="2" t="s">
        <v>37</v>
      </c>
      <c r="F4415" s="2" t="s">
        <v>166</v>
      </c>
      <c r="G4415" s="33" t="e">
        <f>VLOOKUP(F4415,'Customer Info'!A4406:B4906,2,0)</f>
        <v>#N/A</v>
      </c>
      <c r="H4415" s="6" t="e">
        <f>VLOOKUP(F4415,'Customer Info'!A4406:C4906,3,0)</f>
        <v>#N/A</v>
      </c>
      <c r="I4415" s="6" t="e">
        <f>VLOOKUP(F4415,'Customer Info'!A4406:E4906,5,0)</f>
        <v>#N/A</v>
      </c>
      <c r="J4415" s="2" t="s">
        <v>442</v>
      </c>
      <c r="K4415" s="7" t="e">
        <f>VLOOKUP(J4415,'Product Details'!B4406:C4574,2,0)</f>
        <v>#N/A</v>
      </c>
      <c r="L4415" s="7" t="e">
        <f>VLOOKUP(J4415,'Product Details'!B4406:D4574,3,0)</f>
        <v>#N/A</v>
      </c>
      <c r="M4415" s="7" t="e">
        <f>VLOOKUP(J4415,'Product Details'!B4407:E4574,4,0)</f>
        <v>#N/A</v>
      </c>
      <c r="N4415" s="2">
        <v>131</v>
      </c>
      <c r="O4415" s="2">
        <v>124</v>
      </c>
      <c r="P4415" s="2">
        <v>4</v>
      </c>
      <c r="Q4415" s="8">
        <f t="shared" si="272"/>
        <v>496</v>
      </c>
      <c r="R4415" s="8">
        <f t="shared" si="273"/>
        <v>524</v>
      </c>
      <c r="S4415" s="2">
        <v>30</v>
      </c>
      <c r="T4415" s="9">
        <f t="shared" si="274"/>
        <v>554</v>
      </c>
      <c r="U4415" s="34">
        <f t="shared" si="275"/>
        <v>5.3435114503816793E-2</v>
      </c>
      <c r="V4415" s="2" t="s">
        <v>34</v>
      </c>
      <c r="W4415" s="10"/>
    </row>
    <row r="4416" spans="1:23" x14ac:dyDescent="0.25">
      <c r="A4416" s="2" t="s">
        <v>5104</v>
      </c>
      <c r="B4416" s="5">
        <v>43514</v>
      </c>
      <c r="C4416" s="5">
        <v>43516</v>
      </c>
      <c r="D4416" s="2" t="s">
        <v>29</v>
      </c>
      <c r="E4416" s="2" t="s">
        <v>30</v>
      </c>
      <c r="F4416" s="2" t="s">
        <v>858</v>
      </c>
      <c r="G4416" s="33" t="e">
        <f>VLOOKUP(F4416,'Customer Info'!A4407:B4907,2,0)</f>
        <v>#N/A</v>
      </c>
      <c r="H4416" s="6" t="e">
        <f>VLOOKUP(F4416,'Customer Info'!A4407:C4907,3,0)</f>
        <v>#N/A</v>
      </c>
      <c r="I4416" s="6" t="e">
        <f>VLOOKUP(F4416,'Customer Info'!A4407:E4907,5,0)</f>
        <v>#N/A</v>
      </c>
      <c r="J4416" s="2" t="s">
        <v>75</v>
      </c>
      <c r="K4416" s="7" t="e">
        <f>VLOOKUP(J4416,'Product Details'!B4407:C4575,2,0)</f>
        <v>#N/A</v>
      </c>
      <c r="L4416" s="7" t="e">
        <f>VLOOKUP(J4416,'Product Details'!B4407:D4575,3,0)</f>
        <v>#N/A</v>
      </c>
      <c r="M4416" s="7" t="e">
        <f>VLOOKUP(J4416,'Product Details'!B4408:E4575,4,0)</f>
        <v>#N/A</v>
      </c>
      <c r="N4416" s="2">
        <v>6354</v>
      </c>
      <c r="O4416" s="2">
        <v>5769</v>
      </c>
      <c r="P4416" s="2">
        <v>4</v>
      </c>
      <c r="Q4416" s="8">
        <f t="shared" si="272"/>
        <v>23076</v>
      </c>
      <c r="R4416" s="8">
        <f t="shared" si="273"/>
        <v>25416</v>
      </c>
      <c r="S4416" s="2">
        <v>66</v>
      </c>
      <c r="T4416" s="9">
        <f t="shared" si="274"/>
        <v>25482</v>
      </c>
      <c r="U4416" s="34">
        <f t="shared" si="275"/>
        <v>9.2067988668555242E-2</v>
      </c>
      <c r="V4416" s="2" t="s">
        <v>34</v>
      </c>
      <c r="W4416" s="10"/>
    </row>
    <row r="4417" spans="1:23" x14ac:dyDescent="0.25">
      <c r="A4417" s="2" t="s">
        <v>5105</v>
      </c>
      <c r="B4417" s="5">
        <v>43631</v>
      </c>
      <c r="C4417" s="5">
        <v>43633</v>
      </c>
      <c r="D4417" s="2" t="s">
        <v>48</v>
      </c>
      <c r="E4417" s="2" t="s">
        <v>69</v>
      </c>
      <c r="F4417" s="2" t="s">
        <v>502</v>
      </c>
      <c r="G4417" s="33" t="e">
        <f>VLOOKUP(F4417,'Customer Info'!A4408:B4908,2,0)</f>
        <v>#N/A</v>
      </c>
      <c r="H4417" s="6" t="e">
        <f>VLOOKUP(F4417,'Customer Info'!A4408:C4908,3,0)</f>
        <v>#N/A</v>
      </c>
      <c r="I4417" s="6" t="e">
        <f>VLOOKUP(F4417,'Customer Info'!A4408:E4908,5,0)</f>
        <v>#N/A</v>
      </c>
      <c r="J4417" s="2" t="s">
        <v>286</v>
      </c>
      <c r="K4417" s="7" t="e">
        <f>VLOOKUP(J4417,'Product Details'!B4408:C4576,2,0)</f>
        <v>#N/A</v>
      </c>
      <c r="L4417" s="7" t="e">
        <f>VLOOKUP(J4417,'Product Details'!B4408:D4576,3,0)</f>
        <v>#N/A</v>
      </c>
      <c r="M4417" s="7" t="e">
        <f>VLOOKUP(J4417,'Product Details'!B4409:E4576,4,0)</f>
        <v>#N/A</v>
      </c>
      <c r="N4417" s="2">
        <v>1103</v>
      </c>
      <c r="O4417" s="2">
        <v>1030</v>
      </c>
      <c r="P4417" s="2">
        <v>2</v>
      </c>
      <c r="Q4417" s="8">
        <f t="shared" si="272"/>
        <v>2060</v>
      </c>
      <c r="R4417" s="8">
        <f t="shared" si="273"/>
        <v>2206</v>
      </c>
      <c r="S4417" s="2">
        <v>24</v>
      </c>
      <c r="T4417" s="9">
        <f t="shared" si="274"/>
        <v>2230</v>
      </c>
      <c r="U4417" s="34">
        <f t="shared" si="275"/>
        <v>6.6183136899365363E-2</v>
      </c>
      <c r="V4417" s="2" t="s">
        <v>72</v>
      </c>
      <c r="W4417" s="10"/>
    </row>
    <row r="4418" spans="1:23" x14ac:dyDescent="0.25">
      <c r="A4418" s="2" t="s">
        <v>5106</v>
      </c>
      <c r="B4418" s="5">
        <v>43532</v>
      </c>
      <c r="C4418" s="5">
        <v>43534</v>
      </c>
      <c r="D4418" s="2" t="s">
        <v>48</v>
      </c>
      <c r="E4418" s="2" t="s">
        <v>44</v>
      </c>
      <c r="F4418" s="2" t="s">
        <v>601</v>
      </c>
      <c r="G4418" s="33" t="e">
        <f>VLOOKUP(F4418,'Customer Info'!A4409:B4909,2,0)</f>
        <v>#N/A</v>
      </c>
      <c r="H4418" s="6" t="e">
        <f>VLOOKUP(F4418,'Customer Info'!A4409:C4909,3,0)</f>
        <v>#N/A</v>
      </c>
      <c r="I4418" s="6" t="e">
        <f>VLOOKUP(F4418,'Customer Info'!A4409:E4909,5,0)</f>
        <v>#N/A</v>
      </c>
      <c r="J4418" s="2" t="s">
        <v>578</v>
      </c>
      <c r="K4418" s="7" t="e">
        <f>VLOOKUP(J4418,'Product Details'!B4409:C4577,2,0)</f>
        <v>#N/A</v>
      </c>
      <c r="L4418" s="7" t="e">
        <f>VLOOKUP(J4418,'Product Details'!B4409:D4577,3,0)</f>
        <v>#N/A</v>
      </c>
      <c r="M4418" s="7" t="e">
        <f>VLOOKUP(J4418,'Product Details'!B4410:E4577,4,0)</f>
        <v>#N/A</v>
      </c>
      <c r="N4418" s="2">
        <v>1798</v>
      </c>
      <c r="O4418" s="2">
        <v>1650</v>
      </c>
      <c r="P4418" s="2">
        <v>1</v>
      </c>
      <c r="Q4418" s="8">
        <f t="shared" si="272"/>
        <v>1650</v>
      </c>
      <c r="R4418" s="8">
        <f t="shared" si="273"/>
        <v>1798</v>
      </c>
      <c r="S4418" s="2">
        <v>46</v>
      </c>
      <c r="T4418" s="9">
        <f t="shared" si="274"/>
        <v>1844</v>
      </c>
      <c r="U4418" s="34">
        <f t="shared" si="275"/>
        <v>8.2313681868743049E-2</v>
      </c>
      <c r="V4418" s="2" t="s">
        <v>64</v>
      </c>
      <c r="W4418" s="10"/>
    </row>
    <row r="4419" spans="1:23" x14ac:dyDescent="0.25">
      <c r="A4419" s="2" t="s">
        <v>5107</v>
      </c>
      <c r="B4419" s="5">
        <v>43625</v>
      </c>
      <c r="C4419" s="5">
        <v>43625</v>
      </c>
      <c r="D4419" s="2" t="s">
        <v>29</v>
      </c>
      <c r="E4419" s="2" t="s">
        <v>49</v>
      </c>
      <c r="F4419" s="2" t="s">
        <v>531</v>
      </c>
      <c r="G4419" s="33" t="e">
        <f>VLOOKUP(F4419,'Customer Info'!A4410:B4910,2,0)</f>
        <v>#N/A</v>
      </c>
      <c r="H4419" s="6" t="e">
        <f>VLOOKUP(F4419,'Customer Info'!A4410:C4910,3,0)</f>
        <v>#N/A</v>
      </c>
      <c r="I4419" s="6" t="e">
        <f>VLOOKUP(F4419,'Customer Info'!A4410:E4910,5,0)</f>
        <v>#N/A</v>
      </c>
      <c r="J4419" s="2" t="s">
        <v>444</v>
      </c>
      <c r="K4419" s="7" t="e">
        <f>VLOOKUP(J4419,'Product Details'!B4410:C4578,2,0)</f>
        <v>#N/A</v>
      </c>
      <c r="L4419" s="7" t="e">
        <f>VLOOKUP(J4419,'Product Details'!B4410:D4578,3,0)</f>
        <v>#N/A</v>
      </c>
      <c r="M4419" s="7" t="e">
        <f>VLOOKUP(J4419,'Product Details'!B4411:E4578,4,0)</f>
        <v>#N/A</v>
      </c>
      <c r="N4419" s="2">
        <v>2602</v>
      </c>
      <c r="O4419" s="2">
        <v>2363</v>
      </c>
      <c r="P4419" s="2">
        <v>2</v>
      </c>
      <c r="Q4419" s="8">
        <f t="shared" si="272"/>
        <v>4726</v>
      </c>
      <c r="R4419" s="8">
        <f t="shared" si="273"/>
        <v>5204</v>
      </c>
      <c r="S4419" s="2">
        <v>31</v>
      </c>
      <c r="T4419" s="9">
        <f t="shared" si="274"/>
        <v>5235</v>
      </c>
      <c r="U4419" s="34">
        <f t="shared" si="275"/>
        <v>9.1852421214450419E-2</v>
      </c>
      <c r="V4419" s="2" t="s">
        <v>64</v>
      </c>
      <c r="W4419" s="10"/>
    </row>
    <row r="4420" spans="1:23" x14ac:dyDescent="0.25">
      <c r="A4420" s="2" t="s">
        <v>5108</v>
      </c>
      <c r="B4420" s="5">
        <v>43572</v>
      </c>
      <c r="C4420" s="5">
        <v>43573</v>
      </c>
      <c r="D4420" s="2" t="s">
        <v>48</v>
      </c>
      <c r="E4420" s="2" t="s">
        <v>44</v>
      </c>
      <c r="F4420" s="2" t="s">
        <v>1528</v>
      </c>
      <c r="G4420" s="33" t="e">
        <f>VLOOKUP(F4420,'Customer Info'!A4411:B4911,2,0)</f>
        <v>#N/A</v>
      </c>
      <c r="H4420" s="6" t="e">
        <f>VLOOKUP(F4420,'Customer Info'!A4411:C4911,3,0)</f>
        <v>#N/A</v>
      </c>
      <c r="I4420" s="6" t="e">
        <f>VLOOKUP(F4420,'Customer Info'!A4411:E4911,5,0)</f>
        <v>#N/A</v>
      </c>
      <c r="J4420" s="2" t="s">
        <v>752</v>
      </c>
      <c r="K4420" s="7" t="e">
        <f>VLOOKUP(J4420,'Product Details'!B4411:C4579,2,0)</f>
        <v>#N/A</v>
      </c>
      <c r="L4420" s="7" t="e">
        <f>VLOOKUP(J4420,'Product Details'!B4411:D4579,3,0)</f>
        <v>#N/A</v>
      </c>
      <c r="M4420" s="7" t="e">
        <f>VLOOKUP(J4420,'Product Details'!B4412:E4579,4,0)</f>
        <v>#N/A</v>
      </c>
      <c r="N4420" s="2">
        <v>393</v>
      </c>
      <c r="O4420" s="2">
        <v>374</v>
      </c>
      <c r="P4420" s="2">
        <v>4</v>
      </c>
      <c r="Q4420" s="8">
        <f t="shared" si="272"/>
        <v>1496</v>
      </c>
      <c r="R4420" s="8">
        <f t="shared" si="273"/>
        <v>1572</v>
      </c>
      <c r="S4420" s="2">
        <v>66</v>
      </c>
      <c r="T4420" s="9">
        <f t="shared" si="274"/>
        <v>1638</v>
      </c>
      <c r="U4420" s="34">
        <f t="shared" si="275"/>
        <v>4.8346055979643768E-2</v>
      </c>
      <c r="V4420" s="2" t="s">
        <v>72</v>
      </c>
      <c r="W4420" s="10"/>
    </row>
    <row r="4421" spans="1:23" x14ac:dyDescent="0.25">
      <c r="A4421" s="2" t="s">
        <v>5109</v>
      </c>
      <c r="B4421" s="5">
        <v>43732</v>
      </c>
      <c r="C4421" s="5">
        <v>43733</v>
      </c>
      <c r="D4421" s="2" t="s">
        <v>48</v>
      </c>
      <c r="E4421" s="2" t="s">
        <v>30</v>
      </c>
      <c r="F4421" s="2" t="s">
        <v>965</v>
      </c>
      <c r="G4421" s="33" t="e">
        <f>VLOOKUP(F4421,'Customer Info'!A4412:B4912,2,0)</f>
        <v>#N/A</v>
      </c>
      <c r="H4421" s="6" t="e">
        <f>VLOOKUP(F4421,'Customer Info'!A4412:C4912,3,0)</f>
        <v>#N/A</v>
      </c>
      <c r="I4421" s="6" t="e">
        <f>VLOOKUP(F4421,'Customer Info'!A4412:E4912,5,0)</f>
        <v>#N/A</v>
      </c>
      <c r="J4421" s="2" t="s">
        <v>1391</v>
      </c>
      <c r="K4421" s="7" t="e">
        <f>VLOOKUP(J4421,'Product Details'!B4412:C4580,2,0)</f>
        <v>#N/A</v>
      </c>
      <c r="L4421" s="7" t="e">
        <f>VLOOKUP(J4421,'Product Details'!B4412:D4580,3,0)</f>
        <v>#N/A</v>
      </c>
      <c r="M4421" s="7" t="e">
        <f>VLOOKUP(J4421,'Product Details'!B4413:E4580,4,0)</f>
        <v>#N/A</v>
      </c>
      <c r="N4421" s="2">
        <v>187</v>
      </c>
      <c r="O4421" s="2">
        <v>176</v>
      </c>
      <c r="P4421" s="2">
        <v>2</v>
      </c>
      <c r="Q4421" s="8">
        <f t="shared" si="272"/>
        <v>352</v>
      </c>
      <c r="R4421" s="8">
        <f t="shared" si="273"/>
        <v>374</v>
      </c>
      <c r="S4421" s="2">
        <v>30</v>
      </c>
      <c r="T4421" s="9">
        <f t="shared" si="274"/>
        <v>404</v>
      </c>
      <c r="U4421" s="34">
        <f t="shared" si="275"/>
        <v>5.8823529411764705E-2</v>
      </c>
      <c r="V4421" s="2" t="s">
        <v>34</v>
      </c>
      <c r="W4421" s="10"/>
    </row>
    <row r="4422" spans="1:23" x14ac:dyDescent="0.25">
      <c r="A4422" s="2" t="s">
        <v>5110</v>
      </c>
      <c r="B4422" s="5">
        <v>43793</v>
      </c>
      <c r="C4422" s="5">
        <v>43795</v>
      </c>
      <c r="D4422" s="2" t="s">
        <v>29</v>
      </c>
      <c r="E4422" s="2" t="s">
        <v>44</v>
      </c>
      <c r="F4422" s="2" t="s">
        <v>1581</v>
      </c>
      <c r="G4422" s="33" t="e">
        <f>VLOOKUP(F4422,'Customer Info'!A4413:B4913,2,0)</f>
        <v>#N/A</v>
      </c>
      <c r="H4422" s="6" t="e">
        <f>VLOOKUP(F4422,'Customer Info'!A4413:C4913,3,0)</f>
        <v>#N/A</v>
      </c>
      <c r="I4422" s="6" t="e">
        <f>VLOOKUP(F4422,'Customer Info'!A4413:E4913,5,0)</f>
        <v>#N/A</v>
      </c>
      <c r="J4422" s="2" t="s">
        <v>326</v>
      </c>
      <c r="K4422" s="7" t="e">
        <f>VLOOKUP(J4422,'Product Details'!B4413:C4581,2,0)</f>
        <v>#N/A</v>
      </c>
      <c r="L4422" s="7" t="e">
        <f>VLOOKUP(J4422,'Product Details'!B4413:D4581,3,0)</f>
        <v>#N/A</v>
      </c>
      <c r="M4422" s="7" t="e">
        <f>VLOOKUP(J4422,'Product Details'!B4414:E4581,4,0)</f>
        <v>#N/A</v>
      </c>
      <c r="N4422" s="2">
        <v>2242</v>
      </c>
      <c r="O4422" s="2">
        <v>2075</v>
      </c>
      <c r="P4422" s="2">
        <v>3</v>
      </c>
      <c r="Q4422" s="8">
        <f t="shared" si="272"/>
        <v>6225</v>
      </c>
      <c r="R4422" s="8">
        <f t="shared" si="273"/>
        <v>6726</v>
      </c>
      <c r="S4422" s="2">
        <v>82</v>
      </c>
      <c r="T4422" s="9">
        <f t="shared" si="274"/>
        <v>6808</v>
      </c>
      <c r="U4422" s="34">
        <f t="shared" si="275"/>
        <v>7.4487065120428186E-2</v>
      </c>
      <c r="V4422" s="2" t="s">
        <v>34</v>
      </c>
      <c r="W4422" s="10"/>
    </row>
    <row r="4423" spans="1:23" x14ac:dyDescent="0.25">
      <c r="A4423" s="2" t="s">
        <v>5111</v>
      </c>
      <c r="B4423" s="5">
        <v>43550</v>
      </c>
      <c r="C4423" s="5">
        <v>43550</v>
      </c>
      <c r="D4423" s="2" t="s">
        <v>48</v>
      </c>
      <c r="E4423" s="2" t="s">
        <v>69</v>
      </c>
      <c r="F4423" s="2" t="s">
        <v>543</v>
      </c>
      <c r="G4423" s="33" t="e">
        <f>VLOOKUP(F4423,'Customer Info'!A4414:B4914,2,0)</f>
        <v>#N/A</v>
      </c>
      <c r="H4423" s="6" t="e">
        <f>VLOOKUP(F4423,'Customer Info'!A4414:C4914,3,0)</f>
        <v>#N/A</v>
      </c>
      <c r="I4423" s="6" t="e">
        <f>VLOOKUP(F4423,'Customer Info'!A4414:E4914,5,0)</f>
        <v>#N/A</v>
      </c>
      <c r="J4423" s="2" t="s">
        <v>164</v>
      </c>
      <c r="K4423" s="7" t="e">
        <f>VLOOKUP(J4423,'Product Details'!B4414:C4582,2,0)</f>
        <v>#N/A</v>
      </c>
      <c r="L4423" s="7" t="e">
        <f>VLOOKUP(J4423,'Product Details'!B4414:D4582,3,0)</f>
        <v>#N/A</v>
      </c>
      <c r="M4423" s="7" t="e">
        <f>VLOOKUP(J4423,'Product Details'!B4415:E4582,4,0)</f>
        <v>#N/A</v>
      </c>
      <c r="N4423" s="2">
        <v>691</v>
      </c>
      <c r="O4423" s="2">
        <v>646</v>
      </c>
      <c r="P4423" s="2">
        <v>1</v>
      </c>
      <c r="Q4423" s="8">
        <f t="shared" si="272"/>
        <v>646</v>
      </c>
      <c r="R4423" s="8">
        <f t="shared" si="273"/>
        <v>691</v>
      </c>
      <c r="S4423" s="2">
        <v>63</v>
      </c>
      <c r="T4423" s="9">
        <f t="shared" si="274"/>
        <v>754</v>
      </c>
      <c r="U4423" s="34">
        <f t="shared" si="275"/>
        <v>6.5123010130246017E-2</v>
      </c>
      <c r="V4423" s="2" t="s">
        <v>34</v>
      </c>
      <c r="W4423" s="10"/>
    </row>
    <row r="4424" spans="1:23" x14ac:dyDescent="0.25">
      <c r="A4424" s="2" t="s">
        <v>5112</v>
      </c>
      <c r="B4424" s="5">
        <v>43600</v>
      </c>
      <c r="C4424" s="5">
        <v>43601</v>
      </c>
      <c r="D4424" s="2" t="s">
        <v>48</v>
      </c>
      <c r="E4424" s="2" t="s">
        <v>69</v>
      </c>
      <c r="F4424" s="2" t="s">
        <v>242</v>
      </c>
      <c r="G4424" s="33" t="e">
        <f>VLOOKUP(F4424,'Customer Info'!A4415:B4915,2,0)</f>
        <v>#N/A</v>
      </c>
      <c r="H4424" s="6" t="e">
        <f>VLOOKUP(F4424,'Customer Info'!A4415:C4915,3,0)</f>
        <v>#N/A</v>
      </c>
      <c r="I4424" s="6" t="e">
        <f>VLOOKUP(F4424,'Customer Info'!A4415:E4915,5,0)</f>
        <v>#N/A</v>
      </c>
      <c r="J4424" s="2" t="s">
        <v>191</v>
      </c>
      <c r="K4424" s="7" t="e">
        <f>VLOOKUP(J4424,'Product Details'!B4415:C4583,2,0)</f>
        <v>#N/A</v>
      </c>
      <c r="L4424" s="7" t="e">
        <f>VLOOKUP(J4424,'Product Details'!B4415:D4583,3,0)</f>
        <v>#N/A</v>
      </c>
      <c r="M4424" s="7" t="e">
        <f>VLOOKUP(J4424,'Product Details'!B4416:E4583,4,0)</f>
        <v>#N/A</v>
      </c>
      <c r="N4424" s="2">
        <v>164</v>
      </c>
      <c r="O4424" s="2">
        <v>152</v>
      </c>
      <c r="P4424" s="2">
        <v>6</v>
      </c>
      <c r="Q4424" s="8">
        <f t="shared" si="272"/>
        <v>912</v>
      </c>
      <c r="R4424" s="8">
        <f t="shared" si="273"/>
        <v>984</v>
      </c>
      <c r="S4424" s="2">
        <v>30</v>
      </c>
      <c r="T4424" s="9">
        <f t="shared" si="274"/>
        <v>1014</v>
      </c>
      <c r="U4424" s="34">
        <f t="shared" si="275"/>
        <v>7.3170731707317069E-2</v>
      </c>
      <c r="V4424" s="2" t="s">
        <v>31</v>
      </c>
      <c r="W4424" s="10"/>
    </row>
    <row r="4425" spans="1:23" x14ac:dyDescent="0.25">
      <c r="A4425" s="2" t="s">
        <v>5113</v>
      </c>
      <c r="B4425" s="5">
        <v>43730</v>
      </c>
      <c r="C4425" s="5">
        <v>43732</v>
      </c>
      <c r="D4425" s="2" t="s">
        <v>48</v>
      </c>
      <c r="E4425" s="2" t="s">
        <v>49</v>
      </c>
      <c r="F4425" s="2" t="s">
        <v>207</v>
      </c>
      <c r="G4425" s="33" t="e">
        <f>VLOOKUP(F4425,'Customer Info'!A4416:B4916,2,0)</f>
        <v>#N/A</v>
      </c>
      <c r="H4425" s="6" t="e">
        <f>VLOOKUP(F4425,'Customer Info'!A4416:C4916,3,0)</f>
        <v>#N/A</v>
      </c>
      <c r="I4425" s="6" t="e">
        <f>VLOOKUP(F4425,'Customer Info'!A4416:E4916,5,0)</f>
        <v>#N/A</v>
      </c>
      <c r="J4425" s="2" t="s">
        <v>617</v>
      </c>
      <c r="K4425" s="7" t="e">
        <f>VLOOKUP(J4425,'Product Details'!B4416:C4584,2,0)</f>
        <v>#N/A</v>
      </c>
      <c r="L4425" s="7" t="e">
        <f>VLOOKUP(J4425,'Product Details'!B4416:D4584,3,0)</f>
        <v>#N/A</v>
      </c>
      <c r="M4425" s="7" t="e">
        <f>VLOOKUP(J4425,'Product Details'!B4417:E4584,4,0)</f>
        <v>#N/A</v>
      </c>
      <c r="N4425" s="2">
        <v>166</v>
      </c>
      <c r="O4425" s="2">
        <v>149</v>
      </c>
      <c r="P4425" s="2">
        <v>3</v>
      </c>
      <c r="Q4425" s="8">
        <f t="shared" si="272"/>
        <v>447</v>
      </c>
      <c r="R4425" s="8">
        <f t="shared" si="273"/>
        <v>498</v>
      </c>
      <c r="S4425" s="2">
        <v>30</v>
      </c>
      <c r="T4425" s="9">
        <f t="shared" si="274"/>
        <v>528</v>
      </c>
      <c r="U4425" s="34">
        <f t="shared" si="275"/>
        <v>0.10240963855421686</v>
      </c>
      <c r="V4425" s="2" t="s">
        <v>34</v>
      </c>
      <c r="W4425" s="10"/>
    </row>
    <row r="4426" spans="1:23" x14ac:dyDescent="0.25">
      <c r="A4426" s="2" t="s">
        <v>5114</v>
      </c>
      <c r="B4426" s="5">
        <v>43659</v>
      </c>
      <c r="C4426" s="5">
        <v>43659</v>
      </c>
      <c r="D4426" s="2" t="s">
        <v>48</v>
      </c>
      <c r="E4426" s="2" t="s">
        <v>44</v>
      </c>
      <c r="F4426" s="2" t="s">
        <v>1386</v>
      </c>
      <c r="G4426" s="33" t="e">
        <f>VLOOKUP(F4426,'Customer Info'!A4417:B4917,2,0)</f>
        <v>#N/A</v>
      </c>
      <c r="H4426" s="6" t="e">
        <f>VLOOKUP(F4426,'Customer Info'!A4417:C4917,3,0)</f>
        <v>#N/A</v>
      </c>
      <c r="I4426" s="6" t="e">
        <f>VLOOKUP(F4426,'Customer Info'!A4417:E4917,5,0)</f>
        <v>#N/A</v>
      </c>
      <c r="J4426" s="2" t="s">
        <v>46</v>
      </c>
      <c r="K4426" s="7" t="e">
        <f>VLOOKUP(J4426,'Product Details'!B4417:C4585,2,0)</f>
        <v>#N/A</v>
      </c>
      <c r="L4426" s="7" t="e">
        <f>VLOOKUP(J4426,'Product Details'!B4417:D4585,3,0)</f>
        <v>#N/A</v>
      </c>
      <c r="M4426" s="7" t="e">
        <f>VLOOKUP(J4426,'Product Details'!B4418:E4585,4,0)</f>
        <v>#N/A</v>
      </c>
      <c r="N4426" s="2">
        <v>1816</v>
      </c>
      <c r="O4426" s="2">
        <v>1700</v>
      </c>
      <c r="P4426" s="2">
        <v>2</v>
      </c>
      <c r="Q4426" s="8">
        <f t="shared" si="272"/>
        <v>3400</v>
      </c>
      <c r="R4426" s="8">
        <f t="shared" si="273"/>
        <v>3632</v>
      </c>
      <c r="S4426" s="2">
        <v>58</v>
      </c>
      <c r="T4426" s="9">
        <f t="shared" si="274"/>
        <v>3690</v>
      </c>
      <c r="U4426" s="34">
        <f t="shared" si="275"/>
        <v>6.3876651982378851E-2</v>
      </c>
      <c r="V4426" s="2" t="s">
        <v>64</v>
      </c>
      <c r="W4426" s="10"/>
    </row>
    <row r="4427" spans="1:23" x14ac:dyDescent="0.25">
      <c r="A4427" s="2" t="s">
        <v>5115</v>
      </c>
      <c r="B4427" s="5">
        <v>43811</v>
      </c>
      <c r="C4427" s="5">
        <v>43812</v>
      </c>
      <c r="D4427" s="2" t="s">
        <v>29</v>
      </c>
      <c r="E4427" s="2" t="s">
        <v>92</v>
      </c>
      <c r="F4427" s="2" t="s">
        <v>1222</v>
      </c>
      <c r="G4427" s="33" t="e">
        <f>VLOOKUP(F4427,'Customer Info'!A4418:B4918,2,0)</f>
        <v>#N/A</v>
      </c>
      <c r="H4427" s="6" t="e">
        <f>VLOOKUP(F4427,'Customer Info'!A4418:C4918,3,0)</f>
        <v>#N/A</v>
      </c>
      <c r="I4427" s="6" t="e">
        <f>VLOOKUP(F4427,'Customer Info'!A4418:E4918,5,0)</f>
        <v>#N/A</v>
      </c>
      <c r="J4427" s="2" t="s">
        <v>351</v>
      </c>
      <c r="K4427" s="7" t="e">
        <f>VLOOKUP(J4427,'Product Details'!B4418:C4586,2,0)</f>
        <v>#N/A</v>
      </c>
      <c r="L4427" s="7" t="e">
        <f>VLOOKUP(J4427,'Product Details'!B4418:D4586,3,0)</f>
        <v>#N/A</v>
      </c>
      <c r="M4427" s="7" t="e">
        <f>VLOOKUP(J4427,'Product Details'!B4419:E4586,4,0)</f>
        <v>#N/A</v>
      </c>
      <c r="N4427" s="2">
        <v>1332</v>
      </c>
      <c r="O4427" s="2">
        <v>1209</v>
      </c>
      <c r="P4427" s="2">
        <v>5</v>
      </c>
      <c r="Q4427" s="8">
        <f t="shared" ref="Q4427:Q4490" si="276">O4427*P4427</f>
        <v>6045</v>
      </c>
      <c r="R4427" s="8">
        <f t="shared" ref="R4427:R4490" si="277">N4427*P4427</f>
        <v>6660</v>
      </c>
      <c r="S4427" s="2">
        <v>43</v>
      </c>
      <c r="T4427" s="9">
        <f t="shared" ref="T4427:T4490" si="278">R4427+S4427</f>
        <v>6703</v>
      </c>
      <c r="U4427" s="34">
        <f t="shared" ref="U4427:U4490" si="279">(N4427-O4427)/N4427</f>
        <v>9.2342342342342343E-2</v>
      </c>
      <c r="V4427" s="2" t="s">
        <v>34</v>
      </c>
      <c r="W4427" s="10"/>
    </row>
    <row r="4428" spans="1:23" x14ac:dyDescent="0.25">
      <c r="A4428" s="2" t="s">
        <v>5116</v>
      </c>
      <c r="B4428" s="5">
        <v>43767</v>
      </c>
      <c r="C4428" s="5">
        <v>43768</v>
      </c>
      <c r="D4428" s="2" t="s">
        <v>48</v>
      </c>
      <c r="E4428" s="2" t="s">
        <v>69</v>
      </c>
      <c r="F4428" s="2" t="s">
        <v>729</v>
      </c>
      <c r="G4428" s="33" t="e">
        <f>VLOOKUP(F4428,'Customer Info'!A4419:B4919,2,0)</f>
        <v>#N/A</v>
      </c>
      <c r="H4428" s="6" t="e">
        <f>VLOOKUP(F4428,'Customer Info'!A4419:C4919,3,0)</f>
        <v>#N/A</v>
      </c>
      <c r="I4428" s="6" t="e">
        <f>VLOOKUP(F4428,'Customer Info'!A4419:E4919,5,0)</f>
        <v>#N/A</v>
      </c>
      <c r="J4428" s="2" t="s">
        <v>326</v>
      </c>
      <c r="K4428" s="7" t="e">
        <f>VLOOKUP(J4428,'Product Details'!B4419:C4587,2,0)</f>
        <v>#N/A</v>
      </c>
      <c r="L4428" s="7" t="e">
        <f>VLOOKUP(J4428,'Product Details'!B4419:D4587,3,0)</f>
        <v>#N/A</v>
      </c>
      <c r="M4428" s="7" t="e">
        <f>VLOOKUP(J4428,'Product Details'!B4420:E4587,4,0)</f>
        <v>#N/A</v>
      </c>
      <c r="N4428" s="2">
        <v>92</v>
      </c>
      <c r="O4428" s="2">
        <v>82</v>
      </c>
      <c r="P4428" s="2">
        <v>5</v>
      </c>
      <c r="Q4428" s="8">
        <f t="shared" si="276"/>
        <v>410</v>
      </c>
      <c r="R4428" s="8">
        <f t="shared" si="277"/>
        <v>460</v>
      </c>
      <c r="S4428" s="2">
        <v>10</v>
      </c>
      <c r="T4428" s="9">
        <f t="shared" si="278"/>
        <v>470</v>
      </c>
      <c r="U4428" s="34">
        <f t="shared" si="279"/>
        <v>0.10869565217391304</v>
      </c>
      <c r="V4428" s="2" t="s">
        <v>34</v>
      </c>
      <c r="W4428" s="10"/>
    </row>
    <row r="4429" spans="1:23" x14ac:dyDescent="0.25">
      <c r="A4429" s="2" t="s">
        <v>5117</v>
      </c>
      <c r="B4429" s="5">
        <v>43521</v>
      </c>
      <c r="C4429" s="5">
        <v>43521</v>
      </c>
      <c r="D4429" s="2" t="s">
        <v>48</v>
      </c>
      <c r="E4429" s="2" t="s">
        <v>37</v>
      </c>
      <c r="F4429" s="2" t="s">
        <v>45</v>
      </c>
      <c r="G4429" s="33" t="e">
        <f>VLOOKUP(F4429,'Customer Info'!A4420:B4920,2,0)</f>
        <v>#N/A</v>
      </c>
      <c r="H4429" s="6" t="e">
        <f>VLOOKUP(F4429,'Customer Info'!A4420:C4920,3,0)</f>
        <v>#N/A</v>
      </c>
      <c r="I4429" s="6" t="e">
        <f>VLOOKUP(F4429,'Customer Info'!A4420:E4920,5,0)</f>
        <v>#N/A</v>
      </c>
      <c r="J4429" s="2" t="s">
        <v>94</v>
      </c>
      <c r="K4429" s="7" t="e">
        <f>VLOOKUP(J4429,'Product Details'!B4420:C4588,2,0)</f>
        <v>#N/A</v>
      </c>
      <c r="L4429" s="7" t="e">
        <f>VLOOKUP(J4429,'Product Details'!B4420:D4588,3,0)</f>
        <v>#N/A</v>
      </c>
      <c r="M4429" s="7" t="e">
        <f>VLOOKUP(J4429,'Product Details'!B4421:E4588,4,0)</f>
        <v>#N/A</v>
      </c>
      <c r="N4429" s="2">
        <v>765</v>
      </c>
      <c r="O4429" s="2">
        <v>701</v>
      </c>
      <c r="P4429" s="2">
        <v>4</v>
      </c>
      <c r="Q4429" s="8">
        <f t="shared" si="276"/>
        <v>2804</v>
      </c>
      <c r="R4429" s="8">
        <f t="shared" si="277"/>
        <v>3060</v>
      </c>
      <c r="S4429" s="2">
        <v>86</v>
      </c>
      <c r="T4429" s="9">
        <f t="shared" si="278"/>
        <v>3146</v>
      </c>
      <c r="U4429" s="34">
        <f t="shared" si="279"/>
        <v>8.3660130718954243E-2</v>
      </c>
      <c r="V4429" s="2" t="s">
        <v>31</v>
      </c>
      <c r="W4429" s="10"/>
    </row>
    <row r="4430" spans="1:23" x14ac:dyDescent="0.25">
      <c r="A4430" s="2" t="s">
        <v>5118</v>
      </c>
      <c r="B4430" s="5">
        <v>43713</v>
      </c>
      <c r="C4430" s="5">
        <v>43715</v>
      </c>
      <c r="D4430" s="2" t="s">
        <v>29</v>
      </c>
      <c r="E4430" s="2" t="s">
        <v>49</v>
      </c>
      <c r="F4430" s="2" t="s">
        <v>1248</v>
      </c>
      <c r="G4430" s="33" t="e">
        <f>VLOOKUP(F4430,'Customer Info'!A4421:B4921,2,0)</f>
        <v>#N/A</v>
      </c>
      <c r="H4430" s="6" t="e">
        <f>VLOOKUP(F4430,'Customer Info'!A4421:C4921,3,0)</f>
        <v>#N/A</v>
      </c>
      <c r="I4430" s="6" t="e">
        <f>VLOOKUP(F4430,'Customer Info'!A4421:E4921,5,0)</f>
        <v>#N/A</v>
      </c>
      <c r="J4430" s="2" t="s">
        <v>297</v>
      </c>
      <c r="K4430" s="7" t="e">
        <f>VLOOKUP(J4430,'Product Details'!B4421:C4589,2,0)</f>
        <v>#N/A</v>
      </c>
      <c r="L4430" s="7" t="e">
        <f>VLOOKUP(J4430,'Product Details'!B4421:D4589,3,0)</f>
        <v>#N/A</v>
      </c>
      <c r="M4430" s="7" t="e">
        <f>VLOOKUP(J4430,'Product Details'!B4422:E4589,4,0)</f>
        <v>#N/A</v>
      </c>
      <c r="N4430" s="2">
        <v>2843</v>
      </c>
      <c r="O4430" s="2">
        <v>2735</v>
      </c>
      <c r="P4430" s="2">
        <v>2</v>
      </c>
      <c r="Q4430" s="8">
        <f t="shared" si="276"/>
        <v>5470</v>
      </c>
      <c r="R4430" s="8">
        <f t="shared" si="277"/>
        <v>5686</v>
      </c>
      <c r="S4430" s="2">
        <v>34</v>
      </c>
      <c r="T4430" s="9">
        <f t="shared" si="278"/>
        <v>5720</v>
      </c>
      <c r="U4430" s="34">
        <f t="shared" si="279"/>
        <v>3.7988040801969748E-2</v>
      </c>
      <c r="V4430" s="2" t="s">
        <v>34</v>
      </c>
      <c r="W4430" s="10"/>
    </row>
    <row r="4431" spans="1:23" x14ac:dyDescent="0.25">
      <c r="A4431" s="2" t="s">
        <v>5119</v>
      </c>
      <c r="B4431" s="5">
        <v>43549</v>
      </c>
      <c r="C4431" s="5">
        <v>43550</v>
      </c>
      <c r="D4431" s="2" t="s">
        <v>29</v>
      </c>
      <c r="E4431" s="2" t="s">
        <v>49</v>
      </c>
      <c r="F4431" s="2" t="s">
        <v>1044</v>
      </c>
      <c r="G4431" s="33" t="e">
        <f>VLOOKUP(F4431,'Customer Info'!A4422:B4922,2,0)</f>
        <v>#N/A</v>
      </c>
      <c r="H4431" s="6" t="e">
        <f>VLOOKUP(F4431,'Customer Info'!A4422:C4922,3,0)</f>
        <v>#N/A</v>
      </c>
      <c r="I4431" s="6" t="e">
        <f>VLOOKUP(F4431,'Customer Info'!A4422:E4922,5,0)</f>
        <v>#N/A</v>
      </c>
      <c r="J4431" s="2" t="s">
        <v>230</v>
      </c>
      <c r="K4431" s="7" t="e">
        <f>VLOOKUP(J4431,'Product Details'!B4422:C4590,2,0)</f>
        <v>#N/A</v>
      </c>
      <c r="L4431" s="7" t="e">
        <f>VLOOKUP(J4431,'Product Details'!B4422:D4590,3,0)</f>
        <v>#N/A</v>
      </c>
      <c r="M4431" s="7" t="e">
        <f>VLOOKUP(J4431,'Product Details'!B4423:E4590,4,0)</f>
        <v>#N/A</v>
      </c>
      <c r="N4431" s="2">
        <v>1653</v>
      </c>
      <c r="O4431" s="2">
        <v>1560</v>
      </c>
      <c r="P4431" s="2">
        <v>2</v>
      </c>
      <c r="Q4431" s="8">
        <f t="shared" si="276"/>
        <v>3120</v>
      </c>
      <c r="R4431" s="8">
        <f t="shared" si="277"/>
        <v>3306</v>
      </c>
      <c r="S4431" s="2">
        <v>96</v>
      </c>
      <c r="T4431" s="9">
        <f t="shared" si="278"/>
        <v>3402</v>
      </c>
      <c r="U4431" s="34">
        <f t="shared" si="279"/>
        <v>5.6261343012704176E-2</v>
      </c>
      <c r="V4431" s="2" t="s">
        <v>34</v>
      </c>
      <c r="W4431" s="10"/>
    </row>
    <row r="4432" spans="1:23" x14ac:dyDescent="0.25">
      <c r="A4432" s="2" t="s">
        <v>5120</v>
      </c>
      <c r="B4432" s="5">
        <v>43732</v>
      </c>
      <c r="C4432" s="5">
        <v>43734</v>
      </c>
      <c r="D4432" s="2" t="s">
        <v>48</v>
      </c>
      <c r="E4432" s="2" t="s">
        <v>69</v>
      </c>
      <c r="F4432" s="2" t="s">
        <v>1575</v>
      </c>
      <c r="G4432" s="33" t="e">
        <f>VLOOKUP(F4432,'Customer Info'!A4423:B4923,2,0)</f>
        <v>#N/A</v>
      </c>
      <c r="H4432" s="6" t="e">
        <f>VLOOKUP(F4432,'Customer Info'!A4423:C4923,3,0)</f>
        <v>#N/A</v>
      </c>
      <c r="I4432" s="6" t="e">
        <f>VLOOKUP(F4432,'Customer Info'!A4423:E4923,5,0)</f>
        <v>#N/A</v>
      </c>
      <c r="J4432" s="2" t="s">
        <v>402</v>
      </c>
      <c r="K4432" s="7" t="e">
        <f>VLOOKUP(J4432,'Product Details'!B4423:C4591,2,0)</f>
        <v>#N/A</v>
      </c>
      <c r="L4432" s="7" t="e">
        <f>VLOOKUP(J4432,'Product Details'!B4423:D4591,3,0)</f>
        <v>#N/A</v>
      </c>
      <c r="M4432" s="7" t="e">
        <f>VLOOKUP(J4432,'Product Details'!B4424:E4591,4,0)</f>
        <v>#N/A</v>
      </c>
      <c r="N4432" s="2">
        <v>139</v>
      </c>
      <c r="O4432" s="2">
        <v>133</v>
      </c>
      <c r="P4432" s="2">
        <v>3</v>
      </c>
      <c r="Q4432" s="8">
        <f t="shared" si="276"/>
        <v>399</v>
      </c>
      <c r="R4432" s="8">
        <f t="shared" si="277"/>
        <v>417</v>
      </c>
      <c r="S4432" s="2">
        <v>30</v>
      </c>
      <c r="T4432" s="9">
        <f t="shared" si="278"/>
        <v>447</v>
      </c>
      <c r="U4432" s="34">
        <f t="shared" si="279"/>
        <v>4.3165467625899283E-2</v>
      </c>
      <c r="V4432" s="2" t="s">
        <v>34</v>
      </c>
      <c r="W4432" s="10"/>
    </row>
    <row r="4433" spans="1:23" x14ac:dyDescent="0.25">
      <c r="A4433" s="2" t="s">
        <v>5121</v>
      </c>
      <c r="B4433" s="5">
        <v>43469</v>
      </c>
      <c r="C4433" s="5">
        <v>43471</v>
      </c>
      <c r="D4433" s="2" t="s">
        <v>36</v>
      </c>
      <c r="E4433" s="2" t="s">
        <v>37</v>
      </c>
      <c r="F4433" s="2" t="s">
        <v>866</v>
      </c>
      <c r="G4433" s="33" t="e">
        <f>VLOOKUP(F4433,'Customer Info'!A4424:B4924,2,0)</f>
        <v>#N/A</v>
      </c>
      <c r="H4433" s="6" t="e">
        <f>VLOOKUP(F4433,'Customer Info'!A4424:C4924,3,0)</f>
        <v>#N/A</v>
      </c>
      <c r="I4433" s="6" t="e">
        <f>VLOOKUP(F4433,'Customer Info'!A4424:E4924,5,0)</f>
        <v>#N/A</v>
      </c>
      <c r="J4433" s="2" t="s">
        <v>141</v>
      </c>
      <c r="K4433" s="7" t="e">
        <f>VLOOKUP(J4433,'Product Details'!B4424:C4592,2,0)</f>
        <v>#N/A</v>
      </c>
      <c r="L4433" s="7" t="e">
        <f>VLOOKUP(J4433,'Product Details'!B4424:D4592,3,0)</f>
        <v>#N/A</v>
      </c>
      <c r="M4433" s="7" t="e">
        <f>VLOOKUP(J4433,'Product Details'!B4425:E4592,4,0)</f>
        <v>#N/A</v>
      </c>
      <c r="N4433" s="2">
        <v>7534</v>
      </c>
      <c r="O4433" s="2">
        <v>7106</v>
      </c>
      <c r="P4433" s="2">
        <v>2</v>
      </c>
      <c r="Q4433" s="8">
        <f t="shared" si="276"/>
        <v>14212</v>
      </c>
      <c r="R4433" s="8">
        <f t="shared" si="277"/>
        <v>15068</v>
      </c>
      <c r="S4433" s="2">
        <v>78</v>
      </c>
      <c r="T4433" s="9">
        <f t="shared" si="278"/>
        <v>15146</v>
      </c>
      <c r="U4433" s="34">
        <f t="shared" si="279"/>
        <v>5.6809131935226971E-2</v>
      </c>
      <c r="V4433" s="2" t="s">
        <v>64</v>
      </c>
      <c r="W4433" s="10"/>
    </row>
    <row r="4434" spans="1:23" x14ac:dyDescent="0.25">
      <c r="A4434" s="2" t="s">
        <v>5122</v>
      </c>
      <c r="B4434" s="5">
        <v>43516</v>
      </c>
      <c r="C4434" s="5">
        <v>43516</v>
      </c>
      <c r="D4434" s="2" t="s">
        <v>36</v>
      </c>
      <c r="E4434" s="2" t="s">
        <v>92</v>
      </c>
      <c r="F4434" s="2" t="s">
        <v>433</v>
      </c>
      <c r="G4434" s="33" t="e">
        <f>VLOOKUP(F4434,'Customer Info'!A4425:B4925,2,0)</f>
        <v>#N/A</v>
      </c>
      <c r="H4434" s="6" t="e">
        <f>VLOOKUP(F4434,'Customer Info'!A4425:C4925,3,0)</f>
        <v>#N/A</v>
      </c>
      <c r="I4434" s="6" t="e">
        <f>VLOOKUP(F4434,'Customer Info'!A4425:E4925,5,0)</f>
        <v>#N/A</v>
      </c>
      <c r="J4434" s="2" t="s">
        <v>1391</v>
      </c>
      <c r="K4434" s="7" t="e">
        <f>VLOOKUP(J4434,'Product Details'!B4425:C4593,2,0)</f>
        <v>#N/A</v>
      </c>
      <c r="L4434" s="7" t="e">
        <f>VLOOKUP(J4434,'Product Details'!B4425:D4593,3,0)</f>
        <v>#N/A</v>
      </c>
      <c r="M4434" s="7" t="e">
        <f>VLOOKUP(J4434,'Product Details'!B4426:E4593,4,0)</f>
        <v>#N/A</v>
      </c>
      <c r="N4434" s="2">
        <v>9214</v>
      </c>
      <c r="O4434" s="2">
        <v>8295</v>
      </c>
      <c r="P4434" s="2">
        <v>4</v>
      </c>
      <c r="Q4434" s="8">
        <f t="shared" si="276"/>
        <v>33180</v>
      </c>
      <c r="R4434" s="8">
        <f t="shared" si="277"/>
        <v>36856</v>
      </c>
      <c r="S4434" s="2">
        <v>20</v>
      </c>
      <c r="T4434" s="9">
        <f t="shared" si="278"/>
        <v>36876</v>
      </c>
      <c r="U4434" s="34">
        <f t="shared" si="279"/>
        <v>9.9739526807032783E-2</v>
      </c>
      <c r="V4434" s="2" t="s">
        <v>34</v>
      </c>
      <c r="W4434" s="10"/>
    </row>
    <row r="4435" spans="1:23" x14ac:dyDescent="0.25">
      <c r="A4435" s="2" t="s">
        <v>5123</v>
      </c>
      <c r="B4435" s="5">
        <v>43475</v>
      </c>
      <c r="C4435" s="5">
        <v>43476</v>
      </c>
      <c r="D4435" s="2" t="s">
        <v>48</v>
      </c>
      <c r="E4435" s="2" t="s">
        <v>44</v>
      </c>
      <c r="F4435" s="2" t="s">
        <v>499</v>
      </c>
      <c r="G4435" s="33" t="e">
        <f>VLOOKUP(F4435,'Customer Info'!A4426:B4926,2,0)</f>
        <v>#N/A</v>
      </c>
      <c r="H4435" s="6" t="e">
        <f>VLOOKUP(F4435,'Customer Info'!A4426:C4926,3,0)</f>
        <v>#N/A</v>
      </c>
      <c r="I4435" s="6" t="e">
        <f>VLOOKUP(F4435,'Customer Info'!A4426:E4926,5,0)</f>
        <v>#N/A</v>
      </c>
      <c r="J4435" s="2" t="s">
        <v>449</v>
      </c>
      <c r="K4435" s="7" t="e">
        <f>VLOOKUP(J4435,'Product Details'!B4426:C4594,2,0)</f>
        <v>#N/A</v>
      </c>
      <c r="L4435" s="7" t="e">
        <f>VLOOKUP(J4435,'Product Details'!B4426:D4594,3,0)</f>
        <v>#N/A</v>
      </c>
      <c r="M4435" s="7" t="e">
        <f>VLOOKUP(J4435,'Product Details'!B4427:E4594,4,0)</f>
        <v>#N/A</v>
      </c>
      <c r="N4435" s="2">
        <v>1482</v>
      </c>
      <c r="O4435" s="2">
        <v>1453</v>
      </c>
      <c r="P4435" s="2">
        <v>5</v>
      </c>
      <c r="Q4435" s="8">
        <f t="shared" si="276"/>
        <v>7265</v>
      </c>
      <c r="R4435" s="8">
        <f t="shared" si="277"/>
        <v>7410</v>
      </c>
      <c r="S4435" s="2">
        <v>70</v>
      </c>
      <c r="T4435" s="9">
        <f t="shared" si="278"/>
        <v>7480</v>
      </c>
      <c r="U4435" s="34">
        <f t="shared" si="279"/>
        <v>1.9568151147098516E-2</v>
      </c>
      <c r="V4435" s="2" t="s">
        <v>64</v>
      </c>
      <c r="W4435" s="10"/>
    </row>
    <row r="4436" spans="1:23" x14ac:dyDescent="0.25">
      <c r="A4436" s="2" t="s">
        <v>5124</v>
      </c>
      <c r="B4436" s="5">
        <v>43478</v>
      </c>
      <c r="C4436" s="5">
        <v>43480</v>
      </c>
      <c r="D4436" s="2" t="s">
        <v>48</v>
      </c>
      <c r="E4436" s="2" t="s">
        <v>92</v>
      </c>
      <c r="F4436" s="2" t="s">
        <v>588</v>
      </c>
      <c r="G4436" s="33" t="e">
        <f>VLOOKUP(F4436,'Customer Info'!A4427:B4927,2,0)</f>
        <v>#N/A</v>
      </c>
      <c r="H4436" s="6" t="e">
        <f>VLOOKUP(F4436,'Customer Info'!A4427:C4927,3,0)</f>
        <v>#N/A</v>
      </c>
      <c r="I4436" s="6" t="e">
        <f>VLOOKUP(F4436,'Customer Info'!A4427:E4927,5,0)</f>
        <v>#N/A</v>
      </c>
      <c r="J4436" s="2" t="s">
        <v>138</v>
      </c>
      <c r="K4436" s="7" t="e">
        <f>VLOOKUP(J4436,'Product Details'!B4427:C4595,2,0)</f>
        <v>#N/A</v>
      </c>
      <c r="L4436" s="7" t="e">
        <f>VLOOKUP(J4436,'Product Details'!B4427:D4595,3,0)</f>
        <v>#N/A</v>
      </c>
      <c r="M4436" s="7" t="e">
        <f>VLOOKUP(J4436,'Product Details'!B4428:E4595,4,0)</f>
        <v>#N/A</v>
      </c>
      <c r="N4436" s="2">
        <v>505</v>
      </c>
      <c r="O4436" s="2">
        <v>463</v>
      </c>
      <c r="P4436" s="2">
        <v>1</v>
      </c>
      <c r="Q4436" s="8">
        <f t="shared" si="276"/>
        <v>463</v>
      </c>
      <c r="R4436" s="8">
        <f t="shared" si="277"/>
        <v>505</v>
      </c>
      <c r="S4436" s="2">
        <v>46</v>
      </c>
      <c r="T4436" s="9">
        <f t="shared" si="278"/>
        <v>551</v>
      </c>
      <c r="U4436" s="34">
        <f t="shared" si="279"/>
        <v>8.3168316831683173E-2</v>
      </c>
      <c r="V4436" s="2" t="s">
        <v>34</v>
      </c>
      <c r="W4436" s="10"/>
    </row>
    <row r="4437" spans="1:23" x14ac:dyDescent="0.25">
      <c r="A4437" s="2" t="s">
        <v>5125</v>
      </c>
      <c r="B4437" s="5">
        <v>43578</v>
      </c>
      <c r="C4437" s="5">
        <v>43579</v>
      </c>
      <c r="D4437" s="2" t="s">
        <v>29</v>
      </c>
      <c r="E4437" s="2" t="s">
        <v>44</v>
      </c>
      <c r="F4437" s="2" t="s">
        <v>245</v>
      </c>
      <c r="G4437" s="33" t="e">
        <f>VLOOKUP(F4437,'Customer Info'!A4428:B4928,2,0)</f>
        <v>#N/A</v>
      </c>
      <c r="H4437" s="6" t="e">
        <f>VLOOKUP(F4437,'Customer Info'!A4428:C4928,3,0)</f>
        <v>#N/A</v>
      </c>
      <c r="I4437" s="6" t="e">
        <f>VLOOKUP(F4437,'Customer Info'!A4428:E4928,5,0)</f>
        <v>#N/A</v>
      </c>
      <c r="J4437" s="2" t="s">
        <v>371</v>
      </c>
      <c r="K4437" s="7" t="e">
        <f>VLOOKUP(J4437,'Product Details'!B4428:C4596,2,0)</f>
        <v>#N/A</v>
      </c>
      <c r="L4437" s="7" t="e">
        <f>VLOOKUP(J4437,'Product Details'!B4428:D4596,3,0)</f>
        <v>#N/A</v>
      </c>
      <c r="M4437" s="7" t="e">
        <f>VLOOKUP(J4437,'Product Details'!B4429:E4596,4,0)</f>
        <v>#N/A</v>
      </c>
      <c r="N4437" s="2">
        <v>2644</v>
      </c>
      <c r="O4437" s="2">
        <v>2425</v>
      </c>
      <c r="P4437" s="2">
        <v>2</v>
      </c>
      <c r="Q4437" s="8">
        <f t="shared" si="276"/>
        <v>4850</v>
      </c>
      <c r="R4437" s="8">
        <f t="shared" si="277"/>
        <v>5288</v>
      </c>
      <c r="S4437" s="2">
        <v>66</v>
      </c>
      <c r="T4437" s="9">
        <f t="shared" si="278"/>
        <v>5354</v>
      </c>
      <c r="U4437" s="34">
        <f t="shared" si="279"/>
        <v>8.2829046898638431E-2</v>
      </c>
      <c r="V4437" s="2" t="s">
        <v>31</v>
      </c>
      <c r="W4437" s="10"/>
    </row>
    <row r="4438" spans="1:23" x14ac:dyDescent="0.25">
      <c r="A4438" s="2" t="s">
        <v>5126</v>
      </c>
      <c r="B4438" s="5">
        <v>43467</v>
      </c>
      <c r="C4438" s="5">
        <v>43469</v>
      </c>
      <c r="D4438" s="2" t="s">
        <v>36</v>
      </c>
      <c r="E4438" s="2" t="s">
        <v>37</v>
      </c>
      <c r="F4438" s="2" t="s">
        <v>1528</v>
      </c>
      <c r="G4438" s="33" t="e">
        <f>VLOOKUP(F4438,'Customer Info'!A4429:B4929,2,0)</f>
        <v>#N/A</v>
      </c>
      <c r="H4438" s="6" t="e">
        <f>VLOOKUP(F4438,'Customer Info'!A4429:C4929,3,0)</f>
        <v>#N/A</v>
      </c>
      <c r="I4438" s="6" t="e">
        <f>VLOOKUP(F4438,'Customer Info'!A4429:E4929,5,0)</f>
        <v>#N/A</v>
      </c>
      <c r="J4438" s="2" t="s">
        <v>274</v>
      </c>
      <c r="K4438" s="7" t="e">
        <f>VLOOKUP(J4438,'Product Details'!B4429:C4597,2,0)</f>
        <v>#N/A</v>
      </c>
      <c r="L4438" s="7" t="e">
        <f>VLOOKUP(J4438,'Product Details'!B4429:D4597,3,0)</f>
        <v>#N/A</v>
      </c>
      <c r="M4438" s="7" t="e">
        <f>VLOOKUP(J4438,'Product Details'!B4430:E4597,4,0)</f>
        <v>#N/A</v>
      </c>
      <c r="N4438" s="2">
        <v>8160</v>
      </c>
      <c r="O4438" s="2">
        <v>7475</v>
      </c>
      <c r="P4438" s="2">
        <v>2</v>
      </c>
      <c r="Q4438" s="8">
        <f t="shared" si="276"/>
        <v>14950</v>
      </c>
      <c r="R4438" s="8">
        <f t="shared" si="277"/>
        <v>16320</v>
      </c>
      <c r="S4438" s="2">
        <v>37</v>
      </c>
      <c r="T4438" s="9">
        <f t="shared" si="278"/>
        <v>16357</v>
      </c>
      <c r="U4438" s="34">
        <f t="shared" si="279"/>
        <v>8.3946078431372542E-2</v>
      </c>
      <c r="V4438" s="2" t="s">
        <v>34</v>
      </c>
      <c r="W4438" s="10"/>
    </row>
    <row r="4439" spans="1:23" x14ac:dyDescent="0.25">
      <c r="A4439" s="2" t="s">
        <v>5127</v>
      </c>
      <c r="B4439" s="5">
        <v>43667</v>
      </c>
      <c r="C4439" s="5">
        <v>43669</v>
      </c>
      <c r="D4439" s="2" t="s">
        <v>48</v>
      </c>
      <c r="E4439" s="2" t="s">
        <v>69</v>
      </c>
      <c r="F4439" s="2" t="s">
        <v>105</v>
      </c>
      <c r="G4439" s="33" t="e">
        <f>VLOOKUP(F4439,'Customer Info'!A4430:B4930,2,0)</f>
        <v>#N/A</v>
      </c>
      <c r="H4439" s="6" t="e">
        <f>VLOOKUP(F4439,'Customer Info'!A4430:C4930,3,0)</f>
        <v>#N/A</v>
      </c>
      <c r="I4439" s="6" t="e">
        <f>VLOOKUP(F4439,'Customer Info'!A4430:E4930,5,0)</f>
        <v>#N/A</v>
      </c>
      <c r="J4439" s="2" t="s">
        <v>383</v>
      </c>
      <c r="K4439" s="7" t="e">
        <f>VLOOKUP(J4439,'Product Details'!B4430:C4598,2,0)</f>
        <v>#N/A</v>
      </c>
      <c r="L4439" s="7" t="e">
        <f>VLOOKUP(J4439,'Product Details'!B4430:D4598,3,0)</f>
        <v>#N/A</v>
      </c>
      <c r="M4439" s="7" t="e">
        <f>VLOOKUP(J4439,'Product Details'!B4431:E4598,4,0)</f>
        <v>#N/A</v>
      </c>
      <c r="N4439" s="2">
        <v>179</v>
      </c>
      <c r="O4439" s="2">
        <v>171</v>
      </c>
      <c r="P4439" s="2">
        <v>3</v>
      </c>
      <c r="Q4439" s="8">
        <f t="shared" si="276"/>
        <v>513</v>
      </c>
      <c r="R4439" s="8">
        <f t="shared" si="277"/>
        <v>537</v>
      </c>
      <c r="S4439" s="2">
        <v>30</v>
      </c>
      <c r="T4439" s="9">
        <f t="shared" si="278"/>
        <v>567</v>
      </c>
      <c r="U4439" s="34">
        <f t="shared" si="279"/>
        <v>4.4692737430167599E-2</v>
      </c>
      <c r="V4439" s="2" t="s">
        <v>64</v>
      </c>
      <c r="W4439" s="10"/>
    </row>
    <row r="4440" spans="1:23" x14ac:dyDescent="0.25">
      <c r="A4440" s="2" t="s">
        <v>5128</v>
      </c>
      <c r="B4440" s="5">
        <v>43499</v>
      </c>
      <c r="C4440" s="5">
        <v>43501</v>
      </c>
      <c r="D4440" s="2" t="s">
        <v>48</v>
      </c>
      <c r="E4440" s="2" t="s">
        <v>30</v>
      </c>
      <c r="F4440" s="2" t="s">
        <v>821</v>
      </c>
      <c r="G4440" s="33" t="e">
        <f>VLOOKUP(F4440,'Customer Info'!A4431:B4931,2,0)</f>
        <v>#N/A</v>
      </c>
      <c r="H4440" s="6" t="e">
        <f>VLOOKUP(F4440,'Customer Info'!A4431:C4931,3,0)</f>
        <v>#N/A</v>
      </c>
      <c r="I4440" s="6" t="e">
        <f>VLOOKUP(F4440,'Customer Info'!A4431:E4931,5,0)</f>
        <v>#N/A</v>
      </c>
      <c r="J4440" s="2" t="s">
        <v>497</v>
      </c>
      <c r="K4440" s="7" t="e">
        <f>VLOOKUP(J4440,'Product Details'!B4431:C4599,2,0)</f>
        <v>#N/A</v>
      </c>
      <c r="L4440" s="7" t="e">
        <f>VLOOKUP(J4440,'Product Details'!B4431:D4599,3,0)</f>
        <v>#N/A</v>
      </c>
      <c r="M4440" s="7" t="e">
        <f>VLOOKUP(J4440,'Product Details'!B4432:E4599,4,0)</f>
        <v>#N/A</v>
      </c>
      <c r="N4440" s="2">
        <v>165</v>
      </c>
      <c r="O4440" s="2">
        <v>149</v>
      </c>
      <c r="P4440" s="2">
        <v>1</v>
      </c>
      <c r="Q4440" s="8">
        <f t="shared" si="276"/>
        <v>149</v>
      </c>
      <c r="R4440" s="8">
        <f t="shared" si="277"/>
        <v>165</v>
      </c>
      <c r="S4440" s="2">
        <v>30</v>
      </c>
      <c r="T4440" s="9">
        <f t="shared" si="278"/>
        <v>195</v>
      </c>
      <c r="U4440" s="34">
        <f t="shared" si="279"/>
        <v>9.696969696969697E-2</v>
      </c>
      <c r="V4440" s="2" t="s">
        <v>64</v>
      </c>
      <c r="W4440" s="10"/>
    </row>
    <row r="4441" spans="1:23" x14ac:dyDescent="0.25">
      <c r="A4441" s="2" t="s">
        <v>5129</v>
      </c>
      <c r="B4441" s="5">
        <v>43650</v>
      </c>
      <c r="C4441" s="5">
        <v>43650</v>
      </c>
      <c r="D4441" s="2" t="s">
        <v>29</v>
      </c>
      <c r="E4441" s="2" t="s">
        <v>92</v>
      </c>
      <c r="F4441" s="2" t="s">
        <v>1285</v>
      </c>
      <c r="G4441" s="33" t="e">
        <f>VLOOKUP(F4441,'Customer Info'!A4432:B4932,2,0)</f>
        <v>#N/A</v>
      </c>
      <c r="H4441" s="6" t="e">
        <f>VLOOKUP(F4441,'Customer Info'!A4432:C4932,3,0)</f>
        <v>#N/A</v>
      </c>
      <c r="I4441" s="6" t="e">
        <f>VLOOKUP(F4441,'Customer Info'!A4432:E4932,5,0)</f>
        <v>#N/A</v>
      </c>
      <c r="J4441" s="2" t="s">
        <v>612</v>
      </c>
      <c r="K4441" s="7" t="e">
        <f>VLOOKUP(J4441,'Product Details'!B4432:C4600,2,0)</f>
        <v>#N/A</v>
      </c>
      <c r="L4441" s="7" t="e">
        <f>VLOOKUP(J4441,'Product Details'!B4432:D4600,3,0)</f>
        <v>#N/A</v>
      </c>
      <c r="M4441" s="7" t="e">
        <f>VLOOKUP(J4441,'Product Details'!B4433:E4600,4,0)</f>
        <v>#N/A</v>
      </c>
      <c r="N4441" s="2">
        <v>1925</v>
      </c>
      <c r="O4441" s="2">
        <v>1834</v>
      </c>
      <c r="P4441" s="2">
        <v>3</v>
      </c>
      <c r="Q4441" s="8">
        <f t="shared" si="276"/>
        <v>5502</v>
      </c>
      <c r="R4441" s="8">
        <f t="shared" si="277"/>
        <v>5775</v>
      </c>
      <c r="S4441" s="2">
        <v>80</v>
      </c>
      <c r="T4441" s="9">
        <f t="shared" si="278"/>
        <v>5855</v>
      </c>
      <c r="U4441" s="34">
        <f t="shared" si="279"/>
        <v>4.7272727272727272E-2</v>
      </c>
      <c r="V4441" s="2" t="s">
        <v>34</v>
      </c>
      <c r="W4441" s="10"/>
    </row>
    <row r="4442" spans="1:23" x14ac:dyDescent="0.25">
      <c r="A4442" s="2" t="s">
        <v>5130</v>
      </c>
      <c r="B4442" s="5">
        <v>43691</v>
      </c>
      <c r="C4442" s="5">
        <v>43691</v>
      </c>
      <c r="D4442" s="2" t="s">
        <v>29</v>
      </c>
      <c r="E4442" s="2" t="s">
        <v>44</v>
      </c>
      <c r="F4442" s="2" t="s">
        <v>301</v>
      </c>
      <c r="G4442" s="33" t="e">
        <f>VLOOKUP(F4442,'Customer Info'!A4433:B4933,2,0)</f>
        <v>#N/A</v>
      </c>
      <c r="H4442" s="6" t="e">
        <f>VLOOKUP(F4442,'Customer Info'!A4433:C4933,3,0)</f>
        <v>#N/A</v>
      </c>
      <c r="I4442" s="6" t="e">
        <f>VLOOKUP(F4442,'Customer Info'!A4433:E4933,5,0)</f>
        <v>#N/A</v>
      </c>
      <c r="J4442" s="2" t="s">
        <v>444</v>
      </c>
      <c r="K4442" s="7" t="e">
        <f>VLOOKUP(J4442,'Product Details'!B4433:C4601,2,0)</f>
        <v>#N/A</v>
      </c>
      <c r="L4442" s="7" t="e">
        <f>VLOOKUP(J4442,'Product Details'!B4433:D4601,3,0)</f>
        <v>#N/A</v>
      </c>
      <c r="M4442" s="7" t="e">
        <f>VLOOKUP(J4442,'Product Details'!B4434:E4601,4,0)</f>
        <v>#N/A</v>
      </c>
      <c r="N4442" s="2">
        <v>2759</v>
      </c>
      <c r="O4442" s="2">
        <v>2628</v>
      </c>
      <c r="P4442" s="2">
        <v>2</v>
      </c>
      <c r="Q4442" s="8">
        <f t="shared" si="276"/>
        <v>5256</v>
      </c>
      <c r="R4442" s="8">
        <f t="shared" si="277"/>
        <v>5518</v>
      </c>
      <c r="S4442" s="2">
        <v>82</v>
      </c>
      <c r="T4442" s="9">
        <f t="shared" si="278"/>
        <v>5600</v>
      </c>
      <c r="U4442" s="34">
        <f t="shared" si="279"/>
        <v>4.7480971366437114E-2</v>
      </c>
      <c r="V4442" s="2" t="s">
        <v>34</v>
      </c>
      <c r="W4442" s="10"/>
    </row>
    <row r="4443" spans="1:23" x14ac:dyDescent="0.25">
      <c r="A4443" s="2" t="s">
        <v>5131</v>
      </c>
      <c r="B4443" s="5">
        <v>43673</v>
      </c>
      <c r="C4443" s="5">
        <v>43673</v>
      </c>
      <c r="D4443" s="2" t="s">
        <v>48</v>
      </c>
      <c r="E4443" s="2" t="s">
        <v>69</v>
      </c>
      <c r="F4443" s="2" t="s">
        <v>353</v>
      </c>
      <c r="G4443" s="33" t="e">
        <f>VLOOKUP(F4443,'Customer Info'!A4434:B4934,2,0)</f>
        <v>#N/A</v>
      </c>
      <c r="H4443" s="6" t="e">
        <f>VLOOKUP(F4443,'Customer Info'!A4434:C4934,3,0)</f>
        <v>#N/A</v>
      </c>
      <c r="I4443" s="6" t="e">
        <f>VLOOKUP(F4443,'Customer Info'!A4434:E4934,5,0)</f>
        <v>#N/A</v>
      </c>
      <c r="J4443" s="2" t="s">
        <v>371</v>
      </c>
      <c r="K4443" s="7" t="e">
        <f>VLOOKUP(J4443,'Product Details'!B4434:C4602,2,0)</f>
        <v>#N/A</v>
      </c>
      <c r="L4443" s="7" t="e">
        <f>VLOOKUP(J4443,'Product Details'!B4434:D4602,3,0)</f>
        <v>#N/A</v>
      </c>
      <c r="M4443" s="7" t="e">
        <f>VLOOKUP(J4443,'Product Details'!B4435:E4602,4,0)</f>
        <v>#N/A</v>
      </c>
      <c r="N4443" s="2">
        <v>693</v>
      </c>
      <c r="O4443" s="2">
        <v>667</v>
      </c>
      <c r="P4443" s="2">
        <v>11</v>
      </c>
      <c r="Q4443" s="8">
        <f t="shared" si="276"/>
        <v>7337</v>
      </c>
      <c r="R4443" s="8">
        <f t="shared" si="277"/>
        <v>7623</v>
      </c>
      <c r="S4443" s="2">
        <v>98</v>
      </c>
      <c r="T4443" s="9">
        <f t="shared" si="278"/>
        <v>7721</v>
      </c>
      <c r="U4443" s="34">
        <f t="shared" si="279"/>
        <v>3.751803751803752E-2</v>
      </c>
      <c r="V4443" s="2" t="s">
        <v>34</v>
      </c>
      <c r="W4443" s="10"/>
    </row>
    <row r="4444" spans="1:23" x14ac:dyDescent="0.25">
      <c r="A4444" s="2" t="s">
        <v>5132</v>
      </c>
      <c r="B4444" s="5">
        <v>43701</v>
      </c>
      <c r="C4444" s="5">
        <v>43703</v>
      </c>
      <c r="D4444" s="2" t="s">
        <v>36</v>
      </c>
      <c r="E4444" s="2" t="s">
        <v>92</v>
      </c>
      <c r="F4444" s="2" t="s">
        <v>1232</v>
      </c>
      <c r="G4444" s="33" t="e">
        <f>VLOOKUP(F4444,'Customer Info'!A4435:B4935,2,0)</f>
        <v>#N/A</v>
      </c>
      <c r="H4444" s="6" t="e">
        <f>VLOOKUP(F4444,'Customer Info'!A4435:C4935,3,0)</f>
        <v>#N/A</v>
      </c>
      <c r="I4444" s="6" t="e">
        <f>VLOOKUP(F4444,'Customer Info'!A4435:E4935,5,0)</f>
        <v>#N/A</v>
      </c>
      <c r="J4444" s="2" t="s">
        <v>141</v>
      </c>
      <c r="K4444" s="7" t="e">
        <f>VLOOKUP(J4444,'Product Details'!B4435:C4603,2,0)</f>
        <v>#N/A</v>
      </c>
      <c r="L4444" s="7" t="e">
        <f>VLOOKUP(J4444,'Product Details'!B4435:D4603,3,0)</f>
        <v>#N/A</v>
      </c>
      <c r="M4444" s="7" t="e">
        <f>VLOOKUP(J4444,'Product Details'!B4436:E4603,4,0)</f>
        <v>#N/A</v>
      </c>
      <c r="N4444" s="2">
        <v>5906</v>
      </c>
      <c r="O4444" s="2">
        <v>5266</v>
      </c>
      <c r="P4444" s="2">
        <v>3</v>
      </c>
      <c r="Q4444" s="8">
        <f t="shared" si="276"/>
        <v>15798</v>
      </c>
      <c r="R4444" s="8">
        <f t="shared" si="277"/>
        <v>17718</v>
      </c>
      <c r="S4444" s="2">
        <v>30</v>
      </c>
      <c r="T4444" s="9">
        <f t="shared" si="278"/>
        <v>17748</v>
      </c>
      <c r="U4444" s="34">
        <f t="shared" si="279"/>
        <v>0.10836437521164917</v>
      </c>
      <c r="V4444" s="2" t="s">
        <v>64</v>
      </c>
      <c r="W4444" s="10"/>
    </row>
    <row r="4445" spans="1:23" x14ac:dyDescent="0.25">
      <c r="A4445" s="2" t="s">
        <v>5133</v>
      </c>
      <c r="B4445" s="5">
        <v>43561</v>
      </c>
      <c r="C4445" s="5">
        <v>43563</v>
      </c>
      <c r="D4445" s="2" t="s">
        <v>36</v>
      </c>
      <c r="E4445" s="2" t="s">
        <v>44</v>
      </c>
      <c r="F4445" s="2" t="s">
        <v>1080</v>
      </c>
      <c r="G4445" s="33" t="e">
        <f>VLOOKUP(F4445,'Customer Info'!A4436:B4936,2,0)</f>
        <v>#N/A</v>
      </c>
      <c r="H4445" s="6" t="e">
        <f>VLOOKUP(F4445,'Customer Info'!A4436:C4936,3,0)</f>
        <v>#N/A</v>
      </c>
      <c r="I4445" s="6" t="e">
        <f>VLOOKUP(F4445,'Customer Info'!A4436:E4936,5,0)</f>
        <v>#N/A</v>
      </c>
      <c r="J4445" s="2" t="s">
        <v>351</v>
      </c>
      <c r="K4445" s="7" t="e">
        <f>VLOOKUP(J4445,'Product Details'!B4436:C4604,2,0)</f>
        <v>#N/A</v>
      </c>
      <c r="L4445" s="7" t="e">
        <f>VLOOKUP(J4445,'Product Details'!B4436:D4604,3,0)</f>
        <v>#N/A</v>
      </c>
      <c r="M4445" s="7" t="e">
        <f>VLOOKUP(J4445,'Product Details'!B4437:E4604,4,0)</f>
        <v>#N/A</v>
      </c>
      <c r="N4445" s="2">
        <v>1498</v>
      </c>
      <c r="O4445" s="2">
        <v>1335</v>
      </c>
      <c r="P4445" s="2">
        <v>1</v>
      </c>
      <c r="Q4445" s="8">
        <f t="shared" si="276"/>
        <v>1335</v>
      </c>
      <c r="R4445" s="8">
        <f t="shared" si="277"/>
        <v>1498</v>
      </c>
      <c r="S4445" s="2">
        <v>86</v>
      </c>
      <c r="T4445" s="9">
        <f t="shared" si="278"/>
        <v>1584</v>
      </c>
      <c r="U4445" s="34">
        <f t="shared" si="279"/>
        <v>0.10881174899866489</v>
      </c>
      <c r="V4445" s="2" t="s">
        <v>34</v>
      </c>
      <c r="W4445" s="10"/>
    </row>
    <row r="4446" spans="1:23" x14ac:dyDescent="0.25">
      <c r="A4446" s="2" t="s">
        <v>5134</v>
      </c>
      <c r="B4446" s="5">
        <v>43739</v>
      </c>
      <c r="C4446" s="5">
        <v>43739</v>
      </c>
      <c r="D4446" s="2" t="s">
        <v>48</v>
      </c>
      <c r="E4446" s="2" t="s">
        <v>37</v>
      </c>
      <c r="F4446" s="2" t="s">
        <v>767</v>
      </c>
      <c r="G4446" s="33" t="e">
        <f>VLOOKUP(F4446,'Customer Info'!A4437:B4937,2,0)</f>
        <v>#N/A</v>
      </c>
      <c r="H4446" s="6" t="e">
        <f>VLOOKUP(F4446,'Customer Info'!A4437:C4937,3,0)</f>
        <v>#N/A</v>
      </c>
      <c r="I4446" s="6" t="e">
        <f>VLOOKUP(F4446,'Customer Info'!A4437:E4937,5,0)</f>
        <v>#N/A</v>
      </c>
      <c r="J4446" s="2" t="s">
        <v>434</v>
      </c>
      <c r="K4446" s="7" t="e">
        <f>VLOOKUP(J4446,'Product Details'!B4437:C4605,2,0)</f>
        <v>#N/A</v>
      </c>
      <c r="L4446" s="7" t="e">
        <f>VLOOKUP(J4446,'Product Details'!B4437:D4605,3,0)</f>
        <v>#N/A</v>
      </c>
      <c r="M4446" s="7" t="e">
        <f>VLOOKUP(J4446,'Product Details'!B4438:E4605,4,0)</f>
        <v>#N/A</v>
      </c>
      <c r="N4446" s="2">
        <v>1845</v>
      </c>
      <c r="O4446" s="2">
        <v>1742</v>
      </c>
      <c r="P4446" s="2">
        <v>6</v>
      </c>
      <c r="Q4446" s="8">
        <f t="shared" si="276"/>
        <v>10452</v>
      </c>
      <c r="R4446" s="8">
        <f t="shared" si="277"/>
        <v>11070</v>
      </c>
      <c r="S4446" s="2">
        <v>77</v>
      </c>
      <c r="T4446" s="9">
        <f t="shared" si="278"/>
        <v>11147</v>
      </c>
      <c r="U4446" s="34">
        <f t="shared" si="279"/>
        <v>5.5826558265582658E-2</v>
      </c>
      <c r="V4446" s="2" t="s">
        <v>64</v>
      </c>
      <c r="W4446" s="10"/>
    </row>
    <row r="4447" spans="1:23" x14ac:dyDescent="0.25">
      <c r="A4447" s="2" t="s">
        <v>5135</v>
      </c>
      <c r="B4447" s="5">
        <v>43488</v>
      </c>
      <c r="C4447" s="5">
        <v>43488</v>
      </c>
      <c r="D4447" s="2" t="s">
        <v>36</v>
      </c>
      <c r="E4447" s="2" t="s">
        <v>37</v>
      </c>
      <c r="F4447" s="2" t="s">
        <v>366</v>
      </c>
      <c r="G4447" s="33" t="e">
        <f>VLOOKUP(F4447,'Customer Info'!A4438:B4938,2,0)</f>
        <v>#N/A</v>
      </c>
      <c r="H4447" s="6" t="e">
        <f>VLOOKUP(F4447,'Customer Info'!A4438:C4938,3,0)</f>
        <v>#N/A</v>
      </c>
      <c r="I4447" s="6" t="e">
        <f>VLOOKUP(F4447,'Customer Info'!A4438:E4938,5,0)</f>
        <v>#N/A</v>
      </c>
      <c r="J4447" s="2" t="s">
        <v>221</v>
      </c>
      <c r="K4447" s="7" t="e">
        <f>VLOOKUP(J4447,'Product Details'!B4438:C4606,2,0)</f>
        <v>#N/A</v>
      </c>
      <c r="L4447" s="7" t="e">
        <f>VLOOKUP(J4447,'Product Details'!B4438:D4606,3,0)</f>
        <v>#N/A</v>
      </c>
      <c r="M4447" s="7" t="e">
        <f>VLOOKUP(J4447,'Product Details'!B4439:E4606,4,0)</f>
        <v>#N/A</v>
      </c>
      <c r="N4447" s="2">
        <v>35350</v>
      </c>
      <c r="O4447" s="2">
        <v>33037</v>
      </c>
      <c r="P4447" s="2">
        <v>2</v>
      </c>
      <c r="Q4447" s="8">
        <f t="shared" si="276"/>
        <v>66074</v>
      </c>
      <c r="R4447" s="8">
        <f t="shared" si="277"/>
        <v>70700</v>
      </c>
      <c r="S4447" s="2">
        <v>51</v>
      </c>
      <c r="T4447" s="9">
        <f t="shared" si="278"/>
        <v>70751</v>
      </c>
      <c r="U4447" s="34">
        <f t="shared" si="279"/>
        <v>6.5431400282885438E-2</v>
      </c>
      <c r="V4447" s="2" t="s">
        <v>34</v>
      </c>
      <c r="W4447" s="10"/>
    </row>
    <row r="4448" spans="1:23" x14ac:dyDescent="0.25">
      <c r="A4448" s="2" t="s">
        <v>5136</v>
      </c>
      <c r="B4448" s="5">
        <v>43758</v>
      </c>
      <c r="C4448" s="5">
        <v>43758</v>
      </c>
      <c r="D4448" s="2" t="s">
        <v>48</v>
      </c>
      <c r="E4448" s="2" t="s">
        <v>69</v>
      </c>
      <c r="F4448" s="2" t="s">
        <v>1248</v>
      </c>
      <c r="G4448" s="33" t="e">
        <f>VLOOKUP(F4448,'Customer Info'!A4439:B4939,2,0)</f>
        <v>#N/A</v>
      </c>
      <c r="H4448" s="6" t="e">
        <f>VLOOKUP(F4448,'Customer Info'!A4439:C4939,3,0)</f>
        <v>#N/A</v>
      </c>
      <c r="I4448" s="6" t="e">
        <f>VLOOKUP(F4448,'Customer Info'!A4439:E4939,5,0)</f>
        <v>#N/A</v>
      </c>
      <c r="J4448" s="2" t="s">
        <v>623</v>
      </c>
      <c r="K4448" s="7" t="e">
        <f>VLOOKUP(J4448,'Product Details'!B4439:C4607,2,0)</f>
        <v>#N/A</v>
      </c>
      <c r="L4448" s="7" t="e">
        <f>VLOOKUP(J4448,'Product Details'!B4439:D4607,3,0)</f>
        <v>#N/A</v>
      </c>
      <c r="M4448" s="7" t="e">
        <f>VLOOKUP(J4448,'Product Details'!B4440:E4607,4,0)</f>
        <v>#N/A</v>
      </c>
      <c r="N4448" s="2">
        <v>1441</v>
      </c>
      <c r="O4448" s="2">
        <v>1360</v>
      </c>
      <c r="P4448" s="2">
        <v>2</v>
      </c>
      <c r="Q4448" s="8">
        <f t="shared" si="276"/>
        <v>2720</v>
      </c>
      <c r="R4448" s="8">
        <f t="shared" si="277"/>
        <v>2882</v>
      </c>
      <c r="S4448" s="2">
        <v>42</v>
      </c>
      <c r="T4448" s="9">
        <f t="shared" si="278"/>
        <v>2924</v>
      </c>
      <c r="U4448" s="34">
        <f t="shared" si="279"/>
        <v>5.6210964607911175E-2</v>
      </c>
      <c r="V4448" s="2" t="s">
        <v>34</v>
      </c>
      <c r="W4448" s="10"/>
    </row>
    <row r="4449" spans="1:23" x14ac:dyDescent="0.25">
      <c r="A4449" s="2" t="s">
        <v>5137</v>
      </c>
      <c r="B4449" s="5">
        <v>43751</v>
      </c>
      <c r="C4449" s="5">
        <v>43751</v>
      </c>
      <c r="D4449" s="2" t="s">
        <v>29</v>
      </c>
      <c r="E4449" s="2" t="s">
        <v>30</v>
      </c>
      <c r="F4449" s="2" t="s">
        <v>750</v>
      </c>
      <c r="G4449" s="33" t="e">
        <f>VLOOKUP(F4449,'Customer Info'!A4440:B4940,2,0)</f>
        <v>#N/A</v>
      </c>
      <c r="H4449" s="6" t="e">
        <f>VLOOKUP(F4449,'Customer Info'!A4440:C4940,3,0)</f>
        <v>#N/A</v>
      </c>
      <c r="I4449" s="6" t="e">
        <f>VLOOKUP(F4449,'Customer Info'!A4440:E4940,5,0)</f>
        <v>#N/A</v>
      </c>
      <c r="J4449" s="2" t="s">
        <v>752</v>
      </c>
      <c r="K4449" s="7" t="e">
        <f>VLOOKUP(J4449,'Product Details'!B4440:C4608,2,0)</f>
        <v>#N/A</v>
      </c>
      <c r="L4449" s="7" t="e">
        <f>VLOOKUP(J4449,'Product Details'!B4440:D4608,3,0)</f>
        <v>#N/A</v>
      </c>
      <c r="M4449" s="7" t="e">
        <f>VLOOKUP(J4449,'Product Details'!B4441:E4608,4,0)</f>
        <v>#N/A</v>
      </c>
      <c r="N4449" s="2">
        <v>1703</v>
      </c>
      <c r="O4449" s="2">
        <v>1639</v>
      </c>
      <c r="P4449" s="2">
        <v>2</v>
      </c>
      <c r="Q4449" s="8">
        <f t="shared" si="276"/>
        <v>3278</v>
      </c>
      <c r="R4449" s="8">
        <f t="shared" si="277"/>
        <v>3406</v>
      </c>
      <c r="S4449" s="2">
        <v>72</v>
      </c>
      <c r="T4449" s="9">
        <f t="shared" si="278"/>
        <v>3478</v>
      </c>
      <c r="U4449" s="34">
        <f t="shared" si="279"/>
        <v>3.7580739870816206E-2</v>
      </c>
      <c r="V4449" s="2" t="s">
        <v>34</v>
      </c>
      <c r="W4449" s="10"/>
    </row>
    <row r="4450" spans="1:23" x14ac:dyDescent="0.25">
      <c r="A4450" s="2" t="s">
        <v>5138</v>
      </c>
      <c r="B4450" s="5">
        <v>43486</v>
      </c>
      <c r="C4450" s="5">
        <v>43487</v>
      </c>
      <c r="D4450" s="2" t="s">
        <v>29</v>
      </c>
      <c r="E4450" s="2" t="s">
        <v>69</v>
      </c>
      <c r="F4450" s="2" t="s">
        <v>1388</v>
      </c>
      <c r="G4450" s="33" t="e">
        <f>VLOOKUP(F4450,'Customer Info'!A4441:B4941,2,0)</f>
        <v>#N/A</v>
      </c>
      <c r="H4450" s="6" t="e">
        <f>VLOOKUP(F4450,'Customer Info'!A4441:C4941,3,0)</f>
        <v>#N/A</v>
      </c>
      <c r="I4450" s="6" t="e">
        <f>VLOOKUP(F4450,'Customer Info'!A4441:E4941,5,0)</f>
        <v>#N/A</v>
      </c>
      <c r="J4450" s="2" t="s">
        <v>707</v>
      </c>
      <c r="K4450" s="7" t="e">
        <f>VLOOKUP(J4450,'Product Details'!B4441:C4609,2,0)</f>
        <v>#N/A</v>
      </c>
      <c r="L4450" s="7" t="e">
        <f>VLOOKUP(J4450,'Product Details'!B4441:D4609,3,0)</f>
        <v>#N/A</v>
      </c>
      <c r="M4450" s="7" t="e">
        <f>VLOOKUP(J4450,'Product Details'!B4442:E4609,4,0)</f>
        <v>#N/A</v>
      </c>
      <c r="N4450" s="2">
        <v>3145</v>
      </c>
      <c r="O4450" s="2">
        <v>3025</v>
      </c>
      <c r="P4450" s="2">
        <v>4</v>
      </c>
      <c r="Q4450" s="8">
        <f t="shared" si="276"/>
        <v>12100</v>
      </c>
      <c r="R4450" s="8">
        <f t="shared" si="277"/>
        <v>12580</v>
      </c>
      <c r="S4450" s="2">
        <v>81</v>
      </c>
      <c r="T4450" s="9">
        <f t="shared" si="278"/>
        <v>12661</v>
      </c>
      <c r="U4450" s="34">
        <f t="shared" si="279"/>
        <v>3.8155802861685212E-2</v>
      </c>
      <c r="V4450" s="2" t="s">
        <v>34</v>
      </c>
      <c r="W4450" s="10"/>
    </row>
    <row r="4451" spans="1:23" x14ac:dyDescent="0.25">
      <c r="A4451" s="2" t="s">
        <v>5139</v>
      </c>
      <c r="B4451" s="5">
        <v>43775</v>
      </c>
      <c r="C4451" s="5">
        <v>43777</v>
      </c>
      <c r="D4451" s="2" t="s">
        <v>29</v>
      </c>
      <c r="E4451" s="2" t="s">
        <v>44</v>
      </c>
      <c r="F4451" s="2" t="s">
        <v>364</v>
      </c>
      <c r="G4451" s="33" t="e">
        <f>VLOOKUP(F4451,'Customer Info'!A4442:B4942,2,0)</f>
        <v>#N/A</v>
      </c>
      <c r="H4451" s="6" t="e">
        <f>VLOOKUP(F4451,'Customer Info'!A4442:C4942,3,0)</f>
        <v>#N/A</v>
      </c>
      <c r="I4451" s="6" t="e">
        <f>VLOOKUP(F4451,'Customer Info'!A4442:E4942,5,0)</f>
        <v>#N/A</v>
      </c>
      <c r="J4451" s="2" t="s">
        <v>332</v>
      </c>
      <c r="K4451" s="7" t="e">
        <f>VLOOKUP(J4451,'Product Details'!B4442:C4610,2,0)</f>
        <v>#N/A</v>
      </c>
      <c r="L4451" s="7" t="e">
        <f>VLOOKUP(J4451,'Product Details'!B4442:D4610,3,0)</f>
        <v>#N/A</v>
      </c>
      <c r="M4451" s="7" t="e">
        <f>VLOOKUP(J4451,'Product Details'!B4443:E4610,4,0)</f>
        <v>#N/A</v>
      </c>
      <c r="N4451" s="2">
        <v>8351</v>
      </c>
      <c r="O4451" s="2">
        <v>8033</v>
      </c>
      <c r="P4451" s="2">
        <v>2</v>
      </c>
      <c r="Q4451" s="8">
        <f t="shared" si="276"/>
        <v>16066</v>
      </c>
      <c r="R4451" s="8">
        <f t="shared" si="277"/>
        <v>16702</v>
      </c>
      <c r="S4451" s="2">
        <v>46</v>
      </c>
      <c r="T4451" s="9">
        <f t="shared" si="278"/>
        <v>16748</v>
      </c>
      <c r="U4451" s="34">
        <f t="shared" si="279"/>
        <v>3.807927194347982E-2</v>
      </c>
      <c r="V4451" s="2" t="s">
        <v>34</v>
      </c>
      <c r="W4451" s="10"/>
    </row>
    <row r="4452" spans="1:23" x14ac:dyDescent="0.25">
      <c r="A4452" s="2" t="s">
        <v>5140</v>
      </c>
      <c r="B4452" s="5">
        <v>43730</v>
      </c>
      <c r="C4452" s="5">
        <v>43731</v>
      </c>
      <c r="D4452" s="2" t="s">
        <v>29</v>
      </c>
      <c r="E4452" s="2" t="s">
        <v>69</v>
      </c>
      <c r="F4452" s="2" t="s">
        <v>1760</v>
      </c>
      <c r="G4452" s="33" t="e">
        <f>VLOOKUP(F4452,'Customer Info'!A4443:B4943,2,0)</f>
        <v>#N/A</v>
      </c>
      <c r="H4452" s="6" t="e">
        <f>VLOOKUP(F4452,'Customer Info'!A4443:C4943,3,0)</f>
        <v>#N/A</v>
      </c>
      <c r="I4452" s="6" t="e">
        <f>VLOOKUP(F4452,'Customer Info'!A4443:E4943,5,0)</f>
        <v>#N/A</v>
      </c>
      <c r="J4452" s="2" t="s">
        <v>700</v>
      </c>
      <c r="K4452" s="7" t="e">
        <f>VLOOKUP(J4452,'Product Details'!B4443:C4611,2,0)</f>
        <v>#N/A</v>
      </c>
      <c r="L4452" s="7" t="e">
        <f>VLOOKUP(J4452,'Product Details'!B4443:D4611,3,0)</f>
        <v>#N/A</v>
      </c>
      <c r="M4452" s="7" t="e">
        <f>VLOOKUP(J4452,'Product Details'!B4444:E4611,4,0)</f>
        <v>#N/A</v>
      </c>
      <c r="N4452" s="2">
        <v>3053</v>
      </c>
      <c r="O4452" s="2">
        <v>2937</v>
      </c>
      <c r="P4452" s="2">
        <v>7</v>
      </c>
      <c r="Q4452" s="8">
        <f t="shared" si="276"/>
        <v>20559</v>
      </c>
      <c r="R4452" s="8">
        <f t="shared" si="277"/>
        <v>21371</v>
      </c>
      <c r="S4452" s="2">
        <v>24</v>
      </c>
      <c r="T4452" s="9">
        <f t="shared" si="278"/>
        <v>21395</v>
      </c>
      <c r="U4452" s="34">
        <f t="shared" si="279"/>
        <v>3.7995414346544382E-2</v>
      </c>
      <c r="V4452" s="2" t="s">
        <v>34</v>
      </c>
      <c r="W4452" s="10"/>
    </row>
    <row r="4453" spans="1:23" x14ac:dyDescent="0.25">
      <c r="A4453" s="2" t="s">
        <v>5141</v>
      </c>
      <c r="B4453" s="5">
        <v>43567</v>
      </c>
      <c r="C4453" s="5">
        <v>43569</v>
      </c>
      <c r="D4453" s="2" t="s">
        <v>48</v>
      </c>
      <c r="E4453" s="2" t="s">
        <v>37</v>
      </c>
      <c r="F4453" s="2" t="s">
        <v>1044</v>
      </c>
      <c r="G4453" s="33" t="e">
        <f>VLOOKUP(F4453,'Customer Info'!A4444:B4944,2,0)</f>
        <v>#N/A</v>
      </c>
      <c r="H4453" s="6" t="e">
        <f>VLOOKUP(F4453,'Customer Info'!A4444:C4944,3,0)</f>
        <v>#N/A</v>
      </c>
      <c r="I4453" s="6" t="e">
        <f>VLOOKUP(F4453,'Customer Info'!A4444:E4944,5,0)</f>
        <v>#N/A</v>
      </c>
      <c r="J4453" s="2" t="s">
        <v>63</v>
      </c>
      <c r="K4453" s="7" t="e">
        <f>VLOOKUP(J4453,'Product Details'!B4444:C4612,2,0)</f>
        <v>#N/A</v>
      </c>
      <c r="L4453" s="7" t="e">
        <f>VLOOKUP(J4453,'Product Details'!B4444:D4612,3,0)</f>
        <v>#N/A</v>
      </c>
      <c r="M4453" s="7" t="e">
        <f>VLOOKUP(J4453,'Product Details'!B4445:E4612,4,0)</f>
        <v>#N/A</v>
      </c>
      <c r="N4453" s="2">
        <v>185</v>
      </c>
      <c r="O4453" s="2">
        <v>171</v>
      </c>
      <c r="P4453" s="2">
        <v>4</v>
      </c>
      <c r="Q4453" s="8">
        <f t="shared" si="276"/>
        <v>684</v>
      </c>
      <c r="R4453" s="8">
        <f t="shared" si="277"/>
        <v>740</v>
      </c>
      <c r="S4453" s="2">
        <v>30</v>
      </c>
      <c r="T4453" s="9">
        <f t="shared" si="278"/>
        <v>770</v>
      </c>
      <c r="U4453" s="34">
        <f t="shared" si="279"/>
        <v>7.567567567567568E-2</v>
      </c>
      <c r="V4453" s="2" t="s">
        <v>34</v>
      </c>
      <c r="W4453" s="10"/>
    </row>
    <row r="4454" spans="1:23" x14ac:dyDescent="0.25">
      <c r="A4454" s="2" t="s">
        <v>5142</v>
      </c>
      <c r="B4454" s="5">
        <v>43807</v>
      </c>
      <c r="C4454" s="5">
        <v>43809</v>
      </c>
      <c r="D4454" s="2" t="s">
        <v>29</v>
      </c>
      <c r="E4454" s="2" t="s">
        <v>49</v>
      </c>
      <c r="F4454" s="2" t="s">
        <v>819</v>
      </c>
      <c r="G4454" s="33" t="e">
        <f>VLOOKUP(F4454,'Customer Info'!A4445:B4945,2,0)</f>
        <v>#N/A</v>
      </c>
      <c r="H4454" s="6" t="e">
        <f>VLOOKUP(F4454,'Customer Info'!A4445:C4945,3,0)</f>
        <v>#N/A</v>
      </c>
      <c r="I4454" s="6" t="e">
        <f>VLOOKUP(F4454,'Customer Info'!A4445:E4945,5,0)</f>
        <v>#N/A</v>
      </c>
      <c r="J4454" s="2" t="s">
        <v>208</v>
      </c>
      <c r="K4454" s="7" t="e">
        <f>VLOOKUP(J4454,'Product Details'!B4445:C4613,2,0)</f>
        <v>#N/A</v>
      </c>
      <c r="L4454" s="7" t="e">
        <f>VLOOKUP(J4454,'Product Details'!B4445:D4613,3,0)</f>
        <v>#N/A</v>
      </c>
      <c r="M4454" s="7" t="e">
        <f>VLOOKUP(J4454,'Product Details'!B4446:E4613,4,0)</f>
        <v>#N/A</v>
      </c>
      <c r="N4454" s="2">
        <v>3354</v>
      </c>
      <c r="O4454" s="2">
        <v>3102</v>
      </c>
      <c r="P4454" s="2">
        <v>8</v>
      </c>
      <c r="Q4454" s="8">
        <f t="shared" si="276"/>
        <v>24816</v>
      </c>
      <c r="R4454" s="8">
        <f t="shared" si="277"/>
        <v>26832</v>
      </c>
      <c r="S4454" s="2">
        <v>73</v>
      </c>
      <c r="T4454" s="9">
        <f t="shared" si="278"/>
        <v>26905</v>
      </c>
      <c r="U4454" s="34">
        <f t="shared" si="279"/>
        <v>7.5134168157423978E-2</v>
      </c>
      <c r="V4454" s="2" t="s">
        <v>72</v>
      </c>
      <c r="W4454" s="10"/>
    </row>
    <row r="4455" spans="1:23" x14ac:dyDescent="0.25">
      <c r="A4455" s="2" t="s">
        <v>5143</v>
      </c>
      <c r="B4455" s="5">
        <v>43807</v>
      </c>
      <c r="C4455" s="5">
        <v>43808</v>
      </c>
      <c r="D4455" s="2" t="s">
        <v>48</v>
      </c>
      <c r="E4455" s="2" t="s">
        <v>69</v>
      </c>
      <c r="F4455" s="2" t="s">
        <v>140</v>
      </c>
      <c r="G4455" s="33" t="e">
        <f>VLOOKUP(F4455,'Customer Info'!A4446:B4946,2,0)</f>
        <v>#N/A</v>
      </c>
      <c r="H4455" s="6" t="e">
        <f>VLOOKUP(F4455,'Customer Info'!A4446:C4946,3,0)</f>
        <v>#N/A</v>
      </c>
      <c r="I4455" s="6" t="e">
        <f>VLOOKUP(F4455,'Customer Info'!A4446:E4946,5,0)</f>
        <v>#N/A</v>
      </c>
      <c r="J4455" s="2" t="s">
        <v>274</v>
      </c>
      <c r="K4455" s="7" t="e">
        <f>VLOOKUP(J4455,'Product Details'!B4446:C4614,2,0)</f>
        <v>#N/A</v>
      </c>
      <c r="L4455" s="7" t="e">
        <f>VLOOKUP(J4455,'Product Details'!B4446:D4614,3,0)</f>
        <v>#N/A</v>
      </c>
      <c r="M4455" s="7" t="e">
        <f>VLOOKUP(J4455,'Product Details'!B4447:E4614,4,0)</f>
        <v>#N/A</v>
      </c>
      <c r="N4455" s="2">
        <v>1169</v>
      </c>
      <c r="O4455" s="2">
        <v>1072</v>
      </c>
      <c r="P4455" s="2">
        <v>4</v>
      </c>
      <c r="Q4455" s="8">
        <f t="shared" si="276"/>
        <v>4288</v>
      </c>
      <c r="R4455" s="8">
        <f t="shared" si="277"/>
        <v>4676</v>
      </c>
      <c r="S4455" s="2">
        <v>75</v>
      </c>
      <c r="T4455" s="9">
        <f t="shared" si="278"/>
        <v>4751</v>
      </c>
      <c r="U4455" s="34">
        <f t="shared" si="279"/>
        <v>8.2976903336184779E-2</v>
      </c>
      <c r="V4455" s="2" t="s">
        <v>31</v>
      </c>
      <c r="W4455" s="10"/>
    </row>
    <row r="4456" spans="1:23" x14ac:dyDescent="0.25">
      <c r="A4456" s="2" t="s">
        <v>5144</v>
      </c>
      <c r="B4456" s="5">
        <v>43580</v>
      </c>
      <c r="C4456" s="5">
        <v>43580</v>
      </c>
      <c r="D4456" s="2" t="s">
        <v>48</v>
      </c>
      <c r="E4456" s="2" t="s">
        <v>49</v>
      </c>
      <c r="F4456" s="2" t="s">
        <v>2352</v>
      </c>
      <c r="G4456" s="33" t="e">
        <f>VLOOKUP(F4456,'Customer Info'!A4447:B4947,2,0)</f>
        <v>#N/A</v>
      </c>
      <c r="H4456" s="6" t="e">
        <f>VLOOKUP(F4456,'Customer Info'!A4447:C4947,3,0)</f>
        <v>#N/A</v>
      </c>
      <c r="I4456" s="6" t="e">
        <f>VLOOKUP(F4456,'Customer Info'!A4447:E4947,5,0)</f>
        <v>#N/A</v>
      </c>
      <c r="J4456" s="2" t="s">
        <v>129</v>
      </c>
      <c r="K4456" s="7" t="e">
        <f>VLOOKUP(J4456,'Product Details'!B4447:C4615,2,0)</f>
        <v>#N/A</v>
      </c>
      <c r="L4456" s="7" t="e">
        <f>VLOOKUP(J4456,'Product Details'!B4447:D4615,3,0)</f>
        <v>#N/A</v>
      </c>
      <c r="M4456" s="7" t="e">
        <f>VLOOKUP(J4456,'Product Details'!B4448:E4615,4,0)</f>
        <v>#N/A</v>
      </c>
      <c r="N4456" s="2">
        <v>829</v>
      </c>
      <c r="O4456" s="2">
        <v>761</v>
      </c>
      <c r="P4456" s="2">
        <v>4</v>
      </c>
      <c r="Q4456" s="8">
        <f t="shared" si="276"/>
        <v>3044</v>
      </c>
      <c r="R4456" s="8">
        <f t="shared" si="277"/>
        <v>3316</v>
      </c>
      <c r="S4456" s="2">
        <v>79</v>
      </c>
      <c r="T4456" s="9">
        <f t="shared" si="278"/>
        <v>3395</v>
      </c>
      <c r="U4456" s="34">
        <f t="shared" si="279"/>
        <v>8.2026537997587454E-2</v>
      </c>
      <c r="V4456" s="2" t="s">
        <v>34</v>
      </c>
      <c r="W4456" s="10"/>
    </row>
    <row r="4457" spans="1:23" x14ac:dyDescent="0.25">
      <c r="A4457" s="2" t="s">
        <v>5145</v>
      </c>
      <c r="B4457" s="5">
        <v>43492</v>
      </c>
      <c r="C4457" s="5">
        <v>43494</v>
      </c>
      <c r="D4457" s="2" t="s">
        <v>29</v>
      </c>
      <c r="E4457" s="2" t="s">
        <v>92</v>
      </c>
      <c r="F4457" s="2" t="s">
        <v>140</v>
      </c>
      <c r="G4457" s="33" t="e">
        <f>VLOOKUP(F4457,'Customer Info'!A4448:B4948,2,0)</f>
        <v>#N/A</v>
      </c>
      <c r="H4457" s="6" t="e">
        <f>VLOOKUP(F4457,'Customer Info'!A4448:C4948,3,0)</f>
        <v>#N/A</v>
      </c>
      <c r="I4457" s="6" t="e">
        <f>VLOOKUP(F4457,'Customer Info'!A4448:E4948,5,0)</f>
        <v>#N/A</v>
      </c>
      <c r="J4457" s="2" t="s">
        <v>63</v>
      </c>
      <c r="K4457" s="7" t="e">
        <f>VLOOKUP(J4457,'Product Details'!B4448:C4616,2,0)</f>
        <v>#N/A</v>
      </c>
      <c r="L4457" s="7" t="e">
        <f>VLOOKUP(J4457,'Product Details'!B4448:D4616,3,0)</f>
        <v>#N/A</v>
      </c>
      <c r="M4457" s="7" t="e">
        <f>VLOOKUP(J4457,'Product Details'!B4449:E4616,4,0)</f>
        <v>#N/A</v>
      </c>
      <c r="N4457" s="2">
        <v>1770</v>
      </c>
      <c r="O4457" s="2">
        <v>1592</v>
      </c>
      <c r="P4457" s="2">
        <v>1</v>
      </c>
      <c r="Q4457" s="8">
        <f t="shared" si="276"/>
        <v>1592</v>
      </c>
      <c r="R4457" s="8">
        <f t="shared" si="277"/>
        <v>1770</v>
      </c>
      <c r="S4457" s="2">
        <v>53</v>
      </c>
      <c r="T4457" s="9">
        <f t="shared" si="278"/>
        <v>1823</v>
      </c>
      <c r="U4457" s="34">
        <f t="shared" si="279"/>
        <v>0.10056497175141244</v>
      </c>
      <c r="V4457" s="2" t="s">
        <v>34</v>
      </c>
      <c r="W4457" s="10"/>
    </row>
    <row r="4458" spans="1:23" x14ac:dyDescent="0.25">
      <c r="A4458" s="2" t="s">
        <v>5146</v>
      </c>
      <c r="B4458" s="5">
        <v>43491</v>
      </c>
      <c r="C4458" s="5">
        <v>43492</v>
      </c>
      <c r="D4458" s="2" t="s">
        <v>29</v>
      </c>
      <c r="E4458" s="2" t="s">
        <v>30</v>
      </c>
      <c r="F4458" s="2" t="s">
        <v>448</v>
      </c>
      <c r="G4458" s="33" t="e">
        <f>VLOOKUP(F4458,'Customer Info'!A4449:B4949,2,0)</f>
        <v>#N/A</v>
      </c>
      <c r="H4458" s="6" t="e">
        <f>VLOOKUP(F4458,'Customer Info'!A4449:C4949,3,0)</f>
        <v>#N/A</v>
      </c>
      <c r="I4458" s="6" t="e">
        <f>VLOOKUP(F4458,'Customer Info'!A4449:E4949,5,0)</f>
        <v>#N/A</v>
      </c>
      <c r="J4458" s="2" t="s">
        <v>719</v>
      </c>
      <c r="K4458" s="7" t="e">
        <f>VLOOKUP(J4458,'Product Details'!B4449:C4617,2,0)</f>
        <v>#N/A</v>
      </c>
      <c r="L4458" s="7" t="e">
        <f>VLOOKUP(J4458,'Product Details'!B4449:D4617,3,0)</f>
        <v>#N/A</v>
      </c>
      <c r="M4458" s="7" t="e">
        <f>VLOOKUP(J4458,'Product Details'!B4450:E4617,4,0)</f>
        <v>#N/A</v>
      </c>
      <c r="N4458" s="2">
        <v>7623</v>
      </c>
      <c r="O4458" s="2">
        <v>7064</v>
      </c>
      <c r="P4458" s="2">
        <v>3</v>
      </c>
      <c r="Q4458" s="8">
        <f t="shared" si="276"/>
        <v>21192</v>
      </c>
      <c r="R4458" s="8">
        <f t="shared" si="277"/>
        <v>22869</v>
      </c>
      <c r="S4458" s="2">
        <v>63</v>
      </c>
      <c r="T4458" s="9">
        <f t="shared" si="278"/>
        <v>22932</v>
      </c>
      <c r="U4458" s="34">
        <f t="shared" si="279"/>
        <v>7.3330709694346061E-2</v>
      </c>
      <c r="V4458" s="2" t="s">
        <v>34</v>
      </c>
      <c r="W4458" s="10"/>
    </row>
    <row r="4459" spans="1:23" x14ac:dyDescent="0.25">
      <c r="A4459" s="2" t="s">
        <v>5147</v>
      </c>
      <c r="B4459" s="5">
        <v>43815</v>
      </c>
      <c r="C4459" s="5">
        <v>43817</v>
      </c>
      <c r="D4459" s="2" t="s">
        <v>36</v>
      </c>
      <c r="E4459" s="2" t="s">
        <v>30</v>
      </c>
      <c r="F4459" s="2" t="s">
        <v>1747</v>
      </c>
      <c r="G4459" s="33" t="e">
        <f>VLOOKUP(F4459,'Customer Info'!A4450:B4950,2,0)</f>
        <v>#N/A</v>
      </c>
      <c r="H4459" s="6" t="e">
        <f>VLOOKUP(F4459,'Customer Info'!A4450:C4950,3,0)</f>
        <v>#N/A</v>
      </c>
      <c r="I4459" s="6" t="e">
        <f>VLOOKUP(F4459,'Customer Info'!A4450:E4950,5,0)</f>
        <v>#N/A</v>
      </c>
      <c r="J4459" s="2" t="s">
        <v>417</v>
      </c>
      <c r="K4459" s="7" t="e">
        <f>VLOOKUP(J4459,'Product Details'!B4450:C4618,2,0)</f>
        <v>#N/A</v>
      </c>
      <c r="L4459" s="7" t="e">
        <f>VLOOKUP(J4459,'Product Details'!B4450:D4618,3,0)</f>
        <v>#N/A</v>
      </c>
      <c r="M4459" s="7" t="e">
        <f>VLOOKUP(J4459,'Product Details'!B4451:E4618,4,0)</f>
        <v>#N/A</v>
      </c>
      <c r="N4459" s="2">
        <v>6768</v>
      </c>
      <c r="O4459" s="2">
        <v>6512</v>
      </c>
      <c r="P4459" s="2">
        <v>4</v>
      </c>
      <c r="Q4459" s="8">
        <f t="shared" si="276"/>
        <v>26048</v>
      </c>
      <c r="R4459" s="8">
        <f t="shared" si="277"/>
        <v>27072</v>
      </c>
      <c r="S4459" s="2">
        <v>63</v>
      </c>
      <c r="T4459" s="9">
        <f t="shared" si="278"/>
        <v>27135</v>
      </c>
      <c r="U4459" s="34">
        <f t="shared" si="279"/>
        <v>3.7825059101654845E-2</v>
      </c>
      <c r="V4459" s="2" t="s">
        <v>34</v>
      </c>
      <c r="W4459" s="10"/>
    </row>
    <row r="4460" spans="1:23" x14ac:dyDescent="0.25">
      <c r="A4460" s="2" t="s">
        <v>5148</v>
      </c>
      <c r="B4460" s="5">
        <v>43532</v>
      </c>
      <c r="C4460" s="5">
        <v>43533</v>
      </c>
      <c r="D4460" s="2" t="s">
        <v>48</v>
      </c>
      <c r="E4460" s="2" t="s">
        <v>44</v>
      </c>
      <c r="F4460" s="2" t="s">
        <v>478</v>
      </c>
      <c r="G4460" s="33" t="e">
        <f>VLOOKUP(F4460,'Customer Info'!A4451:B4951,2,0)</f>
        <v>#N/A</v>
      </c>
      <c r="H4460" s="6" t="e">
        <f>VLOOKUP(F4460,'Customer Info'!A4451:C4951,3,0)</f>
        <v>#N/A</v>
      </c>
      <c r="I4460" s="6" t="e">
        <f>VLOOKUP(F4460,'Customer Info'!A4451:E4951,5,0)</f>
        <v>#N/A</v>
      </c>
      <c r="J4460" s="2" t="s">
        <v>523</v>
      </c>
      <c r="K4460" s="7" t="e">
        <f>VLOOKUP(J4460,'Product Details'!B4451:C4619,2,0)</f>
        <v>#N/A</v>
      </c>
      <c r="L4460" s="7" t="e">
        <f>VLOOKUP(J4460,'Product Details'!B4451:D4619,3,0)</f>
        <v>#N/A</v>
      </c>
      <c r="M4460" s="7" t="e">
        <f>VLOOKUP(J4460,'Product Details'!B4452:E4619,4,0)</f>
        <v>#N/A</v>
      </c>
      <c r="N4460" s="2">
        <v>751</v>
      </c>
      <c r="O4460" s="2">
        <v>696</v>
      </c>
      <c r="P4460" s="2">
        <v>2</v>
      </c>
      <c r="Q4460" s="8">
        <f t="shared" si="276"/>
        <v>1392</v>
      </c>
      <c r="R4460" s="8">
        <f t="shared" si="277"/>
        <v>1502</v>
      </c>
      <c r="S4460" s="2">
        <v>26</v>
      </c>
      <c r="T4460" s="9">
        <f t="shared" si="278"/>
        <v>1528</v>
      </c>
      <c r="U4460" s="34">
        <f t="shared" si="279"/>
        <v>7.3235685752330221E-2</v>
      </c>
      <c r="V4460" s="2" t="s">
        <v>34</v>
      </c>
      <c r="W4460" s="10"/>
    </row>
    <row r="4461" spans="1:23" x14ac:dyDescent="0.25">
      <c r="A4461" s="2" t="s">
        <v>5149</v>
      </c>
      <c r="B4461" s="5">
        <v>43550</v>
      </c>
      <c r="C4461" s="5">
        <v>43550</v>
      </c>
      <c r="D4461" s="2" t="s">
        <v>36</v>
      </c>
      <c r="E4461" s="2" t="s">
        <v>69</v>
      </c>
      <c r="F4461" s="2" t="s">
        <v>734</v>
      </c>
      <c r="G4461" s="33" t="e">
        <f>VLOOKUP(F4461,'Customer Info'!A4452:B4952,2,0)</f>
        <v>#N/A</v>
      </c>
      <c r="H4461" s="6" t="e">
        <f>VLOOKUP(F4461,'Customer Info'!A4452:C4952,3,0)</f>
        <v>#N/A</v>
      </c>
      <c r="I4461" s="6" t="e">
        <f>VLOOKUP(F4461,'Customer Info'!A4452:E4952,5,0)</f>
        <v>#N/A</v>
      </c>
      <c r="J4461" s="2" t="s">
        <v>286</v>
      </c>
      <c r="K4461" s="7" t="e">
        <f>VLOOKUP(J4461,'Product Details'!B4452:C4620,2,0)</f>
        <v>#N/A</v>
      </c>
      <c r="L4461" s="7" t="e">
        <f>VLOOKUP(J4461,'Product Details'!B4452:D4620,3,0)</f>
        <v>#N/A</v>
      </c>
      <c r="M4461" s="7" t="e">
        <f>VLOOKUP(J4461,'Product Details'!B4453:E4620,4,0)</f>
        <v>#N/A</v>
      </c>
      <c r="N4461" s="2">
        <v>7658</v>
      </c>
      <c r="O4461" s="2">
        <v>7026</v>
      </c>
      <c r="P4461" s="2">
        <v>1</v>
      </c>
      <c r="Q4461" s="8">
        <f t="shared" si="276"/>
        <v>7026</v>
      </c>
      <c r="R4461" s="8">
        <f t="shared" si="277"/>
        <v>7658</v>
      </c>
      <c r="S4461" s="2">
        <v>44</v>
      </c>
      <c r="T4461" s="9">
        <f t="shared" si="278"/>
        <v>7702</v>
      </c>
      <c r="U4461" s="34">
        <f t="shared" si="279"/>
        <v>8.2528075215460961E-2</v>
      </c>
      <c r="V4461" s="2" t="s">
        <v>34</v>
      </c>
      <c r="W4461" s="10"/>
    </row>
    <row r="4462" spans="1:23" x14ac:dyDescent="0.25">
      <c r="A4462" s="2" t="s">
        <v>5150</v>
      </c>
      <c r="B4462" s="5">
        <v>43808</v>
      </c>
      <c r="C4462" s="5">
        <v>43809</v>
      </c>
      <c r="D4462" s="2" t="s">
        <v>29</v>
      </c>
      <c r="E4462" s="2" t="s">
        <v>69</v>
      </c>
      <c r="F4462" s="2" t="s">
        <v>143</v>
      </c>
      <c r="G4462" s="33" t="e">
        <f>VLOOKUP(F4462,'Customer Info'!A4453:B4953,2,0)</f>
        <v>#N/A</v>
      </c>
      <c r="H4462" s="6" t="e">
        <f>VLOOKUP(F4462,'Customer Info'!A4453:C4953,3,0)</f>
        <v>#N/A</v>
      </c>
      <c r="I4462" s="6" t="e">
        <f>VLOOKUP(F4462,'Customer Info'!A4453:E4953,5,0)</f>
        <v>#N/A</v>
      </c>
      <c r="J4462" s="2" t="s">
        <v>467</v>
      </c>
      <c r="K4462" s="7" t="e">
        <f>VLOOKUP(J4462,'Product Details'!B4453:C4621,2,0)</f>
        <v>#N/A</v>
      </c>
      <c r="L4462" s="7" t="e">
        <f>VLOOKUP(J4462,'Product Details'!B4453:D4621,3,0)</f>
        <v>#N/A</v>
      </c>
      <c r="M4462" s="7" t="e">
        <f>VLOOKUP(J4462,'Product Details'!B4454:E4621,4,0)</f>
        <v>#N/A</v>
      </c>
      <c r="N4462" s="2">
        <v>8752</v>
      </c>
      <c r="O4462" s="2">
        <v>7877</v>
      </c>
      <c r="P4462" s="2">
        <v>2</v>
      </c>
      <c r="Q4462" s="8">
        <f t="shared" si="276"/>
        <v>15754</v>
      </c>
      <c r="R4462" s="8">
        <f t="shared" si="277"/>
        <v>17504</v>
      </c>
      <c r="S4462" s="2">
        <v>100</v>
      </c>
      <c r="T4462" s="9">
        <f t="shared" si="278"/>
        <v>17604</v>
      </c>
      <c r="U4462" s="34">
        <f t="shared" si="279"/>
        <v>9.9977148080438755E-2</v>
      </c>
      <c r="V4462" s="2" t="s">
        <v>31</v>
      </c>
      <c r="W4462" s="10"/>
    </row>
    <row r="4463" spans="1:23" x14ac:dyDescent="0.25">
      <c r="A4463" s="2" t="s">
        <v>5151</v>
      </c>
      <c r="B4463" s="5">
        <v>43783</v>
      </c>
      <c r="C4463" s="5">
        <v>43783</v>
      </c>
      <c r="D4463" s="2" t="s">
        <v>36</v>
      </c>
      <c r="E4463" s="2" t="s">
        <v>37</v>
      </c>
      <c r="F4463" s="2" t="s">
        <v>1037</v>
      </c>
      <c r="G4463" s="33" t="e">
        <f>VLOOKUP(F4463,'Customer Info'!A4454:B4954,2,0)</f>
        <v>#N/A</v>
      </c>
      <c r="H4463" s="6" t="e">
        <f>VLOOKUP(F4463,'Customer Info'!A4454:C4954,3,0)</f>
        <v>#N/A</v>
      </c>
      <c r="I4463" s="6" t="e">
        <f>VLOOKUP(F4463,'Customer Info'!A4454:E4954,5,0)</f>
        <v>#N/A</v>
      </c>
      <c r="J4463" s="2" t="s">
        <v>54</v>
      </c>
      <c r="K4463" s="7" t="e">
        <f>VLOOKUP(J4463,'Product Details'!B4454:C4622,2,0)</f>
        <v>#N/A</v>
      </c>
      <c r="L4463" s="7" t="e">
        <f>VLOOKUP(J4463,'Product Details'!B4454:D4622,3,0)</f>
        <v>#N/A</v>
      </c>
      <c r="M4463" s="7" t="e">
        <f>VLOOKUP(J4463,'Product Details'!B4455:E4622,4,0)</f>
        <v>#N/A</v>
      </c>
      <c r="N4463" s="2">
        <v>8630</v>
      </c>
      <c r="O4463" s="2">
        <v>8303</v>
      </c>
      <c r="P4463" s="2">
        <v>3</v>
      </c>
      <c r="Q4463" s="8">
        <f t="shared" si="276"/>
        <v>24909</v>
      </c>
      <c r="R4463" s="8">
        <f t="shared" si="277"/>
        <v>25890</v>
      </c>
      <c r="S4463" s="2">
        <v>70</v>
      </c>
      <c r="T4463" s="9">
        <f t="shared" si="278"/>
        <v>25960</v>
      </c>
      <c r="U4463" s="34">
        <f t="shared" si="279"/>
        <v>3.7891077636152952E-2</v>
      </c>
      <c r="V4463" s="2" t="s">
        <v>64</v>
      </c>
      <c r="W4463" s="10"/>
    </row>
    <row r="4464" spans="1:23" x14ac:dyDescent="0.25">
      <c r="A4464" s="2" t="s">
        <v>5152</v>
      </c>
      <c r="B4464" s="5">
        <v>43661</v>
      </c>
      <c r="C4464" s="5">
        <v>43661</v>
      </c>
      <c r="D4464" s="2" t="s">
        <v>48</v>
      </c>
      <c r="E4464" s="2" t="s">
        <v>69</v>
      </c>
      <c r="F4464" s="2" t="s">
        <v>1275</v>
      </c>
      <c r="G4464" s="33" t="e">
        <f>VLOOKUP(F4464,'Customer Info'!A4455:B4955,2,0)</f>
        <v>#N/A</v>
      </c>
      <c r="H4464" s="6" t="e">
        <f>VLOOKUP(F4464,'Customer Info'!A4455:C4955,3,0)</f>
        <v>#N/A</v>
      </c>
      <c r="I4464" s="6" t="e">
        <f>VLOOKUP(F4464,'Customer Info'!A4455:E4955,5,0)</f>
        <v>#N/A</v>
      </c>
      <c r="J4464" s="2" t="s">
        <v>349</v>
      </c>
      <c r="K4464" s="7" t="e">
        <f>VLOOKUP(J4464,'Product Details'!B4455:C4623,2,0)</f>
        <v>#N/A</v>
      </c>
      <c r="L4464" s="7" t="e">
        <f>VLOOKUP(J4464,'Product Details'!B4455:D4623,3,0)</f>
        <v>#N/A</v>
      </c>
      <c r="M4464" s="7" t="e">
        <f>VLOOKUP(J4464,'Product Details'!B4456:E4623,4,0)</f>
        <v>#N/A</v>
      </c>
      <c r="N4464" s="2">
        <v>458</v>
      </c>
      <c r="O4464" s="2">
        <v>419</v>
      </c>
      <c r="P4464" s="2">
        <v>7</v>
      </c>
      <c r="Q4464" s="8">
        <f t="shared" si="276"/>
        <v>2933</v>
      </c>
      <c r="R4464" s="8">
        <f t="shared" si="277"/>
        <v>3206</v>
      </c>
      <c r="S4464" s="2">
        <v>70</v>
      </c>
      <c r="T4464" s="9">
        <f t="shared" si="278"/>
        <v>3276</v>
      </c>
      <c r="U4464" s="34">
        <f t="shared" si="279"/>
        <v>8.5152838427947602E-2</v>
      </c>
      <c r="V4464" s="2" t="s">
        <v>72</v>
      </c>
      <c r="W4464" s="10"/>
    </row>
    <row r="4465" spans="1:23" x14ac:dyDescent="0.25">
      <c r="A4465" s="2" t="s">
        <v>5153</v>
      </c>
      <c r="B4465" s="5">
        <v>43562</v>
      </c>
      <c r="C4465" s="5">
        <v>43563</v>
      </c>
      <c r="D4465" s="2" t="s">
        <v>48</v>
      </c>
      <c r="E4465" s="2" t="s">
        <v>37</v>
      </c>
      <c r="F4465" s="2" t="s">
        <v>1457</v>
      </c>
      <c r="G4465" s="33" t="e">
        <f>VLOOKUP(F4465,'Customer Info'!A4456:B4956,2,0)</f>
        <v>#N/A</v>
      </c>
      <c r="H4465" s="6" t="e">
        <f>VLOOKUP(F4465,'Customer Info'!A4456:C4956,3,0)</f>
        <v>#N/A</v>
      </c>
      <c r="I4465" s="6" t="e">
        <f>VLOOKUP(F4465,'Customer Info'!A4456:E4956,5,0)</f>
        <v>#N/A</v>
      </c>
      <c r="J4465" s="2" t="s">
        <v>212</v>
      </c>
      <c r="K4465" s="7" t="e">
        <f>VLOOKUP(J4465,'Product Details'!B4456:C4624,2,0)</f>
        <v>#N/A</v>
      </c>
      <c r="L4465" s="7" t="e">
        <f>VLOOKUP(J4465,'Product Details'!B4456:D4624,3,0)</f>
        <v>#N/A</v>
      </c>
      <c r="M4465" s="7" t="e">
        <f>VLOOKUP(J4465,'Product Details'!B4457:E4624,4,0)</f>
        <v>#N/A</v>
      </c>
      <c r="N4465" s="2">
        <v>97</v>
      </c>
      <c r="O4465" s="2">
        <v>92</v>
      </c>
      <c r="P4465" s="2">
        <v>2</v>
      </c>
      <c r="Q4465" s="8">
        <f t="shared" si="276"/>
        <v>184</v>
      </c>
      <c r="R4465" s="8">
        <f t="shared" si="277"/>
        <v>194</v>
      </c>
      <c r="S4465" s="2">
        <v>10</v>
      </c>
      <c r="T4465" s="9">
        <f t="shared" si="278"/>
        <v>204</v>
      </c>
      <c r="U4465" s="34">
        <f t="shared" si="279"/>
        <v>5.1546391752577317E-2</v>
      </c>
      <c r="V4465" s="2" t="s">
        <v>34</v>
      </c>
      <c r="W4465" s="10"/>
    </row>
    <row r="4466" spans="1:23" x14ac:dyDescent="0.25">
      <c r="A4466" s="2" t="s">
        <v>5154</v>
      </c>
      <c r="B4466" s="5">
        <v>43708</v>
      </c>
      <c r="C4466" s="5">
        <v>43710</v>
      </c>
      <c r="D4466" s="2" t="s">
        <v>29</v>
      </c>
      <c r="E4466" s="2" t="s">
        <v>92</v>
      </c>
      <c r="F4466" s="2" t="s">
        <v>322</v>
      </c>
      <c r="G4466" s="33" t="e">
        <f>VLOOKUP(F4466,'Customer Info'!A4457:B4957,2,0)</f>
        <v>#N/A</v>
      </c>
      <c r="H4466" s="6" t="e">
        <f>VLOOKUP(F4466,'Customer Info'!A4457:C4957,3,0)</f>
        <v>#N/A</v>
      </c>
      <c r="I4466" s="6" t="e">
        <f>VLOOKUP(F4466,'Customer Info'!A4457:E4957,5,0)</f>
        <v>#N/A</v>
      </c>
      <c r="J4466" s="2" t="s">
        <v>1397</v>
      </c>
      <c r="K4466" s="7" t="e">
        <f>VLOOKUP(J4466,'Product Details'!B4457:C4625,2,0)</f>
        <v>#N/A</v>
      </c>
      <c r="L4466" s="7" t="e">
        <f>VLOOKUP(J4466,'Product Details'!B4457:D4625,3,0)</f>
        <v>#N/A</v>
      </c>
      <c r="M4466" s="7" t="e">
        <f>VLOOKUP(J4466,'Product Details'!B4458:E4625,4,0)</f>
        <v>#N/A</v>
      </c>
      <c r="N4466" s="2">
        <v>1585</v>
      </c>
      <c r="O4466" s="2">
        <v>1495</v>
      </c>
      <c r="P4466" s="2">
        <v>6</v>
      </c>
      <c r="Q4466" s="8">
        <f t="shared" si="276"/>
        <v>8970</v>
      </c>
      <c r="R4466" s="8">
        <f t="shared" si="277"/>
        <v>9510</v>
      </c>
      <c r="S4466" s="2">
        <v>48</v>
      </c>
      <c r="T4466" s="9">
        <f t="shared" si="278"/>
        <v>9558</v>
      </c>
      <c r="U4466" s="34">
        <f t="shared" si="279"/>
        <v>5.6782334384858045E-2</v>
      </c>
      <c r="V4466" s="2" t="s">
        <v>34</v>
      </c>
      <c r="W4466" s="10"/>
    </row>
    <row r="4467" spans="1:23" x14ac:dyDescent="0.25">
      <c r="A4467" s="2" t="s">
        <v>5155</v>
      </c>
      <c r="B4467" s="5">
        <v>43776</v>
      </c>
      <c r="C4467" s="5">
        <v>43776</v>
      </c>
      <c r="D4467" s="2" t="s">
        <v>36</v>
      </c>
      <c r="E4467" s="2" t="s">
        <v>30</v>
      </c>
      <c r="F4467" s="2" t="s">
        <v>520</v>
      </c>
      <c r="G4467" s="33" t="e">
        <f>VLOOKUP(F4467,'Customer Info'!A4458:B4958,2,0)</f>
        <v>#N/A</v>
      </c>
      <c r="H4467" s="6" t="e">
        <f>VLOOKUP(F4467,'Customer Info'!A4458:C4958,3,0)</f>
        <v>#N/A</v>
      </c>
      <c r="I4467" s="6" t="e">
        <f>VLOOKUP(F4467,'Customer Info'!A4458:E4958,5,0)</f>
        <v>#N/A</v>
      </c>
      <c r="J4467" s="2" t="s">
        <v>294</v>
      </c>
      <c r="K4467" s="7" t="e">
        <f>VLOOKUP(J4467,'Product Details'!B4458:C4626,2,0)</f>
        <v>#N/A</v>
      </c>
      <c r="L4467" s="7" t="e">
        <f>VLOOKUP(J4467,'Product Details'!B4458:D4626,3,0)</f>
        <v>#N/A</v>
      </c>
      <c r="M4467" s="7" t="e">
        <f>VLOOKUP(J4467,'Product Details'!B4459:E4626,4,0)</f>
        <v>#N/A</v>
      </c>
      <c r="N4467" s="2">
        <v>6274</v>
      </c>
      <c r="O4467" s="2">
        <v>6093</v>
      </c>
      <c r="P4467" s="2">
        <v>4</v>
      </c>
      <c r="Q4467" s="8">
        <f t="shared" si="276"/>
        <v>24372</v>
      </c>
      <c r="R4467" s="8">
        <f t="shared" si="277"/>
        <v>25096</v>
      </c>
      <c r="S4467" s="2">
        <v>78</v>
      </c>
      <c r="T4467" s="9">
        <f t="shared" si="278"/>
        <v>25174</v>
      </c>
      <c r="U4467" s="34">
        <f t="shared" si="279"/>
        <v>2.8849218999043674E-2</v>
      </c>
      <c r="V4467" s="2" t="s">
        <v>72</v>
      </c>
      <c r="W4467" s="10"/>
    </row>
    <row r="4468" spans="1:23" x14ac:dyDescent="0.25">
      <c r="A4468" s="2" t="s">
        <v>5156</v>
      </c>
      <c r="B4468" s="5">
        <v>43761</v>
      </c>
      <c r="C4468" s="5">
        <v>43762</v>
      </c>
      <c r="D4468" s="2" t="s">
        <v>29</v>
      </c>
      <c r="E4468" s="2" t="s">
        <v>69</v>
      </c>
      <c r="F4468" s="2" t="s">
        <v>609</v>
      </c>
      <c r="G4468" s="33" t="e">
        <f>VLOOKUP(F4468,'Customer Info'!A4459:B4959,2,0)</f>
        <v>#N/A</v>
      </c>
      <c r="H4468" s="6" t="e">
        <f>VLOOKUP(F4468,'Customer Info'!A4459:C4959,3,0)</f>
        <v>#N/A</v>
      </c>
      <c r="I4468" s="6" t="e">
        <f>VLOOKUP(F4468,'Customer Info'!A4459:E4959,5,0)</f>
        <v>#N/A</v>
      </c>
      <c r="J4468" s="2" t="s">
        <v>471</v>
      </c>
      <c r="K4468" s="7" t="e">
        <f>VLOOKUP(J4468,'Product Details'!B4459:C4627,2,0)</f>
        <v>#N/A</v>
      </c>
      <c r="L4468" s="7" t="e">
        <f>VLOOKUP(J4468,'Product Details'!B4459:D4627,3,0)</f>
        <v>#N/A</v>
      </c>
      <c r="M4468" s="7" t="e">
        <f>VLOOKUP(J4468,'Product Details'!B4460:E4627,4,0)</f>
        <v>#N/A</v>
      </c>
      <c r="N4468" s="2">
        <v>1878</v>
      </c>
      <c r="O4468" s="2">
        <v>1790</v>
      </c>
      <c r="P4468" s="2">
        <v>1</v>
      </c>
      <c r="Q4468" s="8">
        <f t="shared" si="276"/>
        <v>1790</v>
      </c>
      <c r="R4468" s="8">
        <f t="shared" si="277"/>
        <v>1878</v>
      </c>
      <c r="S4468" s="2">
        <v>48</v>
      </c>
      <c r="T4468" s="9">
        <f t="shared" si="278"/>
        <v>1926</v>
      </c>
      <c r="U4468" s="34">
        <f t="shared" si="279"/>
        <v>4.6858359957401494E-2</v>
      </c>
      <c r="V4468" s="2" t="s">
        <v>64</v>
      </c>
      <c r="W4468" s="10"/>
    </row>
    <row r="4469" spans="1:23" x14ac:dyDescent="0.25">
      <c r="A4469" s="2" t="s">
        <v>5157</v>
      </c>
      <c r="B4469" s="5">
        <v>43795</v>
      </c>
      <c r="C4469" s="5">
        <v>43796</v>
      </c>
      <c r="D4469" s="2" t="s">
        <v>36</v>
      </c>
      <c r="E4469" s="2" t="s">
        <v>30</v>
      </c>
      <c r="F4469" s="2" t="s">
        <v>1510</v>
      </c>
      <c r="G4469" s="33" t="e">
        <f>VLOOKUP(F4469,'Customer Info'!A4460:B4960,2,0)</f>
        <v>#N/A</v>
      </c>
      <c r="H4469" s="6" t="e">
        <f>VLOOKUP(F4469,'Customer Info'!A4460:C4960,3,0)</f>
        <v>#N/A</v>
      </c>
      <c r="I4469" s="6" t="e">
        <f>VLOOKUP(F4469,'Customer Info'!A4460:E4960,5,0)</f>
        <v>#N/A</v>
      </c>
      <c r="J4469" s="2" t="s">
        <v>335</v>
      </c>
      <c r="K4469" s="7" t="e">
        <f>VLOOKUP(J4469,'Product Details'!B4460:C4628,2,0)</f>
        <v>#N/A</v>
      </c>
      <c r="L4469" s="7" t="e">
        <f>VLOOKUP(J4469,'Product Details'!B4460:D4628,3,0)</f>
        <v>#N/A</v>
      </c>
      <c r="M4469" s="7" t="e">
        <f>VLOOKUP(J4469,'Product Details'!B4461:E4628,4,0)</f>
        <v>#N/A</v>
      </c>
      <c r="N4469" s="2">
        <v>8399</v>
      </c>
      <c r="O4469" s="2">
        <v>8001</v>
      </c>
      <c r="P4469" s="2">
        <v>4</v>
      </c>
      <c r="Q4469" s="8">
        <f t="shared" si="276"/>
        <v>32004</v>
      </c>
      <c r="R4469" s="8">
        <f t="shared" si="277"/>
        <v>33596</v>
      </c>
      <c r="S4469" s="2">
        <v>72</v>
      </c>
      <c r="T4469" s="9">
        <f t="shared" si="278"/>
        <v>33668</v>
      </c>
      <c r="U4469" s="34">
        <f t="shared" si="279"/>
        <v>4.7386593642100253E-2</v>
      </c>
      <c r="V4469" s="2" t="s">
        <v>34</v>
      </c>
      <c r="W4469" s="10"/>
    </row>
    <row r="4470" spans="1:23" x14ac:dyDescent="0.25">
      <c r="A4470" s="2" t="s">
        <v>5158</v>
      </c>
      <c r="B4470" s="5">
        <v>43816</v>
      </c>
      <c r="C4470" s="5">
        <v>43818</v>
      </c>
      <c r="D4470" s="2" t="s">
        <v>48</v>
      </c>
      <c r="E4470" s="2" t="s">
        <v>44</v>
      </c>
      <c r="F4470" s="2" t="s">
        <v>826</v>
      </c>
      <c r="G4470" s="33" t="e">
        <f>VLOOKUP(F4470,'Customer Info'!A4461:B4961,2,0)</f>
        <v>#N/A</v>
      </c>
      <c r="H4470" s="6" t="e">
        <f>VLOOKUP(F4470,'Customer Info'!A4461:C4961,3,0)</f>
        <v>#N/A</v>
      </c>
      <c r="I4470" s="6" t="e">
        <f>VLOOKUP(F4470,'Customer Info'!A4461:E4961,5,0)</f>
        <v>#N/A</v>
      </c>
      <c r="J4470" s="2" t="s">
        <v>669</v>
      </c>
      <c r="K4470" s="7" t="e">
        <f>VLOOKUP(J4470,'Product Details'!B4461:C4629,2,0)</f>
        <v>#N/A</v>
      </c>
      <c r="L4470" s="7" t="e">
        <f>VLOOKUP(J4470,'Product Details'!B4461:D4629,3,0)</f>
        <v>#N/A</v>
      </c>
      <c r="M4470" s="7" t="e">
        <f>VLOOKUP(J4470,'Product Details'!B4462:E4629,4,0)</f>
        <v>#N/A</v>
      </c>
      <c r="N4470" s="2">
        <v>1441</v>
      </c>
      <c r="O4470" s="2">
        <v>1360</v>
      </c>
      <c r="P4470" s="2">
        <v>3</v>
      </c>
      <c r="Q4470" s="8">
        <f t="shared" si="276"/>
        <v>4080</v>
      </c>
      <c r="R4470" s="8">
        <f t="shared" si="277"/>
        <v>4323</v>
      </c>
      <c r="S4470" s="2">
        <v>28</v>
      </c>
      <c r="T4470" s="9">
        <f t="shared" si="278"/>
        <v>4351</v>
      </c>
      <c r="U4470" s="34">
        <f t="shared" si="279"/>
        <v>5.6210964607911175E-2</v>
      </c>
      <c r="V4470" s="2" t="s">
        <v>34</v>
      </c>
      <c r="W4470" s="10"/>
    </row>
    <row r="4471" spans="1:23" x14ac:dyDescent="0.25">
      <c r="A4471" s="2" t="s">
        <v>5159</v>
      </c>
      <c r="B4471" s="5">
        <v>43744</v>
      </c>
      <c r="C4471" s="5">
        <v>43746</v>
      </c>
      <c r="D4471" s="2" t="s">
        <v>36</v>
      </c>
      <c r="E4471" s="2" t="s">
        <v>37</v>
      </c>
      <c r="F4471" s="2" t="s">
        <v>951</v>
      </c>
      <c r="G4471" s="33" t="e">
        <f>VLOOKUP(F4471,'Customer Info'!A4462:B4962,2,0)</f>
        <v>#N/A</v>
      </c>
      <c r="H4471" s="6" t="e">
        <f>VLOOKUP(F4471,'Customer Info'!A4462:C4962,3,0)</f>
        <v>#N/A</v>
      </c>
      <c r="I4471" s="6" t="e">
        <f>VLOOKUP(F4471,'Customer Info'!A4462:E4962,5,0)</f>
        <v>#N/A</v>
      </c>
      <c r="J4471" s="2" t="s">
        <v>436</v>
      </c>
      <c r="K4471" s="7" t="e">
        <f>VLOOKUP(J4471,'Product Details'!B4462:C4630,2,0)</f>
        <v>#N/A</v>
      </c>
      <c r="L4471" s="7" t="e">
        <f>VLOOKUP(J4471,'Product Details'!B4462:D4630,3,0)</f>
        <v>#N/A</v>
      </c>
      <c r="M4471" s="7" t="e">
        <f>VLOOKUP(J4471,'Product Details'!B4463:E4630,4,0)</f>
        <v>#N/A</v>
      </c>
      <c r="N4471" s="2">
        <v>7141</v>
      </c>
      <c r="O4471" s="2">
        <v>6541</v>
      </c>
      <c r="P4471" s="2">
        <v>4</v>
      </c>
      <c r="Q4471" s="8">
        <f t="shared" si="276"/>
        <v>26164</v>
      </c>
      <c r="R4471" s="8">
        <f t="shared" si="277"/>
        <v>28564</v>
      </c>
      <c r="S4471" s="2">
        <v>88</v>
      </c>
      <c r="T4471" s="9">
        <f t="shared" si="278"/>
        <v>28652</v>
      </c>
      <c r="U4471" s="34">
        <f t="shared" si="279"/>
        <v>8.4021845679876764E-2</v>
      </c>
      <c r="V4471" s="2" t="s">
        <v>34</v>
      </c>
      <c r="W4471" s="10"/>
    </row>
    <row r="4472" spans="1:23" x14ac:dyDescent="0.25">
      <c r="A4472" s="2" t="s">
        <v>5160</v>
      </c>
      <c r="B4472" s="5">
        <v>43585</v>
      </c>
      <c r="C4472" s="5">
        <v>43586</v>
      </c>
      <c r="D4472" s="2" t="s">
        <v>29</v>
      </c>
      <c r="E4472" s="2" t="s">
        <v>44</v>
      </c>
      <c r="F4472" s="2" t="s">
        <v>1033</v>
      </c>
      <c r="G4472" s="33" t="e">
        <f>VLOOKUP(F4472,'Customer Info'!A4463:B4963,2,0)</f>
        <v>#N/A</v>
      </c>
      <c r="H4472" s="6" t="e">
        <f>VLOOKUP(F4472,'Customer Info'!A4463:C4963,3,0)</f>
        <v>#N/A</v>
      </c>
      <c r="I4472" s="6" t="e">
        <f>VLOOKUP(F4472,'Customer Info'!A4463:E4963,5,0)</f>
        <v>#N/A</v>
      </c>
      <c r="J4472" s="2" t="s">
        <v>39</v>
      </c>
      <c r="K4472" s="7" t="e">
        <f>VLOOKUP(J4472,'Product Details'!B4463:C4631,2,0)</f>
        <v>#N/A</v>
      </c>
      <c r="L4472" s="7" t="e">
        <f>VLOOKUP(J4472,'Product Details'!B4463:D4631,3,0)</f>
        <v>#N/A</v>
      </c>
      <c r="M4472" s="7" t="e">
        <f>VLOOKUP(J4472,'Product Details'!B4464:E4631,4,0)</f>
        <v>#N/A</v>
      </c>
      <c r="N4472" s="2">
        <v>2027</v>
      </c>
      <c r="O4472" s="2">
        <v>1913</v>
      </c>
      <c r="P4472" s="2">
        <v>5</v>
      </c>
      <c r="Q4472" s="8">
        <f t="shared" si="276"/>
        <v>9565</v>
      </c>
      <c r="R4472" s="8">
        <f t="shared" si="277"/>
        <v>10135</v>
      </c>
      <c r="S4472" s="2">
        <v>55</v>
      </c>
      <c r="T4472" s="9">
        <f t="shared" si="278"/>
        <v>10190</v>
      </c>
      <c r="U4472" s="34">
        <f t="shared" si="279"/>
        <v>5.6240749876665025E-2</v>
      </c>
      <c r="V4472" s="2" t="s">
        <v>34</v>
      </c>
      <c r="W4472" s="10"/>
    </row>
    <row r="4473" spans="1:23" x14ac:dyDescent="0.25">
      <c r="A4473" s="2" t="s">
        <v>5161</v>
      </c>
      <c r="B4473" s="5">
        <v>43482</v>
      </c>
      <c r="C4473" s="5">
        <v>43483</v>
      </c>
      <c r="D4473" s="2" t="s">
        <v>48</v>
      </c>
      <c r="E4473" s="2" t="s">
        <v>44</v>
      </c>
      <c r="F4473" s="2" t="s">
        <v>1386</v>
      </c>
      <c r="G4473" s="33" t="e">
        <f>VLOOKUP(F4473,'Customer Info'!A4464:B4964,2,0)</f>
        <v>#N/A</v>
      </c>
      <c r="H4473" s="6" t="e">
        <f>VLOOKUP(F4473,'Customer Info'!A4464:C4964,3,0)</f>
        <v>#N/A</v>
      </c>
      <c r="I4473" s="6" t="e">
        <f>VLOOKUP(F4473,'Customer Info'!A4464:E4964,5,0)</f>
        <v>#N/A</v>
      </c>
      <c r="J4473" s="2" t="s">
        <v>533</v>
      </c>
      <c r="K4473" s="7" t="e">
        <f>VLOOKUP(J4473,'Product Details'!B4464:C4632,2,0)</f>
        <v>#N/A</v>
      </c>
      <c r="L4473" s="7" t="e">
        <f>VLOOKUP(J4473,'Product Details'!B4464:D4632,3,0)</f>
        <v>#N/A</v>
      </c>
      <c r="M4473" s="7" t="e">
        <f>VLOOKUP(J4473,'Product Details'!B4465:E4632,4,0)</f>
        <v>#N/A</v>
      </c>
      <c r="N4473" s="2">
        <v>531</v>
      </c>
      <c r="O4473" s="2">
        <v>487</v>
      </c>
      <c r="P4473" s="2">
        <v>2</v>
      </c>
      <c r="Q4473" s="8">
        <f t="shared" si="276"/>
        <v>974</v>
      </c>
      <c r="R4473" s="8">
        <f t="shared" si="277"/>
        <v>1062</v>
      </c>
      <c r="S4473" s="2">
        <v>35</v>
      </c>
      <c r="T4473" s="9">
        <f t="shared" si="278"/>
        <v>1097</v>
      </c>
      <c r="U4473" s="34">
        <f t="shared" si="279"/>
        <v>8.2862523540489647E-2</v>
      </c>
      <c r="V4473" s="2" t="s">
        <v>34</v>
      </c>
      <c r="W4473" s="10"/>
    </row>
    <row r="4474" spans="1:23" x14ac:dyDescent="0.25">
      <c r="A4474" s="2" t="s">
        <v>5162</v>
      </c>
      <c r="B4474" s="5">
        <v>43781</v>
      </c>
      <c r="C4474" s="5">
        <v>43781</v>
      </c>
      <c r="D4474" s="2" t="s">
        <v>48</v>
      </c>
      <c r="E4474" s="2" t="s">
        <v>49</v>
      </c>
      <c r="F4474" s="2" t="s">
        <v>513</v>
      </c>
      <c r="G4474" s="33" t="e">
        <f>VLOOKUP(F4474,'Customer Info'!A4465:B4965,2,0)</f>
        <v>#N/A</v>
      </c>
      <c r="H4474" s="6" t="e">
        <f>VLOOKUP(F4474,'Customer Info'!A4465:C4965,3,0)</f>
        <v>#N/A</v>
      </c>
      <c r="I4474" s="6" t="e">
        <f>VLOOKUP(F4474,'Customer Info'!A4465:E4965,5,0)</f>
        <v>#N/A</v>
      </c>
      <c r="J4474" s="2" t="s">
        <v>246</v>
      </c>
      <c r="K4474" s="7" t="e">
        <f>VLOOKUP(J4474,'Product Details'!B4465:C4633,2,0)</f>
        <v>#N/A</v>
      </c>
      <c r="L4474" s="7" t="e">
        <f>VLOOKUP(J4474,'Product Details'!B4465:D4633,3,0)</f>
        <v>#N/A</v>
      </c>
      <c r="M4474" s="7" t="e">
        <f>VLOOKUP(J4474,'Product Details'!B4466:E4633,4,0)</f>
        <v>#N/A</v>
      </c>
      <c r="N4474" s="2">
        <v>285</v>
      </c>
      <c r="O4474" s="2">
        <v>259</v>
      </c>
      <c r="P4474" s="2">
        <v>8</v>
      </c>
      <c r="Q4474" s="8">
        <f t="shared" si="276"/>
        <v>2072</v>
      </c>
      <c r="R4474" s="8">
        <f t="shared" si="277"/>
        <v>2280</v>
      </c>
      <c r="S4474" s="2">
        <v>53</v>
      </c>
      <c r="T4474" s="9">
        <f t="shared" si="278"/>
        <v>2333</v>
      </c>
      <c r="U4474" s="34">
        <f t="shared" si="279"/>
        <v>9.1228070175438603E-2</v>
      </c>
      <c r="V4474" s="2" t="s">
        <v>34</v>
      </c>
      <c r="W4474" s="10"/>
    </row>
    <row r="4475" spans="1:23" x14ac:dyDescent="0.25">
      <c r="A4475" s="2" t="s">
        <v>5163</v>
      </c>
      <c r="B4475" s="5">
        <v>43675</v>
      </c>
      <c r="C4475" s="5">
        <v>43677</v>
      </c>
      <c r="D4475" s="2" t="s">
        <v>48</v>
      </c>
      <c r="E4475" s="2" t="s">
        <v>92</v>
      </c>
      <c r="F4475" s="2" t="s">
        <v>306</v>
      </c>
      <c r="G4475" s="33" t="e">
        <f>VLOOKUP(F4475,'Customer Info'!A4466:B4966,2,0)</f>
        <v>#N/A</v>
      </c>
      <c r="H4475" s="6" t="e">
        <f>VLOOKUP(F4475,'Customer Info'!A4466:C4966,3,0)</f>
        <v>#N/A</v>
      </c>
      <c r="I4475" s="6" t="e">
        <f>VLOOKUP(F4475,'Customer Info'!A4466:E4966,5,0)</f>
        <v>#N/A</v>
      </c>
      <c r="J4475" s="2" t="s">
        <v>617</v>
      </c>
      <c r="K4475" s="7" t="e">
        <f>VLOOKUP(J4475,'Product Details'!B4466:C4634,2,0)</f>
        <v>#N/A</v>
      </c>
      <c r="L4475" s="7" t="e">
        <f>VLOOKUP(J4475,'Product Details'!B4466:D4634,3,0)</f>
        <v>#N/A</v>
      </c>
      <c r="M4475" s="7" t="e">
        <f>VLOOKUP(J4475,'Product Details'!B4467:E4634,4,0)</f>
        <v>#N/A</v>
      </c>
      <c r="N4475" s="2">
        <v>1518</v>
      </c>
      <c r="O4475" s="2">
        <v>1392</v>
      </c>
      <c r="P4475" s="2">
        <v>2</v>
      </c>
      <c r="Q4475" s="8">
        <f t="shared" si="276"/>
        <v>2784</v>
      </c>
      <c r="R4475" s="8">
        <f t="shared" si="277"/>
        <v>3036</v>
      </c>
      <c r="S4475" s="2">
        <v>23</v>
      </c>
      <c r="T4475" s="9">
        <f t="shared" si="278"/>
        <v>3059</v>
      </c>
      <c r="U4475" s="34">
        <f t="shared" si="279"/>
        <v>8.3003952569169967E-2</v>
      </c>
      <c r="V4475" s="2" t="s">
        <v>34</v>
      </c>
      <c r="W4475" s="10"/>
    </row>
    <row r="4476" spans="1:23" x14ac:dyDescent="0.25">
      <c r="A4476" s="2" t="s">
        <v>5164</v>
      </c>
      <c r="B4476" s="5">
        <v>43743</v>
      </c>
      <c r="C4476" s="5">
        <v>43744</v>
      </c>
      <c r="D4476" s="2" t="s">
        <v>48</v>
      </c>
      <c r="E4476" s="2" t="s">
        <v>44</v>
      </c>
      <c r="F4476" s="2" t="s">
        <v>1705</v>
      </c>
      <c r="G4476" s="33" t="e">
        <f>VLOOKUP(F4476,'Customer Info'!A4467:B4967,2,0)</f>
        <v>#N/A</v>
      </c>
      <c r="H4476" s="6" t="e">
        <f>VLOOKUP(F4476,'Customer Info'!A4467:C4967,3,0)</f>
        <v>#N/A</v>
      </c>
      <c r="I4476" s="6" t="e">
        <f>VLOOKUP(F4476,'Customer Info'!A4467:E4967,5,0)</f>
        <v>#N/A</v>
      </c>
      <c r="J4476" s="2" t="s">
        <v>836</v>
      </c>
      <c r="K4476" s="7" t="e">
        <f>VLOOKUP(J4476,'Product Details'!B4467:C4635,2,0)</f>
        <v>#N/A</v>
      </c>
      <c r="L4476" s="7" t="e">
        <f>VLOOKUP(J4476,'Product Details'!B4467:D4635,3,0)</f>
        <v>#N/A</v>
      </c>
      <c r="M4476" s="7" t="e">
        <f>VLOOKUP(J4476,'Product Details'!B4468:E4635,4,0)</f>
        <v>#N/A</v>
      </c>
      <c r="N4476" s="2">
        <v>69</v>
      </c>
      <c r="O4476" s="2">
        <v>64</v>
      </c>
      <c r="P4476" s="2">
        <v>7</v>
      </c>
      <c r="Q4476" s="8">
        <f t="shared" si="276"/>
        <v>448</v>
      </c>
      <c r="R4476" s="8">
        <f t="shared" si="277"/>
        <v>483</v>
      </c>
      <c r="S4476" s="2">
        <v>10</v>
      </c>
      <c r="T4476" s="9">
        <f t="shared" si="278"/>
        <v>493</v>
      </c>
      <c r="U4476" s="34">
        <f t="shared" si="279"/>
        <v>7.2463768115942032E-2</v>
      </c>
      <c r="V4476" s="2" t="s">
        <v>34</v>
      </c>
      <c r="W4476" s="10"/>
    </row>
    <row r="4477" spans="1:23" x14ac:dyDescent="0.25">
      <c r="A4477" s="2" t="s">
        <v>5165</v>
      </c>
      <c r="B4477" s="5">
        <v>43683</v>
      </c>
      <c r="C4477" s="5">
        <v>43683</v>
      </c>
      <c r="D4477" s="2" t="s">
        <v>48</v>
      </c>
      <c r="E4477" s="2" t="s">
        <v>37</v>
      </c>
      <c r="F4477" s="2" t="s">
        <v>881</v>
      </c>
      <c r="G4477" s="33" t="e">
        <f>VLOOKUP(F4477,'Customer Info'!A4468:B4968,2,0)</f>
        <v>#N/A</v>
      </c>
      <c r="H4477" s="6" t="e">
        <f>VLOOKUP(F4477,'Customer Info'!A4468:C4968,3,0)</f>
        <v>#N/A</v>
      </c>
      <c r="I4477" s="6" t="e">
        <f>VLOOKUP(F4477,'Customer Info'!A4468:E4968,5,0)</f>
        <v>#N/A</v>
      </c>
      <c r="J4477" s="2" t="s">
        <v>836</v>
      </c>
      <c r="K4477" s="7" t="e">
        <f>VLOOKUP(J4477,'Product Details'!B4468:C4636,2,0)</f>
        <v>#N/A</v>
      </c>
      <c r="L4477" s="7" t="e">
        <f>VLOOKUP(J4477,'Product Details'!B4468:D4636,3,0)</f>
        <v>#N/A</v>
      </c>
      <c r="M4477" s="7" t="e">
        <f>VLOOKUP(J4477,'Product Details'!B4469:E4636,4,0)</f>
        <v>#N/A</v>
      </c>
      <c r="N4477" s="2">
        <v>162</v>
      </c>
      <c r="O4477" s="2">
        <v>148</v>
      </c>
      <c r="P4477" s="2">
        <v>1</v>
      </c>
      <c r="Q4477" s="8">
        <f t="shared" si="276"/>
        <v>148</v>
      </c>
      <c r="R4477" s="8">
        <f t="shared" si="277"/>
        <v>162</v>
      </c>
      <c r="S4477" s="2">
        <v>30</v>
      </c>
      <c r="T4477" s="9">
        <f t="shared" si="278"/>
        <v>192</v>
      </c>
      <c r="U4477" s="34">
        <f t="shared" si="279"/>
        <v>8.6419753086419748E-2</v>
      </c>
      <c r="V4477" s="2" t="s">
        <v>34</v>
      </c>
      <c r="W4477" s="10"/>
    </row>
    <row r="4478" spans="1:23" x14ac:dyDescent="0.25">
      <c r="A4478" s="2" t="s">
        <v>5166</v>
      </c>
      <c r="B4478" s="5">
        <v>43507</v>
      </c>
      <c r="C4478" s="5">
        <v>43508</v>
      </c>
      <c r="D4478" s="2" t="s">
        <v>36</v>
      </c>
      <c r="E4478" s="2" t="s">
        <v>30</v>
      </c>
      <c r="F4478" s="2" t="s">
        <v>366</v>
      </c>
      <c r="G4478" s="33" t="e">
        <f>VLOOKUP(F4478,'Customer Info'!A4469:B4969,2,0)</f>
        <v>#N/A</v>
      </c>
      <c r="H4478" s="6" t="e">
        <f>VLOOKUP(F4478,'Customer Info'!A4469:C4969,3,0)</f>
        <v>#N/A</v>
      </c>
      <c r="I4478" s="6" t="e">
        <f>VLOOKUP(F4478,'Customer Info'!A4469:E4969,5,0)</f>
        <v>#N/A</v>
      </c>
      <c r="J4478" s="2" t="s">
        <v>205</v>
      </c>
      <c r="K4478" s="7" t="e">
        <f>VLOOKUP(J4478,'Product Details'!B4469:C4637,2,0)</f>
        <v>#N/A</v>
      </c>
      <c r="L4478" s="7" t="e">
        <f>VLOOKUP(J4478,'Product Details'!B4469:D4637,3,0)</f>
        <v>#N/A</v>
      </c>
      <c r="M4478" s="7" t="e">
        <f>VLOOKUP(J4478,'Product Details'!B4470:E4637,4,0)</f>
        <v>#N/A</v>
      </c>
      <c r="N4478" s="2">
        <v>5848</v>
      </c>
      <c r="O4478" s="2">
        <v>5214</v>
      </c>
      <c r="P4478" s="2">
        <v>6</v>
      </c>
      <c r="Q4478" s="8">
        <f t="shared" si="276"/>
        <v>31284</v>
      </c>
      <c r="R4478" s="8">
        <f t="shared" si="277"/>
        <v>35088</v>
      </c>
      <c r="S4478" s="2">
        <v>36</v>
      </c>
      <c r="T4478" s="9">
        <f t="shared" si="278"/>
        <v>35124</v>
      </c>
      <c r="U4478" s="34">
        <f t="shared" si="279"/>
        <v>0.10841313269493844</v>
      </c>
      <c r="V4478" s="2" t="s">
        <v>34</v>
      </c>
      <c r="W4478" s="10"/>
    </row>
    <row r="4479" spans="1:23" x14ac:dyDescent="0.25">
      <c r="A4479" s="2" t="s">
        <v>5167</v>
      </c>
      <c r="B4479" s="5">
        <v>43635</v>
      </c>
      <c r="C4479" s="5">
        <v>43637</v>
      </c>
      <c r="D4479" s="2" t="s">
        <v>36</v>
      </c>
      <c r="E4479" s="2" t="s">
        <v>69</v>
      </c>
      <c r="F4479" s="2" t="s">
        <v>1097</v>
      </c>
      <c r="G4479" s="33" t="e">
        <f>VLOOKUP(F4479,'Customer Info'!A4470:B4970,2,0)</f>
        <v>#N/A</v>
      </c>
      <c r="H4479" s="6" t="e">
        <f>VLOOKUP(F4479,'Customer Info'!A4470:C4970,3,0)</f>
        <v>#N/A</v>
      </c>
      <c r="I4479" s="6" t="e">
        <f>VLOOKUP(F4479,'Customer Info'!A4470:E4970,5,0)</f>
        <v>#N/A</v>
      </c>
      <c r="J4479" s="2" t="s">
        <v>112</v>
      </c>
      <c r="K4479" s="7" t="e">
        <f>VLOOKUP(J4479,'Product Details'!B4470:C4638,2,0)</f>
        <v>#N/A</v>
      </c>
      <c r="L4479" s="7" t="e">
        <f>VLOOKUP(J4479,'Product Details'!B4470:D4638,3,0)</f>
        <v>#N/A</v>
      </c>
      <c r="M4479" s="7" t="e">
        <f>VLOOKUP(J4479,'Product Details'!B4471:E4638,4,0)</f>
        <v>#N/A</v>
      </c>
      <c r="N4479" s="2">
        <v>6274</v>
      </c>
      <c r="O4479" s="2">
        <v>6093</v>
      </c>
      <c r="P4479" s="2">
        <v>3</v>
      </c>
      <c r="Q4479" s="8">
        <f t="shared" si="276"/>
        <v>18279</v>
      </c>
      <c r="R4479" s="8">
        <f t="shared" si="277"/>
        <v>18822</v>
      </c>
      <c r="S4479" s="2">
        <v>48</v>
      </c>
      <c r="T4479" s="9">
        <f t="shared" si="278"/>
        <v>18870</v>
      </c>
      <c r="U4479" s="34">
        <f t="shared" si="279"/>
        <v>2.8849218999043674E-2</v>
      </c>
      <c r="V4479" s="2" t="s">
        <v>34</v>
      </c>
      <c r="W4479" s="10"/>
    </row>
    <row r="4480" spans="1:23" x14ac:dyDescent="0.25">
      <c r="A4480" s="2" t="s">
        <v>5168</v>
      </c>
      <c r="B4480" s="5">
        <v>43680</v>
      </c>
      <c r="C4480" s="5">
        <v>43680</v>
      </c>
      <c r="D4480" s="2" t="s">
        <v>29</v>
      </c>
      <c r="E4480" s="2" t="s">
        <v>37</v>
      </c>
      <c r="F4480" s="2" t="s">
        <v>1544</v>
      </c>
      <c r="G4480" s="33" t="e">
        <f>VLOOKUP(F4480,'Customer Info'!A4471:B4971,2,0)</f>
        <v>#N/A</v>
      </c>
      <c r="H4480" s="6" t="e">
        <f>VLOOKUP(F4480,'Customer Info'!A4471:C4971,3,0)</f>
        <v>#N/A</v>
      </c>
      <c r="I4480" s="6" t="e">
        <f>VLOOKUP(F4480,'Customer Info'!A4471:E4971,5,0)</f>
        <v>#N/A</v>
      </c>
      <c r="J4480" s="2" t="s">
        <v>894</v>
      </c>
      <c r="K4480" s="7" t="e">
        <f>VLOOKUP(J4480,'Product Details'!B4471:C4639,2,0)</f>
        <v>#N/A</v>
      </c>
      <c r="L4480" s="7" t="e">
        <f>VLOOKUP(J4480,'Product Details'!B4471:D4639,3,0)</f>
        <v>#N/A</v>
      </c>
      <c r="M4480" s="7" t="e">
        <f>VLOOKUP(J4480,'Product Details'!B4472:E4639,4,0)</f>
        <v>#N/A</v>
      </c>
      <c r="N4480" s="2">
        <v>1637</v>
      </c>
      <c r="O4480" s="2">
        <v>1532</v>
      </c>
      <c r="P4480" s="2">
        <v>3</v>
      </c>
      <c r="Q4480" s="8">
        <f t="shared" si="276"/>
        <v>4596</v>
      </c>
      <c r="R4480" s="8">
        <f t="shared" si="277"/>
        <v>4911</v>
      </c>
      <c r="S4480" s="2">
        <v>76</v>
      </c>
      <c r="T4480" s="9">
        <f t="shared" si="278"/>
        <v>4987</v>
      </c>
      <c r="U4480" s="34">
        <f t="shared" si="279"/>
        <v>6.4141722663408673E-2</v>
      </c>
      <c r="V4480" s="2" t="s">
        <v>64</v>
      </c>
      <c r="W4480" s="10"/>
    </row>
    <row r="4481" spans="1:23" x14ac:dyDescent="0.25">
      <c r="A4481" s="2" t="s">
        <v>5169</v>
      </c>
      <c r="B4481" s="5">
        <v>43698</v>
      </c>
      <c r="C4481" s="5">
        <v>43700</v>
      </c>
      <c r="D4481" s="2" t="s">
        <v>29</v>
      </c>
      <c r="E4481" s="2" t="s">
        <v>44</v>
      </c>
      <c r="F4481" s="2" t="s">
        <v>795</v>
      </c>
      <c r="G4481" s="33" t="e">
        <f>VLOOKUP(F4481,'Customer Info'!A4472:B4972,2,0)</f>
        <v>#N/A</v>
      </c>
      <c r="H4481" s="6" t="e">
        <f>VLOOKUP(F4481,'Customer Info'!A4472:C4972,3,0)</f>
        <v>#N/A</v>
      </c>
      <c r="I4481" s="6" t="e">
        <f>VLOOKUP(F4481,'Customer Info'!A4472:E4972,5,0)</f>
        <v>#N/A</v>
      </c>
      <c r="J4481" s="2" t="s">
        <v>504</v>
      </c>
      <c r="K4481" s="7" t="e">
        <f>VLOOKUP(J4481,'Product Details'!B4472:C4640,2,0)</f>
        <v>#N/A</v>
      </c>
      <c r="L4481" s="7" t="e">
        <f>VLOOKUP(J4481,'Product Details'!B4472:D4640,3,0)</f>
        <v>#N/A</v>
      </c>
      <c r="M4481" s="7" t="e">
        <f>VLOOKUP(J4481,'Product Details'!B4473:E4640,4,0)</f>
        <v>#N/A</v>
      </c>
      <c r="N4481" s="2">
        <v>3288</v>
      </c>
      <c r="O4481" s="2">
        <v>3041</v>
      </c>
      <c r="P4481" s="2">
        <v>2</v>
      </c>
      <c r="Q4481" s="8">
        <f t="shared" si="276"/>
        <v>6082</v>
      </c>
      <c r="R4481" s="8">
        <f t="shared" si="277"/>
        <v>6576</v>
      </c>
      <c r="S4481" s="2">
        <v>47</v>
      </c>
      <c r="T4481" s="9">
        <f t="shared" si="278"/>
        <v>6623</v>
      </c>
      <c r="U4481" s="34">
        <f t="shared" si="279"/>
        <v>7.512165450121655E-2</v>
      </c>
      <c r="V4481" s="2" t="s">
        <v>34</v>
      </c>
      <c r="W4481" s="10"/>
    </row>
    <row r="4482" spans="1:23" x14ac:dyDescent="0.25">
      <c r="A4482" s="2" t="s">
        <v>5170</v>
      </c>
      <c r="B4482" s="5">
        <v>43490</v>
      </c>
      <c r="C4482" s="5">
        <v>43492</v>
      </c>
      <c r="D4482" s="2" t="s">
        <v>36</v>
      </c>
      <c r="E4482" s="2" t="s">
        <v>44</v>
      </c>
      <c r="F4482" s="2" t="s">
        <v>370</v>
      </c>
      <c r="G4482" s="33" t="e">
        <f>VLOOKUP(F4482,'Customer Info'!A4473:B4973,2,0)</f>
        <v>#N/A</v>
      </c>
      <c r="H4482" s="6" t="e">
        <f>VLOOKUP(F4482,'Customer Info'!A4473:C4973,3,0)</f>
        <v>#N/A</v>
      </c>
      <c r="I4482" s="6" t="e">
        <f>VLOOKUP(F4482,'Customer Info'!A4473:E4973,5,0)</f>
        <v>#N/A</v>
      </c>
      <c r="J4482" s="2" t="s">
        <v>500</v>
      </c>
      <c r="K4482" s="7" t="e">
        <f>VLOOKUP(J4482,'Product Details'!B4473:C4641,2,0)</f>
        <v>#N/A</v>
      </c>
      <c r="L4482" s="7" t="e">
        <f>VLOOKUP(J4482,'Product Details'!B4473:D4641,3,0)</f>
        <v>#N/A</v>
      </c>
      <c r="M4482" s="7" t="e">
        <f>VLOOKUP(J4482,'Product Details'!B4474:E4641,4,0)</f>
        <v>#N/A</v>
      </c>
      <c r="N4482" s="2">
        <v>7141</v>
      </c>
      <c r="O4482" s="2">
        <v>6541</v>
      </c>
      <c r="P4482" s="2">
        <v>2</v>
      </c>
      <c r="Q4482" s="8">
        <f t="shared" si="276"/>
        <v>13082</v>
      </c>
      <c r="R4482" s="8">
        <f t="shared" si="277"/>
        <v>14282</v>
      </c>
      <c r="S4482" s="2">
        <v>21</v>
      </c>
      <c r="T4482" s="9">
        <f t="shared" si="278"/>
        <v>14303</v>
      </c>
      <c r="U4482" s="34">
        <f t="shared" si="279"/>
        <v>8.4021845679876764E-2</v>
      </c>
      <c r="V4482" s="2" t="s">
        <v>64</v>
      </c>
      <c r="W4482" s="10"/>
    </row>
    <row r="4483" spans="1:23" x14ac:dyDescent="0.25">
      <c r="A4483" s="2" t="s">
        <v>5171</v>
      </c>
      <c r="B4483" s="5">
        <v>43734</v>
      </c>
      <c r="C4483" s="5">
        <v>43734</v>
      </c>
      <c r="D4483" s="2" t="s">
        <v>29</v>
      </c>
      <c r="E4483" s="2" t="s">
        <v>37</v>
      </c>
      <c r="F4483" s="2" t="s">
        <v>550</v>
      </c>
      <c r="G4483" s="33" t="e">
        <f>VLOOKUP(F4483,'Customer Info'!A4474:B4974,2,0)</f>
        <v>#N/A</v>
      </c>
      <c r="H4483" s="6" t="e">
        <f>VLOOKUP(F4483,'Customer Info'!A4474:C4974,3,0)</f>
        <v>#N/A</v>
      </c>
      <c r="I4483" s="6" t="e">
        <f>VLOOKUP(F4483,'Customer Info'!A4474:E4974,5,0)</f>
        <v>#N/A</v>
      </c>
      <c r="J4483" s="2" t="s">
        <v>860</v>
      </c>
      <c r="K4483" s="7" t="e">
        <f>VLOOKUP(J4483,'Product Details'!B4474:C4642,2,0)</f>
        <v>#N/A</v>
      </c>
      <c r="L4483" s="7" t="e">
        <f>VLOOKUP(J4483,'Product Details'!B4474:D4642,3,0)</f>
        <v>#N/A</v>
      </c>
      <c r="M4483" s="7" t="e">
        <f>VLOOKUP(J4483,'Product Details'!B4475:E4642,4,0)</f>
        <v>#N/A</v>
      </c>
      <c r="N4483" s="2">
        <v>2540</v>
      </c>
      <c r="O4483" s="2">
        <v>2397</v>
      </c>
      <c r="P4483" s="2">
        <v>3</v>
      </c>
      <c r="Q4483" s="8">
        <f t="shared" si="276"/>
        <v>7191</v>
      </c>
      <c r="R4483" s="8">
        <f t="shared" si="277"/>
        <v>7620</v>
      </c>
      <c r="S4483" s="2">
        <v>57</v>
      </c>
      <c r="T4483" s="9">
        <f t="shared" si="278"/>
        <v>7677</v>
      </c>
      <c r="U4483" s="34">
        <f t="shared" si="279"/>
        <v>5.62992125984252E-2</v>
      </c>
      <c r="V4483" s="2" t="s">
        <v>31</v>
      </c>
      <c r="W4483" s="10"/>
    </row>
    <row r="4484" spans="1:23" x14ac:dyDescent="0.25">
      <c r="A4484" s="2" t="s">
        <v>5172</v>
      </c>
      <c r="B4484" s="5">
        <v>43751</v>
      </c>
      <c r="C4484" s="5">
        <v>43753</v>
      </c>
      <c r="D4484" s="2" t="s">
        <v>48</v>
      </c>
      <c r="E4484" s="2" t="s">
        <v>37</v>
      </c>
      <c r="F4484" s="2" t="s">
        <v>559</v>
      </c>
      <c r="G4484" s="33" t="e">
        <f>VLOOKUP(F4484,'Customer Info'!A4475:B4975,2,0)</f>
        <v>#N/A</v>
      </c>
      <c r="H4484" s="6" t="e">
        <f>VLOOKUP(F4484,'Customer Info'!A4475:C4975,3,0)</f>
        <v>#N/A</v>
      </c>
      <c r="I4484" s="6" t="e">
        <f>VLOOKUP(F4484,'Customer Info'!A4475:E4975,5,0)</f>
        <v>#N/A</v>
      </c>
      <c r="J4484" s="2" t="s">
        <v>235</v>
      </c>
      <c r="K4484" s="7" t="e">
        <f>VLOOKUP(J4484,'Product Details'!B4475:C4643,2,0)</f>
        <v>#N/A</v>
      </c>
      <c r="L4484" s="7" t="e">
        <f>VLOOKUP(J4484,'Product Details'!B4475:D4643,3,0)</f>
        <v>#N/A</v>
      </c>
      <c r="M4484" s="7" t="e">
        <f>VLOOKUP(J4484,'Product Details'!B4476:E4643,4,0)</f>
        <v>#N/A</v>
      </c>
      <c r="N4484" s="2">
        <v>626</v>
      </c>
      <c r="O4484" s="2">
        <v>559</v>
      </c>
      <c r="P4484" s="2">
        <v>4</v>
      </c>
      <c r="Q4484" s="8">
        <f t="shared" si="276"/>
        <v>2236</v>
      </c>
      <c r="R4484" s="8">
        <f t="shared" si="277"/>
        <v>2504</v>
      </c>
      <c r="S4484" s="2">
        <v>89</v>
      </c>
      <c r="T4484" s="9">
        <f t="shared" si="278"/>
        <v>2593</v>
      </c>
      <c r="U4484" s="34">
        <f t="shared" si="279"/>
        <v>0.10702875399361023</v>
      </c>
      <c r="V4484" s="2" t="s">
        <v>64</v>
      </c>
      <c r="W4484" s="10"/>
    </row>
    <row r="4485" spans="1:23" x14ac:dyDescent="0.25">
      <c r="A4485" s="2" t="s">
        <v>5173</v>
      </c>
      <c r="B4485" s="5">
        <v>43768</v>
      </c>
      <c r="C4485" s="5">
        <v>43770</v>
      </c>
      <c r="D4485" s="2" t="s">
        <v>29</v>
      </c>
      <c r="E4485" s="2" t="s">
        <v>30</v>
      </c>
      <c r="F4485" s="2" t="s">
        <v>659</v>
      </c>
      <c r="G4485" s="33" t="e">
        <f>VLOOKUP(F4485,'Customer Info'!A4476:B4976,2,0)</f>
        <v>#N/A</v>
      </c>
      <c r="H4485" s="6" t="e">
        <f>VLOOKUP(F4485,'Customer Info'!A4476:C4976,3,0)</f>
        <v>#N/A</v>
      </c>
      <c r="I4485" s="6" t="e">
        <f>VLOOKUP(F4485,'Customer Info'!A4476:E4976,5,0)</f>
        <v>#N/A</v>
      </c>
      <c r="J4485" s="2" t="s">
        <v>311</v>
      </c>
      <c r="K4485" s="7" t="e">
        <f>VLOOKUP(J4485,'Product Details'!B4476:C4644,2,0)</f>
        <v>#N/A</v>
      </c>
      <c r="L4485" s="7" t="e">
        <f>VLOOKUP(J4485,'Product Details'!B4476:D4644,3,0)</f>
        <v>#N/A</v>
      </c>
      <c r="M4485" s="7" t="e">
        <f>VLOOKUP(J4485,'Product Details'!B4477:E4644,4,0)</f>
        <v>#N/A</v>
      </c>
      <c r="N4485" s="2">
        <v>1653</v>
      </c>
      <c r="O4485" s="2">
        <v>1560</v>
      </c>
      <c r="P4485" s="2">
        <v>7</v>
      </c>
      <c r="Q4485" s="8">
        <f t="shared" si="276"/>
        <v>10920</v>
      </c>
      <c r="R4485" s="8">
        <f t="shared" si="277"/>
        <v>11571</v>
      </c>
      <c r="S4485" s="2">
        <v>35</v>
      </c>
      <c r="T4485" s="9">
        <f t="shared" si="278"/>
        <v>11606</v>
      </c>
      <c r="U4485" s="34">
        <f t="shared" si="279"/>
        <v>5.6261343012704176E-2</v>
      </c>
      <c r="V4485" s="2" t="s">
        <v>34</v>
      </c>
      <c r="W4485" s="10"/>
    </row>
    <row r="4486" spans="1:23" x14ac:dyDescent="0.25">
      <c r="A4486" s="2" t="s">
        <v>5174</v>
      </c>
      <c r="B4486" s="5">
        <v>43578</v>
      </c>
      <c r="C4486" s="5">
        <v>43579</v>
      </c>
      <c r="D4486" s="2" t="s">
        <v>48</v>
      </c>
      <c r="E4486" s="2" t="s">
        <v>92</v>
      </c>
      <c r="F4486" s="2" t="s">
        <v>50</v>
      </c>
      <c r="G4486" s="33" t="e">
        <f>VLOOKUP(F4486,'Customer Info'!A4477:B4977,2,0)</f>
        <v>#N/A</v>
      </c>
      <c r="H4486" s="6" t="e">
        <f>VLOOKUP(F4486,'Customer Info'!A4477:C4977,3,0)</f>
        <v>#N/A</v>
      </c>
      <c r="I4486" s="6" t="e">
        <f>VLOOKUP(F4486,'Customer Info'!A4477:E4977,5,0)</f>
        <v>#N/A</v>
      </c>
      <c r="J4486" s="2" t="s">
        <v>796</v>
      </c>
      <c r="K4486" s="7" t="e">
        <f>VLOOKUP(J4486,'Product Details'!B4477:C4645,2,0)</f>
        <v>#N/A</v>
      </c>
      <c r="L4486" s="7" t="e">
        <f>VLOOKUP(J4486,'Product Details'!B4477:D4645,3,0)</f>
        <v>#N/A</v>
      </c>
      <c r="M4486" s="7" t="e">
        <f>VLOOKUP(J4486,'Product Details'!B4478:E4645,4,0)</f>
        <v>#N/A</v>
      </c>
      <c r="N4486" s="2">
        <v>666</v>
      </c>
      <c r="O4486" s="2">
        <v>641</v>
      </c>
      <c r="P4486" s="2">
        <v>2</v>
      </c>
      <c r="Q4486" s="8">
        <f t="shared" si="276"/>
        <v>1282</v>
      </c>
      <c r="R4486" s="8">
        <f t="shared" si="277"/>
        <v>1332</v>
      </c>
      <c r="S4486" s="2">
        <v>22</v>
      </c>
      <c r="T4486" s="9">
        <f t="shared" si="278"/>
        <v>1354</v>
      </c>
      <c r="U4486" s="34">
        <f t="shared" si="279"/>
        <v>3.7537537537537538E-2</v>
      </c>
      <c r="V4486" s="2" t="s">
        <v>34</v>
      </c>
      <c r="W4486" s="10"/>
    </row>
    <row r="4487" spans="1:23" x14ac:dyDescent="0.25">
      <c r="A4487" s="2" t="s">
        <v>5175</v>
      </c>
      <c r="B4487" s="5">
        <v>43664</v>
      </c>
      <c r="C4487" s="5">
        <v>43666</v>
      </c>
      <c r="D4487" s="2" t="s">
        <v>48</v>
      </c>
      <c r="E4487" s="2" t="s">
        <v>69</v>
      </c>
      <c r="F4487" s="2" t="s">
        <v>1814</v>
      </c>
      <c r="G4487" s="33" t="e">
        <f>VLOOKUP(F4487,'Customer Info'!A4478:B4978,2,0)</f>
        <v>#N/A</v>
      </c>
      <c r="H4487" s="6" t="e">
        <f>VLOOKUP(F4487,'Customer Info'!A4478:C4978,3,0)</f>
        <v>#N/A</v>
      </c>
      <c r="I4487" s="6" t="e">
        <f>VLOOKUP(F4487,'Customer Info'!A4478:E4978,5,0)</f>
        <v>#N/A</v>
      </c>
      <c r="J4487" s="2" t="s">
        <v>623</v>
      </c>
      <c r="K4487" s="7" t="e">
        <f>VLOOKUP(J4487,'Product Details'!B4478:C4646,2,0)</f>
        <v>#N/A</v>
      </c>
      <c r="L4487" s="7" t="e">
        <f>VLOOKUP(J4487,'Product Details'!B4478:D4646,3,0)</f>
        <v>#N/A</v>
      </c>
      <c r="M4487" s="7" t="e">
        <f>VLOOKUP(J4487,'Product Details'!B4479:E4646,4,0)</f>
        <v>#N/A</v>
      </c>
      <c r="N4487" s="2">
        <v>135</v>
      </c>
      <c r="O4487" s="2">
        <v>126</v>
      </c>
      <c r="P4487" s="2">
        <v>5</v>
      </c>
      <c r="Q4487" s="8">
        <f t="shared" si="276"/>
        <v>630</v>
      </c>
      <c r="R4487" s="8">
        <f t="shared" si="277"/>
        <v>675</v>
      </c>
      <c r="S4487" s="2">
        <v>30</v>
      </c>
      <c r="T4487" s="9">
        <f t="shared" si="278"/>
        <v>705</v>
      </c>
      <c r="U4487" s="34">
        <f t="shared" si="279"/>
        <v>6.6666666666666666E-2</v>
      </c>
      <c r="V4487" s="2" t="s">
        <v>64</v>
      </c>
      <c r="W4487" s="10"/>
    </row>
    <row r="4488" spans="1:23" x14ac:dyDescent="0.25">
      <c r="A4488" s="2" t="s">
        <v>5176</v>
      </c>
      <c r="B4488" s="5">
        <v>43759</v>
      </c>
      <c r="C4488" s="5">
        <v>43759</v>
      </c>
      <c r="D4488" s="2" t="s">
        <v>29</v>
      </c>
      <c r="E4488" s="2" t="s">
        <v>49</v>
      </c>
      <c r="F4488" s="2" t="s">
        <v>478</v>
      </c>
      <c r="G4488" s="33" t="e">
        <f>VLOOKUP(F4488,'Customer Info'!A4479:B4979,2,0)</f>
        <v>#N/A</v>
      </c>
      <c r="H4488" s="6" t="e">
        <f>VLOOKUP(F4488,'Customer Info'!A4479:C4979,3,0)</f>
        <v>#N/A</v>
      </c>
      <c r="I4488" s="6" t="e">
        <f>VLOOKUP(F4488,'Customer Info'!A4479:E4979,5,0)</f>
        <v>#N/A</v>
      </c>
      <c r="J4488" s="2" t="s">
        <v>479</v>
      </c>
      <c r="K4488" s="7" t="e">
        <f>VLOOKUP(J4488,'Product Details'!B4479:C4647,2,0)</f>
        <v>#N/A</v>
      </c>
      <c r="L4488" s="7" t="e">
        <f>VLOOKUP(J4488,'Product Details'!B4479:D4647,3,0)</f>
        <v>#N/A</v>
      </c>
      <c r="M4488" s="7" t="e">
        <f>VLOOKUP(J4488,'Product Details'!B4480:E4647,4,0)</f>
        <v>#N/A</v>
      </c>
      <c r="N4488" s="2">
        <v>4761</v>
      </c>
      <c r="O4488" s="2">
        <v>4368</v>
      </c>
      <c r="P4488" s="2">
        <v>4</v>
      </c>
      <c r="Q4488" s="8">
        <f t="shared" si="276"/>
        <v>17472</v>
      </c>
      <c r="R4488" s="8">
        <f t="shared" si="277"/>
        <v>19044</v>
      </c>
      <c r="S4488" s="2">
        <v>97</v>
      </c>
      <c r="T4488" s="9">
        <f t="shared" si="278"/>
        <v>19141</v>
      </c>
      <c r="U4488" s="34">
        <f t="shared" si="279"/>
        <v>8.2545683679899187E-2</v>
      </c>
      <c r="V4488" s="2" t="s">
        <v>64</v>
      </c>
      <c r="W4488" s="10"/>
    </row>
    <row r="4489" spans="1:23" x14ac:dyDescent="0.25">
      <c r="A4489" s="2" t="s">
        <v>5177</v>
      </c>
      <c r="B4489" s="5">
        <v>43695</v>
      </c>
      <c r="C4489" s="5">
        <v>43695</v>
      </c>
      <c r="D4489" s="2" t="s">
        <v>36</v>
      </c>
      <c r="E4489" s="2" t="s">
        <v>37</v>
      </c>
      <c r="F4489" s="2" t="s">
        <v>877</v>
      </c>
      <c r="G4489" s="33" t="e">
        <f>VLOOKUP(F4489,'Customer Info'!A4480:B4980,2,0)</f>
        <v>#N/A</v>
      </c>
      <c r="H4489" s="6" t="e">
        <f>VLOOKUP(F4489,'Customer Info'!A4480:C4980,3,0)</f>
        <v>#N/A</v>
      </c>
      <c r="I4489" s="6" t="e">
        <f>VLOOKUP(F4489,'Customer Info'!A4480:E4980,5,0)</f>
        <v>#N/A</v>
      </c>
      <c r="J4489" s="2" t="s">
        <v>669</v>
      </c>
      <c r="K4489" s="7" t="e">
        <f>VLOOKUP(J4489,'Product Details'!B4480:C4648,2,0)</f>
        <v>#N/A</v>
      </c>
      <c r="L4489" s="7" t="e">
        <f>VLOOKUP(J4489,'Product Details'!B4480:D4648,3,0)</f>
        <v>#N/A</v>
      </c>
      <c r="M4489" s="7" t="e">
        <f>VLOOKUP(J4489,'Product Details'!B4481:E4648,4,0)</f>
        <v>#N/A</v>
      </c>
      <c r="N4489" s="2">
        <v>6717</v>
      </c>
      <c r="O4489" s="2">
        <v>6288</v>
      </c>
      <c r="P4489" s="2">
        <v>5</v>
      </c>
      <c r="Q4489" s="8">
        <f t="shared" si="276"/>
        <v>31440</v>
      </c>
      <c r="R4489" s="8">
        <f t="shared" si="277"/>
        <v>33585</v>
      </c>
      <c r="S4489" s="2">
        <v>62</v>
      </c>
      <c r="T4489" s="9">
        <f t="shared" si="278"/>
        <v>33647</v>
      </c>
      <c r="U4489" s="34">
        <f t="shared" si="279"/>
        <v>6.3867798124162573E-2</v>
      </c>
      <c r="V4489" s="2" t="s">
        <v>34</v>
      </c>
      <c r="W4489" s="10"/>
    </row>
    <row r="4490" spans="1:23" x14ac:dyDescent="0.25">
      <c r="A4490" s="2" t="s">
        <v>5178</v>
      </c>
      <c r="B4490" s="5">
        <v>43560</v>
      </c>
      <c r="C4490" s="5">
        <v>43562</v>
      </c>
      <c r="D4490" s="2" t="s">
        <v>48</v>
      </c>
      <c r="E4490" s="2" t="s">
        <v>30</v>
      </c>
      <c r="F4490" s="2" t="s">
        <v>210</v>
      </c>
      <c r="G4490" s="33" t="e">
        <f>VLOOKUP(F4490,'Customer Info'!A4481:B4981,2,0)</f>
        <v>#N/A</v>
      </c>
      <c r="H4490" s="6" t="e">
        <f>VLOOKUP(F4490,'Customer Info'!A4481:C4981,3,0)</f>
        <v>#N/A</v>
      </c>
      <c r="I4490" s="6" t="e">
        <f>VLOOKUP(F4490,'Customer Info'!A4481:E4981,5,0)</f>
        <v>#N/A</v>
      </c>
      <c r="J4490" s="2" t="s">
        <v>836</v>
      </c>
      <c r="K4490" s="7" t="e">
        <f>VLOOKUP(J4490,'Product Details'!B4481:C4649,2,0)</f>
        <v>#N/A</v>
      </c>
      <c r="L4490" s="7" t="e">
        <f>VLOOKUP(J4490,'Product Details'!B4481:D4649,3,0)</f>
        <v>#N/A</v>
      </c>
      <c r="M4490" s="7" t="e">
        <f>VLOOKUP(J4490,'Product Details'!B4482:E4649,4,0)</f>
        <v>#N/A</v>
      </c>
      <c r="N4490" s="2">
        <v>80</v>
      </c>
      <c r="O4490" s="2">
        <v>75</v>
      </c>
      <c r="P4490" s="2">
        <v>4</v>
      </c>
      <c r="Q4490" s="8">
        <f t="shared" si="276"/>
        <v>300</v>
      </c>
      <c r="R4490" s="8">
        <f t="shared" si="277"/>
        <v>320</v>
      </c>
      <c r="S4490" s="2">
        <v>10</v>
      </c>
      <c r="T4490" s="9">
        <f t="shared" si="278"/>
        <v>330</v>
      </c>
      <c r="U4490" s="34">
        <f t="shared" si="279"/>
        <v>6.25E-2</v>
      </c>
      <c r="V4490" s="2" t="s">
        <v>64</v>
      </c>
      <c r="W4490" s="10"/>
    </row>
    <row r="4491" spans="1:23" x14ac:dyDescent="0.25">
      <c r="A4491" s="2" t="s">
        <v>5179</v>
      </c>
      <c r="B4491" s="5">
        <v>43496</v>
      </c>
      <c r="C4491" s="5">
        <v>43498</v>
      </c>
      <c r="D4491" s="2" t="s">
        <v>48</v>
      </c>
      <c r="E4491" s="2" t="s">
        <v>30</v>
      </c>
      <c r="F4491" s="2" t="s">
        <v>1272</v>
      </c>
      <c r="G4491" s="33" t="e">
        <f>VLOOKUP(F4491,'Customer Info'!A4482:B4982,2,0)</f>
        <v>#N/A</v>
      </c>
      <c r="H4491" s="6" t="e">
        <f>VLOOKUP(F4491,'Customer Info'!A4482:C4982,3,0)</f>
        <v>#N/A</v>
      </c>
      <c r="I4491" s="6" t="e">
        <f>VLOOKUP(F4491,'Customer Info'!A4482:E4982,5,0)</f>
        <v>#N/A</v>
      </c>
      <c r="J4491" s="2" t="s">
        <v>230</v>
      </c>
      <c r="K4491" s="7" t="e">
        <f>VLOOKUP(J4491,'Product Details'!B4482:C4650,2,0)</f>
        <v>#N/A</v>
      </c>
      <c r="L4491" s="7" t="e">
        <f>VLOOKUP(J4491,'Product Details'!B4482:D4650,3,0)</f>
        <v>#N/A</v>
      </c>
      <c r="M4491" s="7" t="e">
        <f>VLOOKUP(J4491,'Product Details'!B4483:E4650,4,0)</f>
        <v>#N/A</v>
      </c>
      <c r="N4491" s="2">
        <v>1039</v>
      </c>
      <c r="O4491" s="2">
        <v>954</v>
      </c>
      <c r="P4491" s="2">
        <v>5</v>
      </c>
      <c r="Q4491" s="8">
        <f t="shared" ref="Q4491:Q4554" si="280">O4491*P4491</f>
        <v>4770</v>
      </c>
      <c r="R4491" s="8">
        <f t="shared" ref="R4491:R4554" si="281">N4491*P4491</f>
        <v>5195</v>
      </c>
      <c r="S4491" s="2">
        <v>90</v>
      </c>
      <c r="T4491" s="9">
        <f t="shared" ref="T4491:T4554" si="282">R4491+S4491</f>
        <v>5285</v>
      </c>
      <c r="U4491" s="34">
        <f t="shared" ref="U4491:U4554" si="283">(N4491-O4491)/N4491</f>
        <v>8.180943214629452E-2</v>
      </c>
      <c r="V4491" s="2" t="s">
        <v>34</v>
      </c>
      <c r="W4491" s="10"/>
    </row>
    <row r="4492" spans="1:23" x14ac:dyDescent="0.25">
      <c r="A4492" s="2" t="s">
        <v>5180</v>
      </c>
      <c r="B4492" s="5">
        <v>43648</v>
      </c>
      <c r="C4492" s="5">
        <v>43648</v>
      </c>
      <c r="D4492" s="2" t="s">
        <v>48</v>
      </c>
      <c r="E4492" s="2" t="s">
        <v>37</v>
      </c>
      <c r="F4492" s="2" t="s">
        <v>50</v>
      </c>
      <c r="G4492" s="33" t="e">
        <f>VLOOKUP(F4492,'Customer Info'!A4483:B4983,2,0)</f>
        <v>#N/A</v>
      </c>
      <c r="H4492" s="6" t="e">
        <f>VLOOKUP(F4492,'Customer Info'!A4483:C4983,3,0)</f>
        <v>#N/A</v>
      </c>
      <c r="I4492" s="6" t="e">
        <f>VLOOKUP(F4492,'Customer Info'!A4483:E4983,5,0)</f>
        <v>#N/A</v>
      </c>
      <c r="J4492" s="2" t="s">
        <v>208</v>
      </c>
      <c r="K4492" s="7" t="e">
        <f>VLOOKUP(J4492,'Product Details'!B4483:C4651,2,0)</f>
        <v>#N/A</v>
      </c>
      <c r="L4492" s="7" t="e">
        <f>VLOOKUP(J4492,'Product Details'!B4483:D4651,3,0)</f>
        <v>#N/A</v>
      </c>
      <c r="M4492" s="7" t="e">
        <f>VLOOKUP(J4492,'Product Details'!B4484:E4651,4,0)</f>
        <v>#N/A</v>
      </c>
      <c r="N4492" s="2">
        <v>69</v>
      </c>
      <c r="O4492" s="2">
        <v>63</v>
      </c>
      <c r="P4492" s="2">
        <v>2</v>
      </c>
      <c r="Q4492" s="8">
        <f t="shared" si="280"/>
        <v>126</v>
      </c>
      <c r="R4492" s="8">
        <f t="shared" si="281"/>
        <v>138</v>
      </c>
      <c r="S4492" s="2">
        <v>10</v>
      </c>
      <c r="T4492" s="9">
        <f t="shared" si="282"/>
        <v>148</v>
      </c>
      <c r="U4492" s="34">
        <f t="shared" si="283"/>
        <v>8.6956521739130432E-2</v>
      </c>
      <c r="V4492" s="2" t="s">
        <v>31</v>
      </c>
      <c r="W4492" s="10"/>
    </row>
    <row r="4493" spans="1:23" x14ac:dyDescent="0.25">
      <c r="A4493" s="2" t="s">
        <v>5181</v>
      </c>
      <c r="B4493" s="5">
        <v>43697</v>
      </c>
      <c r="C4493" s="5">
        <v>43697</v>
      </c>
      <c r="D4493" s="2" t="s">
        <v>29</v>
      </c>
      <c r="E4493" s="2" t="s">
        <v>49</v>
      </c>
      <c r="F4493" s="2" t="s">
        <v>1264</v>
      </c>
      <c r="G4493" s="33" t="e">
        <f>VLOOKUP(F4493,'Customer Info'!A4484:B4984,2,0)</f>
        <v>#N/A</v>
      </c>
      <c r="H4493" s="6" t="e">
        <f>VLOOKUP(F4493,'Customer Info'!A4484:C4984,3,0)</f>
        <v>#N/A</v>
      </c>
      <c r="I4493" s="6" t="e">
        <f>VLOOKUP(F4493,'Customer Info'!A4484:E4984,5,0)</f>
        <v>#N/A</v>
      </c>
      <c r="J4493" s="2" t="s">
        <v>97</v>
      </c>
      <c r="K4493" s="7" t="e">
        <f>VLOOKUP(J4493,'Product Details'!B4484:C4652,2,0)</f>
        <v>#N/A</v>
      </c>
      <c r="L4493" s="7" t="e">
        <f>VLOOKUP(J4493,'Product Details'!B4484:D4652,3,0)</f>
        <v>#N/A</v>
      </c>
      <c r="M4493" s="7" t="e">
        <f>VLOOKUP(J4493,'Product Details'!B4485:E4652,4,0)</f>
        <v>#N/A</v>
      </c>
      <c r="N4493" s="2">
        <v>6951</v>
      </c>
      <c r="O4493" s="2">
        <v>6620</v>
      </c>
      <c r="P4493" s="2">
        <v>2</v>
      </c>
      <c r="Q4493" s="8">
        <f t="shared" si="280"/>
        <v>13240</v>
      </c>
      <c r="R4493" s="8">
        <f t="shared" si="281"/>
        <v>13902</v>
      </c>
      <c r="S4493" s="2">
        <v>46</v>
      </c>
      <c r="T4493" s="9">
        <f t="shared" si="282"/>
        <v>13948</v>
      </c>
      <c r="U4493" s="34">
        <f t="shared" si="283"/>
        <v>4.7619047619047616E-2</v>
      </c>
      <c r="V4493" s="2" t="s">
        <v>34</v>
      </c>
      <c r="W4493" s="10"/>
    </row>
    <row r="4494" spans="1:23" x14ac:dyDescent="0.25">
      <c r="A4494" s="2" t="s">
        <v>5182</v>
      </c>
      <c r="B4494" s="5">
        <v>43768</v>
      </c>
      <c r="C4494" s="5">
        <v>43768</v>
      </c>
      <c r="D4494" s="2" t="s">
        <v>48</v>
      </c>
      <c r="E4494" s="2" t="s">
        <v>49</v>
      </c>
      <c r="F4494" s="2" t="s">
        <v>348</v>
      </c>
      <c r="G4494" s="33" t="e">
        <f>VLOOKUP(F4494,'Customer Info'!A4485:B4985,2,0)</f>
        <v>#N/A</v>
      </c>
      <c r="H4494" s="6" t="e">
        <f>VLOOKUP(F4494,'Customer Info'!A4485:C4985,3,0)</f>
        <v>#N/A</v>
      </c>
      <c r="I4494" s="6" t="e">
        <f>VLOOKUP(F4494,'Customer Info'!A4485:E4985,5,0)</f>
        <v>#N/A</v>
      </c>
      <c r="J4494" s="2" t="s">
        <v>555</v>
      </c>
      <c r="K4494" s="7" t="e">
        <f>VLOOKUP(J4494,'Product Details'!B4485:C4653,2,0)</f>
        <v>#N/A</v>
      </c>
      <c r="L4494" s="7" t="e">
        <f>VLOOKUP(J4494,'Product Details'!B4485:D4653,3,0)</f>
        <v>#N/A</v>
      </c>
      <c r="M4494" s="7" t="e">
        <f>VLOOKUP(J4494,'Product Details'!B4486:E4653,4,0)</f>
        <v>#N/A</v>
      </c>
      <c r="N4494" s="2">
        <v>188</v>
      </c>
      <c r="O4494" s="2">
        <v>173</v>
      </c>
      <c r="P4494" s="2">
        <v>6</v>
      </c>
      <c r="Q4494" s="8">
        <f t="shared" si="280"/>
        <v>1038</v>
      </c>
      <c r="R4494" s="8">
        <f t="shared" si="281"/>
        <v>1128</v>
      </c>
      <c r="S4494" s="2">
        <v>30</v>
      </c>
      <c r="T4494" s="9">
        <f t="shared" si="282"/>
        <v>1158</v>
      </c>
      <c r="U4494" s="34">
        <f t="shared" si="283"/>
        <v>7.9787234042553196E-2</v>
      </c>
      <c r="V4494" s="2" t="s">
        <v>34</v>
      </c>
      <c r="W4494" s="10"/>
    </row>
    <row r="4495" spans="1:23" x14ac:dyDescent="0.25">
      <c r="A4495" s="2" t="s">
        <v>5183</v>
      </c>
      <c r="B4495" s="5">
        <v>43711</v>
      </c>
      <c r="C4495" s="5">
        <v>43713</v>
      </c>
      <c r="D4495" s="2" t="s">
        <v>36</v>
      </c>
      <c r="E4495" s="2" t="s">
        <v>49</v>
      </c>
      <c r="F4495" s="2" t="s">
        <v>1664</v>
      </c>
      <c r="G4495" s="33" t="e">
        <f>VLOOKUP(F4495,'Customer Info'!A4486:B4986,2,0)</f>
        <v>#N/A</v>
      </c>
      <c r="H4495" s="6" t="e">
        <f>VLOOKUP(F4495,'Customer Info'!A4486:C4986,3,0)</f>
        <v>#N/A</v>
      </c>
      <c r="I4495" s="6" t="e">
        <f>VLOOKUP(F4495,'Customer Info'!A4486:E4986,5,0)</f>
        <v>#N/A</v>
      </c>
      <c r="J4495" s="2" t="s">
        <v>434</v>
      </c>
      <c r="K4495" s="7" t="e">
        <f>VLOOKUP(J4495,'Product Details'!B4486:C4654,2,0)</f>
        <v>#N/A</v>
      </c>
      <c r="L4495" s="7" t="e">
        <f>VLOOKUP(J4495,'Product Details'!B4486:D4654,3,0)</f>
        <v>#N/A</v>
      </c>
      <c r="M4495" s="7" t="e">
        <f>VLOOKUP(J4495,'Product Details'!B4487:E4654,4,0)</f>
        <v>#N/A</v>
      </c>
      <c r="N4495" s="2">
        <v>35350</v>
      </c>
      <c r="O4495" s="2">
        <v>33037</v>
      </c>
      <c r="P4495" s="2">
        <v>3</v>
      </c>
      <c r="Q4495" s="8">
        <f t="shared" si="280"/>
        <v>99111</v>
      </c>
      <c r="R4495" s="8">
        <f t="shared" si="281"/>
        <v>106050</v>
      </c>
      <c r="S4495" s="2">
        <v>98</v>
      </c>
      <c r="T4495" s="9">
        <f t="shared" si="282"/>
        <v>106148</v>
      </c>
      <c r="U4495" s="34">
        <f t="shared" si="283"/>
        <v>6.5431400282885438E-2</v>
      </c>
      <c r="V4495" s="2" t="s">
        <v>34</v>
      </c>
      <c r="W4495" s="10"/>
    </row>
    <row r="4496" spans="1:23" x14ac:dyDescent="0.25">
      <c r="A4496" s="2" t="s">
        <v>5184</v>
      </c>
      <c r="B4496" s="5">
        <v>43778</v>
      </c>
      <c r="C4496" s="5">
        <v>43779</v>
      </c>
      <c r="D4496" s="2" t="s">
        <v>36</v>
      </c>
      <c r="E4496" s="2" t="s">
        <v>44</v>
      </c>
      <c r="F4496" s="2" t="s">
        <v>364</v>
      </c>
      <c r="G4496" s="33" t="e">
        <f>VLOOKUP(F4496,'Customer Info'!A4487:B4987,2,0)</f>
        <v>#N/A</v>
      </c>
      <c r="H4496" s="6" t="e">
        <f>VLOOKUP(F4496,'Customer Info'!A4487:C4987,3,0)</f>
        <v>#N/A</v>
      </c>
      <c r="I4496" s="6" t="e">
        <f>VLOOKUP(F4496,'Customer Info'!A4487:E4987,5,0)</f>
        <v>#N/A</v>
      </c>
      <c r="J4496" s="2" t="s">
        <v>578</v>
      </c>
      <c r="K4496" s="7" t="e">
        <f>VLOOKUP(J4496,'Product Details'!B4487:C4655,2,0)</f>
        <v>#N/A</v>
      </c>
      <c r="L4496" s="7" t="e">
        <f>VLOOKUP(J4496,'Product Details'!B4487:D4655,3,0)</f>
        <v>#N/A</v>
      </c>
      <c r="M4496" s="7" t="e">
        <f>VLOOKUP(J4496,'Product Details'!B4488:E4655,4,0)</f>
        <v>#N/A</v>
      </c>
      <c r="N4496" s="2">
        <v>2442</v>
      </c>
      <c r="O4496" s="2">
        <v>2304</v>
      </c>
      <c r="P4496" s="2">
        <v>2</v>
      </c>
      <c r="Q4496" s="8">
        <f t="shared" si="280"/>
        <v>4608</v>
      </c>
      <c r="R4496" s="8">
        <f t="shared" si="281"/>
        <v>4884</v>
      </c>
      <c r="S4496" s="2">
        <v>48</v>
      </c>
      <c r="T4496" s="9">
        <f t="shared" si="282"/>
        <v>4932</v>
      </c>
      <c r="U4496" s="34">
        <f t="shared" si="283"/>
        <v>5.6511056511056514E-2</v>
      </c>
      <c r="V4496" s="2" t="s">
        <v>64</v>
      </c>
      <c r="W4496" s="10"/>
    </row>
    <row r="4497" spans="1:23" x14ac:dyDescent="0.25">
      <c r="A4497" s="2" t="s">
        <v>5185</v>
      </c>
      <c r="B4497" s="5">
        <v>43678</v>
      </c>
      <c r="C4497" s="5">
        <v>43680</v>
      </c>
      <c r="D4497" s="2" t="s">
        <v>36</v>
      </c>
      <c r="E4497" s="2" t="s">
        <v>30</v>
      </c>
      <c r="F4497" s="2" t="s">
        <v>767</v>
      </c>
      <c r="G4497" s="33" t="e">
        <f>VLOOKUP(F4497,'Customer Info'!A4488:B4988,2,0)</f>
        <v>#N/A</v>
      </c>
      <c r="H4497" s="6" t="e">
        <f>VLOOKUP(F4497,'Customer Info'!A4488:C4988,3,0)</f>
        <v>#N/A</v>
      </c>
      <c r="I4497" s="6" t="e">
        <f>VLOOKUP(F4497,'Customer Info'!A4488:E4988,5,0)</f>
        <v>#N/A</v>
      </c>
      <c r="J4497" s="2" t="s">
        <v>1143</v>
      </c>
      <c r="K4497" s="7" t="e">
        <f>VLOOKUP(J4497,'Product Details'!B4488:C4656,2,0)</f>
        <v>#N/A</v>
      </c>
      <c r="L4497" s="7" t="e">
        <f>VLOOKUP(J4497,'Product Details'!B4488:D4656,3,0)</f>
        <v>#N/A</v>
      </c>
      <c r="M4497" s="7" t="e">
        <f>VLOOKUP(J4497,'Product Details'!B4489:E4656,4,0)</f>
        <v>#N/A</v>
      </c>
      <c r="N4497" s="2">
        <v>38328</v>
      </c>
      <c r="O4497" s="2">
        <v>35164</v>
      </c>
      <c r="P4497" s="2">
        <v>1</v>
      </c>
      <c r="Q4497" s="8">
        <f t="shared" si="280"/>
        <v>35164</v>
      </c>
      <c r="R4497" s="8">
        <f t="shared" si="281"/>
        <v>38328</v>
      </c>
      <c r="S4497" s="2">
        <v>86</v>
      </c>
      <c r="T4497" s="9">
        <f t="shared" si="282"/>
        <v>38414</v>
      </c>
      <c r="U4497" s="34">
        <f t="shared" si="283"/>
        <v>8.2550615737841782E-2</v>
      </c>
      <c r="V4497" s="2" t="s">
        <v>34</v>
      </c>
      <c r="W4497" s="10"/>
    </row>
    <row r="4498" spans="1:23" x14ac:dyDescent="0.25">
      <c r="A4498" s="2" t="s">
        <v>5186</v>
      </c>
      <c r="B4498" s="5">
        <v>43760</v>
      </c>
      <c r="C4498" s="5">
        <v>43760</v>
      </c>
      <c r="D4498" s="2" t="s">
        <v>48</v>
      </c>
      <c r="E4498" s="2" t="s">
        <v>30</v>
      </c>
      <c r="F4498" s="2" t="s">
        <v>226</v>
      </c>
      <c r="G4498" s="33" t="e">
        <f>VLOOKUP(F4498,'Customer Info'!A4489:B4989,2,0)</f>
        <v>#N/A</v>
      </c>
      <c r="H4498" s="6" t="e">
        <f>VLOOKUP(F4498,'Customer Info'!A4489:C4989,3,0)</f>
        <v>#N/A</v>
      </c>
      <c r="I4498" s="6" t="e">
        <f>VLOOKUP(F4498,'Customer Info'!A4489:E4989,5,0)</f>
        <v>#N/A</v>
      </c>
      <c r="J4498" s="2" t="s">
        <v>135</v>
      </c>
      <c r="K4498" s="7" t="e">
        <f>VLOOKUP(J4498,'Product Details'!B4489:C4657,2,0)</f>
        <v>#N/A</v>
      </c>
      <c r="L4498" s="7" t="e">
        <f>VLOOKUP(J4498,'Product Details'!B4489:D4657,3,0)</f>
        <v>#N/A</v>
      </c>
      <c r="M4498" s="7" t="e">
        <f>VLOOKUP(J4498,'Product Details'!B4490:E4657,4,0)</f>
        <v>#N/A</v>
      </c>
      <c r="N4498" s="2">
        <v>142</v>
      </c>
      <c r="O4498" s="2">
        <v>134</v>
      </c>
      <c r="P4498" s="2">
        <v>2</v>
      </c>
      <c r="Q4498" s="8">
        <f t="shared" si="280"/>
        <v>268</v>
      </c>
      <c r="R4498" s="8">
        <f t="shared" si="281"/>
        <v>284</v>
      </c>
      <c r="S4498" s="2">
        <v>30</v>
      </c>
      <c r="T4498" s="9">
        <f t="shared" si="282"/>
        <v>314</v>
      </c>
      <c r="U4498" s="34">
        <f t="shared" si="283"/>
        <v>5.6338028169014086E-2</v>
      </c>
      <c r="V4498" s="2" t="s">
        <v>34</v>
      </c>
      <c r="W4498" s="10"/>
    </row>
    <row r="4499" spans="1:23" x14ac:dyDescent="0.25">
      <c r="A4499" s="2" t="s">
        <v>5187</v>
      </c>
      <c r="B4499" s="5">
        <v>43761</v>
      </c>
      <c r="C4499" s="5">
        <v>43762</v>
      </c>
      <c r="D4499" s="2" t="s">
        <v>48</v>
      </c>
      <c r="E4499" s="2" t="s">
        <v>69</v>
      </c>
      <c r="F4499" s="2" t="s">
        <v>2290</v>
      </c>
      <c r="G4499" s="33" t="e">
        <f>VLOOKUP(F4499,'Customer Info'!A4490:B4990,2,0)</f>
        <v>#N/A</v>
      </c>
      <c r="H4499" s="6" t="e">
        <f>VLOOKUP(F4499,'Customer Info'!A4490:C4990,3,0)</f>
        <v>#N/A</v>
      </c>
      <c r="I4499" s="6" t="e">
        <f>VLOOKUP(F4499,'Customer Info'!A4490:E4990,5,0)</f>
        <v>#N/A</v>
      </c>
      <c r="J4499" s="2" t="s">
        <v>467</v>
      </c>
      <c r="K4499" s="7" t="e">
        <f>VLOOKUP(J4499,'Product Details'!B4490:C4658,2,0)</f>
        <v>#N/A</v>
      </c>
      <c r="L4499" s="7" t="e">
        <f>VLOOKUP(J4499,'Product Details'!B4490:D4658,3,0)</f>
        <v>#N/A</v>
      </c>
      <c r="M4499" s="7" t="e">
        <f>VLOOKUP(J4499,'Product Details'!B4491:E4658,4,0)</f>
        <v>#N/A</v>
      </c>
      <c r="N4499" s="2">
        <v>474</v>
      </c>
      <c r="O4499" s="2">
        <v>443</v>
      </c>
      <c r="P4499" s="2">
        <v>2</v>
      </c>
      <c r="Q4499" s="8">
        <f t="shared" si="280"/>
        <v>886</v>
      </c>
      <c r="R4499" s="8">
        <f t="shared" si="281"/>
        <v>948</v>
      </c>
      <c r="S4499" s="2">
        <v>21</v>
      </c>
      <c r="T4499" s="9">
        <f t="shared" si="282"/>
        <v>969</v>
      </c>
      <c r="U4499" s="34">
        <f t="shared" si="283"/>
        <v>6.5400843881856546E-2</v>
      </c>
      <c r="V4499" s="2" t="s">
        <v>34</v>
      </c>
      <c r="W4499" s="10"/>
    </row>
    <row r="4500" spans="1:23" x14ac:dyDescent="0.25">
      <c r="A4500" s="2" t="s">
        <v>5188</v>
      </c>
      <c r="B4500" s="5">
        <v>43718</v>
      </c>
      <c r="C4500" s="5">
        <v>43718</v>
      </c>
      <c r="D4500" s="2" t="s">
        <v>36</v>
      </c>
      <c r="E4500" s="2" t="s">
        <v>44</v>
      </c>
      <c r="F4500" s="2" t="s">
        <v>1655</v>
      </c>
      <c r="G4500" s="33" t="e">
        <f>VLOOKUP(F4500,'Customer Info'!A4491:B4991,2,0)</f>
        <v>#N/A</v>
      </c>
      <c r="H4500" s="6" t="e">
        <f>VLOOKUP(F4500,'Customer Info'!A4491:C4991,3,0)</f>
        <v>#N/A</v>
      </c>
      <c r="I4500" s="6" t="e">
        <f>VLOOKUP(F4500,'Customer Info'!A4491:E4991,5,0)</f>
        <v>#N/A</v>
      </c>
      <c r="J4500" s="2" t="s">
        <v>138</v>
      </c>
      <c r="K4500" s="7" t="e">
        <f>VLOOKUP(J4500,'Product Details'!B4491:C4659,2,0)</f>
        <v>#N/A</v>
      </c>
      <c r="L4500" s="7" t="e">
        <f>VLOOKUP(J4500,'Product Details'!B4491:D4659,3,0)</f>
        <v>#N/A</v>
      </c>
      <c r="M4500" s="7" t="e">
        <f>VLOOKUP(J4500,'Product Details'!B4492:E4659,4,0)</f>
        <v>#N/A</v>
      </c>
      <c r="N4500" s="2">
        <v>29378</v>
      </c>
      <c r="O4500" s="2">
        <v>26912</v>
      </c>
      <c r="P4500" s="2">
        <v>6</v>
      </c>
      <c r="Q4500" s="8">
        <f t="shared" si="280"/>
        <v>161472</v>
      </c>
      <c r="R4500" s="8">
        <f t="shared" si="281"/>
        <v>176268</v>
      </c>
      <c r="S4500" s="2">
        <v>33</v>
      </c>
      <c r="T4500" s="9">
        <f t="shared" si="282"/>
        <v>176301</v>
      </c>
      <c r="U4500" s="34">
        <f t="shared" si="283"/>
        <v>8.394036353734087E-2</v>
      </c>
      <c r="V4500" s="2" t="s">
        <v>64</v>
      </c>
      <c r="W4500" s="10"/>
    </row>
    <row r="4501" spans="1:23" x14ac:dyDescent="0.25">
      <c r="A4501" s="2" t="s">
        <v>5189</v>
      </c>
      <c r="B4501" s="5">
        <v>43501</v>
      </c>
      <c r="C4501" s="5">
        <v>43501</v>
      </c>
      <c r="D4501" s="2" t="s">
        <v>29</v>
      </c>
      <c r="E4501" s="2" t="s">
        <v>30</v>
      </c>
      <c r="F4501" s="2" t="s">
        <v>32</v>
      </c>
      <c r="G4501" s="33" t="e">
        <f>VLOOKUP(F4501,'Customer Info'!A4492:B4992,2,0)</f>
        <v>#N/A</v>
      </c>
      <c r="H4501" s="6" t="e">
        <f>VLOOKUP(F4501,'Customer Info'!A4492:C4992,3,0)</f>
        <v>#N/A</v>
      </c>
      <c r="I4501" s="6" t="e">
        <f>VLOOKUP(F4501,'Customer Info'!A4492:E4992,5,0)</f>
        <v>#N/A</v>
      </c>
      <c r="J4501" s="2" t="s">
        <v>1406</v>
      </c>
      <c r="K4501" s="7" t="e">
        <f>VLOOKUP(J4501,'Product Details'!B4492:C4660,2,0)</f>
        <v>#N/A</v>
      </c>
      <c r="L4501" s="7" t="e">
        <f>VLOOKUP(J4501,'Product Details'!B4492:D4660,3,0)</f>
        <v>#N/A</v>
      </c>
      <c r="M4501" s="7" t="e">
        <f>VLOOKUP(J4501,'Product Details'!B4493:E4660,4,0)</f>
        <v>#N/A</v>
      </c>
      <c r="N4501" s="2">
        <v>8495</v>
      </c>
      <c r="O4501" s="2">
        <v>7647</v>
      </c>
      <c r="P4501" s="2">
        <v>5</v>
      </c>
      <c r="Q4501" s="8">
        <f t="shared" si="280"/>
        <v>38235</v>
      </c>
      <c r="R4501" s="8">
        <f t="shared" si="281"/>
        <v>42475</v>
      </c>
      <c r="S4501" s="2">
        <v>69</v>
      </c>
      <c r="T4501" s="9">
        <f t="shared" si="282"/>
        <v>42544</v>
      </c>
      <c r="U4501" s="34">
        <f t="shared" si="283"/>
        <v>9.9823425544437905E-2</v>
      </c>
      <c r="V4501" s="2" t="s">
        <v>64</v>
      </c>
      <c r="W4501" s="10"/>
    </row>
    <row r="4502" spans="1:23" x14ac:dyDescent="0.25">
      <c r="A4502" s="2" t="s">
        <v>5190</v>
      </c>
      <c r="B4502" s="5">
        <v>43594</v>
      </c>
      <c r="C4502" s="5">
        <v>43596</v>
      </c>
      <c r="D4502" s="2" t="s">
        <v>48</v>
      </c>
      <c r="E4502" s="2" t="s">
        <v>69</v>
      </c>
      <c r="F4502" s="2" t="s">
        <v>965</v>
      </c>
      <c r="G4502" s="33" t="e">
        <f>VLOOKUP(F4502,'Customer Info'!A4493:B4993,2,0)</f>
        <v>#N/A</v>
      </c>
      <c r="H4502" s="6" t="e">
        <f>VLOOKUP(F4502,'Customer Info'!A4493:C4993,3,0)</f>
        <v>#N/A</v>
      </c>
      <c r="I4502" s="6" t="e">
        <f>VLOOKUP(F4502,'Customer Info'!A4493:E4993,5,0)</f>
        <v>#N/A</v>
      </c>
      <c r="J4502" s="2" t="s">
        <v>161</v>
      </c>
      <c r="K4502" s="7" t="e">
        <f>VLOOKUP(J4502,'Product Details'!B4493:C4661,2,0)</f>
        <v>#N/A</v>
      </c>
      <c r="L4502" s="7" t="e">
        <f>VLOOKUP(J4502,'Product Details'!B4493:D4661,3,0)</f>
        <v>#N/A</v>
      </c>
      <c r="M4502" s="7" t="e">
        <f>VLOOKUP(J4502,'Product Details'!B4494:E4661,4,0)</f>
        <v>#N/A</v>
      </c>
      <c r="N4502" s="2">
        <v>882</v>
      </c>
      <c r="O4502" s="2">
        <v>818</v>
      </c>
      <c r="P4502" s="2">
        <v>3</v>
      </c>
      <c r="Q4502" s="8">
        <f t="shared" si="280"/>
        <v>2454</v>
      </c>
      <c r="R4502" s="8">
        <f t="shared" si="281"/>
        <v>2646</v>
      </c>
      <c r="S4502" s="2">
        <v>58</v>
      </c>
      <c r="T4502" s="9">
        <f t="shared" si="282"/>
        <v>2704</v>
      </c>
      <c r="U4502" s="34">
        <f t="shared" si="283"/>
        <v>7.2562358276643993E-2</v>
      </c>
      <c r="V4502" s="2" t="s">
        <v>72</v>
      </c>
      <c r="W4502" s="10"/>
    </row>
    <row r="4503" spans="1:23" x14ac:dyDescent="0.25">
      <c r="A4503" s="2" t="s">
        <v>5191</v>
      </c>
      <c r="B4503" s="5">
        <v>43691</v>
      </c>
      <c r="C4503" s="5">
        <v>43691</v>
      </c>
      <c r="D4503" s="2" t="s">
        <v>29</v>
      </c>
      <c r="E4503" s="2" t="s">
        <v>37</v>
      </c>
      <c r="F4503" s="2" t="s">
        <v>684</v>
      </c>
      <c r="G4503" s="33" t="e">
        <f>VLOOKUP(F4503,'Customer Info'!A4494:B4994,2,0)</f>
        <v>#N/A</v>
      </c>
      <c r="H4503" s="6" t="e">
        <f>VLOOKUP(F4503,'Customer Info'!A4494:C4994,3,0)</f>
        <v>#N/A</v>
      </c>
      <c r="I4503" s="6" t="e">
        <f>VLOOKUP(F4503,'Customer Info'!A4494:E4994,5,0)</f>
        <v>#N/A</v>
      </c>
      <c r="J4503" s="2" t="s">
        <v>894</v>
      </c>
      <c r="K4503" s="7" t="e">
        <f>VLOOKUP(J4503,'Product Details'!B4494:C4662,2,0)</f>
        <v>#N/A</v>
      </c>
      <c r="L4503" s="7" t="e">
        <f>VLOOKUP(J4503,'Product Details'!B4494:D4662,3,0)</f>
        <v>#N/A</v>
      </c>
      <c r="M4503" s="7" t="e">
        <f>VLOOKUP(J4503,'Product Details'!B4495:E4662,4,0)</f>
        <v>#N/A</v>
      </c>
      <c r="N4503" s="2">
        <v>3248</v>
      </c>
      <c r="O4503" s="2">
        <v>3035</v>
      </c>
      <c r="P4503" s="2">
        <v>2</v>
      </c>
      <c r="Q4503" s="8">
        <f t="shared" si="280"/>
        <v>6070</v>
      </c>
      <c r="R4503" s="8">
        <f t="shared" si="281"/>
        <v>6496</v>
      </c>
      <c r="S4503" s="2">
        <v>100</v>
      </c>
      <c r="T4503" s="9">
        <f t="shared" si="282"/>
        <v>6596</v>
      </c>
      <c r="U4503" s="34">
        <f t="shared" si="283"/>
        <v>6.5578817733990144E-2</v>
      </c>
      <c r="V4503" s="2" t="s">
        <v>64</v>
      </c>
      <c r="W4503" s="10"/>
    </row>
    <row r="4504" spans="1:23" x14ac:dyDescent="0.25">
      <c r="A4504" s="2" t="s">
        <v>5192</v>
      </c>
      <c r="B4504" s="5">
        <v>43603</v>
      </c>
      <c r="C4504" s="5">
        <v>43604</v>
      </c>
      <c r="D4504" s="2" t="s">
        <v>36</v>
      </c>
      <c r="E4504" s="2" t="s">
        <v>49</v>
      </c>
      <c r="F4504" s="2" t="s">
        <v>607</v>
      </c>
      <c r="G4504" s="33" t="e">
        <f>VLOOKUP(F4504,'Customer Info'!A4495:B4995,2,0)</f>
        <v>#N/A</v>
      </c>
      <c r="H4504" s="6" t="e">
        <f>VLOOKUP(F4504,'Customer Info'!A4495:C4995,3,0)</f>
        <v>#N/A</v>
      </c>
      <c r="I4504" s="6" t="e">
        <f>VLOOKUP(F4504,'Customer Info'!A4495:E4995,5,0)</f>
        <v>#N/A</v>
      </c>
      <c r="J4504" s="2" t="s">
        <v>362</v>
      </c>
      <c r="K4504" s="7" t="e">
        <f>VLOOKUP(J4504,'Product Details'!B4495:C4663,2,0)</f>
        <v>#N/A</v>
      </c>
      <c r="L4504" s="7" t="e">
        <f>VLOOKUP(J4504,'Product Details'!B4495:D4663,3,0)</f>
        <v>#N/A</v>
      </c>
      <c r="M4504" s="7" t="e">
        <f>VLOOKUP(J4504,'Product Details'!B4496:E4663,4,0)</f>
        <v>#N/A</v>
      </c>
      <c r="N4504" s="2">
        <v>5941</v>
      </c>
      <c r="O4504" s="2">
        <v>5827</v>
      </c>
      <c r="P4504" s="2">
        <v>9</v>
      </c>
      <c r="Q4504" s="8">
        <f t="shared" si="280"/>
        <v>52443</v>
      </c>
      <c r="R4504" s="8">
        <f t="shared" si="281"/>
        <v>53469</v>
      </c>
      <c r="S4504" s="2">
        <v>62</v>
      </c>
      <c r="T4504" s="9">
        <f t="shared" si="282"/>
        <v>53531</v>
      </c>
      <c r="U4504" s="34">
        <f t="shared" si="283"/>
        <v>1.9188688772933851E-2</v>
      </c>
      <c r="V4504" s="2" t="s">
        <v>64</v>
      </c>
      <c r="W4504" s="10"/>
    </row>
    <row r="4505" spans="1:23" x14ac:dyDescent="0.25">
      <c r="A4505" s="2" t="s">
        <v>5193</v>
      </c>
      <c r="B4505" s="5">
        <v>43811</v>
      </c>
      <c r="C4505" s="5">
        <v>43813</v>
      </c>
      <c r="D4505" s="2" t="s">
        <v>29</v>
      </c>
      <c r="E4505" s="2" t="s">
        <v>69</v>
      </c>
      <c r="F4505" s="2" t="s">
        <v>2959</v>
      </c>
      <c r="G4505" s="33" t="e">
        <f>VLOOKUP(F4505,'Customer Info'!A4496:B4996,2,0)</f>
        <v>#N/A</v>
      </c>
      <c r="H4505" s="6" t="e">
        <f>VLOOKUP(F4505,'Customer Info'!A4496:C4996,3,0)</f>
        <v>#N/A</v>
      </c>
      <c r="I4505" s="6" t="e">
        <f>VLOOKUP(F4505,'Customer Info'!A4496:E4996,5,0)</f>
        <v>#N/A</v>
      </c>
      <c r="J4505" s="2" t="s">
        <v>467</v>
      </c>
      <c r="K4505" s="7" t="e">
        <f>VLOOKUP(J4505,'Product Details'!B4496:C4664,2,0)</f>
        <v>#N/A</v>
      </c>
      <c r="L4505" s="7" t="e">
        <f>VLOOKUP(J4505,'Product Details'!B4496:D4664,3,0)</f>
        <v>#N/A</v>
      </c>
      <c r="M4505" s="7" t="e">
        <f>VLOOKUP(J4505,'Product Details'!B4497:E4664,4,0)</f>
        <v>#N/A</v>
      </c>
      <c r="N4505" s="2">
        <v>1364</v>
      </c>
      <c r="O4505" s="2">
        <v>1274</v>
      </c>
      <c r="P4505" s="2">
        <v>6</v>
      </c>
      <c r="Q4505" s="8">
        <f t="shared" si="280"/>
        <v>7644</v>
      </c>
      <c r="R4505" s="8">
        <f t="shared" si="281"/>
        <v>8184</v>
      </c>
      <c r="S4505" s="2">
        <v>66</v>
      </c>
      <c r="T4505" s="9">
        <f t="shared" si="282"/>
        <v>8250</v>
      </c>
      <c r="U4505" s="34">
        <f t="shared" si="283"/>
        <v>6.5982404692082108E-2</v>
      </c>
      <c r="V4505" s="2" t="s">
        <v>34</v>
      </c>
      <c r="W4505" s="10"/>
    </row>
    <row r="4506" spans="1:23" x14ac:dyDescent="0.25">
      <c r="A4506" s="2" t="s">
        <v>5194</v>
      </c>
      <c r="B4506" s="5">
        <v>43505</v>
      </c>
      <c r="C4506" s="5">
        <v>43505</v>
      </c>
      <c r="D4506" s="2" t="s">
        <v>48</v>
      </c>
      <c r="E4506" s="2" t="s">
        <v>30</v>
      </c>
      <c r="F4506" s="2" t="s">
        <v>1655</v>
      </c>
      <c r="G4506" s="33" t="e">
        <f>VLOOKUP(F4506,'Customer Info'!A4497:B4997,2,0)</f>
        <v>#N/A</v>
      </c>
      <c r="H4506" s="6" t="e">
        <f>VLOOKUP(F4506,'Customer Info'!A4497:C4997,3,0)</f>
        <v>#N/A</v>
      </c>
      <c r="I4506" s="6" t="e">
        <f>VLOOKUP(F4506,'Customer Info'!A4497:E4997,5,0)</f>
        <v>#N/A</v>
      </c>
      <c r="J4506" s="2" t="s">
        <v>112</v>
      </c>
      <c r="K4506" s="7" t="e">
        <f>VLOOKUP(J4506,'Product Details'!B4497:C4665,2,0)</f>
        <v>#N/A</v>
      </c>
      <c r="L4506" s="7" t="e">
        <f>VLOOKUP(J4506,'Product Details'!B4497:D4665,3,0)</f>
        <v>#N/A</v>
      </c>
      <c r="M4506" s="7" t="e">
        <f>VLOOKUP(J4506,'Product Details'!B4498:E4665,4,0)</f>
        <v>#N/A</v>
      </c>
      <c r="N4506" s="2">
        <v>1763</v>
      </c>
      <c r="O4506" s="2">
        <v>1602</v>
      </c>
      <c r="P4506" s="2">
        <v>2</v>
      </c>
      <c r="Q4506" s="8">
        <f t="shared" si="280"/>
        <v>3204</v>
      </c>
      <c r="R4506" s="8">
        <f t="shared" si="281"/>
        <v>3526</v>
      </c>
      <c r="S4506" s="2">
        <v>91</v>
      </c>
      <c r="T4506" s="9">
        <f t="shared" si="282"/>
        <v>3617</v>
      </c>
      <c r="U4506" s="34">
        <f t="shared" si="283"/>
        <v>9.132161089052751E-2</v>
      </c>
      <c r="V4506" s="2" t="s">
        <v>64</v>
      </c>
      <c r="W4506" s="10"/>
    </row>
    <row r="4507" spans="1:23" x14ac:dyDescent="0.25">
      <c r="A4507" s="2" t="s">
        <v>5195</v>
      </c>
      <c r="B4507" s="5">
        <v>43683</v>
      </c>
      <c r="C4507" s="5">
        <v>43683</v>
      </c>
      <c r="D4507" s="2" t="s">
        <v>29</v>
      </c>
      <c r="E4507" s="2" t="s">
        <v>49</v>
      </c>
      <c r="F4507" s="2" t="s">
        <v>1152</v>
      </c>
      <c r="G4507" s="33" t="e">
        <f>VLOOKUP(F4507,'Customer Info'!A4498:B4998,2,0)</f>
        <v>#N/A</v>
      </c>
      <c r="H4507" s="6" t="e">
        <f>VLOOKUP(F4507,'Customer Info'!A4498:C4998,3,0)</f>
        <v>#N/A</v>
      </c>
      <c r="I4507" s="6" t="e">
        <f>VLOOKUP(F4507,'Customer Info'!A4498:E4998,5,0)</f>
        <v>#N/A</v>
      </c>
      <c r="J4507" s="2" t="s">
        <v>197</v>
      </c>
      <c r="K4507" s="7" t="e">
        <f>VLOOKUP(J4507,'Product Details'!B4498:C4666,2,0)</f>
        <v>#N/A</v>
      </c>
      <c r="L4507" s="7" t="e">
        <f>VLOOKUP(J4507,'Product Details'!B4498:D4666,3,0)</f>
        <v>#N/A</v>
      </c>
      <c r="M4507" s="7" t="e">
        <f>VLOOKUP(J4507,'Product Details'!B4499:E4666,4,0)</f>
        <v>#N/A</v>
      </c>
      <c r="N4507" s="2">
        <v>2602</v>
      </c>
      <c r="O4507" s="2">
        <v>2363</v>
      </c>
      <c r="P4507" s="2">
        <v>2</v>
      </c>
      <c r="Q4507" s="8">
        <f t="shared" si="280"/>
        <v>4726</v>
      </c>
      <c r="R4507" s="8">
        <f t="shared" si="281"/>
        <v>5204</v>
      </c>
      <c r="S4507" s="2">
        <v>97</v>
      </c>
      <c r="T4507" s="9">
        <f t="shared" si="282"/>
        <v>5301</v>
      </c>
      <c r="U4507" s="34">
        <f t="shared" si="283"/>
        <v>9.1852421214450419E-2</v>
      </c>
      <c r="V4507" s="2" t="s">
        <v>34</v>
      </c>
      <c r="W4507" s="10"/>
    </row>
    <row r="4508" spans="1:23" x14ac:dyDescent="0.25">
      <c r="A4508" s="2" t="s">
        <v>5196</v>
      </c>
      <c r="B4508" s="5">
        <v>43794</v>
      </c>
      <c r="C4508" s="5">
        <v>43796</v>
      </c>
      <c r="D4508" s="2" t="s">
        <v>48</v>
      </c>
      <c r="E4508" s="2" t="s">
        <v>44</v>
      </c>
      <c r="F4508" s="2" t="s">
        <v>1077</v>
      </c>
      <c r="G4508" s="33" t="e">
        <f>VLOOKUP(F4508,'Customer Info'!A4499:B4999,2,0)</f>
        <v>#N/A</v>
      </c>
      <c r="H4508" s="6" t="e">
        <f>VLOOKUP(F4508,'Customer Info'!A4499:C4999,3,0)</f>
        <v>#N/A</v>
      </c>
      <c r="I4508" s="6" t="e">
        <f>VLOOKUP(F4508,'Customer Info'!A4499:E4999,5,0)</f>
        <v>#N/A</v>
      </c>
      <c r="J4508" s="2" t="s">
        <v>151</v>
      </c>
      <c r="K4508" s="7" t="e">
        <f>VLOOKUP(J4508,'Product Details'!B4499:C4667,2,0)</f>
        <v>#N/A</v>
      </c>
      <c r="L4508" s="7" t="e">
        <f>VLOOKUP(J4508,'Product Details'!B4499:D4667,3,0)</f>
        <v>#N/A</v>
      </c>
      <c r="M4508" s="7" t="e">
        <f>VLOOKUP(J4508,'Product Details'!B4500:E4667,4,0)</f>
        <v>#N/A</v>
      </c>
      <c r="N4508" s="2">
        <v>175</v>
      </c>
      <c r="O4508" s="2">
        <v>162</v>
      </c>
      <c r="P4508" s="2">
        <v>3</v>
      </c>
      <c r="Q4508" s="8">
        <f t="shared" si="280"/>
        <v>486</v>
      </c>
      <c r="R4508" s="8">
        <f t="shared" si="281"/>
        <v>525</v>
      </c>
      <c r="S4508" s="2">
        <v>30</v>
      </c>
      <c r="T4508" s="9">
        <f t="shared" si="282"/>
        <v>555</v>
      </c>
      <c r="U4508" s="34">
        <f t="shared" si="283"/>
        <v>7.4285714285714288E-2</v>
      </c>
      <c r="V4508" s="2" t="s">
        <v>34</v>
      </c>
      <c r="W4508" s="10"/>
    </row>
    <row r="4509" spans="1:23" x14ac:dyDescent="0.25">
      <c r="A4509" s="2" t="s">
        <v>5197</v>
      </c>
      <c r="B4509" s="5">
        <v>43699</v>
      </c>
      <c r="C4509" s="5">
        <v>43701</v>
      </c>
      <c r="D4509" s="2" t="s">
        <v>48</v>
      </c>
      <c r="E4509" s="2" t="s">
        <v>49</v>
      </c>
      <c r="F4509" s="2" t="s">
        <v>604</v>
      </c>
      <c r="G4509" s="33" t="e">
        <f>VLOOKUP(F4509,'Customer Info'!A4500:B5000,2,0)</f>
        <v>#N/A</v>
      </c>
      <c r="H4509" s="6" t="e">
        <f>VLOOKUP(F4509,'Customer Info'!A4500:C5000,3,0)</f>
        <v>#N/A</v>
      </c>
      <c r="I4509" s="6" t="e">
        <f>VLOOKUP(F4509,'Customer Info'!A4500:E5000,5,0)</f>
        <v>#N/A</v>
      </c>
      <c r="J4509" s="2" t="s">
        <v>135</v>
      </c>
      <c r="K4509" s="7" t="e">
        <f>VLOOKUP(J4509,'Product Details'!B4500:C4668,2,0)</f>
        <v>#N/A</v>
      </c>
      <c r="L4509" s="7" t="e">
        <f>VLOOKUP(J4509,'Product Details'!B4500:D4668,3,0)</f>
        <v>#N/A</v>
      </c>
      <c r="M4509" s="7" t="e">
        <f>VLOOKUP(J4509,'Product Details'!B4501:E4668,4,0)</f>
        <v>#N/A</v>
      </c>
      <c r="N4509" s="2">
        <v>183</v>
      </c>
      <c r="O4509" s="2">
        <v>168</v>
      </c>
      <c r="P4509" s="2">
        <v>2</v>
      </c>
      <c r="Q4509" s="8">
        <f t="shared" si="280"/>
        <v>336</v>
      </c>
      <c r="R4509" s="8">
        <f t="shared" si="281"/>
        <v>366</v>
      </c>
      <c r="S4509" s="2">
        <v>30</v>
      </c>
      <c r="T4509" s="9">
        <f t="shared" si="282"/>
        <v>396</v>
      </c>
      <c r="U4509" s="34">
        <f t="shared" si="283"/>
        <v>8.1967213114754092E-2</v>
      </c>
      <c r="V4509" s="2" t="s">
        <v>34</v>
      </c>
      <c r="W4509" s="10"/>
    </row>
    <row r="4510" spans="1:23" x14ac:dyDescent="0.25">
      <c r="A4510" s="2" t="s">
        <v>5198</v>
      </c>
      <c r="B4510" s="5">
        <v>43705</v>
      </c>
      <c r="C4510" s="5">
        <v>43706</v>
      </c>
      <c r="D4510" s="2" t="s">
        <v>48</v>
      </c>
      <c r="E4510" s="2" t="s">
        <v>44</v>
      </c>
      <c r="F4510" s="2" t="s">
        <v>2352</v>
      </c>
      <c r="G4510" s="33" t="e">
        <f>VLOOKUP(F4510,'Customer Info'!A4501:B5001,2,0)</f>
        <v>#N/A</v>
      </c>
      <c r="H4510" s="6" t="e">
        <f>VLOOKUP(F4510,'Customer Info'!A4501:C5001,3,0)</f>
        <v>#N/A</v>
      </c>
      <c r="I4510" s="6" t="e">
        <f>VLOOKUP(F4510,'Customer Info'!A4501:E5001,5,0)</f>
        <v>#N/A</v>
      </c>
      <c r="J4510" s="2" t="s">
        <v>161</v>
      </c>
      <c r="K4510" s="7" t="e">
        <f>VLOOKUP(J4510,'Product Details'!B4501:C4669,2,0)</f>
        <v>#N/A</v>
      </c>
      <c r="L4510" s="7" t="e">
        <f>VLOOKUP(J4510,'Product Details'!B4501:D4669,3,0)</f>
        <v>#N/A</v>
      </c>
      <c r="M4510" s="7" t="e">
        <f>VLOOKUP(J4510,'Product Details'!B4502:E4669,4,0)</f>
        <v>#N/A</v>
      </c>
      <c r="N4510" s="2">
        <v>1321</v>
      </c>
      <c r="O4510" s="2">
        <v>1211</v>
      </c>
      <c r="P4510" s="2">
        <v>5</v>
      </c>
      <c r="Q4510" s="8">
        <f t="shared" si="280"/>
        <v>6055</v>
      </c>
      <c r="R4510" s="8">
        <f t="shared" si="281"/>
        <v>6605</v>
      </c>
      <c r="S4510" s="2">
        <v>77</v>
      </c>
      <c r="T4510" s="9">
        <f t="shared" si="282"/>
        <v>6682</v>
      </c>
      <c r="U4510" s="34">
        <f t="shared" si="283"/>
        <v>8.327024981074943E-2</v>
      </c>
      <c r="V4510" s="2" t="s">
        <v>64</v>
      </c>
      <c r="W4510" s="10"/>
    </row>
    <row r="4511" spans="1:23" x14ac:dyDescent="0.25">
      <c r="A4511" s="2" t="s">
        <v>5199</v>
      </c>
      <c r="B4511" s="5">
        <v>43682</v>
      </c>
      <c r="C4511" s="5">
        <v>43682</v>
      </c>
      <c r="D4511" s="2" t="s">
        <v>48</v>
      </c>
      <c r="E4511" s="2" t="s">
        <v>44</v>
      </c>
      <c r="F4511" s="2" t="s">
        <v>823</v>
      </c>
      <c r="G4511" s="33" t="e">
        <f>VLOOKUP(F4511,'Customer Info'!A4502:B5002,2,0)</f>
        <v>#N/A</v>
      </c>
      <c r="H4511" s="6" t="e">
        <f>VLOOKUP(F4511,'Customer Info'!A4502:C5002,3,0)</f>
        <v>#N/A</v>
      </c>
      <c r="I4511" s="6" t="e">
        <f>VLOOKUP(F4511,'Customer Info'!A4502:E5002,5,0)</f>
        <v>#N/A</v>
      </c>
      <c r="J4511" s="2" t="s">
        <v>253</v>
      </c>
      <c r="K4511" s="7" t="e">
        <f>VLOOKUP(J4511,'Product Details'!B4502:C4670,2,0)</f>
        <v>#N/A</v>
      </c>
      <c r="L4511" s="7" t="e">
        <f>VLOOKUP(J4511,'Product Details'!B4502:D4670,3,0)</f>
        <v>#N/A</v>
      </c>
      <c r="M4511" s="7" t="e">
        <f>VLOOKUP(J4511,'Product Details'!B4503:E4670,4,0)</f>
        <v>#N/A</v>
      </c>
      <c r="N4511" s="2">
        <v>144</v>
      </c>
      <c r="O4511" s="2">
        <v>133</v>
      </c>
      <c r="P4511" s="2">
        <v>3</v>
      </c>
      <c r="Q4511" s="8">
        <f t="shared" si="280"/>
        <v>399</v>
      </c>
      <c r="R4511" s="8">
        <f t="shared" si="281"/>
        <v>432</v>
      </c>
      <c r="S4511" s="2">
        <v>30</v>
      </c>
      <c r="T4511" s="9">
        <f t="shared" si="282"/>
        <v>462</v>
      </c>
      <c r="U4511" s="34">
        <f t="shared" si="283"/>
        <v>7.6388888888888895E-2</v>
      </c>
      <c r="V4511" s="2" t="s">
        <v>34</v>
      </c>
      <c r="W4511" s="10"/>
    </row>
    <row r="4512" spans="1:23" x14ac:dyDescent="0.25">
      <c r="A4512" s="2" t="s">
        <v>5200</v>
      </c>
      <c r="B4512" s="5">
        <v>43746</v>
      </c>
      <c r="C4512" s="5">
        <v>43746</v>
      </c>
      <c r="D4512" s="2" t="s">
        <v>36</v>
      </c>
      <c r="E4512" s="2" t="s">
        <v>69</v>
      </c>
      <c r="F4512" s="2" t="s">
        <v>778</v>
      </c>
      <c r="G4512" s="33" t="e">
        <f>VLOOKUP(F4512,'Customer Info'!A4503:B5003,2,0)</f>
        <v>#N/A</v>
      </c>
      <c r="H4512" s="6" t="e">
        <f>VLOOKUP(F4512,'Customer Info'!A4503:C5003,3,0)</f>
        <v>#N/A</v>
      </c>
      <c r="I4512" s="6" t="e">
        <f>VLOOKUP(F4512,'Customer Info'!A4503:E5003,5,0)</f>
        <v>#N/A</v>
      </c>
      <c r="J4512" s="2" t="s">
        <v>479</v>
      </c>
      <c r="K4512" s="7" t="e">
        <f>VLOOKUP(J4512,'Product Details'!B4503:C4671,2,0)</f>
        <v>#N/A</v>
      </c>
      <c r="L4512" s="7" t="e">
        <f>VLOOKUP(J4512,'Product Details'!B4503:D4671,3,0)</f>
        <v>#N/A</v>
      </c>
      <c r="M4512" s="7" t="e">
        <f>VLOOKUP(J4512,'Product Details'!B4504:E4671,4,0)</f>
        <v>#N/A</v>
      </c>
      <c r="N4512" s="2">
        <v>1568</v>
      </c>
      <c r="O4512" s="2">
        <v>1495</v>
      </c>
      <c r="P4512" s="2">
        <v>5</v>
      </c>
      <c r="Q4512" s="8">
        <f t="shared" si="280"/>
        <v>7475</v>
      </c>
      <c r="R4512" s="8">
        <f t="shared" si="281"/>
        <v>7840</v>
      </c>
      <c r="S4512" s="2">
        <v>67</v>
      </c>
      <c r="T4512" s="9">
        <f t="shared" si="282"/>
        <v>7907</v>
      </c>
      <c r="U4512" s="34">
        <f t="shared" si="283"/>
        <v>4.6556122448979595E-2</v>
      </c>
      <c r="V4512" s="2" t="s">
        <v>34</v>
      </c>
      <c r="W4512" s="10"/>
    </row>
    <row r="4513" spans="1:23" x14ac:dyDescent="0.25">
      <c r="A4513" s="2" t="s">
        <v>5201</v>
      </c>
      <c r="B4513" s="5">
        <v>43481</v>
      </c>
      <c r="C4513" s="5">
        <v>43483</v>
      </c>
      <c r="D4513" s="2" t="s">
        <v>29</v>
      </c>
      <c r="E4513" s="2" t="s">
        <v>37</v>
      </c>
      <c r="F4513" s="2" t="s">
        <v>438</v>
      </c>
      <c r="G4513" s="33" t="e">
        <f>VLOOKUP(F4513,'Customer Info'!A4504:B5004,2,0)</f>
        <v>#N/A</v>
      </c>
      <c r="H4513" s="6" t="e">
        <f>VLOOKUP(F4513,'Customer Info'!A4504:C5004,3,0)</f>
        <v>#N/A</v>
      </c>
      <c r="I4513" s="6" t="e">
        <f>VLOOKUP(F4513,'Customer Info'!A4504:E5004,5,0)</f>
        <v>#N/A</v>
      </c>
      <c r="J4513" s="2" t="s">
        <v>221</v>
      </c>
      <c r="K4513" s="7" t="e">
        <f>VLOOKUP(J4513,'Product Details'!B4504:C4672,2,0)</f>
        <v>#N/A</v>
      </c>
      <c r="L4513" s="7" t="e">
        <f>VLOOKUP(J4513,'Product Details'!B4504:D4672,3,0)</f>
        <v>#N/A</v>
      </c>
      <c r="M4513" s="7" t="e">
        <f>VLOOKUP(J4513,'Product Details'!B4505:E4672,4,0)</f>
        <v>#N/A</v>
      </c>
      <c r="N4513" s="2">
        <v>6951</v>
      </c>
      <c r="O4513" s="2">
        <v>6620</v>
      </c>
      <c r="P4513" s="2">
        <v>6</v>
      </c>
      <c r="Q4513" s="8">
        <f t="shared" si="280"/>
        <v>39720</v>
      </c>
      <c r="R4513" s="8">
        <f t="shared" si="281"/>
        <v>41706</v>
      </c>
      <c r="S4513" s="2">
        <v>29</v>
      </c>
      <c r="T4513" s="9">
        <f t="shared" si="282"/>
        <v>41735</v>
      </c>
      <c r="U4513" s="34">
        <f t="shared" si="283"/>
        <v>4.7619047619047616E-2</v>
      </c>
      <c r="V4513" s="2" t="s">
        <v>34</v>
      </c>
      <c r="W4513" s="10"/>
    </row>
    <row r="4514" spans="1:23" x14ac:dyDescent="0.25">
      <c r="A4514" s="2" t="s">
        <v>5202</v>
      </c>
      <c r="B4514" s="5">
        <v>43826</v>
      </c>
      <c r="C4514" s="5">
        <v>43828</v>
      </c>
      <c r="D4514" s="2" t="s">
        <v>48</v>
      </c>
      <c r="E4514" s="2" t="s">
        <v>30</v>
      </c>
      <c r="F4514" s="2" t="s">
        <v>550</v>
      </c>
      <c r="G4514" s="33" t="e">
        <f>VLOOKUP(F4514,'Customer Info'!A4505:B5005,2,0)</f>
        <v>#N/A</v>
      </c>
      <c r="H4514" s="6" t="e">
        <f>VLOOKUP(F4514,'Customer Info'!A4505:C5005,3,0)</f>
        <v>#N/A</v>
      </c>
      <c r="I4514" s="6" t="e">
        <f>VLOOKUP(F4514,'Customer Info'!A4505:E5005,5,0)</f>
        <v>#N/A</v>
      </c>
      <c r="J4514" s="2" t="s">
        <v>246</v>
      </c>
      <c r="K4514" s="7" t="e">
        <f>VLOOKUP(J4514,'Product Details'!B4505:C4673,2,0)</f>
        <v>#N/A</v>
      </c>
      <c r="L4514" s="7" t="e">
        <f>VLOOKUP(J4514,'Product Details'!B4505:D4673,3,0)</f>
        <v>#N/A</v>
      </c>
      <c r="M4514" s="7" t="e">
        <f>VLOOKUP(J4514,'Product Details'!B4506:E4673,4,0)</f>
        <v>#N/A</v>
      </c>
      <c r="N4514" s="2">
        <v>2907</v>
      </c>
      <c r="O4514" s="2">
        <v>2667</v>
      </c>
      <c r="P4514" s="2">
        <v>4</v>
      </c>
      <c r="Q4514" s="8">
        <f t="shared" si="280"/>
        <v>10668</v>
      </c>
      <c r="R4514" s="8">
        <f t="shared" si="281"/>
        <v>11628</v>
      </c>
      <c r="S4514" s="2">
        <v>54</v>
      </c>
      <c r="T4514" s="9">
        <f t="shared" si="282"/>
        <v>11682</v>
      </c>
      <c r="U4514" s="34">
        <f t="shared" si="283"/>
        <v>8.2559339525283798E-2</v>
      </c>
      <c r="V4514" s="2" t="s">
        <v>34</v>
      </c>
      <c r="W4514" s="10"/>
    </row>
    <row r="4515" spans="1:23" x14ac:dyDescent="0.25">
      <c r="A4515" s="2" t="s">
        <v>5203</v>
      </c>
      <c r="B4515" s="5">
        <v>43476</v>
      </c>
      <c r="C4515" s="5">
        <v>43478</v>
      </c>
      <c r="D4515" s="2" t="s">
        <v>29</v>
      </c>
      <c r="E4515" s="2" t="s">
        <v>69</v>
      </c>
      <c r="F4515" s="2" t="s">
        <v>1125</v>
      </c>
      <c r="G4515" s="33" t="e">
        <f>VLOOKUP(F4515,'Customer Info'!A4506:B5006,2,0)</f>
        <v>#N/A</v>
      </c>
      <c r="H4515" s="6" t="e">
        <f>VLOOKUP(F4515,'Customer Info'!A4506:C5006,3,0)</f>
        <v>#N/A</v>
      </c>
      <c r="I4515" s="6" t="e">
        <f>VLOOKUP(F4515,'Customer Info'!A4506:E5006,5,0)</f>
        <v>#N/A</v>
      </c>
      <c r="J4515" s="2" t="s">
        <v>1143</v>
      </c>
      <c r="K4515" s="7" t="e">
        <f>VLOOKUP(J4515,'Product Details'!B4506:C4674,2,0)</f>
        <v>#N/A</v>
      </c>
      <c r="L4515" s="7" t="e">
        <f>VLOOKUP(J4515,'Product Details'!B4506:D4674,3,0)</f>
        <v>#N/A</v>
      </c>
      <c r="M4515" s="7" t="e">
        <f>VLOOKUP(J4515,'Product Details'!B4507:E4674,4,0)</f>
        <v>#N/A</v>
      </c>
      <c r="N4515" s="2">
        <v>5051</v>
      </c>
      <c r="O4515" s="2">
        <v>4634</v>
      </c>
      <c r="P4515" s="2">
        <v>3</v>
      </c>
      <c r="Q4515" s="8">
        <f t="shared" si="280"/>
        <v>13902</v>
      </c>
      <c r="R4515" s="8">
        <f t="shared" si="281"/>
        <v>15153</v>
      </c>
      <c r="S4515" s="2">
        <v>41</v>
      </c>
      <c r="T4515" s="9">
        <f t="shared" si="282"/>
        <v>15194</v>
      </c>
      <c r="U4515" s="34">
        <f t="shared" si="283"/>
        <v>8.2557909324886158E-2</v>
      </c>
      <c r="V4515" s="2" t="s">
        <v>64</v>
      </c>
      <c r="W4515" s="10"/>
    </row>
    <row r="4516" spans="1:23" x14ac:dyDescent="0.25">
      <c r="A4516" s="2" t="s">
        <v>5204</v>
      </c>
      <c r="B4516" s="5">
        <v>43800</v>
      </c>
      <c r="C4516" s="5">
        <v>43802</v>
      </c>
      <c r="D4516" s="2" t="s">
        <v>36</v>
      </c>
      <c r="E4516" s="2" t="s">
        <v>92</v>
      </c>
      <c r="F4516" s="2" t="s">
        <v>1569</v>
      </c>
      <c r="G4516" s="33" t="e">
        <f>VLOOKUP(F4516,'Customer Info'!A4507:B5007,2,0)</f>
        <v>#N/A</v>
      </c>
      <c r="H4516" s="6" t="e">
        <f>VLOOKUP(F4516,'Customer Info'!A4507:C5007,3,0)</f>
        <v>#N/A</v>
      </c>
      <c r="I4516" s="6" t="e">
        <f>VLOOKUP(F4516,'Customer Info'!A4507:E5007,5,0)</f>
        <v>#N/A</v>
      </c>
      <c r="J4516" s="2" t="s">
        <v>669</v>
      </c>
      <c r="K4516" s="7" t="e">
        <f>VLOOKUP(J4516,'Product Details'!B4507:C4675,2,0)</f>
        <v>#N/A</v>
      </c>
      <c r="L4516" s="7" t="e">
        <f>VLOOKUP(J4516,'Product Details'!B4507:D4675,3,0)</f>
        <v>#N/A</v>
      </c>
      <c r="M4516" s="7" t="e">
        <f>VLOOKUP(J4516,'Product Details'!B4508:E4675,4,0)</f>
        <v>#N/A</v>
      </c>
      <c r="N4516" s="2">
        <v>1552</v>
      </c>
      <c r="O4516" s="2">
        <v>1466</v>
      </c>
      <c r="P4516" s="2">
        <v>5</v>
      </c>
      <c r="Q4516" s="8">
        <f t="shared" si="280"/>
        <v>7330</v>
      </c>
      <c r="R4516" s="8">
        <f t="shared" si="281"/>
        <v>7760</v>
      </c>
      <c r="S4516" s="2">
        <v>34</v>
      </c>
      <c r="T4516" s="9">
        <f t="shared" si="282"/>
        <v>7794</v>
      </c>
      <c r="U4516" s="34">
        <f t="shared" si="283"/>
        <v>5.5412371134020616E-2</v>
      </c>
      <c r="V4516" s="2" t="s">
        <v>64</v>
      </c>
      <c r="W4516" s="10"/>
    </row>
    <row r="4517" spans="1:23" x14ac:dyDescent="0.25">
      <c r="A4517" s="2" t="s">
        <v>5205</v>
      </c>
      <c r="B4517" s="5">
        <v>43550</v>
      </c>
      <c r="C4517" s="5">
        <v>43552</v>
      </c>
      <c r="D4517" s="2" t="s">
        <v>29</v>
      </c>
      <c r="E4517" s="2" t="s">
        <v>92</v>
      </c>
      <c r="F4517" s="2" t="s">
        <v>2530</v>
      </c>
      <c r="G4517" s="33" t="e">
        <f>VLOOKUP(F4517,'Customer Info'!A4508:B5008,2,0)</f>
        <v>#N/A</v>
      </c>
      <c r="H4517" s="6" t="e">
        <f>VLOOKUP(F4517,'Customer Info'!A4508:C5008,3,0)</f>
        <v>#N/A</v>
      </c>
      <c r="I4517" s="6" t="e">
        <f>VLOOKUP(F4517,'Customer Info'!A4508:E5008,5,0)</f>
        <v>#N/A</v>
      </c>
      <c r="J4517" s="2" t="s">
        <v>1391</v>
      </c>
      <c r="K4517" s="7" t="e">
        <f>VLOOKUP(J4517,'Product Details'!B4508:C4676,2,0)</f>
        <v>#N/A</v>
      </c>
      <c r="L4517" s="7" t="e">
        <f>VLOOKUP(J4517,'Product Details'!B4508:D4676,3,0)</f>
        <v>#N/A</v>
      </c>
      <c r="M4517" s="7" t="e">
        <f>VLOOKUP(J4517,'Product Details'!B4509:E4676,4,0)</f>
        <v>#N/A</v>
      </c>
      <c r="N4517" s="2">
        <v>2644</v>
      </c>
      <c r="O4517" s="2">
        <v>2425</v>
      </c>
      <c r="P4517" s="2">
        <v>2</v>
      </c>
      <c r="Q4517" s="8">
        <f t="shared" si="280"/>
        <v>4850</v>
      </c>
      <c r="R4517" s="8">
        <f t="shared" si="281"/>
        <v>5288</v>
      </c>
      <c r="S4517" s="2">
        <v>76</v>
      </c>
      <c r="T4517" s="9">
        <f t="shared" si="282"/>
        <v>5364</v>
      </c>
      <c r="U4517" s="34">
        <f t="shared" si="283"/>
        <v>8.2829046898638431E-2</v>
      </c>
      <c r="V4517" s="2" t="s">
        <v>64</v>
      </c>
      <c r="W4517" s="10"/>
    </row>
    <row r="4518" spans="1:23" x14ac:dyDescent="0.25">
      <c r="A4518" s="2" t="s">
        <v>5206</v>
      </c>
      <c r="B4518" s="5">
        <v>43619</v>
      </c>
      <c r="C4518" s="5">
        <v>43619</v>
      </c>
      <c r="D4518" s="2" t="s">
        <v>48</v>
      </c>
      <c r="E4518" s="2" t="s">
        <v>44</v>
      </c>
      <c r="F4518" s="2" t="s">
        <v>96</v>
      </c>
      <c r="G4518" s="33" t="e">
        <f>VLOOKUP(F4518,'Customer Info'!A4509:B5009,2,0)</f>
        <v>#N/A</v>
      </c>
      <c r="H4518" s="6" t="e">
        <f>VLOOKUP(F4518,'Customer Info'!A4509:C5009,3,0)</f>
        <v>#N/A</v>
      </c>
      <c r="I4518" s="6" t="e">
        <f>VLOOKUP(F4518,'Customer Info'!A4509:E5009,5,0)</f>
        <v>#N/A</v>
      </c>
      <c r="J4518" s="2" t="s">
        <v>539</v>
      </c>
      <c r="K4518" s="7" t="e">
        <f>VLOOKUP(J4518,'Product Details'!B4509:C4677,2,0)</f>
        <v>#N/A</v>
      </c>
      <c r="L4518" s="7" t="e">
        <f>VLOOKUP(J4518,'Product Details'!B4509:D4677,3,0)</f>
        <v>#N/A</v>
      </c>
      <c r="M4518" s="7" t="e">
        <f>VLOOKUP(J4518,'Product Details'!B4510:E4677,4,0)</f>
        <v>#N/A</v>
      </c>
      <c r="N4518" s="2">
        <v>63</v>
      </c>
      <c r="O4518" s="2">
        <v>58</v>
      </c>
      <c r="P4518" s="2">
        <v>6</v>
      </c>
      <c r="Q4518" s="8">
        <f t="shared" si="280"/>
        <v>348</v>
      </c>
      <c r="R4518" s="8">
        <f t="shared" si="281"/>
        <v>378</v>
      </c>
      <c r="S4518" s="2">
        <v>10</v>
      </c>
      <c r="T4518" s="9">
        <f t="shared" si="282"/>
        <v>388</v>
      </c>
      <c r="U4518" s="34">
        <f t="shared" si="283"/>
        <v>7.9365079365079361E-2</v>
      </c>
      <c r="V4518" s="2" t="s">
        <v>34</v>
      </c>
      <c r="W4518" s="10"/>
    </row>
    <row r="4519" spans="1:23" x14ac:dyDescent="0.25">
      <c r="A4519" s="2" t="s">
        <v>5207</v>
      </c>
      <c r="B4519" s="5">
        <v>43811</v>
      </c>
      <c r="C4519" s="5">
        <v>43811</v>
      </c>
      <c r="D4519" s="2" t="s">
        <v>29</v>
      </c>
      <c r="E4519" s="2" t="s">
        <v>30</v>
      </c>
      <c r="F4519" s="2" t="s">
        <v>1655</v>
      </c>
      <c r="G4519" s="33" t="e">
        <f>VLOOKUP(F4519,'Customer Info'!A4510:B5010,2,0)</f>
        <v>#N/A</v>
      </c>
      <c r="H4519" s="6" t="e">
        <f>VLOOKUP(F4519,'Customer Info'!A4510:C5010,3,0)</f>
        <v>#N/A</v>
      </c>
      <c r="I4519" s="6" t="e">
        <f>VLOOKUP(F4519,'Customer Info'!A4510:E5010,5,0)</f>
        <v>#N/A</v>
      </c>
      <c r="J4519" s="2" t="s">
        <v>181</v>
      </c>
      <c r="K4519" s="7" t="e">
        <f>VLOOKUP(J4519,'Product Details'!B4510:C4678,2,0)</f>
        <v>#N/A</v>
      </c>
      <c r="L4519" s="7" t="e">
        <f>VLOOKUP(J4519,'Product Details'!B4510:D4678,3,0)</f>
        <v>#N/A</v>
      </c>
      <c r="M4519" s="7" t="e">
        <f>VLOOKUP(J4519,'Product Details'!B4511:E4678,4,0)</f>
        <v>#N/A</v>
      </c>
      <c r="N4519" s="2">
        <v>1859</v>
      </c>
      <c r="O4519" s="2">
        <v>1755</v>
      </c>
      <c r="P4519" s="2">
        <v>4</v>
      </c>
      <c r="Q4519" s="8">
        <f t="shared" si="280"/>
        <v>7020</v>
      </c>
      <c r="R4519" s="8">
        <f t="shared" si="281"/>
        <v>7436</v>
      </c>
      <c r="S4519" s="2">
        <v>84</v>
      </c>
      <c r="T4519" s="9">
        <f t="shared" si="282"/>
        <v>7520</v>
      </c>
      <c r="U4519" s="34">
        <f t="shared" si="283"/>
        <v>5.5944055944055944E-2</v>
      </c>
      <c r="V4519" s="2" t="s">
        <v>34</v>
      </c>
      <c r="W4519" s="10"/>
    </row>
    <row r="4520" spans="1:23" x14ac:dyDescent="0.25">
      <c r="A4520" s="2" t="s">
        <v>5208</v>
      </c>
      <c r="B4520" s="5">
        <v>43484</v>
      </c>
      <c r="C4520" s="5">
        <v>43484</v>
      </c>
      <c r="D4520" s="2" t="s">
        <v>29</v>
      </c>
      <c r="E4520" s="2" t="s">
        <v>49</v>
      </c>
      <c r="F4520" s="2" t="s">
        <v>538</v>
      </c>
      <c r="G4520" s="33" t="e">
        <f>VLOOKUP(F4520,'Customer Info'!A4511:B5011,2,0)</f>
        <v>#N/A</v>
      </c>
      <c r="H4520" s="6" t="e">
        <f>VLOOKUP(F4520,'Customer Info'!A4511:C5011,3,0)</f>
        <v>#N/A</v>
      </c>
      <c r="I4520" s="6" t="e">
        <f>VLOOKUP(F4520,'Customer Info'!A4511:E5011,5,0)</f>
        <v>#N/A</v>
      </c>
      <c r="J4520" s="2" t="s">
        <v>144</v>
      </c>
      <c r="K4520" s="7" t="e">
        <f>VLOOKUP(J4520,'Product Details'!B4511:C4679,2,0)</f>
        <v>#N/A</v>
      </c>
      <c r="L4520" s="7" t="e">
        <f>VLOOKUP(J4520,'Product Details'!B4511:D4679,3,0)</f>
        <v>#N/A</v>
      </c>
      <c r="M4520" s="7" t="e">
        <f>VLOOKUP(J4520,'Product Details'!B4512:E4679,4,0)</f>
        <v>#N/A</v>
      </c>
      <c r="N4520" s="2">
        <v>1637</v>
      </c>
      <c r="O4520" s="2">
        <v>1591</v>
      </c>
      <c r="P4520" s="2">
        <v>6</v>
      </c>
      <c r="Q4520" s="8">
        <f t="shared" si="280"/>
        <v>9546</v>
      </c>
      <c r="R4520" s="8">
        <f t="shared" si="281"/>
        <v>9822</v>
      </c>
      <c r="S4520" s="2">
        <v>72</v>
      </c>
      <c r="T4520" s="9">
        <f t="shared" si="282"/>
        <v>9894</v>
      </c>
      <c r="U4520" s="34">
        <f t="shared" si="283"/>
        <v>2.8100183262064753E-2</v>
      </c>
      <c r="V4520" s="2" t="s">
        <v>72</v>
      </c>
      <c r="W4520" s="10"/>
    </row>
    <row r="4521" spans="1:23" x14ac:dyDescent="0.25">
      <c r="A4521" s="2" t="s">
        <v>5209</v>
      </c>
      <c r="B4521" s="5">
        <v>43571</v>
      </c>
      <c r="C4521" s="5">
        <v>43573</v>
      </c>
      <c r="D4521" s="2" t="s">
        <v>36</v>
      </c>
      <c r="E4521" s="2" t="s">
        <v>30</v>
      </c>
      <c r="F4521" s="2" t="s">
        <v>804</v>
      </c>
      <c r="G4521" s="33" t="e">
        <f>VLOOKUP(F4521,'Customer Info'!A4512:B5012,2,0)</f>
        <v>#N/A</v>
      </c>
      <c r="H4521" s="6" t="e">
        <f>VLOOKUP(F4521,'Customer Info'!A4512:C5012,3,0)</f>
        <v>#N/A</v>
      </c>
      <c r="I4521" s="6" t="e">
        <f>VLOOKUP(F4521,'Customer Info'!A4512:E5012,5,0)</f>
        <v>#N/A</v>
      </c>
      <c r="J4521" s="2" t="s">
        <v>374</v>
      </c>
      <c r="K4521" s="7" t="e">
        <f>VLOOKUP(J4521,'Product Details'!B4512:C4680,2,0)</f>
        <v>#N/A</v>
      </c>
      <c r="L4521" s="7" t="e">
        <f>VLOOKUP(J4521,'Product Details'!B4512:D4680,3,0)</f>
        <v>#N/A</v>
      </c>
      <c r="M4521" s="7" t="e">
        <f>VLOOKUP(J4521,'Product Details'!B4513:E4680,4,0)</f>
        <v>#N/A</v>
      </c>
      <c r="N4521" s="2">
        <v>7350</v>
      </c>
      <c r="O4521" s="2">
        <v>6743</v>
      </c>
      <c r="P4521" s="2">
        <v>3</v>
      </c>
      <c r="Q4521" s="8">
        <f t="shared" si="280"/>
        <v>20229</v>
      </c>
      <c r="R4521" s="8">
        <f t="shared" si="281"/>
        <v>22050</v>
      </c>
      <c r="S4521" s="2">
        <v>62</v>
      </c>
      <c r="T4521" s="9">
        <f t="shared" si="282"/>
        <v>22112</v>
      </c>
      <c r="U4521" s="34">
        <f t="shared" si="283"/>
        <v>8.2585034013605438E-2</v>
      </c>
      <c r="V4521" s="2" t="s">
        <v>64</v>
      </c>
      <c r="W4521" s="10"/>
    </row>
    <row r="4522" spans="1:23" x14ac:dyDescent="0.25">
      <c r="A4522" s="2" t="s">
        <v>5210</v>
      </c>
      <c r="B4522" s="5">
        <v>43600</v>
      </c>
      <c r="C4522" s="5">
        <v>43601</v>
      </c>
      <c r="D4522" s="2" t="s">
        <v>29</v>
      </c>
      <c r="E4522" s="2" t="s">
        <v>37</v>
      </c>
      <c r="F4522" s="2" t="s">
        <v>1120</v>
      </c>
      <c r="G4522" s="33" t="e">
        <f>VLOOKUP(F4522,'Customer Info'!A4513:B5013,2,0)</f>
        <v>#N/A</v>
      </c>
      <c r="H4522" s="6" t="e">
        <f>VLOOKUP(F4522,'Customer Info'!A4513:C5013,3,0)</f>
        <v>#N/A</v>
      </c>
      <c r="I4522" s="6" t="e">
        <f>VLOOKUP(F4522,'Customer Info'!A4513:E5013,5,0)</f>
        <v>#N/A</v>
      </c>
      <c r="J4522" s="2" t="s">
        <v>109</v>
      </c>
      <c r="K4522" s="7" t="e">
        <f>VLOOKUP(J4522,'Product Details'!B4513:C4681,2,0)</f>
        <v>#N/A</v>
      </c>
      <c r="L4522" s="7" t="e">
        <f>VLOOKUP(J4522,'Product Details'!B4513:D4681,3,0)</f>
        <v>#N/A</v>
      </c>
      <c r="M4522" s="7" t="e">
        <f>VLOOKUP(J4522,'Product Details'!B4514:E4681,4,0)</f>
        <v>#N/A</v>
      </c>
      <c r="N4522" s="2">
        <v>3408</v>
      </c>
      <c r="O4522" s="2">
        <v>3215</v>
      </c>
      <c r="P4522" s="2">
        <v>1</v>
      </c>
      <c r="Q4522" s="8">
        <f t="shared" si="280"/>
        <v>3215</v>
      </c>
      <c r="R4522" s="8">
        <f t="shared" si="281"/>
        <v>3408</v>
      </c>
      <c r="S4522" s="2">
        <v>64</v>
      </c>
      <c r="T4522" s="9">
        <f t="shared" si="282"/>
        <v>3472</v>
      </c>
      <c r="U4522" s="34">
        <f t="shared" si="283"/>
        <v>5.6631455399061031E-2</v>
      </c>
      <c r="V4522" s="2" t="s">
        <v>34</v>
      </c>
      <c r="W4522" s="10"/>
    </row>
    <row r="4523" spans="1:23" x14ac:dyDescent="0.25">
      <c r="A4523" s="2" t="s">
        <v>5211</v>
      </c>
      <c r="B4523" s="5">
        <v>43597</v>
      </c>
      <c r="C4523" s="5">
        <v>43599</v>
      </c>
      <c r="D4523" s="2" t="s">
        <v>48</v>
      </c>
      <c r="E4523" s="2" t="s">
        <v>37</v>
      </c>
      <c r="F4523" s="2" t="s">
        <v>778</v>
      </c>
      <c r="G4523" s="33" t="e">
        <f>VLOOKUP(F4523,'Customer Info'!A4514:B5014,2,0)</f>
        <v>#N/A</v>
      </c>
      <c r="H4523" s="6" t="e">
        <f>VLOOKUP(F4523,'Customer Info'!A4514:C5014,3,0)</f>
        <v>#N/A</v>
      </c>
      <c r="I4523" s="6" t="e">
        <f>VLOOKUP(F4523,'Customer Info'!A4514:E5014,5,0)</f>
        <v>#N/A</v>
      </c>
      <c r="J4523" s="2" t="s">
        <v>227</v>
      </c>
      <c r="K4523" s="7" t="e">
        <f>VLOOKUP(J4523,'Product Details'!B4514:C4682,2,0)</f>
        <v>#N/A</v>
      </c>
      <c r="L4523" s="7" t="e">
        <f>VLOOKUP(J4523,'Product Details'!B4514:D4682,3,0)</f>
        <v>#N/A</v>
      </c>
      <c r="M4523" s="7" t="e">
        <f>VLOOKUP(J4523,'Product Details'!B4515:E4682,4,0)</f>
        <v>#N/A</v>
      </c>
      <c r="N4523" s="2">
        <v>81</v>
      </c>
      <c r="O4523" s="2">
        <v>77</v>
      </c>
      <c r="P4523" s="2">
        <v>4</v>
      </c>
      <c r="Q4523" s="8">
        <f t="shared" si="280"/>
        <v>308</v>
      </c>
      <c r="R4523" s="8">
        <f t="shared" si="281"/>
        <v>324</v>
      </c>
      <c r="S4523" s="2">
        <v>10</v>
      </c>
      <c r="T4523" s="9">
        <f t="shared" si="282"/>
        <v>334</v>
      </c>
      <c r="U4523" s="34">
        <f t="shared" si="283"/>
        <v>4.9382716049382713E-2</v>
      </c>
      <c r="V4523" s="2" t="s">
        <v>34</v>
      </c>
      <c r="W4523" s="10"/>
    </row>
    <row r="4524" spans="1:23" x14ac:dyDescent="0.25">
      <c r="A4524" s="2" t="s">
        <v>5212</v>
      </c>
      <c r="B4524" s="5">
        <v>43523</v>
      </c>
      <c r="C4524" s="5">
        <v>43525</v>
      </c>
      <c r="D4524" s="2" t="s">
        <v>29</v>
      </c>
      <c r="E4524" s="2" t="s">
        <v>30</v>
      </c>
      <c r="F4524" s="2" t="s">
        <v>1666</v>
      </c>
      <c r="G4524" s="33" t="e">
        <f>VLOOKUP(F4524,'Customer Info'!A4515:B5015,2,0)</f>
        <v>#N/A</v>
      </c>
      <c r="H4524" s="6" t="e">
        <f>VLOOKUP(F4524,'Customer Info'!A4515:C5015,3,0)</f>
        <v>#N/A</v>
      </c>
      <c r="I4524" s="6" t="e">
        <f>VLOOKUP(F4524,'Customer Info'!A4515:E5015,5,0)</f>
        <v>#N/A</v>
      </c>
      <c r="J4524" s="2" t="s">
        <v>595</v>
      </c>
      <c r="K4524" s="7" t="e">
        <f>VLOOKUP(J4524,'Product Details'!B4515:C4683,2,0)</f>
        <v>#N/A</v>
      </c>
      <c r="L4524" s="7" t="e">
        <f>VLOOKUP(J4524,'Product Details'!B4515:D4683,3,0)</f>
        <v>#N/A</v>
      </c>
      <c r="M4524" s="7" t="e">
        <f>VLOOKUP(J4524,'Product Details'!B4516:E4683,4,0)</f>
        <v>#N/A</v>
      </c>
      <c r="N4524" s="2">
        <v>4798</v>
      </c>
      <c r="O4524" s="2">
        <v>4448</v>
      </c>
      <c r="P4524" s="2">
        <v>2</v>
      </c>
      <c r="Q4524" s="8">
        <f t="shared" si="280"/>
        <v>8896</v>
      </c>
      <c r="R4524" s="8">
        <f t="shared" si="281"/>
        <v>9596</v>
      </c>
      <c r="S4524" s="2">
        <v>35</v>
      </c>
      <c r="T4524" s="9">
        <f t="shared" si="282"/>
        <v>9631</v>
      </c>
      <c r="U4524" s="34">
        <f t="shared" si="283"/>
        <v>7.2947061275531466E-2</v>
      </c>
      <c r="V4524" s="2" t="s">
        <v>34</v>
      </c>
      <c r="W4524" s="10"/>
    </row>
    <row r="4525" spans="1:23" x14ac:dyDescent="0.25">
      <c r="A4525" s="2" t="s">
        <v>5213</v>
      </c>
      <c r="B4525" s="5">
        <v>43673</v>
      </c>
      <c r="C4525" s="5">
        <v>43675</v>
      </c>
      <c r="D4525" s="2" t="s">
        <v>48</v>
      </c>
      <c r="E4525" s="2" t="s">
        <v>44</v>
      </c>
      <c r="F4525" s="2" t="s">
        <v>290</v>
      </c>
      <c r="G4525" s="33" t="e">
        <f>VLOOKUP(F4525,'Customer Info'!A4516:B5016,2,0)</f>
        <v>#N/A</v>
      </c>
      <c r="H4525" s="6" t="e">
        <f>VLOOKUP(F4525,'Customer Info'!A4516:C5016,3,0)</f>
        <v>#N/A</v>
      </c>
      <c r="I4525" s="6" t="e">
        <f>VLOOKUP(F4525,'Customer Info'!A4516:E5016,5,0)</f>
        <v>#N/A</v>
      </c>
      <c r="J4525" s="2" t="s">
        <v>224</v>
      </c>
      <c r="K4525" s="7" t="e">
        <f>VLOOKUP(J4525,'Product Details'!B4516:C4684,2,0)</f>
        <v>#N/A</v>
      </c>
      <c r="L4525" s="7" t="e">
        <f>VLOOKUP(J4525,'Product Details'!B4516:D4684,3,0)</f>
        <v>#N/A</v>
      </c>
      <c r="M4525" s="7" t="e">
        <f>VLOOKUP(J4525,'Product Details'!B4517:E4684,4,0)</f>
        <v>#N/A</v>
      </c>
      <c r="N4525" s="2">
        <v>877</v>
      </c>
      <c r="O4525" s="2">
        <v>788</v>
      </c>
      <c r="P4525" s="2">
        <v>7</v>
      </c>
      <c r="Q4525" s="8">
        <f t="shared" si="280"/>
        <v>5516</v>
      </c>
      <c r="R4525" s="8">
        <f t="shared" si="281"/>
        <v>6139</v>
      </c>
      <c r="S4525" s="2">
        <v>96</v>
      </c>
      <c r="T4525" s="9">
        <f t="shared" si="282"/>
        <v>6235</v>
      </c>
      <c r="U4525" s="34">
        <f t="shared" si="283"/>
        <v>0.10148232611174458</v>
      </c>
      <c r="V4525" s="2" t="s">
        <v>34</v>
      </c>
      <c r="W4525" s="10"/>
    </row>
    <row r="4526" spans="1:23" x14ac:dyDescent="0.25">
      <c r="A4526" s="2" t="s">
        <v>5214</v>
      </c>
      <c r="B4526" s="5">
        <v>43476</v>
      </c>
      <c r="C4526" s="5">
        <v>43477</v>
      </c>
      <c r="D4526" s="2" t="s">
        <v>29</v>
      </c>
      <c r="E4526" s="2" t="s">
        <v>92</v>
      </c>
      <c r="F4526" s="2" t="s">
        <v>316</v>
      </c>
      <c r="G4526" s="33" t="e">
        <f>VLOOKUP(F4526,'Customer Info'!A4517:B5017,2,0)</f>
        <v>#N/A</v>
      </c>
      <c r="H4526" s="6" t="e">
        <f>VLOOKUP(F4526,'Customer Info'!A4517:C5017,3,0)</f>
        <v>#N/A</v>
      </c>
      <c r="I4526" s="6" t="e">
        <f>VLOOKUP(F4526,'Customer Info'!A4517:E5017,5,0)</f>
        <v>#N/A</v>
      </c>
      <c r="J4526" s="2" t="s">
        <v>546</v>
      </c>
      <c r="K4526" s="7" t="e">
        <f>VLOOKUP(J4526,'Product Details'!B4517:C4685,2,0)</f>
        <v>#N/A</v>
      </c>
      <c r="L4526" s="7" t="e">
        <f>VLOOKUP(J4526,'Product Details'!B4517:D4685,3,0)</f>
        <v>#N/A</v>
      </c>
      <c r="M4526" s="7" t="e">
        <f>VLOOKUP(J4526,'Product Details'!B4518:E4685,4,0)</f>
        <v>#N/A</v>
      </c>
      <c r="N4526" s="2">
        <v>2155</v>
      </c>
      <c r="O4526" s="2">
        <v>2014</v>
      </c>
      <c r="P4526" s="2">
        <v>3</v>
      </c>
      <c r="Q4526" s="8">
        <f t="shared" si="280"/>
        <v>6042</v>
      </c>
      <c r="R4526" s="8">
        <f t="shared" si="281"/>
        <v>6465</v>
      </c>
      <c r="S4526" s="2">
        <v>42</v>
      </c>
      <c r="T4526" s="9">
        <f t="shared" si="282"/>
        <v>6507</v>
      </c>
      <c r="U4526" s="34">
        <f t="shared" si="283"/>
        <v>6.5429234338747103E-2</v>
      </c>
      <c r="V4526" s="2" t="s">
        <v>34</v>
      </c>
      <c r="W4526" s="10"/>
    </row>
    <row r="4527" spans="1:23" x14ac:dyDescent="0.25">
      <c r="A4527" s="2" t="s">
        <v>5215</v>
      </c>
      <c r="B4527" s="5">
        <v>43709</v>
      </c>
      <c r="C4527" s="5">
        <v>43711</v>
      </c>
      <c r="D4527" s="2" t="s">
        <v>36</v>
      </c>
      <c r="E4527" s="2" t="s">
        <v>92</v>
      </c>
      <c r="F4527" s="2" t="s">
        <v>1067</v>
      </c>
      <c r="G4527" s="33" t="e">
        <f>VLOOKUP(F4527,'Customer Info'!A4518:B5018,2,0)</f>
        <v>#N/A</v>
      </c>
      <c r="H4527" s="6" t="e">
        <f>VLOOKUP(F4527,'Customer Info'!A4518:C5018,3,0)</f>
        <v>#N/A</v>
      </c>
      <c r="I4527" s="6" t="e">
        <f>VLOOKUP(F4527,'Customer Info'!A4518:E5018,5,0)</f>
        <v>#N/A</v>
      </c>
      <c r="J4527" s="2" t="s">
        <v>246</v>
      </c>
      <c r="K4527" s="7" t="e">
        <f>VLOOKUP(J4527,'Product Details'!B4518:C4686,2,0)</f>
        <v>#N/A</v>
      </c>
      <c r="L4527" s="7" t="e">
        <f>VLOOKUP(J4527,'Product Details'!B4518:D4686,3,0)</f>
        <v>#N/A</v>
      </c>
      <c r="M4527" s="7" t="e">
        <f>VLOOKUP(J4527,'Product Details'!B4519:E4686,4,0)</f>
        <v>#N/A</v>
      </c>
      <c r="N4527" s="2">
        <v>7864</v>
      </c>
      <c r="O4527" s="2">
        <v>7563</v>
      </c>
      <c r="P4527" s="2">
        <v>2</v>
      </c>
      <c r="Q4527" s="8">
        <f t="shared" si="280"/>
        <v>15126</v>
      </c>
      <c r="R4527" s="8">
        <f t="shared" si="281"/>
        <v>15728</v>
      </c>
      <c r="S4527" s="2">
        <v>56</v>
      </c>
      <c r="T4527" s="9">
        <f t="shared" si="282"/>
        <v>15784</v>
      </c>
      <c r="U4527" s="34">
        <f t="shared" si="283"/>
        <v>3.8275686673448626E-2</v>
      </c>
      <c r="V4527" s="2" t="s">
        <v>34</v>
      </c>
      <c r="W4527" s="10"/>
    </row>
    <row r="4528" spans="1:23" x14ac:dyDescent="0.25">
      <c r="A4528" s="2" t="s">
        <v>5216</v>
      </c>
      <c r="B4528" s="5">
        <v>43687</v>
      </c>
      <c r="C4528" s="5">
        <v>43688</v>
      </c>
      <c r="D4528" s="2" t="s">
        <v>36</v>
      </c>
      <c r="E4528" s="2" t="s">
        <v>37</v>
      </c>
      <c r="F4528" s="2" t="s">
        <v>1207</v>
      </c>
      <c r="G4528" s="33" t="e">
        <f>VLOOKUP(F4528,'Customer Info'!A4519:B5019,2,0)</f>
        <v>#N/A</v>
      </c>
      <c r="H4528" s="6" t="e">
        <f>VLOOKUP(F4528,'Customer Info'!A4519:C5019,3,0)</f>
        <v>#N/A</v>
      </c>
      <c r="I4528" s="6" t="e">
        <f>VLOOKUP(F4528,'Customer Info'!A4519:E5019,5,0)</f>
        <v>#N/A</v>
      </c>
      <c r="J4528" s="2" t="s">
        <v>78</v>
      </c>
      <c r="K4528" s="7" t="e">
        <f>VLOOKUP(J4528,'Product Details'!B4519:C4687,2,0)</f>
        <v>#N/A</v>
      </c>
      <c r="L4528" s="7" t="e">
        <f>VLOOKUP(J4528,'Product Details'!B4519:D4687,3,0)</f>
        <v>#N/A</v>
      </c>
      <c r="M4528" s="7" t="e">
        <f>VLOOKUP(J4528,'Product Details'!B4520:E4687,4,0)</f>
        <v>#N/A</v>
      </c>
      <c r="N4528" s="2">
        <v>35350</v>
      </c>
      <c r="O4528" s="2">
        <v>33037</v>
      </c>
      <c r="P4528" s="2">
        <v>4</v>
      </c>
      <c r="Q4528" s="8">
        <f t="shared" si="280"/>
        <v>132148</v>
      </c>
      <c r="R4528" s="8">
        <f t="shared" si="281"/>
        <v>141400</v>
      </c>
      <c r="S4528" s="2">
        <v>33</v>
      </c>
      <c r="T4528" s="9">
        <f t="shared" si="282"/>
        <v>141433</v>
      </c>
      <c r="U4528" s="34">
        <f t="shared" si="283"/>
        <v>6.5431400282885438E-2</v>
      </c>
      <c r="V4528" s="2" t="s">
        <v>31</v>
      </c>
      <c r="W4528" s="10"/>
    </row>
    <row r="4529" spans="1:23" x14ac:dyDescent="0.25">
      <c r="A4529" s="2" t="s">
        <v>5217</v>
      </c>
      <c r="B4529" s="5">
        <v>43591</v>
      </c>
      <c r="C4529" s="5">
        <v>43593</v>
      </c>
      <c r="D4529" s="2" t="s">
        <v>29</v>
      </c>
      <c r="E4529" s="2" t="s">
        <v>44</v>
      </c>
      <c r="F4529" s="2" t="s">
        <v>957</v>
      </c>
      <c r="G4529" s="33" t="e">
        <f>VLOOKUP(F4529,'Customer Info'!A4520:B5020,2,0)</f>
        <v>#N/A</v>
      </c>
      <c r="H4529" s="6" t="e">
        <f>VLOOKUP(F4529,'Customer Info'!A4520:C5020,3,0)</f>
        <v>#N/A</v>
      </c>
      <c r="I4529" s="6" t="e">
        <f>VLOOKUP(F4529,'Customer Info'!A4520:E5020,5,0)</f>
        <v>#N/A</v>
      </c>
      <c r="J4529" s="2" t="s">
        <v>427</v>
      </c>
      <c r="K4529" s="7" t="e">
        <f>VLOOKUP(J4529,'Product Details'!B4520:C4688,2,0)</f>
        <v>#N/A</v>
      </c>
      <c r="L4529" s="7" t="e">
        <f>VLOOKUP(J4529,'Product Details'!B4520:D4688,3,0)</f>
        <v>#N/A</v>
      </c>
      <c r="M4529" s="7" t="e">
        <f>VLOOKUP(J4529,'Product Details'!B4521:E4688,4,0)</f>
        <v>#N/A</v>
      </c>
      <c r="N4529" s="2">
        <v>1772</v>
      </c>
      <c r="O4529" s="2">
        <v>1656</v>
      </c>
      <c r="P4529" s="2">
        <v>6</v>
      </c>
      <c r="Q4529" s="8">
        <f t="shared" si="280"/>
        <v>9936</v>
      </c>
      <c r="R4529" s="8">
        <f t="shared" si="281"/>
        <v>10632</v>
      </c>
      <c r="S4529" s="2">
        <v>48</v>
      </c>
      <c r="T4529" s="9">
        <f t="shared" si="282"/>
        <v>10680</v>
      </c>
      <c r="U4529" s="34">
        <f t="shared" si="283"/>
        <v>6.5462753950338598E-2</v>
      </c>
      <c r="V4529" s="2" t="s">
        <v>34</v>
      </c>
      <c r="W4529" s="10"/>
    </row>
    <row r="4530" spans="1:23" x14ac:dyDescent="0.25">
      <c r="A4530" s="2" t="s">
        <v>5218</v>
      </c>
      <c r="B4530" s="5">
        <v>43760</v>
      </c>
      <c r="C4530" s="5">
        <v>43762</v>
      </c>
      <c r="D4530" s="2" t="s">
        <v>48</v>
      </c>
      <c r="E4530" s="2" t="s">
        <v>49</v>
      </c>
      <c r="F4530" s="2" t="s">
        <v>1493</v>
      </c>
      <c r="G4530" s="33" t="e">
        <f>VLOOKUP(F4530,'Customer Info'!A4521:B5021,2,0)</f>
        <v>#N/A</v>
      </c>
      <c r="H4530" s="6" t="e">
        <f>VLOOKUP(F4530,'Customer Info'!A4521:C5021,3,0)</f>
        <v>#N/A</v>
      </c>
      <c r="I4530" s="6" t="e">
        <f>VLOOKUP(F4530,'Customer Info'!A4521:E5021,5,0)</f>
        <v>#N/A</v>
      </c>
      <c r="J4530" s="2" t="s">
        <v>294</v>
      </c>
      <c r="K4530" s="7" t="e">
        <f>VLOOKUP(J4530,'Product Details'!B4521:C4689,2,0)</f>
        <v>#N/A</v>
      </c>
      <c r="L4530" s="7" t="e">
        <f>VLOOKUP(J4530,'Product Details'!B4521:D4689,3,0)</f>
        <v>#N/A</v>
      </c>
      <c r="M4530" s="7" t="e">
        <f>VLOOKUP(J4530,'Product Details'!B4522:E4689,4,0)</f>
        <v>#N/A</v>
      </c>
      <c r="N4530" s="2">
        <v>179</v>
      </c>
      <c r="O4530" s="2">
        <v>166</v>
      </c>
      <c r="P4530" s="2">
        <v>4</v>
      </c>
      <c r="Q4530" s="8">
        <f t="shared" si="280"/>
        <v>664</v>
      </c>
      <c r="R4530" s="8">
        <f t="shared" si="281"/>
        <v>716</v>
      </c>
      <c r="S4530" s="2">
        <v>30</v>
      </c>
      <c r="T4530" s="9">
        <f t="shared" si="282"/>
        <v>746</v>
      </c>
      <c r="U4530" s="34">
        <f t="shared" si="283"/>
        <v>7.2625698324022353E-2</v>
      </c>
      <c r="V4530" s="2" t="s">
        <v>64</v>
      </c>
      <c r="W4530" s="10"/>
    </row>
    <row r="4531" spans="1:23" x14ac:dyDescent="0.25">
      <c r="A4531" s="2" t="s">
        <v>5219</v>
      </c>
      <c r="B4531" s="5">
        <v>43684</v>
      </c>
      <c r="C4531" s="5">
        <v>43686</v>
      </c>
      <c r="D4531" s="2" t="s">
        <v>29</v>
      </c>
      <c r="E4531" s="2" t="s">
        <v>92</v>
      </c>
      <c r="F4531" s="2" t="s">
        <v>1250</v>
      </c>
      <c r="G4531" s="33" t="e">
        <f>VLOOKUP(F4531,'Customer Info'!A4522:B5022,2,0)</f>
        <v>#N/A</v>
      </c>
      <c r="H4531" s="6" t="e">
        <f>VLOOKUP(F4531,'Customer Info'!A4522:C5022,3,0)</f>
        <v>#N/A</v>
      </c>
      <c r="I4531" s="6" t="e">
        <f>VLOOKUP(F4531,'Customer Info'!A4522:E5022,5,0)</f>
        <v>#N/A</v>
      </c>
      <c r="J4531" s="2" t="s">
        <v>1051</v>
      </c>
      <c r="K4531" s="7" t="e">
        <f>VLOOKUP(J4531,'Product Details'!B4522:C4690,2,0)</f>
        <v>#N/A</v>
      </c>
      <c r="L4531" s="7" t="e">
        <f>VLOOKUP(J4531,'Product Details'!B4522:D4690,3,0)</f>
        <v>#N/A</v>
      </c>
      <c r="M4531" s="7" t="e">
        <f>VLOOKUP(J4531,'Product Details'!B4523:E4690,4,0)</f>
        <v>#N/A</v>
      </c>
      <c r="N4531" s="2">
        <v>1834</v>
      </c>
      <c r="O4531" s="2">
        <v>1716</v>
      </c>
      <c r="P4531" s="2">
        <v>1</v>
      </c>
      <c r="Q4531" s="8">
        <f t="shared" si="280"/>
        <v>1716</v>
      </c>
      <c r="R4531" s="8">
        <f t="shared" si="281"/>
        <v>1834</v>
      </c>
      <c r="S4531" s="2">
        <v>99</v>
      </c>
      <c r="T4531" s="9">
        <f t="shared" si="282"/>
        <v>1933</v>
      </c>
      <c r="U4531" s="34">
        <f t="shared" si="283"/>
        <v>6.4340239912759001E-2</v>
      </c>
      <c r="V4531" s="2" t="s">
        <v>64</v>
      </c>
      <c r="W4531" s="10"/>
    </row>
    <row r="4532" spans="1:23" x14ac:dyDescent="0.25">
      <c r="A4532" s="2" t="s">
        <v>5220</v>
      </c>
      <c r="B4532" s="5">
        <v>43615</v>
      </c>
      <c r="C4532" s="5">
        <v>43616</v>
      </c>
      <c r="D4532" s="2" t="s">
        <v>36</v>
      </c>
      <c r="E4532" s="2" t="s">
        <v>49</v>
      </c>
      <c r="F4532" s="2" t="s">
        <v>1409</v>
      </c>
      <c r="G4532" s="33" t="e">
        <f>VLOOKUP(F4532,'Customer Info'!A4523:B5023,2,0)</f>
        <v>#N/A</v>
      </c>
      <c r="H4532" s="6" t="e">
        <f>VLOOKUP(F4532,'Customer Info'!A4523:C5023,3,0)</f>
        <v>#N/A</v>
      </c>
      <c r="I4532" s="6" t="e">
        <f>VLOOKUP(F4532,'Customer Info'!A4523:E5023,5,0)</f>
        <v>#N/A</v>
      </c>
      <c r="J4532" s="2" t="s">
        <v>314</v>
      </c>
      <c r="K4532" s="7" t="e">
        <f>VLOOKUP(J4532,'Product Details'!B4523:C4691,2,0)</f>
        <v>#N/A</v>
      </c>
      <c r="L4532" s="7" t="e">
        <f>VLOOKUP(J4532,'Product Details'!B4523:D4691,3,0)</f>
        <v>#N/A</v>
      </c>
      <c r="M4532" s="7" t="e">
        <f>VLOOKUP(J4532,'Product Details'!B4524:E4691,4,0)</f>
        <v>#N/A</v>
      </c>
      <c r="N4532" s="2">
        <v>1635</v>
      </c>
      <c r="O4532" s="2">
        <v>1573</v>
      </c>
      <c r="P4532" s="2">
        <v>2</v>
      </c>
      <c r="Q4532" s="8">
        <f t="shared" si="280"/>
        <v>3146</v>
      </c>
      <c r="R4532" s="8">
        <f t="shared" si="281"/>
        <v>3270</v>
      </c>
      <c r="S4532" s="2">
        <v>70</v>
      </c>
      <c r="T4532" s="9">
        <f t="shared" si="282"/>
        <v>3340</v>
      </c>
      <c r="U4532" s="34">
        <f t="shared" si="283"/>
        <v>3.7920489296636085E-2</v>
      </c>
      <c r="V4532" s="2" t="s">
        <v>34</v>
      </c>
      <c r="W4532" s="10"/>
    </row>
    <row r="4533" spans="1:23" x14ac:dyDescent="0.25">
      <c r="A4533" s="2" t="s">
        <v>5221</v>
      </c>
      <c r="B4533" s="5">
        <v>43545</v>
      </c>
      <c r="C4533" s="5">
        <v>43546</v>
      </c>
      <c r="D4533" s="2" t="s">
        <v>48</v>
      </c>
      <c r="E4533" s="2" t="s">
        <v>69</v>
      </c>
      <c r="F4533" s="2" t="s">
        <v>1077</v>
      </c>
      <c r="G4533" s="33" t="e">
        <f>VLOOKUP(F4533,'Customer Info'!A4524:B5024,2,0)</f>
        <v>#N/A</v>
      </c>
      <c r="H4533" s="6" t="e">
        <f>VLOOKUP(F4533,'Customer Info'!A4524:C5024,3,0)</f>
        <v>#N/A</v>
      </c>
      <c r="I4533" s="6" t="e">
        <f>VLOOKUP(F4533,'Customer Info'!A4524:E5024,5,0)</f>
        <v>#N/A</v>
      </c>
      <c r="J4533" s="2" t="s">
        <v>205</v>
      </c>
      <c r="K4533" s="7" t="e">
        <f>VLOOKUP(J4533,'Product Details'!B4524:C4692,2,0)</f>
        <v>#N/A</v>
      </c>
      <c r="L4533" s="7" t="e">
        <f>VLOOKUP(J4533,'Product Details'!B4524:D4692,3,0)</f>
        <v>#N/A</v>
      </c>
      <c r="M4533" s="7" t="e">
        <f>VLOOKUP(J4533,'Product Details'!B4525:E4692,4,0)</f>
        <v>#N/A</v>
      </c>
      <c r="N4533" s="2">
        <v>2333</v>
      </c>
      <c r="O4533" s="2">
        <v>2060</v>
      </c>
      <c r="P4533" s="2">
        <v>3</v>
      </c>
      <c r="Q4533" s="8">
        <f t="shared" si="280"/>
        <v>6180</v>
      </c>
      <c r="R4533" s="8">
        <f t="shared" si="281"/>
        <v>6999</v>
      </c>
      <c r="S4533" s="2">
        <v>98</v>
      </c>
      <c r="T4533" s="9">
        <f t="shared" si="282"/>
        <v>7097</v>
      </c>
      <c r="U4533" s="34">
        <f t="shared" si="283"/>
        <v>0.11701671667381054</v>
      </c>
      <c r="V4533" s="2" t="s">
        <v>64</v>
      </c>
      <c r="W4533" s="10"/>
    </row>
    <row r="4534" spans="1:23" x14ac:dyDescent="0.25">
      <c r="A4534" s="2" t="s">
        <v>5222</v>
      </c>
      <c r="B4534" s="5">
        <v>43529</v>
      </c>
      <c r="C4534" s="5">
        <v>43530</v>
      </c>
      <c r="D4534" s="2" t="s">
        <v>48</v>
      </c>
      <c r="E4534" s="2" t="s">
        <v>37</v>
      </c>
      <c r="F4534" s="2" t="s">
        <v>1262</v>
      </c>
      <c r="G4534" s="33" t="e">
        <f>VLOOKUP(F4534,'Customer Info'!A4525:B5025,2,0)</f>
        <v>#N/A</v>
      </c>
      <c r="H4534" s="6" t="e">
        <f>VLOOKUP(F4534,'Customer Info'!A4525:C5025,3,0)</f>
        <v>#N/A</v>
      </c>
      <c r="I4534" s="6" t="e">
        <f>VLOOKUP(F4534,'Customer Info'!A4525:E5025,5,0)</f>
        <v>#N/A</v>
      </c>
      <c r="J4534" s="2" t="s">
        <v>595</v>
      </c>
      <c r="K4534" s="7" t="e">
        <f>VLOOKUP(J4534,'Product Details'!B4525:C4693,2,0)</f>
        <v>#N/A</v>
      </c>
      <c r="L4534" s="7" t="e">
        <f>VLOOKUP(J4534,'Product Details'!B4525:D4693,3,0)</f>
        <v>#N/A</v>
      </c>
      <c r="M4534" s="7" t="e">
        <f>VLOOKUP(J4534,'Product Details'!B4526:E4693,4,0)</f>
        <v>#N/A</v>
      </c>
      <c r="N4534" s="2">
        <v>3256</v>
      </c>
      <c r="O4534" s="2">
        <v>3044</v>
      </c>
      <c r="P4534" s="2">
        <v>2</v>
      </c>
      <c r="Q4534" s="8">
        <f t="shared" si="280"/>
        <v>6088</v>
      </c>
      <c r="R4534" s="8">
        <f t="shared" si="281"/>
        <v>6512</v>
      </c>
      <c r="S4534" s="2">
        <v>39</v>
      </c>
      <c r="T4534" s="9">
        <f t="shared" si="282"/>
        <v>6551</v>
      </c>
      <c r="U4534" s="34">
        <f t="shared" si="283"/>
        <v>6.5110565110565108E-2</v>
      </c>
      <c r="V4534" s="2" t="s">
        <v>64</v>
      </c>
      <c r="W4534" s="10"/>
    </row>
    <row r="4535" spans="1:23" x14ac:dyDescent="0.25">
      <c r="A4535" s="2" t="s">
        <v>5223</v>
      </c>
      <c r="B4535" s="5">
        <v>43571</v>
      </c>
      <c r="C4535" s="5">
        <v>43572</v>
      </c>
      <c r="D4535" s="2" t="s">
        <v>36</v>
      </c>
      <c r="E4535" s="2" t="s">
        <v>49</v>
      </c>
      <c r="F4535" s="2" t="s">
        <v>1313</v>
      </c>
      <c r="G4535" s="33" t="e">
        <f>VLOOKUP(F4535,'Customer Info'!A4526:B5026,2,0)</f>
        <v>#N/A</v>
      </c>
      <c r="H4535" s="6" t="e">
        <f>VLOOKUP(F4535,'Customer Info'!A4526:C5026,3,0)</f>
        <v>#N/A</v>
      </c>
      <c r="I4535" s="6" t="e">
        <f>VLOOKUP(F4535,'Customer Info'!A4526:E5026,5,0)</f>
        <v>#N/A</v>
      </c>
      <c r="J4535" s="2" t="s">
        <v>752</v>
      </c>
      <c r="K4535" s="7" t="e">
        <f>VLOOKUP(J4535,'Product Details'!B4526:C4694,2,0)</f>
        <v>#N/A</v>
      </c>
      <c r="L4535" s="7" t="e">
        <f>VLOOKUP(J4535,'Product Details'!B4526:D4694,3,0)</f>
        <v>#N/A</v>
      </c>
      <c r="M4535" s="7" t="e">
        <f>VLOOKUP(J4535,'Product Details'!B4527:E4694,4,0)</f>
        <v>#N/A</v>
      </c>
      <c r="N4535" s="2">
        <v>28522</v>
      </c>
      <c r="O4535" s="2">
        <v>26384</v>
      </c>
      <c r="P4535" s="2">
        <v>9</v>
      </c>
      <c r="Q4535" s="8">
        <f t="shared" si="280"/>
        <v>237456</v>
      </c>
      <c r="R4535" s="8">
        <f t="shared" si="281"/>
        <v>256698</v>
      </c>
      <c r="S4535" s="2">
        <v>70</v>
      </c>
      <c r="T4535" s="9">
        <f t="shared" si="282"/>
        <v>256768</v>
      </c>
      <c r="U4535" s="34">
        <f t="shared" si="283"/>
        <v>7.4959680246827004E-2</v>
      </c>
      <c r="V4535" s="2" t="s">
        <v>64</v>
      </c>
      <c r="W4535" s="10"/>
    </row>
    <row r="4536" spans="1:23" x14ac:dyDescent="0.25">
      <c r="A4536" s="2" t="s">
        <v>5224</v>
      </c>
      <c r="B4536" s="5">
        <v>43518</v>
      </c>
      <c r="C4536" s="5">
        <v>43520</v>
      </c>
      <c r="D4536" s="2" t="s">
        <v>29</v>
      </c>
      <c r="E4536" s="2" t="s">
        <v>44</v>
      </c>
      <c r="F4536" s="2" t="s">
        <v>879</v>
      </c>
      <c r="G4536" s="33" t="e">
        <f>VLOOKUP(F4536,'Customer Info'!A4527:B5027,2,0)</f>
        <v>#N/A</v>
      </c>
      <c r="H4536" s="6" t="e">
        <f>VLOOKUP(F4536,'Customer Info'!A4527:C5027,3,0)</f>
        <v>#N/A</v>
      </c>
      <c r="I4536" s="6" t="e">
        <f>VLOOKUP(F4536,'Customer Info'!A4527:E5027,5,0)</f>
        <v>#N/A</v>
      </c>
      <c r="J4536" s="2" t="s">
        <v>197</v>
      </c>
      <c r="K4536" s="7" t="e">
        <f>VLOOKUP(J4536,'Product Details'!B4527:C4695,2,0)</f>
        <v>#N/A</v>
      </c>
      <c r="L4536" s="7" t="e">
        <f>VLOOKUP(J4536,'Product Details'!B4527:D4695,3,0)</f>
        <v>#N/A</v>
      </c>
      <c r="M4536" s="7" t="e">
        <f>VLOOKUP(J4536,'Product Details'!B4528:E4695,4,0)</f>
        <v>#N/A</v>
      </c>
      <c r="N4536" s="2">
        <v>2205</v>
      </c>
      <c r="O4536" s="2">
        <v>2061</v>
      </c>
      <c r="P4536" s="2">
        <v>2</v>
      </c>
      <c r="Q4536" s="8">
        <f t="shared" si="280"/>
        <v>4122</v>
      </c>
      <c r="R4536" s="8">
        <f t="shared" si="281"/>
        <v>4410</v>
      </c>
      <c r="S4536" s="2">
        <v>56</v>
      </c>
      <c r="T4536" s="9">
        <f t="shared" si="282"/>
        <v>4466</v>
      </c>
      <c r="U4536" s="34">
        <f t="shared" si="283"/>
        <v>6.5306122448979598E-2</v>
      </c>
      <c r="V4536" s="2" t="s">
        <v>64</v>
      </c>
      <c r="W4536" s="10"/>
    </row>
    <row r="4537" spans="1:23" x14ac:dyDescent="0.25">
      <c r="A4537" s="2" t="s">
        <v>5225</v>
      </c>
      <c r="B4537" s="5">
        <v>43810</v>
      </c>
      <c r="C4537" s="5">
        <v>43811</v>
      </c>
      <c r="D4537" s="2" t="s">
        <v>36</v>
      </c>
      <c r="E4537" s="2" t="s">
        <v>69</v>
      </c>
      <c r="F4537" s="2" t="s">
        <v>1322</v>
      </c>
      <c r="G4537" s="33" t="e">
        <f>VLOOKUP(F4537,'Customer Info'!A4528:B5028,2,0)</f>
        <v>#N/A</v>
      </c>
      <c r="H4537" s="6" t="e">
        <f>VLOOKUP(F4537,'Customer Info'!A4528:C5028,3,0)</f>
        <v>#N/A</v>
      </c>
      <c r="I4537" s="6" t="e">
        <f>VLOOKUP(F4537,'Customer Info'!A4528:E5028,5,0)</f>
        <v>#N/A</v>
      </c>
      <c r="J4537" s="2" t="s">
        <v>326</v>
      </c>
      <c r="K4537" s="7" t="e">
        <f>VLOOKUP(J4537,'Product Details'!B4528:C4696,2,0)</f>
        <v>#N/A</v>
      </c>
      <c r="L4537" s="7" t="e">
        <f>VLOOKUP(J4537,'Product Details'!B4528:D4696,3,0)</f>
        <v>#N/A</v>
      </c>
      <c r="M4537" s="7" t="e">
        <f>VLOOKUP(J4537,'Product Details'!B4529:E4696,4,0)</f>
        <v>#N/A</v>
      </c>
      <c r="N4537" s="2">
        <v>8651</v>
      </c>
      <c r="O4537" s="2">
        <v>8081</v>
      </c>
      <c r="P4537" s="2">
        <v>12</v>
      </c>
      <c r="Q4537" s="8">
        <f t="shared" si="280"/>
        <v>96972</v>
      </c>
      <c r="R4537" s="8">
        <f t="shared" si="281"/>
        <v>103812</v>
      </c>
      <c r="S4537" s="2">
        <v>91</v>
      </c>
      <c r="T4537" s="9">
        <f t="shared" si="282"/>
        <v>103903</v>
      </c>
      <c r="U4537" s="34">
        <f t="shared" si="283"/>
        <v>6.5888336608484574E-2</v>
      </c>
      <c r="V4537" s="2" t="s">
        <v>31</v>
      </c>
      <c r="W4537" s="10"/>
    </row>
    <row r="4538" spans="1:23" x14ac:dyDescent="0.25">
      <c r="A4538" s="2" t="s">
        <v>5226</v>
      </c>
      <c r="B4538" s="5">
        <v>43494</v>
      </c>
      <c r="C4538" s="5">
        <v>43494</v>
      </c>
      <c r="D4538" s="2" t="s">
        <v>29</v>
      </c>
      <c r="E4538" s="2" t="s">
        <v>69</v>
      </c>
      <c r="F4538" s="2" t="s">
        <v>1204</v>
      </c>
      <c r="G4538" s="33" t="e">
        <f>VLOOKUP(F4538,'Customer Info'!A4529:B5029,2,0)</f>
        <v>#N/A</v>
      </c>
      <c r="H4538" s="6" t="e">
        <f>VLOOKUP(F4538,'Customer Info'!A4529:C5029,3,0)</f>
        <v>#N/A</v>
      </c>
      <c r="I4538" s="6" t="e">
        <f>VLOOKUP(F4538,'Customer Info'!A4529:E5029,5,0)</f>
        <v>#N/A</v>
      </c>
      <c r="J4538" s="2" t="s">
        <v>42</v>
      </c>
      <c r="K4538" s="7" t="e">
        <f>VLOOKUP(J4538,'Product Details'!B4529:C4697,2,0)</f>
        <v>#N/A</v>
      </c>
      <c r="L4538" s="7" t="e">
        <f>VLOOKUP(J4538,'Product Details'!B4529:D4697,3,0)</f>
        <v>#N/A</v>
      </c>
      <c r="M4538" s="7" t="e">
        <f>VLOOKUP(J4538,'Product Details'!B4530:E4697,4,0)</f>
        <v>#N/A</v>
      </c>
      <c r="N4538" s="2">
        <v>1925</v>
      </c>
      <c r="O4538" s="2">
        <v>1834</v>
      </c>
      <c r="P4538" s="2">
        <v>1</v>
      </c>
      <c r="Q4538" s="8">
        <f t="shared" si="280"/>
        <v>1834</v>
      </c>
      <c r="R4538" s="8">
        <f t="shared" si="281"/>
        <v>1925</v>
      </c>
      <c r="S4538" s="2">
        <v>99</v>
      </c>
      <c r="T4538" s="9">
        <f t="shared" si="282"/>
        <v>2024</v>
      </c>
      <c r="U4538" s="34">
        <f t="shared" si="283"/>
        <v>4.7272727272727272E-2</v>
      </c>
      <c r="V4538" s="2" t="s">
        <v>34</v>
      </c>
      <c r="W4538" s="10"/>
    </row>
    <row r="4539" spans="1:23" x14ac:dyDescent="0.25">
      <c r="A4539" s="2" t="s">
        <v>5227</v>
      </c>
      <c r="B4539" s="5">
        <v>43576</v>
      </c>
      <c r="C4539" s="5">
        <v>43577</v>
      </c>
      <c r="D4539" s="2" t="s">
        <v>48</v>
      </c>
      <c r="E4539" s="2" t="s">
        <v>49</v>
      </c>
      <c r="F4539" s="2" t="s">
        <v>143</v>
      </c>
      <c r="G4539" s="33" t="e">
        <f>VLOOKUP(F4539,'Customer Info'!A4530:B5030,2,0)</f>
        <v>#N/A</v>
      </c>
      <c r="H4539" s="6" t="e">
        <f>VLOOKUP(F4539,'Customer Info'!A4530:C5030,3,0)</f>
        <v>#N/A</v>
      </c>
      <c r="I4539" s="6" t="e">
        <f>VLOOKUP(F4539,'Customer Info'!A4530:E5030,5,0)</f>
        <v>#N/A</v>
      </c>
      <c r="J4539" s="2" t="s">
        <v>112</v>
      </c>
      <c r="K4539" s="7" t="e">
        <f>VLOOKUP(J4539,'Product Details'!B4530:C4698,2,0)</f>
        <v>#N/A</v>
      </c>
      <c r="L4539" s="7" t="e">
        <f>VLOOKUP(J4539,'Product Details'!B4530:D4698,3,0)</f>
        <v>#N/A</v>
      </c>
      <c r="M4539" s="7" t="e">
        <f>VLOOKUP(J4539,'Product Details'!B4531:E4698,4,0)</f>
        <v>#N/A</v>
      </c>
      <c r="N4539" s="2">
        <v>78</v>
      </c>
      <c r="O4539" s="2">
        <v>74</v>
      </c>
      <c r="P4539" s="2">
        <v>5</v>
      </c>
      <c r="Q4539" s="8">
        <f t="shared" si="280"/>
        <v>370</v>
      </c>
      <c r="R4539" s="8">
        <f t="shared" si="281"/>
        <v>390</v>
      </c>
      <c r="S4539" s="2">
        <v>10</v>
      </c>
      <c r="T4539" s="9">
        <f t="shared" si="282"/>
        <v>400</v>
      </c>
      <c r="U4539" s="34">
        <f t="shared" si="283"/>
        <v>5.128205128205128E-2</v>
      </c>
      <c r="V4539" s="2" t="s">
        <v>64</v>
      </c>
      <c r="W4539" s="10"/>
    </row>
    <row r="4540" spans="1:23" x14ac:dyDescent="0.25">
      <c r="A4540" s="2" t="s">
        <v>5228</v>
      </c>
      <c r="B4540" s="5">
        <v>43492</v>
      </c>
      <c r="C4540" s="5">
        <v>43492</v>
      </c>
      <c r="D4540" s="2" t="s">
        <v>36</v>
      </c>
      <c r="E4540" s="2" t="s">
        <v>69</v>
      </c>
      <c r="F4540" s="2" t="s">
        <v>1400</v>
      </c>
      <c r="G4540" s="33" t="e">
        <f>VLOOKUP(F4540,'Customer Info'!A4531:B5031,2,0)</f>
        <v>#N/A</v>
      </c>
      <c r="H4540" s="6" t="e">
        <f>VLOOKUP(F4540,'Customer Info'!A4531:C5031,3,0)</f>
        <v>#N/A</v>
      </c>
      <c r="I4540" s="6" t="e">
        <f>VLOOKUP(F4540,'Customer Info'!A4531:E5031,5,0)</f>
        <v>#N/A</v>
      </c>
      <c r="J4540" s="2" t="s">
        <v>161</v>
      </c>
      <c r="K4540" s="7" t="e">
        <f>VLOOKUP(J4540,'Product Details'!B4531:C4699,2,0)</f>
        <v>#N/A</v>
      </c>
      <c r="L4540" s="7" t="e">
        <f>VLOOKUP(J4540,'Product Details'!B4531:D4699,3,0)</f>
        <v>#N/A</v>
      </c>
      <c r="M4540" s="7" t="e">
        <f>VLOOKUP(J4540,'Product Details'!B4532:E4699,4,0)</f>
        <v>#N/A</v>
      </c>
      <c r="N4540" s="2">
        <v>2466</v>
      </c>
      <c r="O4540" s="2">
        <v>2327</v>
      </c>
      <c r="P4540" s="2">
        <v>4</v>
      </c>
      <c r="Q4540" s="8">
        <f t="shared" si="280"/>
        <v>9308</v>
      </c>
      <c r="R4540" s="8">
        <f t="shared" si="281"/>
        <v>9864</v>
      </c>
      <c r="S4540" s="2">
        <v>99</v>
      </c>
      <c r="T4540" s="9">
        <f t="shared" si="282"/>
        <v>9963</v>
      </c>
      <c r="U4540" s="34">
        <f t="shared" si="283"/>
        <v>5.6366585563665854E-2</v>
      </c>
      <c r="V4540" s="2" t="s">
        <v>34</v>
      </c>
      <c r="W4540" s="10"/>
    </row>
    <row r="4541" spans="1:23" x14ac:dyDescent="0.25">
      <c r="A4541" s="2" t="s">
        <v>5229</v>
      </c>
      <c r="B4541" s="5">
        <v>43754</v>
      </c>
      <c r="C4541" s="5">
        <v>43754</v>
      </c>
      <c r="D4541" s="2" t="s">
        <v>48</v>
      </c>
      <c r="E4541" s="2" t="s">
        <v>37</v>
      </c>
      <c r="F4541" s="2" t="s">
        <v>614</v>
      </c>
      <c r="G4541" s="33" t="e">
        <f>VLOOKUP(F4541,'Customer Info'!A4532:B5032,2,0)</f>
        <v>#N/A</v>
      </c>
      <c r="H4541" s="6" t="e">
        <f>VLOOKUP(F4541,'Customer Info'!A4532:C5032,3,0)</f>
        <v>#N/A</v>
      </c>
      <c r="I4541" s="6" t="e">
        <f>VLOOKUP(F4541,'Customer Info'!A4532:E5032,5,0)</f>
        <v>#N/A</v>
      </c>
      <c r="J4541" s="2" t="s">
        <v>129</v>
      </c>
      <c r="K4541" s="7" t="e">
        <f>VLOOKUP(J4541,'Product Details'!B4532:C4700,2,0)</f>
        <v>#N/A</v>
      </c>
      <c r="L4541" s="7" t="e">
        <f>VLOOKUP(J4541,'Product Details'!B4532:D4700,3,0)</f>
        <v>#N/A</v>
      </c>
      <c r="M4541" s="7" t="e">
        <f>VLOOKUP(J4541,'Product Details'!B4533:E4700,4,0)</f>
        <v>#N/A</v>
      </c>
      <c r="N4541" s="2">
        <v>130</v>
      </c>
      <c r="O4541" s="2">
        <v>122</v>
      </c>
      <c r="P4541" s="2">
        <v>1</v>
      </c>
      <c r="Q4541" s="8">
        <f t="shared" si="280"/>
        <v>122</v>
      </c>
      <c r="R4541" s="8">
        <f t="shared" si="281"/>
        <v>130</v>
      </c>
      <c r="S4541" s="2">
        <v>30</v>
      </c>
      <c r="T4541" s="9">
        <f t="shared" si="282"/>
        <v>160</v>
      </c>
      <c r="U4541" s="34">
        <f t="shared" si="283"/>
        <v>6.1538461538461542E-2</v>
      </c>
      <c r="V4541" s="2" t="s">
        <v>31</v>
      </c>
      <c r="W4541" s="10"/>
    </row>
    <row r="4542" spans="1:23" x14ac:dyDescent="0.25">
      <c r="A4542" s="2" t="s">
        <v>5230</v>
      </c>
      <c r="B4542" s="5">
        <v>43798</v>
      </c>
      <c r="C4542" s="5">
        <v>43800</v>
      </c>
      <c r="D4542" s="2" t="s">
        <v>36</v>
      </c>
      <c r="E4542" s="2" t="s">
        <v>30</v>
      </c>
      <c r="F4542" s="2" t="s">
        <v>877</v>
      </c>
      <c r="G4542" s="33" t="e">
        <f>VLOOKUP(F4542,'Customer Info'!A4533:B5033,2,0)</f>
        <v>#N/A</v>
      </c>
      <c r="H4542" s="6" t="e">
        <f>VLOOKUP(F4542,'Customer Info'!A4533:C5033,3,0)</f>
        <v>#N/A</v>
      </c>
      <c r="I4542" s="6" t="e">
        <f>VLOOKUP(F4542,'Customer Info'!A4533:E5033,5,0)</f>
        <v>#N/A</v>
      </c>
      <c r="J4542" s="2" t="s">
        <v>39</v>
      </c>
      <c r="K4542" s="7" t="e">
        <f>VLOOKUP(J4542,'Product Details'!B4533:C4701,2,0)</f>
        <v>#N/A</v>
      </c>
      <c r="L4542" s="7" t="e">
        <f>VLOOKUP(J4542,'Product Details'!B4533:D4701,3,0)</f>
        <v>#N/A</v>
      </c>
      <c r="M4542" s="7" t="e">
        <f>VLOOKUP(J4542,'Product Details'!B4534:E4701,4,0)</f>
        <v>#N/A</v>
      </c>
      <c r="N4542" s="2">
        <v>1574</v>
      </c>
      <c r="O4542" s="2">
        <v>1375</v>
      </c>
      <c r="P4542" s="2">
        <v>4</v>
      </c>
      <c r="Q4542" s="8">
        <f t="shared" si="280"/>
        <v>5500</v>
      </c>
      <c r="R4542" s="8">
        <f t="shared" si="281"/>
        <v>6296</v>
      </c>
      <c r="S4542" s="2">
        <v>50</v>
      </c>
      <c r="T4542" s="9">
        <f t="shared" si="282"/>
        <v>6346</v>
      </c>
      <c r="U4542" s="34">
        <f t="shared" si="283"/>
        <v>0.12642947903430748</v>
      </c>
      <c r="V4542" s="2" t="s">
        <v>64</v>
      </c>
      <c r="W4542" s="10"/>
    </row>
    <row r="4543" spans="1:23" x14ac:dyDescent="0.25">
      <c r="A4543" s="2" t="s">
        <v>5231</v>
      </c>
      <c r="B4543" s="5">
        <v>43812</v>
      </c>
      <c r="C4543" s="5">
        <v>43814</v>
      </c>
      <c r="D4543" s="2" t="s">
        <v>36</v>
      </c>
      <c r="E4543" s="2" t="s">
        <v>37</v>
      </c>
      <c r="F4543" s="2" t="s">
        <v>108</v>
      </c>
      <c r="G4543" s="33" t="e">
        <f>VLOOKUP(F4543,'Customer Info'!A4534:B5034,2,0)</f>
        <v>#N/A</v>
      </c>
      <c r="H4543" s="6" t="e">
        <f>VLOOKUP(F4543,'Customer Info'!A4534:C5034,3,0)</f>
        <v>#N/A</v>
      </c>
      <c r="I4543" s="6" t="e">
        <f>VLOOKUP(F4543,'Customer Info'!A4534:E5034,5,0)</f>
        <v>#N/A</v>
      </c>
      <c r="J4543" s="2" t="s">
        <v>320</v>
      </c>
      <c r="K4543" s="7" t="e">
        <f>VLOOKUP(J4543,'Product Details'!B4534:C4702,2,0)</f>
        <v>#N/A</v>
      </c>
      <c r="L4543" s="7" t="e">
        <f>VLOOKUP(J4543,'Product Details'!B4534:D4702,3,0)</f>
        <v>#N/A</v>
      </c>
      <c r="M4543" s="7" t="e">
        <f>VLOOKUP(J4543,'Product Details'!B4535:E4702,4,0)</f>
        <v>#N/A</v>
      </c>
      <c r="N4543" s="2">
        <v>8651</v>
      </c>
      <c r="O4543" s="2">
        <v>8081</v>
      </c>
      <c r="P4543" s="2">
        <v>3</v>
      </c>
      <c r="Q4543" s="8">
        <f t="shared" si="280"/>
        <v>24243</v>
      </c>
      <c r="R4543" s="8">
        <f t="shared" si="281"/>
        <v>25953</v>
      </c>
      <c r="S4543" s="2">
        <v>32</v>
      </c>
      <c r="T4543" s="9">
        <f t="shared" si="282"/>
        <v>25985</v>
      </c>
      <c r="U4543" s="34">
        <f t="shared" si="283"/>
        <v>6.5888336608484574E-2</v>
      </c>
      <c r="V4543" s="2" t="s">
        <v>64</v>
      </c>
      <c r="W4543" s="10"/>
    </row>
    <row r="4544" spans="1:23" x14ac:dyDescent="0.25">
      <c r="A4544" s="2" t="s">
        <v>5232</v>
      </c>
      <c r="B4544" s="5">
        <v>43785</v>
      </c>
      <c r="C4544" s="5">
        <v>43787</v>
      </c>
      <c r="D4544" s="2" t="s">
        <v>48</v>
      </c>
      <c r="E4544" s="2" t="s">
        <v>37</v>
      </c>
      <c r="F4544" s="2" t="s">
        <v>355</v>
      </c>
      <c r="G4544" s="33" t="e">
        <f>VLOOKUP(F4544,'Customer Info'!A4535:B5035,2,0)</f>
        <v>#N/A</v>
      </c>
      <c r="H4544" s="6" t="e">
        <f>VLOOKUP(F4544,'Customer Info'!A4535:C5035,3,0)</f>
        <v>#N/A</v>
      </c>
      <c r="I4544" s="6" t="e">
        <f>VLOOKUP(F4544,'Customer Info'!A4535:E5035,5,0)</f>
        <v>#N/A</v>
      </c>
      <c r="J4544" s="2" t="s">
        <v>297</v>
      </c>
      <c r="K4544" s="7" t="e">
        <f>VLOOKUP(J4544,'Product Details'!B4535:C4703,2,0)</f>
        <v>#N/A</v>
      </c>
      <c r="L4544" s="7" t="e">
        <f>VLOOKUP(J4544,'Product Details'!B4535:D4703,3,0)</f>
        <v>#N/A</v>
      </c>
      <c r="M4544" s="7" t="e">
        <f>VLOOKUP(J4544,'Product Details'!B4536:E4703,4,0)</f>
        <v>#N/A</v>
      </c>
      <c r="N4544" s="2">
        <v>954</v>
      </c>
      <c r="O4544" s="2">
        <v>901</v>
      </c>
      <c r="P4544" s="2">
        <v>2</v>
      </c>
      <c r="Q4544" s="8">
        <f t="shared" si="280"/>
        <v>1802</v>
      </c>
      <c r="R4544" s="8">
        <f t="shared" si="281"/>
        <v>1908</v>
      </c>
      <c r="S4544" s="2">
        <v>98</v>
      </c>
      <c r="T4544" s="9">
        <f t="shared" si="282"/>
        <v>2006</v>
      </c>
      <c r="U4544" s="34">
        <f t="shared" si="283"/>
        <v>5.5555555555555552E-2</v>
      </c>
      <c r="V4544" s="2" t="s">
        <v>34</v>
      </c>
      <c r="W4544" s="10"/>
    </row>
    <row r="4545" spans="1:23" x14ac:dyDescent="0.25">
      <c r="A4545" s="2" t="s">
        <v>5233</v>
      </c>
      <c r="B4545" s="5">
        <v>43563</v>
      </c>
      <c r="C4545" s="5">
        <v>43565</v>
      </c>
      <c r="D4545" s="2" t="s">
        <v>29</v>
      </c>
      <c r="E4545" s="2" t="s">
        <v>69</v>
      </c>
      <c r="F4545" s="2" t="s">
        <v>3445</v>
      </c>
      <c r="G4545" s="33" t="e">
        <f>VLOOKUP(F4545,'Customer Info'!A4536:B5036,2,0)</f>
        <v>#N/A</v>
      </c>
      <c r="H4545" s="6" t="e">
        <f>VLOOKUP(F4545,'Customer Info'!A4536:C5036,3,0)</f>
        <v>#N/A</v>
      </c>
      <c r="I4545" s="6" t="e">
        <f>VLOOKUP(F4545,'Customer Info'!A4536:E5036,5,0)</f>
        <v>#N/A</v>
      </c>
      <c r="J4545" s="2" t="s">
        <v>415</v>
      </c>
      <c r="K4545" s="7" t="e">
        <f>VLOOKUP(J4545,'Product Details'!B4536:C4704,2,0)</f>
        <v>#N/A</v>
      </c>
      <c r="L4545" s="7" t="e">
        <f>VLOOKUP(J4545,'Product Details'!B4536:D4704,3,0)</f>
        <v>#N/A</v>
      </c>
      <c r="M4545" s="7" t="e">
        <f>VLOOKUP(J4545,'Product Details'!B4537:E4704,4,0)</f>
        <v>#N/A</v>
      </c>
      <c r="N4545" s="2">
        <v>8351</v>
      </c>
      <c r="O4545" s="2">
        <v>8033</v>
      </c>
      <c r="P4545" s="2">
        <v>1</v>
      </c>
      <c r="Q4545" s="8">
        <f t="shared" si="280"/>
        <v>8033</v>
      </c>
      <c r="R4545" s="8">
        <f t="shared" si="281"/>
        <v>8351</v>
      </c>
      <c r="S4545" s="2">
        <v>36</v>
      </c>
      <c r="T4545" s="9">
        <f t="shared" si="282"/>
        <v>8387</v>
      </c>
      <c r="U4545" s="34">
        <f t="shared" si="283"/>
        <v>3.807927194347982E-2</v>
      </c>
      <c r="V4545" s="2" t="s">
        <v>64</v>
      </c>
      <c r="W4545" s="10"/>
    </row>
    <row r="4546" spans="1:23" x14ac:dyDescent="0.25">
      <c r="A4546" s="2" t="s">
        <v>5234</v>
      </c>
      <c r="B4546" s="5">
        <v>43743</v>
      </c>
      <c r="C4546" s="5">
        <v>43743</v>
      </c>
      <c r="D4546" s="2" t="s">
        <v>36</v>
      </c>
      <c r="E4546" s="2" t="s">
        <v>44</v>
      </c>
      <c r="F4546" s="2" t="s">
        <v>538</v>
      </c>
      <c r="G4546" s="33" t="e">
        <f>VLOOKUP(F4546,'Customer Info'!A4537:B5037,2,0)</f>
        <v>#N/A</v>
      </c>
      <c r="H4546" s="6" t="e">
        <f>VLOOKUP(F4546,'Customer Info'!A4537:C5037,3,0)</f>
        <v>#N/A</v>
      </c>
      <c r="I4546" s="6" t="e">
        <f>VLOOKUP(F4546,'Customer Info'!A4537:E5037,5,0)</f>
        <v>#N/A</v>
      </c>
      <c r="J4546" s="2" t="s">
        <v>205</v>
      </c>
      <c r="K4546" s="7" t="e">
        <f>VLOOKUP(J4546,'Product Details'!B4537:C4705,2,0)</f>
        <v>#N/A</v>
      </c>
      <c r="L4546" s="7" t="e">
        <f>VLOOKUP(J4546,'Product Details'!B4537:D4705,3,0)</f>
        <v>#N/A</v>
      </c>
      <c r="M4546" s="7" t="e">
        <f>VLOOKUP(J4546,'Product Details'!B4538:E4705,4,0)</f>
        <v>#N/A</v>
      </c>
      <c r="N4546" s="2">
        <v>1587</v>
      </c>
      <c r="O4546" s="2">
        <v>1428</v>
      </c>
      <c r="P4546" s="2">
        <v>2</v>
      </c>
      <c r="Q4546" s="8">
        <f t="shared" si="280"/>
        <v>2856</v>
      </c>
      <c r="R4546" s="8">
        <f t="shared" si="281"/>
        <v>3174</v>
      </c>
      <c r="S4546" s="2">
        <v>37</v>
      </c>
      <c r="T4546" s="9">
        <f t="shared" si="282"/>
        <v>3211</v>
      </c>
      <c r="U4546" s="34">
        <f t="shared" si="283"/>
        <v>0.1001890359168242</v>
      </c>
      <c r="V4546" s="2" t="s">
        <v>64</v>
      </c>
      <c r="W4546" s="10"/>
    </row>
    <row r="4547" spans="1:23" x14ac:dyDescent="0.25">
      <c r="A4547" s="2" t="s">
        <v>5235</v>
      </c>
      <c r="B4547" s="5">
        <v>43663</v>
      </c>
      <c r="C4547" s="5">
        <v>43663</v>
      </c>
      <c r="D4547" s="2" t="s">
        <v>29</v>
      </c>
      <c r="E4547" s="2" t="s">
        <v>49</v>
      </c>
      <c r="F4547" s="2" t="s">
        <v>255</v>
      </c>
      <c r="G4547" s="33" t="e">
        <f>VLOOKUP(F4547,'Customer Info'!A4538:B5038,2,0)</f>
        <v>#N/A</v>
      </c>
      <c r="H4547" s="6" t="e">
        <f>VLOOKUP(F4547,'Customer Info'!A4538:C5038,3,0)</f>
        <v>#N/A</v>
      </c>
      <c r="I4547" s="6" t="e">
        <f>VLOOKUP(F4547,'Customer Info'!A4538:E5038,5,0)</f>
        <v>#N/A</v>
      </c>
      <c r="J4547" s="2" t="s">
        <v>90</v>
      </c>
      <c r="K4547" s="7" t="e">
        <f>VLOOKUP(J4547,'Product Details'!B4538:C4706,2,0)</f>
        <v>#N/A</v>
      </c>
      <c r="L4547" s="7" t="e">
        <f>VLOOKUP(J4547,'Product Details'!B4538:D4706,3,0)</f>
        <v>#N/A</v>
      </c>
      <c r="M4547" s="7" t="e">
        <f>VLOOKUP(J4547,'Product Details'!B4539:E4706,4,0)</f>
        <v>#N/A</v>
      </c>
      <c r="N4547" s="2">
        <v>1359</v>
      </c>
      <c r="O4547" s="2">
        <v>1221</v>
      </c>
      <c r="P4547" s="2">
        <v>1</v>
      </c>
      <c r="Q4547" s="8">
        <f t="shared" si="280"/>
        <v>1221</v>
      </c>
      <c r="R4547" s="8">
        <f t="shared" si="281"/>
        <v>1359</v>
      </c>
      <c r="S4547" s="2">
        <v>98</v>
      </c>
      <c r="T4547" s="9">
        <f t="shared" si="282"/>
        <v>1457</v>
      </c>
      <c r="U4547" s="34">
        <f t="shared" si="283"/>
        <v>0.10154525386313466</v>
      </c>
      <c r="V4547" s="2" t="s">
        <v>64</v>
      </c>
      <c r="W4547" s="10"/>
    </row>
    <row r="4548" spans="1:23" x14ac:dyDescent="0.25">
      <c r="A4548" s="2" t="s">
        <v>5236</v>
      </c>
      <c r="B4548" s="5">
        <v>43814</v>
      </c>
      <c r="C4548" s="5">
        <v>43816</v>
      </c>
      <c r="D4548" s="2" t="s">
        <v>48</v>
      </c>
      <c r="E4548" s="2" t="s">
        <v>69</v>
      </c>
      <c r="F4548" s="2" t="s">
        <v>808</v>
      </c>
      <c r="G4548" s="33" t="e">
        <f>VLOOKUP(F4548,'Customer Info'!A4539:B5039,2,0)</f>
        <v>#N/A</v>
      </c>
      <c r="H4548" s="6" t="e">
        <f>VLOOKUP(F4548,'Customer Info'!A4539:C5039,3,0)</f>
        <v>#N/A</v>
      </c>
      <c r="I4548" s="6" t="e">
        <f>VLOOKUP(F4548,'Customer Info'!A4539:E5039,5,0)</f>
        <v>#N/A</v>
      </c>
      <c r="J4548" s="2" t="s">
        <v>135</v>
      </c>
      <c r="K4548" s="7" t="e">
        <f>VLOOKUP(J4548,'Product Details'!B4539:C4707,2,0)</f>
        <v>#N/A</v>
      </c>
      <c r="L4548" s="7" t="e">
        <f>VLOOKUP(J4548,'Product Details'!B4539:D4707,3,0)</f>
        <v>#N/A</v>
      </c>
      <c r="M4548" s="7" t="e">
        <f>VLOOKUP(J4548,'Product Details'!B4540:E4707,4,0)</f>
        <v>#N/A</v>
      </c>
      <c r="N4548" s="2">
        <v>171</v>
      </c>
      <c r="O4548" s="2">
        <v>153</v>
      </c>
      <c r="P4548" s="2">
        <v>3</v>
      </c>
      <c r="Q4548" s="8">
        <f t="shared" si="280"/>
        <v>459</v>
      </c>
      <c r="R4548" s="8">
        <f t="shared" si="281"/>
        <v>513</v>
      </c>
      <c r="S4548" s="2">
        <v>30</v>
      </c>
      <c r="T4548" s="9">
        <f t="shared" si="282"/>
        <v>543</v>
      </c>
      <c r="U4548" s="34">
        <f t="shared" si="283"/>
        <v>0.10526315789473684</v>
      </c>
      <c r="V4548" s="2" t="s">
        <v>31</v>
      </c>
      <c r="W4548" s="10"/>
    </row>
    <row r="4549" spans="1:23" x14ac:dyDescent="0.25">
      <c r="A4549" s="2" t="s">
        <v>5237</v>
      </c>
      <c r="B4549" s="5">
        <v>43827</v>
      </c>
      <c r="C4549" s="5">
        <v>43827</v>
      </c>
      <c r="D4549" s="2" t="s">
        <v>48</v>
      </c>
      <c r="E4549" s="2" t="s">
        <v>44</v>
      </c>
      <c r="F4549" s="2" t="s">
        <v>1447</v>
      </c>
      <c r="G4549" s="33" t="e">
        <f>VLOOKUP(F4549,'Customer Info'!A4540:B5040,2,0)</f>
        <v>#N/A</v>
      </c>
      <c r="H4549" s="6" t="e">
        <f>VLOOKUP(F4549,'Customer Info'!A4540:C5040,3,0)</f>
        <v>#N/A</v>
      </c>
      <c r="I4549" s="6" t="e">
        <f>VLOOKUP(F4549,'Customer Info'!A4540:E5040,5,0)</f>
        <v>#N/A</v>
      </c>
      <c r="J4549" s="2" t="s">
        <v>962</v>
      </c>
      <c r="K4549" s="7" t="e">
        <f>VLOOKUP(J4549,'Product Details'!B4540:C4708,2,0)</f>
        <v>#N/A</v>
      </c>
      <c r="L4549" s="7" t="e">
        <f>VLOOKUP(J4549,'Product Details'!B4540:D4708,3,0)</f>
        <v>#N/A</v>
      </c>
      <c r="M4549" s="7" t="e">
        <f>VLOOKUP(J4549,'Product Details'!B4541:E4708,4,0)</f>
        <v>#N/A</v>
      </c>
      <c r="N4549" s="2">
        <v>68</v>
      </c>
      <c r="O4549" s="2">
        <v>63</v>
      </c>
      <c r="P4549" s="2">
        <v>2</v>
      </c>
      <c r="Q4549" s="8">
        <f t="shared" si="280"/>
        <v>126</v>
      </c>
      <c r="R4549" s="8">
        <f t="shared" si="281"/>
        <v>136</v>
      </c>
      <c r="S4549" s="2">
        <v>10</v>
      </c>
      <c r="T4549" s="9">
        <f t="shared" si="282"/>
        <v>146</v>
      </c>
      <c r="U4549" s="34">
        <f t="shared" si="283"/>
        <v>7.3529411764705885E-2</v>
      </c>
      <c r="V4549" s="2" t="s">
        <v>34</v>
      </c>
      <c r="W4549" s="10"/>
    </row>
    <row r="4550" spans="1:23" x14ac:dyDescent="0.25">
      <c r="A4550" s="2" t="s">
        <v>5238</v>
      </c>
      <c r="B4550" s="5">
        <v>43753</v>
      </c>
      <c r="C4550" s="5">
        <v>43753</v>
      </c>
      <c r="D4550" s="2" t="s">
        <v>48</v>
      </c>
      <c r="E4550" s="2" t="s">
        <v>37</v>
      </c>
      <c r="F4550" s="2" t="s">
        <v>889</v>
      </c>
      <c r="G4550" s="33" t="e">
        <f>VLOOKUP(F4550,'Customer Info'!A4541:B5041,2,0)</f>
        <v>#N/A</v>
      </c>
      <c r="H4550" s="6" t="e">
        <f>VLOOKUP(F4550,'Customer Info'!A4541:C5041,3,0)</f>
        <v>#N/A</v>
      </c>
      <c r="I4550" s="6" t="e">
        <f>VLOOKUP(F4550,'Customer Info'!A4541:E5041,5,0)</f>
        <v>#N/A</v>
      </c>
      <c r="J4550" s="2" t="s">
        <v>436</v>
      </c>
      <c r="K4550" s="7" t="e">
        <f>VLOOKUP(J4550,'Product Details'!B4541:C4709,2,0)</f>
        <v>#N/A</v>
      </c>
      <c r="L4550" s="7" t="e">
        <f>VLOOKUP(J4550,'Product Details'!B4541:D4709,3,0)</f>
        <v>#N/A</v>
      </c>
      <c r="M4550" s="7" t="e">
        <f>VLOOKUP(J4550,'Product Details'!B4542:E4709,4,0)</f>
        <v>#N/A</v>
      </c>
      <c r="N4550" s="2">
        <v>167</v>
      </c>
      <c r="O4550" s="2">
        <v>155</v>
      </c>
      <c r="P4550" s="2">
        <v>3</v>
      </c>
      <c r="Q4550" s="8">
        <f t="shared" si="280"/>
        <v>465</v>
      </c>
      <c r="R4550" s="8">
        <f t="shared" si="281"/>
        <v>501</v>
      </c>
      <c r="S4550" s="2">
        <v>30</v>
      </c>
      <c r="T4550" s="9">
        <f t="shared" si="282"/>
        <v>531</v>
      </c>
      <c r="U4550" s="34">
        <f t="shared" si="283"/>
        <v>7.1856287425149698E-2</v>
      </c>
      <c r="V4550" s="2" t="s">
        <v>64</v>
      </c>
      <c r="W4550" s="10"/>
    </row>
    <row r="4551" spans="1:23" x14ac:dyDescent="0.25">
      <c r="A4551" s="2" t="s">
        <v>5239</v>
      </c>
      <c r="B4551" s="5">
        <v>43764</v>
      </c>
      <c r="C4551" s="5">
        <v>43766</v>
      </c>
      <c r="D4551" s="2" t="s">
        <v>36</v>
      </c>
      <c r="E4551" s="2" t="s">
        <v>92</v>
      </c>
      <c r="F4551" s="2" t="s">
        <v>89</v>
      </c>
      <c r="G4551" s="33" t="e">
        <f>VLOOKUP(F4551,'Customer Info'!A4542:B5042,2,0)</f>
        <v>#N/A</v>
      </c>
      <c r="H4551" s="6" t="e">
        <f>VLOOKUP(F4551,'Customer Info'!A4542:C5042,3,0)</f>
        <v>#N/A</v>
      </c>
      <c r="I4551" s="6" t="e">
        <f>VLOOKUP(F4551,'Customer Info'!A4542:E5042,5,0)</f>
        <v>#N/A</v>
      </c>
      <c r="J4551" s="2" t="s">
        <v>633</v>
      </c>
      <c r="K4551" s="7" t="e">
        <f>VLOOKUP(J4551,'Product Details'!B4542:C4710,2,0)</f>
        <v>#N/A</v>
      </c>
      <c r="L4551" s="7" t="e">
        <f>VLOOKUP(J4551,'Product Details'!B4542:D4710,3,0)</f>
        <v>#N/A</v>
      </c>
      <c r="M4551" s="7" t="e">
        <f>VLOOKUP(J4551,'Product Details'!B4543:E4710,4,0)</f>
        <v>#N/A</v>
      </c>
      <c r="N4551" s="2">
        <v>5848</v>
      </c>
      <c r="O4551" s="2">
        <v>5214</v>
      </c>
      <c r="P4551" s="2">
        <v>4</v>
      </c>
      <c r="Q4551" s="8">
        <f t="shared" si="280"/>
        <v>20856</v>
      </c>
      <c r="R4551" s="8">
        <f t="shared" si="281"/>
        <v>23392</v>
      </c>
      <c r="S4551" s="2">
        <v>32</v>
      </c>
      <c r="T4551" s="9">
        <f t="shared" si="282"/>
        <v>23424</v>
      </c>
      <c r="U4551" s="34">
        <f t="shared" si="283"/>
        <v>0.10841313269493844</v>
      </c>
      <c r="V4551" s="2" t="s">
        <v>64</v>
      </c>
      <c r="W4551" s="10"/>
    </row>
    <row r="4552" spans="1:23" x14ac:dyDescent="0.25">
      <c r="A4552" s="2" t="s">
        <v>5240</v>
      </c>
      <c r="B4552" s="5">
        <v>43759</v>
      </c>
      <c r="C4552" s="5">
        <v>43761</v>
      </c>
      <c r="D4552" s="2" t="s">
        <v>29</v>
      </c>
      <c r="E4552" s="2" t="s">
        <v>44</v>
      </c>
      <c r="F4552" s="2" t="s">
        <v>1250</v>
      </c>
      <c r="G4552" s="33" t="e">
        <f>VLOOKUP(F4552,'Customer Info'!A4543:B5043,2,0)</f>
        <v>#N/A</v>
      </c>
      <c r="H4552" s="6" t="e">
        <f>VLOOKUP(F4552,'Customer Info'!A4543:C5043,3,0)</f>
        <v>#N/A</v>
      </c>
      <c r="I4552" s="6" t="e">
        <f>VLOOKUP(F4552,'Customer Info'!A4543:E5043,5,0)</f>
        <v>#N/A</v>
      </c>
      <c r="J4552" s="2" t="s">
        <v>564</v>
      </c>
      <c r="K4552" s="7" t="e">
        <f>VLOOKUP(J4552,'Product Details'!B4543:C4711,2,0)</f>
        <v>#N/A</v>
      </c>
      <c r="L4552" s="7" t="e">
        <f>VLOOKUP(J4552,'Product Details'!B4543:D4711,3,0)</f>
        <v>#N/A</v>
      </c>
      <c r="M4552" s="7" t="e">
        <f>VLOOKUP(J4552,'Product Details'!B4544:E4711,4,0)</f>
        <v>#N/A</v>
      </c>
      <c r="N4552" s="2">
        <v>1623</v>
      </c>
      <c r="O4552" s="2">
        <v>1546</v>
      </c>
      <c r="P4552" s="2">
        <v>4</v>
      </c>
      <c r="Q4552" s="8">
        <f t="shared" si="280"/>
        <v>6184</v>
      </c>
      <c r="R4552" s="8">
        <f t="shared" si="281"/>
        <v>6492</v>
      </c>
      <c r="S4552" s="2">
        <v>80</v>
      </c>
      <c r="T4552" s="9">
        <f t="shared" si="282"/>
        <v>6572</v>
      </c>
      <c r="U4552" s="34">
        <f t="shared" si="283"/>
        <v>4.7443006777572398E-2</v>
      </c>
      <c r="V4552" s="2" t="s">
        <v>34</v>
      </c>
      <c r="W4552" s="10"/>
    </row>
    <row r="4553" spans="1:23" x14ac:dyDescent="0.25">
      <c r="A4553" s="2" t="s">
        <v>5241</v>
      </c>
      <c r="B4553" s="5">
        <v>43662</v>
      </c>
      <c r="C4553" s="5">
        <v>43664</v>
      </c>
      <c r="D4553" s="2" t="s">
        <v>29</v>
      </c>
      <c r="E4553" s="2" t="s">
        <v>44</v>
      </c>
      <c r="F4553" s="2" t="s">
        <v>478</v>
      </c>
      <c r="G4553" s="33" t="e">
        <f>VLOOKUP(F4553,'Customer Info'!A4544:B5044,2,0)</f>
        <v>#N/A</v>
      </c>
      <c r="H4553" s="6" t="e">
        <f>VLOOKUP(F4553,'Customer Info'!A4544:C5044,3,0)</f>
        <v>#N/A</v>
      </c>
      <c r="I4553" s="6" t="e">
        <f>VLOOKUP(F4553,'Customer Info'!A4544:E5044,5,0)</f>
        <v>#N/A</v>
      </c>
      <c r="J4553" s="2" t="s">
        <v>425</v>
      </c>
      <c r="K4553" s="7" t="e">
        <f>VLOOKUP(J4553,'Product Details'!B4544:C4712,2,0)</f>
        <v>#N/A</v>
      </c>
      <c r="L4553" s="7" t="e">
        <f>VLOOKUP(J4553,'Product Details'!B4544:D4712,3,0)</f>
        <v>#N/A</v>
      </c>
      <c r="M4553" s="7" t="e">
        <f>VLOOKUP(J4553,'Product Details'!B4545:E4712,4,0)</f>
        <v>#N/A</v>
      </c>
      <c r="N4553" s="2">
        <v>4714</v>
      </c>
      <c r="O4553" s="2">
        <v>4323</v>
      </c>
      <c r="P4553" s="2">
        <v>2</v>
      </c>
      <c r="Q4553" s="8">
        <f t="shared" si="280"/>
        <v>8646</v>
      </c>
      <c r="R4553" s="8">
        <f t="shared" si="281"/>
        <v>9428</v>
      </c>
      <c r="S4553" s="2">
        <v>53</v>
      </c>
      <c r="T4553" s="9">
        <f t="shared" si="282"/>
        <v>9481</v>
      </c>
      <c r="U4553" s="34">
        <f t="shared" si="283"/>
        <v>8.2944420873992369E-2</v>
      </c>
      <c r="V4553" s="2" t="s">
        <v>72</v>
      </c>
      <c r="W4553" s="10"/>
    </row>
    <row r="4554" spans="1:23" x14ac:dyDescent="0.25">
      <c r="A4554" s="2" t="s">
        <v>5242</v>
      </c>
      <c r="B4554" s="5">
        <v>43551</v>
      </c>
      <c r="C4554" s="5">
        <v>43551</v>
      </c>
      <c r="D4554" s="2" t="s">
        <v>48</v>
      </c>
      <c r="E4554" s="2" t="s">
        <v>30</v>
      </c>
      <c r="F4554" s="2" t="s">
        <v>529</v>
      </c>
      <c r="G4554" s="33" t="e">
        <f>VLOOKUP(F4554,'Customer Info'!A4545:B5045,2,0)</f>
        <v>#N/A</v>
      </c>
      <c r="H4554" s="6" t="e">
        <f>VLOOKUP(F4554,'Customer Info'!A4545:C5045,3,0)</f>
        <v>#N/A</v>
      </c>
      <c r="I4554" s="6" t="e">
        <f>VLOOKUP(F4554,'Customer Info'!A4545:E5045,5,0)</f>
        <v>#N/A</v>
      </c>
      <c r="J4554" s="2" t="s">
        <v>42</v>
      </c>
      <c r="K4554" s="7" t="e">
        <f>VLOOKUP(J4554,'Product Details'!B4545:C4713,2,0)</f>
        <v>#N/A</v>
      </c>
      <c r="L4554" s="7" t="e">
        <f>VLOOKUP(J4554,'Product Details'!B4545:D4713,3,0)</f>
        <v>#N/A</v>
      </c>
      <c r="M4554" s="7" t="e">
        <f>VLOOKUP(J4554,'Product Details'!B4546:E4713,4,0)</f>
        <v>#N/A</v>
      </c>
      <c r="N4554" s="2">
        <v>100</v>
      </c>
      <c r="O4554" s="2">
        <v>95</v>
      </c>
      <c r="P4554" s="2">
        <v>1</v>
      </c>
      <c r="Q4554" s="8">
        <f t="shared" si="280"/>
        <v>95</v>
      </c>
      <c r="R4554" s="8">
        <f t="shared" si="281"/>
        <v>100</v>
      </c>
      <c r="S4554" s="2">
        <v>10</v>
      </c>
      <c r="T4554" s="9">
        <f t="shared" si="282"/>
        <v>110</v>
      </c>
      <c r="U4554" s="34">
        <f t="shared" si="283"/>
        <v>0.05</v>
      </c>
      <c r="V4554" s="2" t="s">
        <v>64</v>
      </c>
      <c r="W4554" s="10"/>
    </row>
    <row r="4555" spans="1:23" x14ac:dyDescent="0.25">
      <c r="A4555" s="2" t="s">
        <v>5243</v>
      </c>
      <c r="B4555" s="5">
        <v>43747</v>
      </c>
      <c r="C4555" s="5">
        <v>43748</v>
      </c>
      <c r="D4555" s="2" t="s">
        <v>36</v>
      </c>
      <c r="E4555" s="2" t="s">
        <v>44</v>
      </c>
      <c r="F4555" s="2" t="s">
        <v>470</v>
      </c>
      <c r="G4555" s="33" t="e">
        <f>VLOOKUP(F4555,'Customer Info'!A4546:B5046,2,0)</f>
        <v>#N/A</v>
      </c>
      <c r="H4555" s="6" t="e">
        <f>VLOOKUP(F4555,'Customer Info'!A4546:C5046,3,0)</f>
        <v>#N/A</v>
      </c>
      <c r="I4555" s="6" t="e">
        <f>VLOOKUP(F4555,'Customer Info'!A4546:E5046,5,0)</f>
        <v>#N/A</v>
      </c>
      <c r="J4555" s="2" t="s">
        <v>533</v>
      </c>
      <c r="K4555" s="7" t="e">
        <f>VLOOKUP(J4555,'Product Details'!B4546:C4714,2,0)</f>
        <v>#N/A</v>
      </c>
      <c r="L4555" s="7" t="e">
        <f>VLOOKUP(J4555,'Product Details'!B4546:D4714,3,0)</f>
        <v>#N/A</v>
      </c>
      <c r="M4555" s="7" t="e">
        <f>VLOOKUP(J4555,'Product Details'!B4547:E4714,4,0)</f>
        <v>#N/A</v>
      </c>
      <c r="N4555" s="2">
        <v>25658</v>
      </c>
      <c r="O4555" s="2">
        <v>24466</v>
      </c>
      <c r="P4555" s="2">
        <v>1</v>
      </c>
      <c r="Q4555" s="8">
        <f t="shared" ref="Q4555:Q4618" si="284">O4555*P4555</f>
        <v>24466</v>
      </c>
      <c r="R4555" s="8">
        <f t="shared" ref="R4555:R4618" si="285">N4555*P4555</f>
        <v>25658</v>
      </c>
      <c r="S4555" s="2">
        <v>60</v>
      </c>
      <c r="T4555" s="9">
        <f t="shared" ref="T4555:T4618" si="286">R4555+S4555</f>
        <v>25718</v>
      </c>
      <c r="U4555" s="34">
        <f t="shared" ref="U4555:U4618" si="287">(N4555-O4555)/N4555</f>
        <v>4.6457245303609014E-2</v>
      </c>
      <c r="V4555" s="2" t="s">
        <v>34</v>
      </c>
      <c r="W4555" s="10"/>
    </row>
    <row r="4556" spans="1:23" x14ac:dyDescent="0.25">
      <c r="A4556" s="2" t="s">
        <v>5244</v>
      </c>
      <c r="B4556" s="5">
        <v>43479</v>
      </c>
      <c r="C4556" s="5">
        <v>43480</v>
      </c>
      <c r="D4556" s="2" t="s">
        <v>36</v>
      </c>
      <c r="E4556" s="2" t="s">
        <v>69</v>
      </c>
      <c r="F4556" s="2" t="s">
        <v>1067</v>
      </c>
      <c r="G4556" s="33" t="e">
        <f>VLOOKUP(F4556,'Customer Info'!A4547:B5047,2,0)</f>
        <v>#N/A</v>
      </c>
      <c r="H4556" s="6" t="e">
        <f>VLOOKUP(F4556,'Customer Info'!A4547:C5047,3,0)</f>
        <v>#N/A</v>
      </c>
      <c r="I4556" s="6" t="e">
        <f>VLOOKUP(F4556,'Customer Info'!A4547:E5047,5,0)</f>
        <v>#N/A</v>
      </c>
      <c r="J4556" s="2" t="s">
        <v>297</v>
      </c>
      <c r="K4556" s="7" t="e">
        <f>VLOOKUP(J4556,'Product Details'!B4547:C4715,2,0)</f>
        <v>#N/A</v>
      </c>
      <c r="L4556" s="7" t="e">
        <f>VLOOKUP(J4556,'Product Details'!B4547:D4715,3,0)</f>
        <v>#N/A</v>
      </c>
      <c r="M4556" s="7" t="e">
        <f>VLOOKUP(J4556,'Product Details'!B4548:E4715,4,0)</f>
        <v>#N/A</v>
      </c>
      <c r="N4556" s="2">
        <v>2551</v>
      </c>
      <c r="O4556" s="2">
        <v>2456</v>
      </c>
      <c r="P4556" s="2">
        <v>3</v>
      </c>
      <c r="Q4556" s="8">
        <f t="shared" si="284"/>
        <v>7368</v>
      </c>
      <c r="R4556" s="8">
        <f t="shared" si="285"/>
        <v>7653</v>
      </c>
      <c r="S4556" s="2">
        <v>63</v>
      </c>
      <c r="T4556" s="9">
        <f t="shared" si="286"/>
        <v>7716</v>
      </c>
      <c r="U4556" s="34">
        <f t="shared" si="287"/>
        <v>3.7240297922383377E-2</v>
      </c>
      <c r="V4556" s="2" t="s">
        <v>34</v>
      </c>
      <c r="W4556" s="10"/>
    </row>
    <row r="4557" spans="1:23" x14ac:dyDescent="0.25">
      <c r="A4557" s="2" t="s">
        <v>5245</v>
      </c>
      <c r="B4557" s="5">
        <v>43648</v>
      </c>
      <c r="C4557" s="5">
        <v>43649</v>
      </c>
      <c r="D4557" s="2" t="s">
        <v>48</v>
      </c>
      <c r="E4557" s="2" t="s">
        <v>30</v>
      </c>
      <c r="F4557" s="2" t="s">
        <v>1138</v>
      </c>
      <c r="G4557" s="33" t="e">
        <f>VLOOKUP(F4557,'Customer Info'!A4548:B5048,2,0)</f>
        <v>#N/A</v>
      </c>
      <c r="H4557" s="6" t="e">
        <f>VLOOKUP(F4557,'Customer Info'!A4548:C5048,3,0)</f>
        <v>#N/A</v>
      </c>
      <c r="I4557" s="6" t="e">
        <f>VLOOKUP(F4557,'Customer Info'!A4548:E5048,5,0)</f>
        <v>#N/A</v>
      </c>
      <c r="J4557" s="2" t="s">
        <v>132</v>
      </c>
      <c r="K4557" s="7" t="e">
        <f>VLOOKUP(J4557,'Product Details'!B4548:C4716,2,0)</f>
        <v>#N/A</v>
      </c>
      <c r="L4557" s="7" t="e">
        <f>VLOOKUP(J4557,'Product Details'!B4548:D4716,3,0)</f>
        <v>#N/A</v>
      </c>
      <c r="M4557" s="7" t="e">
        <f>VLOOKUP(J4557,'Product Details'!B4549:E4716,4,0)</f>
        <v>#N/A</v>
      </c>
      <c r="N4557" s="2">
        <v>2478</v>
      </c>
      <c r="O4557" s="2">
        <v>2406</v>
      </c>
      <c r="P4557" s="2">
        <v>2</v>
      </c>
      <c r="Q4557" s="8">
        <f t="shared" si="284"/>
        <v>4812</v>
      </c>
      <c r="R4557" s="8">
        <f t="shared" si="285"/>
        <v>4956</v>
      </c>
      <c r="S4557" s="2">
        <v>57</v>
      </c>
      <c r="T4557" s="9">
        <f t="shared" si="286"/>
        <v>5013</v>
      </c>
      <c r="U4557" s="34">
        <f t="shared" si="287"/>
        <v>2.9055690072639227E-2</v>
      </c>
      <c r="V4557" s="2" t="s">
        <v>34</v>
      </c>
      <c r="W4557" s="10"/>
    </row>
    <row r="4558" spans="1:23" x14ac:dyDescent="0.25">
      <c r="A4558" s="2" t="s">
        <v>5246</v>
      </c>
      <c r="B4558" s="5">
        <v>43565</v>
      </c>
      <c r="C4558" s="5">
        <v>43566</v>
      </c>
      <c r="D4558" s="2" t="s">
        <v>48</v>
      </c>
      <c r="E4558" s="2" t="s">
        <v>49</v>
      </c>
      <c r="F4558" s="2" t="s">
        <v>898</v>
      </c>
      <c r="G4558" s="33" t="e">
        <f>VLOOKUP(F4558,'Customer Info'!A4549:B5049,2,0)</f>
        <v>#N/A</v>
      </c>
      <c r="H4558" s="6" t="e">
        <f>VLOOKUP(F4558,'Customer Info'!A4549:C5049,3,0)</f>
        <v>#N/A</v>
      </c>
      <c r="I4558" s="6" t="e">
        <f>VLOOKUP(F4558,'Customer Info'!A4549:E5049,5,0)</f>
        <v>#N/A</v>
      </c>
      <c r="J4558" s="2" t="s">
        <v>564</v>
      </c>
      <c r="K4558" s="7" t="e">
        <f>VLOOKUP(J4558,'Product Details'!B4549:C4717,2,0)</f>
        <v>#N/A</v>
      </c>
      <c r="L4558" s="7" t="e">
        <f>VLOOKUP(J4558,'Product Details'!B4549:D4717,3,0)</f>
        <v>#N/A</v>
      </c>
      <c r="M4558" s="7" t="e">
        <f>VLOOKUP(J4558,'Product Details'!B4550:E4717,4,0)</f>
        <v>#N/A</v>
      </c>
      <c r="N4558" s="2">
        <v>2017</v>
      </c>
      <c r="O4558" s="2">
        <v>1834</v>
      </c>
      <c r="P4558" s="2">
        <v>7</v>
      </c>
      <c r="Q4558" s="8">
        <f t="shared" si="284"/>
        <v>12838</v>
      </c>
      <c r="R4558" s="8">
        <f t="shared" si="285"/>
        <v>14119</v>
      </c>
      <c r="S4558" s="2">
        <v>58</v>
      </c>
      <c r="T4558" s="9">
        <f t="shared" si="286"/>
        <v>14177</v>
      </c>
      <c r="U4558" s="34">
        <f t="shared" si="287"/>
        <v>9.0728805156172529E-2</v>
      </c>
      <c r="V4558" s="2" t="s">
        <v>72</v>
      </c>
      <c r="W4558" s="10"/>
    </row>
    <row r="4559" spans="1:23" x14ac:dyDescent="0.25">
      <c r="A4559" s="2" t="s">
        <v>5247</v>
      </c>
      <c r="B4559" s="5">
        <v>43662</v>
      </c>
      <c r="C4559" s="5">
        <v>43662</v>
      </c>
      <c r="D4559" s="2" t="s">
        <v>36</v>
      </c>
      <c r="E4559" s="2" t="s">
        <v>69</v>
      </c>
      <c r="F4559" s="2" t="s">
        <v>1130</v>
      </c>
      <c r="G4559" s="33" t="e">
        <f>VLOOKUP(F4559,'Customer Info'!A4550:B5050,2,0)</f>
        <v>#N/A</v>
      </c>
      <c r="H4559" s="6" t="e">
        <f>VLOOKUP(F4559,'Customer Info'!A4550:C5050,3,0)</f>
        <v>#N/A</v>
      </c>
      <c r="I4559" s="6" t="e">
        <f>VLOOKUP(F4559,'Customer Info'!A4550:E5050,5,0)</f>
        <v>#N/A</v>
      </c>
      <c r="J4559" s="2" t="s">
        <v>294</v>
      </c>
      <c r="K4559" s="7" t="e">
        <f>VLOOKUP(J4559,'Product Details'!B4550:C4718,2,0)</f>
        <v>#N/A</v>
      </c>
      <c r="L4559" s="7" t="e">
        <f>VLOOKUP(J4559,'Product Details'!B4550:D4718,3,0)</f>
        <v>#N/A</v>
      </c>
      <c r="M4559" s="7" t="e">
        <f>VLOOKUP(J4559,'Product Details'!B4551:E4718,4,0)</f>
        <v>#N/A</v>
      </c>
      <c r="N4559" s="2">
        <v>5848</v>
      </c>
      <c r="O4559" s="2">
        <v>5214</v>
      </c>
      <c r="P4559" s="2">
        <v>3</v>
      </c>
      <c r="Q4559" s="8">
        <f t="shared" si="284"/>
        <v>15642</v>
      </c>
      <c r="R4559" s="8">
        <f t="shared" si="285"/>
        <v>17544</v>
      </c>
      <c r="S4559" s="2">
        <v>52</v>
      </c>
      <c r="T4559" s="9">
        <f t="shared" si="286"/>
        <v>17596</v>
      </c>
      <c r="U4559" s="34">
        <f t="shared" si="287"/>
        <v>0.10841313269493844</v>
      </c>
      <c r="V4559" s="2" t="s">
        <v>64</v>
      </c>
      <c r="W4559" s="10"/>
    </row>
    <row r="4560" spans="1:23" x14ac:dyDescent="0.25">
      <c r="A4560" s="2" t="s">
        <v>5248</v>
      </c>
      <c r="B4560" s="5">
        <v>43597</v>
      </c>
      <c r="C4560" s="5">
        <v>43599</v>
      </c>
      <c r="D4560" s="2" t="s">
        <v>29</v>
      </c>
      <c r="E4560" s="2" t="s">
        <v>69</v>
      </c>
      <c r="F4560" s="2" t="s">
        <v>484</v>
      </c>
      <c r="G4560" s="33" t="e">
        <f>VLOOKUP(F4560,'Customer Info'!A4551:B5051,2,0)</f>
        <v>#N/A</v>
      </c>
      <c r="H4560" s="6" t="e">
        <f>VLOOKUP(F4560,'Customer Info'!A4551:C5051,3,0)</f>
        <v>#N/A</v>
      </c>
      <c r="I4560" s="6" t="e">
        <f>VLOOKUP(F4560,'Customer Info'!A4551:E5051,5,0)</f>
        <v>#N/A</v>
      </c>
      <c r="J4560" s="2" t="s">
        <v>320</v>
      </c>
      <c r="K4560" s="7" t="e">
        <f>VLOOKUP(J4560,'Product Details'!B4551:C4719,2,0)</f>
        <v>#N/A</v>
      </c>
      <c r="L4560" s="7" t="e">
        <f>VLOOKUP(J4560,'Product Details'!B4551:D4719,3,0)</f>
        <v>#N/A</v>
      </c>
      <c r="M4560" s="7" t="e">
        <f>VLOOKUP(J4560,'Product Details'!B4552:E4719,4,0)</f>
        <v>#N/A</v>
      </c>
      <c r="N4560" s="2">
        <v>6012</v>
      </c>
      <c r="O4560" s="2">
        <v>5677</v>
      </c>
      <c r="P4560" s="2">
        <v>11</v>
      </c>
      <c r="Q4560" s="8">
        <f t="shared" si="284"/>
        <v>62447</v>
      </c>
      <c r="R4560" s="8">
        <f t="shared" si="285"/>
        <v>66132</v>
      </c>
      <c r="S4560" s="2">
        <v>99</v>
      </c>
      <c r="T4560" s="9">
        <f t="shared" si="286"/>
        <v>66231</v>
      </c>
      <c r="U4560" s="34">
        <f t="shared" si="287"/>
        <v>5.5721889554224885E-2</v>
      </c>
      <c r="V4560" s="2" t="s">
        <v>34</v>
      </c>
      <c r="W4560" s="10"/>
    </row>
    <row r="4561" spans="1:23" x14ac:dyDescent="0.25">
      <c r="A4561" s="2" t="s">
        <v>5249</v>
      </c>
      <c r="B4561" s="5">
        <v>43614</v>
      </c>
      <c r="C4561" s="5">
        <v>43616</v>
      </c>
      <c r="D4561" s="2" t="s">
        <v>36</v>
      </c>
      <c r="E4561" s="2" t="s">
        <v>69</v>
      </c>
      <c r="F4561" s="2" t="s">
        <v>473</v>
      </c>
      <c r="G4561" s="33" t="e">
        <f>VLOOKUP(F4561,'Customer Info'!A4552:B5052,2,0)</f>
        <v>#N/A</v>
      </c>
      <c r="H4561" s="6" t="e">
        <f>VLOOKUP(F4561,'Customer Info'!A4552:C5052,3,0)</f>
        <v>#N/A</v>
      </c>
      <c r="I4561" s="6" t="e">
        <f>VLOOKUP(F4561,'Customer Info'!A4552:E5052,5,0)</f>
        <v>#N/A</v>
      </c>
      <c r="J4561" s="2" t="s">
        <v>351</v>
      </c>
      <c r="K4561" s="7" t="e">
        <f>VLOOKUP(J4561,'Product Details'!B4552:C4720,2,0)</f>
        <v>#N/A</v>
      </c>
      <c r="L4561" s="7" t="e">
        <f>VLOOKUP(J4561,'Product Details'!B4552:D4720,3,0)</f>
        <v>#N/A</v>
      </c>
      <c r="M4561" s="7" t="e">
        <f>VLOOKUP(J4561,'Product Details'!B4553:E4720,4,0)</f>
        <v>#N/A</v>
      </c>
      <c r="N4561" s="2">
        <v>2526</v>
      </c>
      <c r="O4561" s="2">
        <v>2408</v>
      </c>
      <c r="P4561" s="2">
        <v>3</v>
      </c>
      <c r="Q4561" s="8">
        <f t="shared" si="284"/>
        <v>7224</v>
      </c>
      <c r="R4561" s="8">
        <f t="shared" si="285"/>
        <v>7578</v>
      </c>
      <c r="S4561" s="2">
        <v>30</v>
      </c>
      <c r="T4561" s="9">
        <f t="shared" si="286"/>
        <v>7608</v>
      </c>
      <c r="U4561" s="34">
        <f t="shared" si="287"/>
        <v>4.6714172604908948E-2</v>
      </c>
      <c r="V4561" s="2" t="s">
        <v>64</v>
      </c>
      <c r="W4561" s="10"/>
    </row>
    <row r="4562" spans="1:23" x14ac:dyDescent="0.25">
      <c r="A4562" s="2" t="s">
        <v>5250</v>
      </c>
      <c r="B4562" s="5">
        <v>43551</v>
      </c>
      <c r="C4562" s="5">
        <v>43553</v>
      </c>
      <c r="D4562" s="2" t="s">
        <v>29</v>
      </c>
      <c r="E4562" s="2" t="s">
        <v>92</v>
      </c>
      <c r="F4562" s="2" t="s">
        <v>1352</v>
      </c>
      <c r="G4562" s="33" t="e">
        <f>VLOOKUP(F4562,'Customer Info'!A4553:B5053,2,0)</f>
        <v>#N/A</v>
      </c>
      <c r="H4562" s="6" t="e">
        <f>VLOOKUP(F4562,'Customer Info'!A4553:C5053,3,0)</f>
        <v>#N/A</v>
      </c>
      <c r="I4562" s="6" t="e">
        <f>VLOOKUP(F4562,'Customer Info'!A4553:E5053,5,0)</f>
        <v>#N/A</v>
      </c>
      <c r="J4562" s="2" t="s">
        <v>405</v>
      </c>
      <c r="K4562" s="7" t="e">
        <f>VLOOKUP(J4562,'Product Details'!B4553:C4721,2,0)</f>
        <v>#N/A</v>
      </c>
      <c r="L4562" s="7" t="e">
        <f>VLOOKUP(J4562,'Product Details'!B4553:D4721,3,0)</f>
        <v>#N/A</v>
      </c>
      <c r="M4562" s="7" t="e">
        <f>VLOOKUP(J4562,'Product Details'!B4554:E4721,4,0)</f>
        <v>#N/A</v>
      </c>
      <c r="N4562" s="2">
        <v>8026</v>
      </c>
      <c r="O4562" s="2">
        <v>7572</v>
      </c>
      <c r="P4562" s="2">
        <v>3</v>
      </c>
      <c r="Q4562" s="8">
        <f t="shared" si="284"/>
        <v>22716</v>
      </c>
      <c r="R4562" s="8">
        <f t="shared" si="285"/>
        <v>24078</v>
      </c>
      <c r="S4562" s="2">
        <v>86</v>
      </c>
      <c r="T4562" s="9">
        <f t="shared" si="286"/>
        <v>24164</v>
      </c>
      <c r="U4562" s="34">
        <f t="shared" si="287"/>
        <v>5.6566159980064791E-2</v>
      </c>
      <c r="V4562" s="2" t="s">
        <v>34</v>
      </c>
      <c r="W4562" s="10"/>
    </row>
    <row r="4563" spans="1:23" x14ac:dyDescent="0.25">
      <c r="A4563" s="2" t="s">
        <v>5251</v>
      </c>
      <c r="B4563" s="5">
        <v>43533</v>
      </c>
      <c r="C4563" s="5">
        <v>43535</v>
      </c>
      <c r="D4563" s="2" t="s">
        <v>29</v>
      </c>
      <c r="E4563" s="2" t="s">
        <v>69</v>
      </c>
      <c r="F4563" s="2" t="s">
        <v>175</v>
      </c>
      <c r="G4563" s="33" t="e">
        <f>VLOOKUP(F4563,'Customer Info'!A4554:B5054,2,0)</f>
        <v>#N/A</v>
      </c>
      <c r="H4563" s="6" t="e">
        <f>VLOOKUP(F4563,'Customer Info'!A4554:C5054,3,0)</f>
        <v>#N/A</v>
      </c>
      <c r="I4563" s="6" t="e">
        <f>VLOOKUP(F4563,'Customer Info'!A4554:E5054,5,0)</f>
        <v>#N/A</v>
      </c>
      <c r="J4563" s="2" t="s">
        <v>135</v>
      </c>
      <c r="K4563" s="7" t="e">
        <f>VLOOKUP(J4563,'Product Details'!B4554:C4722,2,0)</f>
        <v>#N/A</v>
      </c>
      <c r="L4563" s="7" t="e">
        <f>VLOOKUP(J4563,'Product Details'!B4554:D4722,3,0)</f>
        <v>#N/A</v>
      </c>
      <c r="M4563" s="7" t="e">
        <f>VLOOKUP(J4563,'Product Details'!B4555:E4722,4,0)</f>
        <v>#N/A</v>
      </c>
      <c r="N4563" s="2">
        <v>1637</v>
      </c>
      <c r="O4563" s="2">
        <v>1591</v>
      </c>
      <c r="P4563" s="2">
        <v>5</v>
      </c>
      <c r="Q4563" s="8">
        <f t="shared" si="284"/>
        <v>7955</v>
      </c>
      <c r="R4563" s="8">
        <f t="shared" si="285"/>
        <v>8185</v>
      </c>
      <c r="S4563" s="2">
        <v>100</v>
      </c>
      <c r="T4563" s="9">
        <f t="shared" si="286"/>
        <v>8285</v>
      </c>
      <c r="U4563" s="34">
        <f t="shared" si="287"/>
        <v>2.8100183262064753E-2</v>
      </c>
      <c r="V4563" s="2" t="s">
        <v>64</v>
      </c>
      <c r="W4563" s="10"/>
    </row>
    <row r="4564" spans="1:23" x14ac:dyDescent="0.25">
      <c r="A4564" s="2" t="s">
        <v>5252</v>
      </c>
      <c r="B4564" s="5">
        <v>43720</v>
      </c>
      <c r="C4564" s="5">
        <v>43721</v>
      </c>
      <c r="D4564" s="2" t="s">
        <v>48</v>
      </c>
      <c r="E4564" s="2" t="s">
        <v>44</v>
      </c>
      <c r="F4564" s="2" t="s">
        <v>1091</v>
      </c>
      <c r="G4564" s="33" t="e">
        <f>VLOOKUP(F4564,'Customer Info'!A4555:B5055,2,0)</f>
        <v>#N/A</v>
      </c>
      <c r="H4564" s="6" t="e">
        <f>VLOOKUP(F4564,'Customer Info'!A4555:C5055,3,0)</f>
        <v>#N/A</v>
      </c>
      <c r="I4564" s="6" t="e">
        <f>VLOOKUP(F4564,'Customer Info'!A4555:E5055,5,0)</f>
        <v>#N/A</v>
      </c>
      <c r="J4564" s="2" t="s">
        <v>263</v>
      </c>
      <c r="K4564" s="7" t="e">
        <f>VLOOKUP(J4564,'Product Details'!B4555:C4723,2,0)</f>
        <v>#N/A</v>
      </c>
      <c r="L4564" s="7" t="e">
        <f>VLOOKUP(J4564,'Product Details'!B4555:D4723,3,0)</f>
        <v>#N/A</v>
      </c>
      <c r="M4564" s="7" t="e">
        <f>VLOOKUP(J4564,'Product Details'!B4556:E4723,4,0)</f>
        <v>#N/A</v>
      </c>
      <c r="N4564" s="2">
        <v>59</v>
      </c>
      <c r="O4564" s="2">
        <v>55</v>
      </c>
      <c r="P4564" s="2">
        <v>3</v>
      </c>
      <c r="Q4564" s="8">
        <f t="shared" si="284"/>
        <v>165</v>
      </c>
      <c r="R4564" s="8">
        <f t="shared" si="285"/>
        <v>177</v>
      </c>
      <c r="S4564" s="2">
        <v>10</v>
      </c>
      <c r="T4564" s="9">
        <f t="shared" si="286"/>
        <v>187</v>
      </c>
      <c r="U4564" s="34">
        <f t="shared" si="287"/>
        <v>6.7796610169491525E-2</v>
      </c>
      <c r="V4564" s="2" t="s">
        <v>64</v>
      </c>
      <c r="W4564" s="10"/>
    </row>
    <row r="4565" spans="1:23" x14ac:dyDescent="0.25">
      <c r="A4565" s="2" t="s">
        <v>5253</v>
      </c>
      <c r="B4565" s="5">
        <v>43516</v>
      </c>
      <c r="C4565" s="5">
        <v>43517</v>
      </c>
      <c r="D4565" s="2" t="s">
        <v>36</v>
      </c>
      <c r="E4565" s="2" t="s">
        <v>44</v>
      </c>
      <c r="F4565" s="2" t="s">
        <v>626</v>
      </c>
      <c r="G4565" s="33" t="e">
        <f>VLOOKUP(F4565,'Customer Info'!A4556:B5056,2,0)</f>
        <v>#N/A</v>
      </c>
      <c r="H4565" s="6" t="e">
        <f>VLOOKUP(F4565,'Customer Info'!A4556:C5056,3,0)</f>
        <v>#N/A</v>
      </c>
      <c r="I4565" s="6" t="e">
        <f>VLOOKUP(F4565,'Customer Info'!A4556:E5056,5,0)</f>
        <v>#N/A</v>
      </c>
      <c r="J4565" s="2" t="s">
        <v>633</v>
      </c>
      <c r="K4565" s="7" t="e">
        <f>VLOOKUP(J4565,'Product Details'!B4556:C4724,2,0)</f>
        <v>#N/A</v>
      </c>
      <c r="L4565" s="7" t="e">
        <f>VLOOKUP(J4565,'Product Details'!B4556:D4724,3,0)</f>
        <v>#N/A</v>
      </c>
      <c r="M4565" s="7" t="e">
        <f>VLOOKUP(J4565,'Product Details'!B4557:E4724,4,0)</f>
        <v>#N/A</v>
      </c>
      <c r="N4565" s="2">
        <v>9135</v>
      </c>
      <c r="O4565" s="2">
        <v>8143</v>
      </c>
      <c r="P4565" s="2">
        <v>3</v>
      </c>
      <c r="Q4565" s="8">
        <f t="shared" si="284"/>
        <v>24429</v>
      </c>
      <c r="R4565" s="8">
        <f t="shared" si="285"/>
        <v>27405</v>
      </c>
      <c r="S4565" s="2">
        <v>69</v>
      </c>
      <c r="T4565" s="9">
        <f t="shared" si="286"/>
        <v>27474</v>
      </c>
      <c r="U4565" s="34">
        <f t="shared" si="287"/>
        <v>0.10859332238642583</v>
      </c>
      <c r="V4565" s="2" t="s">
        <v>34</v>
      </c>
      <c r="W4565" s="10"/>
    </row>
    <row r="4566" spans="1:23" x14ac:dyDescent="0.25">
      <c r="A4566" s="2" t="s">
        <v>5254</v>
      </c>
      <c r="B4566" s="5">
        <v>43594</v>
      </c>
      <c r="C4566" s="5">
        <v>43595</v>
      </c>
      <c r="D4566" s="2" t="s">
        <v>29</v>
      </c>
      <c r="E4566" s="2" t="s">
        <v>30</v>
      </c>
      <c r="F4566" s="2" t="s">
        <v>252</v>
      </c>
      <c r="G4566" s="33" t="e">
        <f>VLOOKUP(F4566,'Customer Info'!A4557:B5057,2,0)</f>
        <v>#N/A</v>
      </c>
      <c r="H4566" s="6" t="e">
        <f>VLOOKUP(F4566,'Customer Info'!A4557:C5057,3,0)</f>
        <v>#N/A</v>
      </c>
      <c r="I4566" s="6" t="e">
        <f>VLOOKUP(F4566,'Customer Info'!A4557:E5057,5,0)</f>
        <v>#N/A</v>
      </c>
      <c r="J4566" s="2" t="s">
        <v>274</v>
      </c>
      <c r="K4566" s="7" t="e">
        <f>VLOOKUP(J4566,'Product Details'!B4557:C4725,2,0)</f>
        <v>#N/A</v>
      </c>
      <c r="L4566" s="7" t="e">
        <f>VLOOKUP(J4566,'Product Details'!B4557:D4725,3,0)</f>
        <v>#N/A</v>
      </c>
      <c r="M4566" s="7" t="e">
        <f>VLOOKUP(J4566,'Product Details'!B4558:E4725,4,0)</f>
        <v>#N/A</v>
      </c>
      <c r="N4566" s="2">
        <v>1734</v>
      </c>
      <c r="O4566" s="2">
        <v>1702</v>
      </c>
      <c r="P4566" s="2">
        <v>4</v>
      </c>
      <c r="Q4566" s="8">
        <f t="shared" si="284"/>
        <v>6808</v>
      </c>
      <c r="R4566" s="8">
        <f t="shared" si="285"/>
        <v>6936</v>
      </c>
      <c r="S4566" s="2">
        <v>93</v>
      </c>
      <c r="T4566" s="9">
        <f t="shared" si="286"/>
        <v>7029</v>
      </c>
      <c r="U4566" s="34">
        <f t="shared" si="287"/>
        <v>1.845444059976932E-2</v>
      </c>
      <c r="V4566" s="2" t="s">
        <v>64</v>
      </c>
      <c r="W4566" s="10"/>
    </row>
    <row r="4567" spans="1:23" x14ac:dyDescent="0.25">
      <c r="A4567" s="2" t="s">
        <v>5255</v>
      </c>
      <c r="B4567" s="5">
        <v>43480</v>
      </c>
      <c r="C4567" s="5">
        <v>43481</v>
      </c>
      <c r="D4567" s="2" t="s">
        <v>48</v>
      </c>
      <c r="E4567" s="2" t="s">
        <v>49</v>
      </c>
      <c r="F4567" s="2" t="s">
        <v>175</v>
      </c>
      <c r="G4567" s="33" t="e">
        <f>VLOOKUP(F4567,'Customer Info'!A4558:B5058,2,0)</f>
        <v>#N/A</v>
      </c>
      <c r="H4567" s="6" t="e">
        <f>VLOOKUP(F4567,'Customer Info'!A4558:C5058,3,0)</f>
        <v>#N/A</v>
      </c>
      <c r="I4567" s="6" t="e">
        <f>VLOOKUP(F4567,'Customer Info'!A4558:E5058,5,0)</f>
        <v>#N/A</v>
      </c>
      <c r="J4567" s="2" t="s">
        <v>297</v>
      </c>
      <c r="K4567" s="7" t="e">
        <f>VLOOKUP(J4567,'Product Details'!B4558:C4726,2,0)</f>
        <v>#N/A</v>
      </c>
      <c r="L4567" s="7" t="e">
        <f>VLOOKUP(J4567,'Product Details'!B4558:D4726,3,0)</f>
        <v>#N/A</v>
      </c>
      <c r="M4567" s="7" t="e">
        <f>VLOOKUP(J4567,'Product Details'!B4559:E4726,4,0)</f>
        <v>#N/A</v>
      </c>
      <c r="N4567" s="2">
        <v>1413</v>
      </c>
      <c r="O4567" s="2">
        <v>1334</v>
      </c>
      <c r="P4567" s="2">
        <v>1</v>
      </c>
      <c r="Q4567" s="8">
        <f t="shared" si="284"/>
        <v>1334</v>
      </c>
      <c r="R4567" s="8">
        <f t="shared" si="285"/>
        <v>1413</v>
      </c>
      <c r="S4567" s="2">
        <v>22</v>
      </c>
      <c r="T4567" s="9">
        <f t="shared" si="286"/>
        <v>1435</v>
      </c>
      <c r="U4567" s="34">
        <f t="shared" si="287"/>
        <v>5.5909412597310686E-2</v>
      </c>
      <c r="V4567" s="2" t="s">
        <v>34</v>
      </c>
      <c r="W4567" s="10"/>
    </row>
    <row r="4568" spans="1:23" x14ac:dyDescent="0.25">
      <c r="A4568" s="2" t="s">
        <v>5256</v>
      </c>
      <c r="B4568" s="5">
        <v>43575</v>
      </c>
      <c r="C4568" s="5">
        <v>43575</v>
      </c>
      <c r="D4568" s="2" t="s">
        <v>29</v>
      </c>
      <c r="E4568" s="2" t="s">
        <v>30</v>
      </c>
      <c r="F4568" s="2" t="s">
        <v>676</v>
      </c>
      <c r="G4568" s="33" t="e">
        <f>VLOOKUP(F4568,'Customer Info'!A4559:B5059,2,0)</f>
        <v>#N/A</v>
      </c>
      <c r="H4568" s="6" t="e">
        <f>VLOOKUP(F4568,'Customer Info'!A4559:C5059,3,0)</f>
        <v>#N/A</v>
      </c>
      <c r="I4568" s="6" t="e">
        <f>VLOOKUP(F4568,'Customer Info'!A4559:E5059,5,0)</f>
        <v>#N/A</v>
      </c>
      <c r="J4568" s="2" t="s">
        <v>1174</v>
      </c>
      <c r="K4568" s="7" t="e">
        <f>VLOOKUP(J4568,'Product Details'!B4559:C4727,2,0)</f>
        <v>#N/A</v>
      </c>
      <c r="L4568" s="7" t="e">
        <f>VLOOKUP(J4568,'Product Details'!B4559:D4727,3,0)</f>
        <v>#N/A</v>
      </c>
      <c r="M4568" s="7" t="e">
        <f>VLOOKUP(J4568,'Product Details'!B4560:E4727,4,0)</f>
        <v>#N/A</v>
      </c>
      <c r="N4568" s="2">
        <v>1752</v>
      </c>
      <c r="O4568" s="2">
        <v>1576</v>
      </c>
      <c r="P4568" s="2">
        <v>10</v>
      </c>
      <c r="Q4568" s="8">
        <f t="shared" si="284"/>
        <v>15760</v>
      </c>
      <c r="R4568" s="8">
        <f t="shared" si="285"/>
        <v>17520</v>
      </c>
      <c r="S4568" s="2">
        <v>59</v>
      </c>
      <c r="T4568" s="9">
        <f t="shared" si="286"/>
        <v>17579</v>
      </c>
      <c r="U4568" s="34">
        <f t="shared" si="287"/>
        <v>0.1004566210045662</v>
      </c>
      <c r="V4568" s="2" t="s">
        <v>34</v>
      </c>
      <c r="W4568" s="10"/>
    </row>
    <row r="4569" spans="1:23" x14ac:dyDescent="0.25">
      <c r="A4569" s="2" t="s">
        <v>5257</v>
      </c>
      <c r="B4569" s="5">
        <v>43815</v>
      </c>
      <c r="C4569" s="5">
        <v>43815</v>
      </c>
      <c r="D4569" s="2" t="s">
        <v>36</v>
      </c>
      <c r="E4569" s="2" t="s">
        <v>37</v>
      </c>
      <c r="F4569" s="2" t="s">
        <v>2077</v>
      </c>
      <c r="G4569" s="33" t="e">
        <f>VLOOKUP(F4569,'Customer Info'!A4560:B5060,2,0)</f>
        <v>#N/A</v>
      </c>
      <c r="H4569" s="6" t="e">
        <f>VLOOKUP(F4569,'Customer Info'!A4560:C5060,3,0)</f>
        <v>#N/A</v>
      </c>
      <c r="I4569" s="6" t="e">
        <f>VLOOKUP(F4569,'Customer Info'!A4560:E5060,5,0)</f>
        <v>#N/A</v>
      </c>
      <c r="J4569" s="2" t="s">
        <v>408</v>
      </c>
      <c r="K4569" s="7" t="e">
        <f>VLOOKUP(J4569,'Product Details'!B4560:C4728,2,0)</f>
        <v>#N/A</v>
      </c>
      <c r="L4569" s="7" t="e">
        <f>VLOOKUP(J4569,'Product Details'!B4560:D4728,3,0)</f>
        <v>#N/A</v>
      </c>
      <c r="M4569" s="7" t="e">
        <f>VLOOKUP(J4569,'Product Details'!B4561:E4728,4,0)</f>
        <v>#N/A</v>
      </c>
      <c r="N4569" s="2">
        <v>8433</v>
      </c>
      <c r="O4569" s="2">
        <v>7801</v>
      </c>
      <c r="P4569" s="2">
        <v>3</v>
      </c>
      <c r="Q4569" s="8">
        <f t="shared" si="284"/>
        <v>23403</v>
      </c>
      <c r="R4569" s="8">
        <f t="shared" si="285"/>
        <v>25299</v>
      </c>
      <c r="S4569" s="2">
        <v>97</v>
      </c>
      <c r="T4569" s="9">
        <f t="shared" si="286"/>
        <v>25396</v>
      </c>
      <c r="U4569" s="34">
        <f t="shared" si="287"/>
        <v>7.4943673662990637E-2</v>
      </c>
      <c r="V4569" s="2" t="s">
        <v>34</v>
      </c>
      <c r="W4569" s="10"/>
    </row>
    <row r="4570" spans="1:23" x14ac:dyDescent="0.25">
      <c r="A4570" s="2" t="s">
        <v>5258</v>
      </c>
      <c r="B4570" s="5">
        <v>43669</v>
      </c>
      <c r="C4570" s="5">
        <v>43669</v>
      </c>
      <c r="D4570" s="2" t="s">
        <v>48</v>
      </c>
      <c r="E4570" s="2" t="s">
        <v>92</v>
      </c>
      <c r="F4570" s="2" t="s">
        <v>957</v>
      </c>
      <c r="G4570" s="33" t="e">
        <f>VLOOKUP(F4570,'Customer Info'!A4561:B5061,2,0)</f>
        <v>#N/A</v>
      </c>
      <c r="H4570" s="6" t="e">
        <f>VLOOKUP(F4570,'Customer Info'!A4561:C5061,3,0)</f>
        <v>#N/A</v>
      </c>
      <c r="I4570" s="6" t="e">
        <f>VLOOKUP(F4570,'Customer Info'!A4561:E5061,5,0)</f>
        <v>#N/A</v>
      </c>
      <c r="J4570" s="2" t="s">
        <v>151</v>
      </c>
      <c r="K4570" s="7" t="e">
        <f>VLOOKUP(J4570,'Product Details'!B4561:C4729,2,0)</f>
        <v>#N/A</v>
      </c>
      <c r="L4570" s="7" t="e">
        <f>VLOOKUP(J4570,'Product Details'!B4561:D4729,3,0)</f>
        <v>#N/A</v>
      </c>
      <c r="M4570" s="7" t="e">
        <f>VLOOKUP(J4570,'Product Details'!B4562:E4729,4,0)</f>
        <v>#N/A</v>
      </c>
      <c r="N4570" s="2">
        <v>63</v>
      </c>
      <c r="O4570" s="2">
        <v>58</v>
      </c>
      <c r="P4570" s="2">
        <v>5</v>
      </c>
      <c r="Q4570" s="8">
        <f t="shared" si="284"/>
        <v>290</v>
      </c>
      <c r="R4570" s="8">
        <f t="shared" si="285"/>
        <v>315</v>
      </c>
      <c r="S4570" s="2">
        <v>10</v>
      </c>
      <c r="T4570" s="9">
        <f t="shared" si="286"/>
        <v>325</v>
      </c>
      <c r="U4570" s="34">
        <f t="shared" si="287"/>
        <v>7.9365079365079361E-2</v>
      </c>
      <c r="V4570" s="2" t="s">
        <v>34</v>
      </c>
      <c r="W4570" s="10"/>
    </row>
    <row r="4571" spans="1:23" x14ac:dyDescent="0.25">
      <c r="A4571" s="2" t="s">
        <v>5259</v>
      </c>
      <c r="B4571" s="5">
        <v>43805</v>
      </c>
      <c r="C4571" s="5">
        <v>43807</v>
      </c>
      <c r="D4571" s="2" t="s">
        <v>48</v>
      </c>
      <c r="E4571" s="2" t="s">
        <v>49</v>
      </c>
      <c r="F4571" s="2" t="s">
        <v>1171</v>
      </c>
      <c r="G4571" s="33" t="e">
        <f>VLOOKUP(F4571,'Customer Info'!A4562:B5062,2,0)</f>
        <v>#N/A</v>
      </c>
      <c r="H4571" s="6" t="e">
        <f>VLOOKUP(F4571,'Customer Info'!A4562:C5062,3,0)</f>
        <v>#N/A</v>
      </c>
      <c r="I4571" s="6" t="e">
        <f>VLOOKUP(F4571,'Customer Info'!A4562:E5062,5,0)</f>
        <v>#N/A</v>
      </c>
      <c r="J4571" s="2" t="s">
        <v>84</v>
      </c>
      <c r="K4571" s="7" t="e">
        <f>VLOOKUP(J4571,'Product Details'!B4562:C4730,2,0)</f>
        <v>#N/A</v>
      </c>
      <c r="L4571" s="7" t="e">
        <f>VLOOKUP(J4571,'Product Details'!B4562:D4730,3,0)</f>
        <v>#N/A</v>
      </c>
      <c r="M4571" s="7" t="e">
        <f>VLOOKUP(J4571,'Product Details'!B4563:E4730,4,0)</f>
        <v>#N/A</v>
      </c>
      <c r="N4571" s="2">
        <v>531</v>
      </c>
      <c r="O4571" s="2">
        <v>487</v>
      </c>
      <c r="P4571" s="2">
        <v>2</v>
      </c>
      <c r="Q4571" s="8">
        <f t="shared" si="284"/>
        <v>974</v>
      </c>
      <c r="R4571" s="8">
        <f t="shared" si="285"/>
        <v>1062</v>
      </c>
      <c r="S4571" s="2">
        <v>88</v>
      </c>
      <c r="T4571" s="9">
        <f t="shared" si="286"/>
        <v>1150</v>
      </c>
      <c r="U4571" s="34">
        <f t="shared" si="287"/>
        <v>8.2862523540489647E-2</v>
      </c>
      <c r="V4571" s="2" t="s">
        <v>34</v>
      </c>
      <c r="W4571" s="10"/>
    </row>
    <row r="4572" spans="1:23" x14ac:dyDescent="0.25">
      <c r="A4572" s="2" t="s">
        <v>5260</v>
      </c>
      <c r="B4572" s="5">
        <v>43774</v>
      </c>
      <c r="C4572" s="5">
        <v>43776</v>
      </c>
      <c r="D4572" s="2" t="s">
        <v>29</v>
      </c>
      <c r="E4572" s="2" t="s">
        <v>92</v>
      </c>
      <c r="F4572" s="2" t="s">
        <v>557</v>
      </c>
      <c r="G4572" s="33" t="e">
        <f>VLOOKUP(F4572,'Customer Info'!A4563:B5063,2,0)</f>
        <v>#N/A</v>
      </c>
      <c r="H4572" s="6" t="e">
        <f>VLOOKUP(F4572,'Customer Info'!A4563:C5063,3,0)</f>
        <v>#N/A</v>
      </c>
      <c r="I4572" s="6" t="e">
        <f>VLOOKUP(F4572,'Customer Info'!A4563:E5063,5,0)</f>
        <v>#N/A</v>
      </c>
      <c r="J4572" s="2" t="s">
        <v>129</v>
      </c>
      <c r="K4572" s="7" t="e">
        <f>VLOOKUP(J4572,'Product Details'!B4563:C4731,2,0)</f>
        <v>#N/A</v>
      </c>
      <c r="L4572" s="7" t="e">
        <f>VLOOKUP(J4572,'Product Details'!B4563:D4731,3,0)</f>
        <v>#N/A</v>
      </c>
      <c r="M4572" s="7" t="e">
        <f>VLOOKUP(J4572,'Product Details'!B4564:E4731,4,0)</f>
        <v>#N/A</v>
      </c>
      <c r="N4572" s="2">
        <v>3256</v>
      </c>
      <c r="O4572" s="2">
        <v>2959</v>
      </c>
      <c r="P4572" s="2">
        <v>1</v>
      </c>
      <c r="Q4572" s="8">
        <f t="shared" si="284"/>
        <v>2959</v>
      </c>
      <c r="R4572" s="8">
        <f t="shared" si="285"/>
        <v>3256</v>
      </c>
      <c r="S4572" s="2">
        <v>46</v>
      </c>
      <c r="T4572" s="9">
        <f t="shared" si="286"/>
        <v>3302</v>
      </c>
      <c r="U4572" s="34">
        <f t="shared" si="287"/>
        <v>9.1216216216216214E-2</v>
      </c>
      <c r="V4572" s="2" t="s">
        <v>64</v>
      </c>
      <c r="W4572" s="10"/>
    </row>
    <row r="4573" spans="1:23" x14ac:dyDescent="0.25">
      <c r="A4573" s="2" t="s">
        <v>5261</v>
      </c>
      <c r="B4573" s="5">
        <v>44175</v>
      </c>
      <c r="C4573" s="5">
        <v>44176</v>
      </c>
      <c r="D4573" s="2" t="s">
        <v>48</v>
      </c>
      <c r="E4573" s="2" t="s">
        <v>92</v>
      </c>
      <c r="F4573" s="2" t="s">
        <v>883</v>
      </c>
      <c r="G4573" s="33" t="e">
        <f>VLOOKUP(F4573,'Customer Info'!A4564:B5064,2,0)</f>
        <v>#N/A</v>
      </c>
      <c r="H4573" s="6" t="e">
        <f>VLOOKUP(F4573,'Customer Info'!A4564:C5064,3,0)</f>
        <v>#N/A</v>
      </c>
      <c r="I4573" s="6" t="e">
        <f>VLOOKUP(F4573,'Customer Info'!A4564:E5064,5,0)</f>
        <v>#N/A</v>
      </c>
      <c r="J4573" s="2" t="s">
        <v>161</v>
      </c>
      <c r="K4573" s="7" t="e">
        <f>VLOOKUP(J4573,'Product Details'!B4564:C4732,2,0)</f>
        <v>#N/A</v>
      </c>
      <c r="L4573" s="7" t="e">
        <f>VLOOKUP(J4573,'Product Details'!B4564:D4732,3,0)</f>
        <v>#N/A</v>
      </c>
      <c r="M4573" s="7" t="e">
        <f>VLOOKUP(J4573,'Product Details'!B4565:E4732,4,0)</f>
        <v>#N/A</v>
      </c>
      <c r="N4573" s="2">
        <v>100</v>
      </c>
      <c r="O4573" s="2">
        <v>95</v>
      </c>
      <c r="P4573" s="2">
        <v>7</v>
      </c>
      <c r="Q4573" s="8">
        <f t="shared" si="284"/>
        <v>665</v>
      </c>
      <c r="R4573" s="8">
        <f t="shared" si="285"/>
        <v>700</v>
      </c>
      <c r="S4573" s="2">
        <v>10</v>
      </c>
      <c r="T4573" s="9">
        <f t="shared" si="286"/>
        <v>710</v>
      </c>
      <c r="U4573" s="34">
        <f t="shared" si="287"/>
        <v>0.05</v>
      </c>
      <c r="V4573" s="2" t="s">
        <v>34</v>
      </c>
      <c r="W4573" s="10"/>
    </row>
    <row r="4574" spans="1:23" x14ac:dyDescent="0.25">
      <c r="A4574" s="2" t="s">
        <v>5262</v>
      </c>
      <c r="B4574" s="5">
        <v>44097</v>
      </c>
      <c r="C4574" s="5">
        <v>44099</v>
      </c>
      <c r="D4574" s="2" t="s">
        <v>29</v>
      </c>
      <c r="E4574" s="2" t="s">
        <v>92</v>
      </c>
      <c r="F4574" s="2" t="s">
        <v>1270</v>
      </c>
      <c r="G4574" s="33" t="e">
        <f>VLOOKUP(F4574,'Customer Info'!A4565:B5065,2,0)</f>
        <v>#N/A</v>
      </c>
      <c r="H4574" s="6" t="e">
        <f>VLOOKUP(F4574,'Customer Info'!A4565:C5065,3,0)</f>
        <v>#N/A</v>
      </c>
      <c r="I4574" s="6" t="e">
        <f>VLOOKUP(F4574,'Customer Info'!A4565:E5065,5,0)</f>
        <v>#N/A</v>
      </c>
      <c r="J4574" s="2" t="s">
        <v>546</v>
      </c>
      <c r="K4574" s="7" t="e">
        <f>VLOOKUP(J4574,'Product Details'!B4565:C4733,2,0)</f>
        <v>#N/A</v>
      </c>
      <c r="L4574" s="7" t="e">
        <f>VLOOKUP(J4574,'Product Details'!B4565:D4733,3,0)</f>
        <v>#N/A</v>
      </c>
      <c r="M4574" s="7" t="e">
        <f>VLOOKUP(J4574,'Product Details'!B4566:E4733,4,0)</f>
        <v>#N/A</v>
      </c>
      <c r="N4574" s="2">
        <v>1574</v>
      </c>
      <c r="O4574" s="2">
        <v>1458</v>
      </c>
      <c r="P4574" s="2">
        <v>2</v>
      </c>
      <c r="Q4574" s="8">
        <f t="shared" si="284"/>
        <v>2916</v>
      </c>
      <c r="R4574" s="8">
        <f t="shared" si="285"/>
        <v>3148</v>
      </c>
      <c r="S4574" s="2">
        <v>87</v>
      </c>
      <c r="T4574" s="9">
        <f t="shared" si="286"/>
        <v>3235</v>
      </c>
      <c r="U4574" s="34">
        <f t="shared" si="287"/>
        <v>7.3697585768742052E-2</v>
      </c>
      <c r="V4574" s="2" t="s">
        <v>64</v>
      </c>
      <c r="W4574" s="10"/>
    </row>
    <row r="4575" spans="1:23" x14ac:dyDescent="0.25">
      <c r="A4575" s="2" t="s">
        <v>5263</v>
      </c>
      <c r="B4575" s="5">
        <v>44114</v>
      </c>
      <c r="C4575" s="5">
        <v>44115</v>
      </c>
      <c r="D4575" s="2" t="s">
        <v>29</v>
      </c>
      <c r="E4575" s="2" t="s">
        <v>44</v>
      </c>
      <c r="F4575" s="2" t="s">
        <v>1084</v>
      </c>
      <c r="G4575" s="33" t="e">
        <f>VLOOKUP(F4575,'Customer Info'!A4566:B5066,2,0)</f>
        <v>#N/A</v>
      </c>
      <c r="H4575" s="6" t="e">
        <f>VLOOKUP(F4575,'Customer Info'!A4566:C5066,3,0)</f>
        <v>#N/A</v>
      </c>
      <c r="I4575" s="6" t="e">
        <f>VLOOKUP(F4575,'Customer Info'!A4566:E5066,5,0)</f>
        <v>#N/A</v>
      </c>
      <c r="J4575" s="2" t="s">
        <v>533</v>
      </c>
      <c r="K4575" s="7" t="e">
        <f>VLOOKUP(J4575,'Product Details'!B4566:C4734,2,0)</f>
        <v>#N/A</v>
      </c>
      <c r="L4575" s="7" t="e">
        <f>VLOOKUP(J4575,'Product Details'!B4566:D4734,3,0)</f>
        <v>#N/A</v>
      </c>
      <c r="M4575" s="7" t="e">
        <f>VLOOKUP(J4575,'Product Details'!B4567:E4734,4,0)</f>
        <v>#N/A</v>
      </c>
      <c r="N4575" s="2">
        <v>2790</v>
      </c>
      <c r="O4575" s="2">
        <v>2557</v>
      </c>
      <c r="P4575" s="2">
        <v>4</v>
      </c>
      <c r="Q4575" s="8">
        <f t="shared" si="284"/>
        <v>10228</v>
      </c>
      <c r="R4575" s="8">
        <f t="shared" si="285"/>
        <v>11160</v>
      </c>
      <c r="S4575" s="2">
        <v>55</v>
      </c>
      <c r="T4575" s="9">
        <f t="shared" si="286"/>
        <v>11215</v>
      </c>
      <c r="U4575" s="34">
        <f t="shared" si="287"/>
        <v>8.3512544802867378E-2</v>
      </c>
      <c r="V4575" s="2" t="s">
        <v>34</v>
      </c>
      <c r="W4575" s="10"/>
    </row>
    <row r="4576" spans="1:23" x14ac:dyDescent="0.25">
      <c r="A4576" s="2" t="s">
        <v>5264</v>
      </c>
      <c r="B4576" s="5">
        <v>44026</v>
      </c>
      <c r="C4576" s="5">
        <v>44026</v>
      </c>
      <c r="D4576" s="2" t="s">
        <v>48</v>
      </c>
      <c r="E4576" s="2" t="s">
        <v>92</v>
      </c>
      <c r="F4576" s="2" t="s">
        <v>2591</v>
      </c>
      <c r="G4576" s="33" t="e">
        <f>VLOOKUP(F4576,'Customer Info'!A4567:B5067,2,0)</f>
        <v>#N/A</v>
      </c>
      <c r="H4576" s="6" t="e">
        <f>VLOOKUP(F4576,'Customer Info'!A4567:C5067,3,0)</f>
        <v>#N/A</v>
      </c>
      <c r="I4576" s="6" t="e">
        <f>VLOOKUP(F4576,'Customer Info'!A4567:E5067,5,0)</f>
        <v>#N/A</v>
      </c>
      <c r="J4576" s="2" t="s">
        <v>573</v>
      </c>
      <c r="K4576" s="7" t="e">
        <f>VLOOKUP(J4576,'Product Details'!B4567:C4735,2,0)</f>
        <v>#N/A</v>
      </c>
      <c r="L4576" s="7" t="e">
        <f>VLOOKUP(J4576,'Product Details'!B4567:D4735,3,0)</f>
        <v>#N/A</v>
      </c>
      <c r="M4576" s="7" t="e">
        <f>VLOOKUP(J4576,'Product Details'!B4568:E4735,4,0)</f>
        <v>#N/A</v>
      </c>
      <c r="N4576" s="2">
        <v>393</v>
      </c>
      <c r="O4576" s="2">
        <v>374</v>
      </c>
      <c r="P4576" s="2">
        <v>4</v>
      </c>
      <c r="Q4576" s="8">
        <f t="shared" si="284"/>
        <v>1496</v>
      </c>
      <c r="R4576" s="8">
        <f t="shared" si="285"/>
        <v>1572</v>
      </c>
      <c r="S4576" s="2">
        <v>47</v>
      </c>
      <c r="T4576" s="9">
        <f t="shared" si="286"/>
        <v>1619</v>
      </c>
      <c r="U4576" s="34">
        <f t="shared" si="287"/>
        <v>4.8346055979643768E-2</v>
      </c>
      <c r="V4576" s="2" t="s">
        <v>34</v>
      </c>
      <c r="W4576" s="10"/>
    </row>
    <row r="4577" spans="1:23" x14ac:dyDescent="0.25">
      <c r="A4577" s="2" t="s">
        <v>5265</v>
      </c>
      <c r="B4577" s="5">
        <v>44180</v>
      </c>
      <c r="C4577" s="5">
        <v>44181</v>
      </c>
      <c r="D4577" s="2" t="s">
        <v>29</v>
      </c>
      <c r="E4577" s="2" t="s">
        <v>37</v>
      </c>
      <c r="F4577" s="2" t="s">
        <v>1457</v>
      </c>
      <c r="G4577" s="33" t="e">
        <f>VLOOKUP(F4577,'Customer Info'!A4568:B5068,2,0)</f>
        <v>#N/A</v>
      </c>
      <c r="H4577" s="6" t="e">
        <f>VLOOKUP(F4577,'Customer Info'!A4568:C5068,3,0)</f>
        <v>#N/A</v>
      </c>
      <c r="I4577" s="6" t="e">
        <f>VLOOKUP(F4577,'Customer Info'!A4568:E5068,5,0)</f>
        <v>#N/A</v>
      </c>
      <c r="J4577" s="2" t="s">
        <v>227</v>
      </c>
      <c r="K4577" s="7" t="e">
        <f>VLOOKUP(J4577,'Product Details'!B4568:C4736,2,0)</f>
        <v>#N/A</v>
      </c>
      <c r="L4577" s="7" t="e">
        <f>VLOOKUP(J4577,'Product Details'!B4568:D4736,3,0)</f>
        <v>#N/A</v>
      </c>
      <c r="M4577" s="7" t="e">
        <f>VLOOKUP(J4577,'Product Details'!B4569:E4736,4,0)</f>
        <v>#N/A</v>
      </c>
      <c r="N4577" s="2">
        <v>2681</v>
      </c>
      <c r="O4577" s="2">
        <v>2458</v>
      </c>
      <c r="P4577" s="2">
        <v>3</v>
      </c>
      <c r="Q4577" s="8">
        <f t="shared" si="284"/>
        <v>7374</v>
      </c>
      <c r="R4577" s="8">
        <f t="shared" si="285"/>
        <v>8043</v>
      </c>
      <c r="S4577" s="2">
        <v>68</v>
      </c>
      <c r="T4577" s="9">
        <f t="shared" si="286"/>
        <v>8111</v>
      </c>
      <c r="U4577" s="34">
        <f t="shared" si="287"/>
        <v>8.3177918687057067E-2</v>
      </c>
      <c r="V4577" s="2" t="s">
        <v>34</v>
      </c>
      <c r="W4577" s="10"/>
    </row>
    <row r="4578" spans="1:23" x14ac:dyDescent="0.25">
      <c r="A4578" s="2" t="s">
        <v>5266</v>
      </c>
      <c r="B4578" s="5">
        <v>43985</v>
      </c>
      <c r="C4578" s="5">
        <v>43986</v>
      </c>
      <c r="D4578" s="2" t="s">
        <v>36</v>
      </c>
      <c r="E4578" s="2" t="s">
        <v>69</v>
      </c>
      <c r="F4578" s="2" t="s">
        <v>541</v>
      </c>
      <c r="G4578" s="33" t="e">
        <f>VLOOKUP(F4578,'Customer Info'!A4569:B5069,2,0)</f>
        <v>#N/A</v>
      </c>
      <c r="H4578" s="6" t="e">
        <f>VLOOKUP(F4578,'Customer Info'!A4569:C5069,3,0)</f>
        <v>#N/A</v>
      </c>
      <c r="I4578" s="6" t="e">
        <f>VLOOKUP(F4578,'Customer Info'!A4569:E5069,5,0)</f>
        <v>#N/A</v>
      </c>
      <c r="J4578" s="2" t="s">
        <v>578</v>
      </c>
      <c r="K4578" s="7" t="e">
        <f>VLOOKUP(J4578,'Product Details'!B4569:C4737,2,0)</f>
        <v>#N/A</v>
      </c>
      <c r="L4578" s="7" t="e">
        <f>VLOOKUP(J4578,'Product Details'!B4569:D4737,3,0)</f>
        <v>#N/A</v>
      </c>
      <c r="M4578" s="7" t="e">
        <f>VLOOKUP(J4578,'Product Details'!B4570:E4737,4,0)</f>
        <v>#N/A</v>
      </c>
      <c r="N4578" s="2">
        <v>6664</v>
      </c>
      <c r="O4578" s="2">
        <v>6473</v>
      </c>
      <c r="P4578" s="2">
        <v>8</v>
      </c>
      <c r="Q4578" s="8">
        <f t="shared" si="284"/>
        <v>51784</v>
      </c>
      <c r="R4578" s="8">
        <f t="shared" si="285"/>
        <v>53312</v>
      </c>
      <c r="S4578" s="2">
        <v>62</v>
      </c>
      <c r="T4578" s="9">
        <f t="shared" si="286"/>
        <v>53374</v>
      </c>
      <c r="U4578" s="34">
        <f t="shared" si="287"/>
        <v>2.8661464585834334E-2</v>
      </c>
      <c r="V4578" s="2" t="s">
        <v>64</v>
      </c>
      <c r="W4578" s="10"/>
    </row>
    <row r="4579" spans="1:23" x14ac:dyDescent="0.25">
      <c r="A4579" s="2" t="s">
        <v>5267</v>
      </c>
      <c r="B4579" s="5">
        <v>43904</v>
      </c>
      <c r="C4579" s="5">
        <v>43905</v>
      </c>
      <c r="D4579" s="2" t="s">
        <v>36</v>
      </c>
      <c r="E4579" s="2" t="s">
        <v>44</v>
      </c>
      <c r="F4579" s="2" t="s">
        <v>1600</v>
      </c>
      <c r="G4579" s="33" t="e">
        <f>VLOOKUP(F4579,'Customer Info'!A4570:B5070,2,0)</f>
        <v>#N/A</v>
      </c>
      <c r="H4579" s="6" t="e">
        <f>VLOOKUP(F4579,'Customer Info'!A4570:C5070,3,0)</f>
        <v>#N/A</v>
      </c>
      <c r="I4579" s="6" t="e">
        <f>VLOOKUP(F4579,'Customer Info'!A4570:E5070,5,0)</f>
        <v>#N/A</v>
      </c>
      <c r="J4579" s="2" t="s">
        <v>695</v>
      </c>
      <c r="K4579" s="7" t="e">
        <f>VLOOKUP(J4579,'Product Details'!B4570:C4738,2,0)</f>
        <v>#N/A</v>
      </c>
      <c r="L4579" s="7" t="e">
        <f>VLOOKUP(J4579,'Product Details'!B4570:D4738,3,0)</f>
        <v>#N/A</v>
      </c>
      <c r="M4579" s="7" t="e">
        <f>VLOOKUP(J4579,'Product Details'!B4571:E4738,4,0)</f>
        <v>#N/A</v>
      </c>
      <c r="N4579" s="2">
        <v>25658</v>
      </c>
      <c r="O4579" s="2">
        <v>24466</v>
      </c>
      <c r="P4579" s="2">
        <v>1</v>
      </c>
      <c r="Q4579" s="8">
        <f t="shared" si="284"/>
        <v>24466</v>
      </c>
      <c r="R4579" s="8">
        <f t="shared" si="285"/>
        <v>25658</v>
      </c>
      <c r="S4579" s="2">
        <v>34</v>
      </c>
      <c r="T4579" s="9">
        <f t="shared" si="286"/>
        <v>25692</v>
      </c>
      <c r="U4579" s="34">
        <f t="shared" si="287"/>
        <v>4.6457245303609014E-2</v>
      </c>
      <c r="V4579" s="2" t="s">
        <v>34</v>
      </c>
      <c r="W4579" s="10"/>
    </row>
    <row r="4580" spans="1:23" x14ac:dyDescent="0.25">
      <c r="A4580" s="2" t="s">
        <v>5268</v>
      </c>
      <c r="B4580" s="5">
        <v>43858</v>
      </c>
      <c r="C4580" s="5">
        <v>43859</v>
      </c>
      <c r="D4580" s="2" t="s">
        <v>29</v>
      </c>
      <c r="E4580" s="2" t="s">
        <v>37</v>
      </c>
      <c r="F4580" s="2" t="s">
        <v>745</v>
      </c>
      <c r="G4580" s="33" t="e">
        <f>VLOOKUP(F4580,'Customer Info'!A4571:B5071,2,0)</f>
        <v>#N/A</v>
      </c>
      <c r="H4580" s="6" t="e">
        <f>VLOOKUP(F4580,'Customer Info'!A4571:C5071,3,0)</f>
        <v>#N/A</v>
      </c>
      <c r="I4580" s="6" t="e">
        <f>VLOOKUP(F4580,'Customer Info'!A4571:E5071,5,0)</f>
        <v>#N/A</v>
      </c>
      <c r="J4580" s="2" t="s">
        <v>138</v>
      </c>
      <c r="K4580" s="7" t="e">
        <f>VLOOKUP(J4580,'Product Details'!B4571:C4739,2,0)</f>
        <v>#N/A</v>
      </c>
      <c r="L4580" s="7" t="e">
        <f>VLOOKUP(J4580,'Product Details'!B4571:D4739,3,0)</f>
        <v>#N/A</v>
      </c>
      <c r="M4580" s="7" t="e">
        <f>VLOOKUP(J4580,'Product Details'!B4572:E4739,4,0)</f>
        <v>#N/A</v>
      </c>
      <c r="N4580" s="2">
        <v>4808</v>
      </c>
      <c r="O4580" s="2">
        <v>4453</v>
      </c>
      <c r="P4580" s="2">
        <v>6</v>
      </c>
      <c r="Q4580" s="8">
        <f t="shared" si="284"/>
        <v>26718</v>
      </c>
      <c r="R4580" s="8">
        <f t="shared" si="285"/>
        <v>28848</v>
      </c>
      <c r="S4580" s="2">
        <v>47</v>
      </c>
      <c r="T4580" s="9">
        <f t="shared" si="286"/>
        <v>28895</v>
      </c>
      <c r="U4580" s="34">
        <f t="shared" si="287"/>
        <v>7.3835274542429288E-2</v>
      </c>
      <c r="V4580" s="2" t="s">
        <v>34</v>
      </c>
      <c r="W4580" s="10"/>
    </row>
    <row r="4581" spans="1:23" x14ac:dyDescent="0.25">
      <c r="A4581" s="2" t="s">
        <v>5269</v>
      </c>
      <c r="B4581" s="5">
        <v>44103</v>
      </c>
      <c r="C4581" s="5">
        <v>44104</v>
      </c>
      <c r="D4581" s="2" t="s">
        <v>48</v>
      </c>
      <c r="E4581" s="2" t="s">
        <v>30</v>
      </c>
      <c r="F4581" s="2" t="s">
        <v>792</v>
      </c>
      <c r="G4581" s="33" t="e">
        <f>VLOOKUP(F4581,'Customer Info'!A4572:B5072,2,0)</f>
        <v>#N/A</v>
      </c>
      <c r="H4581" s="6" t="e">
        <f>VLOOKUP(F4581,'Customer Info'!A4572:C5072,3,0)</f>
        <v>#N/A</v>
      </c>
      <c r="I4581" s="6" t="e">
        <f>VLOOKUP(F4581,'Customer Info'!A4572:E5072,5,0)</f>
        <v>#N/A</v>
      </c>
      <c r="J4581" s="2" t="s">
        <v>458</v>
      </c>
      <c r="K4581" s="7" t="e">
        <f>VLOOKUP(J4581,'Product Details'!B4572:C4740,2,0)</f>
        <v>#N/A</v>
      </c>
      <c r="L4581" s="7" t="e">
        <f>VLOOKUP(J4581,'Product Details'!B4572:D4740,3,0)</f>
        <v>#N/A</v>
      </c>
      <c r="M4581" s="7" t="e">
        <f>VLOOKUP(J4581,'Product Details'!B4573:E4740,4,0)</f>
        <v>#N/A</v>
      </c>
      <c r="N4581" s="2">
        <v>58</v>
      </c>
      <c r="O4581" s="2">
        <v>56</v>
      </c>
      <c r="P4581" s="2">
        <v>2</v>
      </c>
      <c r="Q4581" s="8">
        <f t="shared" si="284"/>
        <v>112</v>
      </c>
      <c r="R4581" s="8">
        <f t="shared" si="285"/>
        <v>116</v>
      </c>
      <c r="S4581" s="2">
        <v>10</v>
      </c>
      <c r="T4581" s="9">
        <f t="shared" si="286"/>
        <v>126</v>
      </c>
      <c r="U4581" s="34">
        <f t="shared" si="287"/>
        <v>3.4482758620689655E-2</v>
      </c>
      <c r="V4581" s="2" t="s">
        <v>34</v>
      </c>
      <c r="W4581" s="10"/>
    </row>
    <row r="4582" spans="1:23" x14ac:dyDescent="0.25">
      <c r="A4582" s="2" t="s">
        <v>5270</v>
      </c>
      <c r="B4582" s="5">
        <v>43994</v>
      </c>
      <c r="C4582" s="5">
        <v>43995</v>
      </c>
      <c r="D4582" s="2" t="s">
        <v>48</v>
      </c>
      <c r="E4582" s="2" t="s">
        <v>92</v>
      </c>
      <c r="F4582" s="2" t="s">
        <v>414</v>
      </c>
      <c r="G4582" s="33" t="e">
        <f>VLOOKUP(F4582,'Customer Info'!A4573:B5073,2,0)</f>
        <v>#N/A</v>
      </c>
      <c r="H4582" s="6" t="e">
        <f>VLOOKUP(F4582,'Customer Info'!A4573:C5073,3,0)</f>
        <v>#N/A</v>
      </c>
      <c r="I4582" s="6" t="e">
        <f>VLOOKUP(F4582,'Customer Info'!A4573:E5073,5,0)</f>
        <v>#N/A</v>
      </c>
      <c r="J4582" s="2" t="s">
        <v>380</v>
      </c>
      <c r="K4582" s="7" t="e">
        <f>VLOOKUP(J4582,'Product Details'!B4573:C4741,2,0)</f>
        <v>#N/A</v>
      </c>
      <c r="L4582" s="7" t="e">
        <f>VLOOKUP(J4582,'Product Details'!B4573:D4741,3,0)</f>
        <v>#N/A</v>
      </c>
      <c r="M4582" s="7" t="e">
        <f>VLOOKUP(J4582,'Product Details'!B4574:E4741,4,0)</f>
        <v>#N/A</v>
      </c>
      <c r="N4582" s="2">
        <v>1385</v>
      </c>
      <c r="O4582" s="2">
        <v>1295</v>
      </c>
      <c r="P4582" s="2">
        <v>3</v>
      </c>
      <c r="Q4582" s="8">
        <f t="shared" si="284"/>
        <v>3885</v>
      </c>
      <c r="R4582" s="8">
        <f t="shared" si="285"/>
        <v>4155</v>
      </c>
      <c r="S4582" s="2">
        <v>55</v>
      </c>
      <c r="T4582" s="9">
        <f t="shared" si="286"/>
        <v>4210</v>
      </c>
      <c r="U4582" s="34">
        <f t="shared" si="287"/>
        <v>6.4981949458483748E-2</v>
      </c>
      <c r="V4582" s="2" t="s">
        <v>64</v>
      </c>
      <c r="W4582" s="10"/>
    </row>
    <row r="4583" spans="1:23" x14ac:dyDescent="0.25">
      <c r="A4583" s="2" t="s">
        <v>5271</v>
      </c>
      <c r="B4583" s="5">
        <v>43849</v>
      </c>
      <c r="C4583" s="5">
        <v>43849</v>
      </c>
      <c r="D4583" s="2" t="s">
        <v>29</v>
      </c>
      <c r="E4583" s="2" t="s">
        <v>37</v>
      </c>
      <c r="F4583" s="2" t="s">
        <v>366</v>
      </c>
      <c r="G4583" s="33" t="e">
        <f>VLOOKUP(F4583,'Customer Info'!A4574:B5074,2,0)</f>
        <v>#N/A</v>
      </c>
      <c r="H4583" s="6" t="e">
        <f>VLOOKUP(F4583,'Customer Info'!A4574:C5074,3,0)</f>
        <v>#N/A</v>
      </c>
      <c r="I4583" s="6" t="e">
        <f>VLOOKUP(F4583,'Customer Info'!A4574:E5074,5,0)</f>
        <v>#N/A</v>
      </c>
      <c r="J4583" s="2" t="s">
        <v>274</v>
      </c>
      <c r="K4583" s="7" t="e">
        <f>VLOOKUP(J4583,'Product Details'!B4574:C4742,2,0)</f>
        <v>#N/A</v>
      </c>
      <c r="L4583" s="7" t="e">
        <f>VLOOKUP(J4583,'Product Details'!B4574:D4742,3,0)</f>
        <v>#N/A</v>
      </c>
      <c r="M4583" s="7" t="e">
        <f>VLOOKUP(J4583,'Product Details'!B4575:E4742,4,0)</f>
        <v>#N/A</v>
      </c>
      <c r="N4583" s="2">
        <v>1752</v>
      </c>
      <c r="O4583" s="2">
        <v>1576</v>
      </c>
      <c r="P4583" s="2">
        <v>1</v>
      </c>
      <c r="Q4583" s="8">
        <f t="shared" si="284"/>
        <v>1576</v>
      </c>
      <c r="R4583" s="8">
        <f t="shared" si="285"/>
        <v>1752</v>
      </c>
      <c r="S4583" s="2">
        <v>28</v>
      </c>
      <c r="T4583" s="9">
        <f t="shared" si="286"/>
        <v>1780</v>
      </c>
      <c r="U4583" s="34">
        <f t="shared" si="287"/>
        <v>0.1004566210045662</v>
      </c>
      <c r="V4583" s="2" t="s">
        <v>34</v>
      </c>
      <c r="W4583" s="10"/>
    </row>
    <row r="4584" spans="1:23" x14ac:dyDescent="0.25">
      <c r="A4584" s="2" t="s">
        <v>5272</v>
      </c>
      <c r="B4584" s="5">
        <v>43984</v>
      </c>
      <c r="C4584" s="5">
        <v>43984</v>
      </c>
      <c r="D4584" s="2" t="s">
        <v>48</v>
      </c>
      <c r="E4584" s="2" t="s">
        <v>44</v>
      </c>
      <c r="F4584" s="2" t="s">
        <v>1945</v>
      </c>
      <c r="G4584" s="33" t="e">
        <f>VLOOKUP(F4584,'Customer Info'!A4575:B5075,2,0)</f>
        <v>#N/A</v>
      </c>
      <c r="H4584" s="6" t="e">
        <f>VLOOKUP(F4584,'Customer Info'!A4575:C5075,3,0)</f>
        <v>#N/A</v>
      </c>
      <c r="I4584" s="6" t="e">
        <f>VLOOKUP(F4584,'Customer Info'!A4575:E5075,5,0)</f>
        <v>#N/A</v>
      </c>
      <c r="J4584" s="2" t="s">
        <v>205</v>
      </c>
      <c r="K4584" s="7" t="e">
        <f>VLOOKUP(J4584,'Product Details'!B4575:C4743,2,0)</f>
        <v>#N/A</v>
      </c>
      <c r="L4584" s="7" t="e">
        <f>VLOOKUP(J4584,'Product Details'!B4575:D4743,3,0)</f>
        <v>#N/A</v>
      </c>
      <c r="M4584" s="7" t="e">
        <f>VLOOKUP(J4584,'Product Details'!B4576:E4743,4,0)</f>
        <v>#N/A</v>
      </c>
      <c r="N4584" s="2">
        <v>136</v>
      </c>
      <c r="O4584" s="2">
        <v>130</v>
      </c>
      <c r="P4584" s="2">
        <v>5</v>
      </c>
      <c r="Q4584" s="8">
        <f t="shared" si="284"/>
        <v>650</v>
      </c>
      <c r="R4584" s="8">
        <f t="shared" si="285"/>
        <v>680</v>
      </c>
      <c r="S4584" s="2">
        <v>30</v>
      </c>
      <c r="T4584" s="9">
        <f t="shared" si="286"/>
        <v>710</v>
      </c>
      <c r="U4584" s="34">
        <f t="shared" si="287"/>
        <v>4.4117647058823532E-2</v>
      </c>
      <c r="V4584" s="2" t="s">
        <v>64</v>
      </c>
      <c r="W4584" s="10"/>
    </row>
    <row r="4585" spans="1:23" x14ac:dyDescent="0.25">
      <c r="A4585" s="2" t="s">
        <v>5273</v>
      </c>
      <c r="B4585" s="5">
        <v>43917</v>
      </c>
      <c r="C4585" s="5">
        <v>43918</v>
      </c>
      <c r="D4585" s="2" t="s">
        <v>48</v>
      </c>
      <c r="E4585" s="2" t="s">
        <v>30</v>
      </c>
      <c r="F4585" s="2" t="s">
        <v>262</v>
      </c>
      <c r="G4585" s="33" t="e">
        <f>VLOOKUP(F4585,'Customer Info'!A4576:B5076,2,0)</f>
        <v>#N/A</v>
      </c>
      <c r="H4585" s="6" t="e">
        <f>VLOOKUP(F4585,'Customer Info'!A4576:C5076,3,0)</f>
        <v>#N/A</v>
      </c>
      <c r="I4585" s="6" t="e">
        <f>VLOOKUP(F4585,'Customer Info'!A4576:E5076,5,0)</f>
        <v>#N/A</v>
      </c>
      <c r="J4585" s="2" t="s">
        <v>748</v>
      </c>
      <c r="K4585" s="7" t="e">
        <f>VLOOKUP(J4585,'Product Details'!B4576:C4744,2,0)</f>
        <v>#N/A</v>
      </c>
      <c r="L4585" s="7" t="e">
        <f>VLOOKUP(J4585,'Product Details'!B4576:D4744,3,0)</f>
        <v>#N/A</v>
      </c>
      <c r="M4585" s="7" t="e">
        <f>VLOOKUP(J4585,'Product Details'!B4577:E4744,4,0)</f>
        <v>#N/A</v>
      </c>
      <c r="N4585" s="2">
        <v>681</v>
      </c>
      <c r="O4585" s="2">
        <v>642</v>
      </c>
      <c r="P4585" s="2">
        <v>2</v>
      </c>
      <c r="Q4585" s="8">
        <f t="shared" si="284"/>
        <v>1284</v>
      </c>
      <c r="R4585" s="8">
        <f t="shared" si="285"/>
        <v>1362</v>
      </c>
      <c r="S4585" s="2">
        <v>26</v>
      </c>
      <c r="T4585" s="9">
        <f t="shared" si="286"/>
        <v>1388</v>
      </c>
      <c r="U4585" s="34">
        <f t="shared" si="287"/>
        <v>5.7268722466960353E-2</v>
      </c>
      <c r="V4585" s="2" t="s">
        <v>34</v>
      </c>
      <c r="W4585" s="10"/>
    </row>
    <row r="4586" spans="1:23" x14ac:dyDescent="0.25">
      <c r="A4586" s="2" t="s">
        <v>5274</v>
      </c>
      <c r="B4586" s="5">
        <v>44138</v>
      </c>
      <c r="C4586" s="5">
        <v>44138</v>
      </c>
      <c r="D4586" s="2" t="s">
        <v>48</v>
      </c>
      <c r="E4586" s="2" t="s">
        <v>44</v>
      </c>
      <c r="F4586" s="2" t="s">
        <v>160</v>
      </c>
      <c r="G4586" s="33" t="e">
        <f>VLOOKUP(F4586,'Customer Info'!A4577:B5077,2,0)</f>
        <v>#N/A</v>
      </c>
      <c r="H4586" s="6" t="e">
        <f>VLOOKUP(F4586,'Customer Info'!A4577:C5077,3,0)</f>
        <v>#N/A</v>
      </c>
      <c r="I4586" s="6" t="e">
        <f>VLOOKUP(F4586,'Customer Info'!A4577:E5077,5,0)</f>
        <v>#N/A</v>
      </c>
      <c r="J4586" s="2" t="s">
        <v>415</v>
      </c>
      <c r="K4586" s="7" t="e">
        <f>VLOOKUP(J4586,'Product Details'!B4577:C4745,2,0)</f>
        <v>#N/A</v>
      </c>
      <c r="L4586" s="7" t="e">
        <f>VLOOKUP(J4586,'Product Details'!B4577:D4745,3,0)</f>
        <v>#N/A</v>
      </c>
      <c r="M4586" s="7" t="e">
        <f>VLOOKUP(J4586,'Product Details'!B4578:E4745,4,0)</f>
        <v>#N/A</v>
      </c>
      <c r="N4586" s="2">
        <v>666</v>
      </c>
      <c r="O4586" s="2">
        <v>641</v>
      </c>
      <c r="P4586" s="2">
        <v>2</v>
      </c>
      <c r="Q4586" s="8">
        <f t="shared" si="284"/>
        <v>1282</v>
      </c>
      <c r="R4586" s="8">
        <f t="shared" si="285"/>
        <v>1332</v>
      </c>
      <c r="S4586" s="2">
        <v>46</v>
      </c>
      <c r="T4586" s="9">
        <f t="shared" si="286"/>
        <v>1378</v>
      </c>
      <c r="U4586" s="34">
        <f t="shared" si="287"/>
        <v>3.7537537537537538E-2</v>
      </c>
      <c r="V4586" s="2" t="s">
        <v>64</v>
      </c>
      <c r="W4586" s="10"/>
    </row>
    <row r="4587" spans="1:23" x14ac:dyDescent="0.25">
      <c r="A4587" s="2" t="s">
        <v>5275</v>
      </c>
      <c r="B4587" s="5">
        <v>44014</v>
      </c>
      <c r="C4587" s="5">
        <v>44016</v>
      </c>
      <c r="D4587" s="2" t="s">
        <v>29</v>
      </c>
      <c r="E4587" s="2" t="s">
        <v>37</v>
      </c>
      <c r="F4587" s="2" t="s">
        <v>140</v>
      </c>
      <c r="G4587" s="33" t="e">
        <f>VLOOKUP(F4587,'Customer Info'!A4578:B5078,2,0)</f>
        <v>#N/A</v>
      </c>
      <c r="H4587" s="6" t="e">
        <f>VLOOKUP(F4587,'Customer Info'!A4578:C5078,3,0)</f>
        <v>#N/A</v>
      </c>
      <c r="I4587" s="6" t="e">
        <f>VLOOKUP(F4587,'Customer Info'!A4578:E5078,5,0)</f>
        <v>#N/A</v>
      </c>
      <c r="J4587" s="2" t="s">
        <v>765</v>
      </c>
      <c r="K4587" s="7" t="e">
        <f>VLOOKUP(J4587,'Product Details'!B4578:C4746,2,0)</f>
        <v>#N/A</v>
      </c>
      <c r="L4587" s="7" t="e">
        <f>VLOOKUP(J4587,'Product Details'!B4578:D4746,3,0)</f>
        <v>#N/A</v>
      </c>
      <c r="M4587" s="7" t="e">
        <f>VLOOKUP(J4587,'Product Details'!B4579:E4746,4,0)</f>
        <v>#N/A</v>
      </c>
      <c r="N4587" s="2">
        <v>4904</v>
      </c>
      <c r="O4587" s="2">
        <v>4499</v>
      </c>
      <c r="P4587" s="2">
        <v>3</v>
      </c>
      <c r="Q4587" s="8">
        <f t="shared" si="284"/>
        <v>13497</v>
      </c>
      <c r="R4587" s="8">
        <f t="shared" si="285"/>
        <v>14712</v>
      </c>
      <c r="S4587" s="2">
        <v>34</v>
      </c>
      <c r="T4587" s="9">
        <f t="shared" si="286"/>
        <v>14746</v>
      </c>
      <c r="U4587" s="34">
        <f t="shared" si="287"/>
        <v>8.2585644371941269E-2</v>
      </c>
      <c r="V4587" s="2" t="s">
        <v>34</v>
      </c>
      <c r="W4587" s="10"/>
    </row>
    <row r="4588" spans="1:23" x14ac:dyDescent="0.25">
      <c r="A4588" s="2" t="s">
        <v>5276</v>
      </c>
      <c r="B4588" s="5">
        <v>43881</v>
      </c>
      <c r="C4588" s="5">
        <v>43881</v>
      </c>
      <c r="D4588" s="2" t="s">
        <v>29</v>
      </c>
      <c r="E4588" s="2" t="s">
        <v>30</v>
      </c>
      <c r="F4588" s="2" t="s">
        <v>481</v>
      </c>
      <c r="G4588" s="33" t="e">
        <f>VLOOKUP(F4588,'Customer Info'!A4579:B5079,2,0)</f>
        <v>#N/A</v>
      </c>
      <c r="H4588" s="6" t="e">
        <f>VLOOKUP(F4588,'Customer Info'!A4579:C5079,3,0)</f>
        <v>#N/A</v>
      </c>
      <c r="I4588" s="6" t="e">
        <f>VLOOKUP(F4588,'Customer Info'!A4579:E5079,5,0)</f>
        <v>#N/A</v>
      </c>
      <c r="J4588" s="2" t="s">
        <v>913</v>
      </c>
      <c r="K4588" s="7" t="e">
        <f>VLOOKUP(J4588,'Product Details'!B4579:C4747,2,0)</f>
        <v>#N/A</v>
      </c>
      <c r="L4588" s="7" t="e">
        <f>VLOOKUP(J4588,'Product Details'!B4579:D4747,3,0)</f>
        <v>#N/A</v>
      </c>
      <c r="M4588" s="7" t="e">
        <f>VLOOKUP(J4588,'Product Details'!B4580:E4747,4,0)</f>
        <v>#N/A</v>
      </c>
      <c r="N4588" s="2">
        <v>2644</v>
      </c>
      <c r="O4588" s="2">
        <v>2425</v>
      </c>
      <c r="P4588" s="2">
        <v>14</v>
      </c>
      <c r="Q4588" s="8">
        <f t="shared" si="284"/>
        <v>33950</v>
      </c>
      <c r="R4588" s="8">
        <f t="shared" si="285"/>
        <v>37016</v>
      </c>
      <c r="S4588" s="2">
        <v>37</v>
      </c>
      <c r="T4588" s="9">
        <f t="shared" si="286"/>
        <v>37053</v>
      </c>
      <c r="U4588" s="34">
        <f t="shared" si="287"/>
        <v>8.2829046898638431E-2</v>
      </c>
      <c r="V4588" s="2" t="s">
        <v>34</v>
      </c>
      <c r="W4588" s="10"/>
    </row>
    <row r="4589" spans="1:23" x14ac:dyDescent="0.25">
      <c r="A4589" s="2" t="s">
        <v>5277</v>
      </c>
      <c r="B4589" s="5">
        <v>43992</v>
      </c>
      <c r="C4589" s="5">
        <v>43993</v>
      </c>
      <c r="D4589" s="2" t="s">
        <v>36</v>
      </c>
      <c r="E4589" s="2" t="s">
        <v>44</v>
      </c>
      <c r="F4589" s="2" t="s">
        <v>961</v>
      </c>
      <c r="G4589" s="33" t="e">
        <f>VLOOKUP(F4589,'Customer Info'!A4580:B5080,2,0)</f>
        <v>#N/A</v>
      </c>
      <c r="H4589" s="6" t="e">
        <f>VLOOKUP(F4589,'Customer Info'!A4580:C5080,3,0)</f>
        <v>#N/A</v>
      </c>
      <c r="I4589" s="6" t="e">
        <f>VLOOKUP(F4589,'Customer Info'!A4580:E5080,5,0)</f>
        <v>#N/A</v>
      </c>
      <c r="J4589" s="2" t="s">
        <v>765</v>
      </c>
      <c r="K4589" s="7" t="e">
        <f>VLOOKUP(J4589,'Product Details'!B4580:C4748,2,0)</f>
        <v>#N/A</v>
      </c>
      <c r="L4589" s="7" t="e">
        <f>VLOOKUP(J4589,'Product Details'!B4580:D4748,3,0)</f>
        <v>#N/A</v>
      </c>
      <c r="M4589" s="7" t="e">
        <f>VLOOKUP(J4589,'Product Details'!B4581:E4748,4,0)</f>
        <v>#N/A</v>
      </c>
      <c r="N4589" s="2">
        <v>6060</v>
      </c>
      <c r="O4589" s="2">
        <v>6002</v>
      </c>
      <c r="P4589" s="2">
        <v>2</v>
      </c>
      <c r="Q4589" s="8">
        <f t="shared" si="284"/>
        <v>12004</v>
      </c>
      <c r="R4589" s="8">
        <f t="shared" si="285"/>
        <v>12120</v>
      </c>
      <c r="S4589" s="2">
        <v>85</v>
      </c>
      <c r="T4589" s="9">
        <f t="shared" si="286"/>
        <v>12205</v>
      </c>
      <c r="U4589" s="34">
        <f t="shared" si="287"/>
        <v>9.5709570957095702E-3</v>
      </c>
      <c r="V4589" s="2" t="s">
        <v>34</v>
      </c>
      <c r="W4589" s="10"/>
    </row>
    <row r="4590" spans="1:23" x14ac:dyDescent="0.25">
      <c r="A4590" s="2" t="s">
        <v>5278</v>
      </c>
      <c r="B4590" s="5">
        <v>44167</v>
      </c>
      <c r="C4590" s="5">
        <v>44167</v>
      </c>
      <c r="D4590" s="2" t="s">
        <v>36</v>
      </c>
      <c r="E4590" s="2" t="s">
        <v>92</v>
      </c>
      <c r="F4590" s="2" t="s">
        <v>1737</v>
      </c>
      <c r="G4590" s="33" t="e">
        <f>VLOOKUP(F4590,'Customer Info'!A4581:B5081,2,0)</f>
        <v>#N/A</v>
      </c>
      <c r="H4590" s="6" t="e">
        <f>VLOOKUP(F4590,'Customer Info'!A4581:C5081,3,0)</f>
        <v>#N/A</v>
      </c>
      <c r="I4590" s="6" t="e">
        <f>VLOOKUP(F4590,'Customer Info'!A4581:E5081,5,0)</f>
        <v>#N/A</v>
      </c>
      <c r="J4590" s="2" t="s">
        <v>253</v>
      </c>
      <c r="K4590" s="7" t="e">
        <f>VLOOKUP(J4590,'Product Details'!B4581:C4749,2,0)</f>
        <v>#N/A</v>
      </c>
      <c r="L4590" s="7" t="e">
        <f>VLOOKUP(J4590,'Product Details'!B4581:D4749,3,0)</f>
        <v>#N/A</v>
      </c>
      <c r="M4590" s="7" t="e">
        <f>VLOOKUP(J4590,'Product Details'!B4582:E4749,4,0)</f>
        <v>#N/A</v>
      </c>
      <c r="N4590" s="2">
        <v>2706</v>
      </c>
      <c r="O4590" s="2">
        <v>2553</v>
      </c>
      <c r="P4590" s="2">
        <v>1</v>
      </c>
      <c r="Q4590" s="8">
        <f t="shared" si="284"/>
        <v>2553</v>
      </c>
      <c r="R4590" s="8">
        <f t="shared" si="285"/>
        <v>2706</v>
      </c>
      <c r="S4590" s="2">
        <v>63</v>
      </c>
      <c r="T4590" s="9">
        <f t="shared" si="286"/>
        <v>2769</v>
      </c>
      <c r="U4590" s="34">
        <f t="shared" si="287"/>
        <v>5.6541019955654102E-2</v>
      </c>
      <c r="V4590" s="2" t="s">
        <v>34</v>
      </c>
      <c r="W4590" s="10"/>
    </row>
    <row r="4591" spans="1:23" x14ac:dyDescent="0.25">
      <c r="A4591" s="2" t="s">
        <v>5279</v>
      </c>
      <c r="B4591" s="5">
        <v>43837</v>
      </c>
      <c r="C4591" s="5">
        <v>43839</v>
      </c>
      <c r="D4591" s="2" t="s">
        <v>29</v>
      </c>
      <c r="E4591" s="2" t="s">
        <v>92</v>
      </c>
      <c r="F4591" s="2" t="s">
        <v>815</v>
      </c>
      <c r="G4591" s="33" t="e">
        <f>VLOOKUP(F4591,'Customer Info'!A4582:B5082,2,0)</f>
        <v>#N/A</v>
      </c>
      <c r="H4591" s="6" t="e">
        <f>VLOOKUP(F4591,'Customer Info'!A4582:C5082,3,0)</f>
        <v>#N/A</v>
      </c>
      <c r="I4591" s="6" t="e">
        <f>VLOOKUP(F4591,'Customer Info'!A4582:E5082,5,0)</f>
        <v>#N/A</v>
      </c>
      <c r="J4591" s="2" t="s">
        <v>702</v>
      </c>
      <c r="K4591" s="7" t="e">
        <f>VLOOKUP(J4591,'Product Details'!B4582:C4750,2,0)</f>
        <v>#N/A</v>
      </c>
      <c r="L4591" s="7" t="e">
        <f>VLOOKUP(J4591,'Product Details'!B4582:D4750,3,0)</f>
        <v>#N/A</v>
      </c>
      <c r="M4591" s="7" t="e">
        <f>VLOOKUP(J4591,'Product Details'!B4583:E4750,4,0)</f>
        <v>#N/A</v>
      </c>
      <c r="N4591" s="2">
        <v>1181</v>
      </c>
      <c r="O4591" s="2">
        <v>1136</v>
      </c>
      <c r="P4591" s="2">
        <v>8</v>
      </c>
      <c r="Q4591" s="8">
        <f t="shared" si="284"/>
        <v>9088</v>
      </c>
      <c r="R4591" s="8">
        <f t="shared" si="285"/>
        <v>9448</v>
      </c>
      <c r="S4591" s="2">
        <v>94</v>
      </c>
      <c r="T4591" s="9">
        <f t="shared" si="286"/>
        <v>9542</v>
      </c>
      <c r="U4591" s="34">
        <f t="shared" si="287"/>
        <v>3.810330228619814E-2</v>
      </c>
      <c r="V4591" s="2" t="s">
        <v>34</v>
      </c>
      <c r="W4591" s="10"/>
    </row>
    <row r="4592" spans="1:23" x14ac:dyDescent="0.25">
      <c r="A4592" s="2" t="s">
        <v>5280</v>
      </c>
      <c r="B4592" s="5">
        <v>43919</v>
      </c>
      <c r="C4592" s="5">
        <v>43919</v>
      </c>
      <c r="D4592" s="2" t="s">
        <v>48</v>
      </c>
      <c r="E4592" s="2" t="s">
        <v>44</v>
      </c>
      <c r="F4592" s="2" t="s">
        <v>1111</v>
      </c>
      <c r="G4592" s="33" t="e">
        <f>VLOOKUP(F4592,'Customer Info'!A4583:B5083,2,0)</f>
        <v>#N/A</v>
      </c>
      <c r="H4592" s="6" t="e">
        <f>VLOOKUP(F4592,'Customer Info'!A4583:C5083,3,0)</f>
        <v>#N/A</v>
      </c>
      <c r="I4592" s="6" t="e">
        <f>VLOOKUP(F4592,'Customer Info'!A4583:E5083,5,0)</f>
        <v>#N/A</v>
      </c>
      <c r="J4592" s="2" t="s">
        <v>427</v>
      </c>
      <c r="K4592" s="7" t="e">
        <f>VLOOKUP(J4592,'Product Details'!B4583:C4751,2,0)</f>
        <v>#N/A</v>
      </c>
      <c r="L4592" s="7" t="e">
        <f>VLOOKUP(J4592,'Product Details'!B4583:D4751,3,0)</f>
        <v>#N/A</v>
      </c>
      <c r="M4592" s="7" t="e">
        <f>VLOOKUP(J4592,'Product Details'!B4584:E4751,4,0)</f>
        <v>#N/A</v>
      </c>
      <c r="N4592" s="2">
        <v>691</v>
      </c>
      <c r="O4592" s="2">
        <v>627</v>
      </c>
      <c r="P4592" s="2">
        <v>2</v>
      </c>
      <c r="Q4592" s="8">
        <f t="shared" si="284"/>
        <v>1254</v>
      </c>
      <c r="R4592" s="8">
        <f t="shared" si="285"/>
        <v>1382</v>
      </c>
      <c r="S4592" s="2">
        <v>77</v>
      </c>
      <c r="T4592" s="9">
        <f t="shared" si="286"/>
        <v>1459</v>
      </c>
      <c r="U4592" s="34">
        <f t="shared" si="287"/>
        <v>9.2619392185238777E-2</v>
      </c>
      <c r="V4592" s="2" t="s">
        <v>34</v>
      </c>
      <c r="W4592" s="10"/>
    </row>
    <row r="4593" spans="1:23" x14ac:dyDescent="0.25">
      <c r="A4593" s="2" t="s">
        <v>5281</v>
      </c>
      <c r="B4593" s="5">
        <v>43907</v>
      </c>
      <c r="C4593" s="5">
        <v>43909</v>
      </c>
      <c r="D4593" s="2" t="s">
        <v>29</v>
      </c>
      <c r="E4593" s="2" t="s">
        <v>37</v>
      </c>
      <c r="F4593" s="2" t="s">
        <v>451</v>
      </c>
      <c r="G4593" s="33" t="e">
        <f>VLOOKUP(F4593,'Customer Info'!A4584:B5084,2,0)</f>
        <v>#N/A</v>
      </c>
      <c r="H4593" s="6" t="e">
        <f>VLOOKUP(F4593,'Customer Info'!A4584:C5084,3,0)</f>
        <v>#N/A</v>
      </c>
      <c r="I4593" s="6" t="e">
        <f>VLOOKUP(F4593,'Customer Info'!A4584:E5084,5,0)</f>
        <v>#N/A</v>
      </c>
      <c r="J4593" s="2" t="s">
        <v>156</v>
      </c>
      <c r="K4593" s="7" t="e">
        <f>VLOOKUP(J4593,'Product Details'!B4584:C4752,2,0)</f>
        <v>#N/A</v>
      </c>
      <c r="L4593" s="7" t="e">
        <f>VLOOKUP(J4593,'Product Details'!B4584:D4752,3,0)</f>
        <v>#N/A</v>
      </c>
      <c r="M4593" s="7" t="e">
        <f>VLOOKUP(J4593,'Product Details'!B4585:E4752,4,0)</f>
        <v>#N/A</v>
      </c>
      <c r="N4593" s="2">
        <v>1968</v>
      </c>
      <c r="O4593" s="2">
        <v>1821</v>
      </c>
      <c r="P4593" s="2">
        <v>5</v>
      </c>
      <c r="Q4593" s="8">
        <f t="shared" si="284"/>
        <v>9105</v>
      </c>
      <c r="R4593" s="8">
        <f t="shared" si="285"/>
        <v>9840</v>
      </c>
      <c r="S4593" s="2">
        <v>52</v>
      </c>
      <c r="T4593" s="9">
        <f t="shared" si="286"/>
        <v>9892</v>
      </c>
      <c r="U4593" s="34">
        <f t="shared" si="287"/>
        <v>7.4695121951219509E-2</v>
      </c>
      <c r="V4593" s="2" t="s">
        <v>34</v>
      </c>
      <c r="W4593" s="10"/>
    </row>
    <row r="4594" spans="1:23" x14ac:dyDescent="0.25">
      <c r="A4594" s="2" t="s">
        <v>5282</v>
      </c>
      <c r="B4594" s="5">
        <v>44000</v>
      </c>
      <c r="C4594" s="5">
        <v>44000</v>
      </c>
      <c r="D4594" s="2" t="s">
        <v>48</v>
      </c>
      <c r="E4594" s="2" t="s">
        <v>37</v>
      </c>
      <c r="F4594" s="2" t="s">
        <v>875</v>
      </c>
      <c r="G4594" s="33" t="e">
        <f>VLOOKUP(F4594,'Customer Info'!A4585:B5085,2,0)</f>
        <v>#N/A</v>
      </c>
      <c r="H4594" s="6" t="e">
        <f>VLOOKUP(F4594,'Customer Info'!A4585:C5085,3,0)</f>
        <v>#N/A</v>
      </c>
      <c r="I4594" s="6" t="e">
        <f>VLOOKUP(F4594,'Customer Info'!A4585:E5085,5,0)</f>
        <v>#N/A</v>
      </c>
      <c r="J4594" s="2" t="s">
        <v>479</v>
      </c>
      <c r="K4594" s="7" t="e">
        <f>VLOOKUP(J4594,'Product Details'!B4585:C4753,2,0)</f>
        <v>#N/A</v>
      </c>
      <c r="L4594" s="7" t="e">
        <f>VLOOKUP(J4594,'Product Details'!B4585:D4753,3,0)</f>
        <v>#N/A</v>
      </c>
      <c r="M4594" s="7" t="e">
        <f>VLOOKUP(J4594,'Product Details'!B4586:E4753,4,0)</f>
        <v>#N/A</v>
      </c>
      <c r="N4594" s="2">
        <v>914</v>
      </c>
      <c r="O4594" s="2">
        <v>830</v>
      </c>
      <c r="P4594" s="2">
        <v>2</v>
      </c>
      <c r="Q4594" s="8">
        <f t="shared" si="284"/>
        <v>1660</v>
      </c>
      <c r="R4594" s="8">
        <f t="shared" si="285"/>
        <v>1828</v>
      </c>
      <c r="S4594" s="2">
        <v>21</v>
      </c>
      <c r="T4594" s="9">
        <f t="shared" si="286"/>
        <v>1849</v>
      </c>
      <c r="U4594" s="34">
        <f t="shared" si="287"/>
        <v>9.1903719912472648E-2</v>
      </c>
      <c r="V4594" s="2" t="s">
        <v>34</v>
      </c>
      <c r="W4594" s="10"/>
    </row>
    <row r="4595" spans="1:23" x14ac:dyDescent="0.25">
      <c r="A4595" s="2" t="s">
        <v>5283</v>
      </c>
      <c r="B4595" s="5">
        <v>43920</v>
      </c>
      <c r="C4595" s="5">
        <v>43920</v>
      </c>
      <c r="D4595" s="2" t="s">
        <v>29</v>
      </c>
      <c r="E4595" s="2" t="s">
        <v>30</v>
      </c>
      <c r="F4595" s="2" t="s">
        <v>920</v>
      </c>
      <c r="G4595" s="33" t="e">
        <f>VLOOKUP(F4595,'Customer Info'!A4586:B5086,2,0)</f>
        <v>#N/A</v>
      </c>
      <c r="H4595" s="6" t="e">
        <f>VLOOKUP(F4595,'Customer Info'!A4586:C5086,3,0)</f>
        <v>#N/A</v>
      </c>
      <c r="I4595" s="6" t="e">
        <f>VLOOKUP(F4595,'Customer Info'!A4586:E5086,5,0)</f>
        <v>#N/A</v>
      </c>
      <c r="J4595" s="2" t="s">
        <v>184</v>
      </c>
      <c r="K4595" s="7" t="e">
        <f>VLOOKUP(J4595,'Product Details'!B4586:C4754,2,0)</f>
        <v>#N/A</v>
      </c>
      <c r="L4595" s="7" t="e">
        <f>VLOOKUP(J4595,'Product Details'!B4586:D4754,3,0)</f>
        <v>#N/A</v>
      </c>
      <c r="M4595" s="7" t="e">
        <f>VLOOKUP(J4595,'Product Details'!B4587:E4754,4,0)</f>
        <v>#N/A</v>
      </c>
      <c r="N4595" s="2">
        <v>3091</v>
      </c>
      <c r="O4595" s="2">
        <v>2889</v>
      </c>
      <c r="P4595" s="2">
        <v>6</v>
      </c>
      <c r="Q4595" s="8">
        <f t="shared" si="284"/>
        <v>17334</v>
      </c>
      <c r="R4595" s="8">
        <f t="shared" si="285"/>
        <v>18546</v>
      </c>
      <c r="S4595" s="2">
        <v>30</v>
      </c>
      <c r="T4595" s="9">
        <f t="shared" si="286"/>
        <v>18576</v>
      </c>
      <c r="U4595" s="34">
        <f t="shared" si="287"/>
        <v>6.5351019087673892E-2</v>
      </c>
      <c r="V4595" s="2" t="s">
        <v>34</v>
      </c>
      <c r="W4595" s="10"/>
    </row>
    <row r="4596" spans="1:23" x14ac:dyDescent="0.25">
      <c r="A4596" s="2" t="s">
        <v>5284</v>
      </c>
      <c r="B4596" s="5">
        <v>43930</v>
      </c>
      <c r="C4596" s="5">
        <v>43930</v>
      </c>
      <c r="D4596" s="2" t="s">
        <v>29</v>
      </c>
      <c r="E4596" s="2" t="s">
        <v>44</v>
      </c>
      <c r="F4596" s="2" t="s">
        <v>1283</v>
      </c>
      <c r="G4596" s="33" t="e">
        <f>VLOOKUP(F4596,'Customer Info'!A4587:B5087,2,0)</f>
        <v>#N/A</v>
      </c>
      <c r="H4596" s="6" t="e">
        <f>VLOOKUP(F4596,'Customer Info'!A4587:C5087,3,0)</f>
        <v>#N/A</v>
      </c>
      <c r="I4596" s="6" t="e">
        <f>VLOOKUP(F4596,'Customer Info'!A4587:E5087,5,0)</f>
        <v>#N/A</v>
      </c>
      <c r="J4596" s="2" t="s">
        <v>329</v>
      </c>
      <c r="K4596" s="7" t="e">
        <f>VLOOKUP(J4596,'Product Details'!B4587:C4755,2,0)</f>
        <v>#N/A</v>
      </c>
      <c r="L4596" s="7" t="e">
        <f>VLOOKUP(J4596,'Product Details'!B4587:D4755,3,0)</f>
        <v>#N/A</v>
      </c>
      <c r="M4596" s="7" t="e">
        <f>VLOOKUP(J4596,'Product Details'!B4588:E4755,4,0)</f>
        <v>#N/A</v>
      </c>
      <c r="N4596" s="2">
        <v>1717</v>
      </c>
      <c r="O4596" s="2">
        <v>1652</v>
      </c>
      <c r="P4596" s="2">
        <v>1</v>
      </c>
      <c r="Q4596" s="8">
        <f t="shared" si="284"/>
        <v>1652</v>
      </c>
      <c r="R4596" s="8">
        <f t="shared" si="285"/>
        <v>1717</v>
      </c>
      <c r="S4596" s="2">
        <v>81</v>
      </c>
      <c r="T4596" s="9">
        <f t="shared" si="286"/>
        <v>1798</v>
      </c>
      <c r="U4596" s="34">
        <f t="shared" si="287"/>
        <v>3.7856726849155503E-2</v>
      </c>
      <c r="V4596" s="2" t="s">
        <v>72</v>
      </c>
      <c r="W4596" s="10"/>
    </row>
    <row r="4597" spans="1:23" x14ac:dyDescent="0.25">
      <c r="A4597" s="2" t="s">
        <v>5285</v>
      </c>
      <c r="B4597" s="5">
        <v>43944</v>
      </c>
      <c r="C4597" s="5">
        <v>43944</v>
      </c>
      <c r="D4597" s="2" t="s">
        <v>48</v>
      </c>
      <c r="E4597" s="2" t="s">
        <v>30</v>
      </c>
      <c r="F4597" s="2" t="s">
        <v>927</v>
      </c>
      <c r="G4597" s="33" t="e">
        <f>VLOOKUP(F4597,'Customer Info'!A4588:B5088,2,0)</f>
        <v>#N/A</v>
      </c>
      <c r="H4597" s="6" t="e">
        <f>VLOOKUP(F4597,'Customer Info'!A4588:C5088,3,0)</f>
        <v>#N/A</v>
      </c>
      <c r="I4597" s="6" t="e">
        <f>VLOOKUP(F4597,'Customer Info'!A4588:E5088,5,0)</f>
        <v>#N/A</v>
      </c>
      <c r="J4597" s="2" t="s">
        <v>387</v>
      </c>
      <c r="K4597" s="7" t="e">
        <f>VLOOKUP(J4597,'Product Details'!B4588:C4756,2,0)</f>
        <v>#N/A</v>
      </c>
      <c r="L4597" s="7" t="e">
        <f>VLOOKUP(J4597,'Product Details'!B4588:D4756,3,0)</f>
        <v>#N/A</v>
      </c>
      <c r="M4597" s="7" t="e">
        <f>VLOOKUP(J4597,'Product Details'!B4589:E4756,4,0)</f>
        <v>#N/A</v>
      </c>
      <c r="N4597" s="2">
        <v>1512</v>
      </c>
      <c r="O4597" s="2">
        <v>1497</v>
      </c>
      <c r="P4597" s="2">
        <v>1</v>
      </c>
      <c r="Q4597" s="8">
        <f t="shared" si="284"/>
        <v>1497</v>
      </c>
      <c r="R4597" s="8">
        <f t="shared" si="285"/>
        <v>1512</v>
      </c>
      <c r="S4597" s="2">
        <v>68</v>
      </c>
      <c r="T4597" s="9">
        <f t="shared" si="286"/>
        <v>1580</v>
      </c>
      <c r="U4597" s="34">
        <f t="shared" si="287"/>
        <v>9.9206349206349201E-3</v>
      </c>
      <c r="V4597" s="2" t="s">
        <v>34</v>
      </c>
      <c r="W4597" s="10"/>
    </row>
    <row r="4598" spans="1:23" x14ac:dyDescent="0.25">
      <c r="A4598" s="2" t="s">
        <v>5286</v>
      </c>
      <c r="B4598" s="5">
        <v>43924</v>
      </c>
      <c r="C4598" s="5">
        <v>43924</v>
      </c>
      <c r="D4598" s="2" t="s">
        <v>48</v>
      </c>
      <c r="E4598" s="2" t="s">
        <v>30</v>
      </c>
      <c r="F4598" s="2" t="s">
        <v>114</v>
      </c>
      <c r="G4598" s="33" t="e">
        <f>VLOOKUP(F4598,'Customer Info'!A4589:B5089,2,0)</f>
        <v>#N/A</v>
      </c>
      <c r="H4598" s="6" t="e">
        <f>VLOOKUP(F4598,'Customer Info'!A4589:C5089,3,0)</f>
        <v>#N/A</v>
      </c>
      <c r="I4598" s="6" t="e">
        <f>VLOOKUP(F4598,'Customer Info'!A4589:E5089,5,0)</f>
        <v>#N/A</v>
      </c>
      <c r="J4598" s="2" t="s">
        <v>345</v>
      </c>
      <c r="K4598" s="7" t="e">
        <f>VLOOKUP(J4598,'Product Details'!B4589:C4757,2,0)</f>
        <v>#N/A</v>
      </c>
      <c r="L4598" s="7" t="e">
        <f>VLOOKUP(J4598,'Product Details'!B4589:D4757,3,0)</f>
        <v>#N/A</v>
      </c>
      <c r="M4598" s="7" t="e">
        <f>VLOOKUP(J4598,'Product Details'!B4590:E4757,4,0)</f>
        <v>#N/A</v>
      </c>
      <c r="N4598" s="2">
        <v>811</v>
      </c>
      <c r="O4598" s="2">
        <v>780</v>
      </c>
      <c r="P4598" s="2">
        <v>3</v>
      </c>
      <c r="Q4598" s="8">
        <f t="shared" si="284"/>
        <v>2340</v>
      </c>
      <c r="R4598" s="8">
        <f t="shared" si="285"/>
        <v>2433</v>
      </c>
      <c r="S4598" s="2">
        <v>41</v>
      </c>
      <c r="T4598" s="9">
        <f t="shared" si="286"/>
        <v>2474</v>
      </c>
      <c r="U4598" s="34">
        <f t="shared" si="287"/>
        <v>3.8224414303329221E-2</v>
      </c>
      <c r="V4598" s="2" t="s">
        <v>31</v>
      </c>
      <c r="W4598" s="10"/>
    </row>
    <row r="4599" spans="1:23" x14ac:dyDescent="0.25">
      <c r="A4599" s="2" t="s">
        <v>5287</v>
      </c>
      <c r="B4599" s="5">
        <v>44004</v>
      </c>
      <c r="C4599" s="5">
        <v>44004</v>
      </c>
      <c r="D4599" s="2" t="s">
        <v>29</v>
      </c>
      <c r="E4599" s="2" t="s">
        <v>37</v>
      </c>
      <c r="F4599" s="2" t="s">
        <v>355</v>
      </c>
      <c r="G4599" s="33" t="e">
        <f>VLOOKUP(F4599,'Customer Info'!A4590:B5090,2,0)</f>
        <v>#N/A</v>
      </c>
      <c r="H4599" s="6" t="e">
        <f>VLOOKUP(F4599,'Customer Info'!A4590:C5090,3,0)</f>
        <v>#N/A</v>
      </c>
      <c r="I4599" s="6" t="e">
        <f>VLOOKUP(F4599,'Customer Info'!A4590:E5090,5,0)</f>
        <v>#N/A</v>
      </c>
      <c r="J4599" s="2" t="s">
        <v>698</v>
      </c>
      <c r="K4599" s="7" t="e">
        <f>VLOOKUP(J4599,'Product Details'!B4590:C4758,2,0)</f>
        <v>#N/A</v>
      </c>
      <c r="L4599" s="7" t="e">
        <f>VLOOKUP(J4599,'Product Details'!B4590:D4758,3,0)</f>
        <v>#N/A</v>
      </c>
      <c r="M4599" s="7" t="e">
        <f>VLOOKUP(J4599,'Product Details'!B4591:E4758,4,0)</f>
        <v>#N/A</v>
      </c>
      <c r="N4599" s="2">
        <v>1181</v>
      </c>
      <c r="O4599" s="2">
        <v>1136</v>
      </c>
      <c r="P4599" s="2">
        <v>2</v>
      </c>
      <c r="Q4599" s="8">
        <f t="shared" si="284"/>
        <v>2272</v>
      </c>
      <c r="R4599" s="8">
        <f t="shared" si="285"/>
        <v>2362</v>
      </c>
      <c r="S4599" s="2">
        <v>22</v>
      </c>
      <c r="T4599" s="9">
        <f t="shared" si="286"/>
        <v>2384</v>
      </c>
      <c r="U4599" s="34">
        <f t="shared" si="287"/>
        <v>3.810330228619814E-2</v>
      </c>
      <c r="V4599" s="2" t="s">
        <v>34</v>
      </c>
      <c r="W4599" s="10"/>
    </row>
    <row r="4600" spans="1:23" x14ac:dyDescent="0.25">
      <c r="A4600" s="2" t="s">
        <v>5288</v>
      </c>
      <c r="B4600" s="5">
        <v>43893</v>
      </c>
      <c r="C4600" s="5">
        <v>43893</v>
      </c>
      <c r="D4600" s="2" t="s">
        <v>48</v>
      </c>
      <c r="E4600" s="2" t="s">
        <v>49</v>
      </c>
      <c r="F4600" s="2" t="s">
        <v>949</v>
      </c>
      <c r="G4600" s="33" t="e">
        <f>VLOOKUP(F4600,'Customer Info'!A4591:B5091,2,0)</f>
        <v>#N/A</v>
      </c>
      <c r="H4600" s="6" t="e">
        <f>VLOOKUP(F4600,'Customer Info'!A4591:C5091,3,0)</f>
        <v>#N/A</v>
      </c>
      <c r="I4600" s="6" t="e">
        <f>VLOOKUP(F4600,'Customer Info'!A4591:E5091,5,0)</f>
        <v>#N/A</v>
      </c>
      <c r="J4600" s="2" t="s">
        <v>362</v>
      </c>
      <c r="K4600" s="7" t="e">
        <f>VLOOKUP(J4600,'Product Details'!B4591:C4759,2,0)</f>
        <v>#N/A</v>
      </c>
      <c r="L4600" s="7" t="e">
        <f>VLOOKUP(J4600,'Product Details'!B4591:D4759,3,0)</f>
        <v>#N/A</v>
      </c>
      <c r="M4600" s="7" t="e">
        <f>VLOOKUP(J4600,'Product Details'!B4592:E4759,4,0)</f>
        <v>#N/A</v>
      </c>
      <c r="N4600" s="2">
        <v>809</v>
      </c>
      <c r="O4600" s="2">
        <v>770</v>
      </c>
      <c r="P4600" s="2">
        <v>1</v>
      </c>
      <c r="Q4600" s="8">
        <f t="shared" si="284"/>
        <v>770</v>
      </c>
      <c r="R4600" s="8">
        <f t="shared" si="285"/>
        <v>809</v>
      </c>
      <c r="S4600" s="2">
        <v>89</v>
      </c>
      <c r="T4600" s="9">
        <f t="shared" si="286"/>
        <v>898</v>
      </c>
      <c r="U4600" s="34">
        <f t="shared" si="287"/>
        <v>4.8207663782447466E-2</v>
      </c>
      <c r="V4600" s="2" t="s">
        <v>34</v>
      </c>
      <c r="W4600" s="10"/>
    </row>
    <row r="4601" spans="1:23" x14ac:dyDescent="0.25">
      <c r="A4601" s="2" t="s">
        <v>5289</v>
      </c>
      <c r="B4601" s="5">
        <v>43867</v>
      </c>
      <c r="C4601" s="5">
        <v>43868</v>
      </c>
      <c r="D4601" s="2" t="s">
        <v>48</v>
      </c>
      <c r="E4601" s="2" t="s">
        <v>30</v>
      </c>
      <c r="F4601" s="2" t="s">
        <v>1419</v>
      </c>
      <c r="G4601" s="33" t="e">
        <f>VLOOKUP(F4601,'Customer Info'!A4592:B5092,2,0)</f>
        <v>#N/A</v>
      </c>
      <c r="H4601" s="6" t="e">
        <f>VLOOKUP(F4601,'Customer Info'!A4592:C5092,3,0)</f>
        <v>#N/A</v>
      </c>
      <c r="I4601" s="6" t="e">
        <f>VLOOKUP(F4601,'Customer Info'!A4592:E5092,5,0)</f>
        <v>#N/A</v>
      </c>
      <c r="J4601" s="2" t="s">
        <v>173</v>
      </c>
      <c r="K4601" s="7" t="e">
        <f>VLOOKUP(J4601,'Product Details'!B4592:C4760,2,0)</f>
        <v>#N/A</v>
      </c>
      <c r="L4601" s="7" t="e">
        <f>VLOOKUP(J4601,'Product Details'!B4592:D4760,3,0)</f>
        <v>#N/A</v>
      </c>
      <c r="M4601" s="7" t="e">
        <f>VLOOKUP(J4601,'Product Details'!B4593:E4760,4,0)</f>
        <v>#N/A</v>
      </c>
      <c r="N4601" s="2">
        <v>495</v>
      </c>
      <c r="O4601" s="2">
        <v>458</v>
      </c>
      <c r="P4601" s="2">
        <v>2</v>
      </c>
      <c r="Q4601" s="8">
        <f t="shared" si="284"/>
        <v>916</v>
      </c>
      <c r="R4601" s="8">
        <f t="shared" si="285"/>
        <v>990</v>
      </c>
      <c r="S4601" s="2">
        <v>36</v>
      </c>
      <c r="T4601" s="9">
        <f t="shared" si="286"/>
        <v>1026</v>
      </c>
      <c r="U4601" s="34">
        <f t="shared" si="287"/>
        <v>7.4747474747474743E-2</v>
      </c>
      <c r="V4601" s="2" t="s">
        <v>64</v>
      </c>
      <c r="W4601" s="10"/>
    </row>
    <row r="4602" spans="1:23" x14ac:dyDescent="0.25">
      <c r="A4602" s="2" t="s">
        <v>5290</v>
      </c>
      <c r="B4602" s="5">
        <v>43998</v>
      </c>
      <c r="C4602" s="5">
        <v>43999</v>
      </c>
      <c r="D4602" s="2" t="s">
        <v>29</v>
      </c>
      <c r="E4602" s="2" t="s">
        <v>44</v>
      </c>
      <c r="F4602" s="2" t="s">
        <v>460</v>
      </c>
      <c r="G4602" s="33" t="e">
        <f>VLOOKUP(F4602,'Customer Info'!A4593:B5093,2,0)</f>
        <v>#N/A</v>
      </c>
      <c r="H4602" s="6" t="e">
        <f>VLOOKUP(F4602,'Customer Info'!A4593:C5093,3,0)</f>
        <v>#N/A</v>
      </c>
      <c r="I4602" s="6" t="e">
        <f>VLOOKUP(F4602,'Customer Info'!A4593:E5093,5,0)</f>
        <v>#N/A</v>
      </c>
      <c r="J4602" s="2" t="s">
        <v>164</v>
      </c>
      <c r="K4602" s="7" t="e">
        <f>VLOOKUP(J4602,'Product Details'!B4593:C4761,2,0)</f>
        <v>#N/A</v>
      </c>
      <c r="L4602" s="7" t="e">
        <f>VLOOKUP(J4602,'Product Details'!B4593:D4761,3,0)</f>
        <v>#N/A</v>
      </c>
      <c r="M4602" s="7" t="e">
        <f>VLOOKUP(J4602,'Product Details'!B4594:E4761,4,0)</f>
        <v>#N/A</v>
      </c>
      <c r="N4602" s="2">
        <v>7623</v>
      </c>
      <c r="O4602" s="2">
        <v>7064</v>
      </c>
      <c r="P4602" s="2">
        <v>2</v>
      </c>
      <c r="Q4602" s="8">
        <f t="shared" si="284"/>
        <v>14128</v>
      </c>
      <c r="R4602" s="8">
        <f t="shared" si="285"/>
        <v>15246</v>
      </c>
      <c r="S4602" s="2">
        <v>58</v>
      </c>
      <c r="T4602" s="9">
        <f t="shared" si="286"/>
        <v>15304</v>
      </c>
      <c r="U4602" s="34">
        <f t="shared" si="287"/>
        <v>7.3330709694346061E-2</v>
      </c>
      <c r="V4602" s="2" t="s">
        <v>34</v>
      </c>
      <c r="W4602" s="10"/>
    </row>
    <row r="4603" spans="1:23" x14ac:dyDescent="0.25">
      <c r="A4603" s="2" t="s">
        <v>5291</v>
      </c>
      <c r="B4603" s="5">
        <v>44150</v>
      </c>
      <c r="C4603" s="5">
        <v>44151</v>
      </c>
      <c r="D4603" s="2" t="s">
        <v>36</v>
      </c>
      <c r="E4603" s="2" t="s">
        <v>44</v>
      </c>
      <c r="F4603" s="2" t="s">
        <v>339</v>
      </c>
      <c r="G4603" s="33" t="e">
        <f>VLOOKUP(F4603,'Customer Info'!A4594:B5094,2,0)</f>
        <v>#N/A</v>
      </c>
      <c r="H4603" s="6" t="e">
        <f>VLOOKUP(F4603,'Customer Info'!A4594:C5094,3,0)</f>
        <v>#N/A</v>
      </c>
      <c r="I4603" s="6" t="e">
        <f>VLOOKUP(F4603,'Customer Info'!A4594:E5094,5,0)</f>
        <v>#N/A</v>
      </c>
      <c r="J4603" s="2" t="s">
        <v>546</v>
      </c>
      <c r="K4603" s="7" t="e">
        <f>VLOOKUP(J4603,'Product Details'!B4594:C4762,2,0)</f>
        <v>#N/A</v>
      </c>
      <c r="L4603" s="7" t="e">
        <f>VLOOKUP(J4603,'Product Details'!B4594:D4762,3,0)</f>
        <v>#N/A</v>
      </c>
      <c r="M4603" s="7" t="e">
        <f>VLOOKUP(J4603,'Product Details'!B4595:E4762,4,0)</f>
        <v>#N/A</v>
      </c>
      <c r="N4603" s="2">
        <v>5906</v>
      </c>
      <c r="O4603" s="2">
        <v>5266</v>
      </c>
      <c r="P4603" s="2">
        <v>5</v>
      </c>
      <c r="Q4603" s="8">
        <f t="shared" si="284"/>
        <v>26330</v>
      </c>
      <c r="R4603" s="8">
        <f t="shared" si="285"/>
        <v>29530</v>
      </c>
      <c r="S4603" s="2">
        <v>91</v>
      </c>
      <c r="T4603" s="9">
        <f t="shared" si="286"/>
        <v>29621</v>
      </c>
      <c r="U4603" s="34">
        <f t="shared" si="287"/>
        <v>0.10836437521164917</v>
      </c>
      <c r="V4603" s="2" t="s">
        <v>31</v>
      </c>
      <c r="W4603" s="10"/>
    </row>
    <row r="4604" spans="1:23" x14ac:dyDescent="0.25">
      <c r="A4604" s="2" t="s">
        <v>5292</v>
      </c>
      <c r="B4604" s="5">
        <v>44094</v>
      </c>
      <c r="C4604" s="5">
        <v>44095</v>
      </c>
      <c r="D4604" s="2" t="s">
        <v>29</v>
      </c>
      <c r="E4604" s="2" t="s">
        <v>69</v>
      </c>
      <c r="F4604" s="2" t="s">
        <v>308</v>
      </c>
      <c r="G4604" s="33" t="e">
        <f>VLOOKUP(F4604,'Customer Info'!A4595:B5095,2,0)</f>
        <v>#N/A</v>
      </c>
      <c r="H4604" s="6" t="e">
        <f>VLOOKUP(F4604,'Customer Info'!A4595:C5095,3,0)</f>
        <v>#N/A</v>
      </c>
      <c r="I4604" s="6" t="e">
        <f>VLOOKUP(F4604,'Customer Info'!A4595:E5095,5,0)</f>
        <v>#N/A</v>
      </c>
      <c r="J4604" s="2" t="s">
        <v>60</v>
      </c>
      <c r="K4604" s="7" t="e">
        <f>VLOOKUP(J4604,'Product Details'!B4595:C4763,2,0)</f>
        <v>#N/A</v>
      </c>
      <c r="L4604" s="7" t="e">
        <f>VLOOKUP(J4604,'Product Details'!B4595:D4763,3,0)</f>
        <v>#N/A</v>
      </c>
      <c r="M4604" s="7" t="e">
        <f>VLOOKUP(J4604,'Product Details'!B4596:E4763,4,0)</f>
        <v>#N/A</v>
      </c>
      <c r="N4604" s="2">
        <v>1770</v>
      </c>
      <c r="O4604" s="2">
        <v>1592</v>
      </c>
      <c r="P4604" s="2">
        <v>5</v>
      </c>
      <c r="Q4604" s="8">
        <f t="shared" si="284"/>
        <v>7960</v>
      </c>
      <c r="R4604" s="8">
        <f t="shared" si="285"/>
        <v>8850</v>
      </c>
      <c r="S4604" s="2">
        <v>54</v>
      </c>
      <c r="T4604" s="9">
        <f t="shared" si="286"/>
        <v>8904</v>
      </c>
      <c r="U4604" s="34">
        <f t="shared" si="287"/>
        <v>0.10056497175141244</v>
      </c>
      <c r="V4604" s="2" t="s">
        <v>34</v>
      </c>
      <c r="W4604" s="10"/>
    </row>
    <row r="4605" spans="1:23" x14ac:dyDescent="0.25">
      <c r="A4605" s="2" t="s">
        <v>5293</v>
      </c>
      <c r="B4605" s="5">
        <v>43879</v>
      </c>
      <c r="C4605" s="5">
        <v>43879</v>
      </c>
      <c r="D4605" s="2" t="s">
        <v>29</v>
      </c>
      <c r="E4605" s="2" t="s">
        <v>37</v>
      </c>
      <c r="F4605" s="2" t="s">
        <v>126</v>
      </c>
      <c r="G4605" s="33" t="e">
        <f>VLOOKUP(F4605,'Customer Info'!A4596:B5096,2,0)</f>
        <v>#N/A</v>
      </c>
      <c r="H4605" s="6" t="e">
        <f>VLOOKUP(F4605,'Customer Info'!A4596:C5096,3,0)</f>
        <v>#N/A</v>
      </c>
      <c r="I4605" s="6" t="e">
        <f>VLOOKUP(F4605,'Customer Info'!A4596:E5096,5,0)</f>
        <v>#N/A</v>
      </c>
      <c r="J4605" s="2" t="s">
        <v>51</v>
      </c>
      <c r="K4605" s="7" t="e">
        <f>VLOOKUP(J4605,'Product Details'!B4596:C4764,2,0)</f>
        <v>#N/A</v>
      </c>
      <c r="L4605" s="7" t="e">
        <f>VLOOKUP(J4605,'Product Details'!B4596:D4764,3,0)</f>
        <v>#N/A</v>
      </c>
      <c r="M4605" s="7" t="e">
        <f>VLOOKUP(J4605,'Product Details'!B4597:E4764,4,0)</f>
        <v>#N/A</v>
      </c>
      <c r="N4605" s="2">
        <v>8187</v>
      </c>
      <c r="O4605" s="2">
        <v>7799</v>
      </c>
      <c r="P4605" s="2">
        <v>1</v>
      </c>
      <c r="Q4605" s="8">
        <f t="shared" si="284"/>
        <v>7799</v>
      </c>
      <c r="R4605" s="8">
        <f t="shared" si="285"/>
        <v>8187</v>
      </c>
      <c r="S4605" s="2">
        <v>27</v>
      </c>
      <c r="T4605" s="9">
        <f t="shared" si="286"/>
        <v>8214</v>
      </c>
      <c r="U4605" s="34">
        <f t="shared" si="287"/>
        <v>4.739220715768902E-2</v>
      </c>
      <c r="V4605" s="2" t="s">
        <v>34</v>
      </c>
      <c r="W4605" s="10"/>
    </row>
    <row r="4606" spans="1:23" x14ac:dyDescent="0.25">
      <c r="A4606" s="2" t="s">
        <v>5294</v>
      </c>
      <c r="B4606" s="5">
        <v>43934</v>
      </c>
      <c r="C4606" s="5">
        <v>43936</v>
      </c>
      <c r="D4606" s="2" t="s">
        <v>36</v>
      </c>
      <c r="E4606" s="2" t="s">
        <v>49</v>
      </c>
      <c r="F4606" s="2" t="s">
        <v>1220</v>
      </c>
      <c r="G4606" s="33" t="e">
        <f>VLOOKUP(F4606,'Customer Info'!A4597:B5097,2,0)</f>
        <v>#N/A</v>
      </c>
      <c r="H4606" s="6" t="e">
        <f>VLOOKUP(F4606,'Customer Info'!A4597:C5097,3,0)</f>
        <v>#N/A</v>
      </c>
      <c r="I4606" s="6" t="e">
        <f>VLOOKUP(F4606,'Customer Info'!A4597:E5097,5,0)</f>
        <v>#N/A</v>
      </c>
      <c r="J4606" s="2" t="s">
        <v>762</v>
      </c>
      <c r="K4606" s="7" t="e">
        <f>VLOOKUP(J4606,'Product Details'!B4597:C4765,2,0)</f>
        <v>#N/A</v>
      </c>
      <c r="L4606" s="7" t="e">
        <f>VLOOKUP(J4606,'Product Details'!B4597:D4765,3,0)</f>
        <v>#N/A</v>
      </c>
      <c r="M4606" s="7" t="e">
        <f>VLOOKUP(J4606,'Product Details'!B4598:E4765,4,0)</f>
        <v>#N/A</v>
      </c>
      <c r="N4606" s="2">
        <v>8781</v>
      </c>
      <c r="O4606" s="2">
        <v>7828</v>
      </c>
      <c r="P4606" s="2">
        <v>9</v>
      </c>
      <c r="Q4606" s="8">
        <f t="shared" si="284"/>
        <v>70452</v>
      </c>
      <c r="R4606" s="8">
        <f t="shared" si="285"/>
        <v>79029</v>
      </c>
      <c r="S4606" s="2">
        <v>41</v>
      </c>
      <c r="T4606" s="9">
        <f t="shared" si="286"/>
        <v>79070</v>
      </c>
      <c r="U4606" s="34">
        <f t="shared" si="287"/>
        <v>0.10852978020726568</v>
      </c>
      <c r="V4606" s="2" t="s">
        <v>64</v>
      </c>
      <c r="W4606" s="10"/>
    </row>
    <row r="4607" spans="1:23" x14ac:dyDescent="0.25">
      <c r="A4607" s="2" t="s">
        <v>5295</v>
      </c>
      <c r="B4607" s="5">
        <v>43917</v>
      </c>
      <c r="C4607" s="5">
        <v>43917</v>
      </c>
      <c r="D4607" s="2" t="s">
        <v>48</v>
      </c>
      <c r="E4607" s="2" t="s">
        <v>49</v>
      </c>
      <c r="F4607" s="2" t="s">
        <v>214</v>
      </c>
      <c r="G4607" s="33" t="e">
        <f>VLOOKUP(F4607,'Customer Info'!A4598:B5098,2,0)</f>
        <v>#N/A</v>
      </c>
      <c r="H4607" s="6" t="e">
        <f>VLOOKUP(F4607,'Customer Info'!A4598:C5098,3,0)</f>
        <v>#N/A</v>
      </c>
      <c r="I4607" s="6" t="e">
        <f>VLOOKUP(F4607,'Customer Info'!A4598:E5098,5,0)</f>
        <v>#N/A</v>
      </c>
      <c r="J4607" s="2" t="s">
        <v>218</v>
      </c>
      <c r="K4607" s="7" t="e">
        <f>VLOOKUP(J4607,'Product Details'!B4598:C4766,2,0)</f>
        <v>#N/A</v>
      </c>
      <c r="L4607" s="7" t="e">
        <f>VLOOKUP(J4607,'Product Details'!B4598:D4766,3,0)</f>
        <v>#N/A</v>
      </c>
      <c r="M4607" s="7" t="e">
        <f>VLOOKUP(J4607,'Product Details'!B4599:E4766,4,0)</f>
        <v>#N/A</v>
      </c>
      <c r="N4607" s="2">
        <v>170</v>
      </c>
      <c r="O4607" s="2">
        <v>160</v>
      </c>
      <c r="P4607" s="2">
        <v>2</v>
      </c>
      <c r="Q4607" s="8">
        <f t="shared" si="284"/>
        <v>320</v>
      </c>
      <c r="R4607" s="8">
        <f t="shared" si="285"/>
        <v>340</v>
      </c>
      <c r="S4607" s="2">
        <v>30</v>
      </c>
      <c r="T4607" s="9">
        <f t="shared" si="286"/>
        <v>370</v>
      </c>
      <c r="U4607" s="34">
        <f t="shared" si="287"/>
        <v>5.8823529411764705E-2</v>
      </c>
      <c r="V4607" s="2" t="s">
        <v>64</v>
      </c>
      <c r="W4607" s="10"/>
    </row>
    <row r="4608" spans="1:23" x14ac:dyDescent="0.25">
      <c r="A4608" s="2" t="s">
        <v>5296</v>
      </c>
      <c r="B4608" s="5">
        <v>43953</v>
      </c>
      <c r="C4608" s="5">
        <v>43955</v>
      </c>
      <c r="D4608" s="2" t="s">
        <v>48</v>
      </c>
      <c r="E4608" s="2" t="s">
        <v>44</v>
      </c>
      <c r="F4608" s="2" t="s">
        <v>1138</v>
      </c>
      <c r="G4608" s="33" t="e">
        <f>VLOOKUP(F4608,'Customer Info'!A4599:B5099,2,0)</f>
        <v>#N/A</v>
      </c>
      <c r="H4608" s="6" t="e">
        <f>VLOOKUP(F4608,'Customer Info'!A4599:C5099,3,0)</f>
        <v>#N/A</v>
      </c>
      <c r="I4608" s="6" t="e">
        <f>VLOOKUP(F4608,'Customer Info'!A4599:E5099,5,0)</f>
        <v>#N/A</v>
      </c>
      <c r="J4608" s="2" t="s">
        <v>1225</v>
      </c>
      <c r="K4608" s="7" t="e">
        <f>VLOOKUP(J4608,'Product Details'!B4599:C4767,2,0)</f>
        <v>#N/A</v>
      </c>
      <c r="L4608" s="7" t="e">
        <f>VLOOKUP(J4608,'Product Details'!B4599:D4767,3,0)</f>
        <v>#N/A</v>
      </c>
      <c r="M4608" s="7" t="e">
        <f>VLOOKUP(J4608,'Product Details'!B4600:E4767,4,0)</f>
        <v>#N/A</v>
      </c>
      <c r="N4608" s="2">
        <v>1399</v>
      </c>
      <c r="O4608" s="2">
        <v>1333</v>
      </c>
      <c r="P4608" s="2">
        <v>5</v>
      </c>
      <c r="Q4608" s="8">
        <f t="shared" si="284"/>
        <v>6665</v>
      </c>
      <c r="R4608" s="8">
        <f t="shared" si="285"/>
        <v>6995</v>
      </c>
      <c r="S4608" s="2">
        <v>95</v>
      </c>
      <c r="T4608" s="9">
        <f t="shared" si="286"/>
        <v>7090</v>
      </c>
      <c r="U4608" s="34">
        <f t="shared" si="287"/>
        <v>4.7176554681915651E-2</v>
      </c>
      <c r="V4608" s="2" t="s">
        <v>34</v>
      </c>
      <c r="W4608" s="10"/>
    </row>
    <row r="4609" spans="1:23" x14ac:dyDescent="0.25">
      <c r="A4609" s="2" t="s">
        <v>5297</v>
      </c>
      <c r="B4609" s="5">
        <v>43948</v>
      </c>
      <c r="C4609" s="5">
        <v>43950</v>
      </c>
      <c r="D4609" s="2" t="s">
        <v>48</v>
      </c>
      <c r="E4609" s="2" t="s">
        <v>30</v>
      </c>
      <c r="F4609" s="2" t="s">
        <v>604</v>
      </c>
      <c r="G4609" s="33" t="e">
        <f>VLOOKUP(F4609,'Customer Info'!A4600:B5100,2,0)</f>
        <v>#N/A</v>
      </c>
      <c r="H4609" s="6" t="e">
        <f>VLOOKUP(F4609,'Customer Info'!A4600:C5100,3,0)</f>
        <v>#N/A</v>
      </c>
      <c r="I4609" s="6" t="e">
        <f>VLOOKUP(F4609,'Customer Info'!A4600:E5100,5,0)</f>
        <v>#N/A</v>
      </c>
      <c r="J4609" s="2" t="s">
        <v>57</v>
      </c>
      <c r="K4609" s="7" t="e">
        <f>VLOOKUP(J4609,'Product Details'!B4600:C4768,2,0)</f>
        <v>#N/A</v>
      </c>
      <c r="L4609" s="7" t="e">
        <f>VLOOKUP(J4609,'Product Details'!B4600:D4768,3,0)</f>
        <v>#N/A</v>
      </c>
      <c r="M4609" s="7" t="e">
        <f>VLOOKUP(J4609,'Product Details'!B4601:E4768,4,0)</f>
        <v>#N/A</v>
      </c>
      <c r="N4609" s="2">
        <v>58</v>
      </c>
      <c r="O4609" s="2">
        <v>56</v>
      </c>
      <c r="P4609" s="2">
        <v>5</v>
      </c>
      <c r="Q4609" s="8">
        <f t="shared" si="284"/>
        <v>280</v>
      </c>
      <c r="R4609" s="8">
        <f t="shared" si="285"/>
        <v>290</v>
      </c>
      <c r="S4609" s="2">
        <v>10</v>
      </c>
      <c r="T4609" s="9">
        <f t="shared" si="286"/>
        <v>300</v>
      </c>
      <c r="U4609" s="34">
        <f t="shared" si="287"/>
        <v>3.4482758620689655E-2</v>
      </c>
      <c r="V4609" s="2" t="s">
        <v>64</v>
      </c>
      <c r="W4609" s="10"/>
    </row>
    <row r="4610" spans="1:23" x14ac:dyDescent="0.25">
      <c r="A4610" s="2" t="s">
        <v>5298</v>
      </c>
      <c r="B4610" s="5">
        <v>44155</v>
      </c>
      <c r="C4610" s="5">
        <v>44157</v>
      </c>
      <c r="D4610" s="2" t="s">
        <v>36</v>
      </c>
      <c r="E4610" s="2" t="s">
        <v>30</v>
      </c>
      <c r="F4610" s="2" t="s">
        <v>252</v>
      </c>
      <c r="G4610" s="33" t="e">
        <f>VLOOKUP(F4610,'Customer Info'!A4601:B5101,2,0)</f>
        <v>#N/A</v>
      </c>
      <c r="H4610" s="6" t="e">
        <f>VLOOKUP(F4610,'Customer Info'!A4601:C5101,3,0)</f>
        <v>#N/A</v>
      </c>
      <c r="I4610" s="6" t="e">
        <f>VLOOKUP(F4610,'Customer Info'!A4601:E5101,5,0)</f>
        <v>#N/A</v>
      </c>
      <c r="J4610" s="2" t="s">
        <v>156</v>
      </c>
      <c r="K4610" s="7" t="e">
        <f>VLOOKUP(J4610,'Product Details'!B4601:C4769,2,0)</f>
        <v>#N/A</v>
      </c>
      <c r="L4610" s="7" t="e">
        <f>VLOOKUP(J4610,'Product Details'!B4601:D4769,3,0)</f>
        <v>#N/A</v>
      </c>
      <c r="M4610" s="7" t="e">
        <f>VLOOKUP(J4610,'Product Details'!B4602:E4769,4,0)</f>
        <v>#N/A</v>
      </c>
      <c r="N4610" s="2">
        <v>21143</v>
      </c>
      <c r="O4610" s="2">
        <v>18848</v>
      </c>
      <c r="P4610" s="2">
        <v>4</v>
      </c>
      <c r="Q4610" s="8">
        <f t="shared" si="284"/>
        <v>75392</v>
      </c>
      <c r="R4610" s="8">
        <f t="shared" si="285"/>
        <v>84572</v>
      </c>
      <c r="S4610" s="2">
        <v>24</v>
      </c>
      <c r="T4610" s="9">
        <f t="shared" si="286"/>
        <v>84596</v>
      </c>
      <c r="U4610" s="34">
        <f t="shared" si="287"/>
        <v>0.10854656387456842</v>
      </c>
      <c r="V4610" s="2" t="s">
        <v>34</v>
      </c>
      <c r="W4610" s="10"/>
    </row>
    <row r="4611" spans="1:23" x14ac:dyDescent="0.25">
      <c r="A4611" s="2" t="s">
        <v>5299</v>
      </c>
      <c r="B4611" s="5">
        <v>43922</v>
      </c>
      <c r="C4611" s="5">
        <v>43924</v>
      </c>
      <c r="D4611" s="2" t="s">
        <v>48</v>
      </c>
      <c r="E4611" s="2" t="s">
        <v>30</v>
      </c>
      <c r="F4611" s="2" t="s">
        <v>879</v>
      </c>
      <c r="G4611" s="33" t="e">
        <f>VLOOKUP(F4611,'Customer Info'!A4602:B5102,2,0)</f>
        <v>#N/A</v>
      </c>
      <c r="H4611" s="6" t="e">
        <f>VLOOKUP(F4611,'Customer Info'!A4602:C5102,3,0)</f>
        <v>#N/A</v>
      </c>
      <c r="I4611" s="6" t="e">
        <f>VLOOKUP(F4611,'Customer Info'!A4602:E5102,5,0)</f>
        <v>#N/A</v>
      </c>
      <c r="J4611" s="2" t="s">
        <v>230</v>
      </c>
      <c r="K4611" s="7" t="e">
        <f>VLOOKUP(J4611,'Product Details'!B4602:C4770,2,0)</f>
        <v>#N/A</v>
      </c>
      <c r="L4611" s="7" t="e">
        <f>VLOOKUP(J4611,'Product Details'!B4602:D4770,3,0)</f>
        <v>#N/A</v>
      </c>
      <c r="M4611" s="7" t="e">
        <f>VLOOKUP(J4611,'Product Details'!B4603:E4770,4,0)</f>
        <v>#N/A</v>
      </c>
      <c r="N4611" s="2">
        <v>210</v>
      </c>
      <c r="O4611" s="2">
        <v>191</v>
      </c>
      <c r="P4611" s="2">
        <v>1</v>
      </c>
      <c r="Q4611" s="8">
        <f t="shared" si="284"/>
        <v>191</v>
      </c>
      <c r="R4611" s="8">
        <f t="shared" si="285"/>
        <v>210</v>
      </c>
      <c r="S4611" s="2">
        <v>30</v>
      </c>
      <c r="T4611" s="9">
        <f t="shared" si="286"/>
        <v>240</v>
      </c>
      <c r="U4611" s="34">
        <f t="shared" si="287"/>
        <v>9.0476190476190474E-2</v>
      </c>
      <c r="V4611" s="2" t="s">
        <v>64</v>
      </c>
      <c r="W4611" s="10"/>
    </row>
    <row r="4612" spans="1:23" x14ac:dyDescent="0.25">
      <c r="A4612" s="2" t="s">
        <v>5300</v>
      </c>
      <c r="B4612" s="5">
        <v>44156</v>
      </c>
      <c r="C4612" s="5">
        <v>44156</v>
      </c>
      <c r="D4612" s="2" t="s">
        <v>48</v>
      </c>
      <c r="E4612" s="2" t="s">
        <v>30</v>
      </c>
      <c r="F4612" s="2" t="s">
        <v>871</v>
      </c>
      <c r="G4612" s="33" t="e">
        <f>VLOOKUP(F4612,'Customer Info'!A4603:B5103,2,0)</f>
        <v>#N/A</v>
      </c>
      <c r="H4612" s="6" t="e">
        <f>VLOOKUP(F4612,'Customer Info'!A4603:C5103,3,0)</f>
        <v>#N/A</v>
      </c>
      <c r="I4612" s="6" t="e">
        <f>VLOOKUP(F4612,'Customer Info'!A4603:E5103,5,0)</f>
        <v>#N/A</v>
      </c>
      <c r="J4612" s="2" t="s">
        <v>81</v>
      </c>
      <c r="K4612" s="7" t="e">
        <f>VLOOKUP(J4612,'Product Details'!B4603:C4771,2,0)</f>
        <v>#N/A</v>
      </c>
      <c r="L4612" s="7" t="e">
        <f>VLOOKUP(J4612,'Product Details'!B4603:D4771,3,0)</f>
        <v>#N/A</v>
      </c>
      <c r="M4612" s="7" t="e">
        <f>VLOOKUP(J4612,'Product Details'!B4604:E4771,4,0)</f>
        <v>#N/A</v>
      </c>
      <c r="N4612" s="2">
        <v>835</v>
      </c>
      <c r="O4612" s="2">
        <v>796</v>
      </c>
      <c r="P4612" s="2">
        <v>7</v>
      </c>
      <c r="Q4612" s="8">
        <f t="shared" si="284"/>
        <v>5572</v>
      </c>
      <c r="R4612" s="8">
        <f t="shared" si="285"/>
        <v>5845</v>
      </c>
      <c r="S4612" s="2">
        <v>37</v>
      </c>
      <c r="T4612" s="9">
        <f t="shared" si="286"/>
        <v>5882</v>
      </c>
      <c r="U4612" s="34">
        <f t="shared" si="287"/>
        <v>4.6706586826347304E-2</v>
      </c>
      <c r="V4612" s="2" t="s">
        <v>34</v>
      </c>
      <c r="W4612" s="10"/>
    </row>
    <row r="4613" spans="1:23" x14ac:dyDescent="0.25">
      <c r="A4613" s="2" t="s">
        <v>5301</v>
      </c>
      <c r="B4613" s="5">
        <v>44187</v>
      </c>
      <c r="C4613" s="5">
        <v>44189</v>
      </c>
      <c r="D4613" s="2" t="s">
        <v>29</v>
      </c>
      <c r="E4613" s="2" t="s">
        <v>44</v>
      </c>
      <c r="F4613" s="2" t="s">
        <v>828</v>
      </c>
      <c r="G4613" s="33" t="e">
        <f>VLOOKUP(F4613,'Customer Info'!A4604:B5104,2,0)</f>
        <v>#N/A</v>
      </c>
      <c r="H4613" s="6" t="e">
        <f>VLOOKUP(F4613,'Customer Info'!A4604:C5104,3,0)</f>
        <v>#N/A</v>
      </c>
      <c r="I4613" s="6" t="e">
        <f>VLOOKUP(F4613,'Customer Info'!A4604:E5104,5,0)</f>
        <v>#N/A</v>
      </c>
      <c r="J4613" s="2" t="s">
        <v>78</v>
      </c>
      <c r="K4613" s="7" t="e">
        <f>VLOOKUP(J4613,'Product Details'!B4604:C4772,2,0)</f>
        <v>#N/A</v>
      </c>
      <c r="L4613" s="7" t="e">
        <f>VLOOKUP(J4613,'Product Details'!B4604:D4772,3,0)</f>
        <v>#N/A</v>
      </c>
      <c r="M4613" s="7" t="e">
        <f>VLOOKUP(J4613,'Product Details'!B4605:E4772,4,0)</f>
        <v>#N/A</v>
      </c>
      <c r="N4613" s="2">
        <v>1574</v>
      </c>
      <c r="O4613" s="2">
        <v>1458</v>
      </c>
      <c r="P4613" s="2">
        <v>6</v>
      </c>
      <c r="Q4613" s="8">
        <f t="shared" si="284"/>
        <v>8748</v>
      </c>
      <c r="R4613" s="8">
        <f t="shared" si="285"/>
        <v>9444</v>
      </c>
      <c r="S4613" s="2">
        <v>23</v>
      </c>
      <c r="T4613" s="9">
        <f t="shared" si="286"/>
        <v>9467</v>
      </c>
      <c r="U4613" s="34">
        <f t="shared" si="287"/>
        <v>7.3697585768742052E-2</v>
      </c>
      <c r="V4613" s="2" t="s">
        <v>34</v>
      </c>
      <c r="W4613" s="10"/>
    </row>
    <row r="4614" spans="1:23" x14ac:dyDescent="0.25">
      <c r="A4614" s="2" t="s">
        <v>5302</v>
      </c>
      <c r="B4614" s="5">
        <v>43967</v>
      </c>
      <c r="C4614" s="5">
        <v>43968</v>
      </c>
      <c r="D4614" s="2" t="s">
        <v>48</v>
      </c>
      <c r="E4614" s="2" t="s">
        <v>92</v>
      </c>
      <c r="F4614" s="2" t="s">
        <v>1544</v>
      </c>
      <c r="G4614" s="33" t="e">
        <f>VLOOKUP(F4614,'Customer Info'!A4605:B5105,2,0)</f>
        <v>#N/A</v>
      </c>
      <c r="H4614" s="6" t="e">
        <f>VLOOKUP(F4614,'Customer Info'!A4605:C5105,3,0)</f>
        <v>#N/A</v>
      </c>
      <c r="I4614" s="6" t="e">
        <f>VLOOKUP(F4614,'Customer Info'!A4605:E5105,5,0)</f>
        <v>#N/A</v>
      </c>
      <c r="J4614" s="2" t="s">
        <v>1185</v>
      </c>
      <c r="K4614" s="7" t="e">
        <f>VLOOKUP(J4614,'Product Details'!B4605:C4773,2,0)</f>
        <v>#N/A</v>
      </c>
      <c r="L4614" s="7" t="e">
        <f>VLOOKUP(J4614,'Product Details'!B4605:D4773,3,0)</f>
        <v>#N/A</v>
      </c>
      <c r="M4614" s="7" t="e">
        <f>VLOOKUP(J4614,'Product Details'!B4606:E4773,4,0)</f>
        <v>#N/A</v>
      </c>
      <c r="N4614" s="2">
        <v>2017</v>
      </c>
      <c r="O4614" s="2">
        <v>1834</v>
      </c>
      <c r="P4614" s="2">
        <v>4</v>
      </c>
      <c r="Q4614" s="8">
        <f t="shared" si="284"/>
        <v>7336</v>
      </c>
      <c r="R4614" s="8">
        <f t="shared" si="285"/>
        <v>8068</v>
      </c>
      <c r="S4614" s="2">
        <v>35</v>
      </c>
      <c r="T4614" s="9">
        <f t="shared" si="286"/>
        <v>8103</v>
      </c>
      <c r="U4614" s="34">
        <f t="shared" si="287"/>
        <v>9.0728805156172529E-2</v>
      </c>
      <c r="V4614" s="2" t="s">
        <v>34</v>
      </c>
      <c r="W4614" s="10"/>
    </row>
    <row r="4615" spans="1:23" x14ac:dyDescent="0.25">
      <c r="A4615" s="2" t="s">
        <v>5303</v>
      </c>
      <c r="B4615" s="5">
        <v>44131</v>
      </c>
      <c r="C4615" s="5">
        <v>44131</v>
      </c>
      <c r="D4615" s="2" t="s">
        <v>29</v>
      </c>
      <c r="E4615" s="2" t="s">
        <v>49</v>
      </c>
      <c r="F4615" s="2" t="s">
        <v>70</v>
      </c>
      <c r="G4615" s="33" t="e">
        <f>VLOOKUP(F4615,'Customer Info'!A4606:B5106,2,0)</f>
        <v>#N/A</v>
      </c>
      <c r="H4615" s="6" t="e">
        <f>VLOOKUP(F4615,'Customer Info'!A4606:C5106,3,0)</f>
        <v>#N/A</v>
      </c>
      <c r="I4615" s="6" t="e">
        <f>VLOOKUP(F4615,'Customer Info'!A4606:E5106,5,0)</f>
        <v>#N/A</v>
      </c>
      <c r="J4615" s="2" t="s">
        <v>205</v>
      </c>
      <c r="K4615" s="7" t="e">
        <f>VLOOKUP(J4615,'Product Details'!B4606:C4774,2,0)</f>
        <v>#N/A</v>
      </c>
      <c r="L4615" s="7" t="e">
        <f>VLOOKUP(J4615,'Product Details'!B4606:D4774,3,0)</f>
        <v>#N/A</v>
      </c>
      <c r="M4615" s="7" t="e">
        <f>VLOOKUP(J4615,'Product Details'!B4607:E4774,4,0)</f>
        <v>#N/A</v>
      </c>
      <c r="N4615" s="2">
        <v>1623</v>
      </c>
      <c r="O4615" s="2">
        <v>1546</v>
      </c>
      <c r="P4615" s="2">
        <v>4</v>
      </c>
      <c r="Q4615" s="8">
        <f t="shared" si="284"/>
        <v>6184</v>
      </c>
      <c r="R4615" s="8">
        <f t="shared" si="285"/>
        <v>6492</v>
      </c>
      <c r="S4615" s="2">
        <v>77</v>
      </c>
      <c r="T4615" s="9">
        <f t="shared" si="286"/>
        <v>6569</v>
      </c>
      <c r="U4615" s="34">
        <f t="shared" si="287"/>
        <v>4.7443006777572398E-2</v>
      </c>
      <c r="V4615" s="2" t="s">
        <v>34</v>
      </c>
      <c r="W4615" s="10"/>
    </row>
    <row r="4616" spans="1:23" x14ac:dyDescent="0.25">
      <c r="A4616" s="2" t="s">
        <v>5304</v>
      </c>
      <c r="B4616" s="5">
        <v>43956</v>
      </c>
      <c r="C4616" s="5">
        <v>43957</v>
      </c>
      <c r="D4616" s="2" t="s">
        <v>48</v>
      </c>
      <c r="E4616" s="2" t="s">
        <v>37</v>
      </c>
      <c r="F4616" s="2" t="s">
        <v>869</v>
      </c>
      <c r="G4616" s="33" t="e">
        <f>VLOOKUP(F4616,'Customer Info'!A4607:B5107,2,0)</f>
        <v>#N/A</v>
      </c>
      <c r="H4616" s="6" t="e">
        <f>VLOOKUP(F4616,'Customer Info'!A4607:C5107,3,0)</f>
        <v>#N/A</v>
      </c>
      <c r="I4616" s="6" t="e">
        <f>VLOOKUP(F4616,'Customer Info'!A4607:E5107,5,0)</f>
        <v>#N/A</v>
      </c>
      <c r="J4616" s="2" t="s">
        <v>521</v>
      </c>
      <c r="K4616" s="7" t="e">
        <f>VLOOKUP(J4616,'Product Details'!B4607:C4775,2,0)</f>
        <v>#N/A</v>
      </c>
      <c r="L4616" s="7" t="e">
        <f>VLOOKUP(J4616,'Product Details'!B4607:D4775,3,0)</f>
        <v>#N/A</v>
      </c>
      <c r="M4616" s="7" t="e">
        <f>VLOOKUP(J4616,'Product Details'!B4608:E4775,4,0)</f>
        <v>#N/A</v>
      </c>
      <c r="N4616" s="2">
        <v>194</v>
      </c>
      <c r="O4616" s="2">
        <v>176</v>
      </c>
      <c r="P4616" s="2">
        <v>8</v>
      </c>
      <c r="Q4616" s="8">
        <f t="shared" si="284"/>
        <v>1408</v>
      </c>
      <c r="R4616" s="8">
        <f t="shared" si="285"/>
        <v>1552</v>
      </c>
      <c r="S4616" s="2">
        <v>30</v>
      </c>
      <c r="T4616" s="9">
        <f t="shared" si="286"/>
        <v>1582</v>
      </c>
      <c r="U4616" s="34">
        <f t="shared" si="287"/>
        <v>9.2783505154639179E-2</v>
      </c>
      <c r="V4616" s="2" t="s">
        <v>64</v>
      </c>
      <c r="W4616" s="10"/>
    </row>
    <row r="4617" spans="1:23" x14ac:dyDescent="0.25">
      <c r="A4617" s="2" t="s">
        <v>5305</v>
      </c>
      <c r="B4617" s="5">
        <v>43913</v>
      </c>
      <c r="C4617" s="5">
        <v>43915</v>
      </c>
      <c r="D4617" s="2" t="s">
        <v>48</v>
      </c>
      <c r="E4617" s="2" t="s">
        <v>30</v>
      </c>
      <c r="F4617" s="2" t="s">
        <v>864</v>
      </c>
      <c r="G4617" s="33" t="e">
        <f>VLOOKUP(F4617,'Customer Info'!A4608:B5108,2,0)</f>
        <v>#N/A</v>
      </c>
      <c r="H4617" s="6" t="e">
        <f>VLOOKUP(F4617,'Customer Info'!A4608:C5108,3,0)</f>
        <v>#N/A</v>
      </c>
      <c r="I4617" s="6" t="e">
        <f>VLOOKUP(F4617,'Customer Info'!A4608:E5108,5,0)</f>
        <v>#N/A</v>
      </c>
      <c r="J4617" s="2" t="s">
        <v>109</v>
      </c>
      <c r="K4617" s="7" t="e">
        <f>VLOOKUP(J4617,'Product Details'!B4608:C4776,2,0)</f>
        <v>#N/A</v>
      </c>
      <c r="L4617" s="7" t="e">
        <f>VLOOKUP(J4617,'Product Details'!B4608:D4776,3,0)</f>
        <v>#N/A</v>
      </c>
      <c r="M4617" s="7" t="e">
        <f>VLOOKUP(J4617,'Product Details'!B4609:E4776,4,0)</f>
        <v>#N/A</v>
      </c>
      <c r="N4617" s="2">
        <v>151</v>
      </c>
      <c r="O4617" s="2">
        <v>139</v>
      </c>
      <c r="P4617" s="2">
        <v>5</v>
      </c>
      <c r="Q4617" s="8">
        <f t="shared" si="284"/>
        <v>695</v>
      </c>
      <c r="R4617" s="8">
        <f t="shared" si="285"/>
        <v>755</v>
      </c>
      <c r="S4617" s="2">
        <v>30</v>
      </c>
      <c r="T4617" s="9">
        <f t="shared" si="286"/>
        <v>785</v>
      </c>
      <c r="U4617" s="34">
        <f t="shared" si="287"/>
        <v>7.9470198675496692E-2</v>
      </c>
      <c r="V4617" s="2" t="s">
        <v>64</v>
      </c>
      <c r="W4617" s="10"/>
    </row>
    <row r="4618" spans="1:23" x14ac:dyDescent="0.25">
      <c r="A4618" s="2" t="s">
        <v>5306</v>
      </c>
      <c r="B4618" s="5">
        <v>43986</v>
      </c>
      <c r="C4618" s="5">
        <v>43987</v>
      </c>
      <c r="D4618" s="2" t="s">
        <v>48</v>
      </c>
      <c r="E4618" s="2" t="s">
        <v>30</v>
      </c>
      <c r="F4618" s="2" t="s">
        <v>1831</v>
      </c>
      <c r="G4618" s="33" t="e">
        <f>VLOOKUP(F4618,'Customer Info'!A4609:B5109,2,0)</f>
        <v>#N/A</v>
      </c>
      <c r="H4618" s="6" t="e">
        <f>VLOOKUP(F4618,'Customer Info'!A4609:C5109,3,0)</f>
        <v>#N/A</v>
      </c>
      <c r="I4618" s="6" t="e">
        <f>VLOOKUP(F4618,'Customer Info'!A4609:E5109,5,0)</f>
        <v>#N/A</v>
      </c>
      <c r="J4618" s="2" t="s">
        <v>765</v>
      </c>
      <c r="K4618" s="7" t="e">
        <f>VLOOKUP(J4618,'Product Details'!B4609:C4777,2,0)</f>
        <v>#N/A</v>
      </c>
      <c r="L4618" s="7" t="e">
        <f>VLOOKUP(J4618,'Product Details'!B4609:D4777,3,0)</f>
        <v>#N/A</v>
      </c>
      <c r="M4618" s="7" t="e">
        <f>VLOOKUP(J4618,'Product Details'!B4610:E4777,4,0)</f>
        <v>#N/A</v>
      </c>
      <c r="N4618" s="2">
        <v>68</v>
      </c>
      <c r="O4618" s="2">
        <v>63</v>
      </c>
      <c r="P4618" s="2">
        <v>3</v>
      </c>
      <c r="Q4618" s="8">
        <f t="shared" si="284"/>
        <v>189</v>
      </c>
      <c r="R4618" s="8">
        <f t="shared" si="285"/>
        <v>204</v>
      </c>
      <c r="S4618" s="2">
        <v>10</v>
      </c>
      <c r="T4618" s="9">
        <f t="shared" si="286"/>
        <v>214</v>
      </c>
      <c r="U4618" s="34">
        <f t="shared" si="287"/>
        <v>7.3529411764705885E-2</v>
      </c>
      <c r="V4618" s="2" t="s">
        <v>64</v>
      </c>
      <c r="W4618" s="10"/>
    </row>
    <row r="4619" spans="1:23" x14ac:dyDescent="0.25">
      <c r="A4619" s="2" t="s">
        <v>5307</v>
      </c>
      <c r="B4619" s="5">
        <v>44188</v>
      </c>
      <c r="C4619" s="5">
        <v>44188</v>
      </c>
      <c r="D4619" s="2" t="s">
        <v>36</v>
      </c>
      <c r="E4619" s="2" t="s">
        <v>37</v>
      </c>
      <c r="F4619" s="2" t="s">
        <v>652</v>
      </c>
      <c r="G4619" s="33" t="e">
        <f>VLOOKUP(F4619,'Customer Info'!A4610:B5110,2,0)</f>
        <v>#N/A</v>
      </c>
      <c r="H4619" s="6" t="e">
        <f>VLOOKUP(F4619,'Customer Info'!A4610:C5110,3,0)</f>
        <v>#N/A</v>
      </c>
      <c r="I4619" s="6" t="e">
        <f>VLOOKUP(F4619,'Customer Info'!A4610:E5110,5,0)</f>
        <v>#N/A</v>
      </c>
      <c r="J4619" s="2" t="s">
        <v>178</v>
      </c>
      <c r="K4619" s="7" t="e">
        <f>VLOOKUP(J4619,'Product Details'!B4610:C4778,2,0)</f>
        <v>#N/A</v>
      </c>
      <c r="L4619" s="7" t="e">
        <f>VLOOKUP(J4619,'Product Details'!B4610:D4778,3,0)</f>
        <v>#N/A</v>
      </c>
      <c r="M4619" s="7" t="e">
        <f>VLOOKUP(J4619,'Product Details'!B4611:E4778,4,0)</f>
        <v>#N/A</v>
      </c>
      <c r="N4619" s="2">
        <v>1615</v>
      </c>
      <c r="O4619" s="2">
        <v>1525</v>
      </c>
      <c r="P4619" s="2">
        <v>2</v>
      </c>
      <c r="Q4619" s="8">
        <f t="shared" ref="Q4619:Q4682" si="288">O4619*P4619</f>
        <v>3050</v>
      </c>
      <c r="R4619" s="8">
        <f t="shared" ref="R4619:R4682" si="289">N4619*P4619</f>
        <v>3230</v>
      </c>
      <c r="S4619" s="2">
        <v>52</v>
      </c>
      <c r="T4619" s="9">
        <f t="shared" ref="T4619:T4682" si="290">R4619+S4619</f>
        <v>3282</v>
      </c>
      <c r="U4619" s="34">
        <f t="shared" ref="U4619:U4682" si="291">(N4619-O4619)/N4619</f>
        <v>5.5727554179566562E-2</v>
      </c>
      <c r="V4619" s="2" t="s">
        <v>64</v>
      </c>
      <c r="W4619" s="10"/>
    </row>
    <row r="4620" spans="1:23" x14ac:dyDescent="0.25">
      <c r="A4620" s="2" t="s">
        <v>5308</v>
      </c>
      <c r="B4620" s="5">
        <v>44114</v>
      </c>
      <c r="C4620" s="5">
        <v>44115</v>
      </c>
      <c r="D4620" s="2" t="s">
        <v>48</v>
      </c>
      <c r="E4620" s="2" t="s">
        <v>92</v>
      </c>
      <c r="F4620" s="2" t="s">
        <v>826</v>
      </c>
      <c r="G4620" s="33" t="e">
        <f>VLOOKUP(F4620,'Customer Info'!A4611:B5111,2,0)</f>
        <v>#N/A</v>
      </c>
      <c r="H4620" s="6" t="e">
        <f>VLOOKUP(F4620,'Customer Info'!A4611:C5111,3,0)</f>
        <v>#N/A</v>
      </c>
      <c r="I4620" s="6" t="e">
        <f>VLOOKUP(F4620,'Customer Info'!A4611:E5111,5,0)</f>
        <v>#N/A</v>
      </c>
      <c r="J4620" s="2" t="s">
        <v>284</v>
      </c>
      <c r="K4620" s="7" t="e">
        <f>VLOOKUP(J4620,'Product Details'!B4611:C4779,2,0)</f>
        <v>#N/A</v>
      </c>
      <c r="L4620" s="7" t="e">
        <f>VLOOKUP(J4620,'Product Details'!B4611:D4779,3,0)</f>
        <v>#N/A</v>
      </c>
      <c r="M4620" s="7" t="e">
        <f>VLOOKUP(J4620,'Product Details'!B4612:E4779,4,0)</f>
        <v>#N/A</v>
      </c>
      <c r="N4620" s="2">
        <v>214</v>
      </c>
      <c r="O4620" s="2">
        <v>200</v>
      </c>
      <c r="P4620" s="2">
        <v>3</v>
      </c>
      <c r="Q4620" s="8">
        <f t="shared" si="288"/>
        <v>600</v>
      </c>
      <c r="R4620" s="8">
        <f t="shared" si="289"/>
        <v>642</v>
      </c>
      <c r="S4620" s="2">
        <v>27</v>
      </c>
      <c r="T4620" s="9">
        <f t="shared" si="290"/>
        <v>669</v>
      </c>
      <c r="U4620" s="34">
        <f t="shared" si="291"/>
        <v>6.5420560747663545E-2</v>
      </c>
      <c r="V4620" s="2" t="s">
        <v>34</v>
      </c>
      <c r="W4620" s="10"/>
    </row>
    <row r="4621" spans="1:23" x14ac:dyDescent="0.25">
      <c r="A4621" s="2" t="s">
        <v>5309</v>
      </c>
      <c r="B4621" s="5">
        <v>44014</v>
      </c>
      <c r="C4621" s="5">
        <v>44015</v>
      </c>
      <c r="D4621" s="2" t="s">
        <v>48</v>
      </c>
      <c r="E4621" s="2" t="s">
        <v>37</v>
      </c>
      <c r="F4621" s="2" t="s">
        <v>290</v>
      </c>
      <c r="G4621" s="33" t="e">
        <f>VLOOKUP(F4621,'Customer Info'!A4612:B5112,2,0)</f>
        <v>#N/A</v>
      </c>
      <c r="H4621" s="6" t="e">
        <f>VLOOKUP(F4621,'Customer Info'!A4612:C5112,3,0)</f>
        <v>#N/A</v>
      </c>
      <c r="I4621" s="6" t="e">
        <f>VLOOKUP(F4621,'Customer Info'!A4612:E5112,5,0)</f>
        <v>#N/A</v>
      </c>
      <c r="J4621" s="2" t="s">
        <v>329</v>
      </c>
      <c r="K4621" s="7" t="e">
        <f>VLOOKUP(J4621,'Product Details'!B4612:C4780,2,0)</f>
        <v>#N/A</v>
      </c>
      <c r="L4621" s="7" t="e">
        <f>VLOOKUP(J4621,'Product Details'!B4612:D4780,3,0)</f>
        <v>#N/A</v>
      </c>
      <c r="M4621" s="7" t="e">
        <f>VLOOKUP(J4621,'Product Details'!B4613:E4780,4,0)</f>
        <v>#N/A</v>
      </c>
      <c r="N4621" s="2">
        <v>726</v>
      </c>
      <c r="O4621" s="2">
        <v>646</v>
      </c>
      <c r="P4621" s="2">
        <v>4</v>
      </c>
      <c r="Q4621" s="8">
        <f t="shared" si="288"/>
        <v>2584</v>
      </c>
      <c r="R4621" s="8">
        <f t="shared" si="289"/>
        <v>2904</v>
      </c>
      <c r="S4621" s="2">
        <v>53</v>
      </c>
      <c r="T4621" s="9">
        <f t="shared" si="290"/>
        <v>2957</v>
      </c>
      <c r="U4621" s="34">
        <f t="shared" si="291"/>
        <v>0.11019283746556474</v>
      </c>
      <c r="V4621" s="2" t="s">
        <v>64</v>
      </c>
      <c r="W4621" s="10"/>
    </row>
    <row r="4622" spans="1:23" x14ac:dyDescent="0.25">
      <c r="A4622" s="2" t="s">
        <v>5310</v>
      </c>
      <c r="B4622" s="5">
        <v>44117</v>
      </c>
      <c r="C4622" s="5">
        <v>44119</v>
      </c>
      <c r="D4622" s="2" t="s">
        <v>29</v>
      </c>
      <c r="E4622" s="2" t="s">
        <v>37</v>
      </c>
      <c r="F4622" s="2" t="s">
        <v>1971</v>
      </c>
      <c r="G4622" s="33" t="e">
        <f>VLOOKUP(F4622,'Customer Info'!A4613:B5113,2,0)</f>
        <v>#N/A</v>
      </c>
      <c r="H4622" s="6" t="e">
        <f>VLOOKUP(F4622,'Customer Info'!A4613:C5113,3,0)</f>
        <v>#N/A</v>
      </c>
      <c r="I4622" s="6" t="e">
        <f>VLOOKUP(F4622,'Customer Info'!A4613:E5113,5,0)</f>
        <v>#N/A</v>
      </c>
      <c r="J4622" s="2" t="s">
        <v>109</v>
      </c>
      <c r="K4622" s="7" t="e">
        <f>VLOOKUP(J4622,'Product Details'!B4613:C4781,2,0)</f>
        <v>#N/A</v>
      </c>
      <c r="L4622" s="7" t="e">
        <f>VLOOKUP(J4622,'Product Details'!B4613:D4781,3,0)</f>
        <v>#N/A</v>
      </c>
      <c r="M4622" s="7" t="e">
        <f>VLOOKUP(J4622,'Product Details'!B4614:E4781,4,0)</f>
        <v>#N/A</v>
      </c>
      <c r="N4622" s="2">
        <v>3408</v>
      </c>
      <c r="O4622" s="2">
        <v>3215</v>
      </c>
      <c r="P4622" s="2">
        <v>1</v>
      </c>
      <c r="Q4622" s="8">
        <f t="shared" si="288"/>
        <v>3215</v>
      </c>
      <c r="R4622" s="8">
        <f t="shared" si="289"/>
        <v>3408</v>
      </c>
      <c r="S4622" s="2">
        <v>32</v>
      </c>
      <c r="T4622" s="9">
        <f t="shared" si="290"/>
        <v>3440</v>
      </c>
      <c r="U4622" s="34">
        <f t="shared" si="291"/>
        <v>5.6631455399061031E-2</v>
      </c>
      <c r="V4622" s="2" t="s">
        <v>34</v>
      </c>
      <c r="W4622" s="10"/>
    </row>
    <row r="4623" spans="1:23" x14ac:dyDescent="0.25">
      <c r="A4623" s="2" t="s">
        <v>5311</v>
      </c>
      <c r="B4623" s="5">
        <v>43882</v>
      </c>
      <c r="C4623" s="5">
        <v>43882</v>
      </c>
      <c r="D4623" s="2" t="s">
        <v>29</v>
      </c>
      <c r="E4623" s="2" t="s">
        <v>30</v>
      </c>
      <c r="F4623" s="2" t="s">
        <v>678</v>
      </c>
      <c r="G4623" s="33" t="e">
        <f>VLOOKUP(F4623,'Customer Info'!A4614:B5114,2,0)</f>
        <v>#N/A</v>
      </c>
      <c r="H4623" s="6" t="e">
        <f>VLOOKUP(F4623,'Customer Info'!A4614:C5114,3,0)</f>
        <v>#N/A</v>
      </c>
      <c r="I4623" s="6" t="e">
        <f>VLOOKUP(F4623,'Customer Info'!A4614:E5114,5,0)</f>
        <v>#N/A</v>
      </c>
      <c r="J4623" s="2" t="s">
        <v>78</v>
      </c>
      <c r="K4623" s="7" t="e">
        <f>VLOOKUP(J4623,'Product Details'!B4614:C4782,2,0)</f>
        <v>#N/A</v>
      </c>
      <c r="L4623" s="7" t="e">
        <f>VLOOKUP(J4623,'Product Details'!B4614:D4782,3,0)</f>
        <v>#N/A</v>
      </c>
      <c r="M4623" s="7" t="e">
        <f>VLOOKUP(J4623,'Product Details'!B4615:E4782,4,0)</f>
        <v>#N/A</v>
      </c>
      <c r="N4623" s="2">
        <v>7623</v>
      </c>
      <c r="O4623" s="2">
        <v>7064</v>
      </c>
      <c r="P4623" s="2">
        <v>2</v>
      </c>
      <c r="Q4623" s="8">
        <f t="shared" si="288"/>
        <v>14128</v>
      </c>
      <c r="R4623" s="8">
        <f t="shared" si="289"/>
        <v>15246</v>
      </c>
      <c r="S4623" s="2">
        <v>38</v>
      </c>
      <c r="T4623" s="9">
        <f t="shared" si="290"/>
        <v>15284</v>
      </c>
      <c r="U4623" s="34">
        <f t="shared" si="291"/>
        <v>7.3330709694346061E-2</v>
      </c>
      <c r="V4623" s="2" t="s">
        <v>64</v>
      </c>
      <c r="W4623" s="10"/>
    </row>
    <row r="4624" spans="1:23" x14ac:dyDescent="0.25">
      <c r="A4624" s="2" t="s">
        <v>5312</v>
      </c>
      <c r="B4624" s="5">
        <v>44115</v>
      </c>
      <c r="C4624" s="5">
        <v>44115</v>
      </c>
      <c r="D4624" s="2" t="s">
        <v>48</v>
      </c>
      <c r="E4624" s="2" t="s">
        <v>49</v>
      </c>
      <c r="F4624" s="2" t="s">
        <v>470</v>
      </c>
      <c r="G4624" s="33" t="e">
        <f>VLOOKUP(F4624,'Customer Info'!A4615:B5115,2,0)</f>
        <v>#N/A</v>
      </c>
      <c r="H4624" s="6" t="e">
        <f>VLOOKUP(F4624,'Customer Info'!A4615:C5115,3,0)</f>
        <v>#N/A</v>
      </c>
      <c r="I4624" s="6" t="e">
        <f>VLOOKUP(F4624,'Customer Info'!A4615:E5115,5,0)</f>
        <v>#N/A</v>
      </c>
      <c r="J4624" s="2" t="s">
        <v>436</v>
      </c>
      <c r="K4624" s="7" t="e">
        <f>VLOOKUP(J4624,'Product Details'!B4615:C4783,2,0)</f>
        <v>#N/A</v>
      </c>
      <c r="L4624" s="7" t="e">
        <f>VLOOKUP(J4624,'Product Details'!B4615:D4783,3,0)</f>
        <v>#N/A</v>
      </c>
      <c r="M4624" s="7" t="e">
        <f>VLOOKUP(J4624,'Product Details'!B4616:E4783,4,0)</f>
        <v>#N/A</v>
      </c>
      <c r="N4624" s="2">
        <v>1358</v>
      </c>
      <c r="O4624" s="2">
        <v>1294</v>
      </c>
      <c r="P4624" s="2">
        <v>3</v>
      </c>
      <c r="Q4624" s="8">
        <f t="shared" si="288"/>
        <v>3882</v>
      </c>
      <c r="R4624" s="8">
        <f t="shared" si="289"/>
        <v>4074</v>
      </c>
      <c r="S4624" s="2">
        <v>28</v>
      </c>
      <c r="T4624" s="9">
        <f t="shared" si="290"/>
        <v>4102</v>
      </c>
      <c r="U4624" s="34">
        <f t="shared" si="291"/>
        <v>4.7128129602356406E-2</v>
      </c>
      <c r="V4624" s="2" t="s">
        <v>34</v>
      </c>
      <c r="W4624" s="10"/>
    </row>
    <row r="4625" spans="1:23" x14ac:dyDescent="0.25">
      <c r="A4625" s="2" t="s">
        <v>5313</v>
      </c>
      <c r="B4625" s="5">
        <v>44194</v>
      </c>
      <c r="C4625" s="5">
        <v>44195</v>
      </c>
      <c r="D4625" s="2" t="s">
        <v>48</v>
      </c>
      <c r="E4625" s="2" t="s">
        <v>30</v>
      </c>
      <c r="F4625" s="2" t="s">
        <v>561</v>
      </c>
      <c r="G4625" s="33" t="e">
        <f>VLOOKUP(F4625,'Customer Info'!A4616:B5116,2,0)</f>
        <v>#N/A</v>
      </c>
      <c r="H4625" s="6" t="e">
        <f>VLOOKUP(F4625,'Customer Info'!A4616:C5116,3,0)</f>
        <v>#N/A</v>
      </c>
      <c r="I4625" s="6" t="e">
        <f>VLOOKUP(F4625,'Customer Info'!A4616:E5116,5,0)</f>
        <v>#N/A</v>
      </c>
      <c r="J4625" s="2" t="s">
        <v>326</v>
      </c>
      <c r="K4625" s="7" t="e">
        <f>VLOOKUP(J4625,'Product Details'!B4616:C4784,2,0)</f>
        <v>#N/A</v>
      </c>
      <c r="L4625" s="7" t="e">
        <f>VLOOKUP(J4625,'Product Details'!B4616:D4784,3,0)</f>
        <v>#N/A</v>
      </c>
      <c r="M4625" s="7" t="e">
        <f>VLOOKUP(J4625,'Product Details'!B4617:E4784,4,0)</f>
        <v>#N/A</v>
      </c>
      <c r="N4625" s="2">
        <v>183</v>
      </c>
      <c r="O4625" s="2">
        <v>168</v>
      </c>
      <c r="P4625" s="2">
        <v>5</v>
      </c>
      <c r="Q4625" s="8">
        <f t="shared" si="288"/>
        <v>840</v>
      </c>
      <c r="R4625" s="8">
        <f t="shared" si="289"/>
        <v>915</v>
      </c>
      <c r="S4625" s="2">
        <v>30</v>
      </c>
      <c r="T4625" s="9">
        <f t="shared" si="290"/>
        <v>945</v>
      </c>
      <c r="U4625" s="34">
        <f t="shared" si="291"/>
        <v>8.1967213114754092E-2</v>
      </c>
      <c r="V4625" s="2" t="s">
        <v>34</v>
      </c>
      <c r="W4625" s="10"/>
    </row>
    <row r="4626" spans="1:23" x14ac:dyDescent="0.25">
      <c r="A4626" s="2" t="s">
        <v>5314</v>
      </c>
      <c r="B4626" s="5">
        <v>43937</v>
      </c>
      <c r="C4626" s="5">
        <v>43939</v>
      </c>
      <c r="D4626" s="2" t="s">
        <v>48</v>
      </c>
      <c r="E4626" s="2" t="s">
        <v>69</v>
      </c>
      <c r="F4626" s="2" t="s">
        <v>126</v>
      </c>
      <c r="G4626" s="33" t="e">
        <f>VLOOKUP(F4626,'Customer Info'!A4617:B5117,2,0)</f>
        <v>#N/A</v>
      </c>
      <c r="H4626" s="6" t="e">
        <f>VLOOKUP(F4626,'Customer Info'!A4617:C5117,3,0)</f>
        <v>#N/A</v>
      </c>
      <c r="I4626" s="6" t="e">
        <f>VLOOKUP(F4626,'Customer Info'!A4617:E5117,5,0)</f>
        <v>#N/A</v>
      </c>
      <c r="J4626" s="2" t="s">
        <v>479</v>
      </c>
      <c r="K4626" s="7" t="e">
        <f>VLOOKUP(J4626,'Product Details'!B4617:C4785,2,0)</f>
        <v>#N/A</v>
      </c>
      <c r="L4626" s="7" t="e">
        <f>VLOOKUP(J4626,'Product Details'!B4617:D4785,3,0)</f>
        <v>#N/A</v>
      </c>
      <c r="M4626" s="7" t="e">
        <f>VLOOKUP(J4626,'Product Details'!B4618:E4785,4,0)</f>
        <v>#N/A</v>
      </c>
      <c r="N4626" s="2">
        <v>58</v>
      </c>
      <c r="O4626" s="2">
        <v>56</v>
      </c>
      <c r="P4626" s="2">
        <v>2</v>
      </c>
      <c r="Q4626" s="8">
        <f t="shared" si="288"/>
        <v>112</v>
      </c>
      <c r="R4626" s="8">
        <f t="shared" si="289"/>
        <v>116</v>
      </c>
      <c r="S4626" s="2">
        <v>10</v>
      </c>
      <c r="T4626" s="9">
        <f t="shared" si="290"/>
        <v>126</v>
      </c>
      <c r="U4626" s="34">
        <f t="shared" si="291"/>
        <v>3.4482758620689655E-2</v>
      </c>
      <c r="V4626" s="2" t="s">
        <v>31</v>
      </c>
      <c r="W4626" s="10"/>
    </row>
    <row r="4627" spans="1:23" x14ac:dyDescent="0.25">
      <c r="A4627" s="2" t="s">
        <v>5315</v>
      </c>
      <c r="B4627" s="5">
        <v>44092</v>
      </c>
      <c r="C4627" s="5">
        <v>44092</v>
      </c>
      <c r="D4627" s="2" t="s">
        <v>48</v>
      </c>
      <c r="E4627" s="2" t="s">
        <v>49</v>
      </c>
      <c r="F4627" s="2" t="s">
        <v>99</v>
      </c>
      <c r="G4627" s="33" t="e">
        <f>VLOOKUP(F4627,'Customer Info'!A4618:B5118,2,0)</f>
        <v>#N/A</v>
      </c>
      <c r="H4627" s="6" t="e">
        <f>VLOOKUP(F4627,'Customer Info'!A4618:C5118,3,0)</f>
        <v>#N/A</v>
      </c>
      <c r="I4627" s="6" t="e">
        <f>VLOOKUP(F4627,'Customer Info'!A4618:E5118,5,0)</f>
        <v>#N/A</v>
      </c>
      <c r="J4627" s="2" t="s">
        <v>1013</v>
      </c>
      <c r="K4627" s="7" t="e">
        <f>VLOOKUP(J4627,'Product Details'!B4618:C4786,2,0)</f>
        <v>#N/A</v>
      </c>
      <c r="L4627" s="7" t="e">
        <f>VLOOKUP(J4627,'Product Details'!B4618:D4786,3,0)</f>
        <v>#N/A</v>
      </c>
      <c r="M4627" s="7" t="e">
        <f>VLOOKUP(J4627,'Product Details'!B4619:E4786,4,0)</f>
        <v>#N/A</v>
      </c>
      <c r="N4627" s="2">
        <v>765</v>
      </c>
      <c r="O4627" s="2">
        <v>701</v>
      </c>
      <c r="P4627" s="2">
        <v>2</v>
      </c>
      <c r="Q4627" s="8">
        <f t="shared" si="288"/>
        <v>1402</v>
      </c>
      <c r="R4627" s="8">
        <f t="shared" si="289"/>
        <v>1530</v>
      </c>
      <c r="S4627" s="2">
        <v>98</v>
      </c>
      <c r="T4627" s="9">
        <f t="shared" si="290"/>
        <v>1628</v>
      </c>
      <c r="U4627" s="34">
        <f t="shared" si="291"/>
        <v>8.3660130718954243E-2</v>
      </c>
      <c r="V4627" s="2" t="s">
        <v>64</v>
      </c>
      <c r="W4627" s="10"/>
    </row>
    <row r="4628" spans="1:23" x14ac:dyDescent="0.25">
      <c r="A4628" s="2" t="s">
        <v>5316</v>
      </c>
      <c r="B4628" s="5">
        <v>43972</v>
      </c>
      <c r="C4628" s="5">
        <v>43974</v>
      </c>
      <c r="D4628" s="2" t="s">
        <v>29</v>
      </c>
      <c r="E4628" s="2" t="s">
        <v>69</v>
      </c>
      <c r="F4628" s="2" t="s">
        <v>561</v>
      </c>
      <c r="G4628" s="33" t="e">
        <f>VLOOKUP(F4628,'Customer Info'!A4619:B5119,2,0)</f>
        <v>#N/A</v>
      </c>
      <c r="H4628" s="6" t="e">
        <f>VLOOKUP(F4628,'Customer Info'!A4619:C5119,3,0)</f>
        <v>#N/A</v>
      </c>
      <c r="I4628" s="6" t="e">
        <f>VLOOKUP(F4628,'Customer Info'!A4619:E5119,5,0)</f>
        <v>#N/A</v>
      </c>
      <c r="J4628" s="2" t="s">
        <v>793</v>
      </c>
      <c r="K4628" s="7" t="e">
        <f>VLOOKUP(J4628,'Product Details'!B4619:C4787,2,0)</f>
        <v>#N/A</v>
      </c>
      <c r="L4628" s="7" t="e">
        <f>VLOOKUP(J4628,'Product Details'!B4619:D4787,3,0)</f>
        <v>#N/A</v>
      </c>
      <c r="M4628" s="7" t="e">
        <f>VLOOKUP(J4628,'Product Details'!B4620:E4787,4,0)</f>
        <v>#N/A</v>
      </c>
      <c r="N4628" s="2">
        <v>1210</v>
      </c>
      <c r="O4628" s="2">
        <v>1164</v>
      </c>
      <c r="P4628" s="2">
        <v>4</v>
      </c>
      <c r="Q4628" s="8">
        <f t="shared" si="288"/>
        <v>4656</v>
      </c>
      <c r="R4628" s="8">
        <f t="shared" si="289"/>
        <v>4840</v>
      </c>
      <c r="S4628" s="2">
        <v>28</v>
      </c>
      <c r="T4628" s="9">
        <f t="shared" si="290"/>
        <v>4868</v>
      </c>
      <c r="U4628" s="34">
        <f t="shared" si="291"/>
        <v>3.8016528925619832E-2</v>
      </c>
      <c r="V4628" s="2" t="s">
        <v>34</v>
      </c>
      <c r="W4628" s="10"/>
    </row>
    <row r="4629" spans="1:23" x14ac:dyDescent="0.25">
      <c r="A4629" s="2" t="s">
        <v>5317</v>
      </c>
      <c r="B4629" s="5">
        <v>44066</v>
      </c>
      <c r="C4629" s="5">
        <v>44068</v>
      </c>
      <c r="D4629" s="2" t="s">
        <v>29</v>
      </c>
      <c r="E4629" s="2" t="s">
        <v>30</v>
      </c>
      <c r="F4629" s="2" t="s">
        <v>1183</v>
      </c>
      <c r="G4629" s="33" t="e">
        <f>VLOOKUP(F4629,'Customer Info'!A4620:B5120,2,0)</f>
        <v>#N/A</v>
      </c>
      <c r="H4629" s="6" t="e">
        <f>VLOOKUP(F4629,'Customer Info'!A4620:C5120,3,0)</f>
        <v>#N/A</v>
      </c>
      <c r="I4629" s="6" t="e">
        <f>VLOOKUP(F4629,'Customer Info'!A4620:E5120,5,0)</f>
        <v>#N/A</v>
      </c>
      <c r="J4629" s="2" t="s">
        <v>389</v>
      </c>
      <c r="K4629" s="7" t="e">
        <f>VLOOKUP(J4629,'Product Details'!B4620:C4788,2,0)</f>
        <v>#N/A</v>
      </c>
      <c r="L4629" s="7" t="e">
        <f>VLOOKUP(J4629,'Product Details'!B4620:D4788,3,0)</f>
        <v>#N/A</v>
      </c>
      <c r="M4629" s="7" t="e">
        <f>VLOOKUP(J4629,'Product Details'!B4621:E4788,4,0)</f>
        <v>#N/A</v>
      </c>
      <c r="N4629" s="2">
        <v>1700</v>
      </c>
      <c r="O4629" s="2">
        <v>1620</v>
      </c>
      <c r="P4629" s="2">
        <v>3</v>
      </c>
      <c r="Q4629" s="8">
        <f t="shared" si="288"/>
        <v>4860</v>
      </c>
      <c r="R4629" s="8">
        <f t="shared" si="289"/>
        <v>5100</v>
      </c>
      <c r="S4629" s="2">
        <v>82</v>
      </c>
      <c r="T4629" s="9">
        <f t="shared" si="290"/>
        <v>5182</v>
      </c>
      <c r="U4629" s="34">
        <f t="shared" si="291"/>
        <v>4.7058823529411764E-2</v>
      </c>
      <c r="V4629" s="2" t="s">
        <v>34</v>
      </c>
      <c r="W4629" s="10"/>
    </row>
    <row r="4630" spans="1:23" x14ac:dyDescent="0.25">
      <c r="A4630" s="2" t="s">
        <v>5318</v>
      </c>
      <c r="B4630" s="5">
        <v>43960</v>
      </c>
      <c r="C4630" s="5">
        <v>43961</v>
      </c>
      <c r="D4630" s="2" t="s">
        <v>29</v>
      </c>
      <c r="E4630" s="2" t="s">
        <v>30</v>
      </c>
      <c r="F4630" s="2" t="s">
        <v>1369</v>
      </c>
      <c r="G4630" s="33" t="e">
        <f>VLOOKUP(F4630,'Customer Info'!A4621:B5121,2,0)</f>
        <v>#N/A</v>
      </c>
      <c r="H4630" s="6" t="e">
        <f>VLOOKUP(F4630,'Customer Info'!A4621:C5121,3,0)</f>
        <v>#N/A</v>
      </c>
      <c r="I4630" s="6" t="e">
        <f>VLOOKUP(F4630,'Customer Info'!A4621:E5121,5,0)</f>
        <v>#N/A</v>
      </c>
      <c r="J4630" s="2" t="s">
        <v>515</v>
      </c>
      <c r="K4630" s="7" t="e">
        <f>VLOOKUP(J4630,'Product Details'!B4621:C4789,2,0)</f>
        <v>#N/A</v>
      </c>
      <c r="L4630" s="7" t="e">
        <f>VLOOKUP(J4630,'Product Details'!B4621:D4789,3,0)</f>
        <v>#N/A</v>
      </c>
      <c r="M4630" s="7" t="e">
        <f>VLOOKUP(J4630,'Product Details'!B4622:E4789,4,0)</f>
        <v>#N/A</v>
      </c>
      <c r="N4630" s="2">
        <v>6611</v>
      </c>
      <c r="O4630" s="2">
        <v>5943</v>
      </c>
      <c r="P4630" s="2">
        <v>1</v>
      </c>
      <c r="Q4630" s="8">
        <f t="shared" si="288"/>
        <v>5943</v>
      </c>
      <c r="R4630" s="8">
        <f t="shared" si="289"/>
        <v>6611</v>
      </c>
      <c r="S4630" s="2">
        <v>58</v>
      </c>
      <c r="T4630" s="9">
        <f t="shared" si="290"/>
        <v>6669</v>
      </c>
      <c r="U4630" s="34">
        <f t="shared" si="291"/>
        <v>0.1010437150204205</v>
      </c>
      <c r="V4630" s="2" t="s">
        <v>31</v>
      </c>
      <c r="W4630" s="10"/>
    </row>
    <row r="4631" spans="1:23" x14ac:dyDescent="0.25">
      <c r="A4631" s="2" t="s">
        <v>5319</v>
      </c>
      <c r="B4631" s="5">
        <v>43881</v>
      </c>
      <c r="C4631" s="5">
        <v>43882</v>
      </c>
      <c r="D4631" s="2" t="s">
        <v>29</v>
      </c>
      <c r="E4631" s="2" t="s">
        <v>44</v>
      </c>
      <c r="F4631" s="2" t="s">
        <v>1320</v>
      </c>
      <c r="G4631" s="33" t="e">
        <f>VLOOKUP(F4631,'Customer Info'!A4622:B5122,2,0)</f>
        <v>#N/A</v>
      </c>
      <c r="H4631" s="6" t="e">
        <f>VLOOKUP(F4631,'Customer Info'!A4622:C5122,3,0)</f>
        <v>#N/A</v>
      </c>
      <c r="I4631" s="6" t="e">
        <f>VLOOKUP(F4631,'Customer Info'!A4622:E5122,5,0)</f>
        <v>#N/A</v>
      </c>
      <c r="J4631" s="2" t="s">
        <v>417</v>
      </c>
      <c r="K4631" s="7" t="e">
        <f>VLOOKUP(J4631,'Product Details'!B4622:C4790,2,0)</f>
        <v>#N/A</v>
      </c>
      <c r="L4631" s="7" t="e">
        <f>VLOOKUP(J4631,'Product Details'!B4622:D4790,3,0)</f>
        <v>#N/A</v>
      </c>
      <c r="M4631" s="7" t="e">
        <f>VLOOKUP(J4631,'Product Details'!B4623:E4790,4,0)</f>
        <v>#N/A</v>
      </c>
      <c r="N4631" s="2">
        <v>6012</v>
      </c>
      <c r="O4631" s="2">
        <v>5677</v>
      </c>
      <c r="P4631" s="2">
        <v>7</v>
      </c>
      <c r="Q4631" s="8">
        <f t="shared" si="288"/>
        <v>39739</v>
      </c>
      <c r="R4631" s="8">
        <f t="shared" si="289"/>
        <v>42084</v>
      </c>
      <c r="S4631" s="2">
        <v>51</v>
      </c>
      <c r="T4631" s="9">
        <f t="shared" si="290"/>
        <v>42135</v>
      </c>
      <c r="U4631" s="34">
        <f t="shared" si="291"/>
        <v>5.5721889554224885E-2</v>
      </c>
      <c r="V4631" s="2" t="s">
        <v>64</v>
      </c>
      <c r="W4631" s="10"/>
    </row>
    <row r="4632" spans="1:23" x14ac:dyDescent="0.25">
      <c r="A4632" s="2" t="s">
        <v>5320</v>
      </c>
      <c r="B4632" s="5">
        <v>44125</v>
      </c>
      <c r="C4632" s="5">
        <v>44126</v>
      </c>
      <c r="D4632" s="2" t="s">
        <v>29</v>
      </c>
      <c r="E4632" s="2" t="s">
        <v>37</v>
      </c>
      <c r="F4632" s="2" t="s">
        <v>1363</v>
      </c>
      <c r="G4632" s="33" t="e">
        <f>VLOOKUP(F4632,'Customer Info'!A4623:B5123,2,0)</f>
        <v>#N/A</v>
      </c>
      <c r="H4632" s="6" t="e">
        <f>VLOOKUP(F4632,'Customer Info'!A4623:C5123,3,0)</f>
        <v>#N/A</v>
      </c>
      <c r="I4632" s="6" t="e">
        <f>VLOOKUP(F4632,'Customer Info'!A4623:E5123,5,0)</f>
        <v>#N/A</v>
      </c>
      <c r="J4632" s="2" t="s">
        <v>106</v>
      </c>
      <c r="K4632" s="7" t="e">
        <f>VLOOKUP(J4632,'Product Details'!B4623:C4791,2,0)</f>
        <v>#N/A</v>
      </c>
      <c r="L4632" s="7" t="e">
        <f>VLOOKUP(J4632,'Product Details'!B4623:D4791,3,0)</f>
        <v>#N/A</v>
      </c>
      <c r="M4632" s="7" t="e">
        <f>VLOOKUP(J4632,'Product Details'!B4624:E4791,4,0)</f>
        <v>#N/A</v>
      </c>
      <c r="N4632" s="2">
        <v>1623</v>
      </c>
      <c r="O4632" s="2">
        <v>1546</v>
      </c>
      <c r="P4632" s="2">
        <v>1</v>
      </c>
      <c r="Q4632" s="8">
        <f t="shared" si="288"/>
        <v>1546</v>
      </c>
      <c r="R4632" s="8">
        <f t="shared" si="289"/>
        <v>1623</v>
      </c>
      <c r="S4632" s="2">
        <v>45</v>
      </c>
      <c r="T4632" s="9">
        <f t="shared" si="290"/>
        <v>1668</v>
      </c>
      <c r="U4632" s="34">
        <f t="shared" si="291"/>
        <v>4.7443006777572398E-2</v>
      </c>
      <c r="V4632" s="2" t="s">
        <v>34</v>
      </c>
      <c r="W4632" s="10"/>
    </row>
    <row r="4633" spans="1:23" x14ac:dyDescent="0.25">
      <c r="A4633" s="2" t="s">
        <v>5321</v>
      </c>
      <c r="B4633" s="5">
        <v>44157</v>
      </c>
      <c r="C4633" s="5">
        <v>44157</v>
      </c>
      <c r="D4633" s="2" t="s">
        <v>48</v>
      </c>
      <c r="E4633" s="2" t="s">
        <v>44</v>
      </c>
      <c r="F4633" s="2" t="s">
        <v>709</v>
      </c>
      <c r="G4633" s="33" t="e">
        <f>VLOOKUP(F4633,'Customer Info'!A4624:B5124,2,0)</f>
        <v>#N/A</v>
      </c>
      <c r="H4633" s="6" t="e">
        <f>VLOOKUP(F4633,'Customer Info'!A4624:C5124,3,0)</f>
        <v>#N/A</v>
      </c>
      <c r="I4633" s="6" t="e">
        <f>VLOOKUP(F4633,'Customer Info'!A4624:E5124,5,0)</f>
        <v>#N/A</v>
      </c>
      <c r="J4633" s="2" t="s">
        <v>151</v>
      </c>
      <c r="K4633" s="7" t="e">
        <f>VLOOKUP(J4633,'Product Details'!B4624:C4792,2,0)</f>
        <v>#N/A</v>
      </c>
      <c r="L4633" s="7" t="e">
        <f>VLOOKUP(J4633,'Product Details'!B4624:D4792,3,0)</f>
        <v>#N/A</v>
      </c>
      <c r="M4633" s="7" t="e">
        <f>VLOOKUP(J4633,'Product Details'!B4625:E4792,4,0)</f>
        <v>#N/A</v>
      </c>
      <c r="N4633" s="2">
        <v>145</v>
      </c>
      <c r="O4633" s="2">
        <v>130</v>
      </c>
      <c r="P4633" s="2">
        <v>2</v>
      </c>
      <c r="Q4633" s="8">
        <f t="shared" si="288"/>
        <v>260</v>
      </c>
      <c r="R4633" s="8">
        <f t="shared" si="289"/>
        <v>290</v>
      </c>
      <c r="S4633" s="2">
        <v>30</v>
      </c>
      <c r="T4633" s="9">
        <f t="shared" si="290"/>
        <v>320</v>
      </c>
      <c r="U4633" s="34">
        <f t="shared" si="291"/>
        <v>0.10344827586206896</v>
      </c>
      <c r="V4633" s="2" t="s">
        <v>64</v>
      </c>
      <c r="W4633" s="10"/>
    </row>
    <row r="4634" spans="1:23" x14ac:dyDescent="0.25">
      <c r="A4634" s="2" t="s">
        <v>5322</v>
      </c>
      <c r="B4634" s="5">
        <v>43976</v>
      </c>
      <c r="C4634" s="5">
        <v>43978</v>
      </c>
      <c r="D4634" s="2" t="s">
        <v>29</v>
      </c>
      <c r="E4634" s="2" t="s">
        <v>37</v>
      </c>
      <c r="F4634" s="2" t="s">
        <v>186</v>
      </c>
      <c r="G4634" s="33" t="e">
        <f>VLOOKUP(F4634,'Customer Info'!A4625:B5125,2,0)</f>
        <v>#N/A</v>
      </c>
      <c r="H4634" s="6" t="e">
        <f>VLOOKUP(F4634,'Customer Info'!A4625:C5125,3,0)</f>
        <v>#N/A</v>
      </c>
      <c r="I4634" s="6" t="e">
        <f>VLOOKUP(F4634,'Customer Info'!A4625:E5125,5,0)</f>
        <v>#N/A</v>
      </c>
      <c r="J4634" s="2" t="s">
        <v>112</v>
      </c>
      <c r="K4634" s="7" t="e">
        <f>VLOOKUP(J4634,'Product Details'!B4625:C4793,2,0)</f>
        <v>#N/A</v>
      </c>
      <c r="L4634" s="7" t="e">
        <f>VLOOKUP(J4634,'Product Details'!B4625:D4793,3,0)</f>
        <v>#N/A</v>
      </c>
      <c r="M4634" s="7" t="e">
        <f>VLOOKUP(J4634,'Product Details'!B4626:E4793,4,0)</f>
        <v>#N/A</v>
      </c>
      <c r="N4634" s="2">
        <v>1569</v>
      </c>
      <c r="O4634" s="2">
        <v>1466</v>
      </c>
      <c r="P4634" s="2">
        <v>2</v>
      </c>
      <c r="Q4634" s="8">
        <f t="shared" si="288"/>
        <v>2932</v>
      </c>
      <c r="R4634" s="8">
        <f t="shared" si="289"/>
        <v>3138</v>
      </c>
      <c r="S4634" s="2">
        <v>57</v>
      </c>
      <c r="T4634" s="9">
        <f t="shared" si="290"/>
        <v>3195</v>
      </c>
      <c r="U4634" s="34">
        <f t="shared" si="291"/>
        <v>6.5646908859145953E-2</v>
      </c>
      <c r="V4634" s="2" t="s">
        <v>64</v>
      </c>
      <c r="W4634" s="10"/>
    </row>
    <row r="4635" spans="1:23" x14ac:dyDescent="0.25">
      <c r="A4635" s="2" t="s">
        <v>5323</v>
      </c>
      <c r="B4635" s="5">
        <v>44177</v>
      </c>
      <c r="C4635" s="5">
        <v>44178</v>
      </c>
      <c r="D4635" s="2" t="s">
        <v>48</v>
      </c>
      <c r="E4635" s="2" t="s">
        <v>92</v>
      </c>
      <c r="F4635" s="2" t="s">
        <v>1242</v>
      </c>
      <c r="G4635" s="33" t="e">
        <f>VLOOKUP(F4635,'Customer Info'!A4626:B5126,2,0)</f>
        <v>#N/A</v>
      </c>
      <c r="H4635" s="6" t="e">
        <f>VLOOKUP(F4635,'Customer Info'!A4626:C5126,3,0)</f>
        <v>#N/A</v>
      </c>
      <c r="I4635" s="6" t="e">
        <f>VLOOKUP(F4635,'Customer Info'!A4626:E5126,5,0)</f>
        <v>#N/A</v>
      </c>
      <c r="J4635" s="2" t="s">
        <v>415</v>
      </c>
      <c r="K4635" s="7" t="e">
        <f>VLOOKUP(J4635,'Product Details'!B4626:C4794,2,0)</f>
        <v>#N/A</v>
      </c>
      <c r="L4635" s="7" t="e">
        <f>VLOOKUP(J4635,'Product Details'!B4626:D4794,3,0)</f>
        <v>#N/A</v>
      </c>
      <c r="M4635" s="7" t="e">
        <f>VLOOKUP(J4635,'Product Details'!B4627:E4794,4,0)</f>
        <v>#N/A</v>
      </c>
      <c r="N4635" s="2">
        <v>1169</v>
      </c>
      <c r="O4635" s="2">
        <v>1072</v>
      </c>
      <c r="P4635" s="2">
        <v>1</v>
      </c>
      <c r="Q4635" s="8">
        <f t="shared" si="288"/>
        <v>1072</v>
      </c>
      <c r="R4635" s="8">
        <f t="shared" si="289"/>
        <v>1169</v>
      </c>
      <c r="S4635" s="2">
        <v>43</v>
      </c>
      <c r="T4635" s="9">
        <f t="shared" si="290"/>
        <v>1212</v>
      </c>
      <c r="U4635" s="34">
        <f t="shared" si="291"/>
        <v>8.2976903336184779E-2</v>
      </c>
      <c r="V4635" s="2" t="s">
        <v>64</v>
      </c>
      <c r="W4635" s="10"/>
    </row>
    <row r="4636" spans="1:23" x14ac:dyDescent="0.25">
      <c r="A4636" s="2" t="s">
        <v>5324</v>
      </c>
      <c r="B4636" s="5">
        <v>44097</v>
      </c>
      <c r="C4636" s="5">
        <v>44099</v>
      </c>
      <c r="D4636" s="2" t="s">
        <v>48</v>
      </c>
      <c r="E4636" s="2" t="s">
        <v>44</v>
      </c>
      <c r="F4636" s="2" t="s">
        <v>80</v>
      </c>
      <c r="G4636" s="33" t="e">
        <f>VLOOKUP(F4636,'Customer Info'!A4627:B5127,2,0)</f>
        <v>#N/A</v>
      </c>
      <c r="H4636" s="6" t="e">
        <f>VLOOKUP(F4636,'Customer Info'!A4627:C5127,3,0)</f>
        <v>#N/A</v>
      </c>
      <c r="I4636" s="6" t="e">
        <f>VLOOKUP(F4636,'Customer Info'!A4627:E5127,5,0)</f>
        <v>#N/A</v>
      </c>
      <c r="J4636" s="2" t="s">
        <v>580</v>
      </c>
      <c r="K4636" s="7" t="e">
        <f>VLOOKUP(J4636,'Product Details'!B4627:C4795,2,0)</f>
        <v>#N/A</v>
      </c>
      <c r="L4636" s="7" t="e">
        <f>VLOOKUP(J4636,'Product Details'!B4627:D4795,3,0)</f>
        <v>#N/A</v>
      </c>
      <c r="M4636" s="7" t="e">
        <f>VLOOKUP(J4636,'Product Details'!B4628:E4795,4,0)</f>
        <v>#N/A</v>
      </c>
      <c r="N4636" s="2">
        <v>214</v>
      </c>
      <c r="O4636" s="2">
        <v>199</v>
      </c>
      <c r="P4636" s="2">
        <v>4</v>
      </c>
      <c r="Q4636" s="8">
        <f t="shared" si="288"/>
        <v>796</v>
      </c>
      <c r="R4636" s="8">
        <f t="shared" si="289"/>
        <v>856</v>
      </c>
      <c r="S4636" s="2">
        <v>44</v>
      </c>
      <c r="T4636" s="9">
        <f t="shared" si="290"/>
        <v>900</v>
      </c>
      <c r="U4636" s="34">
        <f t="shared" si="291"/>
        <v>7.0093457943925228E-2</v>
      </c>
      <c r="V4636" s="2" t="s">
        <v>34</v>
      </c>
      <c r="W4636" s="10"/>
    </row>
    <row r="4637" spans="1:23" x14ac:dyDescent="0.25">
      <c r="A4637" s="2" t="s">
        <v>5325</v>
      </c>
      <c r="B4637" s="5">
        <v>44182</v>
      </c>
      <c r="C4637" s="5">
        <v>44182</v>
      </c>
      <c r="D4637" s="2" t="s">
        <v>36</v>
      </c>
      <c r="E4637" s="2" t="s">
        <v>92</v>
      </c>
      <c r="F4637" s="2" t="s">
        <v>531</v>
      </c>
      <c r="G4637" s="33" t="e">
        <f>VLOOKUP(F4637,'Customer Info'!A4628:B5128,2,0)</f>
        <v>#N/A</v>
      </c>
      <c r="H4637" s="6" t="e">
        <f>VLOOKUP(F4637,'Customer Info'!A4628:C5128,3,0)</f>
        <v>#N/A</v>
      </c>
      <c r="I4637" s="6" t="e">
        <f>VLOOKUP(F4637,'Customer Info'!A4628:E5128,5,0)</f>
        <v>#N/A</v>
      </c>
      <c r="J4637" s="2" t="s">
        <v>51</v>
      </c>
      <c r="K4637" s="7" t="e">
        <f>VLOOKUP(J4637,'Product Details'!B4628:C4796,2,0)</f>
        <v>#N/A</v>
      </c>
      <c r="L4637" s="7" t="e">
        <f>VLOOKUP(J4637,'Product Details'!B4628:D4796,3,0)</f>
        <v>#N/A</v>
      </c>
      <c r="M4637" s="7" t="e">
        <f>VLOOKUP(J4637,'Product Details'!B4629:E4796,4,0)</f>
        <v>#N/A</v>
      </c>
      <c r="N4637" s="2">
        <v>2515</v>
      </c>
      <c r="O4637" s="2">
        <v>2397</v>
      </c>
      <c r="P4637" s="2">
        <v>5</v>
      </c>
      <c r="Q4637" s="8">
        <f t="shared" si="288"/>
        <v>11985</v>
      </c>
      <c r="R4637" s="8">
        <f t="shared" si="289"/>
        <v>12575</v>
      </c>
      <c r="S4637" s="2">
        <v>34</v>
      </c>
      <c r="T4637" s="9">
        <f t="shared" si="290"/>
        <v>12609</v>
      </c>
      <c r="U4637" s="34">
        <f t="shared" si="291"/>
        <v>4.6918489065606361E-2</v>
      </c>
      <c r="V4637" s="2" t="s">
        <v>64</v>
      </c>
      <c r="W4637" s="10"/>
    </row>
    <row r="4638" spans="1:23" x14ac:dyDescent="0.25">
      <c r="A4638" s="2" t="s">
        <v>5326</v>
      </c>
      <c r="B4638" s="5">
        <v>44128</v>
      </c>
      <c r="C4638" s="5">
        <v>44130</v>
      </c>
      <c r="D4638" s="2" t="s">
        <v>48</v>
      </c>
      <c r="E4638" s="2" t="s">
        <v>44</v>
      </c>
      <c r="F4638" s="2" t="s">
        <v>234</v>
      </c>
      <c r="G4638" s="33" t="e">
        <f>VLOOKUP(F4638,'Customer Info'!A4629:B5129,2,0)</f>
        <v>#N/A</v>
      </c>
      <c r="H4638" s="6" t="e">
        <f>VLOOKUP(F4638,'Customer Info'!A4629:C5129,3,0)</f>
        <v>#N/A</v>
      </c>
      <c r="I4638" s="6" t="e">
        <f>VLOOKUP(F4638,'Customer Info'!A4629:E5129,5,0)</f>
        <v>#N/A</v>
      </c>
      <c r="J4638" s="2" t="s">
        <v>1001</v>
      </c>
      <c r="K4638" s="7" t="e">
        <f>VLOOKUP(J4638,'Product Details'!B4629:C4797,2,0)</f>
        <v>#N/A</v>
      </c>
      <c r="L4638" s="7" t="e">
        <f>VLOOKUP(J4638,'Product Details'!B4629:D4797,3,0)</f>
        <v>#N/A</v>
      </c>
      <c r="M4638" s="7" t="e">
        <f>VLOOKUP(J4638,'Product Details'!B4630:E4797,4,0)</f>
        <v>#N/A</v>
      </c>
      <c r="N4638" s="2">
        <v>805</v>
      </c>
      <c r="O4638" s="2">
        <v>746</v>
      </c>
      <c r="P4638" s="2">
        <v>4</v>
      </c>
      <c r="Q4638" s="8">
        <f t="shared" si="288"/>
        <v>2984</v>
      </c>
      <c r="R4638" s="8">
        <f t="shared" si="289"/>
        <v>3220</v>
      </c>
      <c r="S4638" s="2">
        <v>20</v>
      </c>
      <c r="T4638" s="9">
        <f t="shared" si="290"/>
        <v>3240</v>
      </c>
      <c r="U4638" s="34">
        <f t="shared" si="291"/>
        <v>7.3291925465838514E-2</v>
      </c>
      <c r="V4638" s="2" t="s">
        <v>64</v>
      </c>
      <c r="W4638" s="10"/>
    </row>
    <row r="4639" spans="1:23" x14ac:dyDescent="0.25">
      <c r="A4639" s="2" t="s">
        <v>5327</v>
      </c>
      <c r="B4639" s="5">
        <v>44028</v>
      </c>
      <c r="C4639" s="5">
        <v>44028</v>
      </c>
      <c r="D4639" s="2" t="s">
        <v>29</v>
      </c>
      <c r="E4639" s="2" t="s">
        <v>69</v>
      </c>
      <c r="F4639" s="2" t="s">
        <v>245</v>
      </c>
      <c r="G4639" s="33" t="e">
        <f>VLOOKUP(F4639,'Customer Info'!A4630:B5130,2,0)</f>
        <v>#N/A</v>
      </c>
      <c r="H4639" s="6" t="e">
        <f>VLOOKUP(F4639,'Customer Info'!A4630:C5130,3,0)</f>
        <v>#N/A</v>
      </c>
      <c r="I4639" s="6" t="e">
        <f>VLOOKUP(F4639,'Customer Info'!A4630:E5130,5,0)</f>
        <v>#N/A</v>
      </c>
      <c r="J4639" s="2" t="s">
        <v>427</v>
      </c>
      <c r="K4639" s="7" t="e">
        <f>VLOOKUP(J4639,'Product Details'!B4630:C4798,2,0)</f>
        <v>#N/A</v>
      </c>
      <c r="L4639" s="7" t="e">
        <f>VLOOKUP(J4639,'Product Details'!B4630:D4798,3,0)</f>
        <v>#N/A</v>
      </c>
      <c r="M4639" s="7" t="e">
        <f>VLOOKUP(J4639,'Product Details'!B4631:E4798,4,0)</f>
        <v>#N/A</v>
      </c>
      <c r="N4639" s="2">
        <v>7232</v>
      </c>
      <c r="O4639" s="2">
        <v>6753</v>
      </c>
      <c r="P4639" s="2">
        <v>2</v>
      </c>
      <c r="Q4639" s="8">
        <f t="shared" si="288"/>
        <v>13506</v>
      </c>
      <c r="R4639" s="8">
        <f t="shared" si="289"/>
        <v>14464</v>
      </c>
      <c r="S4639" s="2">
        <v>54</v>
      </c>
      <c r="T4639" s="9">
        <f t="shared" si="290"/>
        <v>14518</v>
      </c>
      <c r="U4639" s="34">
        <f t="shared" si="291"/>
        <v>6.623340707964602E-2</v>
      </c>
      <c r="V4639" s="2" t="s">
        <v>64</v>
      </c>
      <c r="W4639" s="10"/>
    </row>
    <row r="4640" spans="1:23" x14ac:dyDescent="0.25">
      <c r="A4640" s="2" t="s">
        <v>5328</v>
      </c>
      <c r="B4640" s="5">
        <v>44104</v>
      </c>
      <c r="C4640" s="5">
        <v>44104</v>
      </c>
      <c r="D4640" s="2" t="s">
        <v>48</v>
      </c>
      <c r="E4640" s="2" t="s">
        <v>49</v>
      </c>
      <c r="F4640" s="2" t="s">
        <v>348</v>
      </c>
      <c r="G4640" s="33" t="e">
        <f>VLOOKUP(F4640,'Customer Info'!A4631:B5131,2,0)</f>
        <v>#N/A</v>
      </c>
      <c r="H4640" s="6" t="e">
        <f>VLOOKUP(F4640,'Customer Info'!A4631:C5131,3,0)</f>
        <v>#N/A</v>
      </c>
      <c r="I4640" s="6" t="e">
        <f>VLOOKUP(F4640,'Customer Info'!A4631:E5131,5,0)</f>
        <v>#N/A</v>
      </c>
      <c r="J4640" s="2" t="s">
        <v>765</v>
      </c>
      <c r="K4640" s="7" t="e">
        <f>VLOOKUP(J4640,'Product Details'!B4631:C4799,2,0)</f>
        <v>#N/A</v>
      </c>
      <c r="L4640" s="7" t="e">
        <f>VLOOKUP(J4640,'Product Details'!B4631:D4799,3,0)</f>
        <v>#N/A</v>
      </c>
      <c r="M4640" s="7" t="e">
        <f>VLOOKUP(J4640,'Product Details'!B4632:E4799,4,0)</f>
        <v>#N/A</v>
      </c>
      <c r="N4640" s="2">
        <v>1060</v>
      </c>
      <c r="O4640" s="2">
        <v>964</v>
      </c>
      <c r="P4640" s="2">
        <v>4</v>
      </c>
      <c r="Q4640" s="8">
        <f t="shared" si="288"/>
        <v>3856</v>
      </c>
      <c r="R4640" s="8">
        <f t="shared" si="289"/>
        <v>4240</v>
      </c>
      <c r="S4640" s="2">
        <v>91</v>
      </c>
      <c r="T4640" s="9">
        <f t="shared" si="290"/>
        <v>4331</v>
      </c>
      <c r="U4640" s="34">
        <f t="shared" si="291"/>
        <v>9.056603773584905E-2</v>
      </c>
      <c r="V4640" s="2" t="s">
        <v>34</v>
      </c>
      <c r="W4640" s="10"/>
    </row>
    <row r="4641" spans="1:23" x14ac:dyDescent="0.25">
      <c r="A4641" s="2" t="s">
        <v>5329</v>
      </c>
      <c r="B4641" s="5">
        <v>44133</v>
      </c>
      <c r="C4641" s="5">
        <v>44133</v>
      </c>
      <c r="D4641" s="2" t="s">
        <v>36</v>
      </c>
      <c r="E4641" s="2" t="s">
        <v>69</v>
      </c>
      <c r="F4641" s="2" t="s">
        <v>1897</v>
      </c>
      <c r="G4641" s="33" t="e">
        <f>VLOOKUP(F4641,'Customer Info'!A4632:B5132,2,0)</f>
        <v>#N/A</v>
      </c>
      <c r="H4641" s="6" t="e">
        <f>VLOOKUP(F4641,'Customer Info'!A4632:C5132,3,0)</f>
        <v>#N/A</v>
      </c>
      <c r="I4641" s="6" t="e">
        <f>VLOOKUP(F4641,'Customer Info'!A4632:E5132,5,0)</f>
        <v>#N/A</v>
      </c>
      <c r="J4641" s="2" t="s">
        <v>173</v>
      </c>
      <c r="K4641" s="7" t="e">
        <f>VLOOKUP(J4641,'Product Details'!B4632:C4800,2,0)</f>
        <v>#N/A</v>
      </c>
      <c r="L4641" s="7" t="e">
        <f>VLOOKUP(J4641,'Product Details'!B4632:D4800,3,0)</f>
        <v>#N/A</v>
      </c>
      <c r="M4641" s="7" t="e">
        <f>VLOOKUP(J4641,'Product Details'!B4633:E4800,4,0)</f>
        <v>#N/A</v>
      </c>
      <c r="N4641" s="2">
        <v>36778</v>
      </c>
      <c r="O4641" s="2">
        <v>34709</v>
      </c>
      <c r="P4641" s="2">
        <v>2</v>
      </c>
      <c r="Q4641" s="8">
        <f t="shared" si="288"/>
        <v>69418</v>
      </c>
      <c r="R4641" s="8">
        <f t="shared" si="289"/>
        <v>73556</v>
      </c>
      <c r="S4641" s="2">
        <v>81</v>
      </c>
      <c r="T4641" s="9">
        <f t="shared" si="290"/>
        <v>73637</v>
      </c>
      <c r="U4641" s="34">
        <f t="shared" si="291"/>
        <v>5.6256457664908367E-2</v>
      </c>
      <c r="V4641" s="2" t="s">
        <v>34</v>
      </c>
      <c r="W4641" s="10"/>
    </row>
    <row r="4642" spans="1:23" x14ac:dyDescent="0.25">
      <c r="A4642" s="2" t="s">
        <v>5330</v>
      </c>
      <c r="B4642" s="5">
        <v>43843</v>
      </c>
      <c r="C4642" s="5">
        <v>43843</v>
      </c>
      <c r="D4642" s="2" t="s">
        <v>36</v>
      </c>
      <c r="E4642" s="2" t="s">
        <v>49</v>
      </c>
      <c r="F4642" s="2" t="s">
        <v>245</v>
      </c>
      <c r="G4642" s="33" t="e">
        <f>VLOOKUP(F4642,'Customer Info'!A4633:B5133,2,0)</f>
        <v>#N/A</v>
      </c>
      <c r="H4642" s="6" t="e">
        <f>VLOOKUP(F4642,'Customer Info'!A4633:C5133,3,0)</f>
        <v>#N/A</v>
      </c>
      <c r="I4642" s="6" t="e">
        <f>VLOOKUP(F4642,'Customer Info'!A4633:E5133,5,0)</f>
        <v>#N/A</v>
      </c>
      <c r="J4642" s="2" t="s">
        <v>284</v>
      </c>
      <c r="K4642" s="7" t="e">
        <f>VLOOKUP(J4642,'Product Details'!B4633:C4801,2,0)</f>
        <v>#N/A</v>
      </c>
      <c r="L4642" s="7" t="e">
        <f>VLOOKUP(J4642,'Product Details'!B4633:D4801,3,0)</f>
        <v>#N/A</v>
      </c>
      <c r="M4642" s="7" t="e">
        <f>VLOOKUP(J4642,'Product Details'!B4634:E4801,4,0)</f>
        <v>#N/A</v>
      </c>
      <c r="N4642" s="2">
        <v>24662</v>
      </c>
      <c r="O4642" s="2">
        <v>23061</v>
      </c>
      <c r="P4642" s="2">
        <v>7</v>
      </c>
      <c r="Q4642" s="8">
        <f t="shared" si="288"/>
        <v>161427</v>
      </c>
      <c r="R4642" s="8">
        <f t="shared" si="289"/>
        <v>172634</v>
      </c>
      <c r="S4642" s="2">
        <v>93</v>
      </c>
      <c r="T4642" s="9">
        <f t="shared" si="290"/>
        <v>172727</v>
      </c>
      <c r="U4642" s="34">
        <f t="shared" si="291"/>
        <v>6.491768712999757E-2</v>
      </c>
      <c r="V4642" s="2" t="s">
        <v>34</v>
      </c>
      <c r="W4642" s="10"/>
    </row>
    <row r="4643" spans="1:23" x14ac:dyDescent="0.25">
      <c r="A4643" s="2" t="s">
        <v>5331</v>
      </c>
      <c r="B4643" s="5">
        <v>44170</v>
      </c>
      <c r="C4643" s="5">
        <v>44171</v>
      </c>
      <c r="D4643" s="2" t="s">
        <v>48</v>
      </c>
      <c r="E4643" s="2" t="s">
        <v>37</v>
      </c>
      <c r="F4643" s="2" t="s">
        <v>419</v>
      </c>
      <c r="G4643" s="33" t="e">
        <f>VLOOKUP(F4643,'Customer Info'!A4634:B5134,2,0)</f>
        <v>#N/A</v>
      </c>
      <c r="H4643" s="6" t="e">
        <f>VLOOKUP(F4643,'Customer Info'!A4634:C5134,3,0)</f>
        <v>#N/A</v>
      </c>
      <c r="I4643" s="6" t="e">
        <f>VLOOKUP(F4643,'Customer Info'!A4634:E5134,5,0)</f>
        <v>#N/A</v>
      </c>
      <c r="J4643" s="2" t="s">
        <v>521</v>
      </c>
      <c r="K4643" s="7" t="e">
        <f>VLOOKUP(J4643,'Product Details'!B4634:C4802,2,0)</f>
        <v>#N/A</v>
      </c>
      <c r="L4643" s="7" t="e">
        <f>VLOOKUP(J4643,'Product Details'!B4634:D4802,3,0)</f>
        <v>#N/A</v>
      </c>
      <c r="M4643" s="7" t="e">
        <f>VLOOKUP(J4643,'Product Details'!B4635:E4802,4,0)</f>
        <v>#N/A</v>
      </c>
      <c r="N4643" s="2">
        <v>61</v>
      </c>
      <c r="O4643" s="2">
        <v>57</v>
      </c>
      <c r="P4643" s="2">
        <v>3</v>
      </c>
      <c r="Q4643" s="8">
        <f t="shared" si="288"/>
        <v>171</v>
      </c>
      <c r="R4643" s="8">
        <f t="shared" si="289"/>
        <v>183</v>
      </c>
      <c r="S4643" s="2">
        <v>10</v>
      </c>
      <c r="T4643" s="9">
        <f t="shared" si="290"/>
        <v>193</v>
      </c>
      <c r="U4643" s="34">
        <f t="shared" si="291"/>
        <v>6.5573770491803282E-2</v>
      </c>
      <c r="V4643" s="2" t="s">
        <v>34</v>
      </c>
      <c r="W4643" s="10"/>
    </row>
    <row r="4644" spans="1:23" x14ac:dyDescent="0.25">
      <c r="A4644" s="2" t="s">
        <v>5332</v>
      </c>
      <c r="B4644" s="5">
        <v>44093</v>
      </c>
      <c r="C4644" s="5">
        <v>44093</v>
      </c>
      <c r="D4644" s="2" t="s">
        <v>29</v>
      </c>
      <c r="E4644" s="2" t="s">
        <v>37</v>
      </c>
      <c r="F4644" s="2" t="s">
        <v>871</v>
      </c>
      <c r="G4644" s="33" t="e">
        <f>VLOOKUP(F4644,'Customer Info'!A4635:B5135,2,0)</f>
        <v>#N/A</v>
      </c>
      <c r="H4644" s="6" t="e">
        <f>VLOOKUP(F4644,'Customer Info'!A4635:C5135,3,0)</f>
        <v>#N/A</v>
      </c>
      <c r="I4644" s="6" t="e">
        <f>VLOOKUP(F4644,'Customer Info'!A4635:E5135,5,0)</f>
        <v>#N/A</v>
      </c>
      <c r="J4644" s="2" t="s">
        <v>103</v>
      </c>
      <c r="K4644" s="7" t="e">
        <f>VLOOKUP(J4644,'Product Details'!B4635:C4803,2,0)</f>
        <v>#N/A</v>
      </c>
      <c r="L4644" s="7" t="e">
        <f>VLOOKUP(J4644,'Product Details'!B4635:D4803,3,0)</f>
        <v>#N/A</v>
      </c>
      <c r="M4644" s="7" t="e">
        <f>VLOOKUP(J4644,'Product Details'!B4636:E4803,4,0)</f>
        <v>#N/A</v>
      </c>
      <c r="N4644" s="2">
        <v>1447</v>
      </c>
      <c r="O4644" s="2">
        <v>1326</v>
      </c>
      <c r="P4644" s="2">
        <v>3</v>
      </c>
      <c r="Q4644" s="8">
        <f t="shared" si="288"/>
        <v>3978</v>
      </c>
      <c r="R4644" s="8">
        <f t="shared" si="289"/>
        <v>4341</v>
      </c>
      <c r="S4644" s="2">
        <v>66</v>
      </c>
      <c r="T4644" s="9">
        <f t="shared" si="290"/>
        <v>4407</v>
      </c>
      <c r="U4644" s="34">
        <f t="shared" si="291"/>
        <v>8.3621285418106428E-2</v>
      </c>
      <c r="V4644" s="2" t="s">
        <v>34</v>
      </c>
      <c r="W4644" s="10"/>
    </row>
    <row r="4645" spans="1:23" x14ac:dyDescent="0.25">
      <c r="A4645" s="2" t="s">
        <v>5333</v>
      </c>
      <c r="B4645" s="5">
        <v>44077</v>
      </c>
      <c r="C4645" s="5">
        <v>44078</v>
      </c>
      <c r="D4645" s="2" t="s">
        <v>48</v>
      </c>
      <c r="E4645" s="2" t="s">
        <v>69</v>
      </c>
      <c r="F4645" s="2" t="s">
        <v>1897</v>
      </c>
      <c r="G4645" s="33" t="e">
        <f>VLOOKUP(F4645,'Customer Info'!A4636:B5136,2,0)</f>
        <v>#N/A</v>
      </c>
      <c r="H4645" s="6" t="e">
        <f>VLOOKUP(F4645,'Customer Info'!A4636:C5136,3,0)</f>
        <v>#N/A</v>
      </c>
      <c r="I4645" s="6" t="e">
        <f>VLOOKUP(F4645,'Customer Info'!A4636:E5136,5,0)</f>
        <v>#N/A</v>
      </c>
      <c r="J4645" s="2" t="s">
        <v>109</v>
      </c>
      <c r="K4645" s="7" t="e">
        <f>VLOOKUP(J4645,'Product Details'!B4636:C4804,2,0)</f>
        <v>#N/A</v>
      </c>
      <c r="L4645" s="7" t="e">
        <f>VLOOKUP(J4645,'Product Details'!B4636:D4804,3,0)</f>
        <v>#N/A</v>
      </c>
      <c r="M4645" s="7" t="e">
        <f>VLOOKUP(J4645,'Product Details'!B4637:E4804,4,0)</f>
        <v>#N/A</v>
      </c>
      <c r="N4645" s="2">
        <v>726</v>
      </c>
      <c r="O4645" s="2">
        <v>646</v>
      </c>
      <c r="P4645" s="2">
        <v>14</v>
      </c>
      <c r="Q4645" s="8">
        <f t="shared" si="288"/>
        <v>9044</v>
      </c>
      <c r="R4645" s="8">
        <f t="shared" si="289"/>
        <v>10164</v>
      </c>
      <c r="S4645" s="2">
        <v>65</v>
      </c>
      <c r="T4645" s="9">
        <f t="shared" si="290"/>
        <v>10229</v>
      </c>
      <c r="U4645" s="34">
        <f t="shared" si="291"/>
        <v>0.11019283746556474</v>
      </c>
      <c r="V4645" s="2" t="s">
        <v>34</v>
      </c>
      <c r="W4645" s="10"/>
    </row>
    <row r="4646" spans="1:23" x14ac:dyDescent="0.25">
      <c r="A4646" s="2" t="s">
        <v>5334</v>
      </c>
      <c r="B4646" s="5">
        <v>44009</v>
      </c>
      <c r="C4646" s="5">
        <v>44011</v>
      </c>
      <c r="D4646" s="2" t="s">
        <v>36</v>
      </c>
      <c r="E4646" s="2" t="s">
        <v>92</v>
      </c>
      <c r="F4646" s="2" t="s">
        <v>1316</v>
      </c>
      <c r="G4646" s="33" t="e">
        <f>VLOOKUP(F4646,'Customer Info'!A4637:B5137,2,0)</f>
        <v>#N/A</v>
      </c>
      <c r="H4646" s="6" t="e">
        <f>VLOOKUP(F4646,'Customer Info'!A4637:C5137,3,0)</f>
        <v>#N/A</v>
      </c>
      <c r="I4646" s="6" t="e">
        <f>VLOOKUP(F4646,'Customer Info'!A4637:E5137,5,0)</f>
        <v>#N/A</v>
      </c>
      <c r="J4646" s="2" t="s">
        <v>103</v>
      </c>
      <c r="K4646" s="7" t="e">
        <f>VLOOKUP(J4646,'Product Details'!B4637:C4805,2,0)</f>
        <v>#N/A</v>
      </c>
      <c r="L4646" s="7" t="e">
        <f>VLOOKUP(J4646,'Product Details'!B4637:D4805,3,0)</f>
        <v>#N/A</v>
      </c>
      <c r="M4646" s="7" t="e">
        <f>VLOOKUP(J4646,'Product Details'!B4638:E4805,4,0)</f>
        <v>#N/A</v>
      </c>
      <c r="N4646" s="2">
        <v>6717</v>
      </c>
      <c r="O4646" s="2">
        <v>6288</v>
      </c>
      <c r="P4646" s="2">
        <v>4</v>
      </c>
      <c r="Q4646" s="8">
        <f t="shared" si="288"/>
        <v>25152</v>
      </c>
      <c r="R4646" s="8">
        <f t="shared" si="289"/>
        <v>26868</v>
      </c>
      <c r="S4646" s="2">
        <v>21</v>
      </c>
      <c r="T4646" s="9">
        <f t="shared" si="290"/>
        <v>26889</v>
      </c>
      <c r="U4646" s="34">
        <f t="shared" si="291"/>
        <v>6.3867798124162573E-2</v>
      </c>
      <c r="V4646" s="2" t="s">
        <v>34</v>
      </c>
      <c r="W4646" s="10"/>
    </row>
    <row r="4647" spans="1:23" x14ac:dyDescent="0.25">
      <c r="A4647" s="2" t="s">
        <v>5335</v>
      </c>
      <c r="B4647" s="5">
        <v>44063</v>
      </c>
      <c r="C4647" s="5">
        <v>44063</v>
      </c>
      <c r="D4647" s="2" t="s">
        <v>48</v>
      </c>
      <c r="E4647" s="2" t="s">
        <v>30</v>
      </c>
      <c r="F4647" s="2" t="s">
        <v>3187</v>
      </c>
      <c r="G4647" s="33" t="e">
        <f>VLOOKUP(F4647,'Customer Info'!A4638:B5138,2,0)</f>
        <v>#N/A</v>
      </c>
      <c r="H4647" s="6" t="e">
        <f>VLOOKUP(F4647,'Customer Info'!A4638:C5138,3,0)</f>
        <v>#N/A</v>
      </c>
      <c r="I4647" s="6" t="e">
        <f>VLOOKUP(F4647,'Customer Info'!A4638:E5138,5,0)</f>
        <v>#N/A</v>
      </c>
      <c r="J4647" s="2" t="s">
        <v>500</v>
      </c>
      <c r="K4647" s="7" t="e">
        <f>VLOOKUP(J4647,'Product Details'!B4638:C4806,2,0)</f>
        <v>#N/A</v>
      </c>
      <c r="L4647" s="7" t="e">
        <f>VLOOKUP(J4647,'Product Details'!B4638:D4806,3,0)</f>
        <v>#N/A</v>
      </c>
      <c r="M4647" s="7" t="e">
        <f>VLOOKUP(J4647,'Product Details'!B4639:E4806,4,0)</f>
        <v>#N/A</v>
      </c>
      <c r="N4647" s="2">
        <v>1816</v>
      </c>
      <c r="O4647" s="2">
        <v>1700</v>
      </c>
      <c r="P4647" s="2">
        <v>12</v>
      </c>
      <c r="Q4647" s="8">
        <f t="shared" si="288"/>
        <v>20400</v>
      </c>
      <c r="R4647" s="8">
        <f t="shared" si="289"/>
        <v>21792</v>
      </c>
      <c r="S4647" s="2">
        <v>24</v>
      </c>
      <c r="T4647" s="9">
        <f t="shared" si="290"/>
        <v>21816</v>
      </c>
      <c r="U4647" s="34">
        <f t="shared" si="291"/>
        <v>6.3876651982378851E-2</v>
      </c>
      <c r="V4647" s="2" t="s">
        <v>72</v>
      </c>
      <c r="W4647" s="10"/>
    </row>
    <row r="4648" spans="1:23" x14ac:dyDescent="0.25">
      <c r="A4648" s="2" t="s">
        <v>5336</v>
      </c>
      <c r="B4648" s="5">
        <v>44157</v>
      </c>
      <c r="C4648" s="5">
        <v>44159</v>
      </c>
      <c r="D4648" s="2" t="s">
        <v>48</v>
      </c>
      <c r="E4648" s="2" t="s">
        <v>30</v>
      </c>
      <c r="F4648" s="2" t="s">
        <v>1290</v>
      </c>
      <c r="G4648" s="33" t="e">
        <f>VLOOKUP(F4648,'Customer Info'!A4639:B5139,2,0)</f>
        <v>#N/A</v>
      </c>
      <c r="H4648" s="6" t="e">
        <f>VLOOKUP(F4648,'Customer Info'!A4639:C5139,3,0)</f>
        <v>#N/A</v>
      </c>
      <c r="I4648" s="6" t="e">
        <f>VLOOKUP(F4648,'Customer Info'!A4639:E5139,5,0)</f>
        <v>#N/A</v>
      </c>
      <c r="J4648" s="2" t="s">
        <v>205</v>
      </c>
      <c r="K4648" s="7" t="e">
        <f>VLOOKUP(J4648,'Product Details'!B4639:C4807,2,0)</f>
        <v>#N/A</v>
      </c>
      <c r="L4648" s="7" t="e">
        <f>VLOOKUP(J4648,'Product Details'!B4639:D4807,3,0)</f>
        <v>#N/A</v>
      </c>
      <c r="M4648" s="7" t="e">
        <f>VLOOKUP(J4648,'Product Details'!B4640:E4807,4,0)</f>
        <v>#N/A</v>
      </c>
      <c r="N4648" s="2">
        <v>167</v>
      </c>
      <c r="O4648" s="2">
        <v>152</v>
      </c>
      <c r="P4648" s="2">
        <v>3</v>
      </c>
      <c r="Q4648" s="8">
        <f t="shared" si="288"/>
        <v>456</v>
      </c>
      <c r="R4648" s="8">
        <f t="shared" si="289"/>
        <v>501</v>
      </c>
      <c r="S4648" s="2">
        <v>30</v>
      </c>
      <c r="T4648" s="9">
        <f t="shared" si="290"/>
        <v>531</v>
      </c>
      <c r="U4648" s="34">
        <f t="shared" si="291"/>
        <v>8.9820359281437126E-2</v>
      </c>
      <c r="V4648" s="2" t="s">
        <v>34</v>
      </c>
      <c r="W4648" s="10"/>
    </row>
    <row r="4649" spans="1:23" x14ac:dyDescent="0.25">
      <c r="A4649" s="2" t="s">
        <v>5337</v>
      </c>
      <c r="B4649" s="5">
        <v>44142</v>
      </c>
      <c r="C4649" s="5">
        <v>44144</v>
      </c>
      <c r="D4649" s="2" t="s">
        <v>36</v>
      </c>
      <c r="E4649" s="2" t="s">
        <v>37</v>
      </c>
      <c r="F4649" s="2" t="s">
        <v>630</v>
      </c>
      <c r="G4649" s="33" t="e">
        <f>VLOOKUP(F4649,'Customer Info'!A4640:B5140,2,0)</f>
        <v>#N/A</v>
      </c>
      <c r="H4649" s="6" t="e">
        <f>VLOOKUP(F4649,'Customer Info'!A4640:C5140,3,0)</f>
        <v>#N/A</v>
      </c>
      <c r="I4649" s="6" t="e">
        <f>VLOOKUP(F4649,'Customer Info'!A4640:E5140,5,0)</f>
        <v>#N/A</v>
      </c>
      <c r="J4649" s="2" t="s">
        <v>253</v>
      </c>
      <c r="K4649" s="7" t="e">
        <f>VLOOKUP(J4649,'Product Details'!B4640:C4808,2,0)</f>
        <v>#N/A</v>
      </c>
      <c r="L4649" s="7" t="e">
        <f>VLOOKUP(J4649,'Product Details'!B4640:D4808,3,0)</f>
        <v>#N/A</v>
      </c>
      <c r="M4649" s="7" t="e">
        <f>VLOOKUP(J4649,'Product Details'!B4641:E4808,4,0)</f>
        <v>#N/A</v>
      </c>
      <c r="N4649" s="2">
        <v>2706</v>
      </c>
      <c r="O4649" s="2">
        <v>2553</v>
      </c>
      <c r="P4649" s="2">
        <v>4</v>
      </c>
      <c r="Q4649" s="8">
        <f t="shared" si="288"/>
        <v>10212</v>
      </c>
      <c r="R4649" s="8">
        <f t="shared" si="289"/>
        <v>10824</v>
      </c>
      <c r="S4649" s="2">
        <v>47</v>
      </c>
      <c r="T4649" s="9">
        <f t="shared" si="290"/>
        <v>10871</v>
      </c>
      <c r="U4649" s="34">
        <f t="shared" si="291"/>
        <v>5.6541019955654102E-2</v>
      </c>
      <c r="V4649" s="2" t="s">
        <v>34</v>
      </c>
      <c r="W4649" s="10"/>
    </row>
    <row r="4650" spans="1:23" x14ac:dyDescent="0.25">
      <c r="A4650" s="2" t="s">
        <v>5338</v>
      </c>
      <c r="B4650" s="5">
        <v>43992</v>
      </c>
      <c r="C4650" s="5">
        <v>43994</v>
      </c>
      <c r="D4650" s="2" t="s">
        <v>29</v>
      </c>
      <c r="E4650" s="2" t="s">
        <v>37</v>
      </c>
      <c r="F4650" s="2" t="s">
        <v>607</v>
      </c>
      <c r="G4650" s="33" t="e">
        <f>VLOOKUP(F4650,'Customer Info'!A4641:B5141,2,0)</f>
        <v>#N/A</v>
      </c>
      <c r="H4650" s="6" t="e">
        <f>VLOOKUP(F4650,'Customer Info'!A4641:C5141,3,0)</f>
        <v>#N/A</v>
      </c>
      <c r="I4650" s="6" t="e">
        <f>VLOOKUP(F4650,'Customer Info'!A4641:E5141,5,0)</f>
        <v>#N/A</v>
      </c>
      <c r="J4650" s="2" t="s">
        <v>81</v>
      </c>
      <c r="K4650" s="7" t="e">
        <f>VLOOKUP(J4650,'Product Details'!B4641:C4809,2,0)</f>
        <v>#N/A</v>
      </c>
      <c r="L4650" s="7" t="e">
        <f>VLOOKUP(J4650,'Product Details'!B4641:D4809,3,0)</f>
        <v>#N/A</v>
      </c>
      <c r="M4650" s="7" t="e">
        <f>VLOOKUP(J4650,'Product Details'!B4642:E4809,4,0)</f>
        <v>#N/A</v>
      </c>
      <c r="N4650" s="2">
        <v>4714</v>
      </c>
      <c r="O4650" s="2">
        <v>4323</v>
      </c>
      <c r="P4650" s="2">
        <v>3</v>
      </c>
      <c r="Q4650" s="8">
        <f t="shared" si="288"/>
        <v>12969</v>
      </c>
      <c r="R4650" s="8">
        <f t="shared" si="289"/>
        <v>14142</v>
      </c>
      <c r="S4650" s="2">
        <v>27</v>
      </c>
      <c r="T4650" s="9">
        <f t="shared" si="290"/>
        <v>14169</v>
      </c>
      <c r="U4650" s="34">
        <f t="shared" si="291"/>
        <v>8.2944420873992369E-2</v>
      </c>
      <c r="V4650" s="2" t="s">
        <v>34</v>
      </c>
      <c r="W4650" s="10"/>
    </row>
    <row r="4651" spans="1:23" x14ac:dyDescent="0.25">
      <c r="A4651" s="2" t="s">
        <v>5339</v>
      </c>
      <c r="B4651" s="5">
        <v>44068</v>
      </c>
      <c r="C4651" s="5">
        <v>44069</v>
      </c>
      <c r="D4651" s="2" t="s">
        <v>48</v>
      </c>
      <c r="E4651" s="2" t="s">
        <v>44</v>
      </c>
      <c r="F4651" s="2" t="s">
        <v>518</v>
      </c>
      <c r="G4651" s="33" t="e">
        <f>VLOOKUP(F4651,'Customer Info'!A4642:B5142,2,0)</f>
        <v>#N/A</v>
      </c>
      <c r="H4651" s="6" t="e">
        <f>VLOOKUP(F4651,'Customer Info'!A4642:C5142,3,0)</f>
        <v>#N/A</v>
      </c>
      <c r="I4651" s="6" t="e">
        <f>VLOOKUP(F4651,'Customer Info'!A4642:E5142,5,0)</f>
        <v>#N/A</v>
      </c>
      <c r="J4651" s="2" t="s">
        <v>962</v>
      </c>
      <c r="K4651" s="7" t="e">
        <f>VLOOKUP(J4651,'Product Details'!B4642:C4810,2,0)</f>
        <v>#N/A</v>
      </c>
      <c r="L4651" s="7" t="e">
        <f>VLOOKUP(J4651,'Product Details'!B4642:D4810,3,0)</f>
        <v>#N/A</v>
      </c>
      <c r="M4651" s="7" t="e">
        <f>VLOOKUP(J4651,'Product Details'!B4643:E4810,4,0)</f>
        <v>#N/A</v>
      </c>
      <c r="N4651" s="2">
        <v>1958</v>
      </c>
      <c r="O4651" s="2">
        <v>1846</v>
      </c>
      <c r="P4651" s="2">
        <v>3</v>
      </c>
      <c r="Q4651" s="8">
        <f t="shared" si="288"/>
        <v>5538</v>
      </c>
      <c r="R4651" s="8">
        <f t="shared" si="289"/>
        <v>5874</v>
      </c>
      <c r="S4651" s="2">
        <v>60</v>
      </c>
      <c r="T4651" s="9">
        <f t="shared" si="290"/>
        <v>5934</v>
      </c>
      <c r="U4651" s="34">
        <f t="shared" si="291"/>
        <v>5.7201225740551587E-2</v>
      </c>
      <c r="V4651" s="2" t="s">
        <v>34</v>
      </c>
      <c r="W4651" s="10"/>
    </row>
    <row r="4652" spans="1:23" x14ac:dyDescent="0.25">
      <c r="A4652" s="2" t="s">
        <v>5340</v>
      </c>
      <c r="B4652" s="5">
        <v>43997</v>
      </c>
      <c r="C4652" s="5">
        <v>43999</v>
      </c>
      <c r="D4652" s="2" t="s">
        <v>29</v>
      </c>
      <c r="E4652" s="2" t="s">
        <v>37</v>
      </c>
      <c r="F4652" s="2" t="s">
        <v>1595</v>
      </c>
      <c r="G4652" s="33" t="e">
        <f>VLOOKUP(F4652,'Customer Info'!A4643:B5143,2,0)</f>
        <v>#N/A</v>
      </c>
      <c r="H4652" s="6" t="e">
        <f>VLOOKUP(F4652,'Customer Info'!A4643:C5143,3,0)</f>
        <v>#N/A</v>
      </c>
      <c r="I4652" s="6" t="e">
        <f>VLOOKUP(F4652,'Customer Info'!A4643:E5143,5,0)</f>
        <v>#N/A</v>
      </c>
      <c r="J4652" s="2" t="s">
        <v>46</v>
      </c>
      <c r="K4652" s="7" t="e">
        <f>VLOOKUP(J4652,'Product Details'!B4643:C4811,2,0)</f>
        <v>#N/A</v>
      </c>
      <c r="L4652" s="7" t="e">
        <f>VLOOKUP(J4652,'Product Details'!B4643:D4811,3,0)</f>
        <v>#N/A</v>
      </c>
      <c r="M4652" s="7" t="e">
        <f>VLOOKUP(J4652,'Product Details'!B4644:E4811,4,0)</f>
        <v>#N/A</v>
      </c>
      <c r="N4652" s="2">
        <v>2759</v>
      </c>
      <c r="O4652" s="2">
        <v>2628</v>
      </c>
      <c r="P4652" s="2">
        <v>4</v>
      </c>
      <c r="Q4652" s="8">
        <f t="shared" si="288"/>
        <v>10512</v>
      </c>
      <c r="R4652" s="8">
        <f t="shared" si="289"/>
        <v>11036</v>
      </c>
      <c r="S4652" s="2">
        <v>81</v>
      </c>
      <c r="T4652" s="9">
        <f t="shared" si="290"/>
        <v>11117</v>
      </c>
      <c r="U4652" s="34">
        <f t="shared" si="291"/>
        <v>4.7480971366437114E-2</v>
      </c>
      <c r="V4652" s="2" t="s">
        <v>64</v>
      </c>
      <c r="W4652" s="10"/>
    </row>
    <row r="4653" spans="1:23" x14ac:dyDescent="0.25">
      <c r="A4653" s="2" t="s">
        <v>5341</v>
      </c>
      <c r="B4653" s="5">
        <v>43947</v>
      </c>
      <c r="C4653" s="5">
        <v>43948</v>
      </c>
      <c r="D4653" s="2" t="s">
        <v>48</v>
      </c>
      <c r="E4653" s="2" t="s">
        <v>30</v>
      </c>
      <c r="F4653" s="2" t="s">
        <v>875</v>
      </c>
      <c r="G4653" s="33" t="e">
        <f>VLOOKUP(F4653,'Customer Info'!A4644:B5144,2,0)</f>
        <v>#N/A</v>
      </c>
      <c r="H4653" s="6" t="e">
        <f>VLOOKUP(F4653,'Customer Info'!A4644:C5144,3,0)</f>
        <v>#N/A</v>
      </c>
      <c r="I4653" s="6" t="e">
        <f>VLOOKUP(F4653,'Customer Info'!A4644:E5144,5,0)</f>
        <v>#N/A</v>
      </c>
      <c r="J4653" s="2" t="s">
        <v>57</v>
      </c>
      <c r="K4653" s="7" t="e">
        <f>VLOOKUP(J4653,'Product Details'!B4644:C4812,2,0)</f>
        <v>#N/A</v>
      </c>
      <c r="L4653" s="7" t="e">
        <f>VLOOKUP(J4653,'Product Details'!B4644:D4812,3,0)</f>
        <v>#N/A</v>
      </c>
      <c r="M4653" s="7" t="e">
        <f>VLOOKUP(J4653,'Product Details'!B4645:E4812,4,0)</f>
        <v>#N/A</v>
      </c>
      <c r="N4653" s="2">
        <v>666</v>
      </c>
      <c r="O4653" s="2">
        <v>641</v>
      </c>
      <c r="P4653" s="2">
        <v>4</v>
      </c>
      <c r="Q4653" s="8">
        <f t="shared" si="288"/>
        <v>2564</v>
      </c>
      <c r="R4653" s="8">
        <f t="shared" si="289"/>
        <v>2664</v>
      </c>
      <c r="S4653" s="2">
        <v>49</v>
      </c>
      <c r="T4653" s="9">
        <f t="shared" si="290"/>
        <v>2713</v>
      </c>
      <c r="U4653" s="34">
        <f t="shared" si="291"/>
        <v>3.7537537537537538E-2</v>
      </c>
      <c r="V4653" s="2" t="s">
        <v>34</v>
      </c>
      <c r="W4653" s="10"/>
    </row>
    <row r="4654" spans="1:23" x14ac:dyDescent="0.25">
      <c r="A4654" s="2" t="s">
        <v>5342</v>
      </c>
      <c r="B4654" s="5">
        <v>43926</v>
      </c>
      <c r="C4654" s="5">
        <v>43926</v>
      </c>
      <c r="D4654" s="2" t="s">
        <v>48</v>
      </c>
      <c r="E4654" s="2" t="s">
        <v>44</v>
      </c>
      <c r="F4654" s="2" t="s">
        <v>339</v>
      </c>
      <c r="G4654" s="33" t="e">
        <f>VLOOKUP(F4654,'Customer Info'!A4645:B5145,2,0)</f>
        <v>#N/A</v>
      </c>
      <c r="H4654" s="6" t="e">
        <f>VLOOKUP(F4654,'Customer Info'!A4645:C5145,3,0)</f>
        <v>#N/A</v>
      </c>
      <c r="I4654" s="6" t="e">
        <f>VLOOKUP(F4654,'Customer Info'!A4645:E5145,5,0)</f>
        <v>#N/A</v>
      </c>
      <c r="J4654" s="2" t="s">
        <v>533</v>
      </c>
      <c r="K4654" s="7" t="e">
        <f>VLOOKUP(J4654,'Product Details'!B4645:C4813,2,0)</f>
        <v>#N/A</v>
      </c>
      <c r="L4654" s="7" t="e">
        <f>VLOOKUP(J4654,'Product Details'!B4645:D4813,3,0)</f>
        <v>#N/A</v>
      </c>
      <c r="M4654" s="7" t="e">
        <f>VLOOKUP(J4654,'Product Details'!B4646:E4813,4,0)</f>
        <v>#N/A</v>
      </c>
      <c r="N4654" s="2">
        <v>171</v>
      </c>
      <c r="O4654" s="2">
        <v>153</v>
      </c>
      <c r="P4654" s="2">
        <v>2</v>
      </c>
      <c r="Q4654" s="8">
        <f t="shared" si="288"/>
        <v>306</v>
      </c>
      <c r="R4654" s="8">
        <f t="shared" si="289"/>
        <v>342</v>
      </c>
      <c r="S4654" s="2">
        <v>30</v>
      </c>
      <c r="T4654" s="9">
        <f t="shared" si="290"/>
        <v>372</v>
      </c>
      <c r="U4654" s="34">
        <f t="shared" si="291"/>
        <v>0.10526315789473684</v>
      </c>
      <c r="V4654" s="2" t="s">
        <v>64</v>
      </c>
      <c r="W4654" s="10"/>
    </row>
    <row r="4655" spans="1:23" x14ac:dyDescent="0.25">
      <c r="A4655" s="2" t="s">
        <v>5343</v>
      </c>
      <c r="B4655" s="5">
        <v>44071</v>
      </c>
      <c r="C4655" s="5">
        <v>44071</v>
      </c>
      <c r="D4655" s="2" t="s">
        <v>36</v>
      </c>
      <c r="E4655" s="2" t="s">
        <v>30</v>
      </c>
      <c r="F4655" s="2" t="s">
        <v>99</v>
      </c>
      <c r="G4655" s="33" t="e">
        <f>VLOOKUP(F4655,'Customer Info'!A4646:B5146,2,0)</f>
        <v>#N/A</v>
      </c>
      <c r="H4655" s="6" t="e">
        <f>VLOOKUP(F4655,'Customer Info'!A4646:C5146,3,0)</f>
        <v>#N/A</v>
      </c>
      <c r="I4655" s="6" t="e">
        <f>VLOOKUP(F4655,'Customer Info'!A4646:E5146,5,0)</f>
        <v>#N/A</v>
      </c>
      <c r="J4655" s="2" t="s">
        <v>867</v>
      </c>
      <c r="K4655" s="7" t="e">
        <f>VLOOKUP(J4655,'Product Details'!B4646:C4814,2,0)</f>
        <v>#N/A</v>
      </c>
      <c r="L4655" s="7" t="e">
        <f>VLOOKUP(J4655,'Product Details'!B4646:D4814,3,0)</f>
        <v>#N/A</v>
      </c>
      <c r="M4655" s="7" t="e">
        <f>VLOOKUP(J4655,'Product Details'!B4647:E4814,4,0)</f>
        <v>#N/A</v>
      </c>
      <c r="N4655" s="2">
        <v>1556</v>
      </c>
      <c r="O4655" s="2">
        <v>1414</v>
      </c>
      <c r="P4655" s="2">
        <v>12</v>
      </c>
      <c r="Q4655" s="8">
        <f t="shared" si="288"/>
        <v>16968</v>
      </c>
      <c r="R4655" s="8">
        <f t="shared" si="289"/>
        <v>18672</v>
      </c>
      <c r="S4655" s="2">
        <v>46</v>
      </c>
      <c r="T4655" s="9">
        <f t="shared" si="290"/>
        <v>18718</v>
      </c>
      <c r="U4655" s="34">
        <f t="shared" si="291"/>
        <v>9.1259640102827763E-2</v>
      </c>
      <c r="V4655" s="2" t="s">
        <v>34</v>
      </c>
      <c r="W4655" s="10"/>
    </row>
    <row r="4656" spans="1:23" x14ac:dyDescent="0.25">
      <c r="A4656" s="2" t="s">
        <v>5344</v>
      </c>
      <c r="B4656" s="5">
        <v>44000</v>
      </c>
      <c r="C4656" s="5">
        <v>44001</v>
      </c>
      <c r="D4656" s="2" t="s">
        <v>29</v>
      </c>
      <c r="E4656" s="2" t="s">
        <v>69</v>
      </c>
      <c r="F4656" s="2" t="s">
        <v>207</v>
      </c>
      <c r="G4656" s="33" t="e">
        <f>VLOOKUP(F4656,'Customer Info'!A4647:B5147,2,0)</f>
        <v>#N/A</v>
      </c>
      <c r="H4656" s="6" t="e">
        <f>VLOOKUP(F4656,'Customer Info'!A4647:C5147,3,0)</f>
        <v>#N/A</v>
      </c>
      <c r="I4656" s="6" t="e">
        <f>VLOOKUP(F4656,'Customer Info'!A4647:E5147,5,0)</f>
        <v>#N/A</v>
      </c>
      <c r="J4656" s="2" t="s">
        <v>497</v>
      </c>
      <c r="K4656" s="7" t="e">
        <f>VLOOKUP(J4656,'Product Details'!B4647:C4815,2,0)</f>
        <v>#N/A</v>
      </c>
      <c r="L4656" s="7" t="e">
        <f>VLOOKUP(J4656,'Product Details'!B4647:D4815,3,0)</f>
        <v>#N/A</v>
      </c>
      <c r="M4656" s="7" t="e">
        <f>VLOOKUP(J4656,'Product Details'!B4648:E4815,4,0)</f>
        <v>#N/A</v>
      </c>
      <c r="N4656" s="2">
        <v>1306</v>
      </c>
      <c r="O4656" s="2">
        <v>1197</v>
      </c>
      <c r="P4656" s="2">
        <v>5</v>
      </c>
      <c r="Q4656" s="8">
        <f t="shared" si="288"/>
        <v>5985</v>
      </c>
      <c r="R4656" s="8">
        <f t="shared" si="289"/>
        <v>6530</v>
      </c>
      <c r="S4656" s="2">
        <v>68</v>
      </c>
      <c r="T4656" s="9">
        <f t="shared" si="290"/>
        <v>6598</v>
      </c>
      <c r="U4656" s="34">
        <f t="shared" si="291"/>
        <v>8.3460949464012252E-2</v>
      </c>
      <c r="V4656" s="2" t="s">
        <v>64</v>
      </c>
      <c r="W4656" s="10"/>
    </row>
    <row r="4657" spans="1:23" x14ac:dyDescent="0.25">
      <c r="A4657" s="2" t="s">
        <v>5345</v>
      </c>
      <c r="B4657" s="5">
        <v>43894</v>
      </c>
      <c r="C4657" s="5">
        <v>43895</v>
      </c>
      <c r="D4657" s="2" t="s">
        <v>48</v>
      </c>
      <c r="E4657" s="2" t="s">
        <v>69</v>
      </c>
      <c r="F4657" s="2" t="s">
        <v>1525</v>
      </c>
      <c r="G4657" s="33" t="e">
        <f>VLOOKUP(F4657,'Customer Info'!A4648:B5148,2,0)</f>
        <v>#N/A</v>
      </c>
      <c r="H4657" s="6" t="e">
        <f>VLOOKUP(F4657,'Customer Info'!A4648:C5148,3,0)</f>
        <v>#N/A</v>
      </c>
      <c r="I4657" s="6" t="e">
        <f>VLOOKUP(F4657,'Customer Info'!A4648:E5148,5,0)</f>
        <v>#N/A</v>
      </c>
      <c r="J4657" s="2" t="s">
        <v>765</v>
      </c>
      <c r="K4657" s="7" t="e">
        <f>VLOOKUP(J4657,'Product Details'!B4648:C4816,2,0)</f>
        <v>#N/A</v>
      </c>
      <c r="L4657" s="7" t="e">
        <f>VLOOKUP(J4657,'Product Details'!B4648:D4816,3,0)</f>
        <v>#N/A</v>
      </c>
      <c r="M4657" s="7" t="e">
        <f>VLOOKUP(J4657,'Product Details'!B4649:E4816,4,0)</f>
        <v>#N/A</v>
      </c>
      <c r="N4657" s="2">
        <v>2017</v>
      </c>
      <c r="O4657" s="2">
        <v>1834</v>
      </c>
      <c r="P4657" s="2">
        <v>1</v>
      </c>
      <c r="Q4657" s="8">
        <f t="shared" si="288"/>
        <v>1834</v>
      </c>
      <c r="R4657" s="8">
        <f t="shared" si="289"/>
        <v>2017</v>
      </c>
      <c r="S4657" s="2">
        <v>68</v>
      </c>
      <c r="T4657" s="9">
        <f t="shared" si="290"/>
        <v>2085</v>
      </c>
      <c r="U4657" s="34">
        <f t="shared" si="291"/>
        <v>9.0728805156172529E-2</v>
      </c>
      <c r="V4657" s="2" t="s">
        <v>34</v>
      </c>
      <c r="W4657" s="10"/>
    </row>
    <row r="4658" spans="1:23" x14ac:dyDescent="0.25">
      <c r="A4658" s="2" t="s">
        <v>5346</v>
      </c>
      <c r="B4658" s="5">
        <v>44074</v>
      </c>
      <c r="C4658" s="5">
        <v>44074</v>
      </c>
      <c r="D4658" s="2" t="s">
        <v>29</v>
      </c>
      <c r="E4658" s="2" t="s">
        <v>37</v>
      </c>
      <c r="F4658" s="2" t="s">
        <v>433</v>
      </c>
      <c r="G4658" s="33" t="e">
        <f>VLOOKUP(F4658,'Customer Info'!A4649:B5149,2,0)</f>
        <v>#N/A</v>
      </c>
      <c r="H4658" s="6" t="e">
        <f>VLOOKUP(F4658,'Customer Info'!A4649:C5149,3,0)</f>
        <v>#N/A</v>
      </c>
      <c r="I4658" s="6" t="e">
        <f>VLOOKUP(F4658,'Customer Info'!A4649:E5149,5,0)</f>
        <v>#N/A</v>
      </c>
      <c r="J4658" s="2" t="s">
        <v>434</v>
      </c>
      <c r="K4658" s="7" t="e">
        <f>VLOOKUP(J4658,'Product Details'!B4649:C4817,2,0)</f>
        <v>#N/A</v>
      </c>
      <c r="L4658" s="7" t="e">
        <f>VLOOKUP(J4658,'Product Details'!B4649:D4817,3,0)</f>
        <v>#N/A</v>
      </c>
      <c r="M4658" s="7" t="e">
        <f>VLOOKUP(J4658,'Product Details'!B4650:E4817,4,0)</f>
        <v>#N/A</v>
      </c>
      <c r="N4658" s="2">
        <v>4246</v>
      </c>
      <c r="O4658" s="2">
        <v>3857</v>
      </c>
      <c r="P4658" s="2">
        <v>7</v>
      </c>
      <c r="Q4658" s="8">
        <f t="shared" si="288"/>
        <v>26999</v>
      </c>
      <c r="R4658" s="8">
        <f t="shared" si="289"/>
        <v>29722</v>
      </c>
      <c r="S4658" s="2">
        <v>21</v>
      </c>
      <c r="T4658" s="9">
        <f t="shared" si="290"/>
        <v>29743</v>
      </c>
      <c r="U4658" s="34">
        <f t="shared" si="291"/>
        <v>9.1615638247762601E-2</v>
      </c>
      <c r="V4658" s="2" t="s">
        <v>34</v>
      </c>
      <c r="W4658" s="10"/>
    </row>
    <row r="4659" spans="1:23" x14ac:dyDescent="0.25">
      <c r="A4659" s="2" t="s">
        <v>5347</v>
      </c>
      <c r="B4659" s="5">
        <v>43840</v>
      </c>
      <c r="C4659" s="5">
        <v>43840</v>
      </c>
      <c r="D4659" s="2" t="s">
        <v>36</v>
      </c>
      <c r="E4659" s="2" t="s">
        <v>49</v>
      </c>
      <c r="F4659" s="2" t="s">
        <v>545</v>
      </c>
      <c r="G4659" s="33" t="e">
        <f>VLOOKUP(F4659,'Customer Info'!A4650:B5150,2,0)</f>
        <v>#N/A</v>
      </c>
      <c r="H4659" s="6" t="e">
        <f>VLOOKUP(F4659,'Customer Info'!A4650:C5150,3,0)</f>
        <v>#N/A</v>
      </c>
      <c r="I4659" s="6" t="e">
        <f>VLOOKUP(F4659,'Customer Info'!A4650:E5150,5,0)</f>
        <v>#N/A</v>
      </c>
      <c r="J4659" s="2" t="s">
        <v>39</v>
      </c>
      <c r="K4659" s="7" t="e">
        <f>VLOOKUP(J4659,'Product Details'!B4650:C4818,2,0)</f>
        <v>#N/A</v>
      </c>
      <c r="L4659" s="7" t="e">
        <f>VLOOKUP(J4659,'Product Details'!B4650:D4818,3,0)</f>
        <v>#N/A</v>
      </c>
      <c r="M4659" s="7" t="e">
        <f>VLOOKUP(J4659,'Product Details'!B4651:E4818,4,0)</f>
        <v>#N/A</v>
      </c>
      <c r="N4659" s="2">
        <v>1498</v>
      </c>
      <c r="O4659" s="2">
        <v>1335</v>
      </c>
      <c r="P4659" s="2">
        <v>6</v>
      </c>
      <c r="Q4659" s="8">
        <f t="shared" si="288"/>
        <v>8010</v>
      </c>
      <c r="R4659" s="8">
        <f t="shared" si="289"/>
        <v>8988</v>
      </c>
      <c r="S4659" s="2">
        <v>61</v>
      </c>
      <c r="T4659" s="9">
        <f t="shared" si="290"/>
        <v>9049</v>
      </c>
      <c r="U4659" s="34">
        <f t="shared" si="291"/>
        <v>0.10881174899866489</v>
      </c>
      <c r="V4659" s="2" t="s">
        <v>34</v>
      </c>
      <c r="W4659" s="10"/>
    </row>
    <row r="4660" spans="1:23" x14ac:dyDescent="0.25">
      <c r="A4660" s="2" t="s">
        <v>5348</v>
      </c>
      <c r="B4660" s="5">
        <v>43920</v>
      </c>
      <c r="C4660" s="5">
        <v>43921</v>
      </c>
      <c r="D4660" s="2" t="s">
        <v>48</v>
      </c>
      <c r="E4660" s="2" t="s">
        <v>37</v>
      </c>
      <c r="F4660" s="2" t="s">
        <v>588</v>
      </c>
      <c r="G4660" s="33" t="e">
        <f>VLOOKUP(F4660,'Customer Info'!A4651:B5151,2,0)</f>
        <v>#N/A</v>
      </c>
      <c r="H4660" s="6" t="e">
        <f>VLOOKUP(F4660,'Customer Info'!A4651:C5151,3,0)</f>
        <v>#N/A</v>
      </c>
      <c r="I4660" s="6" t="e">
        <f>VLOOKUP(F4660,'Customer Info'!A4651:E5151,5,0)</f>
        <v>#N/A</v>
      </c>
      <c r="J4660" s="2" t="s">
        <v>119</v>
      </c>
      <c r="K4660" s="7" t="e">
        <f>VLOOKUP(J4660,'Product Details'!B4651:C4819,2,0)</f>
        <v>#N/A</v>
      </c>
      <c r="L4660" s="7" t="e">
        <f>VLOOKUP(J4660,'Product Details'!B4651:D4819,3,0)</f>
        <v>#N/A</v>
      </c>
      <c r="M4660" s="7" t="e">
        <f>VLOOKUP(J4660,'Product Details'!B4652:E4819,4,0)</f>
        <v>#N/A</v>
      </c>
      <c r="N4660" s="2">
        <v>191</v>
      </c>
      <c r="O4660" s="2">
        <v>170</v>
      </c>
      <c r="P4660" s="2">
        <v>2</v>
      </c>
      <c r="Q4660" s="8">
        <f t="shared" si="288"/>
        <v>340</v>
      </c>
      <c r="R4660" s="8">
        <f t="shared" si="289"/>
        <v>382</v>
      </c>
      <c r="S4660" s="2">
        <v>30</v>
      </c>
      <c r="T4660" s="9">
        <f t="shared" si="290"/>
        <v>412</v>
      </c>
      <c r="U4660" s="34">
        <f t="shared" si="291"/>
        <v>0.1099476439790576</v>
      </c>
      <c r="V4660" s="2" t="s">
        <v>34</v>
      </c>
      <c r="W4660" s="10"/>
    </row>
    <row r="4661" spans="1:23" x14ac:dyDescent="0.25">
      <c r="A4661" s="2" t="s">
        <v>5349</v>
      </c>
      <c r="B4661" s="5">
        <v>44192</v>
      </c>
      <c r="C4661" s="5">
        <v>44193</v>
      </c>
      <c r="D4661" s="2" t="s">
        <v>48</v>
      </c>
      <c r="E4661" s="2" t="s">
        <v>49</v>
      </c>
      <c r="F4661" s="2" t="s">
        <v>2060</v>
      </c>
      <c r="G4661" s="33" t="e">
        <f>VLOOKUP(F4661,'Customer Info'!A4652:B5152,2,0)</f>
        <v>#N/A</v>
      </c>
      <c r="H4661" s="6" t="e">
        <f>VLOOKUP(F4661,'Customer Info'!A4652:C5152,3,0)</f>
        <v>#N/A</v>
      </c>
      <c r="I4661" s="6" t="e">
        <f>VLOOKUP(F4661,'Customer Info'!A4652:E5152,5,0)</f>
        <v>#N/A</v>
      </c>
      <c r="J4661" s="2" t="s">
        <v>442</v>
      </c>
      <c r="K4661" s="7" t="e">
        <f>VLOOKUP(J4661,'Product Details'!B4652:C4820,2,0)</f>
        <v>#N/A</v>
      </c>
      <c r="L4661" s="7" t="e">
        <f>VLOOKUP(J4661,'Product Details'!B4652:D4820,3,0)</f>
        <v>#N/A</v>
      </c>
      <c r="M4661" s="7" t="e">
        <f>VLOOKUP(J4661,'Product Details'!B4653:E4820,4,0)</f>
        <v>#N/A</v>
      </c>
      <c r="N4661" s="2">
        <v>183</v>
      </c>
      <c r="O4661" s="2">
        <v>172</v>
      </c>
      <c r="P4661" s="2">
        <v>3</v>
      </c>
      <c r="Q4661" s="8">
        <f t="shared" si="288"/>
        <v>516</v>
      </c>
      <c r="R4661" s="8">
        <f t="shared" si="289"/>
        <v>549</v>
      </c>
      <c r="S4661" s="2">
        <v>30</v>
      </c>
      <c r="T4661" s="9">
        <f t="shared" si="290"/>
        <v>579</v>
      </c>
      <c r="U4661" s="34">
        <f t="shared" si="291"/>
        <v>6.0109289617486336E-2</v>
      </c>
      <c r="V4661" s="2" t="s">
        <v>64</v>
      </c>
      <c r="W4661" s="10"/>
    </row>
    <row r="4662" spans="1:23" x14ac:dyDescent="0.25">
      <c r="A4662" s="2" t="s">
        <v>5350</v>
      </c>
      <c r="B4662" s="5">
        <v>43963</v>
      </c>
      <c r="C4662" s="5">
        <v>43964</v>
      </c>
      <c r="D4662" s="2" t="s">
        <v>36</v>
      </c>
      <c r="E4662" s="2" t="s">
        <v>30</v>
      </c>
      <c r="F4662" s="2" t="s">
        <v>1595</v>
      </c>
      <c r="G4662" s="33" t="e">
        <f>VLOOKUP(F4662,'Customer Info'!A4653:B5153,2,0)</f>
        <v>#N/A</v>
      </c>
      <c r="H4662" s="6" t="e">
        <f>VLOOKUP(F4662,'Customer Info'!A4653:C5153,3,0)</f>
        <v>#N/A</v>
      </c>
      <c r="I4662" s="6" t="e">
        <f>VLOOKUP(F4662,'Customer Info'!A4653:E5153,5,0)</f>
        <v>#N/A</v>
      </c>
      <c r="J4662" s="2" t="s">
        <v>178</v>
      </c>
      <c r="K4662" s="7" t="e">
        <f>VLOOKUP(J4662,'Product Details'!B4653:C4821,2,0)</f>
        <v>#N/A</v>
      </c>
      <c r="L4662" s="7" t="e">
        <f>VLOOKUP(J4662,'Product Details'!B4653:D4821,3,0)</f>
        <v>#N/A</v>
      </c>
      <c r="M4662" s="7" t="e">
        <f>VLOOKUP(J4662,'Product Details'!B4654:E4821,4,0)</f>
        <v>#N/A</v>
      </c>
      <c r="N4662" s="2">
        <v>1528</v>
      </c>
      <c r="O4662" s="2">
        <v>1348</v>
      </c>
      <c r="P4662" s="2">
        <v>6</v>
      </c>
      <c r="Q4662" s="8">
        <f t="shared" si="288"/>
        <v>8088</v>
      </c>
      <c r="R4662" s="8">
        <f t="shared" si="289"/>
        <v>9168</v>
      </c>
      <c r="S4662" s="2">
        <v>74</v>
      </c>
      <c r="T4662" s="9">
        <f t="shared" si="290"/>
        <v>9242</v>
      </c>
      <c r="U4662" s="34">
        <f t="shared" si="291"/>
        <v>0.11780104712041885</v>
      </c>
      <c r="V4662" s="2" t="s">
        <v>34</v>
      </c>
      <c r="W4662" s="10"/>
    </row>
    <row r="4663" spans="1:23" x14ac:dyDescent="0.25">
      <c r="A4663" s="2" t="s">
        <v>5351</v>
      </c>
      <c r="B4663" s="5">
        <v>44183</v>
      </c>
      <c r="C4663" s="5">
        <v>44185</v>
      </c>
      <c r="D4663" s="2" t="s">
        <v>48</v>
      </c>
      <c r="E4663" s="2" t="s">
        <v>92</v>
      </c>
      <c r="F4663" s="2" t="s">
        <v>364</v>
      </c>
      <c r="G4663" s="33" t="e">
        <f>VLOOKUP(F4663,'Customer Info'!A4654:B5154,2,0)</f>
        <v>#N/A</v>
      </c>
      <c r="H4663" s="6" t="e">
        <f>VLOOKUP(F4663,'Customer Info'!A4654:C5154,3,0)</f>
        <v>#N/A</v>
      </c>
      <c r="I4663" s="6" t="e">
        <f>VLOOKUP(F4663,'Customer Info'!A4654:E5154,5,0)</f>
        <v>#N/A</v>
      </c>
      <c r="J4663" s="2" t="s">
        <v>573</v>
      </c>
      <c r="K4663" s="7" t="e">
        <f>VLOOKUP(J4663,'Product Details'!B4654:C4822,2,0)</f>
        <v>#N/A</v>
      </c>
      <c r="L4663" s="7" t="e">
        <f>VLOOKUP(J4663,'Product Details'!B4654:D4822,3,0)</f>
        <v>#N/A</v>
      </c>
      <c r="M4663" s="7" t="e">
        <f>VLOOKUP(J4663,'Product Details'!B4655:E4822,4,0)</f>
        <v>#N/A</v>
      </c>
      <c r="N4663" s="2">
        <v>191</v>
      </c>
      <c r="O4663" s="2">
        <v>170</v>
      </c>
      <c r="P4663" s="2">
        <v>4</v>
      </c>
      <c r="Q4663" s="8">
        <f t="shared" si="288"/>
        <v>680</v>
      </c>
      <c r="R4663" s="8">
        <f t="shared" si="289"/>
        <v>764</v>
      </c>
      <c r="S4663" s="2">
        <v>30</v>
      </c>
      <c r="T4663" s="9">
        <f t="shared" si="290"/>
        <v>794</v>
      </c>
      <c r="U4663" s="34">
        <f t="shared" si="291"/>
        <v>0.1099476439790576</v>
      </c>
      <c r="V4663" s="2" t="s">
        <v>34</v>
      </c>
      <c r="W4663" s="10"/>
    </row>
    <row r="4664" spans="1:23" x14ac:dyDescent="0.25">
      <c r="A4664" s="2" t="s">
        <v>5352</v>
      </c>
      <c r="B4664" s="5">
        <v>44072</v>
      </c>
      <c r="C4664" s="5">
        <v>44074</v>
      </c>
      <c r="D4664" s="2" t="s">
        <v>36</v>
      </c>
      <c r="E4664" s="2" t="s">
        <v>49</v>
      </c>
      <c r="F4664" s="2" t="s">
        <v>190</v>
      </c>
      <c r="G4664" s="33" t="e">
        <f>VLOOKUP(F4664,'Customer Info'!A4655:B5155,2,0)</f>
        <v>#N/A</v>
      </c>
      <c r="H4664" s="6" t="e">
        <f>VLOOKUP(F4664,'Customer Info'!A4655:C5155,3,0)</f>
        <v>#N/A</v>
      </c>
      <c r="I4664" s="6" t="e">
        <f>VLOOKUP(F4664,'Customer Info'!A4655:E5155,5,0)</f>
        <v>#N/A</v>
      </c>
      <c r="J4664" s="2" t="s">
        <v>129</v>
      </c>
      <c r="K4664" s="7" t="e">
        <f>VLOOKUP(J4664,'Product Details'!B4655:C4823,2,0)</f>
        <v>#N/A</v>
      </c>
      <c r="L4664" s="7" t="e">
        <f>VLOOKUP(J4664,'Product Details'!B4655:D4823,3,0)</f>
        <v>#N/A</v>
      </c>
      <c r="M4664" s="7" t="e">
        <f>VLOOKUP(J4664,'Product Details'!B4656:E4823,4,0)</f>
        <v>#N/A</v>
      </c>
      <c r="N4664" s="2">
        <v>8967</v>
      </c>
      <c r="O4664" s="2">
        <v>8151</v>
      </c>
      <c r="P4664" s="2">
        <v>9</v>
      </c>
      <c r="Q4664" s="8">
        <f t="shared" si="288"/>
        <v>73359</v>
      </c>
      <c r="R4664" s="8">
        <f t="shared" si="289"/>
        <v>80703</v>
      </c>
      <c r="S4664" s="2">
        <v>53</v>
      </c>
      <c r="T4664" s="9">
        <f t="shared" si="290"/>
        <v>80756</v>
      </c>
      <c r="U4664" s="34">
        <f t="shared" si="291"/>
        <v>9.1000334560053533E-2</v>
      </c>
      <c r="V4664" s="2" t="s">
        <v>34</v>
      </c>
      <c r="W4664" s="10"/>
    </row>
    <row r="4665" spans="1:23" x14ac:dyDescent="0.25">
      <c r="A4665" s="2" t="s">
        <v>5353</v>
      </c>
      <c r="B4665" s="5">
        <v>43877</v>
      </c>
      <c r="C4665" s="5">
        <v>43877</v>
      </c>
      <c r="D4665" s="2" t="s">
        <v>48</v>
      </c>
      <c r="E4665" s="2" t="s">
        <v>49</v>
      </c>
      <c r="F4665" s="2" t="s">
        <v>499</v>
      </c>
      <c r="G4665" s="33" t="e">
        <f>VLOOKUP(F4665,'Customer Info'!A4656:B5156,2,0)</f>
        <v>#N/A</v>
      </c>
      <c r="H4665" s="6" t="e">
        <f>VLOOKUP(F4665,'Customer Info'!A4656:C5156,3,0)</f>
        <v>#N/A</v>
      </c>
      <c r="I4665" s="6" t="e">
        <f>VLOOKUP(F4665,'Customer Info'!A4656:E5156,5,0)</f>
        <v>#N/A</v>
      </c>
      <c r="J4665" s="2" t="s">
        <v>171</v>
      </c>
      <c r="K4665" s="7" t="e">
        <f>VLOOKUP(J4665,'Product Details'!B4656:C4824,2,0)</f>
        <v>#N/A</v>
      </c>
      <c r="L4665" s="7" t="e">
        <f>VLOOKUP(J4665,'Product Details'!B4656:D4824,3,0)</f>
        <v>#N/A</v>
      </c>
      <c r="M4665" s="7" t="e">
        <f>VLOOKUP(J4665,'Product Details'!B4657:E4824,4,0)</f>
        <v>#N/A</v>
      </c>
      <c r="N4665" s="2">
        <v>674</v>
      </c>
      <c r="O4665" s="2">
        <v>629</v>
      </c>
      <c r="P4665" s="2">
        <v>3</v>
      </c>
      <c r="Q4665" s="8">
        <f t="shared" si="288"/>
        <v>1887</v>
      </c>
      <c r="R4665" s="8">
        <f t="shared" si="289"/>
        <v>2022</v>
      </c>
      <c r="S4665" s="2">
        <v>24</v>
      </c>
      <c r="T4665" s="9">
        <f t="shared" si="290"/>
        <v>2046</v>
      </c>
      <c r="U4665" s="34">
        <f t="shared" si="291"/>
        <v>6.6765578635014838E-2</v>
      </c>
      <c r="V4665" s="2" t="s">
        <v>64</v>
      </c>
      <c r="W4665" s="10"/>
    </row>
    <row r="4666" spans="1:23" x14ac:dyDescent="0.25">
      <c r="A4666" s="2" t="s">
        <v>5354</v>
      </c>
      <c r="B4666" s="5">
        <v>44072</v>
      </c>
      <c r="C4666" s="5">
        <v>44074</v>
      </c>
      <c r="D4666" s="2" t="s">
        <v>36</v>
      </c>
      <c r="E4666" s="2" t="s">
        <v>92</v>
      </c>
      <c r="F4666" s="2" t="s">
        <v>628</v>
      </c>
      <c r="G4666" s="33" t="e">
        <f>VLOOKUP(F4666,'Customer Info'!A4657:B5157,2,0)</f>
        <v>#N/A</v>
      </c>
      <c r="H4666" s="6" t="e">
        <f>VLOOKUP(F4666,'Customer Info'!A4657:C5157,3,0)</f>
        <v>#N/A</v>
      </c>
      <c r="I4666" s="6" t="e">
        <f>VLOOKUP(F4666,'Customer Info'!A4657:E5157,5,0)</f>
        <v>#N/A</v>
      </c>
      <c r="J4666" s="2" t="s">
        <v>762</v>
      </c>
      <c r="K4666" s="7" t="e">
        <f>VLOOKUP(J4666,'Product Details'!B4657:C4825,2,0)</f>
        <v>#N/A</v>
      </c>
      <c r="L4666" s="7" t="e">
        <f>VLOOKUP(J4666,'Product Details'!B4657:D4825,3,0)</f>
        <v>#N/A</v>
      </c>
      <c r="M4666" s="7" t="e">
        <f>VLOOKUP(J4666,'Product Details'!B4658:E4825,4,0)</f>
        <v>#N/A</v>
      </c>
      <c r="N4666" s="2">
        <v>2273</v>
      </c>
      <c r="O4666" s="2">
        <v>2229</v>
      </c>
      <c r="P4666" s="2">
        <v>5</v>
      </c>
      <c r="Q4666" s="8">
        <f t="shared" si="288"/>
        <v>11145</v>
      </c>
      <c r="R4666" s="8">
        <f t="shared" si="289"/>
        <v>11365</v>
      </c>
      <c r="S4666" s="2">
        <v>63</v>
      </c>
      <c r="T4666" s="9">
        <f t="shared" si="290"/>
        <v>11428</v>
      </c>
      <c r="U4666" s="34">
        <f t="shared" si="291"/>
        <v>1.9357677078750551E-2</v>
      </c>
      <c r="V4666" s="2" t="s">
        <v>72</v>
      </c>
      <c r="W4666" s="10"/>
    </row>
    <row r="4667" spans="1:23" x14ac:dyDescent="0.25">
      <c r="A4667" s="2" t="s">
        <v>5355</v>
      </c>
      <c r="B4667" s="5">
        <v>43871</v>
      </c>
      <c r="C4667" s="5">
        <v>43873</v>
      </c>
      <c r="D4667" s="2" t="s">
        <v>29</v>
      </c>
      <c r="E4667" s="2" t="s">
        <v>44</v>
      </c>
      <c r="F4667" s="2" t="s">
        <v>1040</v>
      </c>
      <c r="G4667" s="33" t="e">
        <f>VLOOKUP(F4667,'Customer Info'!A4658:B5158,2,0)</f>
        <v>#N/A</v>
      </c>
      <c r="H4667" s="6" t="e">
        <f>VLOOKUP(F4667,'Customer Info'!A4658:C5158,3,0)</f>
        <v>#N/A</v>
      </c>
      <c r="I4667" s="6" t="e">
        <f>VLOOKUP(F4667,'Customer Info'!A4658:E5158,5,0)</f>
        <v>#N/A</v>
      </c>
      <c r="J4667" s="2" t="s">
        <v>623</v>
      </c>
      <c r="K4667" s="7" t="e">
        <f>VLOOKUP(J4667,'Product Details'!B4658:C4826,2,0)</f>
        <v>#N/A</v>
      </c>
      <c r="L4667" s="7" t="e">
        <f>VLOOKUP(J4667,'Product Details'!B4658:D4826,3,0)</f>
        <v>#N/A</v>
      </c>
      <c r="M4667" s="7" t="e">
        <f>VLOOKUP(J4667,'Product Details'!B4659:E4826,4,0)</f>
        <v>#N/A</v>
      </c>
      <c r="N4667" s="2">
        <v>1186</v>
      </c>
      <c r="O4667" s="2">
        <v>1141</v>
      </c>
      <c r="P4667" s="2">
        <v>2</v>
      </c>
      <c r="Q4667" s="8">
        <f t="shared" si="288"/>
        <v>2282</v>
      </c>
      <c r="R4667" s="8">
        <f t="shared" si="289"/>
        <v>2372</v>
      </c>
      <c r="S4667" s="2">
        <v>49</v>
      </c>
      <c r="T4667" s="9">
        <f t="shared" si="290"/>
        <v>2421</v>
      </c>
      <c r="U4667" s="34">
        <f t="shared" si="291"/>
        <v>3.7942664418212479E-2</v>
      </c>
      <c r="V4667" s="2" t="s">
        <v>64</v>
      </c>
      <c r="W4667" s="10"/>
    </row>
    <row r="4668" spans="1:23" x14ac:dyDescent="0.25">
      <c r="A4668" s="2" t="s">
        <v>5356</v>
      </c>
      <c r="B4668" s="5">
        <v>44039</v>
      </c>
      <c r="C4668" s="5">
        <v>44039</v>
      </c>
      <c r="D4668" s="2" t="s">
        <v>48</v>
      </c>
      <c r="E4668" s="2" t="s">
        <v>44</v>
      </c>
      <c r="F4668" s="2" t="s">
        <v>684</v>
      </c>
      <c r="G4668" s="33" t="e">
        <f>VLOOKUP(F4668,'Customer Info'!A4659:B5159,2,0)</f>
        <v>#N/A</v>
      </c>
      <c r="H4668" s="6" t="e">
        <f>VLOOKUP(F4668,'Customer Info'!A4659:C5159,3,0)</f>
        <v>#N/A</v>
      </c>
      <c r="I4668" s="6" t="e">
        <f>VLOOKUP(F4668,'Customer Info'!A4659:E5159,5,0)</f>
        <v>#N/A</v>
      </c>
      <c r="J4668" s="2" t="s">
        <v>500</v>
      </c>
      <c r="K4668" s="7" t="e">
        <f>VLOOKUP(J4668,'Product Details'!B4659:C4827,2,0)</f>
        <v>#N/A</v>
      </c>
      <c r="L4668" s="7" t="e">
        <f>VLOOKUP(J4668,'Product Details'!B4659:D4827,3,0)</f>
        <v>#N/A</v>
      </c>
      <c r="M4668" s="7" t="e">
        <f>VLOOKUP(J4668,'Product Details'!B4660:E4827,4,0)</f>
        <v>#N/A</v>
      </c>
      <c r="N4668" s="2">
        <v>1798</v>
      </c>
      <c r="O4668" s="2">
        <v>1650</v>
      </c>
      <c r="P4668" s="2">
        <v>1</v>
      </c>
      <c r="Q4668" s="8">
        <f t="shared" si="288"/>
        <v>1650</v>
      </c>
      <c r="R4668" s="8">
        <f t="shared" si="289"/>
        <v>1798</v>
      </c>
      <c r="S4668" s="2">
        <v>30</v>
      </c>
      <c r="T4668" s="9">
        <f t="shared" si="290"/>
        <v>1828</v>
      </c>
      <c r="U4668" s="34">
        <f t="shared" si="291"/>
        <v>8.2313681868743049E-2</v>
      </c>
      <c r="V4668" s="2" t="s">
        <v>64</v>
      </c>
      <c r="W4668" s="10"/>
    </row>
    <row r="4669" spans="1:23" x14ac:dyDescent="0.25">
      <c r="A4669" s="2" t="s">
        <v>5357</v>
      </c>
      <c r="B4669" s="5">
        <v>44004</v>
      </c>
      <c r="C4669" s="5">
        <v>44004</v>
      </c>
      <c r="D4669" s="2" t="s">
        <v>36</v>
      </c>
      <c r="E4669" s="2" t="s">
        <v>30</v>
      </c>
      <c r="F4669" s="2" t="s">
        <v>229</v>
      </c>
      <c r="G4669" s="33" t="e">
        <f>VLOOKUP(F4669,'Customer Info'!A4660:B5160,2,0)</f>
        <v>#N/A</v>
      </c>
      <c r="H4669" s="6" t="e">
        <f>VLOOKUP(F4669,'Customer Info'!A4660:C5160,3,0)</f>
        <v>#N/A</v>
      </c>
      <c r="I4669" s="6" t="e">
        <f>VLOOKUP(F4669,'Customer Info'!A4660:E5160,5,0)</f>
        <v>#N/A</v>
      </c>
      <c r="J4669" s="2" t="s">
        <v>144</v>
      </c>
      <c r="K4669" s="7" t="e">
        <f>VLOOKUP(J4669,'Product Details'!B4660:C4828,2,0)</f>
        <v>#N/A</v>
      </c>
      <c r="L4669" s="7" t="e">
        <f>VLOOKUP(J4669,'Product Details'!B4660:D4828,3,0)</f>
        <v>#N/A</v>
      </c>
      <c r="M4669" s="7" t="e">
        <f>VLOOKUP(J4669,'Product Details'!B4661:E4828,4,0)</f>
        <v>#N/A</v>
      </c>
      <c r="N4669" s="2">
        <v>7943</v>
      </c>
      <c r="O4669" s="2">
        <v>7790</v>
      </c>
      <c r="P4669" s="2">
        <v>7</v>
      </c>
      <c r="Q4669" s="8">
        <f t="shared" si="288"/>
        <v>54530</v>
      </c>
      <c r="R4669" s="8">
        <f t="shared" si="289"/>
        <v>55601</v>
      </c>
      <c r="S4669" s="2">
        <v>42</v>
      </c>
      <c r="T4669" s="9">
        <f t="shared" si="290"/>
        <v>55643</v>
      </c>
      <c r="U4669" s="34">
        <f t="shared" si="291"/>
        <v>1.9262243484829411E-2</v>
      </c>
      <c r="V4669" s="2" t="s">
        <v>34</v>
      </c>
      <c r="W4669" s="10"/>
    </row>
    <row r="4670" spans="1:23" x14ac:dyDescent="0.25">
      <c r="A4670" s="2" t="s">
        <v>5358</v>
      </c>
      <c r="B4670" s="5">
        <v>43873</v>
      </c>
      <c r="C4670" s="5">
        <v>43875</v>
      </c>
      <c r="D4670" s="2" t="s">
        <v>48</v>
      </c>
      <c r="E4670" s="2" t="s">
        <v>69</v>
      </c>
      <c r="F4670" s="2" t="s">
        <v>655</v>
      </c>
      <c r="G4670" s="33" t="e">
        <f>VLOOKUP(F4670,'Customer Info'!A4661:B5161,2,0)</f>
        <v>#N/A</v>
      </c>
      <c r="H4670" s="6" t="e">
        <f>VLOOKUP(F4670,'Customer Info'!A4661:C5161,3,0)</f>
        <v>#N/A</v>
      </c>
      <c r="I4670" s="6" t="e">
        <f>VLOOKUP(F4670,'Customer Info'!A4661:E5161,5,0)</f>
        <v>#N/A</v>
      </c>
      <c r="J4670" s="2" t="s">
        <v>119</v>
      </c>
      <c r="K4670" s="7" t="e">
        <f>VLOOKUP(J4670,'Product Details'!B4661:C4829,2,0)</f>
        <v>#N/A</v>
      </c>
      <c r="L4670" s="7" t="e">
        <f>VLOOKUP(J4670,'Product Details'!B4661:D4829,3,0)</f>
        <v>#N/A</v>
      </c>
      <c r="M4670" s="7" t="e">
        <f>VLOOKUP(J4670,'Product Details'!B4662:E4829,4,0)</f>
        <v>#N/A</v>
      </c>
      <c r="N4670" s="2">
        <v>835</v>
      </c>
      <c r="O4670" s="2">
        <v>796</v>
      </c>
      <c r="P4670" s="2">
        <v>4</v>
      </c>
      <c r="Q4670" s="8">
        <f t="shared" si="288"/>
        <v>3184</v>
      </c>
      <c r="R4670" s="8">
        <f t="shared" si="289"/>
        <v>3340</v>
      </c>
      <c r="S4670" s="2">
        <v>80</v>
      </c>
      <c r="T4670" s="9">
        <f t="shared" si="290"/>
        <v>3420</v>
      </c>
      <c r="U4670" s="34">
        <f t="shared" si="291"/>
        <v>4.6706586826347304E-2</v>
      </c>
      <c r="V4670" s="2" t="s">
        <v>31</v>
      </c>
      <c r="W4670" s="10"/>
    </row>
    <row r="4671" spans="1:23" x14ac:dyDescent="0.25">
      <c r="A4671" s="2" t="s">
        <v>5359</v>
      </c>
      <c r="B4671" s="5">
        <v>43878</v>
      </c>
      <c r="C4671" s="5">
        <v>43879</v>
      </c>
      <c r="D4671" s="2" t="s">
        <v>36</v>
      </c>
      <c r="E4671" s="2" t="s">
        <v>92</v>
      </c>
      <c r="F4671" s="2" t="s">
        <v>3530</v>
      </c>
      <c r="G4671" s="33" t="e">
        <f>VLOOKUP(F4671,'Customer Info'!A4662:B5162,2,0)</f>
        <v>#N/A</v>
      </c>
      <c r="H4671" s="6" t="e">
        <f>VLOOKUP(F4671,'Customer Info'!A4662:C5162,3,0)</f>
        <v>#N/A</v>
      </c>
      <c r="I4671" s="6" t="e">
        <f>VLOOKUP(F4671,'Customer Info'!A4662:E5162,5,0)</f>
        <v>#N/A</v>
      </c>
      <c r="J4671" s="2" t="s">
        <v>564</v>
      </c>
      <c r="K4671" s="7" t="e">
        <f>VLOOKUP(J4671,'Product Details'!B4662:C4830,2,0)</f>
        <v>#N/A</v>
      </c>
      <c r="L4671" s="7" t="e">
        <f>VLOOKUP(J4671,'Product Details'!B4662:D4830,3,0)</f>
        <v>#N/A</v>
      </c>
      <c r="M4671" s="7" t="e">
        <f>VLOOKUP(J4671,'Product Details'!B4663:E4830,4,0)</f>
        <v>#N/A</v>
      </c>
      <c r="N4671" s="2">
        <v>1498</v>
      </c>
      <c r="O4671" s="2">
        <v>1335</v>
      </c>
      <c r="P4671" s="2">
        <v>7</v>
      </c>
      <c r="Q4671" s="8">
        <f t="shared" si="288"/>
        <v>9345</v>
      </c>
      <c r="R4671" s="8">
        <f t="shared" si="289"/>
        <v>10486</v>
      </c>
      <c r="S4671" s="2">
        <v>44</v>
      </c>
      <c r="T4671" s="9">
        <f t="shared" si="290"/>
        <v>10530</v>
      </c>
      <c r="U4671" s="34">
        <f t="shared" si="291"/>
        <v>0.10881174899866489</v>
      </c>
      <c r="V4671" s="2" t="s">
        <v>34</v>
      </c>
      <c r="W4671" s="10"/>
    </row>
    <row r="4672" spans="1:23" x14ac:dyDescent="0.25">
      <c r="A4672" s="2" t="s">
        <v>5360</v>
      </c>
      <c r="B4672" s="5">
        <v>44134</v>
      </c>
      <c r="C4672" s="5">
        <v>44134</v>
      </c>
      <c r="D4672" s="2" t="s">
        <v>48</v>
      </c>
      <c r="E4672" s="2" t="s">
        <v>69</v>
      </c>
      <c r="F4672" s="2" t="s">
        <v>1600</v>
      </c>
      <c r="G4672" s="33" t="e">
        <f>VLOOKUP(F4672,'Customer Info'!A4663:B5163,2,0)</f>
        <v>#N/A</v>
      </c>
      <c r="H4672" s="6" t="e">
        <f>VLOOKUP(F4672,'Customer Info'!A4663:C5163,3,0)</f>
        <v>#N/A</v>
      </c>
      <c r="I4672" s="6" t="e">
        <f>VLOOKUP(F4672,'Customer Info'!A4663:E5163,5,0)</f>
        <v>#N/A</v>
      </c>
      <c r="J4672" s="2" t="s">
        <v>274</v>
      </c>
      <c r="K4672" s="7" t="e">
        <f>VLOOKUP(J4672,'Product Details'!B4663:C4831,2,0)</f>
        <v>#N/A</v>
      </c>
      <c r="L4672" s="7" t="e">
        <f>VLOOKUP(J4672,'Product Details'!B4663:D4831,3,0)</f>
        <v>#N/A</v>
      </c>
      <c r="M4672" s="7" t="e">
        <f>VLOOKUP(J4672,'Product Details'!B4664:E4831,4,0)</f>
        <v>#N/A</v>
      </c>
      <c r="N4672" s="2">
        <v>531</v>
      </c>
      <c r="O4672" s="2">
        <v>487</v>
      </c>
      <c r="P4672" s="2">
        <v>4</v>
      </c>
      <c r="Q4672" s="8">
        <f t="shared" si="288"/>
        <v>1948</v>
      </c>
      <c r="R4672" s="8">
        <f t="shared" si="289"/>
        <v>2124</v>
      </c>
      <c r="S4672" s="2">
        <v>26</v>
      </c>
      <c r="T4672" s="9">
        <f t="shared" si="290"/>
        <v>2150</v>
      </c>
      <c r="U4672" s="34">
        <f t="shared" si="291"/>
        <v>8.2862523540489647E-2</v>
      </c>
      <c r="V4672" s="2" t="s">
        <v>64</v>
      </c>
      <c r="W4672" s="10"/>
    </row>
    <row r="4673" spans="1:23" x14ac:dyDescent="0.25">
      <c r="A4673" s="2" t="s">
        <v>5361</v>
      </c>
      <c r="B4673" s="5">
        <v>44118</v>
      </c>
      <c r="C4673" s="5">
        <v>44120</v>
      </c>
      <c r="D4673" s="2" t="s">
        <v>48</v>
      </c>
      <c r="E4673" s="2" t="s">
        <v>49</v>
      </c>
      <c r="F4673" s="2" t="s">
        <v>1388</v>
      </c>
      <c r="G4673" s="33" t="e">
        <f>VLOOKUP(F4673,'Customer Info'!A4664:B5164,2,0)</f>
        <v>#N/A</v>
      </c>
      <c r="H4673" s="6" t="e">
        <f>VLOOKUP(F4673,'Customer Info'!A4664:C5164,3,0)</f>
        <v>#N/A</v>
      </c>
      <c r="I4673" s="6" t="e">
        <f>VLOOKUP(F4673,'Customer Info'!A4664:E5164,5,0)</f>
        <v>#N/A</v>
      </c>
      <c r="J4673" s="2" t="s">
        <v>164</v>
      </c>
      <c r="K4673" s="7" t="e">
        <f>VLOOKUP(J4673,'Product Details'!B4664:C4832,2,0)</f>
        <v>#N/A</v>
      </c>
      <c r="L4673" s="7" t="e">
        <f>VLOOKUP(J4673,'Product Details'!B4664:D4832,3,0)</f>
        <v>#N/A</v>
      </c>
      <c r="M4673" s="7" t="e">
        <f>VLOOKUP(J4673,'Product Details'!B4665:E4832,4,0)</f>
        <v>#N/A</v>
      </c>
      <c r="N4673" s="2">
        <v>208</v>
      </c>
      <c r="O4673" s="2">
        <v>187</v>
      </c>
      <c r="P4673" s="2">
        <v>3</v>
      </c>
      <c r="Q4673" s="8">
        <f t="shared" si="288"/>
        <v>561</v>
      </c>
      <c r="R4673" s="8">
        <f t="shared" si="289"/>
        <v>624</v>
      </c>
      <c r="S4673" s="2">
        <v>72</v>
      </c>
      <c r="T4673" s="9">
        <f t="shared" si="290"/>
        <v>696</v>
      </c>
      <c r="U4673" s="34">
        <f t="shared" si="291"/>
        <v>0.10096153846153846</v>
      </c>
      <c r="V4673" s="2" t="s">
        <v>64</v>
      </c>
      <c r="W4673" s="10"/>
    </row>
    <row r="4674" spans="1:23" x14ac:dyDescent="0.25">
      <c r="A4674" s="2" t="s">
        <v>5362</v>
      </c>
      <c r="B4674" s="5">
        <v>43911</v>
      </c>
      <c r="C4674" s="5">
        <v>43913</v>
      </c>
      <c r="D4674" s="2" t="s">
        <v>36</v>
      </c>
      <c r="E4674" s="2" t="s">
        <v>30</v>
      </c>
      <c r="F4674" s="2" t="s">
        <v>776</v>
      </c>
      <c r="G4674" s="33" t="e">
        <f>VLOOKUP(F4674,'Customer Info'!A4665:B5165,2,0)</f>
        <v>#N/A</v>
      </c>
      <c r="H4674" s="6" t="e">
        <f>VLOOKUP(F4674,'Customer Info'!A4665:C5165,3,0)</f>
        <v>#N/A</v>
      </c>
      <c r="I4674" s="6" t="e">
        <f>VLOOKUP(F4674,'Customer Info'!A4665:E5165,5,0)</f>
        <v>#N/A</v>
      </c>
      <c r="J4674" s="2" t="s">
        <v>60</v>
      </c>
      <c r="K4674" s="7" t="e">
        <f>VLOOKUP(J4674,'Product Details'!B4665:C4833,2,0)</f>
        <v>#N/A</v>
      </c>
      <c r="L4674" s="7" t="e">
        <f>VLOOKUP(J4674,'Product Details'!B4665:D4833,3,0)</f>
        <v>#N/A</v>
      </c>
      <c r="M4674" s="7" t="e">
        <f>VLOOKUP(J4674,'Product Details'!B4666:E4833,4,0)</f>
        <v>#N/A</v>
      </c>
      <c r="N4674" s="2">
        <v>8160</v>
      </c>
      <c r="O4674" s="2">
        <v>7475</v>
      </c>
      <c r="P4674" s="2">
        <v>1</v>
      </c>
      <c r="Q4674" s="8">
        <f t="shared" si="288"/>
        <v>7475</v>
      </c>
      <c r="R4674" s="8">
        <f t="shared" si="289"/>
        <v>8160</v>
      </c>
      <c r="S4674" s="2">
        <v>27</v>
      </c>
      <c r="T4674" s="9">
        <f t="shared" si="290"/>
        <v>8187</v>
      </c>
      <c r="U4674" s="34">
        <f t="shared" si="291"/>
        <v>8.3946078431372542E-2</v>
      </c>
      <c r="V4674" s="2" t="s">
        <v>34</v>
      </c>
      <c r="W4674" s="10"/>
    </row>
    <row r="4675" spans="1:23" x14ac:dyDescent="0.25">
      <c r="A4675" s="2" t="s">
        <v>5363</v>
      </c>
      <c r="B4675" s="5">
        <v>44017</v>
      </c>
      <c r="C4675" s="5">
        <v>44017</v>
      </c>
      <c r="D4675" s="2" t="s">
        <v>48</v>
      </c>
      <c r="E4675" s="2" t="s">
        <v>30</v>
      </c>
      <c r="F4675" s="2" t="s">
        <v>1703</v>
      </c>
      <c r="G4675" s="33" t="e">
        <f>VLOOKUP(F4675,'Customer Info'!A4666:B5166,2,0)</f>
        <v>#N/A</v>
      </c>
      <c r="H4675" s="6" t="e">
        <f>VLOOKUP(F4675,'Customer Info'!A4666:C5166,3,0)</f>
        <v>#N/A</v>
      </c>
      <c r="I4675" s="6" t="e">
        <f>VLOOKUP(F4675,'Customer Info'!A4666:E5166,5,0)</f>
        <v>#N/A</v>
      </c>
      <c r="J4675" s="2" t="s">
        <v>1143</v>
      </c>
      <c r="K4675" s="7" t="e">
        <f>VLOOKUP(J4675,'Product Details'!B4666:C4834,2,0)</f>
        <v>#N/A</v>
      </c>
      <c r="L4675" s="7" t="e">
        <f>VLOOKUP(J4675,'Product Details'!B4666:D4834,3,0)</f>
        <v>#N/A</v>
      </c>
      <c r="M4675" s="7" t="e">
        <f>VLOOKUP(J4675,'Product Details'!B4667:E4834,4,0)</f>
        <v>#N/A</v>
      </c>
      <c r="N4675" s="2">
        <v>61</v>
      </c>
      <c r="O4675" s="2">
        <v>56</v>
      </c>
      <c r="P4675" s="2">
        <v>2</v>
      </c>
      <c r="Q4675" s="8">
        <f t="shared" si="288"/>
        <v>112</v>
      </c>
      <c r="R4675" s="8">
        <f t="shared" si="289"/>
        <v>122</v>
      </c>
      <c r="S4675" s="2">
        <v>10</v>
      </c>
      <c r="T4675" s="9">
        <f t="shared" si="290"/>
        <v>132</v>
      </c>
      <c r="U4675" s="34">
        <f t="shared" si="291"/>
        <v>8.1967213114754092E-2</v>
      </c>
      <c r="V4675" s="2" t="s">
        <v>34</v>
      </c>
      <c r="W4675" s="10"/>
    </row>
    <row r="4676" spans="1:23" x14ac:dyDescent="0.25">
      <c r="A4676" s="2" t="s">
        <v>5364</v>
      </c>
      <c r="B4676" s="5">
        <v>43977</v>
      </c>
      <c r="C4676" s="5">
        <v>43978</v>
      </c>
      <c r="D4676" s="2" t="s">
        <v>48</v>
      </c>
      <c r="E4676" s="2" t="s">
        <v>30</v>
      </c>
      <c r="F4676" s="2" t="s">
        <v>597</v>
      </c>
      <c r="G4676" s="33" t="e">
        <f>VLOOKUP(F4676,'Customer Info'!A4667:B5167,2,0)</f>
        <v>#N/A</v>
      </c>
      <c r="H4676" s="6" t="e">
        <f>VLOOKUP(F4676,'Customer Info'!A4667:C5167,3,0)</f>
        <v>#N/A</v>
      </c>
      <c r="I4676" s="6" t="e">
        <f>VLOOKUP(F4676,'Customer Info'!A4667:E5167,5,0)</f>
        <v>#N/A</v>
      </c>
      <c r="J4676" s="2" t="s">
        <v>161</v>
      </c>
      <c r="K4676" s="7" t="e">
        <f>VLOOKUP(J4676,'Product Details'!B4667:C4835,2,0)</f>
        <v>#N/A</v>
      </c>
      <c r="L4676" s="7" t="e">
        <f>VLOOKUP(J4676,'Product Details'!B4667:D4835,3,0)</f>
        <v>#N/A</v>
      </c>
      <c r="M4676" s="7" t="e">
        <f>VLOOKUP(J4676,'Product Details'!B4668:E4835,4,0)</f>
        <v>#N/A</v>
      </c>
      <c r="N4676" s="2">
        <v>81</v>
      </c>
      <c r="O4676" s="2">
        <v>77</v>
      </c>
      <c r="P4676" s="2">
        <v>8</v>
      </c>
      <c r="Q4676" s="8">
        <f t="shared" si="288"/>
        <v>616</v>
      </c>
      <c r="R4676" s="8">
        <f t="shared" si="289"/>
        <v>648</v>
      </c>
      <c r="S4676" s="2">
        <v>10</v>
      </c>
      <c r="T4676" s="9">
        <f t="shared" si="290"/>
        <v>658</v>
      </c>
      <c r="U4676" s="34">
        <f t="shared" si="291"/>
        <v>4.9382716049382713E-2</v>
      </c>
      <c r="V4676" s="2" t="s">
        <v>34</v>
      </c>
      <c r="W4676" s="10"/>
    </row>
    <row r="4677" spans="1:23" x14ac:dyDescent="0.25">
      <c r="A4677" s="2" t="s">
        <v>5365</v>
      </c>
      <c r="B4677" s="5">
        <v>44127</v>
      </c>
      <c r="C4677" s="5">
        <v>44127</v>
      </c>
      <c r="D4677" s="2" t="s">
        <v>29</v>
      </c>
      <c r="E4677" s="2" t="s">
        <v>49</v>
      </c>
      <c r="F4677" s="2" t="s">
        <v>1299</v>
      </c>
      <c r="G4677" s="33" t="e">
        <f>VLOOKUP(F4677,'Customer Info'!A4668:B5168,2,0)</f>
        <v>#N/A</v>
      </c>
      <c r="H4677" s="6" t="e">
        <f>VLOOKUP(F4677,'Customer Info'!A4668:C5168,3,0)</f>
        <v>#N/A</v>
      </c>
      <c r="I4677" s="6" t="e">
        <f>VLOOKUP(F4677,'Customer Info'!A4668:E5168,5,0)</f>
        <v>#N/A</v>
      </c>
      <c r="J4677" s="2" t="s">
        <v>497</v>
      </c>
      <c r="K4677" s="7" t="e">
        <f>VLOOKUP(J4677,'Product Details'!B4668:C4836,2,0)</f>
        <v>#N/A</v>
      </c>
      <c r="L4677" s="7" t="e">
        <f>VLOOKUP(J4677,'Product Details'!B4668:D4836,3,0)</f>
        <v>#N/A</v>
      </c>
      <c r="M4677" s="7" t="e">
        <f>VLOOKUP(J4677,'Product Details'!B4669:E4836,4,0)</f>
        <v>#N/A</v>
      </c>
      <c r="N4677" s="2">
        <v>3224</v>
      </c>
      <c r="O4677" s="2">
        <v>2901</v>
      </c>
      <c r="P4677" s="2">
        <v>1</v>
      </c>
      <c r="Q4677" s="8">
        <f t="shared" si="288"/>
        <v>2901</v>
      </c>
      <c r="R4677" s="8">
        <f t="shared" si="289"/>
        <v>3224</v>
      </c>
      <c r="S4677" s="2">
        <v>99</v>
      </c>
      <c r="T4677" s="9">
        <f t="shared" si="290"/>
        <v>3323</v>
      </c>
      <c r="U4677" s="34">
        <f t="shared" si="291"/>
        <v>0.10018610421836228</v>
      </c>
      <c r="V4677" s="2" t="s">
        <v>31</v>
      </c>
      <c r="W4677" s="10"/>
    </row>
    <row r="4678" spans="1:23" x14ac:dyDescent="0.25">
      <c r="A4678" s="2" t="s">
        <v>5366</v>
      </c>
      <c r="B4678" s="5">
        <v>43865</v>
      </c>
      <c r="C4678" s="5">
        <v>43866</v>
      </c>
      <c r="D4678" s="2" t="s">
        <v>36</v>
      </c>
      <c r="E4678" s="2" t="s">
        <v>44</v>
      </c>
      <c r="F4678" s="2" t="s">
        <v>183</v>
      </c>
      <c r="G4678" s="33" t="e">
        <f>VLOOKUP(F4678,'Customer Info'!A4669:B5169,2,0)</f>
        <v>#N/A</v>
      </c>
      <c r="H4678" s="6" t="e">
        <f>VLOOKUP(F4678,'Customer Info'!A4669:C5169,3,0)</f>
        <v>#N/A</v>
      </c>
      <c r="I4678" s="6" t="e">
        <f>VLOOKUP(F4678,'Customer Info'!A4669:E5169,5,0)</f>
        <v>#N/A</v>
      </c>
      <c r="J4678" s="2" t="s">
        <v>54</v>
      </c>
      <c r="K4678" s="7" t="e">
        <f>VLOOKUP(J4678,'Product Details'!B4669:C4837,2,0)</f>
        <v>#N/A</v>
      </c>
      <c r="L4678" s="7" t="e">
        <f>VLOOKUP(J4678,'Product Details'!B4669:D4837,3,0)</f>
        <v>#N/A</v>
      </c>
      <c r="M4678" s="7" t="e">
        <f>VLOOKUP(J4678,'Product Details'!B4670:E4837,4,0)</f>
        <v>#N/A</v>
      </c>
      <c r="N4678" s="2">
        <v>5882</v>
      </c>
      <c r="O4678" s="2">
        <v>5713</v>
      </c>
      <c r="P4678" s="2">
        <v>2</v>
      </c>
      <c r="Q4678" s="8">
        <f t="shared" si="288"/>
        <v>11426</v>
      </c>
      <c r="R4678" s="8">
        <f t="shared" si="289"/>
        <v>11764</v>
      </c>
      <c r="S4678" s="2">
        <v>67</v>
      </c>
      <c r="T4678" s="9">
        <f t="shared" si="290"/>
        <v>11831</v>
      </c>
      <c r="U4678" s="34">
        <f t="shared" si="291"/>
        <v>2.8731723903434207E-2</v>
      </c>
      <c r="V4678" s="2" t="s">
        <v>64</v>
      </c>
      <c r="W4678" s="10"/>
    </row>
    <row r="4679" spans="1:23" x14ac:dyDescent="0.25">
      <c r="A4679" s="2" t="s">
        <v>5367</v>
      </c>
      <c r="B4679" s="5">
        <v>43871</v>
      </c>
      <c r="C4679" s="5">
        <v>43871</v>
      </c>
      <c r="D4679" s="2" t="s">
        <v>29</v>
      </c>
      <c r="E4679" s="2" t="s">
        <v>30</v>
      </c>
      <c r="F4679" s="2" t="s">
        <v>273</v>
      </c>
      <c r="G4679" s="33" t="e">
        <f>VLOOKUP(F4679,'Customer Info'!A4670:B5170,2,0)</f>
        <v>#N/A</v>
      </c>
      <c r="H4679" s="6" t="e">
        <f>VLOOKUP(F4679,'Customer Info'!A4670:C5170,3,0)</f>
        <v>#N/A</v>
      </c>
      <c r="I4679" s="6" t="e">
        <f>VLOOKUP(F4679,'Customer Info'!A4670:E5170,5,0)</f>
        <v>#N/A</v>
      </c>
      <c r="J4679" s="2" t="s">
        <v>302</v>
      </c>
      <c r="K4679" s="7" t="e">
        <f>VLOOKUP(J4679,'Product Details'!B4670:C4838,2,0)</f>
        <v>#N/A</v>
      </c>
      <c r="L4679" s="7" t="e">
        <f>VLOOKUP(J4679,'Product Details'!B4670:D4838,3,0)</f>
        <v>#N/A</v>
      </c>
      <c r="M4679" s="7" t="e">
        <f>VLOOKUP(J4679,'Product Details'!B4671:E4838,4,0)</f>
        <v>#N/A</v>
      </c>
      <c r="N4679" s="2">
        <v>2958</v>
      </c>
      <c r="O4679" s="2">
        <v>2743</v>
      </c>
      <c r="P4679" s="2">
        <v>2</v>
      </c>
      <c r="Q4679" s="8">
        <f t="shared" si="288"/>
        <v>5486</v>
      </c>
      <c r="R4679" s="8">
        <f t="shared" si="289"/>
        <v>5916</v>
      </c>
      <c r="S4679" s="2">
        <v>36</v>
      </c>
      <c r="T4679" s="9">
        <f t="shared" si="290"/>
        <v>5952</v>
      </c>
      <c r="U4679" s="34">
        <f t="shared" si="291"/>
        <v>7.2684246112238005E-2</v>
      </c>
      <c r="V4679" s="2" t="s">
        <v>64</v>
      </c>
      <c r="W4679" s="10"/>
    </row>
    <row r="4680" spans="1:23" x14ac:dyDescent="0.25">
      <c r="A4680" s="2" t="s">
        <v>5368</v>
      </c>
      <c r="B4680" s="5">
        <v>43928</v>
      </c>
      <c r="C4680" s="5">
        <v>43928</v>
      </c>
      <c r="D4680" s="2" t="s">
        <v>48</v>
      </c>
      <c r="E4680" s="2" t="s">
        <v>44</v>
      </c>
      <c r="F4680" s="2" t="s">
        <v>557</v>
      </c>
      <c r="G4680" s="33" t="e">
        <f>VLOOKUP(F4680,'Customer Info'!A4671:B5171,2,0)</f>
        <v>#N/A</v>
      </c>
      <c r="H4680" s="6" t="e">
        <f>VLOOKUP(F4680,'Customer Info'!A4671:C5171,3,0)</f>
        <v>#N/A</v>
      </c>
      <c r="I4680" s="6" t="e">
        <f>VLOOKUP(F4680,'Customer Info'!A4671:E5171,5,0)</f>
        <v>#N/A</v>
      </c>
      <c r="J4680" s="2" t="s">
        <v>106</v>
      </c>
      <c r="K4680" s="7" t="e">
        <f>VLOOKUP(J4680,'Product Details'!B4671:C4839,2,0)</f>
        <v>#N/A</v>
      </c>
      <c r="L4680" s="7" t="e">
        <f>VLOOKUP(J4680,'Product Details'!B4671:D4839,3,0)</f>
        <v>#N/A</v>
      </c>
      <c r="M4680" s="7" t="e">
        <f>VLOOKUP(J4680,'Product Details'!B4672:E4839,4,0)</f>
        <v>#N/A</v>
      </c>
      <c r="N4680" s="2">
        <v>142</v>
      </c>
      <c r="O4680" s="2">
        <v>134</v>
      </c>
      <c r="P4680" s="2">
        <v>8</v>
      </c>
      <c r="Q4680" s="8">
        <f t="shared" si="288"/>
        <v>1072</v>
      </c>
      <c r="R4680" s="8">
        <f t="shared" si="289"/>
        <v>1136</v>
      </c>
      <c r="S4680" s="2">
        <v>30</v>
      </c>
      <c r="T4680" s="9">
        <f t="shared" si="290"/>
        <v>1166</v>
      </c>
      <c r="U4680" s="34">
        <f t="shared" si="291"/>
        <v>5.6338028169014086E-2</v>
      </c>
      <c r="V4680" s="2" t="s">
        <v>64</v>
      </c>
      <c r="W4680" s="10"/>
    </row>
    <row r="4681" spans="1:23" x14ac:dyDescent="0.25">
      <c r="A4681" s="2" t="s">
        <v>5369</v>
      </c>
      <c r="B4681" s="5">
        <v>44137</v>
      </c>
      <c r="C4681" s="5">
        <v>44138</v>
      </c>
      <c r="D4681" s="2" t="s">
        <v>48</v>
      </c>
      <c r="E4681" s="2" t="s">
        <v>92</v>
      </c>
      <c r="F4681" s="2" t="s">
        <v>743</v>
      </c>
      <c r="G4681" s="33" t="e">
        <f>VLOOKUP(F4681,'Customer Info'!A4672:B5172,2,0)</f>
        <v>#N/A</v>
      </c>
      <c r="H4681" s="6" t="e">
        <f>VLOOKUP(F4681,'Customer Info'!A4672:C5172,3,0)</f>
        <v>#N/A</v>
      </c>
      <c r="I4681" s="6" t="e">
        <f>VLOOKUP(F4681,'Customer Info'!A4672:E5172,5,0)</f>
        <v>#N/A</v>
      </c>
      <c r="J4681" s="2" t="s">
        <v>208</v>
      </c>
      <c r="K4681" s="7" t="e">
        <f>VLOOKUP(J4681,'Product Details'!B4672:C4840,2,0)</f>
        <v>#N/A</v>
      </c>
      <c r="L4681" s="7" t="e">
        <f>VLOOKUP(J4681,'Product Details'!B4672:D4840,3,0)</f>
        <v>#N/A</v>
      </c>
      <c r="M4681" s="7" t="e">
        <f>VLOOKUP(J4681,'Product Details'!B4673:E4840,4,0)</f>
        <v>#N/A</v>
      </c>
      <c r="N4681" s="2">
        <v>144</v>
      </c>
      <c r="O4681" s="2">
        <v>132</v>
      </c>
      <c r="P4681" s="2">
        <v>9</v>
      </c>
      <c r="Q4681" s="8">
        <f t="shared" si="288"/>
        <v>1188</v>
      </c>
      <c r="R4681" s="8">
        <f t="shared" si="289"/>
        <v>1296</v>
      </c>
      <c r="S4681" s="2">
        <v>30</v>
      </c>
      <c r="T4681" s="9">
        <f t="shared" si="290"/>
        <v>1326</v>
      </c>
      <c r="U4681" s="34">
        <f t="shared" si="291"/>
        <v>8.3333333333333329E-2</v>
      </c>
      <c r="V4681" s="2" t="s">
        <v>34</v>
      </c>
      <c r="W4681" s="10"/>
    </row>
    <row r="4682" spans="1:23" x14ac:dyDescent="0.25">
      <c r="A4682" s="2" t="s">
        <v>5370</v>
      </c>
      <c r="B4682" s="5">
        <v>44047</v>
      </c>
      <c r="C4682" s="5">
        <v>44047</v>
      </c>
      <c r="D4682" s="2" t="s">
        <v>48</v>
      </c>
      <c r="E4682" s="2" t="s">
        <v>92</v>
      </c>
      <c r="F4682" s="2" t="s">
        <v>396</v>
      </c>
      <c r="G4682" s="33" t="e">
        <f>VLOOKUP(F4682,'Customer Info'!A4673:B5173,2,0)</f>
        <v>#N/A</v>
      </c>
      <c r="H4682" s="6" t="e">
        <f>VLOOKUP(F4682,'Customer Info'!A4673:C5173,3,0)</f>
        <v>#N/A</v>
      </c>
      <c r="I4682" s="6" t="e">
        <f>VLOOKUP(F4682,'Customer Info'!A4673:E5173,5,0)</f>
        <v>#N/A</v>
      </c>
      <c r="J4682" s="2" t="s">
        <v>54</v>
      </c>
      <c r="K4682" s="7" t="e">
        <f>VLOOKUP(J4682,'Product Details'!B4673:C4841,2,0)</f>
        <v>#N/A</v>
      </c>
      <c r="L4682" s="7" t="e">
        <f>VLOOKUP(J4682,'Product Details'!B4673:D4841,3,0)</f>
        <v>#N/A</v>
      </c>
      <c r="M4682" s="7" t="e">
        <f>VLOOKUP(J4682,'Product Details'!B4674:E4841,4,0)</f>
        <v>#N/A</v>
      </c>
      <c r="N4682" s="2">
        <v>1358</v>
      </c>
      <c r="O4682" s="2">
        <v>1270</v>
      </c>
      <c r="P4682" s="2">
        <v>2</v>
      </c>
      <c r="Q4682" s="8">
        <f t="shared" si="288"/>
        <v>2540</v>
      </c>
      <c r="R4682" s="8">
        <f t="shared" si="289"/>
        <v>2716</v>
      </c>
      <c r="S4682" s="2">
        <v>54</v>
      </c>
      <c r="T4682" s="9">
        <f t="shared" si="290"/>
        <v>2770</v>
      </c>
      <c r="U4682" s="34">
        <f t="shared" si="291"/>
        <v>6.4801178203240065E-2</v>
      </c>
      <c r="V4682" s="2" t="s">
        <v>34</v>
      </c>
      <c r="W4682" s="10"/>
    </row>
    <row r="4683" spans="1:23" x14ac:dyDescent="0.25">
      <c r="A4683" s="2" t="s">
        <v>5371</v>
      </c>
      <c r="B4683" s="5">
        <v>44014</v>
      </c>
      <c r="C4683" s="5">
        <v>44014</v>
      </c>
      <c r="D4683" s="2" t="s">
        <v>36</v>
      </c>
      <c r="E4683" s="2" t="s">
        <v>44</v>
      </c>
      <c r="F4683" s="2" t="s">
        <v>527</v>
      </c>
      <c r="G4683" s="33" t="e">
        <f>VLOOKUP(F4683,'Customer Info'!A4674:B5174,2,0)</f>
        <v>#N/A</v>
      </c>
      <c r="H4683" s="6" t="e">
        <f>VLOOKUP(F4683,'Customer Info'!A4674:C5174,3,0)</f>
        <v>#N/A</v>
      </c>
      <c r="I4683" s="6" t="e">
        <f>VLOOKUP(F4683,'Customer Info'!A4674:E5174,5,0)</f>
        <v>#N/A</v>
      </c>
      <c r="J4683" s="2" t="s">
        <v>698</v>
      </c>
      <c r="K4683" s="7" t="e">
        <f>VLOOKUP(J4683,'Product Details'!B4674:C4842,2,0)</f>
        <v>#N/A</v>
      </c>
      <c r="L4683" s="7" t="e">
        <f>VLOOKUP(J4683,'Product Details'!B4674:D4842,3,0)</f>
        <v>#N/A</v>
      </c>
      <c r="M4683" s="7" t="e">
        <f>VLOOKUP(J4683,'Product Details'!B4675:E4842,4,0)</f>
        <v>#N/A</v>
      </c>
      <c r="N4683" s="2">
        <v>2273</v>
      </c>
      <c r="O4683" s="2">
        <v>2229</v>
      </c>
      <c r="P4683" s="2">
        <v>1</v>
      </c>
      <c r="Q4683" s="8">
        <f t="shared" ref="Q4683:Q4746" si="292">O4683*P4683</f>
        <v>2229</v>
      </c>
      <c r="R4683" s="8">
        <f t="shared" ref="R4683:R4746" si="293">N4683*P4683</f>
        <v>2273</v>
      </c>
      <c r="S4683" s="2">
        <v>44</v>
      </c>
      <c r="T4683" s="9">
        <f t="shared" ref="T4683:T4746" si="294">R4683+S4683</f>
        <v>2317</v>
      </c>
      <c r="U4683" s="34">
        <f t="shared" ref="U4683:U4746" si="295">(N4683-O4683)/N4683</f>
        <v>1.9357677078750551E-2</v>
      </c>
      <c r="V4683" s="2" t="s">
        <v>34</v>
      </c>
      <c r="W4683" s="10"/>
    </row>
    <row r="4684" spans="1:23" x14ac:dyDescent="0.25">
      <c r="A4684" s="2" t="s">
        <v>5372</v>
      </c>
      <c r="B4684" s="5">
        <v>44195</v>
      </c>
      <c r="C4684" s="5">
        <v>44197</v>
      </c>
      <c r="D4684" s="2" t="s">
        <v>36</v>
      </c>
      <c r="E4684" s="2" t="s">
        <v>92</v>
      </c>
      <c r="F4684" s="2" t="s">
        <v>255</v>
      </c>
      <c r="G4684" s="33" t="e">
        <f>VLOOKUP(F4684,'Customer Info'!A4675:B5175,2,0)</f>
        <v>#N/A</v>
      </c>
      <c r="H4684" s="6" t="e">
        <f>VLOOKUP(F4684,'Customer Info'!A4675:C5175,3,0)</f>
        <v>#N/A</v>
      </c>
      <c r="I4684" s="6" t="e">
        <f>VLOOKUP(F4684,'Customer Info'!A4675:E5175,5,0)</f>
        <v>#N/A</v>
      </c>
      <c r="J4684" s="2" t="s">
        <v>374</v>
      </c>
      <c r="K4684" s="7" t="e">
        <f>VLOOKUP(J4684,'Product Details'!B4675:C4843,2,0)</f>
        <v>#N/A</v>
      </c>
      <c r="L4684" s="7" t="e">
        <f>VLOOKUP(J4684,'Product Details'!B4675:D4843,3,0)</f>
        <v>#N/A</v>
      </c>
      <c r="M4684" s="7" t="e">
        <f>VLOOKUP(J4684,'Product Details'!B4676:E4843,4,0)</f>
        <v>#N/A</v>
      </c>
      <c r="N4684" s="2">
        <v>21143</v>
      </c>
      <c r="O4684" s="2">
        <v>18848</v>
      </c>
      <c r="P4684" s="2">
        <v>7</v>
      </c>
      <c r="Q4684" s="8">
        <f t="shared" si="292"/>
        <v>131936</v>
      </c>
      <c r="R4684" s="8">
        <f t="shared" si="293"/>
        <v>148001</v>
      </c>
      <c r="S4684" s="2">
        <v>88</v>
      </c>
      <c r="T4684" s="9">
        <f t="shared" si="294"/>
        <v>148089</v>
      </c>
      <c r="U4684" s="34">
        <f t="shared" si="295"/>
        <v>0.10854656387456842</v>
      </c>
      <c r="V4684" s="2" t="s">
        <v>31</v>
      </c>
      <c r="W4684" s="10"/>
    </row>
    <row r="4685" spans="1:23" x14ac:dyDescent="0.25">
      <c r="A4685" s="2" t="s">
        <v>5373</v>
      </c>
      <c r="B4685" s="5">
        <v>44023</v>
      </c>
      <c r="C4685" s="5">
        <v>44025</v>
      </c>
      <c r="D4685" s="2" t="s">
        <v>36</v>
      </c>
      <c r="E4685" s="2" t="s">
        <v>44</v>
      </c>
      <c r="F4685" s="2" t="s">
        <v>433</v>
      </c>
      <c r="G4685" s="33" t="e">
        <f>VLOOKUP(F4685,'Customer Info'!A4676:B5176,2,0)</f>
        <v>#N/A</v>
      </c>
      <c r="H4685" s="6" t="e">
        <f>VLOOKUP(F4685,'Customer Info'!A4676:C5176,3,0)</f>
        <v>#N/A</v>
      </c>
      <c r="I4685" s="6" t="e">
        <f>VLOOKUP(F4685,'Customer Info'!A4676:E5176,5,0)</f>
        <v>#N/A</v>
      </c>
      <c r="J4685" s="2" t="s">
        <v>238</v>
      </c>
      <c r="K4685" s="7" t="e">
        <f>VLOOKUP(J4685,'Product Details'!B4676:C4844,2,0)</f>
        <v>#N/A</v>
      </c>
      <c r="L4685" s="7" t="e">
        <f>VLOOKUP(J4685,'Product Details'!B4676:D4844,3,0)</f>
        <v>#N/A</v>
      </c>
      <c r="M4685" s="7" t="e">
        <f>VLOOKUP(J4685,'Product Details'!B4677:E4844,4,0)</f>
        <v>#N/A</v>
      </c>
      <c r="N4685" s="2">
        <v>1587</v>
      </c>
      <c r="O4685" s="2">
        <v>1428</v>
      </c>
      <c r="P4685" s="2">
        <v>1</v>
      </c>
      <c r="Q4685" s="8">
        <f t="shared" si="292"/>
        <v>1428</v>
      </c>
      <c r="R4685" s="8">
        <f t="shared" si="293"/>
        <v>1587</v>
      </c>
      <c r="S4685" s="2">
        <v>63</v>
      </c>
      <c r="T4685" s="9">
        <f t="shared" si="294"/>
        <v>1650</v>
      </c>
      <c r="U4685" s="34">
        <f t="shared" si="295"/>
        <v>0.1001890359168242</v>
      </c>
      <c r="V4685" s="2" t="s">
        <v>72</v>
      </c>
      <c r="W4685" s="10"/>
    </row>
    <row r="4686" spans="1:23" x14ac:dyDescent="0.25">
      <c r="A4686" s="2" t="s">
        <v>5374</v>
      </c>
      <c r="B4686" s="5">
        <v>43857</v>
      </c>
      <c r="C4686" s="5">
        <v>43859</v>
      </c>
      <c r="D4686" s="2" t="s">
        <v>29</v>
      </c>
      <c r="E4686" s="2" t="s">
        <v>30</v>
      </c>
      <c r="F4686" s="2" t="s">
        <v>267</v>
      </c>
      <c r="G4686" s="33" t="e">
        <f>VLOOKUP(F4686,'Customer Info'!A4677:B5177,2,0)</f>
        <v>#N/A</v>
      </c>
      <c r="H4686" s="6" t="e">
        <f>VLOOKUP(F4686,'Customer Info'!A4677:C5177,3,0)</f>
        <v>#N/A</v>
      </c>
      <c r="I4686" s="6" t="e">
        <f>VLOOKUP(F4686,'Customer Info'!A4677:E5177,5,0)</f>
        <v>#N/A</v>
      </c>
      <c r="J4686" s="2" t="s">
        <v>392</v>
      </c>
      <c r="K4686" s="7" t="e">
        <f>VLOOKUP(J4686,'Product Details'!B4677:C4845,2,0)</f>
        <v>#N/A</v>
      </c>
      <c r="L4686" s="7" t="e">
        <f>VLOOKUP(J4686,'Product Details'!B4677:D4845,3,0)</f>
        <v>#N/A</v>
      </c>
      <c r="M4686" s="7" t="e">
        <f>VLOOKUP(J4686,'Product Details'!B4678:E4845,4,0)</f>
        <v>#N/A</v>
      </c>
      <c r="N4686" s="2">
        <v>1770</v>
      </c>
      <c r="O4686" s="2">
        <v>1592</v>
      </c>
      <c r="P4686" s="2">
        <v>1</v>
      </c>
      <c r="Q4686" s="8">
        <f t="shared" si="292"/>
        <v>1592</v>
      </c>
      <c r="R4686" s="8">
        <f t="shared" si="293"/>
        <v>1770</v>
      </c>
      <c r="S4686" s="2">
        <v>40</v>
      </c>
      <c r="T4686" s="9">
        <f t="shared" si="294"/>
        <v>1810</v>
      </c>
      <c r="U4686" s="34">
        <f t="shared" si="295"/>
        <v>0.10056497175141244</v>
      </c>
      <c r="V4686" s="2" t="s">
        <v>64</v>
      </c>
      <c r="W4686" s="10"/>
    </row>
    <row r="4687" spans="1:23" x14ac:dyDescent="0.25">
      <c r="A4687" s="2" t="s">
        <v>5375</v>
      </c>
      <c r="B4687" s="5">
        <v>44047</v>
      </c>
      <c r="C4687" s="5">
        <v>44048</v>
      </c>
      <c r="D4687" s="2" t="s">
        <v>29</v>
      </c>
      <c r="E4687" s="2" t="s">
        <v>69</v>
      </c>
      <c r="F4687" s="2" t="s">
        <v>1091</v>
      </c>
      <c r="G4687" s="33" t="e">
        <f>VLOOKUP(F4687,'Customer Info'!A4678:B5178,2,0)</f>
        <v>#N/A</v>
      </c>
      <c r="H4687" s="6" t="e">
        <f>VLOOKUP(F4687,'Customer Info'!A4678:C5178,3,0)</f>
        <v>#N/A</v>
      </c>
      <c r="I4687" s="6" t="e">
        <f>VLOOKUP(F4687,'Customer Info'!A4678:E5178,5,0)</f>
        <v>#N/A</v>
      </c>
      <c r="J4687" s="2" t="s">
        <v>84</v>
      </c>
      <c r="K4687" s="7" t="e">
        <f>VLOOKUP(J4687,'Product Details'!B4678:C4846,2,0)</f>
        <v>#N/A</v>
      </c>
      <c r="L4687" s="7" t="e">
        <f>VLOOKUP(J4687,'Product Details'!B4678:D4846,3,0)</f>
        <v>#N/A</v>
      </c>
      <c r="M4687" s="7" t="e">
        <f>VLOOKUP(J4687,'Product Details'!B4679:E4846,4,0)</f>
        <v>#N/A</v>
      </c>
      <c r="N4687" s="2">
        <v>1576</v>
      </c>
      <c r="O4687" s="2">
        <v>1531</v>
      </c>
      <c r="P4687" s="2">
        <v>7</v>
      </c>
      <c r="Q4687" s="8">
        <f t="shared" si="292"/>
        <v>10717</v>
      </c>
      <c r="R4687" s="8">
        <f t="shared" si="293"/>
        <v>11032</v>
      </c>
      <c r="S4687" s="2">
        <v>49</v>
      </c>
      <c r="T4687" s="9">
        <f t="shared" si="294"/>
        <v>11081</v>
      </c>
      <c r="U4687" s="34">
        <f t="shared" si="295"/>
        <v>2.8553299492385786E-2</v>
      </c>
      <c r="V4687" s="2" t="s">
        <v>34</v>
      </c>
      <c r="W4687" s="10"/>
    </row>
    <row r="4688" spans="1:23" x14ac:dyDescent="0.25">
      <c r="A4688" s="2" t="s">
        <v>5376</v>
      </c>
      <c r="B4688" s="5">
        <v>44028</v>
      </c>
      <c r="C4688" s="5">
        <v>44030</v>
      </c>
      <c r="D4688" s="2" t="s">
        <v>48</v>
      </c>
      <c r="E4688" s="2" t="s">
        <v>30</v>
      </c>
      <c r="F4688" s="2" t="s">
        <v>3</v>
      </c>
      <c r="G4688" s="33" t="e">
        <f>VLOOKUP(F4688,'Customer Info'!A4679:B5179,2,0)</f>
        <v>#N/A</v>
      </c>
      <c r="H4688" s="6" t="e">
        <f>VLOOKUP(F4688,'Customer Info'!A4679:C5179,3,0)</f>
        <v>#N/A</v>
      </c>
      <c r="I4688" s="6" t="e">
        <f>VLOOKUP(F4688,'Customer Info'!A4679:E5179,5,0)</f>
        <v>#N/A</v>
      </c>
      <c r="J4688" s="2" t="s">
        <v>221</v>
      </c>
      <c r="K4688" s="7" t="e">
        <f>VLOOKUP(J4688,'Product Details'!B4679:C4847,2,0)</f>
        <v>#N/A</v>
      </c>
      <c r="L4688" s="7" t="e">
        <f>VLOOKUP(J4688,'Product Details'!B4679:D4847,3,0)</f>
        <v>#N/A</v>
      </c>
      <c r="M4688" s="7" t="e">
        <f>VLOOKUP(J4688,'Product Details'!B4680:E4847,4,0)</f>
        <v>#N/A</v>
      </c>
      <c r="N4688" s="2">
        <v>3289</v>
      </c>
      <c r="O4688" s="2">
        <v>3105</v>
      </c>
      <c r="P4688" s="2">
        <v>1</v>
      </c>
      <c r="Q4688" s="8">
        <f t="shared" si="292"/>
        <v>3105</v>
      </c>
      <c r="R4688" s="8">
        <f t="shared" si="293"/>
        <v>3289</v>
      </c>
      <c r="S4688" s="2">
        <v>24</v>
      </c>
      <c r="T4688" s="9">
        <f t="shared" si="294"/>
        <v>3313</v>
      </c>
      <c r="U4688" s="34">
        <f t="shared" si="295"/>
        <v>5.5944055944055944E-2</v>
      </c>
      <c r="V4688" s="2" t="s">
        <v>34</v>
      </c>
      <c r="W4688" s="10"/>
    </row>
    <row r="4689" spans="1:23" x14ac:dyDescent="0.25">
      <c r="A4689" s="2" t="s">
        <v>5377</v>
      </c>
      <c r="B4689" s="5">
        <v>43932</v>
      </c>
      <c r="C4689" s="5">
        <v>43934</v>
      </c>
      <c r="D4689" s="2" t="s">
        <v>29</v>
      </c>
      <c r="E4689" s="2" t="s">
        <v>92</v>
      </c>
      <c r="F4689" s="2" t="s">
        <v>41</v>
      </c>
      <c r="G4689" s="33" t="e">
        <f>VLOOKUP(F4689,'Customer Info'!A4680:B5180,2,0)</f>
        <v>#N/A</v>
      </c>
      <c r="H4689" s="6" t="e">
        <f>VLOOKUP(F4689,'Customer Info'!A4680:C5180,3,0)</f>
        <v>#N/A</v>
      </c>
      <c r="I4689" s="6" t="e">
        <f>VLOOKUP(F4689,'Customer Info'!A4680:E5180,5,0)</f>
        <v>#N/A</v>
      </c>
      <c r="J4689" s="2" t="s">
        <v>71</v>
      </c>
      <c r="K4689" s="7" t="e">
        <f>VLOOKUP(J4689,'Product Details'!B4680:C4848,2,0)</f>
        <v>#N/A</v>
      </c>
      <c r="L4689" s="7" t="e">
        <f>VLOOKUP(J4689,'Product Details'!B4680:D4848,3,0)</f>
        <v>#N/A</v>
      </c>
      <c r="M4689" s="7" t="e">
        <f>VLOOKUP(J4689,'Product Details'!B4681:E4848,4,0)</f>
        <v>#N/A</v>
      </c>
      <c r="N4689" s="2">
        <v>8351</v>
      </c>
      <c r="O4689" s="2">
        <v>8033</v>
      </c>
      <c r="P4689" s="2">
        <v>1</v>
      </c>
      <c r="Q4689" s="8">
        <f t="shared" si="292"/>
        <v>8033</v>
      </c>
      <c r="R4689" s="8">
        <f t="shared" si="293"/>
        <v>8351</v>
      </c>
      <c r="S4689" s="2">
        <v>54</v>
      </c>
      <c r="T4689" s="9">
        <f t="shared" si="294"/>
        <v>8405</v>
      </c>
      <c r="U4689" s="34">
        <f t="shared" si="295"/>
        <v>3.807927194347982E-2</v>
      </c>
      <c r="V4689" s="2" t="s">
        <v>64</v>
      </c>
      <c r="W4689" s="10"/>
    </row>
    <row r="4690" spans="1:23" x14ac:dyDescent="0.25">
      <c r="A4690" s="2" t="s">
        <v>5378</v>
      </c>
      <c r="B4690" s="5">
        <v>44022</v>
      </c>
      <c r="C4690" s="5">
        <v>44024</v>
      </c>
      <c r="D4690" s="2" t="s">
        <v>36</v>
      </c>
      <c r="E4690" s="2" t="s">
        <v>44</v>
      </c>
      <c r="F4690" s="2" t="s">
        <v>815</v>
      </c>
      <c r="G4690" s="33" t="e">
        <f>VLOOKUP(F4690,'Customer Info'!A4681:B5181,2,0)</f>
        <v>#N/A</v>
      </c>
      <c r="H4690" s="6" t="e">
        <f>VLOOKUP(F4690,'Customer Info'!A4681:C5181,3,0)</f>
        <v>#N/A</v>
      </c>
      <c r="I4690" s="6" t="e">
        <f>VLOOKUP(F4690,'Customer Info'!A4681:E5181,5,0)</f>
        <v>#N/A</v>
      </c>
      <c r="J4690" s="2" t="s">
        <v>573</v>
      </c>
      <c r="K4690" s="7" t="e">
        <f>VLOOKUP(J4690,'Product Details'!B4681:C4849,2,0)</f>
        <v>#N/A</v>
      </c>
      <c r="L4690" s="7" t="e">
        <f>VLOOKUP(J4690,'Product Details'!B4681:D4849,3,0)</f>
        <v>#N/A</v>
      </c>
      <c r="M4690" s="7" t="e">
        <f>VLOOKUP(J4690,'Product Details'!B4682:E4849,4,0)</f>
        <v>#N/A</v>
      </c>
      <c r="N4690" s="2">
        <v>7141</v>
      </c>
      <c r="O4690" s="2">
        <v>6541</v>
      </c>
      <c r="P4690" s="2">
        <v>1</v>
      </c>
      <c r="Q4690" s="8">
        <f t="shared" si="292"/>
        <v>6541</v>
      </c>
      <c r="R4690" s="8">
        <f t="shared" si="293"/>
        <v>7141</v>
      </c>
      <c r="S4690" s="2">
        <v>70</v>
      </c>
      <c r="T4690" s="9">
        <f t="shared" si="294"/>
        <v>7211</v>
      </c>
      <c r="U4690" s="34">
        <f t="shared" si="295"/>
        <v>8.4021845679876764E-2</v>
      </c>
      <c r="V4690" s="2" t="s">
        <v>34</v>
      </c>
      <c r="W4690" s="10"/>
    </row>
    <row r="4691" spans="1:23" x14ac:dyDescent="0.25">
      <c r="A4691" s="2" t="s">
        <v>5379</v>
      </c>
      <c r="B4691" s="5">
        <v>44151</v>
      </c>
      <c r="C4691" s="5">
        <v>44153</v>
      </c>
      <c r="D4691" s="2" t="s">
        <v>48</v>
      </c>
      <c r="E4691" s="2" t="s">
        <v>49</v>
      </c>
      <c r="F4691" s="2" t="s">
        <v>1118</v>
      </c>
      <c r="G4691" s="33" t="e">
        <f>VLOOKUP(F4691,'Customer Info'!A4682:B5182,2,0)</f>
        <v>#N/A</v>
      </c>
      <c r="H4691" s="6" t="e">
        <f>VLOOKUP(F4691,'Customer Info'!A4682:C5182,3,0)</f>
        <v>#N/A</v>
      </c>
      <c r="I4691" s="6" t="e">
        <f>VLOOKUP(F4691,'Customer Info'!A4682:E5182,5,0)</f>
        <v>#N/A</v>
      </c>
      <c r="J4691" s="2" t="s">
        <v>1406</v>
      </c>
      <c r="K4691" s="7" t="e">
        <f>VLOOKUP(J4691,'Product Details'!B4682:C4850,2,0)</f>
        <v>#N/A</v>
      </c>
      <c r="L4691" s="7" t="e">
        <f>VLOOKUP(J4691,'Product Details'!B4682:D4850,3,0)</f>
        <v>#N/A</v>
      </c>
      <c r="M4691" s="7" t="e">
        <f>VLOOKUP(J4691,'Product Details'!B4683:E4850,4,0)</f>
        <v>#N/A</v>
      </c>
      <c r="N4691" s="2">
        <v>886</v>
      </c>
      <c r="O4691" s="2">
        <v>796</v>
      </c>
      <c r="P4691" s="2">
        <v>2</v>
      </c>
      <c r="Q4691" s="8">
        <f t="shared" si="292"/>
        <v>1592</v>
      </c>
      <c r="R4691" s="8">
        <f t="shared" si="293"/>
        <v>1772</v>
      </c>
      <c r="S4691" s="2">
        <v>69</v>
      </c>
      <c r="T4691" s="9">
        <f t="shared" si="294"/>
        <v>1841</v>
      </c>
      <c r="U4691" s="34">
        <f t="shared" si="295"/>
        <v>0.10158013544018059</v>
      </c>
      <c r="V4691" s="2" t="s">
        <v>34</v>
      </c>
      <c r="W4691" s="10"/>
    </row>
    <row r="4692" spans="1:23" x14ac:dyDescent="0.25">
      <c r="A4692" s="2" t="s">
        <v>5380</v>
      </c>
      <c r="B4692" s="5">
        <v>44161</v>
      </c>
      <c r="C4692" s="5">
        <v>44162</v>
      </c>
      <c r="D4692" s="2" t="s">
        <v>48</v>
      </c>
      <c r="E4692" s="2" t="s">
        <v>30</v>
      </c>
      <c r="F4692" s="2" t="s">
        <v>965</v>
      </c>
      <c r="G4692" s="33" t="e">
        <f>VLOOKUP(F4692,'Customer Info'!A4683:B5183,2,0)</f>
        <v>#N/A</v>
      </c>
      <c r="H4692" s="6" t="e">
        <f>VLOOKUP(F4692,'Customer Info'!A4683:C5183,3,0)</f>
        <v>#N/A</v>
      </c>
      <c r="I4692" s="6" t="e">
        <f>VLOOKUP(F4692,'Customer Info'!A4683:E5183,5,0)</f>
        <v>#N/A</v>
      </c>
      <c r="J4692" s="2" t="s">
        <v>539</v>
      </c>
      <c r="K4692" s="7" t="e">
        <f>VLOOKUP(J4692,'Product Details'!B4683:C4851,2,0)</f>
        <v>#N/A</v>
      </c>
      <c r="L4692" s="7" t="e">
        <f>VLOOKUP(J4692,'Product Details'!B4683:D4851,3,0)</f>
        <v>#N/A</v>
      </c>
      <c r="M4692" s="7" t="e">
        <f>VLOOKUP(J4692,'Product Details'!B4684:E4851,4,0)</f>
        <v>#N/A</v>
      </c>
      <c r="N4692" s="2">
        <v>125</v>
      </c>
      <c r="O4692" s="2">
        <v>113</v>
      </c>
      <c r="P4692" s="2">
        <v>6</v>
      </c>
      <c r="Q4692" s="8">
        <f t="shared" si="292"/>
        <v>678</v>
      </c>
      <c r="R4692" s="8">
        <f t="shared" si="293"/>
        <v>750</v>
      </c>
      <c r="S4692" s="2">
        <v>30</v>
      </c>
      <c r="T4692" s="9">
        <f t="shared" si="294"/>
        <v>780</v>
      </c>
      <c r="U4692" s="34">
        <f t="shared" si="295"/>
        <v>9.6000000000000002E-2</v>
      </c>
      <c r="V4692" s="2" t="s">
        <v>34</v>
      </c>
      <c r="W4692" s="10"/>
    </row>
    <row r="4693" spans="1:23" x14ac:dyDescent="0.25">
      <c r="A4693" s="2" t="s">
        <v>5381</v>
      </c>
      <c r="B4693" s="5">
        <v>44117</v>
      </c>
      <c r="C4693" s="5">
        <v>44119</v>
      </c>
      <c r="D4693" s="2" t="s">
        <v>48</v>
      </c>
      <c r="E4693" s="2" t="s">
        <v>69</v>
      </c>
      <c r="F4693" s="2" t="s">
        <v>150</v>
      </c>
      <c r="G4693" s="33" t="e">
        <f>VLOOKUP(F4693,'Customer Info'!A4684:B5184,2,0)</f>
        <v>#N/A</v>
      </c>
      <c r="H4693" s="6" t="e">
        <f>VLOOKUP(F4693,'Customer Info'!A4684:C5184,3,0)</f>
        <v>#N/A</v>
      </c>
      <c r="I4693" s="6" t="e">
        <f>VLOOKUP(F4693,'Customer Info'!A4684:E5184,5,0)</f>
        <v>#N/A</v>
      </c>
      <c r="J4693" s="2" t="s">
        <v>253</v>
      </c>
      <c r="K4693" s="7" t="e">
        <f>VLOOKUP(J4693,'Product Details'!B4684:C4852,2,0)</f>
        <v>#N/A</v>
      </c>
      <c r="L4693" s="7" t="e">
        <f>VLOOKUP(J4693,'Product Details'!B4684:D4852,3,0)</f>
        <v>#N/A</v>
      </c>
      <c r="M4693" s="7" t="e">
        <f>VLOOKUP(J4693,'Product Details'!B4685:E4852,4,0)</f>
        <v>#N/A</v>
      </c>
      <c r="N4693" s="2">
        <v>202</v>
      </c>
      <c r="O4693" s="2">
        <v>187</v>
      </c>
      <c r="P4693" s="2">
        <v>4</v>
      </c>
      <c r="Q4693" s="8">
        <f t="shared" si="292"/>
        <v>748</v>
      </c>
      <c r="R4693" s="8">
        <f t="shared" si="293"/>
        <v>808</v>
      </c>
      <c r="S4693" s="2">
        <v>30</v>
      </c>
      <c r="T4693" s="9">
        <f t="shared" si="294"/>
        <v>838</v>
      </c>
      <c r="U4693" s="34">
        <f t="shared" si="295"/>
        <v>7.4257425742574254E-2</v>
      </c>
      <c r="V4693" s="2" t="s">
        <v>34</v>
      </c>
      <c r="W4693" s="10"/>
    </row>
    <row r="4694" spans="1:23" x14ac:dyDescent="0.25">
      <c r="A4694" s="2" t="s">
        <v>5382</v>
      </c>
      <c r="B4694" s="5">
        <v>43890</v>
      </c>
      <c r="C4694" s="5">
        <v>43890</v>
      </c>
      <c r="D4694" s="2" t="s">
        <v>48</v>
      </c>
      <c r="E4694" s="2" t="s">
        <v>44</v>
      </c>
      <c r="F4694" s="2" t="s">
        <v>601</v>
      </c>
      <c r="G4694" s="33" t="e">
        <f>VLOOKUP(F4694,'Customer Info'!A4685:B5185,2,0)</f>
        <v>#N/A</v>
      </c>
      <c r="H4694" s="6" t="e">
        <f>VLOOKUP(F4694,'Customer Info'!A4685:C5185,3,0)</f>
        <v>#N/A</v>
      </c>
      <c r="I4694" s="6" t="e">
        <f>VLOOKUP(F4694,'Customer Info'!A4685:E5185,5,0)</f>
        <v>#N/A</v>
      </c>
      <c r="J4694" s="2" t="s">
        <v>138</v>
      </c>
      <c r="K4694" s="7" t="e">
        <f>VLOOKUP(J4694,'Product Details'!B4685:C4853,2,0)</f>
        <v>#N/A</v>
      </c>
      <c r="L4694" s="7" t="e">
        <f>VLOOKUP(J4694,'Product Details'!B4685:D4853,3,0)</f>
        <v>#N/A</v>
      </c>
      <c r="M4694" s="7" t="e">
        <f>VLOOKUP(J4694,'Product Details'!B4686:E4853,4,0)</f>
        <v>#N/A</v>
      </c>
      <c r="N4694" s="2">
        <v>1564</v>
      </c>
      <c r="O4694" s="2">
        <v>1420</v>
      </c>
      <c r="P4694" s="2">
        <v>5</v>
      </c>
      <c r="Q4694" s="8">
        <f t="shared" si="292"/>
        <v>7100</v>
      </c>
      <c r="R4694" s="8">
        <f t="shared" si="293"/>
        <v>7820</v>
      </c>
      <c r="S4694" s="2">
        <v>64</v>
      </c>
      <c r="T4694" s="9">
        <f t="shared" si="294"/>
        <v>7884</v>
      </c>
      <c r="U4694" s="34">
        <f t="shared" si="295"/>
        <v>9.2071611253196933E-2</v>
      </c>
      <c r="V4694" s="2" t="s">
        <v>34</v>
      </c>
      <c r="W4694" s="10"/>
    </row>
    <row r="4695" spans="1:23" x14ac:dyDescent="0.25">
      <c r="A4695" s="2" t="s">
        <v>5383</v>
      </c>
      <c r="B4695" s="5">
        <v>43885</v>
      </c>
      <c r="C4695" s="5">
        <v>43885</v>
      </c>
      <c r="D4695" s="2" t="s">
        <v>29</v>
      </c>
      <c r="E4695" s="2" t="s">
        <v>92</v>
      </c>
      <c r="F4695" s="2" t="s">
        <v>1755</v>
      </c>
      <c r="G4695" s="33" t="e">
        <f>VLOOKUP(F4695,'Customer Info'!A4686:B5186,2,0)</f>
        <v>#N/A</v>
      </c>
      <c r="H4695" s="6" t="e">
        <f>VLOOKUP(F4695,'Customer Info'!A4686:C5186,3,0)</f>
        <v>#N/A</v>
      </c>
      <c r="I4695" s="6" t="e">
        <f>VLOOKUP(F4695,'Customer Info'!A4686:E5186,5,0)</f>
        <v>#N/A</v>
      </c>
      <c r="J4695" s="2" t="s">
        <v>90</v>
      </c>
      <c r="K4695" s="7" t="e">
        <f>VLOOKUP(J4695,'Product Details'!B4686:C4854,2,0)</f>
        <v>#N/A</v>
      </c>
      <c r="L4695" s="7" t="e">
        <f>VLOOKUP(J4695,'Product Details'!B4686:D4854,3,0)</f>
        <v>#N/A</v>
      </c>
      <c r="M4695" s="7" t="e">
        <f>VLOOKUP(J4695,'Product Details'!B4687:E4854,4,0)</f>
        <v>#N/A</v>
      </c>
      <c r="N4695" s="2">
        <v>1305</v>
      </c>
      <c r="O4695" s="2">
        <v>1197</v>
      </c>
      <c r="P4695" s="2">
        <v>3</v>
      </c>
      <c r="Q4695" s="8">
        <f t="shared" si="292"/>
        <v>3591</v>
      </c>
      <c r="R4695" s="8">
        <f t="shared" si="293"/>
        <v>3915</v>
      </c>
      <c r="S4695" s="2">
        <v>43</v>
      </c>
      <c r="T4695" s="9">
        <f t="shared" si="294"/>
        <v>3958</v>
      </c>
      <c r="U4695" s="34">
        <f t="shared" si="295"/>
        <v>8.2758620689655171E-2</v>
      </c>
      <c r="V4695" s="2" t="s">
        <v>34</v>
      </c>
      <c r="W4695" s="10"/>
    </row>
    <row r="4696" spans="1:23" x14ac:dyDescent="0.25">
      <c r="A4696" s="2" t="s">
        <v>5384</v>
      </c>
      <c r="B4696" s="5">
        <v>43987</v>
      </c>
      <c r="C4696" s="5">
        <v>43987</v>
      </c>
      <c r="D4696" s="2" t="s">
        <v>29</v>
      </c>
      <c r="E4696" s="2" t="s">
        <v>37</v>
      </c>
      <c r="F4696" s="2" t="s">
        <v>364</v>
      </c>
      <c r="G4696" s="33" t="e">
        <f>VLOOKUP(F4696,'Customer Info'!A4687:B5187,2,0)</f>
        <v>#N/A</v>
      </c>
      <c r="H4696" s="6" t="e">
        <f>VLOOKUP(F4696,'Customer Info'!A4687:C5187,3,0)</f>
        <v>#N/A</v>
      </c>
      <c r="I4696" s="6" t="e">
        <f>VLOOKUP(F4696,'Customer Info'!A4687:E5187,5,0)</f>
        <v>#N/A</v>
      </c>
      <c r="J4696" s="2" t="s">
        <v>555</v>
      </c>
      <c r="K4696" s="7" t="e">
        <f>VLOOKUP(J4696,'Product Details'!B4687:C4855,2,0)</f>
        <v>#N/A</v>
      </c>
      <c r="L4696" s="7" t="e">
        <f>VLOOKUP(J4696,'Product Details'!B4687:D4855,3,0)</f>
        <v>#N/A</v>
      </c>
      <c r="M4696" s="7" t="e">
        <f>VLOOKUP(J4696,'Product Details'!B4688:E4855,4,0)</f>
        <v>#N/A</v>
      </c>
      <c r="N4696" s="2">
        <v>4443</v>
      </c>
      <c r="O4696" s="2">
        <v>4079</v>
      </c>
      <c r="P4696" s="2">
        <v>1</v>
      </c>
      <c r="Q4696" s="8">
        <f t="shared" si="292"/>
        <v>4079</v>
      </c>
      <c r="R4696" s="8">
        <f t="shared" si="293"/>
        <v>4443</v>
      </c>
      <c r="S4696" s="2">
        <v>96</v>
      </c>
      <c r="T4696" s="9">
        <f t="shared" si="294"/>
        <v>4539</v>
      </c>
      <c r="U4696" s="34">
        <f t="shared" si="295"/>
        <v>8.1926626153499882E-2</v>
      </c>
      <c r="V4696" s="2" t="s">
        <v>64</v>
      </c>
      <c r="W4696" s="10"/>
    </row>
    <row r="4697" spans="1:23" x14ac:dyDescent="0.25">
      <c r="A4697" s="2" t="s">
        <v>5385</v>
      </c>
      <c r="B4697" s="5">
        <v>44150</v>
      </c>
      <c r="C4697" s="5">
        <v>44152</v>
      </c>
      <c r="D4697" s="2" t="s">
        <v>48</v>
      </c>
      <c r="E4697" s="2" t="s">
        <v>92</v>
      </c>
      <c r="F4697" s="2" t="s">
        <v>743</v>
      </c>
      <c r="G4697" s="33" t="e">
        <f>VLOOKUP(F4697,'Customer Info'!A4688:B5188,2,0)</f>
        <v>#N/A</v>
      </c>
      <c r="H4697" s="6" t="e">
        <f>VLOOKUP(F4697,'Customer Info'!A4688:C5188,3,0)</f>
        <v>#N/A</v>
      </c>
      <c r="I4697" s="6" t="e">
        <f>VLOOKUP(F4697,'Customer Info'!A4688:E5188,5,0)</f>
        <v>#N/A</v>
      </c>
      <c r="J4697" s="2" t="s">
        <v>67</v>
      </c>
      <c r="K4697" s="7" t="e">
        <f>VLOOKUP(J4697,'Product Details'!B4688:C4856,2,0)</f>
        <v>#N/A</v>
      </c>
      <c r="L4697" s="7" t="e">
        <f>VLOOKUP(J4697,'Product Details'!B4688:D4856,3,0)</f>
        <v>#N/A</v>
      </c>
      <c r="M4697" s="7" t="e">
        <f>VLOOKUP(J4697,'Product Details'!B4689:E4856,4,0)</f>
        <v>#N/A</v>
      </c>
      <c r="N4697" s="2">
        <v>1146</v>
      </c>
      <c r="O4697" s="2">
        <v>1061</v>
      </c>
      <c r="P4697" s="2">
        <v>4</v>
      </c>
      <c r="Q4697" s="8">
        <f t="shared" si="292"/>
        <v>4244</v>
      </c>
      <c r="R4697" s="8">
        <f t="shared" si="293"/>
        <v>4584</v>
      </c>
      <c r="S4697" s="2">
        <v>77</v>
      </c>
      <c r="T4697" s="9">
        <f t="shared" si="294"/>
        <v>4661</v>
      </c>
      <c r="U4697" s="34">
        <f t="shared" si="295"/>
        <v>7.4171029668411867E-2</v>
      </c>
      <c r="V4697" s="2" t="s">
        <v>64</v>
      </c>
      <c r="W4697" s="10"/>
    </row>
    <row r="4698" spans="1:23" x14ac:dyDescent="0.25">
      <c r="A4698" s="2" t="s">
        <v>5386</v>
      </c>
      <c r="B4698" s="5">
        <v>44150</v>
      </c>
      <c r="C4698" s="5">
        <v>44151</v>
      </c>
      <c r="D4698" s="2" t="s">
        <v>48</v>
      </c>
      <c r="E4698" s="2" t="s">
        <v>49</v>
      </c>
      <c r="F4698" s="2" t="s">
        <v>1459</v>
      </c>
      <c r="G4698" s="33" t="e">
        <f>VLOOKUP(F4698,'Customer Info'!A4689:B5189,2,0)</f>
        <v>#N/A</v>
      </c>
      <c r="H4698" s="6" t="e">
        <f>VLOOKUP(F4698,'Customer Info'!A4689:C5189,3,0)</f>
        <v>#N/A</v>
      </c>
      <c r="I4698" s="6" t="e">
        <f>VLOOKUP(F4698,'Customer Info'!A4689:E5189,5,0)</f>
        <v>#N/A</v>
      </c>
      <c r="J4698" s="2" t="s">
        <v>523</v>
      </c>
      <c r="K4698" s="7" t="e">
        <f>VLOOKUP(J4698,'Product Details'!B4689:C4857,2,0)</f>
        <v>#N/A</v>
      </c>
      <c r="L4698" s="7" t="e">
        <f>VLOOKUP(J4698,'Product Details'!B4689:D4857,3,0)</f>
        <v>#N/A</v>
      </c>
      <c r="M4698" s="7" t="e">
        <f>VLOOKUP(J4698,'Product Details'!B4690:E4857,4,0)</f>
        <v>#N/A</v>
      </c>
      <c r="N4698" s="2">
        <v>187</v>
      </c>
      <c r="O4698" s="2">
        <v>176</v>
      </c>
      <c r="P4698" s="2">
        <v>1</v>
      </c>
      <c r="Q4698" s="8">
        <f t="shared" si="292"/>
        <v>176</v>
      </c>
      <c r="R4698" s="8">
        <f t="shared" si="293"/>
        <v>187</v>
      </c>
      <c r="S4698" s="2">
        <v>30</v>
      </c>
      <c r="T4698" s="9">
        <f t="shared" si="294"/>
        <v>217</v>
      </c>
      <c r="U4698" s="34">
        <f t="shared" si="295"/>
        <v>5.8823529411764705E-2</v>
      </c>
      <c r="V4698" s="2" t="s">
        <v>72</v>
      </c>
      <c r="W4698" s="10"/>
    </row>
    <row r="4699" spans="1:23" x14ac:dyDescent="0.25">
      <c r="A4699" s="2" t="s">
        <v>5387</v>
      </c>
      <c r="B4699" s="5">
        <v>43913</v>
      </c>
      <c r="C4699" s="5">
        <v>43915</v>
      </c>
      <c r="D4699" s="2" t="s">
        <v>48</v>
      </c>
      <c r="E4699" s="2" t="s">
        <v>92</v>
      </c>
      <c r="F4699" s="2" t="s">
        <v>743</v>
      </c>
      <c r="G4699" s="33" t="e">
        <f>VLOOKUP(F4699,'Customer Info'!A4690:B5190,2,0)</f>
        <v>#N/A</v>
      </c>
      <c r="H4699" s="6" t="e">
        <f>VLOOKUP(F4699,'Customer Info'!A4690:C5190,3,0)</f>
        <v>#N/A</v>
      </c>
      <c r="I4699" s="6" t="e">
        <f>VLOOKUP(F4699,'Customer Info'!A4690:E5190,5,0)</f>
        <v>#N/A</v>
      </c>
      <c r="J4699" s="2" t="s">
        <v>129</v>
      </c>
      <c r="K4699" s="7" t="e">
        <f>VLOOKUP(J4699,'Product Details'!B4690:C4858,2,0)</f>
        <v>#N/A</v>
      </c>
      <c r="L4699" s="7" t="e">
        <f>VLOOKUP(J4699,'Product Details'!B4690:D4858,3,0)</f>
        <v>#N/A</v>
      </c>
      <c r="M4699" s="7" t="e">
        <f>VLOOKUP(J4699,'Product Details'!B4691:E4858,4,0)</f>
        <v>#N/A</v>
      </c>
      <c r="N4699" s="2">
        <v>79</v>
      </c>
      <c r="O4699" s="2">
        <v>75</v>
      </c>
      <c r="P4699" s="2">
        <v>4</v>
      </c>
      <c r="Q4699" s="8">
        <f t="shared" si="292"/>
        <v>300</v>
      </c>
      <c r="R4699" s="8">
        <f t="shared" si="293"/>
        <v>316</v>
      </c>
      <c r="S4699" s="2">
        <v>10</v>
      </c>
      <c r="T4699" s="9">
        <f t="shared" si="294"/>
        <v>326</v>
      </c>
      <c r="U4699" s="34">
        <f t="shared" si="295"/>
        <v>5.0632911392405063E-2</v>
      </c>
      <c r="V4699" s="2" t="s">
        <v>64</v>
      </c>
      <c r="W4699" s="10"/>
    </row>
    <row r="4700" spans="1:23" x14ac:dyDescent="0.25">
      <c r="A4700" s="2" t="s">
        <v>5388</v>
      </c>
      <c r="B4700" s="5">
        <v>43963</v>
      </c>
      <c r="C4700" s="5">
        <v>43963</v>
      </c>
      <c r="D4700" s="2" t="s">
        <v>48</v>
      </c>
      <c r="E4700" s="2" t="s">
        <v>30</v>
      </c>
      <c r="F4700" s="2" t="s">
        <v>767</v>
      </c>
      <c r="G4700" s="33" t="e">
        <f>VLOOKUP(F4700,'Customer Info'!A4691:B5191,2,0)</f>
        <v>#N/A</v>
      </c>
      <c r="H4700" s="6" t="e">
        <f>VLOOKUP(F4700,'Customer Info'!A4691:C5191,3,0)</f>
        <v>#N/A</v>
      </c>
      <c r="I4700" s="6" t="e">
        <f>VLOOKUP(F4700,'Customer Info'!A4691:E5191,5,0)</f>
        <v>#N/A</v>
      </c>
      <c r="J4700" s="2" t="s">
        <v>374</v>
      </c>
      <c r="K4700" s="7" t="e">
        <f>VLOOKUP(J4700,'Product Details'!B4691:C4859,2,0)</f>
        <v>#N/A</v>
      </c>
      <c r="L4700" s="7" t="e">
        <f>VLOOKUP(J4700,'Product Details'!B4691:D4859,3,0)</f>
        <v>#N/A</v>
      </c>
      <c r="M4700" s="7" t="e">
        <f>VLOOKUP(J4700,'Product Details'!B4692:E4859,4,0)</f>
        <v>#N/A</v>
      </c>
      <c r="N4700" s="2">
        <v>691</v>
      </c>
      <c r="O4700" s="2">
        <v>646</v>
      </c>
      <c r="P4700" s="2">
        <v>1</v>
      </c>
      <c r="Q4700" s="8">
        <f t="shared" si="292"/>
        <v>646</v>
      </c>
      <c r="R4700" s="8">
        <f t="shared" si="293"/>
        <v>691</v>
      </c>
      <c r="S4700" s="2">
        <v>30</v>
      </c>
      <c r="T4700" s="9">
        <f t="shared" si="294"/>
        <v>721</v>
      </c>
      <c r="U4700" s="34">
        <f t="shared" si="295"/>
        <v>6.5123010130246017E-2</v>
      </c>
      <c r="V4700" s="2" t="s">
        <v>34</v>
      </c>
      <c r="W4700" s="10"/>
    </row>
    <row r="4701" spans="1:23" x14ac:dyDescent="0.25">
      <c r="A4701" s="2" t="s">
        <v>5389</v>
      </c>
      <c r="B4701" s="5">
        <v>44051</v>
      </c>
      <c r="C4701" s="5">
        <v>44051</v>
      </c>
      <c r="D4701" s="2" t="s">
        <v>36</v>
      </c>
      <c r="E4701" s="2" t="s">
        <v>49</v>
      </c>
      <c r="F4701" s="2" t="s">
        <v>111</v>
      </c>
      <c r="G4701" s="33" t="e">
        <f>VLOOKUP(F4701,'Customer Info'!A4692:B5192,2,0)</f>
        <v>#N/A</v>
      </c>
      <c r="H4701" s="6" t="e">
        <f>VLOOKUP(F4701,'Customer Info'!A4692:C5192,3,0)</f>
        <v>#N/A</v>
      </c>
      <c r="I4701" s="6" t="e">
        <f>VLOOKUP(F4701,'Customer Info'!A4692:E5192,5,0)</f>
        <v>#N/A</v>
      </c>
      <c r="J4701" s="2" t="s">
        <v>719</v>
      </c>
      <c r="K4701" s="7" t="e">
        <f>VLOOKUP(J4701,'Product Details'!B4692:C4860,2,0)</f>
        <v>#N/A</v>
      </c>
      <c r="L4701" s="7" t="e">
        <f>VLOOKUP(J4701,'Product Details'!B4692:D4860,3,0)</f>
        <v>#N/A</v>
      </c>
      <c r="M4701" s="7" t="e">
        <f>VLOOKUP(J4701,'Product Details'!B4693:E4860,4,0)</f>
        <v>#N/A</v>
      </c>
      <c r="N4701" s="2">
        <v>6087</v>
      </c>
      <c r="O4701" s="2">
        <v>5808</v>
      </c>
      <c r="P4701" s="2">
        <v>2</v>
      </c>
      <c r="Q4701" s="8">
        <f t="shared" si="292"/>
        <v>11616</v>
      </c>
      <c r="R4701" s="8">
        <f t="shared" si="293"/>
        <v>12174</v>
      </c>
      <c r="S4701" s="2">
        <v>49</v>
      </c>
      <c r="T4701" s="9">
        <f t="shared" si="294"/>
        <v>12223</v>
      </c>
      <c r="U4701" s="34">
        <f t="shared" si="295"/>
        <v>4.5835386890093643E-2</v>
      </c>
      <c r="V4701" s="2" t="s">
        <v>34</v>
      </c>
      <c r="W4701" s="10"/>
    </row>
    <row r="4702" spans="1:23" x14ac:dyDescent="0.25">
      <c r="A4702" s="2" t="s">
        <v>5390</v>
      </c>
      <c r="B4702" s="5">
        <v>43889</v>
      </c>
      <c r="C4702" s="5">
        <v>43889</v>
      </c>
      <c r="D4702" s="2" t="s">
        <v>29</v>
      </c>
      <c r="E4702" s="2" t="s">
        <v>69</v>
      </c>
      <c r="F4702" s="2" t="s">
        <v>650</v>
      </c>
      <c r="G4702" s="33" t="e">
        <f>VLOOKUP(F4702,'Customer Info'!A4693:B5193,2,0)</f>
        <v>#N/A</v>
      </c>
      <c r="H4702" s="6" t="e">
        <f>VLOOKUP(F4702,'Customer Info'!A4693:C5193,3,0)</f>
        <v>#N/A</v>
      </c>
      <c r="I4702" s="6" t="e">
        <f>VLOOKUP(F4702,'Customer Info'!A4693:E5193,5,0)</f>
        <v>#N/A</v>
      </c>
      <c r="J4702" s="2" t="s">
        <v>184</v>
      </c>
      <c r="K4702" s="7" t="e">
        <f>VLOOKUP(J4702,'Product Details'!B4693:C4861,2,0)</f>
        <v>#N/A</v>
      </c>
      <c r="L4702" s="7" t="e">
        <f>VLOOKUP(J4702,'Product Details'!B4693:D4861,3,0)</f>
        <v>#N/A</v>
      </c>
      <c r="M4702" s="7" t="e">
        <f>VLOOKUP(J4702,'Product Details'!B4694:E4861,4,0)</f>
        <v>#N/A</v>
      </c>
      <c r="N4702" s="2">
        <v>1968</v>
      </c>
      <c r="O4702" s="2">
        <v>1821</v>
      </c>
      <c r="P4702" s="2">
        <v>3</v>
      </c>
      <c r="Q4702" s="8">
        <f t="shared" si="292"/>
        <v>5463</v>
      </c>
      <c r="R4702" s="8">
        <f t="shared" si="293"/>
        <v>5904</v>
      </c>
      <c r="S4702" s="2">
        <v>95</v>
      </c>
      <c r="T4702" s="9">
        <f t="shared" si="294"/>
        <v>5999</v>
      </c>
      <c r="U4702" s="34">
        <f t="shared" si="295"/>
        <v>7.4695121951219509E-2</v>
      </c>
      <c r="V4702" s="2" t="s">
        <v>34</v>
      </c>
      <c r="W4702" s="10"/>
    </row>
    <row r="4703" spans="1:23" x14ac:dyDescent="0.25">
      <c r="A4703" s="2" t="s">
        <v>5391</v>
      </c>
      <c r="B4703" s="5">
        <v>43865</v>
      </c>
      <c r="C4703" s="5">
        <v>43867</v>
      </c>
      <c r="D4703" s="2" t="s">
        <v>36</v>
      </c>
      <c r="E4703" s="2" t="s">
        <v>30</v>
      </c>
      <c r="F4703" s="2" t="s">
        <v>1106</v>
      </c>
      <c r="G4703" s="33" t="e">
        <f>VLOOKUP(F4703,'Customer Info'!A4694:B5194,2,0)</f>
        <v>#N/A</v>
      </c>
      <c r="H4703" s="6" t="e">
        <f>VLOOKUP(F4703,'Customer Info'!A4694:C5194,3,0)</f>
        <v>#N/A</v>
      </c>
      <c r="I4703" s="6" t="e">
        <f>VLOOKUP(F4703,'Customer Info'!A4694:E5194,5,0)</f>
        <v>#N/A</v>
      </c>
      <c r="J4703" s="2" t="s">
        <v>1174</v>
      </c>
      <c r="K4703" s="7" t="e">
        <f>VLOOKUP(J4703,'Product Details'!B4694:C4862,2,0)</f>
        <v>#N/A</v>
      </c>
      <c r="L4703" s="7" t="e">
        <f>VLOOKUP(J4703,'Product Details'!B4694:D4862,3,0)</f>
        <v>#N/A</v>
      </c>
      <c r="M4703" s="7" t="e">
        <f>VLOOKUP(J4703,'Product Details'!B4695:E4862,4,0)</f>
        <v>#N/A</v>
      </c>
      <c r="N4703" s="2">
        <v>1635</v>
      </c>
      <c r="O4703" s="2">
        <v>1573</v>
      </c>
      <c r="P4703" s="2">
        <v>4</v>
      </c>
      <c r="Q4703" s="8">
        <f t="shared" si="292"/>
        <v>6292</v>
      </c>
      <c r="R4703" s="8">
        <f t="shared" si="293"/>
        <v>6540</v>
      </c>
      <c r="S4703" s="2">
        <v>57</v>
      </c>
      <c r="T4703" s="9">
        <f t="shared" si="294"/>
        <v>6597</v>
      </c>
      <c r="U4703" s="34">
        <f t="shared" si="295"/>
        <v>3.7920489296636085E-2</v>
      </c>
      <c r="V4703" s="2" t="s">
        <v>34</v>
      </c>
      <c r="W4703" s="10"/>
    </row>
    <row r="4704" spans="1:23" x14ac:dyDescent="0.25">
      <c r="A4704" s="2" t="s">
        <v>5392</v>
      </c>
      <c r="B4704" s="5">
        <v>43949</v>
      </c>
      <c r="C4704" s="5">
        <v>43950</v>
      </c>
      <c r="D4704" s="2" t="s">
        <v>29</v>
      </c>
      <c r="E4704" s="2" t="s">
        <v>49</v>
      </c>
      <c r="F4704" s="2" t="s">
        <v>525</v>
      </c>
      <c r="G4704" s="33" t="e">
        <f>VLOOKUP(F4704,'Customer Info'!A4695:B5195,2,0)</f>
        <v>#N/A</v>
      </c>
      <c r="H4704" s="6" t="e">
        <f>VLOOKUP(F4704,'Customer Info'!A4695:C5195,3,0)</f>
        <v>#N/A</v>
      </c>
      <c r="I4704" s="6" t="e">
        <f>VLOOKUP(F4704,'Customer Info'!A4695:E5195,5,0)</f>
        <v>#N/A</v>
      </c>
      <c r="J4704" s="2" t="s">
        <v>218</v>
      </c>
      <c r="K4704" s="7" t="e">
        <f>VLOOKUP(J4704,'Product Details'!B4695:C4863,2,0)</f>
        <v>#N/A</v>
      </c>
      <c r="L4704" s="7" t="e">
        <f>VLOOKUP(J4704,'Product Details'!B4695:D4863,3,0)</f>
        <v>#N/A</v>
      </c>
      <c r="M4704" s="7" t="e">
        <f>VLOOKUP(J4704,'Product Details'!B4696:E4863,4,0)</f>
        <v>#N/A</v>
      </c>
      <c r="N4704" s="2">
        <v>1181</v>
      </c>
      <c r="O4704" s="2">
        <v>1136</v>
      </c>
      <c r="P4704" s="2">
        <v>2</v>
      </c>
      <c r="Q4704" s="8">
        <f t="shared" si="292"/>
        <v>2272</v>
      </c>
      <c r="R4704" s="8">
        <f t="shared" si="293"/>
        <v>2362</v>
      </c>
      <c r="S4704" s="2">
        <v>76</v>
      </c>
      <c r="T4704" s="9">
        <f t="shared" si="294"/>
        <v>2438</v>
      </c>
      <c r="U4704" s="34">
        <f t="shared" si="295"/>
        <v>3.810330228619814E-2</v>
      </c>
      <c r="V4704" s="2" t="s">
        <v>34</v>
      </c>
      <c r="W4704" s="10"/>
    </row>
    <row r="4705" spans="1:23" x14ac:dyDescent="0.25">
      <c r="A4705" s="2" t="s">
        <v>5393</v>
      </c>
      <c r="B4705" s="5">
        <v>44034</v>
      </c>
      <c r="C4705" s="5">
        <v>44034</v>
      </c>
      <c r="D4705" s="2" t="s">
        <v>36</v>
      </c>
      <c r="E4705" s="2" t="s">
        <v>44</v>
      </c>
      <c r="F4705" s="2" t="s">
        <v>520</v>
      </c>
      <c r="G4705" s="33" t="e">
        <f>VLOOKUP(F4705,'Customer Info'!A4696:B5196,2,0)</f>
        <v>#N/A</v>
      </c>
      <c r="H4705" s="6" t="e">
        <f>VLOOKUP(F4705,'Customer Info'!A4696:C5196,3,0)</f>
        <v>#N/A</v>
      </c>
      <c r="I4705" s="6" t="e">
        <f>VLOOKUP(F4705,'Customer Info'!A4696:E5196,5,0)</f>
        <v>#N/A</v>
      </c>
      <c r="J4705" s="2" t="s">
        <v>455</v>
      </c>
      <c r="K4705" s="7" t="e">
        <f>VLOOKUP(J4705,'Product Details'!B4696:C4864,2,0)</f>
        <v>#N/A</v>
      </c>
      <c r="L4705" s="7" t="e">
        <f>VLOOKUP(J4705,'Product Details'!B4696:D4864,3,0)</f>
        <v>#N/A</v>
      </c>
      <c r="M4705" s="7" t="e">
        <f>VLOOKUP(J4705,'Product Details'!B4697:E4864,4,0)</f>
        <v>#N/A</v>
      </c>
      <c r="N4705" s="2">
        <v>6585</v>
      </c>
      <c r="O4705" s="2">
        <v>6105</v>
      </c>
      <c r="P4705" s="2">
        <v>14</v>
      </c>
      <c r="Q4705" s="8">
        <f t="shared" si="292"/>
        <v>85470</v>
      </c>
      <c r="R4705" s="8">
        <f t="shared" si="293"/>
        <v>92190</v>
      </c>
      <c r="S4705" s="2">
        <v>84</v>
      </c>
      <c r="T4705" s="9">
        <f t="shared" si="294"/>
        <v>92274</v>
      </c>
      <c r="U4705" s="34">
        <f t="shared" si="295"/>
        <v>7.289293849658314E-2</v>
      </c>
      <c r="V4705" s="2" t="s">
        <v>31</v>
      </c>
      <c r="W4705" s="10"/>
    </row>
    <row r="4706" spans="1:23" x14ac:dyDescent="0.25">
      <c r="A4706" s="2" t="s">
        <v>5394</v>
      </c>
      <c r="B4706" s="5">
        <v>44177</v>
      </c>
      <c r="C4706" s="5">
        <v>44178</v>
      </c>
      <c r="D4706" s="2" t="s">
        <v>29</v>
      </c>
      <c r="E4706" s="2" t="s">
        <v>92</v>
      </c>
      <c r="F4706" s="2" t="s">
        <v>1275</v>
      </c>
      <c r="G4706" s="33" t="e">
        <f>VLOOKUP(F4706,'Customer Info'!A4697:B5197,2,0)</f>
        <v>#N/A</v>
      </c>
      <c r="H4706" s="6" t="e">
        <f>VLOOKUP(F4706,'Customer Info'!A4697:C5197,3,0)</f>
        <v>#N/A</v>
      </c>
      <c r="I4706" s="6" t="e">
        <f>VLOOKUP(F4706,'Customer Info'!A4697:E5197,5,0)</f>
        <v>#N/A</v>
      </c>
      <c r="J4706" s="2" t="s">
        <v>181</v>
      </c>
      <c r="K4706" s="7" t="e">
        <f>VLOOKUP(J4706,'Product Details'!B4697:C4865,2,0)</f>
        <v>#N/A</v>
      </c>
      <c r="L4706" s="7" t="e">
        <f>VLOOKUP(J4706,'Product Details'!B4697:D4865,3,0)</f>
        <v>#N/A</v>
      </c>
      <c r="M4706" s="7" t="e">
        <f>VLOOKUP(J4706,'Product Details'!B4698:E4865,4,0)</f>
        <v>#N/A</v>
      </c>
      <c r="N4706" s="2">
        <v>2271</v>
      </c>
      <c r="O4706" s="2">
        <v>2144</v>
      </c>
      <c r="P4706" s="2">
        <v>2</v>
      </c>
      <c r="Q4706" s="8">
        <f t="shared" si="292"/>
        <v>4288</v>
      </c>
      <c r="R4706" s="8">
        <f t="shared" si="293"/>
        <v>4542</v>
      </c>
      <c r="S4706" s="2">
        <v>74</v>
      </c>
      <c r="T4706" s="9">
        <f t="shared" si="294"/>
        <v>4616</v>
      </c>
      <c r="U4706" s="34">
        <f t="shared" si="295"/>
        <v>5.5922501100836637E-2</v>
      </c>
      <c r="V4706" s="2" t="s">
        <v>31</v>
      </c>
      <c r="W4706" s="10"/>
    </row>
    <row r="4707" spans="1:23" x14ac:dyDescent="0.25">
      <c r="A4707" s="2" t="s">
        <v>5395</v>
      </c>
      <c r="B4707" s="5">
        <v>43962</v>
      </c>
      <c r="C4707" s="5">
        <v>43963</v>
      </c>
      <c r="D4707" s="2" t="s">
        <v>48</v>
      </c>
      <c r="E4707" s="2" t="s">
        <v>44</v>
      </c>
      <c r="F4707" s="2" t="s">
        <v>451</v>
      </c>
      <c r="G4707" s="33" t="e">
        <f>VLOOKUP(F4707,'Customer Info'!A4698:B5198,2,0)</f>
        <v>#N/A</v>
      </c>
      <c r="H4707" s="6" t="e">
        <f>VLOOKUP(F4707,'Customer Info'!A4698:C5198,3,0)</f>
        <v>#N/A</v>
      </c>
      <c r="I4707" s="6" t="e">
        <f>VLOOKUP(F4707,'Customer Info'!A4698:E5198,5,0)</f>
        <v>#N/A</v>
      </c>
      <c r="J4707" s="2" t="s">
        <v>580</v>
      </c>
      <c r="K4707" s="7" t="e">
        <f>VLOOKUP(J4707,'Product Details'!B4698:C4866,2,0)</f>
        <v>#N/A</v>
      </c>
      <c r="L4707" s="7" t="e">
        <f>VLOOKUP(J4707,'Product Details'!B4698:D4866,3,0)</f>
        <v>#N/A</v>
      </c>
      <c r="M4707" s="7" t="e">
        <f>VLOOKUP(J4707,'Product Details'!B4699:E4866,4,0)</f>
        <v>#N/A</v>
      </c>
      <c r="N4707" s="2">
        <v>456</v>
      </c>
      <c r="O4707" s="2">
        <v>430</v>
      </c>
      <c r="P4707" s="2">
        <v>1</v>
      </c>
      <c r="Q4707" s="8">
        <f t="shared" si="292"/>
        <v>430</v>
      </c>
      <c r="R4707" s="8">
        <f t="shared" si="293"/>
        <v>456</v>
      </c>
      <c r="S4707" s="2">
        <v>93</v>
      </c>
      <c r="T4707" s="9">
        <f t="shared" si="294"/>
        <v>549</v>
      </c>
      <c r="U4707" s="34">
        <f t="shared" si="295"/>
        <v>5.701754385964912E-2</v>
      </c>
      <c r="V4707" s="2" t="s">
        <v>64</v>
      </c>
      <c r="W4707" s="10"/>
    </row>
    <row r="4708" spans="1:23" x14ac:dyDescent="0.25">
      <c r="A4708" s="2" t="s">
        <v>5396</v>
      </c>
      <c r="B4708" s="5">
        <v>43902</v>
      </c>
      <c r="C4708" s="5">
        <v>43904</v>
      </c>
      <c r="D4708" s="2" t="s">
        <v>36</v>
      </c>
      <c r="E4708" s="2" t="s">
        <v>49</v>
      </c>
      <c r="F4708" s="2" t="s">
        <v>893</v>
      </c>
      <c r="G4708" s="33" t="e">
        <f>VLOOKUP(F4708,'Customer Info'!A4699:B5199,2,0)</f>
        <v>#N/A</v>
      </c>
      <c r="H4708" s="6" t="e">
        <f>VLOOKUP(F4708,'Customer Info'!A4699:C5199,3,0)</f>
        <v>#N/A</v>
      </c>
      <c r="I4708" s="6" t="e">
        <f>VLOOKUP(F4708,'Customer Info'!A4699:E5199,5,0)</f>
        <v>#N/A</v>
      </c>
      <c r="J4708" s="2" t="s">
        <v>415</v>
      </c>
      <c r="K4708" s="7" t="e">
        <f>VLOOKUP(J4708,'Product Details'!B4699:C4867,2,0)</f>
        <v>#N/A</v>
      </c>
      <c r="L4708" s="7" t="e">
        <f>VLOOKUP(J4708,'Product Details'!B4699:D4867,3,0)</f>
        <v>#N/A</v>
      </c>
      <c r="M4708" s="7" t="e">
        <f>VLOOKUP(J4708,'Product Details'!B4700:E4867,4,0)</f>
        <v>#N/A</v>
      </c>
      <c r="N4708" s="2">
        <v>7136</v>
      </c>
      <c r="O4708" s="2">
        <v>6676</v>
      </c>
      <c r="P4708" s="2">
        <v>2</v>
      </c>
      <c r="Q4708" s="8">
        <f t="shared" si="292"/>
        <v>13352</v>
      </c>
      <c r="R4708" s="8">
        <f t="shared" si="293"/>
        <v>14272</v>
      </c>
      <c r="S4708" s="2">
        <v>75</v>
      </c>
      <c r="T4708" s="9">
        <f t="shared" si="294"/>
        <v>14347</v>
      </c>
      <c r="U4708" s="34">
        <f t="shared" si="295"/>
        <v>6.4461883408071755E-2</v>
      </c>
      <c r="V4708" s="2" t="s">
        <v>34</v>
      </c>
      <c r="W4708" s="10"/>
    </row>
    <row r="4709" spans="1:23" x14ac:dyDescent="0.25">
      <c r="A4709" s="2" t="s">
        <v>5397</v>
      </c>
      <c r="B4709" s="5">
        <v>44086</v>
      </c>
      <c r="C4709" s="5">
        <v>44086</v>
      </c>
      <c r="D4709" s="2" t="s">
        <v>48</v>
      </c>
      <c r="E4709" s="2" t="s">
        <v>44</v>
      </c>
      <c r="F4709" s="2" t="s">
        <v>53</v>
      </c>
      <c r="G4709" s="33" t="e">
        <f>VLOOKUP(F4709,'Customer Info'!A4700:B5200,2,0)</f>
        <v>#N/A</v>
      </c>
      <c r="H4709" s="6" t="e">
        <f>VLOOKUP(F4709,'Customer Info'!A4700:C5200,3,0)</f>
        <v>#N/A</v>
      </c>
      <c r="I4709" s="6" t="e">
        <f>VLOOKUP(F4709,'Customer Info'!A4700:E5200,5,0)</f>
        <v>#N/A</v>
      </c>
      <c r="J4709" s="2" t="s">
        <v>119</v>
      </c>
      <c r="K4709" s="7" t="e">
        <f>VLOOKUP(J4709,'Product Details'!B4700:C4868,2,0)</f>
        <v>#N/A</v>
      </c>
      <c r="L4709" s="7" t="e">
        <f>VLOOKUP(J4709,'Product Details'!B4700:D4868,3,0)</f>
        <v>#N/A</v>
      </c>
      <c r="M4709" s="7" t="e">
        <f>VLOOKUP(J4709,'Product Details'!B4701:E4868,4,0)</f>
        <v>#N/A</v>
      </c>
      <c r="N4709" s="2">
        <v>222</v>
      </c>
      <c r="O4709" s="2">
        <v>208</v>
      </c>
      <c r="P4709" s="2">
        <v>3</v>
      </c>
      <c r="Q4709" s="8">
        <f t="shared" si="292"/>
        <v>624</v>
      </c>
      <c r="R4709" s="8">
        <f t="shared" si="293"/>
        <v>666</v>
      </c>
      <c r="S4709" s="2">
        <v>69</v>
      </c>
      <c r="T4709" s="9">
        <f t="shared" si="294"/>
        <v>735</v>
      </c>
      <c r="U4709" s="34">
        <f t="shared" si="295"/>
        <v>6.3063063063063057E-2</v>
      </c>
      <c r="V4709" s="2" t="s">
        <v>64</v>
      </c>
      <c r="W4709" s="10"/>
    </row>
    <row r="4710" spans="1:23" x14ac:dyDescent="0.25">
      <c r="A4710" s="2" t="s">
        <v>5398</v>
      </c>
      <c r="B4710" s="5">
        <v>44180</v>
      </c>
      <c r="C4710" s="5">
        <v>44181</v>
      </c>
      <c r="D4710" s="2" t="s">
        <v>29</v>
      </c>
      <c r="E4710" s="2" t="s">
        <v>30</v>
      </c>
      <c r="F4710" s="2" t="s">
        <v>664</v>
      </c>
      <c r="G4710" s="33" t="e">
        <f>VLOOKUP(F4710,'Customer Info'!A4701:B5201,2,0)</f>
        <v>#N/A</v>
      </c>
      <c r="H4710" s="6" t="e">
        <f>VLOOKUP(F4710,'Customer Info'!A4701:C5201,3,0)</f>
        <v>#N/A</v>
      </c>
      <c r="I4710" s="6" t="e">
        <f>VLOOKUP(F4710,'Customer Info'!A4701:E5201,5,0)</f>
        <v>#N/A</v>
      </c>
      <c r="J4710" s="2" t="s">
        <v>700</v>
      </c>
      <c r="K4710" s="7" t="e">
        <f>VLOOKUP(J4710,'Product Details'!B4701:C4869,2,0)</f>
        <v>#N/A</v>
      </c>
      <c r="L4710" s="7" t="e">
        <f>VLOOKUP(J4710,'Product Details'!B4701:D4869,3,0)</f>
        <v>#N/A</v>
      </c>
      <c r="M4710" s="7" t="e">
        <f>VLOOKUP(J4710,'Product Details'!B4702:E4869,4,0)</f>
        <v>#N/A</v>
      </c>
      <c r="N4710" s="2">
        <v>1983</v>
      </c>
      <c r="O4710" s="2">
        <v>1908</v>
      </c>
      <c r="P4710" s="2">
        <v>12</v>
      </c>
      <c r="Q4710" s="8">
        <f t="shared" si="292"/>
        <v>22896</v>
      </c>
      <c r="R4710" s="8">
        <f t="shared" si="293"/>
        <v>23796</v>
      </c>
      <c r="S4710" s="2">
        <v>89</v>
      </c>
      <c r="T4710" s="9">
        <f t="shared" si="294"/>
        <v>23885</v>
      </c>
      <c r="U4710" s="34">
        <f t="shared" si="295"/>
        <v>3.7821482602118005E-2</v>
      </c>
      <c r="V4710" s="2" t="s">
        <v>34</v>
      </c>
      <c r="W4710" s="10"/>
    </row>
    <row r="4711" spans="1:23" x14ac:dyDescent="0.25">
      <c r="A4711" s="2" t="s">
        <v>5399</v>
      </c>
      <c r="B4711" s="5">
        <v>43918</v>
      </c>
      <c r="C4711" s="5">
        <v>43920</v>
      </c>
      <c r="D4711" s="2" t="s">
        <v>48</v>
      </c>
      <c r="E4711" s="2" t="s">
        <v>44</v>
      </c>
      <c r="F4711" s="2" t="s">
        <v>99</v>
      </c>
      <c r="G4711" s="33" t="e">
        <f>VLOOKUP(F4711,'Customer Info'!A4702:B5202,2,0)</f>
        <v>#N/A</v>
      </c>
      <c r="H4711" s="6" t="e">
        <f>VLOOKUP(F4711,'Customer Info'!A4702:C5202,3,0)</f>
        <v>#N/A</v>
      </c>
      <c r="I4711" s="6" t="e">
        <f>VLOOKUP(F4711,'Customer Info'!A4702:E5202,5,0)</f>
        <v>#N/A</v>
      </c>
      <c r="J4711" s="2" t="s">
        <v>449</v>
      </c>
      <c r="K4711" s="7" t="e">
        <f>VLOOKUP(J4711,'Product Details'!B4702:C4870,2,0)</f>
        <v>#N/A</v>
      </c>
      <c r="L4711" s="7" t="e">
        <f>VLOOKUP(J4711,'Product Details'!B4702:D4870,3,0)</f>
        <v>#N/A</v>
      </c>
      <c r="M4711" s="7" t="e">
        <f>VLOOKUP(J4711,'Product Details'!B4703:E4870,4,0)</f>
        <v>#N/A</v>
      </c>
      <c r="N4711" s="2">
        <v>187</v>
      </c>
      <c r="O4711" s="2">
        <v>176</v>
      </c>
      <c r="P4711" s="2">
        <v>8</v>
      </c>
      <c r="Q4711" s="8">
        <f t="shared" si="292"/>
        <v>1408</v>
      </c>
      <c r="R4711" s="8">
        <f t="shared" si="293"/>
        <v>1496</v>
      </c>
      <c r="S4711" s="2">
        <v>30</v>
      </c>
      <c r="T4711" s="9">
        <f t="shared" si="294"/>
        <v>1526</v>
      </c>
      <c r="U4711" s="34">
        <f t="shared" si="295"/>
        <v>5.8823529411764705E-2</v>
      </c>
      <c r="V4711" s="2" t="s">
        <v>34</v>
      </c>
      <c r="W4711" s="10"/>
    </row>
    <row r="4712" spans="1:23" x14ac:dyDescent="0.25">
      <c r="A4712" s="2" t="s">
        <v>5400</v>
      </c>
      <c r="B4712" s="5">
        <v>43928</v>
      </c>
      <c r="C4712" s="5">
        <v>43929</v>
      </c>
      <c r="D4712" s="2" t="s">
        <v>48</v>
      </c>
      <c r="E4712" s="2" t="s">
        <v>37</v>
      </c>
      <c r="F4712" s="2" t="s">
        <v>168</v>
      </c>
      <c r="G4712" s="33" t="e">
        <f>VLOOKUP(F4712,'Customer Info'!A4703:B5203,2,0)</f>
        <v>#N/A</v>
      </c>
      <c r="H4712" s="6" t="e">
        <f>VLOOKUP(F4712,'Customer Info'!A4703:C5203,3,0)</f>
        <v>#N/A</v>
      </c>
      <c r="I4712" s="6" t="e">
        <f>VLOOKUP(F4712,'Customer Info'!A4703:E5203,5,0)</f>
        <v>#N/A</v>
      </c>
      <c r="J4712" s="2" t="s">
        <v>184</v>
      </c>
      <c r="K4712" s="7" t="e">
        <f>VLOOKUP(J4712,'Product Details'!B4703:C4871,2,0)</f>
        <v>#N/A</v>
      </c>
      <c r="L4712" s="7" t="e">
        <f>VLOOKUP(J4712,'Product Details'!B4703:D4871,3,0)</f>
        <v>#N/A</v>
      </c>
      <c r="M4712" s="7" t="e">
        <f>VLOOKUP(J4712,'Product Details'!B4704:E4871,4,0)</f>
        <v>#N/A</v>
      </c>
      <c r="N4712" s="2">
        <v>531</v>
      </c>
      <c r="O4712" s="2">
        <v>487</v>
      </c>
      <c r="P4712" s="2">
        <v>5</v>
      </c>
      <c r="Q4712" s="8">
        <f t="shared" si="292"/>
        <v>2435</v>
      </c>
      <c r="R4712" s="8">
        <f t="shared" si="293"/>
        <v>2655</v>
      </c>
      <c r="S4712" s="2">
        <v>25</v>
      </c>
      <c r="T4712" s="9">
        <f t="shared" si="294"/>
        <v>2680</v>
      </c>
      <c r="U4712" s="34">
        <f t="shared" si="295"/>
        <v>8.2862523540489647E-2</v>
      </c>
      <c r="V4712" s="2" t="s">
        <v>64</v>
      </c>
      <c r="W4712" s="10"/>
    </row>
    <row r="4713" spans="1:23" x14ac:dyDescent="0.25">
      <c r="A4713" s="2" t="s">
        <v>5401</v>
      </c>
      <c r="B4713" s="5">
        <v>43927</v>
      </c>
      <c r="C4713" s="5">
        <v>43929</v>
      </c>
      <c r="D4713" s="2" t="s">
        <v>48</v>
      </c>
      <c r="E4713" s="2" t="s">
        <v>44</v>
      </c>
      <c r="F4713" s="2" t="s">
        <v>978</v>
      </c>
      <c r="G4713" s="33" t="e">
        <f>VLOOKUP(F4713,'Customer Info'!A4704:B5204,2,0)</f>
        <v>#N/A</v>
      </c>
      <c r="H4713" s="6" t="e">
        <f>VLOOKUP(F4713,'Customer Info'!A4704:C5204,3,0)</f>
        <v>#N/A</v>
      </c>
      <c r="I4713" s="6" t="e">
        <f>VLOOKUP(F4713,'Customer Info'!A4704:E5204,5,0)</f>
        <v>#N/A</v>
      </c>
      <c r="J4713" s="2" t="s">
        <v>1406</v>
      </c>
      <c r="K4713" s="7" t="e">
        <f>VLOOKUP(J4713,'Product Details'!B4704:C4872,2,0)</f>
        <v>#N/A</v>
      </c>
      <c r="L4713" s="7" t="e">
        <f>VLOOKUP(J4713,'Product Details'!B4704:D4872,3,0)</f>
        <v>#N/A</v>
      </c>
      <c r="M4713" s="7" t="e">
        <f>VLOOKUP(J4713,'Product Details'!B4705:E4872,4,0)</f>
        <v>#N/A</v>
      </c>
      <c r="N4713" s="2">
        <v>80</v>
      </c>
      <c r="O4713" s="2">
        <v>75</v>
      </c>
      <c r="P4713" s="2">
        <v>4</v>
      </c>
      <c r="Q4713" s="8">
        <f t="shared" si="292"/>
        <v>300</v>
      </c>
      <c r="R4713" s="8">
        <f t="shared" si="293"/>
        <v>320</v>
      </c>
      <c r="S4713" s="2">
        <v>10</v>
      </c>
      <c r="T4713" s="9">
        <f t="shared" si="294"/>
        <v>330</v>
      </c>
      <c r="U4713" s="34">
        <f t="shared" si="295"/>
        <v>6.25E-2</v>
      </c>
      <c r="V4713" s="2" t="s">
        <v>64</v>
      </c>
      <c r="W4713" s="10"/>
    </row>
    <row r="4714" spans="1:23" x14ac:dyDescent="0.25">
      <c r="A4714" s="2" t="s">
        <v>5402</v>
      </c>
      <c r="B4714" s="5">
        <v>44028</v>
      </c>
      <c r="C4714" s="5">
        <v>44028</v>
      </c>
      <c r="D4714" s="2" t="s">
        <v>48</v>
      </c>
      <c r="E4714" s="2" t="s">
        <v>49</v>
      </c>
      <c r="F4714" s="2" t="s">
        <v>1299</v>
      </c>
      <c r="G4714" s="33" t="e">
        <f>VLOOKUP(F4714,'Customer Info'!A4705:B5205,2,0)</f>
        <v>#N/A</v>
      </c>
      <c r="H4714" s="6" t="e">
        <f>VLOOKUP(F4714,'Customer Info'!A4705:C5205,3,0)</f>
        <v>#N/A</v>
      </c>
      <c r="I4714" s="6" t="e">
        <f>VLOOKUP(F4714,'Customer Info'!A4705:E5205,5,0)</f>
        <v>#N/A</v>
      </c>
      <c r="J4714" s="2" t="s">
        <v>700</v>
      </c>
      <c r="K4714" s="7" t="e">
        <f>VLOOKUP(J4714,'Product Details'!B4705:C4873,2,0)</f>
        <v>#N/A</v>
      </c>
      <c r="L4714" s="7" t="e">
        <f>VLOOKUP(J4714,'Product Details'!B4705:D4873,3,0)</f>
        <v>#N/A</v>
      </c>
      <c r="M4714" s="7" t="e">
        <f>VLOOKUP(J4714,'Product Details'!B4706:E4873,4,0)</f>
        <v>#N/A</v>
      </c>
      <c r="N4714" s="2">
        <v>141</v>
      </c>
      <c r="O4714" s="2">
        <v>131</v>
      </c>
      <c r="P4714" s="2">
        <v>2</v>
      </c>
      <c r="Q4714" s="8">
        <f t="shared" si="292"/>
        <v>262</v>
      </c>
      <c r="R4714" s="8">
        <f t="shared" si="293"/>
        <v>282</v>
      </c>
      <c r="S4714" s="2">
        <v>30</v>
      </c>
      <c r="T4714" s="9">
        <f t="shared" si="294"/>
        <v>312</v>
      </c>
      <c r="U4714" s="34">
        <f t="shared" si="295"/>
        <v>7.0921985815602842E-2</v>
      </c>
      <c r="V4714" s="2" t="s">
        <v>34</v>
      </c>
      <c r="W4714" s="10"/>
    </row>
    <row r="4715" spans="1:23" x14ac:dyDescent="0.25">
      <c r="A4715" s="2" t="s">
        <v>5403</v>
      </c>
      <c r="B4715" s="5">
        <v>44060</v>
      </c>
      <c r="C4715" s="5">
        <v>44060</v>
      </c>
      <c r="D4715" s="2" t="s">
        <v>36</v>
      </c>
      <c r="E4715" s="2" t="s">
        <v>49</v>
      </c>
      <c r="F4715" s="2" t="s">
        <v>858</v>
      </c>
      <c r="G4715" s="33" t="e">
        <f>VLOOKUP(F4715,'Customer Info'!A4706:B5206,2,0)</f>
        <v>#N/A</v>
      </c>
      <c r="H4715" s="6" t="e">
        <f>VLOOKUP(F4715,'Customer Info'!A4706:C5206,3,0)</f>
        <v>#N/A</v>
      </c>
      <c r="I4715" s="6" t="e">
        <f>VLOOKUP(F4715,'Customer Info'!A4706:E5206,5,0)</f>
        <v>#N/A</v>
      </c>
      <c r="J4715" s="2" t="s">
        <v>399</v>
      </c>
      <c r="K4715" s="7" t="e">
        <f>VLOOKUP(J4715,'Product Details'!B4706:C4874,2,0)</f>
        <v>#N/A</v>
      </c>
      <c r="L4715" s="7" t="e">
        <f>VLOOKUP(J4715,'Product Details'!B4706:D4874,3,0)</f>
        <v>#N/A</v>
      </c>
      <c r="M4715" s="7" t="e">
        <f>VLOOKUP(J4715,'Product Details'!B4707:E4874,4,0)</f>
        <v>#N/A</v>
      </c>
      <c r="N4715" s="2">
        <v>1587</v>
      </c>
      <c r="O4715" s="2">
        <v>1428</v>
      </c>
      <c r="P4715" s="2">
        <v>4</v>
      </c>
      <c r="Q4715" s="8">
        <f t="shared" si="292"/>
        <v>5712</v>
      </c>
      <c r="R4715" s="8">
        <f t="shared" si="293"/>
        <v>6348</v>
      </c>
      <c r="S4715" s="2">
        <v>34</v>
      </c>
      <c r="T4715" s="9">
        <f t="shared" si="294"/>
        <v>6382</v>
      </c>
      <c r="U4715" s="34">
        <f t="shared" si="295"/>
        <v>0.1001890359168242</v>
      </c>
      <c r="V4715" s="2" t="s">
        <v>64</v>
      </c>
      <c r="W4715" s="10"/>
    </row>
    <row r="4716" spans="1:23" x14ac:dyDescent="0.25">
      <c r="A4716" s="2" t="s">
        <v>5404</v>
      </c>
      <c r="B4716" s="5">
        <v>44159</v>
      </c>
      <c r="C4716" s="5">
        <v>44160</v>
      </c>
      <c r="D4716" s="2" t="s">
        <v>29</v>
      </c>
      <c r="E4716" s="2" t="s">
        <v>49</v>
      </c>
      <c r="F4716" s="2" t="s">
        <v>1447</v>
      </c>
      <c r="G4716" s="33" t="e">
        <f>VLOOKUP(F4716,'Customer Info'!A4707:B5207,2,0)</f>
        <v>#N/A</v>
      </c>
      <c r="H4716" s="6" t="e">
        <f>VLOOKUP(F4716,'Customer Info'!A4707:C5207,3,0)</f>
        <v>#N/A</v>
      </c>
      <c r="I4716" s="6" t="e">
        <f>VLOOKUP(F4716,'Customer Info'!A4707:E5207,5,0)</f>
        <v>#N/A</v>
      </c>
      <c r="J4716" s="2" t="s">
        <v>57</v>
      </c>
      <c r="K4716" s="7" t="e">
        <f>VLOOKUP(J4716,'Product Details'!B4707:C4875,2,0)</f>
        <v>#N/A</v>
      </c>
      <c r="L4716" s="7" t="e">
        <f>VLOOKUP(J4716,'Product Details'!B4707:D4875,3,0)</f>
        <v>#N/A</v>
      </c>
      <c r="M4716" s="7" t="e">
        <f>VLOOKUP(J4716,'Product Details'!B4708:E4875,4,0)</f>
        <v>#N/A</v>
      </c>
      <c r="N4716" s="2">
        <v>5894</v>
      </c>
      <c r="O4716" s="2">
        <v>5621</v>
      </c>
      <c r="P4716" s="2">
        <v>2</v>
      </c>
      <c r="Q4716" s="8">
        <f t="shared" si="292"/>
        <v>11242</v>
      </c>
      <c r="R4716" s="8">
        <f t="shared" si="293"/>
        <v>11788</v>
      </c>
      <c r="S4716" s="2">
        <v>79</v>
      </c>
      <c r="T4716" s="9">
        <f t="shared" si="294"/>
        <v>11867</v>
      </c>
      <c r="U4716" s="34">
        <f t="shared" si="295"/>
        <v>4.631828978622328E-2</v>
      </c>
      <c r="V4716" s="2" t="s">
        <v>64</v>
      </c>
      <c r="W4716" s="10"/>
    </row>
    <row r="4717" spans="1:23" x14ac:dyDescent="0.25">
      <c r="A4717" s="2" t="s">
        <v>5405</v>
      </c>
      <c r="B4717" s="5">
        <v>44003</v>
      </c>
      <c r="C4717" s="5">
        <v>44003</v>
      </c>
      <c r="D4717" s="2" t="s">
        <v>36</v>
      </c>
      <c r="E4717" s="2" t="s">
        <v>37</v>
      </c>
      <c r="F4717" s="2" t="s">
        <v>1525</v>
      </c>
      <c r="G4717" s="33" t="e">
        <f>VLOOKUP(F4717,'Customer Info'!A4708:B5208,2,0)</f>
        <v>#N/A</v>
      </c>
      <c r="H4717" s="6" t="e">
        <f>VLOOKUP(F4717,'Customer Info'!A4708:C5208,3,0)</f>
        <v>#N/A</v>
      </c>
      <c r="I4717" s="6" t="e">
        <f>VLOOKUP(F4717,'Customer Info'!A4708:E5208,5,0)</f>
        <v>#N/A</v>
      </c>
      <c r="J4717" s="2" t="s">
        <v>138</v>
      </c>
      <c r="K4717" s="7" t="e">
        <f>VLOOKUP(J4717,'Product Details'!B4708:C4876,2,0)</f>
        <v>#N/A</v>
      </c>
      <c r="L4717" s="7" t="e">
        <f>VLOOKUP(J4717,'Product Details'!B4708:D4876,3,0)</f>
        <v>#N/A</v>
      </c>
      <c r="M4717" s="7" t="e">
        <f>VLOOKUP(J4717,'Product Details'!B4709:E4876,4,0)</f>
        <v>#N/A</v>
      </c>
      <c r="N4717" s="2">
        <v>8869</v>
      </c>
      <c r="O4717" s="2">
        <v>7906</v>
      </c>
      <c r="P4717" s="2">
        <v>6</v>
      </c>
      <c r="Q4717" s="8">
        <f t="shared" si="292"/>
        <v>47436</v>
      </c>
      <c r="R4717" s="8">
        <f t="shared" si="293"/>
        <v>53214</v>
      </c>
      <c r="S4717" s="2">
        <v>31</v>
      </c>
      <c r="T4717" s="9">
        <f t="shared" si="294"/>
        <v>53245</v>
      </c>
      <c r="U4717" s="34">
        <f t="shared" si="295"/>
        <v>0.10858044875408727</v>
      </c>
      <c r="V4717" s="2" t="s">
        <v>34</v>
      </c>
      <c r="W4717" s="10"/>
    </row>
    <row r="4718" spans="1:23" x14ac:dyDescent="0.25">
      <c r="A4718" s="2" t="s">
        <v>5406</v>
      </c>
      <c r="B4718" s="5">
        <v>44133</v>
      </c>
      <c r="C4718" s="5">
        <v>44134</v>
      </c>
      <c r="D4718" s="2" t="s">
        <v>48</v>
      </c>
      <c r="E4718" s="2" t="s">
        <v>69</v>
      </c>
      <c r="F4718" s="2" t="s">
        <v>873</v>
      </c>
      <c r="G4718" s="33" t="e">
        <f>VLOOKUP(F4718,'Customer Info'!A4709:B5209,2,0)</f>
        <v>#N/A</v>
      </c>
      <c r="H4718" s="6" t="e">
        <f>VLOOKUP(F4718,'Customer Info'!A4709:C5209,3,0)</f>
        <v>#N/A</v>
      </c>
      <c r="I4718" s="6" t="e">
        <f>VLOOKUP(F4718,'Customer Info'!A4709:E5209,5,0)</f>
        <v>#N/A</v>
      </c>
      <c r="J4718" s="2" t="s">
        <v>81</v>
      </c>
      <c r="K4718" s="7" t="e">
        <f>VLOOKUP(J4718,'Product Details'!B4709:C4877,2,0)</f>
        <v>#N/A</v>
      </c>
      <c r="L4718" s="7" t="e">
        <f>VLOOKUP(J4718,'Product Details'!B4709:D4877,3,0)</f>
        <v>#N/A</v>
      </c>
      <c r="M4718" s="7" t="e">
        <f>VLOOKUP(J4718,'Product Details'!B4710:E4877,4,0)</f>
        <v>#N/A</v>
      </c>
      <c r="N4718" s="2">
        <v>279</v>
      </c>
      <c r="O4718" s="2">
        <v>254</v>
      </c>
      <c r="P4718" s="2">
        <v>1</v>
      </c>
      <c r="Q4718" s="8">
        <f t="shared" si="292"/>
        <v>254</v>
      </c>
      <c r="R4718" s="8">
        <f t="shared" si="293"/>
        <v>279</v>
      </c>
      <c r="S4718" s="2">
        <v>69</v>
      </c>
      <c r="T4718" s="9">
        <f t="shared" si="294"/>
        <v>348</v>
      </c>
      <c r="U4718" s="34">
        <f t="shared" si="295"/>
        <v>8.9605734767025089E-2</v>
      </c>
      <c r="V4718" s="2" t="s">
        <v>34</v>
      </c>
      <c r="W4718" s="10"/>
    </row>
    <row r="4719" spans="1:23" x14ac:dyDescent="0.25">
      <c r="A4719" s="2" t="s">
        <v>5407</v>
      </c>
      <c r="B4719" s="5">
        <v>43981</v>
      </c>
      <c r="C4719" s="5">
        <v>43983</v>
      </c>
      <c r="D4719" s="2" t="s">
        <v>48</v>
      </c>
      <c r="E4719" s="2" t="s">
        <v>49</v>
      </c>
      <c r="F4719" s="2" t="s">
        <v>806</v>
      </c>
      <c r="G4719" s="33" t="e">
        <f>VLOOKUP(F4719,'Customer Info'!A4710:B5210,2,0)</f>
        <v>#N/A</v>
      </c>
      <c r="H4719" s="6" t="e">
        <f>VLOOKUP(F4719,'Customer Info'!A4710:C5210,3,0)</f>
        <v>#N/A</v>
      </c>
      <c r="I4719" s="6" t="e">
        <f>VLOOKUP(F4719,'Customer Info'!A4710:E5210,5,0)</f>
        <v>#N/A</v>
      </c>
      <c r="J4719" s="2" t="s">
        <v>497</v>
      </c>
      <c r="K4719" s="7" t="e">
        <f>VLOOKUP(J4719,'Product Details'!B4710:C4878,2,0)</f>
        <v>#N/A</v>
      </c>
      <c r="L4719" s="7" t="e">
        <f>VLOOKUP(J4719,'Product Details'!B4710:D4878,3,0)</f>
        <v>#N/A</v>
      </c>
      <c r="M4719" s="7" t="e">
        <f>VLOOKUP(J4719,'Product Details'!B4711:E4878,4,0)</f>
        <v>#N/A</v>
      </c>
      <c r="N4719" s="2">
        <v>516</v>
      </c>
      <c r="O4719" s="2">
        <v>473</v>
      </c>
      <c r="P4719" s="2">
        <v>2</v>
      </c>
      <c r="Q4719" s="8">
        <f t="shared" si="292"/>
        <v>946</v>
      </c>
      <c r="R4719" s="8">
        <f t="shared" si="293"/>
        <v>1032</v>
      </c>
      <c r="S4719" s="2">
        <v>59</v>
      </c>
      <c r="T4719" s="9">
        <f t="shared" si="294"/>
        <v>1091</v>
      </c>
      <c r="U4719" s="34">
        <f t="shared" si="295"/>
        <v>8.3333333333333329E-2</v>
      </c>
      <c r="V4719" s="2" t="s">
        <v>34</v>
      </c>
      <c r="W4719" s="10"/>
    </row>
    <row r="4720" spans="1:23" x14ac:dyDescent="0.25">
      <c r="A4720" s="2" t="s">
        <v>5408</v>
      </c>
      <c r="B4720" s="5">
        <v>43907</v>
      </c>
      <c r="C4720" s="5">
        <v>43908</v>
      </c>
      <c r="D4720" s="2" t="s">
        <v>48</v>
      </c>
      <c r="E4720" s="2" t="s">
        <v>44</v>
      </c>
      <c r="F4720" s="2" t="s">
        <v>1497</v>
      </c>
      <c r="G4720" s="33" t="e">
        <f>VLOOKUP(F4720,'Customer Info'!A4711:B5211,2,0)</f>
        <v>#N/A</v>
      </c>
      <c r="H4720" s="6" t="e">
        <f>VLOOKUP(F4720,'Customer Info'!A4711:C5211,3,0)</f>
        <v>#N/A</v>
      </c>
      <c r="I4720" s="6" t="e">
        <f>VLOOKUP(F4720,'Customer Info'!A4711:E5211,5,0)</f>
        <v>#N/A</v>
      </c>
      <c r="J4720" s="2" t="s">
        <v>67</v>
      </c>
      <c r="K4720" s="7" t="e">
        <f>VLOOKUP(J4720,'Product Details'!B4711:C4879,2,0)</f>
        <v>#N/A</v>
      </c>
      <c r="L4720" s="7" t="e">
        <f>VLOOKUP(J4720,'Product Details'!B4711:D4879,3,0)</f>
        <v>#N/A</v>
      </c>
      <c r="M4720" s="7" t="e">
        <f>VLOOKUP(J4720,'Product Details'!B4712:E4879,4,0)</f>
        <v>#N/A</v>
      </c>
      <c r="N4720" s="2">
        <v>887</v>
      </c>
      <c r="O4720" s="2">
        <v>814</v>
      </c>
      <c r="P4720" s="2">
        <v>2</v>
      </c>
      <c r="Q4720" s="8">
        <f t="shared" si="292"/>
        <v>1628</v>
      </c>
      <c r="R4720" s="8">
        <f t="shared" si="293"/>
        <v>1774</v>
      </c>
      <c r="S4720" s="2">
        <v>57</v>
      </c>
      <c r="T4720" s="9">
        <f t="shared" si="294"/>
        <v>1831</v>
      </c>
      <c r="U4720" s="34">
        <f t="shared" si="295"/>
        <v>8.2299887260428417E-2</v>
      </c>
      <c r="V4720" s="2" t="s">
        <v>64</v>
      </c>
      <c r="W4720" s="10"/>
    </row>
    <row r="4721" spans="1:23" x14ac:dyDescent="0.25">
      <c r="A4721" s="2" t="s">
        <v>5409</v>
      </c>
      <c r="B4721" s="5">
        <v>44103</v>
      </c>
      <c r="C4721" s="5">
        <v>44103</v>
      </c>
      <c r="D4721" s="2" t="s">
        <v>36</v>
      </c>
      <c r="E4721" s="2" t="s">
        <v>44</v>
      </c>
      <c r="F4721" s="2" t="s">
        <v>1396</v>
      </c>
      <c r="G4721" s="33" t="e">
        <f>VLOOKUP(F4721,'Customer Info'!A4712:B5212,2,0)</f>
        <v>#N/A</v>
      </c>
      <c r="H4721" s="6" t="e">
        <f>VLOOKUP(F4721,'Customer Info'!A4712:C5212,3,0)</f>
        <v>#N/A</v>
      </c>
      <c r="I4721" s="6" t="e">
        <f>VLOOKUP(F4721,'Customer Info'!A4712:E5212,5,0)</f>
        <v>#N/A</v>
      </c>
      <c r="J4721" s="2" t="s">
        <v>337</v>
      </c>
      <c r="K4721" s="7" t="e">
        <f>VLOOKUP(J4721,'Product Details'!B4712:C4880,2,0)</f>
        <v>#N/A</v>
      </c>
      <c r="L4721" s="7" t="e">
        <f>VLOOKUP(J4721,'Product Details'!B4712:D4880,3,0)</f>
        <v>#N/A</v>
      </c>
      <c r="M4721" s="7" t="e">
        <f>VLOOKUP(J4721,'Product Details'!B4713:E4880,4,0)</f>
        <v>#N/A</v>
      </c>
      <c r="N4721" s="2">
        <v>2808</v>
      </c>
      <c r="O4721" s="2">
        <v>2674</v>
      </c>
      <c r="P4721" s="2">
        <v>1</v>
      </c>
      <c r="Q4721" s="8">
        <f t="shared" si="292"/>
        <v>2674</v>
      </c>
      <c r="R4721" s="8">
        <f t="shared" si="293"/>
        <v>2808</v>
      </c>
      <c r="S4721" s="2">
        <v>42</v>
      </c>
      <c r="T4721" s="9">
        <f t="shared" si="294"/>
        <v>2850</v>
      </c>
      <c r="U4721" s="34">
        <f t="shared" si="295"/>
        <v>4.7720797720797722E-2</v>
      </c>
      <c r="V4721" s="2" t="s">
        <v>34</v>
      </c>
      <c r="W4721" s="10"/>
    </row>
    <row r="4722" spans="1:23" x14ac:dyDescent="0.25">
      <c r="A4722" s="2" t="s">
        <v>5410</v>
      </c>
      <c r="B4722" s="5">
        <v>43972</v>
      </c>
      <c r="C4722" s="5">
        <v>43974</v>
      </c>
      <c r="D4722" s="2" t="s">
        <v>29</v>
      </c>
      <c r="E4722" s="2" t="s">
        <v>92</v>
      </c>
      <c r="F4722" s="2" t="s">
        <v>422</v>
      </c>
      <c r="G4722" s="33" t="e">
        <f>VLOOKUP(F4722,'Customer Info'!A4713:B5213,2,0)</f>
        <v>#N/A</v>
      </c>
      <c r="H4722" s="6" t="e">
        <f>VLOOKUP(F4722,'Customer Info'!A4713:C5213,3,0)</f>
        <v>#N/A</v>
      </c>
      <c r="I4722" s="6" t="e">
        <f>VLOOKUP(F4722,'Customer Info'!A4713:E5213,5,0)</f>
        <v>#N/A</v>
      </c>
      <c r="J4722" s="2" t="s">
        <v>326</v>
      </c>
      <c r="K4722" s="7" t="e">
        <f>VLOOKUP(J4722,'Product Details'!B4713:C4881,2,0)</f>
        <v>#N/A</v>
      </c>
      <c r="L4722" s="7" t="e">
        <f>VLOOKUP(J4722,'Product Details'!B4713:D4881,3,0)</f>
        <v>#N/A</v>
      </c>
      <c r="M4722" s="7" t="e">
        <f>VLOOKUP(J4722,'Product Details'!B4714:E4881,4,0)</f>
        <v>#N/A</v>
      </c>
      <c r="N4722" s="2">
        <v>4122</v>
      </c>
      <c r="O4722" s="2">
        <v>3781</v>
      </c>
      <c r="P4722" s="2">
        <v>2</v>
      </c>
      <c r="Q4722" s="8">
        <f t="shared" si="292"/>
        <v>7562</v>
      </c>
      <c r="R4722" s="8">
        <f t="shared" si="293"/>
        <v>8244</v>
      </c>
      <c r="S4722" s="2">
        <v>49</v>
      </c>
      <c r="T4722" s="9">
        <f t="shared" si="294"/>
        <v>8293</v>
      </c>
      <c r="U4722" s="34">
        <f t="shared" si="295"/>
        <v>8.2726831635128575E-2</v>
      </c>
      <c r="V4722" s="2" t="s">
        <v>34</v>
      </c>
      <c r="W4722" s="10"/>
    </row>
    <row r="4723" spans="1:23" x14ac:dyDescent="0.25">
      <c r="A4723" s="2" t="s">
        <v>5411</v>
      </c>
      <c r="B4723" s="5">
        <v>44021</v>
      </c>
      <c r="C4723" s="5">
        <v>44023</v>
      </c>
      <c r="D4723" s="2" t="s">
        <v>48</v>
      </c>
      <c r="E4723" s="2" t="s">
        <v>37</v>
      </c>
      <c r="F4723" s="2" t="s">
        <v>889</v>
      </c>
      <c r="G4723" s="33" t="e">
        <f>VLOOKUP(F4723,'Customer Info'!A4714:B5214,2,0)</f>
        <v>#N/A</v>
      </c>
      <c r="H4723" s="6" t="e">
        <f>VLOOKUP(F4723,'Customer Info'!A4714:C5214,3,0)</f>
        <v>#N/A</v>
      </c>
      <c r="I4723" s="6" t="e">
        <f>VLOOKUP(F4723,'Customer Info'!A4714:E5214,5,0)</f>
        <v>#N/A</v>
      </c>
      <c r="J4723" s="2" t="s">
        <v>894</v>
      </c>
      <c r="K4723" s="7" t="e">
        <f>VLOOKUP(J4723,'Product Details'!B4714:C4882,2,0)</f>
        <v>#N/A</v>
      </c>
      <c r="L4723" s="7" t="e">
        <f>VLOOKUP(J4723,'Product Details'!B4714:D4882,3,0)</f>
        <v>#N/A</v>
      </c>
      <c r="M4723" s="7" t="e">
        <f>VLOOKUP(J4723,'Product Details'!B4715:E4882,4,0)</f>
        <v>#N/A</v>
      </c>
      <c r="N4723" s="2">
        <v>218</v>
      </c>
      <c r="O4723" s="2">
        <v>200</v>
      </c>
      <c r="P4723" s="2">
        <v>3</v>
      </c>
      <c r="Q4723" s="8">
        <f t="shared" si="292"/>
        <v>600</v>
      </c>
      <c r="R4723" s="8">
        <f t="shared" si="293"/>
        <v>654</v>
      </c>
      <c r="S4723" s="2">
        <v>37</v>
      </c>
      <c r="T4723" s="9">
        <f t="shared" si="294"/>
        <v>691</v>
      </c>
      <c r="U4723" s="34">
        <f t="shared" si="295"/>
        <v>8.2568807339449546E-2</v>
      </c>
      <c r="V4723" s="2" t="s">
        <v>64</v>
      </c>
      <c r="W4723" s="10"/>
    </row>
    <row r="4724" spans="1:23" x14ac:dyDescent="0.25">
      <c r="A4724" s="2" t="s">
        <v>5412</v>
      </c>
      <c r="B4724" s="5">
        <v>43874</v>
      </c>
      <c r="C4724" s="5">
        <v>43875</v>
      </c>
      <c r="D4724" s="2" t="s">
        <v>29</v>
      </c>
      <c r="E4724" s="2" t="s">
        <v>49</v>
      </c>
      <c r="F4724" s="2" t="s">
        <v>306</v>
      </c>
      <c r="G4724" s="33" t="e">
        <f>VLOOKUP(F4724,'Customer Info'!A4715:B5215,2,0)</f>
        <v>#N/A</v>
      </c>
      <c r="H4724" s="6" t="e">
        <f>VLOOKUP(F4724,'Customer Info'!A4715:C5215,3,0)</f>
        <v>#N/A</v>
      </c>
      <c r="I4724" s="6" t="e">
        <f>VLOOKUP(F4724,'Customer Info'!A4715:E5215,5,0)</f>
        <v>#N/A</v>
      </c>
      <c r="J4724" s="2" t="s">
        <v>129</v>
      </c>
      <c r="K4724" s="7" t="e">
        <f>VLOOKUP(J4724,'Product Details'!B4715:C4883,2,0)</f>
        <v>#N/A</v>
      </c>
      <c r="L4724" s="7" t="e">
        <f>VLOOKUP(J4724,'Product Details'!B4715:D4883,3,0)</f>
        <v>#N/A</v>
      </c>
      <c r="M4724" s="7" t="e">
        <f>VLOOKUP(J4724,'Product Details'!B4716:E4883,4,0)</f>
        <v>#N/A</v>
      </c>
      <c r="N4724" s="2">
        <v>2244</v>
      </c>
      <c r="O4724" s="2">
        <v>2143</v>
      </c>
      <c r="P4724" s="2">
        <v>3</v>
      </c>
      <c r="Q4724" s="8">
        <f t="shared" si="292"/>
        <v>6429</v>
      </c>
      <c r="R4724" s="8">
        <f t="shared" si="293"/>
        <v>6732</v>
      </c>
      <c r="S4724" s="2">
        <v>57</v>
      </c>
      <c r="T4724" s="9">
        <f t="shared" si="294"/>
        <v>6789</v>
      </c>
      <c r="U4724" s="34">
        <f t="shared" si="295"/>
        <v>4.5008912655971477E-2</v>
      </c>
      <c r="V4724" s="2" t="s">
        <v>64</v>
      </c>
      <c r="W4724" s="10"/>
    </row>
    <row r="4725" spans="1:23" x14ac:dyDescent="0.25">
      <c r="A4725" s="2" t="s">
        <v>5413</v>
      </c>
      <c r="B4725" s="5">
        <v>43916</v>
      </c>
      <c r="C4725" s="5">
        <v>43917</v>
      </c>
      <c r="D4725" s="2" t="s">
        <v>29</v>
      </c>
      <c r="E4725" s="2" t="s">
        <v>44</v>
      </c>
      <c r="F4725" s="2" t="s">
        <v>304</v>
      </c>
      <c r="G4725" s="33" t="e">
        <f>VLOOKUP(F4725,'Customer Info'!A4716:B5216,2,0)</f>
        <v>#N/A</v>
      </c>
      <c r="H4725" s="6" t="e">
        <f>VLOOKUP(F4725,'Customer Info'!A4716:C5216,3,0)</f>
        <v>#N/A</v>
      </c>
      <c r="I4725" s="6" t="e">
        <f>VLOOKUP(F4725,'Customer Info'!A4716:E5216,5,0)</f>
        <v>#N/A</v>
      </c>
      <c r="J4725" s="2" t="s">
        <v>57</v>
      </c>
      <c r="K4725" s="7" t="e">
        <f>VLOOKUP(J4725,'Product Details'!B4716:C4884,2,0)</f>
        <v>#N/A</v>
      </c>
      <c r="L4725" s="7" t="e">
        <f>VLOOKUP(J4725,'Product Details'!B4716:D4884,3,0)</f>
        <v>#N/A</v>
      </c>
      <c r="M4725" s="7" t="e">
        <f>VLOOKUP(J4725,'Product Details'!B4717:E4884,4,0)</f>
        <v>#N/A</v>
      </c>
      <c r="N4725" s="2">
        <v>2466</v>
      </c>
      <c r="O4725" s="2">
        <v>2350</v>
      </c>
      <c r="P4725" s="2">
        <v>3</v>
      </c>
      <c r="Q4725" s="8">
        <f t="shared" si="292"/>
        <v>7050</v>
      </c>
      <c r="R4725" s="8">
        <f t="shared" si="293"/>
        <v>7398</v>
      </c>
      <c r="S4725" s="2">
        <v>100</v>
      </c>
      <c r="T4725" s="9">
        <f t="shared" si="294"/>
        <v>7498</v>
      </c>
      <c r="U4725" s="34">
        <f t="shared" si="295"/>
        <v>4.7039740470397405E-2</v>
      </c>
      <c r="V4725" s="2" t="s">
        <v>64</v>
      </c>
      <c r="W4725" s="10"/>
    </row>
    <row r="4726" spans="1:23" x14ac:dyDescent="0.25">
      <c r="A4726" s="2" t="s">
        <v>5414</v>
      </c>
      <c r="B4726" s="5">
        <v>44085</v>
      </c>
      <c r="C4726" s="5">
        <v>44087</v>
      </c>
      <c r="D4726" s="2" t="s">
        <v>48</v>
      </c>
      <c r="E4726" s="2" t="s">
        <v>92</v>
      </c>
      <c r="F4726" s="2" t="s">
        <v>2298</v>
      </c>
      <c r="G4726" s="33" t="e">
        <f>VLOOKUP(F4726,'Customer Info'!A4717:B5217,2,0)</f>
        <v>#N/A</v>
      </c>
      <c r="H4726" s="6" t="e">
        <f>VLOOKUP(F4726,'Customer Info'!A4717:C5217,3,0)</f>
        <v>#N/A</v>
      </c>
      <c r="I4726" s="6" t="e">
        <f>VLOOKUP(F4726,'Customer Info'!A4717:E5217,5,0)</f>
        <v>#N/A</v>
      </c>
      <c r="J4726" s="2" t="s">
        <v>60</v>
      </c>
      <c r="K4726" s="7" t="e">
        <f>VLOOKUP(J4726,'Product Details'!B4717:C4885,2,0)</f>
        <v>#N/A</v>
      </c>
      <c r="L4726" s="7" t="e">
        <f>VLOOKUP(J4726,'Product Details'!B4717:D4885,3,0)</f>
        <v>#N/A</v>
      </c>
      <c r="M4726" s="7" t="e">
        <f>VLOOKUP(J4726,'Product Details'!B4718:E4885,4,0)</f>
        <v>#N/A</v>
      </c>
      <c r="N4726" s="2">
        <v>279</v>
      </c>
      <c r="O4726" s="2">
        <v>254</v>
      </c>
      <c r="P4726" s="2">
        <v>1</v>
      </c>
      <c r="Q4726" s="8">
        <f t="shared" si="292"/>
        <v>254</v>
      </c>
      <c r="R4726" s="8">
        <f t="shared" si="293"/>
        <v>279</v>
      </c>
      <c r="S4726" s="2">
        <v>65</v>
      </c>
      <c r="T4726" s="9">
        <f t="shared" si="294"/>
        <v>344</v>
      </c>
      <c r="U4726" s="34">
        <f t="shared" si="295"/>
        <v>8.9605734767025089E-2</v>
      </c>
      <c r="V4726" s="2" t="s">
        <v>31</v>
      </c>
      <c r="W4726" s="10"/>
    </row>
    <row r="4727" spans="1:23" x14ac:dyDescent="0.25">
      <c r="A4727" s="2" t="s">
        <v>5415</v>
      </c>
      <c r="B4727" s="5">
        <v>44184</v>
      </c>
      <c r="C4727" s="5">
        <v>44186</v>
      </c>
      <c r="D4727" s="2" t="s">
        <v>36</v>
      </c>
      <c r="E4727" s="2" t="s">
        <v>69</v>
      </c>
      <c r="F4727" s="2" t="s">
        <v>1077</v>
      </c>
      <c r="G4727" s="33" t="e">
        <f>VLOOKUP(F4727,'Customer Info'!A4718:B5218,2,0)</f>
        <v>#N/A</v>
      </c>
      <c r="H4727" s="6" t="e">
        <f>VLOOKUP(F4727,'Customer Info'!A4718:C5218,3,0)</f>
        <v>#N/A</v>
      </c>
      <c r="I4727" s="6" t="e">
        <f>VLOOKUP(F4727,'Customer Info'!A4718:E5218,5,0)</f>
        <v>#N/A</v>
      </c>
      <c r="J4727" s="2" t="s">
        <v>695</v>
      </c>
      <c r="K4727" s="7" t="e">
        <f>VLOOKUP(J4727,'Product Details'!B4718:C4886,2,0)</f>
        <v>#N/A</v>
      </c>
      <c r="L4727" s="7" t="e">
        <f>VLOOKUP(J4727,'Product Details'!B4718:D4886,3,0)</f>
        <v>#N/A</v>
      </c>
      <c r="M4727" s="7" t="e">
        <f>VLOOKUP(J4727,'Product Details'!B4719:E4886,4,0)</f>
        <v>#N/A</v>
      </c>
      <c r="N4727" s="2">
        <v>1552</v>
      </c>
      <c r="O4727" s="2">
        <v>1466</v>
      </c>
      <c r="P4727" s="2">
        <v>4</v>
      </c>
      <c r="Q4727" s="8">
        <f t="shared" si="292"/>
        <v>5864</v>
      </c>
      <c r="R4727" s="8">
        <f t="shared" si="293"/>
        <v>6208</v>
      </c>
      <c r="S4727" s="2">
        <v>66</v>
      </c>
      <c r="T4727" s="9">
        <f t="shared" si="294"/>
        <v>6274</v>
      </c>
      <c r="U4727" s="34">
        <f t="shared" si="295"/>
        <v>5.5412371134020616E-2</v>
      </c>
      <c r="V4727" s="2" t="s">
        <v>64</v>
      </c>
      <c r="W4727" s="10"/>
    </row>
    <row r="4728" spans="1:23" x14ac:dyDescent="0.25">
      <c r="A4728" s="2" t="s">
        <v>5416</v>
      </c>
      <c r="B4728" s="5">
        <v>44183</v>
      </c>
      <c r="C4728" s="5">
        <v>44184</v>
      </c>
      <c r="D4728" s="2" t="s">
        <v>36</v>
      </c>
      <c r="E4728" s="2" t="s">
        <v>49</v>
      </c>
      <c r="F4728" s="2" t="s">
        <v>875</v>
      </c>
      <c r="G4728" s="33" t="e">
        <f>VLOOKUP(F4728,'Customer Info'!A4719:B5219,2,0)</f>
        <v>#N/A</v>
      </c>
      <c r="H4728" s="6" t="e">
        <f>VLOOKUP(F4728,'Customer Info'!A4719:C5219,3,0)</f>
        <v>#N/A</v>
      </c>
      <c r="I4728" s="6" t="e">
        <f>VLOOKUP(F4728,'Customer Info'!A4719:E5219,5,0)</f>
        <v>#N/A</v>
      </c>
      <c r="J4728" s="2" t="s">
        <v>117</v>
      </c>
      <c r="K4728" s="7" t="e">
        <f>VLOOKUP(J4728,'Product Details'!B4719:C4887,2,0)</f>
        <v>#N/A</v>
      </c>
      <c r="L4728" s="7" t="e">
        <f>VLOOKUP(J4728,'Product Details'!B4719:D4887,3,0)</f>
        <v>#N/A</v>
      </c>
      <c r="M4728" s="7" t="e">
        <f>VLOOKUP(J4728,'Product Details'!B4720:E4887,4,0)</f>
        <v>#N/A</v>
      </c>
      <c r="N4728" s="2">
        <v>6520</v>
      </c>
      <c r="O4728" s="2">
        <v>5985</v>
      </c>
      <c r="P4728" s="2">
        <v>7</v>
      </c>
      <c r="Q4728" s="8">
        <f t="shared" si="292"/>
        <v>41895</v>
      </c>
      <c r="R4728" s="8">
        <f t="shared" si="293"/>
        <v>45640</v>
      </c>
      <c r="S4728" s="2">
        <v>52</v>
      </c>
      <c r="T4728" s="9">
        <f t="shared" si="294"/>
        <v>45692</v>
      </c>
      <c r="U4728" s="34">
        <f t="shared" si="295"/>
        <v>8.2055214723926378E-2</v>
      </c>
      <c r="V4728" s="2" t="s">
        <v>31</v>
      </c>
      <c r="W4728" s="10"/>
    </row>
    <row r="4729" spans="1:23" x14ac:dyDescent="0.25">
      <c r="A4729" s="2" t="s">
        <v>5417</v>
      </c>
      <c r="B4729" s="5">
        <v>43894</v>
      </c>
      <c r="C4729" s="5">
        <v>43895</v>
      </c>
      <c r="D4729" s="2" t="s">
        <v>36</v>
      </c>
      <c r="E4729" s="2" t="s">
        <v>30</v>
      </c>
      <c r="F4729" s="2" t="s">
        <v>114</v>
      </c>
      <c r="G4729" s="33" t="e">
        <f>VLOOKUP(F4729,'Customer Info'!A4720:B5220,2,0)</f>
        <v>#N/A</v>
      </c>
      <c r="H4729" s="6" t="e">
        <f>VLOOKUP(F4729,'Customer Info'!A4720:C5220,3,0)</f>
        <v>#N/A</v>
      </c>
      <c r="I4729" s="6" t="e">
        <f>VLOOKUP(F4729,'Customer Info'!A4720:E5220,5,0)</f>
        <v>#N/A</v>
      </c>
      <c r="J4729" s="2" t="s">
        <v>700</v>
      </c>
      <c r="K4729" s="7" t="e">
        <f>VLOOKUP(J4729,'Product Details'!B4720:C4888,2,0)</f>
        <v>#N/A</v>
      </c>
      <c r="L4729" s="7" t="e">
        <f>VLOOKUP(J4729,'Product Details'!B4720:D4888,3,0)</f>
        <v>#N/A</v>
      </c>
      <c r="M4729" s="7" t="e">
        <f>VLOOKUP(J4729,'Product Details'!B4721:E4888,4,0)</f>
        <v>#N/A</v>
      </c>
      <c r="N4729" s="2">
        <v>6337</v>
      </c>
      <c r="O4729" s="2">
        <v>6215</v>
      </c>
      <c r="P4729" s="2">
        <v>2</v>
      </c>
      <c r="Q4729" s="8">
        <f t="shared" si="292"/>
        <v>12430</v>
      </c>
      <c r="R4729" s="8">
        <f t="shared" si="293"/>
        <v>12674</v>
      </c>
      <c r="S4729" s="2">
        <v>74</v>
      </c>
      <c r="T4729" s="9">
        <f t="shared" si="294"/>
        <v>12748</v>
      </c>
      <c r="U4729" s="34">
        <f t="shared" si="295"/>
        <v>1.925201199305665E-2</v>
      </c>
      <c r="V4729" s="2" t="s">
        <v>31</v>
      </c>
      <c r="W4729" s="10"/>
    </row>
    <row r="4730" spans="1:23" x14ac:dyDescent="0.25">
      <c r="A4730" s="2" t="s">
        <v>5418</v>
      </c>
      <c r="B4730" s="5">
        <v>44008</v>
      </c>
      <c r="C4730" s="5">
        <v>44009</v>
      </c>
      <c r="D4730" s="2" t="s">
        <v>29</v>
      </c>
      <c r="E4730" s="2" t="s">
        <v>37</v>
      </c>
      <c r="F4730" s="2" t="s">
        <v>464</v>
      </c>
      <c r="G4730" s="33" t="e">
        <f>VLOOKUP(F4730,'Customer Info'!A4721:B5221,2,0)</f>
        <v>#N/A</v>
      </c>
      <c r="H4730" s="6" t="e">
        <f>VLOOKUP(F4730,'Customer Info'!A4721:C5221,3,0)</f>
        <v>#N/A</v>
      </c>
      <c r="I4730" s="6" t="e">
        <f>VLOOKUP(F4730,'Customer Info'!A4721:E5221,5,0)</f>
        <v>#N/A</v>
      </c>
      <c r="J4730" s="2" t="s">
        <v>479</v>
      </c>
      <c r="K4730" s="7" t="e">
        <f>VLOOKUP(J4730,'Product Details'!B4721:C4889,2,0)</f>
        <v>#N/A</v>
      </c>
      <c r="L4730" s="7" t="e">
        <f>VLOOKUP(J4730,'Product Details'!B4721:D4889,3,0)</f>
        <v>#N/A</v>
      </c>
      <c r="M4730" s="7" t="e">
        <f>VLOOKUP(J4730,'Product Details'!B4722:E4889,4,0)</f>
        <v>#N/A</v>
      </c>
      <c r="N4730" s="2">
        <v>1569</v>
      </c>
      <c r="O4730" s="2">
        <v>1466</v>
      </c>
      <c r="P4730" s="2">
        <v>6</v>
      </c>
      <c r="Q4730" s="8">
        <f t="shared" si="292"/>
        <v>8796</v>
      </c>
      <c r="R4730" s="8">
        <f t="shared" si="293"/>
        <v>9414</v>
      </c>
      <c r="S4730" s="2">
        <v>55</v>
      </c>
      <c r="T4730" s="9">
        <f t="shared" si="294"/>
        <v>9469</v>
      </c>
      <c r="U4730" s="34">
        <f t="shared" si="295"/>
        <v>6.5646908859145953E-2</v>
      </c>
      <c r="V4730" s="2" t="s">
        <v>64</v>
      </c>
      <c r="W4730" s="10"/>
    </row>
    <row r="4731" spans="1:23" x14ac:dyDescent="0.25">
      <c r="A4731" s="2" t="s">
        <v>5419</v>
      </c>
      <c r="B4731" s="5">
        <v>44002</v>
      </c>
      <c r="C4731" s="5">
        <v>44004</v>
      </c>
      <c r="D4731" s="2" t="s">
        <v>48</v>
      </c>
      <c r="E4731" s="2" t="s">
        <v>69</v>
      </c>
      <c r="F4731" s="2" t="s">
        <v>592</v>
      </c>
      <c r="G4731" s="33" t="e">
        <f>VLOOKUP(F4731,'Customer Info'!A4722:B5222,2,0)</f>
        <v>#N/A</v>
      </c>
      <c r="H4731" s="6" t="e">
        <f>VLOOKUP(F4731,'Customer Info'!A4722:C5222,3,0)</f>
        <v>#N/A</v>
      </c>
      <c r="I4731" s="6" t="e">
        <f>VLOOKUP(F4731,'Customer Info'!A4722:E5222,5,0)</f>
        <v>#N/A</v>
      </c>
      <c r="J4731" s="2" t="s">
        <v>533</v>
      </c>
      <c r="K4731" s="7" t="e">
        <f>VLOOKUP(J4731,'Product Details'!B4722:C4890,2,0)</f>
        <v>#N/A</v>
      </c>
      <c r="L4731" s="7" t="e">
        <f>VLOOKUP(J4731,'Product Details'!B4722:D4890,3,0)</f>
        <v>#N/A</v>
      </c>
      <c r="M4731" s="7" t="e">
        <f>VLOOKUP(J4731,'Product Details'!B4723:E4890,4,0)</f>
        <v>#N/A</v>
      </c>
      <c r="N4731" s="2">
        <v>140</v>
      </c>
      <c r="O4731" s="2">
        <v>137</v>
      </c>
      <c r="P4731" s="2">
        <v>2</v>
      </c>
      <c r="Q4731" s="8">
        <f t="shared" si="292"/>
        <v>274</v>
      </c>
      <c r="R4731" s="8">
        <f t="shared" si="293"/>
        <v>280</v>
      </c>
      <c r="S4731" s="2">
        <v>30</v>
      </c>
      <c r="T4731" s="9">
        <f t="shared" si="294"/>
        <v>310</v>
      </c>
      <c r="U4731" s="34">
        <f t="shared" si="295"/>
        <v>2.1428571428571429E-2</v>
      </c>
      <c r="V4731" s="2" t="s">
        <v>64</v>
      </c>
      <c r="W4731" s="10"/>
    </row>
    <row r="4732" spans="1:23" x14ac:dyDescent="0.25">
      <c r="A4732" s="2" t="s">
        <v>5420</v>
      </c>
      <c r="B4732" s="5">
        <v>43934</v>
      </c>
      <c r="C4732" s="5">
        <v>43936</v>
      </c>
      <c r="D4732" s="2" t="s">
        <v>36</v>
      </c>
      <c r="E4732" s="2" t="s">
        <v>92</v>
      </c>
      <c r="F4732" s="2" t="s">
        <v>755</v>
      </c>
      <c r="G4732" s="33" t="e">
        <f>VLOOKUP(F4732,'Customer Info'!A4723:B5223,2,0)</f>
        <v>#N/A</v>
      </c>
      <c r="H4732" s="6" t="e">
        <f>VLOOKUP(F4732,'Customer Info'!A4723:C5223,3,0)</f>
        <v>#N/A</v>
      </c>
      <c r="I4732" s="6" t="e">
        <f>VLOOKUP(F4732,'Customer Info'!A4723:E5223,5,0)</f>
        <v>#N/A</v>
      </c>
      <c r="J4732" s="2" t="s">
        <v>332</v>
      </c>
      <c r="K4732" s="7" t="e">
        <f>VLOOKUP(J4732,'Product Details'!B4723:C4891,2,0)</f>
        <v>#N/A</v>
      </c>
      <c r="L4732" s="7" t="e">
        <f>VLOOKUP(J4732,'Product Details'!B4723:D4891,3,0)</f>
        <v>#N/A</v>
      </c>
      <c r="M4732" s="7" t="e">
        <f>VLOOKUP(J4732,'Product Details'!B4724:E4891,4,0)</f>
        <v>#N/A</v>
      </c>
      <c r="N4732" s="2">
        <v>2857</v>
      </c>
      <c r="O4732" s="2">
        <v>2622</v>
      </c>
      <c r="P4732" s="2">
        <v>1</v>
      </c>
      <c r="Q4732" s="8">
        <f t="shared" si="292"/>
        <v>2622</v>
      </c>
      <c r="R4732" s="8">
        <f t="shared" si="293"/>
        <v>2857</v>
      </c>
      <c r="S4732" s="2">
        <v>97</v>
      </c>
      <c r="T4732" s="9">
        <f t="shared" si="294"/>
        <v>2954</v>
      </c>
      <c r="U4732" s="34">
        <f t="shared" si="295"/>
        <v>8.2254112705635277E-2</v>
      </c>
      <c r="V4732" s="2" t="s">
        <v>34</v>
      </c>
      <c r="W4732" s="10"/>
    </row>
    <row r="4733" spans="1:23" x14ac:dyDescent="0.25">
      <c r="A4733" s="2" t="s">
        <v>5421</v>
      </c>
      <c r="B4733" s="5">
        <v>43932</v>
      </c>
      <c r="C4733" s="5">
        <v>43934</v>
      </c>
      <c r="D4733" s="2" t="s">
        <v>29</v>
      </c>
      <c r="E4733" s="2" t="s">
        <v>37</v>
      </c>
      <c r="F4733" s="2" t="s">
        <v>1033</v>
      </c>
      <c r="G4733" s="33" t="e">
        <f>VLOOKUP(F4733,'Customer Info'!A4724:B5224,2,0)</f>
        <v>#N/A</v>
      </c>
      <c r="H4733" s="6" t="e">
        <f>VLOOKUP(F4733,'Customer Info'!A4724:C5224,3,0)</f>
        <v>#N/A</v>
      </c>
      <c r="I4733" s="6" t="e">
        <f>VLOOKUP(F4733,'Customer Info'!A4724:E5224,5,0)</f>
        <v>#N/A</v>
      </c>
      <c r="J4733" s="2" t="s">
        <v>698</v>
      </c>
      <c r="K4733" s="7" t="e">
        <f>VLOOKUP(J4733,'Product Details'!B4724:C4892,2,0)</f>
        <v>#N/A</v>
      </c>
      <c r="L4733" s="7" t="e">
        <f>VLOOKUP(J4733,'Product Details'!B4724:D4892,3,0)</f>
        <v>#N/A</v>
      </c>
      <c r="M4733" s="7" t="e">
        <f>VLOOKUP(J4733,'Product Details'!B4725:E4892,4,0)</f>
        <v>#N/A</v>
      </c>
      <c r="N4733" s="2">
        <v>4246</v>
      </c>
      <c r="O4733" s="2">
        <v>3857</v>
      </c>
      <c r="P4733" s="2">
        <v>3</v>
      </c>
      <c r="Q4733" s="8">
        <f t="shared" si="292"/>
        <v>11571</v>
      </c>
      <c r="R4733" s="8">
        <f t="shared" si="293"/>
        <v>12738</v>
      </c>
      <c r="S4733" s="2">
        <v>20</v>
      </c>
      <c r="T4733" s="9">
        <f t="shared" si="294"/>
        <v>12758</v>
      </c>
      <c r="U4733" s="34">
        <f t="shared" si="295"/>
        <v>9.1615638247762601E-2</v>
      </c>
      <c r="V4733" s="2" t="s">
        <v>64</v>
      </c>
      <c r="W4733" s="10"/>
    </row>
    <row r="4734" spans="1:23" x14ac:dyDescent="0.25">
      <c r="A4734" s="2" t="s">
        <v>5422</v>
      </c>
      <c r="B4734" s="5">
        <v>43898</v>
      </c>
      <c r="C4734" s="5">
        <v>43900</v>
      </c>
      <c r="D4734" s="2" t="s">
        <v>36</v>
      </c>
      <c r="E4734" s="2" t="s">
        <v>49</v>
      </c>
      <c r="F4734" s="2" t="s">
        <v>978</v>
      </c>
      <c r="G4734" s="33" t="e">
        <f>VLOOKUP(F4734,'Customer Info'!A4725:B5225,2,0)</f>
        <v>#N/A</v>
      </c>
      <c r="H4734" s="6" t="e">
        <f>VLOOKUP(F4734,'Customer Info'!A4725:C5225,3,0)</f>
        <v>#N/A</v>
      </c>
      <c r="I4734" s="6" t="e">
        <f>VLOOKUP(F4734,'Customer Info'!A4725:E5225,5,0)</f>
        <v>#N/A</v>
      </c>
      <c r="J4734" s="2" t="s">
        <v>442</v>
      </c>
      <c r="K4734" s="7" t="e">
        <f>VLOOKUP(J4734,'Product Details'!B4725:C4893,2,0)</f>
        <v>#N/A</v>
      </c>
      <c r="L4734" s="7" t="e">
        <f>VLOOKUP(J4734,'Product Details'!B4725:D4893,3,0)</f>
        <v>#N/A</v>
      </c>
      <c r="M4734" s="7" t="e">
        <f>VLOOKUP(J4734,'Product Details'!B4726:E4893,4,0)</f>
        <v>#N/A</v>
      </c>
      <c r="N4734" s="2">
        <v>8878</v>
      </c>
      <c r="O4734" s="2">
        <v>7914</v>
      </c>
      <c r="P4734" s="2">
        <v>2</v>
      </c>
      <c r="Q4734" s="8">
        <f t="shared" si="292"/>
        <v>15828</v>
      </c>
      <c r="R4734" s="8">
        <f t="shared" si="293"/>
        <v>17756</v>
      </c>
      <c r="S4734" s="2">
        <v>89</v>
      </c>
      <c r="T4734" s="9">
        <f t="shared" si="294"/>
        <v>17845</v>
      </c>
      <c r="U4734" s="34">
        <f t="shared" si="295"/>
        <v>0.10858301419238567</v>
      </c>
      <c r="V4734" s="2" t="s">
        <v>34</v>
      </c>
      <c r="W4734" s="10"/>
    </row>
    <row r="4735" spans="1:23" x14ac:dyDescent="0.25">
      <c r="A4735" s="2" t="s">
        <v>5423</v>
      </c>
      <c r="B4735" s="5">
        <v>43939</v>
      </c>
      <c r="C4735" s="5">
        <v>43939</v>
      </c>
      <c r="D4735" s="2" t="s">
        <v>48</v>
      </c>
      <c r="E4735" s="2" t="s">
        <v>30</v>
      </c>
      <c r="F4735" s="2" t="s">
        <v>412</v>
      </c>
      <c r="G4735" s="33" t="e">
        <f>VLOOKUP(F4735,'Customer Info'!A4726:B5226,2,0)</f>
        <v>#N/A</v>
      </c>
      <c r="H4735" s="6" t="e">
        <f>VLOOKUP(F4735,'Customer Info'!A4726:C5226,3,0)</f>
        <v>#N/A</v>
      </c>
      <c r="I4735" s="6" t="e">
        <f>VLOOKUP(F4735,'Customer Info'!A4726:E5226,5,0)</f>
        <v>#N/A</v>
      </c>
      <c r="J4735" s="2" t="s">
        <v>962</v>
      </c>
      <c r="K4735" s="7" t="e">
        <f>VLOOKUP(J4735,'Product Details'!B4726:C4894,2,0)</f>
        <v>#N/A</v>
      </c>
      <c r="L4735" s="7" t="e">
        <f>VLOOKUP(J4735,'Product Details'!B4726:D4894,3,0)</f>
        <v>#N/A</v>
      </c>
      <c r="M4735" s="7" t="e">
        <f>VLOOKUP(J4735,'Product Details'!B4727:E4894,4,0)</f>
        <v>#N/A</v>
      </c>
      <c r="N4735" s="2">
        <v>61</v>
      </c>
      <c r="O4735" s="2">
        <v>56</v>
      </c>
      <c r="P4735" s="2">
        <v>3</v>
      </c>
      <c r="Q4735" s="8">
        <f t="shared" si="292"/>
        <v>168</v>
      </c>
      <c r="R4735" s="8">
        <f t="shared" si="293"/>
        <v>183</v>
      </c>
      <c r="S4735" s="2">
        <v>10</v>
      </c>
      <c r="T4735" s="9">
        <f t="shared" si="294"/>
        <v>193</v>
      </c>
      <c r="U4735" s="34">
        <f t="shared" si="295"/>
        <v>8.1967213114754092E-2</v>
      </c>
      <c r="V4735" s="2" t="s">
        <v>64</v>
      </c>
      <c r="W4735" s="10"/>
    </row>
    <row r="4736" spans="1:23" x14ac:dyDescent="0.25">
      <c r="A4736" s="2" t="s">
        <v>5424</v>
      </c>
      <c r="B4736" s="5">
        <v>43881</v>
      </c>
      <c r="C4736" s="5">
        <v>43881</v>
      </c>
      <c r="D4736" s="2" t="s">
        <v>29</v>
      </c>
      <c r="E4736" s="2" t="s">
        <v>49</v>
      </c>
      <c r="F4736" s="2" t="s">
        <v>258</v>
      </c>
      <c r="G4736" s="33" t="e">
        <f>VLOOKUP(F4736,'Customer Info'!A4727:B5227,2,0)</f>
        <v>#N/A</v>
      </c>
      <c r="H4736" s="6" t="e">
        <f>VLOOKUP(F4736,'Customer Info'!A4727:C5227,3,0)</f>
        <v>#N/A</v>
      </c>
      <c r="I4736" s="6" t="e">
        <f>VLOOKUP(F4736,'Customer Info'!A4727:E5227,5,0)</f>
        <v>#N/A</v>
      </c>
      <c r="J4736" s="2" t="s">
        <v>71</v>
      </c>
      <c r="K4736" s="7" t="e">
        <f>VLOOKUP(J4736,'Product Details'!B4727:C4895,2,0)</f>
        <v>#N/A</v>
      </c>
      <c r="L4736" s="7" t="e">
        <f>VLOOKUP(J4736,'Product Details'!B4727:D4895,3,0)</f>
        <v>#N/A</v>
      </c>
      <c r="M4736" s="7" t="e">
        <f>VLOOKUP(J4736,'Product Details'!B4728:E4895,4,0)</f>
        <v>#N/A</v>
      </c>
      <c r="N4736" s="2">
        <v>7474</v>
      </c>
      <c r="O4736" s="2">
        <v>6858</v>
      </c>
      <c r="P4736" s="2">
        <v>6</v>
      </c>
      <c r="Q4736" s="8">
        <f t="shared" si="292"/>
        <v>41148</v>
      </c>
      <c r="R4736" s="8">
        <f t="shared" si="293"/>
        <v>44844</v>
      </c>
      <c r="S4736" s="2">
        <v>96</v>
      </c>
      <c r="T4736" s="9">
        <f t="shared" si="294"/>
        <v>44940</v>
      </c>
      <c r="U4736" s="34">
        <f t="shared" si="295"/>
        <v>8.2419052716082422E-2</v>
      </c>
      <c r="V4736" s="2" t="s">
        <v>34</v>
      </c>
      <c r="W4736" s="10"/>
    </row>
    <row r="4737" spans="1:23" x14ac:dyDescent="0.25">
      <c r="A4737" s="2" t="s">
        <v>5425</v>
      </c>
      <c r="B4737" s="5">
        <v>44192</v>
      </c>
      <c r="C4737" s="5">
        <v>44193</v>
      </c>
      <c r="D4737" s="2" t="s">
        <v>29</v>
      </c>
      <c r="E4737" s="2" t="s">
        <v>69</v>
      </c>
      <c r="F4737" s="2" t="s">
        <v>692</v>
      </c>
      <c r="G4737" s="33" t="e">
        <f>VLOOKUP(F4737,'Customer Info'!A4728:B5228,2,0)</f>
        <v>#N/A</v>
      </c>
      <c r="H4737" s="6" t="e">
        <f>VLOOKUP(F4737,'Customer Info'!A4728:C5228,3,0)</f>
        <v>#N/A</v>
      </c>
      <c r="I4737" s="6" t="e">
        <f>VLOOKUP(F4737,'Customer Info'!A4728:E5228,5,0)</f>
        <v>#N/A</v>
      </c>
      <c r="J4737" s="2" t="s">
        <v>349</v>
      </c>
      <c r="K4737" s="7" t="e">
        <f>VLOOKUP(J4737,'Product Details'!B4728:C4896,2,0)</f>
        <v>#N/A</v>
      </c>
      <c r="L4737" s="7" t="e">
        <f>VLOOKUP(J4737,'Product Details'!B4728:D4896,3,0)</f>
        <v>#N/A</v>
      </c>
      <c r="M4737" s="7" t="e">
        <f>VLOOKUP(J4737,'Product Details'!B4729:E4896,4,0)</f>
        <v>#N/A</v>
      </c>
      <c r="N4737" s="2">
        <v>2083</v>
      </c>
      <c r="O4737" s="2">
        <v>2004</v>
      </c>
      <c r="P4737" s="2">
        <v>1</v>
      </c>
      <c r="Q4737" s="8">
        <f t="shared" si="292"/>
        <v>2004</v>
      </c>
      <c r="R4737" s="8">
        <f t="shared" si="293"/>
        <v>2083</v>
      </c>
      <c r="S4737" s="2">
        <v>68</v>
      </c>
      <c r="T4737" s="9">
        <f t="shared" si="294"/>
        <v>2151</v>
      </c>
      <c r="U4737" s="34">
        <f t="shared" si="295"/>
        <v>3.7926068170907344E-2</v>
      </c>
      <c r="V4737" s="2" t="s">
        <v>34</v>
      </c>
      <c r="W4737" s="10"/>
    </row>
    <row r="4738" spans="1:23" x14ac:dyDescent="0.25">
      <c r="A4738" s="2" t="s">
        <v>5426</v>
      </c>
      <c r="B4738" s="5">
        <v>44008</v>
      </c>
      <c r="C4738" s="5">
        <v>44008</v>
      </c>
      <c r="D4738" s="2" t="s">
        <v>48</v>
      </c>
      <c r="E4738" s="2" t="s">
        <v>30</v>
      </c>
      <c r="F4738" s="2" t="s">
        <v>3445</v>
      </c>
      <c r="G4738" s="33" t="e">
        <f>VLOOKUP(F4738,'Customer Info'!A4729:B5229,2,0)</f>
        <v>#N/A</v>
      </c>
      <c r="H4738" s="6" t="e">
        <f>VLOOKUP(F4738,'Customer Info'!A4729:C5229,3,0)</f>
        <v>#N/A</v>
      </c>
      <c r="I4738" s="6" t="e">
        <f>VLOOKUP(F4738,'Customer Info'!A4729:E5229,5,0)</f>
        <v>#N/A</v>
      </c>
      <c r="J4738" s="2" t="s">
        <v>793</v>
      </c>
      <c r="K4738" s="7" t="e">
        <f>VLOOKUP(J4738,'Product Details'!B4729:C4897,2,0)</f>
        <v>#N/A</v>
      </c>
      <c r="L4738" s="7" t="e">
        <f>VLOOKUP(J4738,'Product Details'!B4729:D4897,3,0)</f>
        <v>#N/A</v>
      </c>
      <c r="M4738" s="7" t="e">
        <f>VLOOKUP(J4738,'Product Details'!B4730:E4897,4,0)</f>
        <v>#N/A</v>
      </c>
      <c r="N4738" s="2">
        <v>69</v>
      </c>
      <c r="O4738" s="2">
        <v>64</v>
      </c>
      <c r="P4738" s="2">
        <v>1</v>
      </c>
      <c r="Q4738" s="8">
        <f t="shared" si="292"/>
        <v>64</v>
      </c>
      <c r="R4738" s="8">
        <f t="shared" si="293"/>
        <v>69</v>
      </c>
      <c r="S4738" s="2">
        <v>10</v>
      </c>
      <c r="T4738" s="9">
        <f t="shared" si="294"/>
        <v>79</v>
      </c>
      <c r="U4738" s="34">
        <f t="shared" si="295"/>
        <v>7.2463768115942032E-2</v>
      </c>
      <c r="V4738" s="2" t="s">
        <v>34</v>
      </c>
      <c r="W4738" s="10"/>
    </row>
    <row r="4739" spans="1:23" x14ac:dyDescent="0.25">
      <c r="A4739" s="2" t="s">
        <v>5427</v>
      </c>
      <c r="B4739" s="5">
        <v>44090</v>
      </c>
      <c r="C4739" s="5">
        <v>44090</v>
      </c>
      <c r="D4739" s="2" t="s">
        <v>36</v>
      </c>
      <c r="E4739" s="2" t="s">
        <v>30</v>
      </c>
      <c r="F4739" s="2" t="s">
        <v>3187</v>
      </c>
      <c r="G4739" s="33" t="e">
        <f>VLOOKUP(F4739,'Customer Info'!A4730:B5230,2,0)</f>
        <v>#N/A</v>
      </c>
      <c r="H4739" s="6" t="e">
        <f>VLOOKUP(F4739,'Customer Info'!A4730:C5230,3,0)</f>
        <v>#N/A</v>
      </c>
      <c r="I4739" s="6" t="e">
        <f>VLOOKUP(F4739,'Customer Info'!A4730:E5230,5,0)</f>
        <v>#N/A</v>
      </c>
      <c r="J4739" s="2" t="s">
        <v>294</v>
      </c>
      <c r="K4739" s="7" t="e">
        <f>VLOOKUP(J4739,'Product Details'!B4730:C4898,2,0)</f>
        <v>#N/A</v>
      </c>
      <c r="L4739" s="7" t="e">
        <f>VLOOKUP(J4739,'Product Details'!B4730:D4898,3,0)</f>
        <v>#N/A</v>
      </c>
      <c r="M4739" s="7" t="e">
        <f>VLOOKUP(J4739,'Product Details'!B4731:E4898,4,0)</f>
        <v>#N/A</v>
      </c>
      <c r="N4739" s="2">
        <v>7943</v>
      </c>
      <c r="O4739" s="2">
        <v>7790</v>
      </c>
      <c r="P4739" s="2">
        <v>2</v>
      </c>
      <c r="Q4739" s="8">
        <f t="shared" si="292"/>
        <v>15580</v>
      </c>
      <c r="R4739" s="8">
        <f t="shared" si="293"/>
        <v>15886</v>
      </c>
      <c r="S4739" s="2">
        <v>71</v>
      </c>
      <c r="T4739" s="9">
        <f t="shared" si="294"/>
        <v>15957</v>
      </c>
      <c r="U4739" s="34">
        <f t="shared" si="295"/>
        <v>1.9262243484829411E-2</v>
      </c>
      <c r="V4739" s="2" t="s">
        <v>34</v>
      </c>
      <c r="W4739" s="10"/>
    </row>
    <row r="4740" spans="1:23" x14ac:dyDescent="0.25">
      <c r="A4740" s="2" t="s">
        <v>5428</v>
      </c>
      <c r="B4740" s="5">
        <v>43855</v>
      </c>
      <c r="C4740" s="5">
        <v>43857</v>
      </c>
      <c r="D4740" s="2" t="s">
        <v>29</v>
      </c>
      <c r="E4740" s="2" t="s">
        <v>69</v>
      </c>
      <c r="F4740" s="2" t="s">
        <v>590</v>
      </c>
      <c r="G4740" s="33" t="e">
        <f>VLOOKUP(F4740,'Customer Info'!A4731:B5231,2,0)</f>
        <v>#N/A</v>
      </c>
      <c r="H4740" s="6" t="e">
        <f>VLOOKUP(F4740,'Customer Info'!A4731:C5231,3,0)</f>
        <v>#N/A</v>
      </c>
      <c r="I4740" s="6" t="e">
        <f>VLOOKUP(F4740,'Customer Info'!A4731:E5231,5,0)</f>
        <v>#N/A</v>
      </c>
      <c r="J4740" s="2" t="s">
        <v>504</v>
      </c>
      <c r="K4740" s="7" t="e">
        <f>VLOOKUP(J4740,'Product Details'!B4731:C4899,2,0)</f>
        <v>#N/A</v>
      </c>
      <c r="L4740" s="7" t="e">
        <f>VLOOKUP(J4740,'Product Details'!B4731:D4899,3,0)</f>
        <v>#N/A</v>
      </c>
      <c r="M4740" s="7" t="e">
        <f>VLOOKUP(J4740,'Product Details'!B4732:E4899,4,0)</f>
        <v>#N/A</v>
      </c>
      <c r="N4740" s="2">
        <v>2874</v>
      </c>
      <c r="O4740" s="2">
        <v>2583</v>
      </c>
      <c r="P4740" s="2">
        <v>2</v>
      </c>
      <c r="Q4740" s="8">
        <f t="shared" si="292"/>
        <v>5166</v>
      </c>
      <c r="R4740" s="8">
        <f t="shared" si="293"/>
        <v>5748</v>
      </c>
      <c r="S4740" s="2">
        <v>86</v>
      </c>
      <c r="T4740" s="9">
        <f t="shared" si="294"/>
        <v>5834</v>
      </c>
      <c r="U4740" s="34">
        <f t="shared" si="295"/>
        <v>0.10125260960334029</v>
      </c>
      <c r="V4740" s="2" t="s">
        <v>34</v>
      </c>
      <c r="W4740" s="10"/>
    </row>
    <row r="4741" spans="1:23" x14ac:dyDescent="0.25">
      <c r="A4741" s="2" t="s">
        <v>5429</v>
      </c>
      <c r="B4741" s="5">
        <v>43923</v>
      </c>
      <c r="C4741" s="5">
        <v>43925</v>
      </c>
      <c r="D4741" s="2" t="s">
        <v>29</v>
      </c>
      <c r="E4741" s="2" t="s">
        <v>49</v>
      </c>
      <c r="F4741" s="2" t="s">
        <v>394</v>
      </c>
      <c r="G4741" s="33" t="e">
        <f>VLOOKUP(F4741,'Customer Info'!A4732:B5232,2,0)</f>
        <v>#N/A</v>
      </c>
      <c r="H4741" s="6" t="e">
        <f>VLOOKUP(F4741,'Customer Info'!A4732:C5232,3,0)</f>
        <v>#N/A</v>
      </c>
      <c r="I4741" s="6" t="e">
        <f>VLOOKUP(F4741,'Customer Info'!A4732:E5232,5,0)</f>
        <v>#N/A</v>
      </c>
      <c r="J4741" s="2" t="s">
        <v>523</v>
      </c>
      <c r="K4741" s="7" t="e">
        <f>VLOOKUP(J4741,'Product Details'!B4732:C4900,2,0)</f>
        <v>#N/A</v>
      </c>
      <c r="L4741" s="7" t="e">
        <f>VLOOKUP(J4741,'Product Details'!B4732:D4900,3,0)</f>
        <v>#N/A</v>
      </c>
      <c r="M4741" s="7" t="e">
        <f>VLOOKUP(J4741,'Product Details'!B4733:E4900,4,0)</f>
        <v>#N/A</v>
      </c>
      <c r="N4741" s="2">
        <v>4904</v>
      </c>
      <c r="O4741" s="2">
        <v>4499</v>
      </c>
      <c r="P4741" s="2">
        <v>2</v>
      </c>
      <c r="Q4741" s="8">
        <f t="shared" si="292"/>
        <v>8998</v>
      </c>
      <c r="R4741" s="8">
        <f t="shared" si="293"/>
        <v>9808</v>
      </c>
      <c r="S4741" s="2">
        <v>56</v>
      </c>
      <c r="T4741" s="9">
        <f t="shared" si="294"/>
        <v>9864</v>
      </c>
      <c r="U4741" s="34">
        <f t="shared" si="295"/>
        <v>8.2585644371941269E-2</v>
      </c>
      <c r="V4741" s="2" t="s">
        <v>34</v>
      </c>
      <c r="W4741" s="10"/>
    </row>
    <row r="4742" spans="1:23" x14ac:dyDescent="0.25">
      <c r="A4742" s="2" t="s">
        <v>5430</v>
      </c>
      <c r="B4742" s="5">
        <v>43964</v>
      </c>
      <c r="C4742" s="5">
        <v>43965</v>
      </c>
      <c r="D4742" s="2" t="s">
        <v>48</v>
      </c>
      <c r="E4742" s="2" t="s">
        <v>37</v>
      </c>
      <c r="F4742" s="2" t="s">
        <v>310</v>
      </c>
      <c r="G4742" s="33" t="e">
        <f>VLOOKUP(F4742,'Customer Info'!A4733:B5233,2,0)</f>
        <v>#N/A</v>
      </c>
      <c r="H4742" s="6" t="e">
        <f>VLOOKUP(F4742,'Customer Info'!A4733:C5233,3,0)</f>
        <v>#N/A</v>
      </c>
      <c r="I4742" s="6" t="e">
        <f>VLOOKUP(F4742,'Customer Info'!A4733:E5233,5,0)</f>
        <v>#N/A</v>
      </c>
      <c r="J4742" s="2" t="s">
        <v>434</v>
      </c>
      <c r="K4742" s="7" t="e">
        <f>VLOOKUP(J4742,'Product Details'!B4733:C4901,2,0)</f>
        <v>#N/A</v>
      </c>
      <c r="L4742" s="7" t="e">
        <f>VLOOKUP(J4742,'Product Details'!B4733:D4901,3,0)</f>
        <v>#N/A</v>
      </c>
      <c r="M4742" s="7" t="e">
        <f>VLOOKUP(J4742,'Product Details'!B4734:E4901,4,0)</f>
        <v>#N/A</v>
      </c>
      <c r="N4742" s="2">
        <v>1882</v>
      </c>
      <c r="O4742" s="2">
        <v>1792</v>
      </c>
      <c r="P4742" s="2">
        <v>3</v>
      </c>
      <c r="Q4742" s="8">
        <f t="shared" si="292"/>
        <v>5376</v>
      </c>
      <c r="R4742" s="8">
        <f t="shared" si="293"/>
        <v>5646</v>
      </c>
      <c r="S4742" s="2">
        <v>60</v>
      </c>
      <c r="T4742" s="9">
        <f t="shared" si="294"/>
        <v>5706</v>
      </c>
      <c r="U4742" s="34">
        <f t="shared" si="295"/>
        <v>4.7821466524973433E-2</v>
      </c>
      <c r="V4742" s="2" t="s">
        <v>64</v>
      </c>
      <c r="W4742" s="10"/>
    </row>
    <row r="4743" spans="1:23" x14ac:dyDescent="0.25">
      <c r="A4743" s="2" t="s">
        <v>5431</v>
      </c>
      <c r="B4743" s="5">
        <v>44081</v>
      </c>
      <c r="C4743" s="5">
        <v>44083</v>
      </c>
      <c r="D4743" s="2" t="s">
        <v>48</v>
      </c>
      <c r="E4743" s="2" t="s">
        <v>44</v>
      </c>
      <c r="F4743" s="2" t="s">
        <v>1400</v>
      </c>
      <c r="G4743" s="33" t="e">
        <f>VLOOKUP(F4743,'Customer Info'!A4734:B5234,2,0)</f>
        <v>#N/A</v>
      </c>
      <c r="H4743" s="6" t="e">
        <f>VLOOKUP(F4743,'Customer Info'!A4734:C5234,3,0)</f>
        <v>#N/A</v>
      </c>
      <c r="I4743" s="6" t="e">
        <f>VLOOKUP(F4743,'Customer Info'!A4734:E5234,5,0)</f>
        <v>#N/A</v>
      </c>
      <c r="J4743" s="2" t="s">
        <v>135</v>
      </c>
      <c r="K4743" s="7" t="e">
        <f>VLOOKUP(J4743,'Product Details'!B4734:C4902,2,0)</f>
        <v>#N/A</v>
      </c>
      <c r="L4743" s="7" t="e">
        <f>VLOOKUP(J4743,'Product Details'!B4734:D4902,3,0)</f>
        <v>#N/A</v>
      </c>
      <c r="M4743" s="7" t="e">
        <f>VLOOKUP(J4743,'Product Details'!B4735:E4902,4,0)</f>
        <v>#N/A</v>
      </c>
      <c r="N4743" s="2">
        <v>140</v>
      </c>
      <c r="O4743" s="2">
        <v>137</v>
      </c>
      <c r="P4743" s="2">
        <v>2</v>
      </c>
      <c r="Q4743" s="8">
        <f t="shared" si="292"/>
        <v>274</v>
      </c>
      <c r="R4743" s="8">
        <f t="shared" si="293"/>
        <v>280</v>
      </c>
      <c r="S4743" s="2">
        <v>30</v>
      </c>
      <c r="T4743" s="9">
        <f t="shared" si="294"/>
        <v>310</v>
      </c>
      <c r="U4743" s="34">
        <f t="shared" si="295"/>
        <v>2.1428571428571429E-2</v>
      </c>
      <c r="V4743" s="2" t="s">
        <v>64</v>
      </c>
      <c r="W4743" s="10"/>
    </row>
    <row r="4744" spans="1:23" x14ac:dyDescent="0.25">
      <c r="A4744" s="2" t="s">
        <v>5432</v>
      </c>
      <c r="B4744" s="5">
        <v>44157</v>
      </c>
      <c r="C4744" s="5">
        <v>44159</v>
      </c>
      <c r="D4744" s="2" t="s">
        <v>36</v>
      </c>
      <c r="E4744" s="2" t="s">
        <v>49</v>
      </c>
      <c r="F4744" s="2" t="s">
        <v>410</v>
      </c>
      <c r="G4744" s="33" t="e">
        <f>VLOOKUP(F4744,'Customer Info'!A4735:B5235,2,0)</f>
        <v>#N/A</v>
      </c>
      <c r="H4744" s="6" t="e">
        <f>VLOOKUP(F4744,'Customer Info'!A4735:C5235,3,0)</f>
        <v>#N/A</v>
      </c>
      <c r="I4744" s="6" t="e">
        <f>VLOOKUP(F4744,'Customer Info'!A4735:E5235,5,0)</f>
        <v>#N/A</v>
      </c>
      <c r="J4744" s="2" t="s">
        <v>1143</v>
      </c>
      <c r="K4744" s="7" t="e">
        <f>VLOOKUP(J4744,'Product Details'!B4735:C4903,2,0)</f>
        <v>#N/A</v>
      </c>
      <c r="L4744" s="7" t="e">
        <f>VLOOKUP(J4744,'Product Details'!B4735:D4903,3,0)</f>
        <v>#N/A</v>
      </c>
      <c r="M4744" s="7" t="e">
        <f>VLOOKUP(J4744,'Product Details'!B4736:E4903,4,0)</f>
        <v>#N/A</v>
      </c>
      <c r="N4744" s="2">
        <v>9306</v>
      </c>
      <c r="O4744" s="2">
        <v>8461</v>
      </c>
      <c r="P4744" s="2">
        <v>3</v>
      </c>
      <c r="Q4744" s="8">
        <f t="shared" si="292"/>
        <v>25383</v>
      </c>
      <c r="R4744" s="8">
        <f t="shared" si="293"/>
        <v>27918</v>
      </c>
      <c r="S4744" s="2">
        <v>39</v>
      </c>
      <c r="T4744" s="9">
        <f t="shared" si="294"/>
        <v>27957</v>
      </c>
      <c r="U4744" s="34">
        <f t="shared" si="295"/>
        <v>9.0801633354824843E-2</v>
      </c>
      <c r="V4744" s="2" t="s">
        <v>64</v>
      </c>
      <c r="W4744" s="10"/>
    </row>
    <row r="4745" spans="1:23" x14ac:dyDescent="0.25">
      <c r="A4745" s="2" t="s">
        <v>5433</v>
      </c>
      <c r="B4745" s="5">
        <v>44154</v>
      </c>
      <c r="C4745" s="5">
        <v>44154</v>
      </c>
      <c r="D4745" s="2" t="s">
        <v>29</v>
      </c>
      <c r="E4745" s="2" t="s">
        <v>49</v>
      </c>
      <c r="F4745" s="2" t="s">
        <v>1046</v>
      </c>
      <c r="G4745" s="33" t="e">
        <f>VLOOKUP(F4745,'Customer Info'!A4736:B5236,2,0)</f>
        <v>#N/A</v>
      </c>
      <c r="H4745" s="6" t="e">
        <f>VLOOKUP(F4745,'Customer Info'!A4736:C5236,3,0)</f>
        <v>#N/A</v>
      </c>
      <c r="I4745" s="6" t="e">
        <f>VLOOKUP(F4745,'Customer Info'!A4736:E5236,5,0)</f>
        <v>#N/A</v>
      </c>
      <c r="J4745" s="2" t="s">
        <v>551</v>
      </c>
      <c r="K4745" s="7" t="e">
        <f>VLOOKUP(J4745,'Product Details'!B4736:C4904,2,0)</f>
        <v>#N/A</v>
      </c>
      <c r="L4745" s="7" t="e">
        <f>VLOOKUP(J4745,'Product Details'!B4736:D4904,3,0)</f>
        <v>#N/A</v>
      </c>
      <c r="M4745" s="7" t="e">
        <f>VLOOKUP(J4745,'Product Details'!B4737:E4904,4,0)</f>
        <v>#N/A</v>
      </c>
      <c r="N4745" s="2">
        <v>1364</v>
      </c>
      <c r="O4745" s="2">
        <v>1274</v>
      </c>
      <c r="P4745" s="2">
        <v>4</v>
      </c>
      <c r="Q4745" s="8">
        <f t="shared" si="292"/>
        <v>5096</v>
      </c>
      <c r="R4745" s="8">
        <f t="shared" si="293"/>
        <v>5456</v>
      </c>
      <c r="S4745" s="2">
        <v>51</v>
      </c>
      <c r="T4745" s="9">
        <f t="shared" si="294"/>
        <v>5507</v>
      </c>
      <c r="U4745" s="34">
        <f t="shared" si="295"/>
        <v>6.5982404692082108E-2</v>
      </c>
      <c r="V4745" s="2" t="s">
        <v>72</v>
      </c>
      <c r="W4745" s="10"/>
    </row>
    <row r="4746" spans="1:23" x14ac:dyDescent="0.25">
      <c r="A4746" s="2" t="s">
        <v>5434</v>
      </c>
      <c r="B4746" s="5">
        <v>44039</v>
      </c>
      <c r="C4746" s="5">
        <v>44040</v>
      </c>
      <c r="D4746" s="2" t="s">
        <v>48</v>
      </c>
      <c r="E4746" s="2" t="s">
        <v>44</v>
      </c>
      <c r="F4746" s="2" t="s">
        <v>316</v>
      </c>
      <c r="G4746" s="33" t="e">
        <f>VLOOKUP(F4746,'Customer Info'!A4737:B5237,2,0)</f>
        <v>#N/A</v>
      </c>
      <c r="H4746" s="6" t="e">
        <f>VLOOKUP(F4746,'Customer Info'!A4737:C5237,3,0)</f>
        <v>#N/A</v>
      </c>
      <c r="I4746" s="6" t="e">
        <f>VLOOKUP(F4746,'Customer Info'!A4737:E5237,5,0)</f>
        <v>#N/A</v>
      </c>
      <c r="J4746" s="2" t="s">
        <v>181</v>
      </c>
      <c r="K4746" s="7" t="e">
        <f>VLOOKUP(J4746,'Product Details'!B4737:C4905,2,0)</f>
        <v>#N/A</v>
      </c>
      <c r="L4746" s="7" t="e">
        <f>VLOOKUP(J4746,'Product Details'!B4737:D4905,3,0)</f>
        <v>#N/A</v>
      </c>
      <c r="M4746" s="7" t="e">
        <f>VLOOKUP(J4746,'Product Details'!B4738:E4905,4,0)</f>
        <v>#N/A</v>
      </c>
      <c r="N4746" s="2">
        <v>58</v>
      </c>
      <c r="O4746" s="2">
        <v>56</v>
      </c>
      <c r="P4746" s="2">
        <v>2</v>
      </c>
      <c r="Q4746" s="8">
        <f t="shared" si="292"/>
        <v>112</v>
      </c>
      <c r="R4746" s="8">
        <f t="shared" si="293"/>
        <v>116</v>
      </c>
      <c r="S4746" s="2">
        <v>10</v>
      </c>
      <c r="T4746" s="9">
        <f t="shared" si="294"/>
        <v>126</v>
      </c>
      <c r="U4746" s="34">
        <f t="shared" si="295"/>
        <v>3.4482758620689655E-2</v>
      </c>
      <c r="V4746" s="2" t="s">
        <v>34</v>
      </c>
      <c r="W4746" s="10"/>
    </row>
    <row r="4747" spans="1:23" x14ac:dyDescent="0.25">
      <c r="A4747" s="2" t="s">
        <v>5435</v>
      </c>
      <c r="B4747" s="5">
        <v>43924</v>
      </c>
      <c r="C4747" s="5">
        <v>43924</v>
      </c>
      <c r="D4747" s="2" t="s">
        <v>48</v>
      </c>
      <c r="E4747" s="2" t="s">
        <v>49</v>
      </c>
      <c r="F4747" s="2" t="s">
        <v>424</v>
      </c>
      <c r="G4747" s="33" t="e">
        <f>VLOOKUP(F4747,'Customer Info'!A4738:B5238,2,0)</f>
        <v>#N/A</v>
      </c>
      <c r="H4747" s="6" t="e">
        <f>VLOOKUP(F4747,'Customer Info'!A4738:C5238,3,0)</f>
        <v>#N/A</v>
      </c>
      <c r="I4747" s="6" t="e">
        <f>VLOOKUP(F4747,'Customer Info'!A4738:E5238,5,0)</f>
        <v>#N/A</v>
      </c>
      <c r="J4747" s="2" t="s">
        <v>555</v>
      </c>
      <c r="K4747" s="7" t="e">
        <f>VLOOKUP(J4747,'Product Details'!B4738:C4906,2,0)</f>
        <v>#N/A</v>
      </c>
      <c r="L4747" s="7" t="e">
        <f>VLOOKUP(J4747,'Product Details'!B4738:D4906,3,0)</f>
        <v>#N/A</v>
      </c>
      <c r="M4747" s="7" t="e">
        <f>VLOOKUP(J4747,'Product Details'!B4739:E4906,4,0)</f>
        <v>#N/A</v>
      </c>
      <c r="N4747" s="2">
        <v>1081</v>
      </c>
      <c r="O4747" s="2">
        <v>983</v>
      </c>
      <c r="P4747" s="2">
        <v>3</v>
      </c>
      <c r="Q4747" s="8">
        <f t="shared" ref="Q4747:Q4810" si="296">O4747*P4747</f>
        <v>2949</v>
      </c>
      <c r="R4747" s="8">
        <f t="shared" ref="R4747:R4810" si="297">N4747*P4747</f>
        <v>3243</v>
      </c>
      <c r="S4747" s="2">
        <v>44</v>
      </c>
      <c r="T4747" s="9">
        <f t="shared" ref="T4747:T4810" si="298">R4747+S4747</f>
        <v>3287</v>
      </c>
      <c r="U4747" s="34">
        <f t="shared" ref="U4747:U4810" si="299">(N4747-O4747)/N4747</f>
        <v>9.0656799259944493E-2</v>
      </c>
      <c r="V4747" s="2" t="s">
        <v>34</v>
      </c>
      <c r="W4747" s="10"/>
    </row>
    <row r="4748" spans="1:23" x14ac:dyDescent="0.25">
      <c r="A4748" s="2" t="s">
        <v>5436</v>
      </c>
      <c r="B4748" s="5">
        <v>43984</v>
      </c>
      <c r="C4748" s="5">
        <v>43985</v>
      </c>
      <c r="D4748" s="2" t="s">
        <v>48</v>
      </c>
      <c r="E4748" s="2" t="s">
        <v>44</v>
      </c>
      <c r="F4748" s="2" t="s">
        <v>1366</v>
      </c>
      <c r="G4748" s="33" t="e">
        <f>VLOOKUP(F4748,'Customer Info'!A4739:B5239,2,0)</f>
        <v>#N/A</v>
      </c>
      <c r="H4748" s="6" t="e">
        <f>VLOOKUP(F4748,'Customer Info'!A4739:C5239,3,0)</f>
        <v>#N/A</v>
      </c>
      <c r="I4748" s="6" t="e">
        <f>VLOOKUP(F4748,'Customer Info'!A4739:E5239,5,0)</f>
        <v>#N/A</v>
      </c>
      <c r="J4748" s="2" t="s">
        <v>156</v>
      </c>
      <c r="K4748" s="7" t="e">
        <f>VLOOKUP(J4748,'Product Details'!B4739:C4907,2,0)</f>
        <v>#N/A</v>
      </c>
      <c r="L4748" s="7" t="e">
        <f>VLOOKUP(J4748,'Product Details'!B4739:D4907,3,0)</f>
        <v>#N/A</v>
      </c>
      <c r="M4748" s="7" t="e">
        <f>VLOOKUP(J4748,'Product Details'!B4740:E4907,4,0)</f>
        <v>#N/A</v>
      </c>
      <c r="N4748" s="2">
        <v>170</v>
      </c>
      <c r="O4748" s="2">
        <v>160</v>
      </c>
      <c r="P4748" s="2">
        <v>6</v>
      </c>
      <c r="Q4748" s="8">
        <f t="shared" si="296"/>
        <v>960</v>
      </c>
      <c r="R4748" s="8">
        <f t="shared" si="297"/>
        <v>1020</v>
      </c>
      <c r="S4748" s="2">
        <v>30</v>
      </c>
      <c r="T4748" s="9">
        <f t="shared" si="298"/>
        <v>1050</v>
      </c>
      <c r="U4748" s="34">
        <f t="shared" si="299"/>
        <v>5.8823529411764705E-2</v>
      </c>
      <c r="V4748" s="2" t="s">
        <v>34</v>
      </c>
      <c r="W4748" s="10"/>
    </row>
    <row r="4749" spans="1:23" x14ac:dyDescent="0.25">
      <c r="A4749" s="2" t="s">
        <v>5437</v>
      </c>
      <c r="B4749" s="5">
        <v>44176</v>
      </c>
      <c r="C4749" s="5">
        <v>44178</v>
      </c>
      <c r="D4749" s="2" t="s">
        <v>36</v>
      </c>
      <c r="E4749" s="2" t="s">
        <v>37</v>
      </c>
      <c r="F4749" s="2" t="s">
        <v>175</v>
      </c>
      <c r="G4749" s="33" t="e">
        <f>VLOOKUP(F4749,'Customer Info'!A4740:B5240,2,0)</f>
        <v>#N/A</v>
      </c>
      <c r="H4749" s="6" t="e">
        <f>VLOOKUP(F4749,'Customer Info'!A4740:C5240,3,0)</f>
        <v>#N/A</v>
      </c>
      <c r="I4749" s="6" t="e">
        <f>VLOOKUP(F4749,'Customer Info'!A4740:E5240,5,0)</f>
        <v>#N/A</v>
      </c>
      <c r="J4749" s="2" t="s">
        <v>383</v>
      </c>
      <c r="K4749" s="7" t="e">
        <f>VLOOKUP(J4749,'Product Details'!B4740:C4908,2,0)</f>
        <v>#N/A</v>
      </c>
      <c r="L4749" s="7" t="e">
        <f>VLOOKUP(J4749,'Product Details'!B4740:D4908,3,0)</f>
        <v>#N/A</v>
      </c>
      <c r="M4749" s="7" t="e">
        <f>VLOOKUP(J4749,'Product Details'!B4741:E4908,4,0)</f>
        <v>#N/A</v>
      </c>
      <c r="N4749" s="2">
        <v>6024</v>
      </c>
      <c r="O4749" s="2">
        <v>5424</v>
      </c>
      <c r="P4749" s="2">
        <v>3</v>
      </c>
      <c r="Q4749" s="8">
        <f t="shared" si="296"/>
        <v>16272</v>
      </c>
      <c r="R4749" s="8">
        <f t="shared" si="297"/>
        <v>18072</v>
      </c>
      <c r="S4749" s="2">
        <v>48</v>
      </c>
      <c r="T4749" s="9">
        <f t="shared" si="298"/>
        <v>18120</v>
      </c>
      <c r="U4749" s="34">
        <f t="shared" si="299"/>
        <v>9.9601593625498003E-2</v>
      </c>
      <c r="V4749" s="2" t="s">
        <v>31</v>
      </c>
      <c r="W4749" s="10"/>
    </row>
    <row r="4750" spans="1:23" x14ac:dyDescent="0.25">
      <c r="A4750" s="2" t="s">
        <v>5438</v>
      </c>
      <c r="B4750" s="5">
        <v>44100</v>
      </c>
      <c r="C4750" s="5">
        <v>44100</v>
      </c>
      <c r="D4750" s="2" t="s">
        <v>36</v>
      </c>
      <c r="E4750" s="2" t="s">
        <v>44</v>
      </c>
      <c r="F4750" s="2" t="s">
        <v>553</v>
      </c>
      <c r="G4750" s="33" t="e">
        <f>VLOOKUP(F4750,'Customer Info'!A4741:B5241,2,0)</f>
        <v>#N/A</v>
      </c>
      <c r="H4750" s="6" t="e">
        <f>VLOOKUP(F4750,'Customer Info'!A4741:C5241,3,0)</f>
        <v>#N/A</v>
      </c>
      <c r="I4750" s="6" t="e">
        <f>VLOOKUP(F4750,'Customer Info'!A4741:E5241,5,0)</f>
        <v>#N/A</v>
      </c>
      <c r="J4750" s="2" t="s">
        <v>860</v>
      </c>
      <c r="K4750" s="7" t="e">
        <f>VLOOKUP(J4750,'Product Details'!B4741:C4909,2,0)</f>
        <v>#N/A</v>
      </c>
      <c r="L4750" s="7" t="e">
        <f>VLOOKUP(J4750,'Product Details'!B4741:D4909,3,0)</f>
        <v>#N/A</v>
      </c>
      <c r="M4750" s="7" t="e">
        <f>VLOOKUP(J4750,'Product Details'!B4742:E4909,4,0)</f>
        <v>#N/A</v>
      </c>
      <c r="N4750" s="2">
        <v>2526</v>
      </c>
      <c r="O4750" s="2">
        <v>2408</v>
      </c>
      <c r="P4750" s="2">
        <v>5</v>
      </c>
      <c r="Q4750" s="8">
        <f t="shared" si="296"/>
        <v>12040</v>
      </c>
      <c r="R4750" s="8">
        <f t="shared" si="297"/>
        <v>12630</v>
      </c>
      <c r="S4750" s="2">
        <v>58</v>
      </c>
      <c r="T4750" s="9">
        <f t="shared" si="298"/>
        <v>12688</v>
      </c>
      <c r="U4750" s="34">
        <f t="shared" si="299"/>
        <v>4.6714172604908948E-2</v>
      </c>
      <c r="V4750" s="2" t="s">
        <v>34</v>
      </c>
      <c r="W4750" s="10"/>
    </row>
    <row r="4751" spans="1:23" x14ac:dyDescent="0.25">
      <c r="A4751" s="2" t="s">
        <v>5439</v>
      </c>
      <c r="B4751" s="5">
        <v>44155</v>
      </c>
      <c r="C4751" s="5">
        <v>44157</v>
      </c>
      <c r="D4751" s="2" t="s">
        <v>36</v>
      </c>
      <c r="E4751" s="2" t="s">
        <v>37</v>
      </c>
      <c r="F4751" s="2" t="s">
        <v>1720</v>
      </c>
      <c r="G4751" s="33" t="e">
        <f>VLOOKUP(F4751,'Customer Info'!A4742:B5242,2,0)</f>
        <v>#N/A</v>
      </c>
      <c r="H4751" s="6" t="e">
        <f>VLOOKUP(F4751,'Customer Info'!A4742:C5242,3,0)</f>
        <v>#N/A</v>
      </c>
      <c r="I4751" s="6" t="e">
        <f>VLOOKUP(F4751,'Customer Info'!A4742:E5242,5,0)</f>
        <v>#N/A</v>
      </c>
      <c r="J4751" s="2" t="s">
        <v>81</v>
      </c>
      <c r="K4751" s="7" t="e">
        <f>VLOOKUP(J4751,'Product Details'!B4742:C4910,2,0)</f>
        <v>#N/A</v>
      </c>
      <c r="L4751" s="7" t="e">
        <f>VLOOKUP(J4751,'Product Details'!B4742:D4910,3,0)</f>
        <v>#N/A</v>
      </c>
      <c r="M4751" s="7" t="e">
        <f>VLOOKUP(J4751,'Product Details'!B4743:E4910,4,0)</f>
        <v>#N/A</v>
      </c>
      <c r="N4751" s="2">
        <v>2747</v>
      </c>
      <c r="O4751" s="2">
        <v>2545</v>
      </c>
      <c r="P4751" s="2">
        <v>8</v>
      </c>
      <c r="Q4751" s="8">
        <f t="shared" si="296"/>
        <v>20360</v>
      </c>
      <c r="R4751" s="8">
        <f t="shared" si="297"/>
        <v>21976</v>
      </c>
      <c r="S4751" s="2">
        <v>25</v>
      </c>
      <c r="T4751" s="9">
        <f t="shared" si="298"/>
        <v>22001</v>
      </c>
      <c r="U4751" s="34">
        <f t="shared" si="299"/>
        <v>7.3534765198398258E-2</v>
      </c>
      <c r="V4751" s="2" t="s">
        <v>34</v>
      </c>
      <c r="W4751" s="10"/>
    </row>
    <row r="4752" spans="1:23" x14ac:dyDescent="0.25">
      <c r="A4752" s="2" t="s">
        <v>5440</v>
      </c>
      <c r="B4752" s="5">
        <v>43991</v>
      </c>
      <c r="C4752" s="5">
        <v>43992</v>
      </c>
      <c r="D4752" s="2" t="s">
        <v>29</v>
      </c>
      <c r="E4752" s="2" t="s">
        <v>30</v>
      </c>
      <c r="F4752" s="2" t="s">
        <v>927</v>
      </c>
      <c r="G4752" s="33" t="e">
        <f>VLOOKUP(F4752,'Customer Info'!A4743:B5243,2,0)</f>
        <v>#N/A</v>
      </c>
      <c r="H4752" s="6" t="e">
        <f>VLOOKUP(F4752,'Customer Info'!A4743:C5243,3,0)</f>
        <v>#N/A</v>
      </c>
      <c r="I4752" s="6" t="e">
        <f>VLOOKUP(F4752,'Customer Info'!A4743:E5243,5,0)</f>
        <v>#N/A</v>
      </c>
      <c r="J4752" s="2" t="s">
        <v>286</v>
      </c>
      <c r="K4752" s="7" t="e">
        <f>VLOOKUP(J4752,'Product Details'!B4743:C4911,2,0)</f>
        <v>#N/A</v>
      </c>
      <c r="L4752" s="7" t="e">
        <f>VLOOKUP(J4752,'Product Details'!B4743:D4911,3,0)</f>
        <v>#N/A</v>
      </c>
      <c r="M4752" s="7" t="e">
        <f>VLOOKUP(J4752,'Product Details'!B4744:E4911,4,0)</f>
        <v>#N/A</v>
      </c>
      <c r="N4752" s="2">
        <v>4832</v>
      </c>
      <c r="O4752" s="2">
        <v>4563</v>
      </c>
      <c r="P4752" s="2">
        <v>2</v>
      </c>
      <c r="Q4752" s="8">
        <f t="shared" si="296"/>
        <v>9126</v>
      </c>
      <c r="R4752" s="8">
        <f t="shared" si="297"/>
        <v>9664</v>
      </c>
      <c r="S4752" s="2">
        <v>21</v>
      </c>
      <c r="T4752" s="9">
        <f t="shared" si="298"/>
        <v>9685</v>
      </c>
      <c r="U4752" s="34">
        <f t="shared" si="299"/>
        <v>5.5670529801324503E-2</v>
      </c>
      <c r="V4752" s="2" t="s">
        <v>34</v>
      </c>
      <c r="W4752" s="10"/>
    </row>
    <row r="4753" spans="1:23" x14ac:dyDescent="0.25">
      <c r="A4753" s="2" t="s">
        <v>5441</v>
      </c>
      <c r="B4753" s="5">
        <v>44053</v>
      </c>
      <c r="C4753" s="5">
        <v>44054</v>
      </c>
      <c r="D4753" s="2" t="s">
        <v>48</v>
      </c>
      <c r="E4753" s="2" t="s">
        <v>44</v>
      </c>
      <c r="F4753" s="2" t="s">
        <v>108</v>
      </c>
      <c r="G4753" s="33" t="e">
        <f>VLOOKUP(F4753,'Customer Info'!A4744:B5244,2,0)</f>
        <v>#N/A</v>
      </c>
      <c r="H4753" s="6" t="e">
        <f>VLOOKUP(F4753,'Customer Info'!A4744:C5244,3,0)</f>
        <v>#N/A</v>
      </c>
      <c r="I4753" s="6" t="e">
        <f>VLOOKUP(F4753,'Customer Info'!A4744:E5244,5,0)</f>
        <v>#N/A</v>
      </c>
      <c r="J4753" s="2" t="s">
        <v>479</v>
      </c>
      <c r="K4753" s="7" t="e">
        <f>VLOOKUP(J4753,'Product Details'!B4744:C4912,2,0)</f>
        <v>#N/A</v>
      </c>
      <c r="L4753" s="7" t="e">
        <f>VLOOKUP(J4753,'Product Details'!B4744:D4912,3,0)</f>
        <v>#N/A</v>
      </c>
      <c r="M4753" s="7" t="e">
        <f>VLOOKUP(J4753,'Product Details'!B4745:E4912,4,0)</f>
        <v>#N/A</v>
      </c>
      <c r="N4753" s="2">
        <v>67</v>
      </c>
      <c r="O4753" s="2">
        <v>62</v>
      </c>
      <c r="P4753" s="2">
        <v>2</v>
      </c>
      <c r="Q4753" s="8">
        <f t="shared" si="296"/>
        <v>124</v>
      </c>
      <c r="R4753" s="8">
        <f t="shared" si="297"/>
        <v>134</v>
      </c>
      <c r="S4753" s="2">
        <v>10</v>
      </c>
      <c r="T4753" s="9">
        <f t="shared" si="298"/>
        <v>144</v>
      </c>
      <c r="U4753" s="34">
        <f t="shared" si="299"/>
        <v>7.4626865671641784E-2</v>
      </c>
      <c r="V4753" s="2" t="s">
        <v>64</v>
      </c>
      <c r="W4753" s="10"/>
    </row>
    <row r="4754" spans="1:23" x14ac:dyDescent="0.25">
      <c r="A4754" s="2" t="s">
        <v>5442</v>
      </c>
      <c r="B4754" s="5">
        <v>44028</v>
      </c>
      <c r="C4754" s="5">
        <v>44028</v>
      </c>
      <c r="D4754" s="2" t="s">
        <v>29</v>
      </c>
      <c r="E4754" s="2" t="s">
        <v>30</v>
      </c>
      <c r="F4754" s="2" t="s">
        <v>684</v>
      </c>
      <c r="G4754" s="33" t="e">
        <f>VLOOKUP(F4754,'Customer Info'!A4745:B5245,2,0)</f>
        <v>#N/A</v>
      </c>
      <c r="H4754" s="6" t="e">
        <f>VLOOKUP(F4754,'Customer Info'!A4745:C5245,3,0)</f>
        <v>#N/A</v>
      </c>
      <c r="I4754" s="6" t="e">
        <f>VLOOKUP(F4754,'Customer Info'!A4745:E5245,5,0)</f>
        <v>#N/A</v>
      </c>
      <c r="J4754" s="2" t="s">
        <v>555</v>
      </c>
      <c r="K4754" s="7" t="e">
        <f>VLOOKUP(J4754,'Product Details'!B4745:C4913,2,0)</f>
        <v>#N/A</v>
      </c>
      <c r="L4754" s="7" t="e">
        <f>VLOOKUP(J4754,'Product Details'!B4745:D4913,3,0)</f>
        <v>#N/A</v>
      </c>
      <c r="M4754" s="7" t="e">
        <f>VLOOKUP(J4754,'Product Details'!B4746:E4913,4,0)</f>
        <v>#N/A</v>
      </c>
      <c r="N4754" s="2">
        <v>2778</v>
      </c>
      <c r="O4754" s="2">
        <v>2573</v>
      </c>
      <c r="P4754" s="2">
        <v>1</v>
      </c>
      <c r="Q4754" s="8">
        <f t="shared" si="296"/>
        <v>2573</v>
      </c>
      <c r="R4754" s="8">
        <f t="shared" si="297"/>
        <v>2778</v>
      </c>
      <c r="S4754" s="2">
        <v>86</v>
      </c>
      <c r="T4754" s="9">
        <f t="shared" si="298"/>
        <v>2864</v>
      </c>
      <c r="U4754" s="34">
        <f t="shared" si="299"/>
        <v>7.3794096472282217E-2</v>
      </c>
      <c r="V4754" s="2" t="s">
        <v>34</v>
      </c>
      <c r="W4754" s="10"/>
    </row>
    <row r="4755" spans="1:23" x14ac:dyDescent="0.25">
      <c r="A4755" s="2" t="s">
        <v>5443</v>
      </c>
      <c r="B4755" s="5">
        <v>44184</v>
      </c>
      <c r="C4755" s="5">
        <v>44184</v>
      </c>
      <c r="D4755" s="2" t="s">
        <v>29</v>
      </c>
      <c r="E4755" s="2" t="s">
        <v>92</v>
      </c>
      <c r="F4755" s="2" t="s">
        <v>150</v>
      </c>
      <c r="G4755" s="33" t="e">
        <f>VLOOKUP(F4755,'Customer Info'!A4746:B5246,2,0)</f>
        <v>#N/A</v>
      </c>
      <c r="H4755" s="6" t="e">
        <f>VLOOKUP(F4755,'Customer Info'!A4746:C5246,3,0)</f>
        <v>#N/A</v>
      </c>
      <c r="I4755" s="6" t="e">
        <f>VLOOKUP(F4755,'Customer Info'!A4746:E5246,5,0)</f>
        <v>#N/A</v>
      </c>
      <c r="J4755" s="2" t="s">
        <v>90</v>
      </c>
      <c r="K4755" s="7" t="e">
        <f>VLOOKUP(J4755,'Product Details'!B4746:C4914,2,0)</f>
        <v>#N/A</v>
      </c>
      <c r="L4755" s="7" t="e">
        <f>VLOOKUP(J4755,'Product Details'!B4746:D4914,3,0)</f>
        <v>#N/A</v>
      </c>
      <c r="M4755" s="7" t="e">
        <f>VLOOKUP(J4755,'Product Details'!B4747:E4914,4,0)</f>
        <v>#N/A</v>
      </c>
      <c r="N4755" s="2">
        <v>7232</v>
      </c>
      <c r="O4755" s="2">
        <v>6753</v>
      </c>
      <c r="P4755" s="2">
        <v>2</v>
      </c>
      <c r="Q4755" s="8">
        <f t="shared" si="296"/>
        <v>13506</v>
      </c>
      <c r="R4755" s="8">
        <f t="shared" si="297"/>
        <v>14464</v>
      </c>
      <c r="S4755" s="2">
        <v>68</v>
      </c>
      <c r="T4755" s="9">
        <f t="shared" si="298"/>
        <v>14532</v>
      </c>
      <c r="U4755" s="34">
        <f t="shared" si="299"/>
        <v>6.623340707964602E-2</v>
      </c>
      <c r="V4755" s="2" t="s">
        <v>64</v>
      </c>
      <c r="W4755" s="10"/>
    </row>
    <row r="4756" spans="1:23" x14ac:dyDescent="0.25">
      <c r="A4756" s="2" t="s">
        <v>5444</v>
      </c>
      <c r="B4756" s="5">
        <v>44078</v>
      </c>
      <c r="C4756" s="5">
        <v>44078</v>
      </c>
      <c r="D4756" s="2" t="s">
        <v>48</v>
      </c>
      <c r="E4756" s="2" t="s">
        <v>44</v>
      </c>
      <c r="F4756" s="2" t="s">
        <v>273</v>
      </c>
      <c r="G4756" s="33" t="e">
        <f>VLOOKUP(F4756,'Customer Info'!A4747:B5247,2,0)</f>
        <v>#N/A</v>
      </c>
      <c r="H4756" s="6" t="e">
        <f>VLOOKUP(F4756,'Customer Info'!A4747:C5247,3,0)</f>
        <v>#N/A</v>
      </c>
      <c r="I4756" s="6" t="e">
        <f>VLOOKUP(F4756,'Customer Info'!A4747:E5247,5,0)</f>
        <v>#N/A</v>
      </c>
      <c r="J4756" s="2" t="s">
        <v>617</v>
      </c>
      <c r="K4756" s="7" t="e">
        <f>VLOOKUP(J4756,'Product Details'!B4747:C4915,2,0)</f>
        <v>#N/A</v>
      </c>
      <c r="L4756" s="7" t="e">
        <f>VLOOKUP(J4756,'Product Details'!B4747:D4915,3,0)</f>
        <v>#N/A</v>
      </c>
      <c r="M4756" s="7" t="e">
        <f>VLOOKUP(J4756,'Product Details'!B4748:E4915,4,0)</f>
        <v>#N/A</v>
      </c>
      <c r="N4756" s="2">
        <v>664</v>
      </c>
      <c r="O4756" s="2">
        <v>576</v>
      </c>
      <c r="P4756" s="2">
        <v>7</v>
      </c>
      <c r="Q4756" s="8">
        <f t="shared" si="296"/>
        <v>4032</v>
      </c>
      <c r="R4756" s="8">
        <f t="shared" si="297"/>
        <v>4648</v>
      </c>
      <c r="S4756" s="2">
        <v>46</v>
      </c>
      <c r="T4756" s="9">
        <f t="shared" si="298"/>
        <v>4694</v>
      </c>
      <c r="U4756" s="34">
        <f t="shared" si="299"/>
        <v>0.13253012048192772</v>
      </c>
      <c r="V4756" s="2" t="s">
        <v>34</v>
      </c>
      <c r="W4756" s="10"/>
    </row>
    <row r="4757" spans="1:23" x14ac:dyDescent="0.25">
      <c r="A4757" s="2" t="s">
        <v>5445</v>
      </c>
      <c r="B4757" s="5">
        <v>44026</v>
      </c>
      <c r="C4757" s="5">
        <v>44027</v>
      </c>
      <c r="D4757" s="2" t="s">
        <v>36</v>
      </c>
      <c r="E4757" s="2" t="s">
        <v>30</v>
      </c>
      <c r="F4757" s="2" t="s">
        <v>163</v>
      </c>
      <c r="G4757" s="33" t="e">
        <f>VLOOKUP(F4757,'Customer Info'!A4748:B5248,2,0)</f>
        <v>#N/A</v>
      </c>
      <c r="H4757" s="6" t="e">
        <f>VLOOKUP(F4757,'Customer Info'!A4748:C5248,3,0)</f>
        <v>#N/A</v>
      </c>
      <c r="I4757" s="6" t="e">
        <f>VLOOKUP(F4757,'Customer Info'!A4748:E5248,5,0)</f>
        <v>#N/A</v>
      </c>
      <c r="J4757" s="2" t="s">
        <v>215</v>
      </c>
      <c r="K4757" s="7" t="e">
        <f>VLOOKUP(J4757,'Product Details'!B4748:C4916,2,0)</f>
        <v>#N/A</v>
      </c>
      <c r="L4757" s="7" t="e">
        <f>VLOOKUP(J4757,'Product Details'!B4748:D4916,3,0)</f>
        <v>#N/A</v>
      </c>
      <c r="M4757" s="7" t="e">
        <f>VLOOKUP(J4757,'Product Details'!B4749:E4916,4,0)</f>
        <v>#N/A</v>
      </c>
      <c r="N4757" s="2">
        <v>8379</v>
      </c>
      <c r="O4757" s="2">
        <v>8061</v>
      </c>
      <c r="P4757" s="2">
        <v>3</v>
      </c>
      <c r="Q4757" s="8">
        <f t="shared" si="296"/>
        <v>24183</v>
      </c>
      <c r="R4757" s="8">
        <f t="shared" si="297"/>
        <v>25137</v>
      </c>
      <c r="S4757" s="2">
        <v>89</v>
      </c>
      <c r="T4757" s="9">
        <f t="shared" si="298"/>
        <v>25226</v>
      </c>
      <c r="U4757" s="34">
        <f t="shared" si="299"/>
        <v>3.795202291442893E-2</v>
      </c>
      <c r="V4757" s="2" t="s">
        <v>64</v>
      </c>
      <c r="W4757" s="10"/>
    </row>
    <row r="4758" spans="1:23" x14ac:dyDescent="0.25">
      <c r="A4758" s="2" t="s">
        <v>5446</v>
      </c>
      <c r="B4758" s="5">
        <v>44059</v>
      </c>
      <c r="C4758" s="5">
        <v>44060</v>
      </c>
      <c r="D4758" s="2" t="s">
        <v>36</v>
      </c>
      <c r="E4758" s="2" t="s">
        <v>92</v>
      </c>
      <c r="F4758" s="2" t="s">
        <v>1037</v>
      </c>
      <c r="G4758" s="33" t="e">
        <f>VLOOKUP(F4758,'Customer Info'!A4749:B5249,2,0)</f>
        <v>#N/A</v>
      </c>
      <c r="H4758" s="6" t="e">
        <f>VLOOKUP(F4758,'Customer Info'!A4749:C5249,3,0)</f>
        <v>#N/A</v>
      </c>
      <c r="I4758" s="6" t="e">
        <f>VLOOKUP(F4758,'Customer Info'!A4749:E5249,5,0)</f>
        <v>#N/A</v>
      </c>
      <c r="J4758" s="2" t="s">
        <v>221</v>
      </c>
      <c r="K4758" s="7" t="e">
        <f>VLOOKUP(J4758,'Product Details'!B4749:C4917,2,0)</f>
        <v>#N/A</v>
      </c>
      <c r="L4758" s="7" t="e">
        <f>VLOOKUP(J4758,'Product Details'!B4749:D4917,3,0)</f>
        <v>#N/A</v>
      </c>
      <c r="M4758" s="7" t="e">
        <f>VLOOKUP(J4758,'Product Details'!B4750:E4917,4,0)</f>
        <v>#N/A</v>
      </c>
      <c r="N4758" s="2">
        <v>6060</v>
      </c>
      <c r="O4758" s="2">
        <v>6002</v>
      </c>
      <c r="P4758" s="2">
        <v>3</v>
      </c>
      <c r="Q4758" s="8">
        <f t="shared" si="296"/>
        <v>18006</v>
      </c>
      <c r="R4758" s="8">
        <f t="shared" si="297"/>
        <v>18180</v>
      </c>
      <c r="S4758" s="2">
        <v>92</v>
      </c>
      <c r="T4758" s="9">
        <f t="shared" si="298"/>
        <v>18272</v>
      </c>
      <c r="U4758" s="34">
        <f t="shared" si="299"/>
        <v>9.5709570957095702E-3</v>
      </c>
      <c r="V4758" s="2" t="s">
        <v>64</v>
      </c>
      <c r="W4758" s="10"/>
    </row>
    <row r="4759" spans="1:23" x14ac:dyDescent="0.25">
      <c r="A4759" s="2" t="s">
        <v>5447</v>
      </c>
      <c r="B4759" s="5">
        <v>43856</v>
      </c>
      <c r="C4759" s="5">
        <v>43858</v>
      </c>
      <c r="D4759" s="2" t="s">
        <v>36</v>
      </c>
      <c r="E4759" s="2" t="s">
        <v>37</v>
      </c>
      <c r="F4759" s="2" t="s">
        <v>2060</v>
      </c>
      <c r="G4759" s="33" t="e">
        <f>VLOOKUP(F4759,'Customer Info'!A4750:B5250,2,0)</f>
        <v>#N/A</v>
      </c>
      <c r="H4759" s="6" t="e">
        <f>VLOOKUP(F4759,'Customer Info'!A4750:C5250,3,0)</f>
        <v>#N/A</v>
      </c>
      <c r="I4759" s="6" t="e">
        <f>VLOOKUP(F4759,'Customer Info'!A4750:E5250,5,0)</f>
        <v>#N/A</v>
      </c>
      <c r="J4759" s="2" t="s">
        <v>284</v>
      </c>
      <c r="K4759" s="7" t="e">
        <f>VLOOKUP(J4759,'Product Details'!B4750:C4918,2,0)</f>
        <v>#N/A</v>
      </c>
      <c r="L4759" s="7" t="e">
        <f>VLOOKUP(J4759,'Product Details'!B4750:D4918,3,0)</f>
        <v>#N/A</v>
      </c>
      <c r="M4759" s="7" t="e">
        <f>VLOOKUP(J4759,'Product Details'!B4751:E4918,4,0)</f>
        <v>#N/A</v>
      </c>
      <c r="N4759" s="2">
        <v>2526</v>
      </c>
      <c r="O4759" s="2">
        <v>2408</v>
      </c>
      <c r="P4759" s="2">
        <v>1</v>
      </c>
      <c r="Q4759" s="8">
        <f t="shared" si="296"/>
        <v>2408</v>
      </c>
      <c r="R4759" s="8">
        <f t="shared" si="297"/>
        <v>2526</v>
      </c>
      <c r="S4759" s="2">
        <v>99</v>
      </c>
      <c r="T4759" s="9">
        <f t="shared" si="298"/>
        <v>2625</v>
      </c>
      <c r="U4759" s="34">
        <f t="shared" si="299"/>
        <v>4.6714172604908948E-2</v>
      </c>
      <c r="V4759" s="2" t="s">
        <v>34</v>
      </c>
      <c r="W4759" s="10"/>
    </row>
    <row r="4760" spans="1:23" x14ac:dyDescent="0.25">
      <c r="A4760" s="2" t="s">
        <v>5448</v>
      </c>
      <c r="B4760" s="5">
        <v>43908</v>
      </c>
      <c r="C4760" s="5">
        <v>43910</v>
      </c>
      <c r="D4760" s="2" t="s">
        <v>29</v>
      </c>
      <c r="E4760" s="2" t="s">
        <v>69</v>
      </c>
      <c r="F4760" s="2" t="s">
        <v>146</v>
      </c>
      <c r="G4760" s="33" t="e">
        <f>VLOOKUP(F4760,'Customer Info'!A4751:B5251,2,0)</f>
        <v>#N/A</v>
      </c>
      <c r="H4760" s="6" t="e">
        <f>VLOOKUP(F4760,'Customer Info'!A4751:C5251,3,0)</f>
        <v>#N/A</v>
      </c>
      <c r="I4760" s="6" t="e">
        <f>VLOOKUP(F4760,'Customer Info'!A4751:E5251,5,0)</f>
        <v>#N/A</v>
      </c>
      <c r="J4760" s="2" t="s">
        <v>109</v>
      </c>
      <c r="K4760" s="7" t="e">
        <f>VLOOKUP(J4760,'Product Details'!B4751:C4919,2,0)</f>
        <v>#N/A</v>
      </c>
      <c r="L4760" s="7" t="e">
        <f>VLOOKUP(J4760,'Product Details'!B4751:D4919,3,0)</f>
        <v>#N/A</v>
      </c>
      <c r="M4760" s="7" t="e">
        <f>VLOOKUP(J4760,'Product Details'!B4752:E4919,4,0)</f>
        <v>#N/A</v>
      </c>
      <c r="N4760" s="2">
        <v>3176</v>
      </c>
      <c r="O4760" s="2">
        <v>3116</v>
      </c>
      <c r="P4760" s="2">
        <v>2</v>
      </c>
      <c r="Q4760" s="8">
        <f t="shared" si="296"/>
        <v>6232</v>
      </c>
      <c r="R4760" s="8">
        <f t="shared" si="297"/>
        <v>6352</v>
      </c>
      <c r="S4760" s="2">
        <v>22</v>
      </c>
      <c r="T4760" s="9">
        <f t="shared" si="298"/>
        <v>6374</v>
      </c>
      <c r="U4760" s="34">
        <f t="shared" si="299"/>
        <v>1.8891687657430732E-2</v>
      </c>
      <c r="V4760" s="2" t="s">
        <v>64</v>
      </c>
      <c r="W4760" s="10"/>
    </row>
    <row r="4761" spans="1:23" x14ac:dyDescent="0.25">
      <c r="A4761" s="2" t="s">
        <v>5449</v>
      </c>
      <c r="B4761" s="5">
        <v>44151</v>
      </c>
      <c r="C4761" s="5">
        <v>44152</v>
      </c>
      <c r="D4761" s="2" t="s">
        <v>48</v>
      </c>
      <c r="E4761" s="2" t="s">
        <v>37</v>
      </c>
      <c r="F4761" s="2" t="s">
        <v>1272</v>
      </c>
      <c r="G4761" s="33" t="e">
        <f>VLOOKUP(F4761,'Customer Info'!A4752:B5252,2,0)</f>
        <v>#N/A</v>
      </c>
      <c r="H4761" s="6" t="e">
        <f>VLOOKUP(F4761,'Customer Info'!A4752:C5252,3,0)</f>
        <v>#N/A</v>
      </c>
      <c r="I4761" s="6" t="e">
        <f>VLOOKUP(F4761,'Customer Info'!A4752:E5252,5,0)</f>
        <v>#N/A</v>
      </c>
      <c r="J4761" s="2" t="s">
        <v>81</v>
      </c>
      <c r="K4761" s="7" t="e">
        <f>VLOOKUP(J4761,'Product Details'!B4752:C4920,2,0)</f>
        <v>#N/A</v>
      </c>
      <c r="L4761" s="7" t="e">
        <f>VLOOKUP(J4761,'Product Details'!B4752:D4920,3,0)</f>
        <v>#N/A</v>
      </c>
      <c r="M4761" s="7" t="e">
        <f>VLOOKUP(J4761,'Product Details'!B4753:E4920,4,0)</f>
        <v>#N/A</v>
      </c>
      <c r="N4761" s="2">
        <v>129</v>
      </c>
      <c r="O4761" s="2">
        <v>118</v>
      </c>
      <c r="P4761" s="2">
        <v>2</v>
      </c>
      <c r="Q4761" s="8">
        <f t="shared" si="296"/>
        <v>236</v>
      </c>
      <c r="R4761" s="8">
        <f t="shared" si="297"/>
        <v>258</v>
      </c>
      <c r="S4761" s="2">
        <v>30</v>
      </c>
      <c r="T4761" s="9">
        <f t="shared" si="298"/>
        <v>288</v>
      </c>
      <c r="U4761" s="34">
        <f t="shared" si="299"/>
        <v>8.5271317829457363E-2</v>
      </c>
      <c r="V4761" s="2" t="s">
        <v>34</v>
      </c>
      <c r="W4761" s="10"/>
    </row>
    <row r="4762" spans="1:23" x14ac:dyDescent="0.25">
      <c r="A4762" s="2" t="s">
        <v>5450</v>
      </c>
      <c r="B4762" s="5">
        <v>43835</v>
      </c>
      <c r="C4762" s="5">
        <v>43836</v>
      </c>
      <c r="D4762" s="2" t="s">
        <v>48</v>
      </c>
      <c r="E4762" s="2" t="s">
        <v>30</v>
      </c>
      <c r="F4762" s="2" t="s">
        <v>529</v>
      </c>
      <c r="G4762" s="33" t="e">
        <f>VLOOKUP(F4762,'Customer Info'!A4753:B5253,2,0)</f>
        <v>#N/A</v>
      </c>
      <c r="H4762" s="6" t="e">
        <f>VLOOKUP(F4762,'Customer Info'!A4753:C5253,3,0)</f>
        <v>#N/A</v>
      </c>
      <c r="I4762" s="6" t="e">
        <f>VLOOKUP(F4762,'Customer Info'!A4753:E5253,5,0)</f>
        <v>#N/A</v>
      </c>
      <c r="J4762" s="2" t="s">
        <v>793</v>
      </c>
      <c r="K4762" s="7" t="e">
        <f>VLOOKUP(J4762,'Product Details'!B4753:C4921,2,0)</f>
        <v>#N/A</v>
      </c>
      <c r="L4762" s="7" t="e">
        <f>VLOOKUP(J4762,'Product Details'!B4753:D4921,3,0)</f>
        <v>#N/A</v>
      </c>
      <c r="M4762" s="7" t="e">
        <f>VLOOKUP(J4762,'Product Details'!B4754:E4921,4,0)</f>
        <v>#N/A</v>
      </c>
      <c r="N4762" s="2">
        <v>222</v>
      </c>
      <c r="O4762" s="2">
        <v>208</v>
      </c>
      <c r="P4762" s="2">
        <v>6</v>
      </c>
      <c r="Q4762" s="8">
        <f t="shared" si="296"/>
        <v>1248</v>
      </c>
      <c r="R4762" s="8">
        <f t="shared" si="297"/>
        <v>1332</v>
      </c>
      <c r="S4762" s="2">
        <v>30</v>
      </c>
      <c r="T4762" s="9">
        <f t="shared" si="298"/>
        <v>1362</v>
      </c>
      <c r="U4762" s="34">
        <f t="shared" si="299"/>
        <v>6.3063063063063057E-2</v>
      </c>
      <c r="V4762" s="2" t="s">
        <v>64</v>
      </c>
      <c r="W4762" s="10"/>
    </row>
    <row r="4763" spans="1:23" x14ac:dyDescent="0.25">
      <c r="A4763" s="2" t="s">
        <v>5451</v>
      </c>
      <c r="B4763" s="5">
        <v>44025</v>
      </c>
      <c r="C4763" s="5">
        <v>44025</v>
      </c>
      <c r="D4763" s="2" t="s">
        <v>48</v>
      </c>
      <c r="E4763" s="2" t="s">
        <v>37</v>
      </c>
      <c r="F4763" s="2" t="s">
        <v>734</v>
      </c>
      <c r="G4763" s="33" t="e">
        <f>VLOOKUP(F4763,'Customer Info'!A4754:B5254,2,0)</f>
        <v>#N/A</v>
      </c>
      <c r="H4763" s="6" t="e">
        <f>VLOOKUP(F4763,'Customer Info'!A4754:C5254,3,0)</f>
        <v>#N/A</v>
      </c>
      <c r="I4763" s="6" t="e">
        <f>VLOOKUP(F4763,'Customer Info'!A4754:E5254,5,0)</f>
        <v>#N/A</v>
      </c>
      <c r="J4763" s="2" t="s">
        <v>117</v>
      </c>
      <c r="K4763" s="7" t="e">
        <f>VLOOKUP(J4763,'Product Details'!B4754:C4922,2,0)</f>
        <v>#N/A</v>
      </c>
      <c r="L4763" s="7" t="e">
        <f>VLOOKUP(J4763,'Product Details'!B4754:D4922,3,0)</f>
        <v>#N/A</v>
      </c>
      <c r="M4763" s="7" t="e">
        <f>VLOOKUP(J4763,'Product Details'!B4755:E4922,4,0)</f>
        <v>#N/A</v>
      </c>
      <c r="N4763" s="2">
        <v>1103</v>
      </c>
      <c r="O4763" s="2">
        <v>1030</v>
      </c>
      <c r="P4763" s="2">
        <v>2</v>
      </c>
      <c r="Q4763" s="8">
        <f t="shared" si="296"/>
        <v>2060</v>
      </c>
      <c r="R4763" s="8">
        <f t="shared" si="297"/>
        <v>2206</v>
      </c>
      <c r="S4763" s="2">
        <v>55</v>
      </c>
      <c r="T4763" s="9">
        <f t="shared" si="298"/>
        <v>2261</v>
      </c>
      <c r="U4763" s="34">
        <f t="shared" si="299"/>
        <v>6.6183136899365363E-2</v>
      </c>
      <c r="V4763" s="2" t="s">
        <v>34</v>
      </c>
      <c r="W4763" s="10"/>
    </row>
    <row r="4764" spans="1:23" x14ac:dyDescent="0.25">
      <c r="A4764" s="2" t="s">
        <v>5452</v>
      </c>
      <c r="B4764" s="5">
        <v>43986</v>
      </c>
      <c r="C4764" s="5">
        <v>43988</v>
      </c>
      <c r="D4764" s="2" t="s">
        <v>29</v>
      </c>
      <c r="E4764" s="2" t="s">
        <v>69</v>
      </c>
      <c r="F4764" s="2" t="s">
        <v>538</v>
      </c>
      <c r="G4764" s="33" t="e">
        <f>VLOOKUP(F4764,'Customer Info'!A4755:B5255,2,0)</f>
        <v>#N/A</v>
      </c>
      <c r="H4764" s="6" t="e">
        <f>VLOOKUP(F4764,'Customer Info'!A4755:C5255,3,0)</f>
        <v>#N/A</v>
      </c>
      <c r="I4764" s="6" t="e">
        <f>VLOOKUP(F4764,'Customer Info'!A4755:E5255,5,0)</f>
        <v>#N/A</v>
      </c>
      <c r="J4764" s="2" t="s">
        <v>205</v>
      </c>
      <c r="K4764" s="7" t="e">
        <f>VLOOKUP(J4764,'Product Details'!B4755:C4923,2,0)</f>
        <v>#N/A</v>
      </c>
      <c r="L4764" s="7" t="e">
        <f>VLOOKUP(J4764,'Product Details'!B4755:D4923,3,0)</f>
        <v>#N/A</v>
      </c>
      <c r="M4764" s="7" t="e">
        <f>VLOOKUP(J4764,'Product Details'!B4756:E4923,4,0)</f>
        <v>#N/A</v>
      </c>
      <c r="N4764" s="2">
        <v>6481</v>
      </c>
      <c r="O4764" s="2">
        <v>5884</v>
      </c>
      <c r="P4764" s="2">
        <v>5</v>
      </c>
      <c r="Q4764" s="8">
        <f t="shared" si="296"/>
        <v>29420</v>
      </c>
      <c r="R4764" s="8">
        <f t="shared" si="297"/>
        <v>32405</v>
      </c>
      <c r="S4764" s="2">
        <v>91</v>
      </c>
      <c r="T4764" s="9">
        <f t="shared" si="298"/>
        <v>32496</v>
      </c>
      <c r="U4764" s="34">
        <f t="shared" si="299"/>
        <v>9.2115414287918529E-2</v>
      </c>
      <c r="V4764" s="2" t="s">
        <v>72</v>
      </c>
      <c r="W4764" s="10"/>
    </row>
    <row r="4765" spans="1:23" x14ac:dyDescent="0.25">
      <c r="A4765" s="2" t="s">
        <v>5453</v>
      </c>
      <c r="B4765" s="5">
        <v>43876</v>
      </c>
      <c r="C4765" s="5">
        <v>43876</v>
      </c>
      <c r="D4765" s="2" t="s">
        <v>48</v>
      </c>
      <c r="E4765" s="2" t="s">
        <v>30</v>
      </c>
      <c r="F4765" s="2" t="s">
        <v>847</v>
      </c>
      <c r="G4765" s="33" t="e">
        <f>VLOOKUP(F4765,'Customer Info'!A4756:B5256,2,0)</f>
        <v>#N/A</v>
      </c>
      <c r="H4765" s="6" t="e">
        <f>VLOOKUP(F4765,'Customer Info'!A4756:C5256,3,0)</f>
        <v>#N/A</v>
      </c>
      <c r="I4765" s="6" t="e">
        <f>VLOOKUP(F4765,'Customer Info'!A4756:E5256,5,0)</f>
        <v>#N/A</v>
      </c>
      <c r="J4765" s="2" t="s">
        <v>405</v>
      </c>
      <c r="K4765" s="7" t="e">
        <f>VLOOKUP(J4765,'Product Details'!B4756:C4924,2,0)</f>
        <v>#N/A</v>
      </c>
      <c r="L4765" s="7" t="e">
        <f>VLOOKUP(J4765,'Product Details'!B4756:D4924,3,0)</f>
        <v>#N/A</v>
      </c>
      <c r="M4765" s="7" t="e">
        <f>VLOOKUP(J4765,'Product Details'!B4757:E4924,4,0)</f>
        <v>#N/A</v>
      </c>
      <c r="N4765" s="2">
        <v>63</v>
      </c>
      <c r="O4765" s="2">
        <v>59</v>
      </c>
      <c r="P4765" s="2">
        <v>5</v>
      </c>
      <c r="Q4765" s="8">
        <f t="shared" si="296"/>
        <v>295</v>
      </c>
      <c r="R4765" s="8">
        <f t="shared" si="297"/>
        <v>315</v>
      </c>
      <c r="S4765" s="2">
        <v>10</v>
      </c>
      <c r="T4765" s="9">
        <f t="shared" si="298"/>
        <v>325</v>
      </c>
      <c r="U4765" s="34">
        <f t="shared" si="299"/>
        <v>6.3492063492063489E-2</v>
      </c>
      <c r="V4765" s="2" t="s">
        <v>34</v>
      </c>
      <c r="W4765" s="10"/>
    </row>
    <row r="4766" spans="1:23" x14ac:dyDescent="0.25">
      <c r="A4766" s="2" t="s">
        <v>5454</v>
      </c>
      <c r="B4766" s="5">
        <v>43942</v>
      </c>
      <c r="C4766" s="5">
        <v>43944</v>
      </c>
      <c r="D4766" s="2" t="s">
        <v>48</v>
      </c>
      <c r="E4766" s="2" t="s">
        <v>44</v>
      </c>
      <c r="F4766" s="2" t="s">
        <v>155</v>
      </c>
      <c r="G4766" s="33" t="e">
        <f>VLOOKUP(F4766,'Customer Info'!A4757:B5257,2,0)</f>
        <v>#N/A</v>
      </c>
      <c r="H4766" s="6" t="e">
        <f>VLOOKUP(F4766,'Customer Info'!A4757:C5257,3,0)</f>
        <v>#N/A</v>
      </c>
      <c r="I4766" s="6" t="e">
        <f>VLOOKUP(F4766,'Customer Info'!A4757:E5257,5,0)</f>
        <v>#N/A</v>
      </c>
      <c r="J4766" s="2" t="s">
        <v>351</v>
      </c>
      <c r="K4766" s="7" t="e">
        <f>VLOOKUP(J4766,'Product Details'!B4757:C4925,2,0)</f>
        <v>#N/A</v>
      </c>
      <c r="L4766" s="7" t="e">
        <f>VLOOKUP(J4766,'Product Details'!B4757:D4925,3,0)</f>
        <v>#N/A</v>
      </c>
      <c r="M4766" s="7" t="e">
        <f>VLOOKUP(J4766,'Product Details'!B4758:E4925,4,0)</f>
        <v>#N/A</v>
      </c>
      <c r="N4766" s="2">
        <v>187</v>
      </c>
      <c r="O4766" s="2">
        <v>176</v>
      </c>
      <c r="P4766" s="2">
        <v>5</v>
      </c>
      <c r="Q4766" s="8">
        <f t="shared" si="296"/>
        <v>880</v>
      </c>
      <c r="R4766" s="8">
        <f t="shared" si="297"/>
        <v>935</v>
      </c>
      <c r="S4766" s="2">
        <v>30</v>
      </c>
      <c r="T4766" s="9">
        <f t="shared" si="298"/>
        <v>965</v>
      </c>
      <c r="U4766" s="34">
        <f t="shared" si="299"/>
        <v>5.8823529411764705E-2</v>
      </c>
      <c r="V4766" s="2" t="s">
        <v>34</v>
      </c>
      <c r="W4766" s="10"/>
    </row>
    <row r="4767" spans="1:23" x14ac:dyDescent="0.25">
      <c r="A4767" s="2" t="s">
        <v>5455</v>
      </c>
      <c r="B4767" s="5">
        <v>44108</v>
      </c>
      <c r="C4767" s="5">
        <v>44109</v>
      </c>
      <c r="D4767" s="2" t="s">
        <v>48</v>
      </c>
      <c r="E4767" s="2" t="s">
        <v>44</v>
      </c>
      <c r="F4767" s="2" t="s">
        <v>1581</v>
      </c>
      <c r="G4767" s="33" t="e">
        <f>VLOOKUP(F4767,'Customer Info'!A4758:B5258,2,0)</f>
        <v>#N/A</v>
      </c>
      <c r="H4767" s="6" t="e">
        <f>VLOOKUP(F4767,'Customer Info'!A4758:C5258,3,0)</f>
        <v>#N/A</v>
      </c>
      <c r="I4767" s="6" t="e">
        <f>VLOOKUP(F4767,'Customer Info'!A4758:E5258,5,0)</f>
        <v>#N/A</v>
      </c>
      <c r="J4767" s="2" t="s">
        <v>94</v>
      </c>
      <c r="K4767" s="7" t="e">
        <f>VLOOKUP(J4767,'Product Details'!B4758:C4926,2,0)</f>
        <v>#N/A</v>
      </c>
      <c r="L4767" s="7" t="e">
        <f>VLOOKUP(J4767,'Product Details'!B4758:D4926,3,0)</f>
        <v>#N/A</v>
      </c>
      <c r="M4767" s="7" t="e">
        <f>VLOOKUP(J4767,'Product Details'!B4759:E4926,4,0)</f>
        <v>#N/A</v>
      </c>
      <c r="N4767" s="2">
        <v>1169</v>
      </c>
      <c r="O4767" s="2">
        <v>1072</v>
      </c>
      <c r="P4767" s="2">
        <v>4</v>
      </c>
      <c r="Q4767" s="8">
        <f t="shared" si="296"/>
        <v>4288</v>
      </c>
      <c r="R4767" s="8">
        <f t="shared" si="297"/>
        <v>4676</v>
      </c>
      <c r="S4767" s="2">
        <v>69</v>
      </c>
      <c r="T4767" s="9">
        <f t="shared" si="298"/>
        <v>4745</v>
      </c>
      <c r="U4767" s="34">
        <f t="shared" si="299"/>
        <v>8.2976903336184779E-2</v>
      </c>
      <c r="V4767" s="2" t="s">
        <v>64</v>
      </c>
      <c r="W4767" s="10"/>
    </row>
    <row r="4768" spans="1:23" x14ac:dyDescent="0.25">
      <c r="A4768" s="2" t="s">
        <v>5456</v>
      </c>
      <c r="B4768" s="5">
        <v>43882</v>
      </c>
      <c r="C4768" s="5">
        <v>43883</v>
      </c>
      <c r="D4768" s="2" t="s">
        <v>48</v>
      </c>
      <c r="E4768" s="2" t="s">
        <v>49</v>
      </c>
      <c r="F4768" s="2" t="s">
        <v>376</v>
      </c>
      <c r="G4768" s="33" t="e">
        <f>VLOOKUP(F4768,'Customer Info'!A4759:B5259,2,0)</f>
        <v>#N/A</v>
      </c>
      <c r="H4768" s="6" t="e">
        <f>VLOOKUP(F4768,'Customer Info'!A4759:C5259,3,0)</f>
        <v>#N/A</v>
      </c>
      <c r="I4768" s="6" t="e">
        <f>VLOOKUP(F4768,'Customer Info'!A4759:E5259,5,0)</f>
        <v>#N/A</v>
      </c>
      <c r="J4768" s="2" t="s">
        <v>867</v>
      </c>
      <c r="K4768" s="7" t="e">
        <f>VLOOKUP(J4768,'Product Details'!B4759:C4927,2,0)</f>
        <v>#N/A</v>
      </c>
      <c r="L4768" s="7" t="e">
        <f>VLOOKUP(J4768,'Product Details'!B4759:D4927,3,0)</f>
        <v>#N/A</v>
      </c>
      <c r="M4768" s="7" t="e">
        <f>VLOOKUP(J4768,'Product Details'!B4760:E4927,4,0)</f>
        <v>#N/A</v>
      </c>
      <c r="N4768" s="2">
        <v>173</v>
      </c>
      <c r="O4768" s="2">
        <v>155</v>
      </c>
      <c r="P4768" s="2">
        <v>3</v>
      </c>
      <c r="Q4768" s="8">
        <f t="shared" si="296"/>
        <v>465</v>
      </c>
      <c r="R4768" s="8">
        <f t="shared" si="297"/>
        <v>519</v>
      </c>
      <c r="S4768" s="2">
        <v>30</v>
      </c>
      <c r="T4768" s="9">
        <f t="shared" si="298"/>
        <v>549</v>
      </c>
      <c r="U4768" s="34">
        <f t="shared" si="299"/>
        <v>0.10404624277456648</v>
      </c>
      <c r="V4768" s="2" t="s">
        <v>64</v>
      </c>
      <c r="W4768" s="10"/>
    </row>
    <row r="4769" spans="1:23" x14ac:dyDescent="0.25">
      <c r="A4769" s="2" t="s">
        <v>5457</v>
      </c>
      <c r="B4769" s="5">
        <v>43831</v>
      </c>
      <c r="C4769" s="5">
        <v>43832</v>
      </c>
      <c r="D4769" s="2" t="s">
        <v>48</v>
      </c>
      <c r="E4769" s="2" t="s">
        <v>30</v>
      </c>
      <c r="F4769" s="2" t="s">
        <v>478</v>
      </c>
      <c r="G4769" s="33" t="e">
        <f>VLOOKUP(F4769,'Customer Info'!A4760:B5260,2,0)</f>
        <v>#N/A</v>
      </c>
      <c r="H4769" s="6" t="e">
        <f>VLOOKUP(F4769,'Customer Info'!A4760:C5260,3,0)</f>
        <v>#N/A</v>
      </c>
      <c r="I4769" s="6" t="e">
        <f>VLOOKUP(F4769,'Customer Info'!A4760:E5260,5,0)</f>
        <v>#N/A</v>
      </c>
      <c r="J4769" s="2" t="s">
        <v>523</v>
      </c>
      <c r="K4769" s="7" t="e">
        <f>VLOOKUP(J4769,'Product Details'!B4760:C4928,2,0)</f>
        <v>#N/A</v>
      </c>
      <c r="L4769" s="7" t="e">
        <f>VLOOKUP(J4769,'Product Details'!B4760:D4928,3,0)</f>
        <v>#N/A</v>
      </c>
      <c r="M4769" s="7" t="e">
        <f>VLOOKUP(J4769,'Product Details'!B4761:E4928,4,0)</f>
        <v>#N/A</v>
      </c>
      <c r="N4769" s="2">
        <v>1017</v>
      </c>
      <c r="O4769" s="2">
        <v>950</v>
      </c>
      <c r="P4769" s="2">
        <v>7</v>
      </c>
      <c r="Q4769" s="8">
        <f t="shared" si="296"/>
        <v>6650</v>
      </c>
      <c r="R4769" s="8">
        <f t="shared" si="297"/>
        <v>7119</v>
      </c>
      <c r="S4769" s="2">
        <v>67</v>
      </c>
      <c r="T4769" s="9">
        <f t="shared" si="298"/>
        <v>7186</v>
      </c>
      <c r="U4769" s="34">
        <f t="shared" si="299"/>
        <v>6.5880039331366769E-2</v>
      </c>
      <c r="V4769" s="2" t="s">
        <v>64</v>
      </c>
      <c r="W4769" s="10"/>
    </row>
    <row r="4770" spans="1:23" x14ac:dyDescent="0.25">
      <c r="A4770" s="2" t="s">
        <v>5458</v>
      </c>
      <c r="B4770" s="5">
        <v>43913</v>
      </c>
      <c r="C4770" s="5">
        <v>43915</v>
      </c>
      <c r="D4770" s="2" t="s">
        <v>48</v>
      </c>
      <c r="E4770" s="2" t="s">
        <v>49</v>
      </c>
      <c r="F4770" s="2" t="s">
        <v>1445</v>
      </c>
      <c r="G4770" s="33" t="e">
        <f>VLOOKUP(F4770,'Customer Info'!A4761:B5261,2,0)</f>
        <v>#N/A</v>
      </c>
      <c r="H4770" s="6" t="e">
        <f>VLOOKUP(F4770,'Customer Info'!A4761:C5261,3,0)</f>
        <v>#N/A</v>
      </c>
      <c r="I4770" s="6" t="e">
        <f>VLOOKUP(F4770,'Customer Info'!A4761:E5261,5,0)</f>
        <v>#N/A</v>
      </c>
      <c r="J4770" s="2" t="s">
        <v>765</v>
      </c>
      <c r="K4770" s="7" t="e">
        <f>VLOOKUP(J4770,'Product Details'!B4761:C4929,2,0)</f>
        <v>#N/A</v>
      </c>
      <c r="L4770" s="7" t="e">
        <f>VLOOKUP(J4770,'Product Details'!B4761:D4929,3,0)</f>
        <v>#N/A</v>
      </c>
      <c r="M4770" s="7" t="e">
        <f>VLOOKUP(J4770,'Product Details'!B4762:E4929,4,0)</f>
        <v>#N/A</v>
      </c>
      <c r="N4770" s="2">
        <v>175</v>
      </c>
      <c r="O4770" s="2">
        <v>158</v>
      </c>
      <c r="P4770" s="2">
        <v>2</v>
      </c>
      <c r="Q4770" s="8">
        <f t="shared" si="296"/>
        <v>316</v>
      </c>
      <c r="R4770" s="8">
        <f t="shared" si="297"/>
        <v>350</v>
      </c>
      <c r="S4770" s="2">
        <v>30</v>
      </c>
      <c r="T4770" s="9">
        <f t="shared" si="298"/>
        <v>380</v>
      </c>
      <c r="U4770" s="34">
        <f t="shared" si="299"/>
        <v>9.7142857142857142E-2</v>
      </c>
      <c r="V4770" s="2" t="s">
        <v>64</v>
      </c>
      <c r="W4770" s="10"/>
    </row>
    <row r="4771" spans="1:23" x14ac:dyDescent="0.25">
      <c r="A4771" s="2" t="s">
        <v>5459</v>
      </c>
      <c r="B4771" s="5">
        <v>44169</v>
      </c>
      <c r="C4771" s="5">
        <v>44171</v>
      </c>
      <c r="D4771" s="2" t="s">
        <v>48</v>
      </c>
      <c r="E4771" s="2" t="s">
        <v>37</v>
      </c>
      <c r="F4771" s="2" t="s">
        <v>391</v>
      </c>
      <c r="G4771" s="33" t="e">
        <f>VLOOKUP(F4771,'Customer Info'!A4762:B5262,2,0)</f>
        <v>#N/A</v>
      </c>
      <c r="H4771" s="6" t="e">
        <f>VLOOKUP(F4771,'Customer Info'!A4762:C5262,3,0)</f>
        <v>#N/A</v>
      </c>
      <c r="I4771" s="6" t="e">
        <f>VLOOKUP(F4771,'Customer Info'!A4762:E5262,5,0)</f>
        <v>#N/A</v>
      </c>
      <c r="J4771" s="2" t="s">
        <v>493</v>
      </c>
      <c r="K4771" s="7" t="e">
        <f>VLOOKUP(J4771,'Product Details'!B4762:C4930,2,0)</f>
        <v>#N/A</v>
      </c>
      <c r="L4771" s="7" t="e">
        <f>VLOOKUP(J4771,'Product Details'!B4762:D4930,3,0)</f>
        <v>#N/A</v>
      </c>
      <c r="M4771" s="7" t="e">
        <f>VLOOKUP(J4771,'Product Details'!B4763:E4930,4,0)</f>
        <v>#N/A</v>
      </c>
      <c r="N4771" s="2">
        <v>166</v>
      </c>
      <c r="O4771" s="2">
        <v>157</v>
      </c>
      <c r="P4771" s="2">
        <v>1</v>
      </c>
      <c r="Q4771" s="8">
        <f t="shared" si="296"/>
        <v>157</v>
      </c>
      <c r="R4771" s="8">
        <f t="shared" si="297"/>
        <v>166</v>
      </c>
      <c r="S4771" s="2">
        <v>30</v>
      </c>
      <c r="T4771" s="9">
        <f t="shared" si="298"/>
        <v>196</v>
      </c>
      <c r="U4771" s="34">
        <f t="shared" si="299"/>
        <v>5.4216867469879519E-2</v>
      </c>
      <c r="V4771" s="2" t="s">
        <v>64</v>
      </c>
      <c r="W4771" s="10"/>
    </row>
    <row r="4772" spans="1:23" x14ac:dyDescent="0.25">
      <c r="A4772" s="2" t="s">
        <v>5460</v>
      </c>
      <c r="B4772" s="5">
        <v>44102</v>
      </c>
      <c r="C4772" s="5">
        <v>44102</v>
      </c>
      <c r="D4772" s="2" t="s">
        <v>29</v>
      </c>
      <c r="E4772" s="2" t="s">
        <v>69</v>
      </c>
      <c r="F4772" s="2" t="s">
        <v>2298</v>
      </c>
      <c r="G4772" s="33" t="e">
        <f>VLOOKUP(F4772,'Customer Info'!A4763:B5263,2,0)</f>
        <v>#N/A</v>
      </c>
      <c r="H4772" s="6" t="e">
        <f>VLOOKUP(F4772,'Customer Info'!A4763:C5263,3,0)</f>
        <v>#N/A</v>
      </c>
      <c r="I4772" s="6" t="e">
        <f>VLOOKUP(F4772,'Customer Info'!A4763:E5263,5,0)</f>
        <v>#N/A</v>
      </c>
      <c r="J4772" s="2" t="s">
        <v>415</v>
      </c>
      <c r="K4772" s="7" t="e">
        <f>VLOOKUP(J4772,'Product Details'!B4763:C4931,2,0)</f>
        <v>#N/A</v>
      </c>
      <c r="L4772" s="7" t="e">
        <f>VLOOKUP(J4772,'Product Details'!B4763:D4931,3,0)</f>
        <v>#N/A</v>
      </c>
      <c r="M4772" s="7" t="e">
        <f>VLOOKUP(J4772,'Product Details'!B4764:E4931,4,0)</f>
        <v>#N/A</v>
      </c>
      <c r="N4772" s="2">
        <v>8026</v>
      </c>
      <c r="O4772" s="2">
        <v>7572</v>
      </c>
      <c r="P4772" s="2">
        <v>3</v>
      </c>
      <c r="Q4772" s="8">
        <f t="shared" si="296"/>
        <v>22716</v>
      </c>
      <c r="R4772" s="8">
        <f t="shared" si="297"/>
        <v>24078</v>
      </c>
      <c r="S4772" s="2">
        <v>82</v>
      </c>
      <c r="T4772" s="9">
        <f t="shared" si="298"/>
        <v>24160</v>
      </c>
      <c r="U4772" s="34">
        <f t="shared" si="299"/>
        <v>5.6566159980064791E-2</v>
      </c>
      <c r="V4772" s="2" t="s">
        <v>72</v>
      </c>
      <c r="W4772" s="10"/>
    </row>
    <row r="4773" spans="1:23" x14ac:dyDescent="0.25">
      <c r="A4773" s="2" t="s">
        <v>5461</v>
      </c>
      <c r="B4773" s="5">
        <v>44067</v>
      </c>
      <c r="C4773" s="5">
        <v>44068</v>
      </c>
      <c r="D4773" s="2" t="s">
        <v>48</v>
      </c>
      <c r="E4773" s="2" t="s">
        <v>69</v>
      </c>
      <c r="F4773" s="2" t="s">
        <v>785</v>
      </c>
      <c r="G4773" s="33" t="e">
        <f>VLOOKUP(F4773,'Customer Info'!A4764:B5264,2,0)</f>
        <v>#N/A</v>
      </c>
      <c r="H4773" s="6" t="e">
        <f>VLOOKUP(F4773,'Customer Info'!A4764:C5264,3,0)</f>
        <v>#N/A</v>
      </c>
      <c r="I4773" s="6" t="e">
        <f>VLOOKUP(F4773,'Customer Info'!A4764:E5264,5,0)</f>
        <v>#N/A</v>
      </c>
      <c r="J4773" s="2" t="s">
        <v>42</v>
      </c>
      <c r="K4773" s="7" t="e">
        <f>VLOOKUP(J4773,'Product Details'!B4764:C4932,2,0)</f>
        <v>#N/A</v>
      </c>
      <c r="L4773" s="7" t="e">
        <f>VLOOKUP(J4773,'Product Details'!B4764:D4932,3,0)</f>
        <v>#N/A</v>
      </c>
      <c r="M4773" s="7" t="e">
        <f>VLOOKUP(J4773,'Product Details'!B4765:E4932,4,0)</f>
        <v>#N/A</v>
      </c>
      <c r="N4773" s="2">
        <v>79</v>
      </c>
      <c r="O4773" s="2">
        <v>75</v>
      </c>
      <c r="P4773" s="2">
        <v>1</v>
      </c>
      <c r="Q4773" s="8">
        <f t="shared" si="296"/>
        <v>75</v>
      </c>
      <c r="R4773" s="8">
        <f t="shared" si="297"/>
        <v>79</v>
      </c>
      <c r="S4773" s="2">
        <v>10</v>
      </c>
      <c r="T4773" s="9">
        <f t="shared" si="298"/>
        <v>89</v>
      </c>
      <c r="U4773" s="34">
        <f t="shared" si="299"/>
        <v>5.0632911392405063E-2</v>
      </c>
      <c r="V4773" s="2" t="s">
        <v>64</v>
      </c>
      <c r="W4773" s="10"/>
    </row>
    <row r="4774" spans="1:23" x14ac:dyDescent="0.25">
      <c r="A4774" s="2" t="s">
        <v>5462</v>
      </c>
      <c r="B4774" s="5">
        <v>43904</v>
      </c>
      <c r="C4774" s="5">
        <v>43904</v>
      </c>
      <c r="D4774" s="2" t="s">
        <v>36</v>
      </c>
      <c r="E4774" s="2" t="s">
        <v>69</v>
      </c>
      <c r="F4774" s="2" t="s">
        <v>630</v>
      </c>
      <c r="G4774" s="33" t="e">
        <f>VLOOKUP(F4774,'Customer Info'!A4765:B5265,2,0)</f>
        <v>#N/A</v>
      </c>
      <c r="H4774" s="6" t="e">
        <f>VLOOKUP(F4774,'Customer Info'!A4765:C5265,3,0)</f>
        <v>#N/A</v>
      </c>
      <c r="I4774" s="6" t="e">
        <f>VLOOKUP(F4774,'Customer Info'!A4765:E5265,5,0)</f>
        <v>#N/A</v>
      </c>
      <c r="J4774" s="2" t="s">
        <v>533</v>
      </c>
      <c r="K4774" s="7" t="e">
        <f>VLOOKUP(J4774,'Product Details'!B4765:C4933,2,0)</f>
        <v>#N/A</v>
      </c>
      <c r="L4774" s="7" t="e">
        <f>VLOOKUP(J4774,'Product Details'!B4765:D4933,3,0)</f>
        <v>#N/A</v>
      </c>
      <c r="M4774" s="7" t="e">
        <f>VLOOKUP(J4774,'Product Details'!B4766:E4933,4,0)</f>
        <v>#N/A</v>
      </c>
      <c r="N4774" s="2">
        <v>6585</v>
      </c>
      <c r="O4774" s="2">
        <v>6105</v>
      </c>
      <c r="P4774" s="2">
        <v>1</v>
      </c>
      <c r="Q4774" s="8">
        <f t="shared" si="296"/>
        <v>6105</v>
      </c>
      <c r="R4774" s="8">
        <f t="shared" si="297"/>
        <v>6585</v>
      </c>
      <c r="S4774" s="2">
        <v>87</v>
      </c>
      <c r="T4774" s="9">
        <f t="shared" si="298"/>
        <v>6672</v>
      </c>
      <c r="U4774" s="34">
        <f t="shared" si="299"/>
        <v>7.289293849658314E-2</v>
      </c>
      <c r="V4774" s="2" t="s">
        <v>64</v>
      </c>
      <c r="W4774" s="10"/>
    </row>
    <row r="4775" spans="1:23" x14ac:dyDescent="0.25">
      <c r="A4775" s="2" t="s">
        <v>5463</v>
      </c>
      <c r="B4775" s="5">
        <v>43841</v>
      </c>
      <c r="C4775" s="5">
        <v>43842</v>
      </c>
      <c r="D4775" s="2" t="s">
        <v>29</v>
      </c>
      <c r="E4775" s="2" t="s">
        <v>30</v>
      </c>
      <c r="F4775" s="2" t="s">
        <v>448</v>
      </c>
      <c r="G4775" s="33" t="e">
        <f>VLOOKUP(F4775,'Customer Info'!A4766:B5266,2,0)</f>
        <v>#N/A</v>
      </c>
      <c r="H4775" s="6" t="e">
        <f>VLOOKUP(F4775,'Customer Info'!A4766:C5266,3,0)</f>
        <v>#N/A</v>
      </c>
      <c r="I4775" s="6" t="e">
        <f>VLOOKUP(F4775,'Customer Info'!A4766:E5266,5,0)</f>
        <v>#N/A</v>
      </c>
      <c r="J4775" s="2" t="s">
        <v>793</v>
      </c>
      <c r="K4775" s="7" t="e">
        <f>VLOOKUP(J4775,'Product Details'!B4766:C4934,2,0)</f>
        <v>#N/A</v>
      </c>
      <c r="L4775" s="7" t="e">
        <f>VLOOKUP(J4775,'Product Details'!B4766:D4934,3,0)</f>
        <v>#N/A</v>
      </c>
      <c r="M4775" s="7" t="e">
        <f>VLOOKUP(J4775,'Product Details'!B4767:E4934,4,0)</f>
        <v>#N/A</v>
      </c>
      <c r="N4775" s="2">
        <v>2981</v>
      </c>
      <c r="O4775" s="2">
        <v>2870</v>
      </c>
      <c r="P4775" s="2">
        <v>4</v>
      </c>
      <c r="Q4775" s="8">
        <f t="shared" si="296"/>
        <v>11480</v>
      </c>
      <c r="R4775" s="8">
        <f t="shared" si="297"/>
        <v>11924</v>
      </c>
      <c r="S4775" s="2">
        <v>54</v>
      </c>
      <c r="T4775" s="9">
        <f t="shared" si="298"/>
        <v>11978</v>
      </c>
      <c r="U4775" s="34">
        <f t="shared" si="299"/>
        <v>3.7235826903723582E-2</v>
      </c>
      <c r="V4775" s="2" t="s">
        <v>34</v>
      </c>
      <c r="W4775" s="10"/>
    </row>
    <row r="4776" spans="1:23" x14ac:dyDescent="0.25">
      <c r="A4776" s="2" t="s">
        <v>5464</v>
      </c>
      <c r="B4776" s="5">
        <v>43956</v>
      </c>
      <c r="C4776" s="5">
        <v>43958</v>
      </c>
      <c r="D4776" s="2" t="s">
        <v>48</v>
      </c>
      <c r="E4776" s="2" t="s">
        <v>49</v>
      </c>
      <c r="F4776" s="2" t="s">
        <v>2060</v>
      </c>
      <c r="G4776" s="33" t="e">
        <f>VLOOKUP(F4776,'Customer Info'!A4767:B5267,2,0)</f>
        <v>#N/A</v>
      </c>
      <c r="H4776" s="6" t="e">
        <f>VLOOKUP(F4776,'Customer Info'!A4767:C5267,3,0)</f>
        <v>#N/A</v>
      </c>
      <c r="I4776" s="6" t="e">
        <f>VLOOKUP(F4776,'Customer Info'!A4767:E5267,5,0)</f>
        <v>#N/A</v>
      </c>
      <c r="J4776" s="2" t="s">
        <v>286</v>
      </c>
      <c r="K4776" s="7" t="e">
        <f>VLOOKUP(J4776,'Product Details'!B4767:C4935,2,0)</f>
        <v>#N/A</v>
      </c>
      <c r="L4776" s="7" t="e">
        <f>VLOOKUP(J4776,'Product Details'!B4767:D4935,3,0)</f>
        <v>#N/A</v>
      </c>
      <c r="M4776" s="7" t="e">
        <f>VLOOKUP(J4776,'Product Details'!B4768:E4935,4,0)</f>
        <v>#N/A</v>
      </c>
      <c r="N4776" s="2">
        <v>666</v>
      </c>
      <c r="O4776" s="2">
        <v>641</v>
      </c>
      <c r="P4776" s="2">
        <v>2</v>
      </c>
      <c r="Q4776" s="8">
        <f t="shared" si="296"/>
        <v>1282</v>
      </c>
      <c r="R4776" s="8">
        <f t="shared" si="297"/>
        <v>1332</v>
      </c>
      <c r="S4776" s="2">
        <v>76</v>
      </c>
      <c r="T4776" s="9">
        <f t="shared" si="298"/>
        <v>1408</v>
      </c>
      <c r="U4776" s="34">
        <f t="shared" si="299"/>
        <v>3.7537537537537538E-2</v>
      </c>
      <c r="V4776" s="2" t="s">
        <v>34</v>
      </c>
      <c r="W4776" s="10"/>
    </row>
    <row r="4777" spans="1:23" x14ac:dyDescent="0.25">
      <c r="A4777" s="2" t="s">
        <v>5465</v>
      </c>
      <c r="B4777" s="5">
        <v>44015</v>
      </c>
      <c r="C4777" s="5">
        <v>44016</v>
      </c>
      <c r="D4777" s="2" t="s">
        <v>29</v>
      </c>
      <c r="E4777" s="2" t="s">
        <v>30</v>
      </c>
      <c r="F4777" s="2" t="s">
        <v>376</v>
      </c>
      <c r="G4777" s="33" t="e">
        <f>VLOOKUP(F4777,'Customer Info'!A4768:B5268,2,0)</f>
        <v>#N/A</v>
      </c>
      <c r="H4777" s="6" t="e">
        <f>VLOOKUP(F4777,'Customer Info'!A4768:C5268,3,0)</f>
        <v>#N/A</v>
      </c>
      <c r="I4777" s="6" t="e">
        <f>VLOOKUP(F4777,'Customer Info'!A4768:E5268,5,0)</f>
        <v>#N/A</v>
      </c>
      <c r="J4777" s="2" t="s">
        <v>573</v>
      </c>
      <c r="K4777" s="7" t="e">
        <f>VLOOKUP(J4777,'Product Details'!B4768:C4936,2,0)</f>
        <v>#N/A</v>
      </c>
      <c r="L4777" s="7" t="e">
        <f>VLOOKUP(J4777,'Product Details'!B4768:D4936,3,0)</f>
        <v>#N/A</v>
      </c>
      <c r="M4777" s="7" t="e">
        <f>VLOOKUP(J4777,'Product Details'!B4769:E4936,4,0)</f>
        <v>#N/A</v>
      </c>
      <c r="N4777" s="2">
        <v>4737</v>
      </c>
      <c r="O4777" s="2">
        <v>4473</v>
      </c>
      <c r="P4777" s="2">
        <v>3</v>
      </c>
      <c r="Q4777" s="8">
        <f t="shared" si="296"/>
        <v>13419</v>
      </c>
      <c r="R4777" s="8">
        <f t="shared" si="297"/>
        <v>14211</v>
      </c>
      <c r="S4777" s="2">
        <v>47</v>
      </c>
      <c r="T4777" s="9">
        <f t="shared" si="298"/>
        <v>14258</v>
      </c>
      <c r="U4777" s="34">
        <f t="shared" si="299"/>
        <v>5.5731475617479417E-2</v>
      </c>
      <c r="V4777" s="2" t="s">
        <v>34</v>
      </c>
      <c r="W4777" s="10"/>
    </row>
    <row r="4778" spans="1:23" x14ac:dyDescent="0.25">
      <c r="A4778" s="2" t="s">
        <v>5466</v>
      </c>
      <c r="B4778" s="5">
        <v>43860</v>
      </c>
      <c r="C4778" s="5">
        <v>43861</v>
      </c>
      <c r="D4778" s="2" t="s">
        <v>48</v>
      </c>
      <c r="E4778" s="2" t="s">
        <v>92</v>
      </c>
      <c r="F4778" s="2" t="s">
        <v>2214</v>
      </c>
      <c r="G4778" s="33" t="e">
        <f>VLOOKUP(F4778,'Customer Info'!A4769:B5269,2,0)</f>
        <v>#N/A</v>
      </c>
      <c r="H4778" s="6" t="e">
        <f>VLOOKUP(F4778,'Customer Info'!A4769:C5269,3,0)</f>
        <v>#N/A</v>
      </c>
      <c r="I4778" s="6" t="e">
        <f>VLOOKUP(F4778,'Customer Info'!A4769:E5269,5,0)</f>
        <v>#N/A</v>
      </c>
      <c r="J4778" s="2" t="s">
        <v>326</v>
      </c>
      <c r="K4778" s="7" t="e">
        <f>VLOOKUP(J4778,'Product Details'!B4769:C4937,2,0)</f>
        <v>#N/A</v>
      </c>
      <c r="L4778" s="7" t="e">
        <f>VLOOKUP(J4778,'Product Details'!B4769:D4937,3,0)</f>
        <v>#N/A</v>
      </c>
      <c r="M4778" s="7" t="e">
        <f>VLOOKUP(J4778,'Product Details'!B4770:E4937,4,0)</f>
        <v>#N/A</v>
      </c>
      <c r="N4778" s="2">
        <v>193</v>
      </c>
      <c r="O4778" s="2">
        <v>173</v>
      </c>
      <c r="P4778" s="2">
        <v>4</v>
      </c>
      <c r="Q4778" s="8">
        <f t="shared" si="296"/>
        <v>692</v>
      </c>
      <c r="R4778" s="8">
        <f t="shared" si="297"/>
        <v>772</v>
      </c>
      <c r="S4778" s="2">
        <v>30</v>
      </c>
      <c r="T4778" s="9">
        <f t="shared" si="298"/>
        <v>802</v>
      </c>
      <c r="U4778" s="34">
        <f t="shared" si="299"/>
        <v>0.10362694300518134</v>
      </c>
      <c r="V4778" s="2" t="s">
        <v>64</v>
      </c>
      <c r="W4778" s="10"/>
    </row>
    <row r="4779" spans="1:23" x14ac:dyDescent="0.25">
      <c r="A4779" s="2" t="s">
        <v>5467</v>
      </c>
      <c r="B4779" s="5">
        <v>44034</v>
      </c>
      <c r="C4779" s="5">
        <v>44035</v>
      </c>
      <c r="D4779" s="2" t="s">
        <v>29</v>
      </c>
      <c r="E4779" s="2" t="s">
        <v>92</v>
      </c>
      <c r="F4779" s="2" t="s">
        <v>2324</v>
      </c>
      <c r="G4779" s="33" t="e">
        <f>VLOOKUP(F4779,'Customer Info'!A4770:B5270,2,0)</f>
        <v>#N/A</v>
      </c>
      <c r="H4779" s="6" t="e">
        <f>VLOOKUP(F4779,'Customer Info'!A4770:C5270,3,0)</f>
        <v>#N/A</v>
      </c>
      <c r="I4779" s="6" t="e">
        <f>VLOOKUP(F4779,'Customer Info'!A4770:E5270,5,0)</f>
        <v>#N/A</v>
      </c>
      <c r="J4779" s="2" t="s">
        <v>387</v>
      </c>
      <c r="K4779" s="7" t="e">
        <f>VLOOKUP(J4779,'Product Details'!B4770:C4938,2,0)</f>
        <v>#N/A</v>
      </c>
      <c r="L4779" s="7" t="e">
        <f>VLOOKUP(J4779,'Product Details'!B4770:D4938,3,0)</f>
        <v>#N/A</v>
      </c>
      <c r="M4779" s="7" t="e">
        <f>VLOOKUP(J4779,'Product Details'!B4771:E4938,4,0)</f>
        <v>#N/A</v>
      </c>
      <c r="N4779" s="2">
        <v>3354</v>
      </c>
      <c r="O4779" s="2">
        <v>3102</v>
      </c>
      <c r="P4779" s="2">
        <v>8</v>
      </c>
      <c r="Q4779" s="8">
        <f t="shared" si="296"/>
        <v>24816</v>
      </c>
      <c r="R4779" s="8">
        <f t="shared" si="297"/>
        <v>26832</v>
      </c>
      <c r="S4779" s="2">
        <v>29</v>
      </c>
      <c r="T4779" s="9">
        <f t="shared" si="298"/>
        <v>26861</v>
      </c>
      <c r="U4779" s="34">
        <f t="shared" si="299"/>
        <v>7.5134168157423978E-2</v>
      </c>
      <c r="V4779" s="2" t="s">
        <v>64</v>
      </c>
      <c r="W4779" s="10"/>
    </row>
    <row r="4780" spans="1:23" x14ac:dyDescent="0.25">
      <c r="A4780" s="2" t="s">
        <v>5468</v>
      </c>
      <c r="B4780" s="5">
        <v>44139</v>
      </c>
      <c r="C4780" s="5">
        <v>44141</v>
      </c>
      <c r="D4780" s="2" t="s">
        <v>36</v>
      </c>
      <c r="E4780" s="2" t="s">
        <v>92</v>
      </c>
      <c r="F4780" s="2" t="s">
        <v>632</v>
      </c>
      <c r="G4780" s="33" t="e">
        <f>VLOOKUP(F4780,'Customer Info'!A4771:B5271,2,0)</f>
        <v>#N/A</v>
      </c>
      <c r="H4780" s="6" t="e">
        <f>VLOOKUP(F4780,'Customer Info'!A4771:C5271,3,0)</f>
        <v>#N/A</v>
      </c>
      <c r="I4780" s="6" t="e">
        <f>VLOOKUP(F4780,'Customer Info'!A4771:E5271,5,0)</f>
        <v>#N/A</v>
      </c>
      <c r="J4780" s="2" t="s">
        <v>317</v>
      </c>
      <c r="K4780" s="7" t="e">
        <f>VLOOKUP(J4780,'Product Details'!B4771:C4939,2,0)</f>
        <v>#N/A</v>
      </c>
      <c r="L4780" s="7" t="e">
        <f>VLOOKUP(J4780,'Product Details'!B4771:D4939,3,0)</f>
        <v>#N/A</v>
      </c>
      <c r="M4780" s="7" t="e">
        <f>VLOOKUP(J4780,'Product Details'!B4772:E4939,4,0)</f>
        <v>#N/A</v>
      </c>
      <c r="N4780" s="2">
        <v>6027</v>
      </c>
      <c r="O4780" s="2">
        <v>5694</v>
      </c>
      <c r="P4780" s="2">
        <v>3</v>
      </c>
      <c r="Q4780" s="8">
        <f t="shared" si="296"/>
        <v>17082</v>
      </c>
      <c r="R4780" s="8">
        <f t="shared" si="297"/>
        <v>18081</v>
      </c>
      <c r="S4780" s="2">
        <v>29</v>
      </c>
      <c r="T4780" s="9">
        <f t="shared" si="298"/>
        <v>18110</v>
      </c>
      <c r="U4780" s="34">
        <f t="shared" si="299"/>
        <v>5.5251368840219015E-2</v>
      </c>
      <c r="V4780" s="2" t="s">
        <v>34</v>
      </c>
      <c r="W4780" s="10"/>
    </row>
    <row r="4781" spans="1:23" x14ac:dyDescent="0.25">
      <c r="A4781" s="2" t="s">
        <v>5469</v>
      </c>
      <c r="B4781" s="5">
        <v>44139</v>
      </c>
      <c r="C4781" s="5">
        <v>44139</v>
      </c>
      <c r="D4781" s="2" t="s">
        <v>48</v>
      </c>
      <c r="E4781" s="2" t="s">
        <v>30</v>
      </c>
      <c r="F4781" s="2" t="s">
        <v>1887</v>
      </c>
      <c r="G4781" s="33" t="e">
        <f>VLOOKUP(F4781,'Customer Info'!A4772:B5272,2,0)</f>
        <v>#N/A</v>
      </c>
      <c r="H4781" s="6" t="e">
        <f>VLOOKUP(F4781,'Customer Info'!A4772:C5272,3,0)</f>
        <v>#N/A</v>
      </c>
      <c r="I4781" s="6" t="e">
        <f>VLOOKUP(F4781,'Customer Info'!A4772:E5272,5,0)</f>
        <v>#N/A</v>
      </c>
      <c r="J4781" s="2" t="s">
        <v>141</v>
      </c>
      <c r="K4781" s="7" t="e">
        <f>VLOOKUP(J4781,'Product Details'!B4772:C4940,2,0)</f>
        <v>#N/A</v>
      </c>
      <c r="L4781" s="7" t="e">
        <f>VLOOKUP(J4781,'Product Details'!B4772:D4940,3,0)</f>
        <v>#N/A</v>
      </c>
      <c r="M4781" s="7" t="e">
        <f>VLOOKUP(J4781,'Product Details'!B4773:E4940,4,0)</f>
        <v>#N/A</v>
      </c>
      <c r="N4781" s="2">
        <v>188</v>
      </c>
      <c r="O4781" s="2">
        <v>173</v>
      </c>
      <c r="P4781" s="2">
        <v>3</v>
      </c>
      <c r="Q4781" s="8">
        <f t="shared" si="296"/>
        <v>519</v>
      </c>
      <c r="R4781" s="8">
        <f t="shared" si="297"/>
        <v>564</v>
      </c>
      <c r="S4781" s="2">
        <v>30</v>
      </c>
      <c r="T4781" s="9">
        <f t="shared" si="298"/>
        <v>594</v>
      </c>
      <c r="U4781" s="34">
        <f t="shared" si="299"/>
        <v>7.9787234042553196E-2</v>
      </c>
      <c r="V4781" s="2" t="s">
        <v>64</v>
      </c>
      <c r="W4781" s="10"/>
    </row>
    <row r="4782" spans="1:23" x14ac:dyDescent="0.25">
      <c r="A4782" s="2" t="s">
        <v>5470</v>
      </c>
      <c r="B4782" s="5">
        <v>44153</v>
      </c>
      <c r="C4782" s="5">
        <v>44153</v>
      </c>
      <c r="D4782" s="2" t="s">
        <v>48</v>
      </c>
      <c r="E4782" s="2" t="s">
        <v>44</v>
      </c>
      <c r="F4782" s="2" t="s">
        <v>630</v>
      </c>
      <c r="G4782" s="33" t="e">
        <f>VLOOKUP(F4782,'Customer Info'!A4773:B5273,2,0)</f>
        <v>#N/A</v>
      </c>
      <c r="H4782" s="6" t="e">
        <f>VLOOKUP(F4782,'Customer Info'!A4773:C5273,3,0)</f>
        <v>#N/A</v>
      </c>
      <c r="I4782" s="6" t="e">
        <f>VLOOKUP(F4782,'Customer Info'!A4773:E5273,5,0)</f>
        <v>#N/A</v>
      </c>
      <c r="J4782" s="2" t="s">
        <v>100</v>
      </c>
      <c r="K4782" s="7" t="e">
        <f>VLOOKUP(J4782,'Product Details'!B4773:C4941,2,0)</f>
        <v>#N/A</v>
      </c>
      <c r="L4782" s="7" t="e">
        <f>VLOOKUP(J4782,'Product Details'!B4773:D4941,3,0)</f>
        <v>#N/A</v>
      </c>
      <c r="M4782" s="7" t="e">
        <f>VLOOKUP(J4782,'Product Details'!B4774:E4941,4,0)</f>
        <v>#N/A</v>
      </c>
      <c r="N4782" s="2">
        <v>129</v>
      </c>
      <c r="O4782" s="2">
        <v>118</v>
      </c>
      <c r="P4782" s="2">
        <v>7</v>
      </c>
      <c r="Q4782" s="8">
        <f t="shared" si="296"/>
        <v>826</v>
      </c>
      <c r="R4782" s="8">
        <f t="shared" si="297"/>
        <v>903</v>
      </c>
      <c r="S4782" s="2">
        <v>30</v>
      </c>
      <c r="T4782" s="9">
        <f t="shared" si="298"/>
        <v>933</v>
      </c>
      <c r="U4782" s="34">
        <f t="shared" si="299"/>
        <v>8.5271317829457363E-2</v>
      </c>
      <c r="V4782" s="2" t="s">
        <v>64</v>
      </c>
      <c r="W4782" s="10"/>
    </row>
    <row r="4783" spans="1:23" x14ac:dyDescent="0.25">
      <c r="A4783" s="2" t="s">
        <v>5471</v>
      </c>
      <c r="B4783" s="5">
        <v>43960</v>
      </c>
      <c r="C4783" s="5">
        <v>43961</v>
      </c>
      <c r="D4783" s="2" t="s">
        <v>36</v>
      </c>
      <c r="E4783" s="2" t="s">
        <v>69</v>
      </c>
      <c r="F4783" s="2" t="s">
        <v>1814</v>
      </c>
      <c r="G4783" s="33" t="e">
        <f>VLOOKUP(F4783,'Customer Info'!A4774:B5274,2,0)</f>
        <v>#N/A</v>
      </c>
      <c r="H4783" s="6" t="e">
        <f>VLOOKUP(F4783,'Customer Info'!A4774:C5274,3,0)</f>
        <v>#N/A</v>
      </c>
      <c r="I4783" s="6" t="e">
        <f>VLOOKUP(F4783,'Customer Info'!A4774:E5274,5,0)</f>
        <v>#N/A</v>
      </c>
      <c r="J4783" s="2" t="s">
        <v>224</v>
      </c>
      <c r="K4783" s="7" t="e">
        <f>VLOOKUP(J4783,'Product Details'!B4774:C4942,2,0)</f>
        <v>#N/A</v>
      </c>
      <c r="L4783" s="7" t="e">
        <f>VLOOKUP(J4783,'Product Details'!B4774:D4942,3,0)</f>
        <v>#N/A</v>
      </c>
      <c r="M4783" s="7" t="e">
        <f>VLOOKUP(J4783,'Product Details'!B4775:E4942,4,0)</f>
        <v>#N/A</v>
      </c>
      <c r="N4783" s="2">
        <v>8160</v>
      </c>
      <c r="O4783" s="2">
        <v>7475</v>
      </c>
      <c r="P4783" s="2">
        <v>3</v>
      </c>
      <c r="Q4783" s="8">
        <f t="shared" si="296"/>
        <v>22425</v>
      </c>
      <c r="R4783" s="8">
        <f t="shared" si="297"/>
        <v>24480</v>
      </c>
      <c r="S4783" s="2">
        <v>35</v>
      </c>
      <c r="T4783" s="9">
        <f t="shared" si="298"/>
        <v>24515</v>
      </c>
      <c r="U4783" s="34">
        <f t="shared" si="299"/>
        <v>8.3946078431372542E-2</v>
      </c>
      <c r="V4783" s="2" t="s">
        <v>34</v>
      </c>
      <c r="W4783" s="10"/>
    </row>
    <row r="4784" spans="1:23" x14ac:dyDescent="0.25">
      <c r="A4784" s="2" t="s">
        <v>5472</v>
      </c>
      <c r="B4784" s="5">
        <v>44011</v>
      </c>
      <c r="C4784" s="5">
        <v>44012</v>
      </c>
      <c r="D4784" s="2" t="s">
        <v>48</v>
      </c>
      <c r="E4784" s="2" t="s">
        <v>44</v>
      </c>
      <c r="F4784" s="2" t="s">
        <v>1120</v>
      </c>
      <c r="G4784" s="33" t="e">
        <f>VLOOKUP(F4784,'Customer Info'!A4775:B5275,2,0)</f>
        <v>#N/A</v>
      </c>
      <c r="H4784" s="6" t="e">
        <f>VLOOKUP(F4784,'Customer Info'!A4775:C5275,3,0)</f>
        <v>#N/A</v>
      </c>
      <c r="I4784" s="6" t="e">
        <f>VLOOKUP(F4784,'Customer Info'!A4775:E5275,5,0)</f>
        <v>#N/A</v>
      </c>
      <c r="J4784" s="2" t="s">
        <v>263</v>
      </c>
      <c r="K4784" s="7" t="e">
        <f>VLOOKUP(J4784,'Product Details'!B4775:C4943,2,0)</f>
        <v>#N/A</v>
      </c>
      <c r="L4784" s="7" t="e">
        <f>VLOOKUP(J4784,'Product Details'!B4775:D4943,3,0)</f>
        <v>#N/A</v>
      </c>
      <c r="M4784" s="7" t="e">
        <f>VLOOKUP(J4784,'Product Details'!B4776:E4943,4,0)</f>
        <v>#N/A</v>
      </c>
      <c r="N4784" s="2">
        <v>1081</v>
      </c>
      <c r="O4784" s="2">
        <v>983</v>
      </c>
      <c r="P4784" s="2">
        <v>5</v>
      </c>
      <c r="Q4784" s="8">
        <f t="shared" si="296"/>
        <v>4915</v>
      </c>
      <c r="R4784" s="8">
        <f t="shared" si="297"/>
        <v>5405</v>
      </c>
      <c r="S4784" s="2">
        <v>75</v>
      </c>
      <c r="T4784" s="9">
        <f t="shared" si="298"/>
        <v>5480</v>
      </c>
      <c r="U4784" s="34">
        <f t="shared" si="299"/>
        <v>9.0656799259944493E-2</v>
      </c>
      <c r="V4784" s="2" t="s">
        <v>34</v>
      </c>
      <c r="W4784" s="10"/>
    </row>
    <row r="4785" spans="1:23" x14ac:dyDescent="0.25">
      <c r="A4785" s="2" t="s">
        <v>5473</v>
      </c>
      <c r="B4785" s="5">
        <v>44011</v>
      </c>
      <c r="C4785" s="5">
        <v>44013</v>
      </c>
      <c r="D4785" s="2" t="s">
        <v>29</v>
      </c>
      <c r="E4785" s="2" t="s">
        <v>30</v>
      </c>
      <c r="F4785" s="2" t="s">
        <v>716</v>
      </c>
      <c r="G4785" s="33" t="e">
        <f>VLOOKUP(F4785,'Customer Info'!A4776:B5276,2,0)</f>
        <v>#N/A</v>
      </c>
      <c r="H4785" s="6" t="e">
        <f>VLOOKUP(F4785,'Customer Info'!A4776:C5276,3,0)</f>
        <v>#N/A</v>
      </c>
      <c r="I4785" s="6" t="e">
        <f>VLOOKUP(F4785,'Customer Info'!A4776:E5276,5,0)</f>
        <v>#N/A</v>
      </c>
      <c r="J4785" s="2" t="s">
        <v>417</v>
      </c>
      <c r="K4785" s="7" t="e">
        <f>VLOOKUP(J4785,'Product Details'!B4776:C4944,2,0)</f>
        <v>#N/A</v>
      </c>
      <c r="L4785" s="7" t="e">
        <f>VLOOKUP(J4785,'Product Details'!B4776:D4944,3,0)</f>
        <v>#N/A</v>
      </c>
      <c r="M4785" s="7" t="e">
        <f>VLOOKUP(J4785,'Product Details'!B4777:E4944,4,0)</f>
        <v>#N/A</v>
      </c>
      <c r="N4785" s="2">
        <v>1169</v>
      </c>
      <c r="O4785" s="2">
        <v>1103</v>
      </c>
      <c r="P4785" s="2">
        <v>2</v>
      </c>
      <c r="Q4785" s="8">
        <f t="shared" si="296"/>
        <v>2206</v>
      </c>
      <c r="R4785" s="8">
        <f t="shared" si="297"/>
        <v>2338</v>
      </c>
      <c r="S4785" s="2">
        <v>66</v>
      </c>
      <c r="T4785" s="9">
        <f t="shared" si="298"/>
        <v>2404</v>
      </c>
      <c r="U4785" s="34">
        <f t="shared" si="299"/>
        <v>5.6458511548331911E-2</v>
      </c>
      <c r="V4785" s="2" t="s">
        <v>64</v>
      </c>
      <c r="W4785" s="10"/>
    </row>
    <row r="4786" spans="1:23" x14ac:dyDescent="0.25">
      <c r="A4786" s="2" t="s">
        <v>5474</v>
      </c>
      <c r="B4786" s="5">
        <v>43999</v>
      </c>
      <c r="C4786" s="5">
        <v>43999</v>
      </c>
      <c r="D4786" s="2" t="s">
        <v>48</v>
      </c>
      <c r="E4786" s="2" t="s">
        <v>30</v>
      </c>
      <c r="F4786" s="2" t="s">
        <v>967</v>
      </c>
      <c r="G4786" s="33" t="e">
        <f>VLOOKUP(F4786,'Customer Info'!A4777:B5277,2,0)</f>
        <v>#N/A</v>
      </c>
      <c r="H4786" s="6" t="e">
        <f>VLOOKUP(F4786,'Customer Info'!A4777:C5277,3,0)</f>
        <v>#N/A</v>
      </c>
      <c r="I4786" s="6" t="e">
        <f>VLOOKUP(F4786,'Customer Info'!A4777:E5277,5,0)</f>
        <v>#N/A</v>
      </c>
      <c r="J4786" s="2" t="s">
        <v>389</v>
      </c>
      <c r="K4786" s="7" t="e">
        <f>VLOOKUP(J4786,'Product Details'!B4777:C4945,2,0)</f>
        <v>#N/A</v>
      </c>
      <c r="L4786" s="7" t="e">
        <f>VLOOKUP(J4786,'Product Details'!B4777:D4945,3,0)</f>
        <v>#N/A</v>
      </c>
      <c r="M4786" s="7" t="e">
        <f>VLOOKUP(J4786,'Product Details'!B4778:E4945,4,0)</f>
        <v>#N/A</v>
      </c>
      <c r="N4786" s="2">
        <v>148</v>
      </c>
      <c r="O4786" s="2">
        <v>136</v>
      </c>
      <c r="P4786" s="2">
        <v>4</v>
      </c>
      <c r="Q4786" s="8">
        <f t="shared" si="296"/>
        <v>544</v>
      </c>
      <c r="R4786" s="8">
        <f t="shared" si="297"/>
        <v>592</v>
      </c>
      <c r="S4786" s="2">
        <v>30</v>
      </c>
      <c r="T4786" s="9">
        <f t="shared" si="298"/>
        <v>622</v>
      </c>
      <c r="U4786" s="34">
        <f t="shared" si="299"/>
        <v>8.1081081081081086E-2</v>
      </c>
      <c r="V4786" s="2" t="s">
        <v>34</v>
      </c>
      <c r="W4786" s="10"/>
    </row>
    <row r="4787" spans="1:23" x14ac:dyDescent="0.25">
      <c r="A4787" s="2" t="s">
        <v>5475</v>
      </c>
      <c r="B4787" s="5">
        <v>43938</v>
      </c>
      <c r="C4787" s="5">
        <v>43938</v>
      </c>
      <c r="D4787" s="2" t="s">
        <v>48</v>
      </c>
      <c r="E4787" s="2" t="s">
        <v>44</v>
      </c>
      <c r="F4787" s="2" t="s">
        <v>2959</v>
      </c>
      <c r="G4787" s="33" t="e">
        <f>VLOOKUP(F4787,'Customer Info'!A4778:B5278,2,0)</f>
        <v>#N/A</v>
      </c>
      <c r="H4787" s="6" t="e">
        <f>VLOOKUP(F4787,'Customer Info'!A4778:C5278,3,0)</f>
        <v>#N/A</v>
      </c>
      <c r="I4787" s="6" t="e">
        <f>VLOOKUP(F4787,'Customer Info'!A4778:E5278,5,0)</f>
        <v>#N/A</v>
      </c>
      <c r="J4787" s="2" t="s">
        <v>497</v>
      </c>
      <c r="K4787" s="7" t="e">
        <f>VLOOKUP(J4787,'Product Details'!B4778:C4946,2,0)</f>
        <v>#N/A</v>
      </c>
      <c r="L4787" s="7" t="e">
        <f>VLOOKUP(J4787,'Product Details'!B4778:D4946,3,0)</f>
        <v>#N/A</v>
      </c>
      <c r="M4787" s="7" t="e">
        <f>VLOOKUP(J4787,'Product Details'!B4779:E4946,4,0)</f>
        <v>#N/A</v>
      </c>
      <c r="N4787" s="2">
        <v>404</v>
      </c>
      <c r="O4787" s="2">
        <v>371</v>
      </c>
      <c r="P4787" s="2">
        <v>2</v>
      </c>
      <c r="Q4787" s="8">
        <f t="shared" si="296"/>
        <v>742</v>
      </c>
      <c r="R4787" s="8">
        <f t="shared" si="297"/>
        <v>808</v>
      </c>
      <c r="S4787" s="2">
        <v>51</v>
      </c>
      <c r="T4787" s="9">
        <f t="shared" si="298"/>
        <v>859</v>
      </c>
      <c r="U4787" s="34">
        <f t="shared" si="299"/>
        <v>8.1683168316831686E-2</v>
      </c>
      <c r="V4787" s="2" t="s">
        <v>64</v>
      </c>
      <c r="W4787" s="10"/>
    </row>
    <row r="4788" spans="1:23" x14ac:dyDescent="0.25">
      <c r="A4788" s="2" t="s">
        <v>5476</v>
      </c>
      <c r="B4788" s="5">
        <v>44130</v>
      </c>
      <c r="C4788" s="5">
        <v>44132</v>
      </c>
      <c r="D4788" s="2" t="s">
        <v>36</v>
      </c>
      <c r="E4788" s="2" t="s">
        <v>30</v>
      </c>
      <c r="F4788" s="2" t="s">
        <v>1584</v>
      </c>
      <c r="G4788" s="33" t="e">
        <f>VLOOKUP(F4788,'Customer Info'!A4779:B5279,2,0)</f>
        <v>#N/A</v>
      </c>
      <c r="H4788" s="6" t="e">
        <f>VLOOKUP(F4788,'Customer Info'!A4779:C5279,3,0)</f>
        <v>#N/A</v>
      </c>
      <c r="I4788" s="6" t="e">
        <f>VLOOKUP(F4788,'Customer Info'!A4779:E5279,5,0)</f>
        <v>#N/A</v>
      </c>
      <c r="J4788" s="2" t="s">
        <v>191</v>
      </c>
      <c r="K4788" s="7" t="e">
        <f>VLOOKUP(J4788,'Product Details'!B4779:C4947,2,0)</f>
        <v>#N/A</v>
      </c>
      <c r="L4788" s="7" t="e">
        <f>VLOOKUP(J4788,'Product Details'!B4779:D4947,3,0)</f>
        <v>#N/A</v>
      </c>
      <c r="M4788" s="7" t="e">
        <f>VLOOKUP(J4788,'Product Details'!B4780:E4947,4,0)</f>
        <v>#N/A</v>
      </c>
      <c r="N4788" s="2">
        <v>8379</v>
      </c>
      <c r="O4788" s="2">
        <v>8061</v>
      </c>
      <c r="P4788" s="2">
        <v>4</v>
      </c>
      <c r="Q4788" s="8">
        <f t="shared" si="296"/>
        <v>32244</v>
      </c>
      <c r="R4788" s="8">
        <f t="shared" si="297"/>
        <v>33516</v>
      </c>
      <c r="S4788" s="2">
        <v>82</v>
      </c>
      <c r="T4788" s="9">
        <f t="shared" si="298"/>
        <v>33598</v>
      </c>
      <c r="U4788" s="34">
        <f t="shared" si="299"/>
        <v>3.795202291442893E-2</v>
      </c>
      <c r="V4788" s="2" t="s">
        <v>64</v>
      </c>
      <c r="W4788" s="10"/>
    </row>
    <row r="4789" spans="1:23" x14ac:dyDescent="0.25">
      <c r="A4789" s="2" t="s">
        <v>5477</v>
      </c>
      <c r="B4789" s="5">
        <v>44076</v>
      </c>
      <c r="C4789" s="5">
        <v>44076</v>
      </c>
      <c r="D4789" s="2" t="s">
        <v>29</v>
      </c>
      <c r="E4789" s="2" t="s">
        <v>69</v>
      </c>
      <c r="F4789" s="2" t="s">
        <v>1227</v>
      </c>
      <c r="G4789" s="33" t="e">
        <f>VLOOKUP(F4789,'Customer Info'!A4780:B5280,2,0)</f>
        <v>#N/A</v>
      </c>
      <c r="H4789" s="6" t="e">
        <f>VLOOKUP(F4789,'Customer Info'!A4780:C5280,3,0)</f>
        <v>#N/A</v>
      </c>
      <c r="I4789" s="6" t="e">
        <f>VLOOKUP(F4789,'Customer Info'!A4780:E5280,5,0)</f>
        <v>#N/A</v>
      </c>
      <c r="J4789" s="2" t="s">
        <v>399</v>
      </c>
      <c r="K4789" s="7" t="e">
        <f>VLOOKUP(J4789,'Product Details'!B4780:C4948,2,0)</f>
        <v>#N/A</v>
      </c>
      <c r="L4789" s="7" t="e">
        <f>VLOOKUP(J4789,'Product Details'!B4780:D4948,3,0)</f>
        <v>#N/A</v>
      </c>
      <c r="M4789" s="7" t="e">
        <f>VLOOKUP(J4789,'Product Details'!B4781:E4948,4,0)</f>
        <v>#N/A</v>
      </c>
      <c r="N4789" s="2">
        <v>1359</v>
      </c>
      <c r="O4789" s="2">
        <v>1221</v>
      </c>
      <c r="P4789" s="2">
        <v>4</v>
      </c>
      <c r="Q4789" s="8">
        <f t="shared" si="296"/>
        <v>4884</v>
      </c>
      <c r="R4789" s="8">
        <f t="shared" si="297"/>
        <v>5436</v>
      </c>
      <c r="S4789" s="2">
        <v>58</v>
      </c>
      <c r="T4789" s="9">
        <f t="shared" si="298"/>
        <v>5494</v>
      </c>
      <c r="U4789" s="34">
        <f t="shared" si="299"/>
        <v>0.10154525386313466</v>
      </c>
      <c r="V4789" s="2" t="s">
        <v>34</v>
      </c>
      <c r="W4789" s="10"/>
    </row>
    <row r="4790" spans="1:23" x14ac:dyDescent="0.25">
      <c r="A4790" s="2" t="s">
        <v>5478</v>
      </c>
      <c r="B4790" s="5">
        <v>44054</v>
      </c>
      <c r="C4790" s="5">
        <v>44055</v>
      </c>
      <c r="D4790" s="2" t="s">
        <v>48</v>
      </c>
      <c r="E4790" s="2" t="s">
        <v>49</v>
      </c>
      <c r="F4790" s="2" t="s">
        <v>220</v>
      </c>
      <c r="G4790" s="33" t="e">
        <f>VLOOKUP(F4790,'Customer Info'!A4781:B5281,2,0)</f>
        <v>#N/A</v>
      </c>
      <c r="H4790" s="6" t="e">
        <f>VLOOKUP(F4790,'Customer Info'!A4781:C5281,3,0)</f>
        <v>#N/A</v>
      </c>
      <c r="I4790" s="6" t="e">
        <f>VLOOKUP(F4790,'Customer Info'!A4781:E5281,5,0)</f>
        <v>#N/A</v>
      </c>
      <c r="J4790" s="2" t="s">
        <v>5</v>
      </c>
      <c r="K4790" s="7" t="e">
        <f>VLOOKUP(J4790,'Product Details'!B4781:C4949,2,0)</f>
        <v>#N/A</v>
      </c>
      <c r="L4790" s="7" t="e">
        <f>VLOOKUP(J4790,'Product Details'!B4781:D4949,3,0)</f>
        <v>#N/A</v>
      </c>
      <c r="M4790" s="7" t="e">
        <f>VLOOKUP(J4790,'Product Details'!B4782:E4949,4,0)</f>
        <v>#N/A</v>
      </c>
      <c r="N4790" s="2">
        <v>128</v>
      </c>
      <c r="O4790" s="2">
        <v>115</v>
      </c>
      <c r="P4790" s="2">
        <v>3</v>
      </c>
      <c r="Q4790" s="8">
        <f t="shared" si="296"/>
        <v>345</v>
      </c>
      <c r="R4790" s="8">
        <f t="shared" si="297"/>
        <v>384</v>
      </c>
      <c r="S4790" s="2">
        <v>30</v>
      </c>
      <c r="T4790" s="9">
        <f t="shared" si="298"/>
        <v>414</v>
      </c>
      <c r="U4790" s="34">
        <f t="shared" si="299"/>
        <v>0.1015625</v>
      </c>
      <c r="V4790" s="2" t="s">
        <v>31</v>
      </c>
      <c r="W4790" s="10"/>
    </row>
    <row r="4791" spans="1:23" x14ac:dyDescent="0.25">
      <c r="A4791" s="2" t="s">
        <v>5479</v>
      </c>
      <c r="B4791" s="5">
        <v>43966</v>
      </c>
      <c r="C4791" s="5">
        <v>43966</v>
      </c>
      <c r="D4791" s="2" t="s">
        <v>48</v>
      </c>
      <c r="E4791" s="2" t="s">
        <v>92</v>
      </c>
      <c r="F4791" s="2" t="s">
        <v>632</v>
      </c>
      <c r="G4791" s="33" t="e">
        <f>VLOOKUP(F4791,'Customer Info'!A4782:B5282,2,0)</f>
        <v>#N/A</v>
      </c>
      <c r="H4791" s="6" t="e">
        <f>VLOOKUP(F4791,'Customer Info'!A4782:C5282,3,0)</f>
        <v>#N/A</v>
      </c>
      <c r="I4791" s="6" t="e">
        <f>VLOOKUP(F4791,'Customer Info'!A4782:E5282,5,0)</f>
        <v>#N/A</v>
      </c>
      <c r="J4791" s="2" t="s">
        <v>156</v>
      </c>
      <c r="K4791" s="7" t="e">
        <f>VLOOKUP(J4791,'Product Details'!B4782:C4950,2,0)</f>
        <v>#N/A</v>
      </c>
      <c r="L4791" s="7" t="e">
        <f>VLOOKUP(J4791,'Product Details'!B4782:D4950,3,0)</f>
        <v>#N/A</v>
      </c>
      <c r="M4791" s="7" t="e">
        <f>VLOOKUP(J4791,'Product Details'!B4783:E4950,4,0)</f>
        <v>#N/A</v>
      </c>
      <c r="N4791" s="2">
        <v>1399</v>
      </c>
      <c r="O4791" s="2">
        <v>1333</v>
      </c>
      <c r="P4791" s="2">
        <v>4</v>
      </c>
      <c r="Q4791" s="8">
        <f t="shared" si="296"/>
        <v>5332</v>
      </c>
      <c r="R4791" s="8">
        <f t="shared" si="297"/>
        <v>5596</v>
      </c>
      <c r="S4791" s="2">
        <v>38</v>
      </c>
      <c r="T4791" s="9">
        <f t="shared" si="298"/>
        <v>5634</v>
      </c>
      <c r="U4791" s="34">
        <f t="shared" si="299"/>
        <v>4.7176554681915651E-2</v>
      </c>
      <c r="V4791" s="2" t="s">
        <v>31</v>
      </c>
      <c r="W4791" s="10"/>
    </row>
    <row r="4792" spans="1:23" x14ac:dyDescent="0.25">
      <c r="A4792" s="2" t="s">
        <v>5480</v>
      </c>
      <c r="B4792" s="5">
        <v>44020</v>
      </c>
      <c r="C4792" s="5">
        <v>44021</v>
      </c>
      <c r="D4792" s="2" t="s">
        <v>48</v>
      </c>
      <c r="E4792" s="2" t="s">
        <v>69</v>
      </c>
      <c r="F4792" s="2" t="s">
        <v>1646</v>
      </c>
      <c r="G4792" s="33" t="e">
        <f>VLOOKUP(F4792,'Customer Info'!A4783:B5283,2,0)</f>
        <v>#N/A</v>
      </c>
      <c r="H4792" s="6" t="e">
        <f>VLOOKUP(F4792,'Customer Info'!A4783:C5283,3,0)</f>
        <v>#N/A</v>
      </c>
      <c r="I4792" s="6" t="e">
        <f>VLOOKUP(F4792,'Customer Info'!A4783:E5283,5,0)</f>
        <v>#N/A</v>
      </c>
      <c r="J4792" s="2" t="s">
        <v>1051</v>
      </c>
      <c r="K4792" s="7" t="e">
        <f>VLOOKUP(J4792,'Product Details'!B4783:C4951,2,0)</f>
        <v>#N/A</v>
      </c>
      <c r="L4792" s="7" t="e">
        <f>VLOOKUP(J4792,'Product Details'!B4783:D4951,3,0)</f>
        <v>#N/A</v>
      </c>
      <c r="M4792" s="7" t="e">
        <f>VLOOKUP(J4792,'Product Details'!B4784:E4951,4,0)</f>
        <v>#N/A</v>
      </c>
      <c r="N4792" s="2">
        <v>90</v>
      </c>
      <c r="O4792" s="2">
        <v>81</v>
      </c>
      <c r="P4792" s="2">
        <v>5</v>
      </c>
      <c r="Q4792" s="8">
        <f t="shared" si="296"/>
        <v>405</v>
      </c>
      <c r="R4792" s="8">
        <f t="shared" si="297"/>
        <v>450</v>
      </c>
      <c r="S4792" s="2">
        <v>10</v>
      </c>
      <c r="T4792" s="9">
        <f t="shared" si="298"/>
        <v>460</v>
      </c>
      <c r="U4792" s="34">
        <f t="shared" si="299"/>
        <v>0.1</v>
      </c>
      <c r="V4792" s="2" t="s">
        <v>34</v>
      </c>
      <c r="W4792" s="10"/>
    </row>
    <row r="4793" spans="1:23" x14ac:dyDescent="0.25">
      <c r="A4793" s="2" t="s">
        <v>5481</v>
      </c>
      <c r="B4793" s="5">
        <v>43978</v>
      </c>
      <c r="C4793" s="5">
        <v>43978</v>
      </c>
      <c r="D4793" s="2" t="s">
        <v>29</v>
      </c>
      <c r="E4793" s="2" t="s">
        <v>37</v>
      </c>
      <c r="F4793" s="2" t="s">
        <v>954</v>
      </c>
      <c r="G4793" s="33" t="e">
        <f>VLOOKUP(F4793,'Customer Info'!A4784:B5284,2,0)</f>
        <v>#N/A</v>
      </c>
      <c r="H4793" s="6" t="e">
        <f>VLOOKUP(F4793,'Customer Info'!A4784:C5284,3,0)</f>
        <v>#N/A</v>
      </c>
      <c r="I4793" s="6" t="e">
        <f>VLOOKUP(F4793,'Customer Info'!A4784:E5284,5,0)</f>
        <v>#N/A</v>
      </c>
      <c r="J4793" s="2" t="s">
        <v>284</v>
      </c>
      <c r="K4793" s="7" t="e">
        <f>VLOOKUP(J4793,'Product Details'!B4784:C4952,2,0)</f>
        <v>#N/A</v>
      </c>
      <c r="L4793" s="7" t="e">
        <f>VLOOKUP(J4793,'Product Details'!B4784:D4952,3,0)</f>
        <v>#N/A</v>
      </c>
      <c r="M4793" s="7" t="e">
        <f>VLOOKUP(J4793,'Product Details'!B4785:E4952,4,0)</f>
        <v>#N/A</v>
      </c>
      <c r="N4793" s="2">
        <v>1686</v>
      </c>
      <c r="O4793" s="2">
        <v>1591</v>
      </c>
      <c r="P4793" s="2">
        <v>2</v>
      </c>
      <c r="Q4793" s="8">
        <f t="shared" si="296"/>
        <v>3182</v>
      </c>
      <c r="R4793" s="8">
        <f t="shared" si="297"/>
        <v>3372</v>
      </c>
      <c r="S4793" s="2">
        <v>97</v>
      </c>
      <c r="T4793" s="9">
        <f t="shared" si="298"/>
        <v>3469</v>
      </c>
      <c r="U4793" s="34">
        <f t="shared" si="299"/>
        <v>5.6346381969157769E-2</v>
      </c>
      <c r="V4793" s="2" t="s">
        <v>34</v>
      </c>
      <c r="W4793" s="10"/>
    </row>
    <row r="4794" spans="1:23" x14ac:dyDescent="0.25">
      <c r="A4794" s="2" t="s">
        <v>5482</v>
      </c>
      <c r="B4794" s="5">
        <v>43859</v>
      </c>
      <c r="C4794" s="5">
        <v>43861</v>
      </c>
      <c r="D4794" s="2" t="s">
        <v>36</v>
      </c>
      <c r="E4794" s="2" t="s">
        <v>44</v>
      </c>
      <c r="F4794" s="2" t="s">
        <v>1111</v>
      </c>
      <c r="G4794" s="33" t="e">
        <f>VLOOKUP(F4794,'Customer Info'!A4785:B5285,2,0)</f>
        <v>#N/A</v>
      </c>
      <c r="H4794" s="6" t="e">
        <f>VLOOKUP(F4794,'Customer Info'!A4785:C5285,3,0)</f>
        <v>#N/A</v>
      </c>
      <c r="I4794" s="6" t="e">
        <f>VLOOKUP(F4794,'Customer Info'!A4785:E5285,5,0)</f>
        <v>#N/A</v>
      </c>
      <c r="J4794" s="2" t="s">
        <v>389</v>
      </c>
      <c r="K4794" s="7" t="e">
        <f>VLOOKUP(J4794,'Product Details'!B4785:C4953,2,0)</f>
        <v>#N/A</v>
      </c>
      <c r="L4794" s="7" t="e">
        <f>VLOOKUP(J4794,'Product Details'!B4785:D4953,3,0)</f>
        <v>#N/A</v>
      </c>
      <c r="M4794" s="7" t="e">
        <f>VLOOKUP(J4794,'Product Details'!B4786:E4953,4,0)</f>
        <v>#N/A</v>
      </c>
      <c r="N4794" s="2">
        <v>8878</v>
      </c>
      <c r="O4794" s="2">
        <v>7914</v>
      </c>
      <c r="P4794" s="2">
        <v>2</v>
      </c>
      <c r="Q4794" s="8">
        <f t="shared" si="296"/>
        <v>15828</v>
      </c>
      <c r="R4794" s="8">
        <f t="shared" si="297"/>
        <v>17756</v>
      </c>
      <c r="S4794" s="2">
        <v>34</v>
      </c>
      <c r="T4794" s="9">
        <f t="shared" si="298"/>
        <v>17790</v>
      </c>
      <c r="U4794" s="34">
        <f t="shared" si="299"/>
        <v>0.10858301419238567</v>
      </c>
      <c r="V4794" s="2" t="s">
        <v>64</v>
      </c>
      <c r="W4794" s="10"/>
    </row>
    <row r="4795" spans="1:23" x14ac:dyDescent="0.25">
      <c r="A4795" s="2" t="s">
        <v>5483</v>
      </c>
      <c r="B4795" s="5">
        <v>44037</v>
      </c>
      <c r="C4795" s="5">
        <v>44037</v>
      </c>
      <c r="D4795" s="2" t="s">
        <v>29</v>
      </c>
      <c r="E4795" s="2" t="s">
        <v>69</v>
      </c>
      <c r="F4795" s="2" t="s">
        <v>1003</v>
      </c>
      <c r="G4795" s="33" t="e">
        <f>VLOOKUP(F4795,'Customer Info'!A4786:B5286,2,0)</f>
        <v>#N/A</v>
      </c>
      <c r="H4795" s="6" t="e">
        <f>VLOOKUP(F4795,'Customer Info'!A4786:C5286,3,0)</f>
        <v>#N/A</v>
      </c>
      <c r="I4795" s="6" t="e">
        <f>VLOOKUP(F4795,'Customer Info'!A4786:E5286,5,0)</f>
        <v>#N/A</v>
      </c>
      <c r="J4795" s="2" t="s">
        <v>1174</v>
      </c>
      <c r="K4795" s="7" t="e">
        <f>VLOOKUP(J4795,'Product Details'!B4786:C4954,2,0)</f>
        <v>#N/A</v>
      </c>
      <c r="L4795" s="7" t="e">
        <f>VLOOKUP(J4795,'Product Details'!B4786:D4954,3,0)</f>
        <v>#N/A</v>
      </c>
      <c r="M4795" s="7" t="e">
        <f>VLOOKUP(J4795,'Product Details'!B4787:E4954,4,0)</f>
        <v>#N/A</v>
      </c>
      <c r="N4795" s="2">
        <v>2960</v>
      </c>
      <c r="O4795" s="2">
        <v>2635</v>
      </c>
      <c r="P4795" s="2">
        <v>2</v>
      </c>
      <c r="Q4795" s="8">
        <f t="shared" si="296"/>
        <v>5270</v>
      </c>
      <c r="R4795" s="8">
        <f t="shared" si="297"/>
        <v>5920</v>
      </c>
      <c r="S4795" s="2">
        <v>97</v>
      </c>
      <c r="T4795" s="9">
        <f t="shared" si="298"/>
        <v>6017</v>
      </c>
      <c r="U4795" s="34">
        <f t="shared" si="299"/>
        <v>0.1097972972972973</v>
      </c>
      <c r="V4795" s="2" t="s">
        <v>34</v>
      </c>
      <c r="W4795" s="10"/>
    </row>
    <row r="4796" spans="1:23" x14ac:dyDescent="0.25">
      <c r="A4796" s="2" t="s">
        <v>5484</v>
      </c>
      <c r="B4796" s="5">
        <v>44116</v>
      </c>
      <c r="C4796" s="5">
        <v>44116</v>
      </c>
      <c r="D4796" s="2" t="s">
        <v>36</v>
      </c>
      <c r="E4796" s="2" t="s">
        <v>44</v>
      </c>
      <c r="F4796" s="2" t="s">
        <v>755</v>
      </c>
      <c r="G4796" s="33" t="e">
        <f>VLOOKUP(F4796,'Customer Info'!A4787:B5287,2,0)</f>
        <v>#N/A</v>
      </c>
      <c r="H4796" s="6" t="e">
        <f>VLOOKUP(F4796,'Customer Info'!A4787:C5287,3,0)</f>
        <v>#N/A</v>
      </c>
      <c r="I4796" s="6" t="e">
        <f>VLOOKUP(F4796,'Customer Info'!A4787:E5287,5,0)</f>
        <v>#N/A</v>
      </c>
      <c r="J4796" s="2" t="s">
        <v>349</v>
      </c>
      <c r="K4796" s="7" t="e">
        <f>VLOOKUP(J4796,'Product Details'!B4787:C4955,2,0)</f>
        <v>#N/A</v>
      </c>
      <c r="L4796" s="7" t="e">
        <f>VLOOKUP(J4796,'Product Details'!B4787:D4955,3,0)</f>
        <v>#N/A</v>
      </c>
      <c r="M4796" s="7" t="e">
        <f>VLOOKUP(J4796,'Product Details'!B4788:E4955,4,0)</f>
        <v>#N/A</v>
      </c>
      <c r="N4796" s="2">
        <v>8967</v>
      </c>
      <c r="O4796" s="2">
        <v>8151</v>
      </c>
      <c r="P4796" s="2">
        <v>2</v>
      </c>
      <c r="Q4796" s="8">
        <f t="shared" si="296"/>
        <v>16302</v>
      </c>
      <c r="R4796" s="8">
        <f t="shared" si="297"/>
        <v>17934</v>
      </c>
      <c r="S4796" s="2">
        <v>49</v>
      </c>
      <c r="T4796" s="9">
        <f t="shared" si="298"/>
        <v>17983</v>
      </c>
      <c r="U4796" s="34">
        <f t="shared" si="299"/>
        <v>9.1000334560053533E-2</v>
      </c>
      <c r="V4796" s="2" t="s">
        <v>64</v>
      </c>
      <c r="W4796" s="10"/>
    </row>
    <row r="4797" spans="1:23" x14ac:dyDescent="0.25">
      <c r="A4797" s="2" t="s">
        <v>5485</v>
      </c>
      <c r="B4797" s="5">
        <v>44037</v>
      </c>
      <c r="C4797" s="5">
        <v>44038</v>
      </c>
      <c r="D4797" s="2" t="s">
        <v>29</v>
      </c>
      <c r="E4797" s="2" t="s">
        <v>49</v>
      </c>
      <c r="F4797" s="2" t="s">
        <v>214</v>
      </c>
      <c r="G4797" s="33" t="e">
        <f>VLOOKUP(F4797,'Customer Info'!A4788:B5288,2,0)</f>
        <v>#N/A</v>
      </c>
      <c r="H4797" s="6" t="e">
        <f>VLOOKUP(F4797,'Customer Info'!A4788:C5288,3,0)</f>
        <v>#N/A</v>
      </c>
      <c r="I4797" s="6" t="e">
        <f>VLOOKUP(F4797,'Customer Info'!A4788:E5288,5,0)</f>
        <v>#N/A</v>
      </c>
      <c r="J4797" s="2" t="s">
        <v>141</v>
      </c>
      <c r="K4797" s="7" t="e">
        <f>VLOOKUP(J4797,'Product Details'!B4788:C4956,2,0)</f>
        <v>#N/A</v>
      </c>
      <c r="L4797" s="7" t="e">
        <f>VLOOKUP(J4797,'Product Details'!B4788:D4956,3,0)</f>
        <v>#N/A</v>
      </c>
      <c r="M4797" s="7" t="e">
        <f>VLOOKUP(J4797,'Product Details'!B4789:E4956,4,0)</f>
        <v>#N/A</v>
      </c>
      <c r="N4797" s="2">
        <v>4761</v>
      </c>
      <c r="O4797" s="2">
        <v>4368</v>
      </c>
      <c r="P4797" s="2">
        <v>1</v>
      </c>
      <c r="Q4797" s="8">
        <f t="shared" si="296"/>
        <v>4368</v>
      </c>
      <c r="R4797" s="8">
        <f t="shared" si="297"/>
        <v>4761</v>
      </c>
      <c r="S4797" s="2">
        <v>53</v>
      </c>
      <c r="T4797" s="9">
        <f t="shared" si="298"/>
        <v>4814</v>
      </c>
      <c r="U4797" s="34">
        <f t="shared" si="299"/>
        <v>8.2545683679899187E-2</v>
      </c>
      <c r="V4797" s="2" t="s">
        <v>34</v>
      </c>
      <c r="W4797" s="10"/>
    </row>
    <row r="4798" spans="1:23" x14ac:dyDescent="0.25">
      <c r="A4798" s="2" t="s">
        <v>5486</v>
      </c>
      <c r="B4798" s="5">
        <v>44175</v>
      </c>
      <c r="C4798" s="5">
        <v>44176</v>
      </c>
      <c r="D4798" s="2" t="s">
        <v>48</v>
      </c>
      <c r="E4798" s="2" t="s">
        <v>44</v>
      </c>
      <c r="F4798" s="2" t="s">
        <v>622</v>
      </c>
      <c r="G4798" s="33" t="e">
        <f>VLOOKUP(F4798,'Customer Info'!A4789:B5289,2,0)</f>
        <v>#N/A</v>
      </c>
      <c r="H4798" s="6" t="e">
        <f>VLOOKUP(F4798,'Customer Info'!A4789:C5289,3,0)</f>
        <v>#N/A</v>
      </c>
      <c r="I4798" s="6" t="e">
        <f>VLOOKUP(F4798,'Customer Info'!A4789:E5289,5,0)</f>
        <v>#N/A</v>
      </c>
      <c r="J4798" s="2" t="s">
        <v>533</v>
      </c>
      <c r="K4798" s="7" t="e">
        <f>VLOOKUP(J4798,'Product Details'!B4789:C4957,2,0)</f>
        <v>#N/A</v>
      </c>
      <c r="L4798" s="7" t="e">
        <f>VLOOKUP(J4798,'Product Details'!B4789:D4957,3,0)</f>
        <v>#N/A</v>
      </c>
      <c r="M4798" s="7" t="e">
        <f>VLOOKUP(J4798,'Product Details'!B4790:E4957,4,0)</f>
        <v>#N/A</v>
      </c>
      <c r="N4798" s="2">
        <v>1060</v>
      </c>
      <c r="O4798" s="2">
        <v>964</v>
      </c>
      <c r="P4798" s="2">
        <v>7</v>
      </c>
      <c r="Q4798" s="8">
        <f t="shared" si="296"/>
        <v>6748</v>
      </c>
      <c r="R4798" s="8">
        <f t="shared" si="297"/>
        <v>7420</v>
      </c>
      <c r="S4798" s="2">
        <v>80</v>
      </c>
      <c r="T4798" s="9">
        <f t="shared" si="298"/>
        <v>7500</v>
      </c>
      <c r="U4798" s="34">
        <f t="shared" si="299"/>
        <v>9.056603773584905E-2</v>
      </c>
      <c r="V4798" s="2" t="s">
        <v>34</v>
      </c>
      <c r="W4798" s="10"/>
    </row>
    <row r="4799" spans="1:23" x14ac:dyDescent="0.25">
      <c r="A4799" s="2" t="s">
        <v>5487</v>
      </c>
      <c r="B4799" s="5">
        <v>43863</v>
      </c>
      <c r="C4799" s="5">
        <v>43864</v>
      </c>
      <c r="D4799" s="2" t="s">
        <v>48</v>
      </c>
      <c r="E4799" s="2" t="s">
        <v>92</v>
      </c>
      <c r="F4799" s="2" t="s">
        <v>1091</v>
      </c>
      <c r="G4799" s="33" t="e">
        <f>VLOOKUP(F4799,'Customer Info'!A4790:B5290,2,0)</f>
        <v>#N/A</v>
      </c>
      <c r="H4799" s="6" t="e">
        <f>VLOOKUP(F4799,'Customer Info'!A4790:C5290,3,0)</f>
        <v>#N/A</v>
      </c>
      <c r="I4799" s="6" t="e">
        <f>VLOOKUP(F4799,'Customer Info'!A4790:E5290,5,0)</f>
        <v>#N/A</v>
      </c>
      <c r="J4799" s="2" t="s">
        <v>479</v>
      </c>
      <c r="K4799" s="7" t="e">
        <f>VLOOKUP(J4799,'Product Details'!B4790:C4958,2,0)</f>
        <v>#N/A</v>
      </c>
      <c r="L4799" s="7" t="e">
        <f>VLOOKUP(J4799,'Product Details'!B4790:D4958,3,0)</f>
        <v>#N/A</v>
      </c>
      <c r="M4799" s="7" t="e">
        <f>VLOOKUP(J4799,'Product Details'!B4791:E4958,4,0)</f>
        <v>#N/A</v>
      </c>
      <c r="N4799" s="2">
        <v>681</v>
      </c>
      <c r="O4799" s="2">
        <v>642</v>
      </c>
      <c r="P4799" s="2">
        <v>4</v>
      </c>
      <c r="Q4799" s="8">
        <f t="shared" si="296"/>
        <v>2568</v>
      </c>
      <c r="R4799" s="8">
        <f t="shared" si="297"/>
        <v>2724</v>
      </c>
      <c r="S4799" s="2">
        <v>50</v>
      </c>
      <c r="T4799" s="9">
        <f t="shared" si="298"/>
        <v>2774</v>
      </c>
      <c r="U4799" s="34">
        <f t="shared" si="299"/>
        <v>5.7268722466960353E-2</v>
      </c>
      <c r="V4799" s="2" t="s">
        <v>34</v>
      </c>
      <c r="W4799" s="10"/>
    </row>
    <row r="4800" spans="1:23" x14ac:dyDescent="0.25">
      <c r="A4800" s="2" t="s">
        <v>5488</v>
      </c>
      <c r="B4800" s="5">
        <v>43936</v>
      </c>
      <c r="C4800" s="5">
        <v>43938</v>
      </c>
      <c r="D4800" s="2" t="s">
        <v>36</v>
      </c>
      <c r="E4800" s="2" t="s">
        <v>92</v>
      </c>
      <c r="F4800" s="2" t="s">
        <v>1272</v>
      </c>
      <c r="G4800" s="33" t="e">
        <f>VLOOKUP(F4800,'Customer Info'!A4791:B5291,2,0)</f>
        <v>#N/A</v>
      </c>
      <c r="H4800" s="6" t="e">
        <f>VLOOKUP(F4800,'Customer Info'!A4791:C5291,3,0)</f>
        <v>#N/A</v>
      </c>
      <c r="I4800" s="6" t="e">
        <f>VLOOKUP(F4800,'Customer Info'!A4791:E5291,5,0)</f>
        <v>#N/A</v>
      </c>
      <c r="J4800" s="2" t="s">
        <v>417</v>
      </c>
      <c r="K4800" s="7" t="e">
        <f>VLOOKUP(J4800,'Product Details'!B4791:C4959,2,0)</f>
        <v>#N/A</v>
      </c>
      <c r="L4800" s="7" t="e">
        <f>VLOOKUP(J4800,'Product Details'!B4791:D4959,3,0)</f>
        <v>#N/A</v>
      </c>
      <c r="M4800" s="7" t="e">
        <f>VLOOKUP(J4800,'Product Details'!B4792:E4959,4,0)</f>
        <v>#N/A</v>
      </c>
      <c r="N4800" s="2">
        <v>8281</v>
      </c>
      <c r="O4800" s="2">
        <v>7673</v>
      </c>
      <c r="P4800" s="2">
        <v>2</v>
      </c>
      <c r="Q4800" s="8">
        <f t="shared" si="296"/>
        <v>15346</v>
      </c>
      <c r="R4800" s="8">
        <f t="shared" si="297"/>
        <v>16562</v>
      </c>
      <c r="S4800" s="2">
        <v>82</v>
      </c>
      <c r="T4800" s="9">
        <f t="shared" si="298"/>
        <v>16644</v>
      </c>
      <c r="U4800" s="34">
        <f t="shared" si="299"/>
        <v>7.34210844100954E-2</v>
      </c>
      <c r="V4800" s="2" t="s">
        <v>34</v>
      </c>
      <c r="W4800" s="10"/>
    </row>
    <row r="4801" spans="1:23" x14ac:dyDescent="0.25">
      <c r="A4801" s="2" t="s">
        <v>5489</v>
      </c>
      <c r="B4801" s="5">
        <v>43920</v>
      </c>
      <c r="C4801" s="5">
        <v>43922</v>
      </c>
      <c r="D4801" s="2" t="s">
        <v>29</v>
      </c>
      <c r="E4801" s="2" t="s">
        <v>30</v>
      </c>
      <c r="F4801" s="2" t="s">
        <v>1050</v>
      </c>
      <c r="G4801" s="33" t="e">
        <f>VLOOKUP(F4801,'Customer Info'!A4792:B5292,2,0)</f>
        <v>#N/A</v>
      </c>
      <c r="H4801" s="6" t="e">
        <f>VLOOKUP(F4801,'Customer Info'!A4792:C5292,3,0)</f>
        <v>#N/A</v>
      </c>
      <c r="I4801" s="6" t="e">
        <f>VLOOKUP(F4801,'Customer Info'!A4792:E5292,5,0)</f>
        <v>#N/A</v>
      </c>
      <c r="J4801" s="2" t="s">
        <v>286</v>
      </c>
      <c r="K4801" s="7" t="e">
        <f>VLOOKUP(J4801,'Product Details'!B4792:C4960,2,0)</f>
        <v>#N/A</v>
      </c>
      <c r="L4801" s="7" t="e">
        <f>VLOOKUP(J4801,'Product Details'!B4792:D4960,3,0)</f>
        <v>#N/A</v>
      </c>
      <c r="M4801" s="7" t="e">
        <f>VLOOKUP(J4801,'Product Details'!B4793:E4960,4,0)</f>
        <v>#N/A</v>
      </c>
      <c r="N4801" s="2">
        <v>2042</v>
      </c>
      <c r="O4801" s="2">
        <v>1965</v>
      </c>
      <c r="P4801" s="2">
        <v>6</v>
      </c>
      <c r="Q4801" s="8">
        <f t="shared" si="296"/>
        <v>11790</v>
      </c>
      <c r="R4801" s="8">
        <f t="shared" si="297"/>
        <v>12252</v>
      </c>
      <c r="S4801" s="2">
        <v>73</v>
      </c>
      <c r="T4801" s="9">
        <f t="shared" si="298"/>
        <v>12325</v>
      </c>
      <c r="U4801" s="34">
        <f t="shared" si="299"/>
        <v>3.7708129285014692E-2</v>
      </c>
      <c r="V4801" s="2" t="s">
        <v>34</v>
      </c>
      <c r="W4801" s="10"/>
    </row>
    <row r="4802" spans="1:23" x14ac:dyDescent="0.25">
      <c r="A4802" s="2" t="s">
        <v>5490</v>
      </c>
      <c r="B4802" s="5">
        <v>43946</v>
      </c>
      <c r="C4802" s="5">
        <v>43948</v>
      </c>
      <c r="D4802" s="2" t="s">
        <v>36</v>
      </c>
      <c r="E4802" s="2" t="s">
        <v>92</v>
      </c>
      <c r="F4802" s="2" t="s">
        <v>826</v>
      </c>
      <c r="G4802" s="33" t="e">
        <f>VLOOKUP(F4802,'Customer Info'!A4793:B5293,2,0)</f>
        <v>#N/A</v>
      </c>
      <c r="H4802" s="6" t="e">
        <f>VLOOKUP(F4802,'Customer Info'!A4793:C5293,3,0)</f>
        <v>#N/A</v>
      </c>
      <c r="I4802" s="6" t="e">
        <f>VLOOKUP(F4802,'Customer Info'!A4793:E5293,5,0)</f>
        <v>#N/A</v>
      </c>
      <c r="J4802" s="2" t="s">
        <v>215</v>
      </c>
      <c r="K4802" s="7" t="e">
        <f>VLOOKUP(J4802,'Product Details'!B4793:C4961,2,0)</f>
        <v>#N/A</v>
      </c>
      <c r="L4802" s="7" t="e">
        <f>VLOOKUP(J4802,'Product Details'!B4793:D4961,3,0)</f>
        <v>#N/A</v>
      </c>
      <c r="M4802" s="7" t="e">
        <f>VLOOKUP(J4802,'Product Details'!B4794:E4961,4,0)</f>
        <v>#N/A</v>
      </c>
      <c r="N4802" s="2">
        <v>2733</v>
      </c>
      <c r="O4802" s="2">
        <v>2579</v>
      </c>
      <c r="P4802" s="2">
        <v>3</v>
      </c>
      <c r="Q4802" s="8">
        <f t="shared" si="296"/>
        <v>7737</v>
      </c>
      <c r="R4802" s="8">
        <f t="shared" si="297"/>
        <v>8199</v>
      </c>
      <c r="S4802" s="2">
        <v>100</v>
      </c>
      <c r="T4802" s="9">
        <f t="shared" si="298"/>
        <v>8299</v>
      </c>
      <c r="U4802" s="34">
        <f t="shared" si="299"/>
        <v>5.6348335162824732E-2</v>
      </c>
      <c r="V4802" s="2" t="s">
        <v>34</v>
      </c>
      <c r="W4802" s="10"/>
    </row>
    <row r="4803" spans="1:23" x14ac:dyDescent="0.25">
      <c r="A4803" s="2" t="s">
        <v>5491</v>
      </c>
      <c r="B4803" s="5">
        <v>44171</v>
      </c>
      <c r="C4803" s="5">
        <v>44171</v>
      </c>
      <c r="D4803" s="2" t="s">
        <v>36</v>
      </c>
      <c r="E4803" s="2" t="s">
        <v>49</v>
      </c>
      <c r="F4803" s="2" t="s">
        <v>871</v>
      </c>
      <c r="G4803" s="33" t="e">
        <f>VLOOKUP(F4803,'Customer Info'!A4794:B5294,2,0)</f>
        <v>#N/A</v>
      </c>
      <c r="H4803" s="6" t="e">
        <f>VLOOKUP(F4803,'Customer Info'!A4794:C5294,3,0)</f>
        <v>#N/A</v>
      </c>
      <c r="I4803" s="6" t="e">
        <f>VLOOKUP(F4803,'Customer Info'!A4794:E5294,5,0)</f>
        <v>#N/A</v>
      </c>
      <c r="J4803" s="2" t="s">
        <v>129</v>
      </c>
      <c r="K4803" s="7" t="e">
        <f>VLOOKUP(J4803,'Product Details'!B4794:C4962,2,0)</f>
        <v>#N/A</v>
      </c>
      <c r="L4803" s="7" t="e">
        <f>VLOOKUP(J4803,'Product Details'!B4794:D4962,3,0)</f>
        <v>#N/A</v>
      </c>
      <c r="M4803" s="7" t="e">
        <f>VLOOKUP(J4803,'Product Details'!B4795:E4962,4,0)</f>
        <v>#N/A</v>
      </c>
      <c r="N4803" s="2">
        <v>27691</v>
      </c>
      <c r="O4803" s="2">
        <v>25616</v>
      </c>
      <c r="P4803" s="2">
        <v>1</v>
      </c>
      <c r="Q4803" s="8">
        <f t="shared" si="296"/>
        <v>25616</v>
      </c>
      <c r="R4803" s="8">
        <f t="shared" si="297"/>
        <v>27691</v>
      </c>
      <c r="S4803" s="2">
        <v>28</v>
      </c>
      <c r="T4803" s="9">
        <f t="shared" si="298"/>
        <v>27719</v>
      </c>
      <c r="U4803" s="34">
        <f t="shared" si="299"/>
        <v>7.4934094109999641E-2</v>
      </c>
      <c r="V4803" s="2" t="s">
        <v>34</v>
      </c>
      <c r="W4803" s="10"/>
    </row>
    <row r="4804" spans="1:23" x14ac:dyDescent="0.25">
      <c r="A4804" s="2" t="s">
        <v>5492</v>
      </c>
      <c r="B4804" s="5">
        <v>43840</v>
      </c>
      <c r="C4804" s="5">
        <v>43840</v>
      </c>
      <c r="D4804" s="2" t="s">
        <v>29</v>
      </c>
      <c r="E4804" s="2" t="s">
        <v>30</v>
      </c>
      <c r="F4804" s="2" t="s">
        <v>529</v>
      </c>
      <c r="G4804" s="33" t="e">
        <f>VLOOKUP(F4804,'Customer Info'!A4795:B5295,2,0)</f>
        <v>#N/A</v>
      </c>
      <c r="H4804" s="6" t="e">
        <f>VLOOKUP(F4804,'Customer Info'!A4795:C5295,3,0)</f>
        <v>#N/A</v>
      </c>
      <c r="I4804" s="6" t="e">
        <f>VLOOKUP(F4804,'Customer Info'!A4795:E5295,5,0)</f>
        <v>#N/A</v>
      </c>
      <c r="J4804" s="2" t="s">
        <v>698</v>
      </c>
      <c r="K4804" s="7" t="e">
        <f>VLOOKUP(J4804,'Product Details'!B4795:C4963,2,0)</f>
        <v>#N/A</v>
      </c>
      <c r="L4804" s="7" t="e">
        <f>VLOOKUP(J4804,'Product Details'!B4795:D4963,3,0)</f>
        <v>#N/A</v>
      </c>
      <c r="M4804" s="7" t="e">
        <f>VLOOKUP(J4804,'Product Details'!B4796:E4963,4,0)</f>
        <v>#N/A</v>
      </c>
      <c r="N4804" s="2">
        <v>2155</v>
      </c>
      <c r="O4804" s="2">
        <v>2014</v>
      </c>
      <c r="P4804" s="2">
        <v>1</v>
      </c>
      <c r="Q4804" s="8">
        <f t="shared" si="296"/>
        <v>2014</v>
      </c>
      <c r="R4804" s="8">
        <f t="shared" si="297"/>
        <v>2155</v>
      </c>
      <c r="S4804" s="2">
        <v>52</v>
      </c>
      <c r="T4804" s="9">
        <f t="shared" si="298"/>
        <v>2207</v>
      </c>
      <c r="U4804" s="34">
        <f t="shared" si="299"/>
        <v>6.5429234338747103E-2</v>
      </c>
      <c r="V4804" s="2" t="s">
        <v>34</v>
      </c>
      <c r="W4804" s="10"/>
    </row>
    <row r="4805" spans="1:23" x14ac:dyDescent="0.25">
      <c r="A4805" s="2" t="s">
        <v>5493</v>
      </c>
      <c r="B4805" s="5">
        <v>44174</v>
      </c>
      <c r="C4805" s="5">
        <v>44174</v>
      </c>
      <c r="D4805" s="2" t="s">
        <v>29</v>
      </c>
      <c r="E4805" s="2" t="s">
        <v>49</v>
      </c>
      <c r="F4805" s="2" t="s">
        <v>584</v>
      </c>
      <c r="G4805" s="33" t="e">
        <f>VLOOKUP(F4805,'Customer Info'!A4796:B5296,2,0)</f>
        <v>#N/A</v>
      </c>
      <c r="H4805" s="6" t="e">
        <f>VLOOKUP(F4805,'Customer Info'!A4796:C5296,3,0)</f>
        <v>#N/A</v>
      </c>
      <c r="I4805" s="6" t="e">
        <f>VLOOKUP(F4805,'Customer Info'!A4796:E5296,5,0)</f>
        <v>#N/A</v>
      </c>
      <c r="J4805" s="2" t="s">
        <v>796</v>
      </c>
      <c r="K4805" s="7" t="e">
        <f>VLOOKUP(J4805,'Product Details'!B4796:C4964,2,0)</f>
        <v>#N/A</v>
      </c>
      <c r="L4805" s="7" t="e">
        <f>VLOOKUP(J4805,'Product Details'!B4796:D4964,3,0)</f>
        <v>#N/A</v>
      </c>
      <c r="M4805" s="7" t="e">
        <f>VLOOKUP(J4805,'Product Details'!B4797:E4964,4,0)</f>
        <v>#N/A</v>
      </c>
      <c r="N4805" s="2">
        <v>2958</v>
      </c>
      <c r="O4805" s="2">
        <v>2743</v>
      </c>
      <c r="P4805" s="2">
        <v>3</v>
      </c>
      <c r="Q4805" s="8">
        <f t="shared" si="296"/>
        <v>8229</v>
      </c>
      <c r="R4805" s="8">
        <f t="shared" si="297"/>
        <v>8874</v>
      </c>
      <c r="S4805" s="2">
        <v>32</v>
      </c>
      <c r="T4805" s="9">
        <f t="shared" si="298"/>
        <v>8906</v>
      </c>
      <c r="U4805" s="34">
        <f t="shared" si="299"/>
        <v>7.2684246112238005E-2</v>
      </c>
      <c r="V4805" s="2" t="s">
        <v>34</v>
      </c>
      <c r="W4805" s="10"/>
    </row>
    <row r="4806" spans="1:23" x14ac:dyDescent="0.25">
      <c r="A4806" s="2" t="s">
        <v>5494</v>
      </c>
      <c r="B4806" s="5">
        <v>44181</v>
      </c>
      <c r="C4806" s="5">
        <v>44182</v>
      </c>
      <c r="D4806" s="2" t="s">
        <v>36</v>
      </c>
      <c r="E4806" s="2" t="s">
        <v>49</v>
      </c>
      <c r="F4806" s="2" t="s">
        <v>102</v>
      </c>
      <c r="G4806" s="33" t="e">
        <f>VLOOKUP(F4806,'Customer Info'!A4797:B5297,2,0)</f>
        <v>#N/A</v>
      </c>
      <c r="H4806" s="6" t="e">
        <f>VLOOKUP(F4806,'Customer Info'!A4797:C5297,3,0)</f>
        <v>#N/A</v>
      </c>
      <c r="I4806" s="6" t="e">
        <f>VLOOKUP(F4806,'Customer Info'!A4797:E5297,5,0)</f>
        <v>#N/A</v>
      </c>
      <c r="J4806" s="2" t="s">
        <v>246</v>
      </c>
      <c r="K4806" s="7" t="e">
        <f>VLOOKUP(J4806,'Product Details'!B4797:C4965,2,0)</f>
        <v>#N/A</v>
      </c>
      <c r="L4806" s="7" t="e">
        <f>VLOOKUP(J4806,'Product Details'!B4797:D4965,3,0)</f>
        <v>#N/A</v>
      </c>
      <c r="M4806" s="7" t="e">
        <f>VLOOKUP(J4806,'Product Details'!B4798:E4965,4,0)</f>
        <v>#N/A</v>
      </c>
      <c r="N4806" s="2">
        <v>2442</v>
      </c>
      <c r="O4806" s="2">
        <v>2304</v>
      </c>
      <c r="P4806" s="2">
        <v>5</v>
      </c>
      <c r="Q4806" s="8">
        <f t="shared" si="296"/>
        <v>11520</v>
      </c>
      <c r="R4806" s="8">
        <f t="shared" si="297"/>
        <v>12210</v>
      </c>
      <c r="S4806" s="2">
        <v>94</v>
      </c>
      <c r="T4806" s="9">
        <f t="shared" si="298"/>
        <v>12304</v>
      </c>
      <c r="U4806" s="34">
        <f t="shared" si="299"/>
        <v>5.6511056511056514E-2</v>
      </c>
      <c r="V4806" s="2" t="s">
        <v>64</v>
      </c>
      <c r="W4806" s="10"/>
    </row>
    <row r="4807" spans="1:23" x14ac:dyDescent="0.25">
      <c r="A4807" s="2" t="s">
        <v>5495</v>
      </c>
      <c r="B4807" s="5">
        <v>43843</v>
      </c>
      <c r="C4807" s="5">
        <v>43844</v>
      </c>
      <c r="D4807" s="2" t="s">
        <v>36</v>
      </c>
      <c r="E4807" s="2" t="s">
        <v>69</v>
      </c>
      <c r="F4807" s="2" t="s">
        <v>2208</v>
      </c>
      <c r="G4807" s="33" t="e">
        <f>VLOOKUP(F4807,'Customer Info'!A4798:B5298,2,0)</f>
        <v>#N/A</v>
      </c>
      <c r="H4807" s="6" t="e">
        <f>VLOOKUP(F4807,'Customer Info'!A4798:C5298,3,0)</f>
        <v>#N/A</v>
      </c>
      <c r="I4807" s="6" t="e">
        <f>VLOOKUP(F4807,'Customer Info'!A4798:E5298,5,0)</f>
        <v>#N/A</v>
      </c>
      <c r="J4807" s="2" t="s">
        <v>122</v>
      </c>
      <c r="K4807" s="7" t="e">
        <f>VLOOKUP(J4807,'Product Details'!B4798:C4966,2,0)</f>
        <v>#N/A</v>
      </c>
      <c r="L4807" s="7" t="e">
        <f>VLOOKUP(J4807,'Product Details'!B4798:D4966,3,0)</f>
        <v>#N/A</v>
      </c>
      <c r="M4807" s="7" t="e">
        <f>VLOOKUP(J4807,'Product Details'!B4799:E4966,4,0)</f>
        <v>#N/A</v>
      </c>
      <c r="N4807" s="2">
        <v>6768</v>
      </c>
      <c r="O4807" s="2">
        <v>6512</v>
      </c>
      <c r="P4807" s="2">
        <v>1</v>
      </c>
      <c r="Q4807" s="8">
        <f t="shared" si="296"/>
        <v>6512</v>
      </c>
      <c r="R4807" s="8">
        <f t="shared" si="297"/>
        <v>6768</v>
      </c>
      <c r="S4807" s="2">
        <v>60</v>
      </c>
      <c r="T4807" s="9">
        <f t="shared" si="298"/>
        <v>6828</v>
      </c>
      <c r="U4807" s="34">
        <f t="shared" si="299"/>
        <v>3.7825059101654845E-2</v>
      </c>
      <c r="V4807" s="2" t="s">
        <v>64</v>
      </c>
      <c r="W4807" s="10"/>
    </row>
    <row r="4808" spans="1:23" x14ac:dyDescent="0.25">
      <c r="A4808" s="2" t="s">
        <v>5496</v>
      </c>
      <c r="B4808" s="5">
        <v>43863</v>
      </c>
      <c r="C4808" s="5">
        <v>43864</v>
      </c>
      <c r="D4808" s="2" t="s">
        <v>29</v>
      </c>
      <c r="E4808" s="2" t="s">
        <v>69</v>
      </c>
      <c r="F4808" s="2" t="s">
        <v>1600</v>
      </c>
      <c r="G4808" s="33" t="e">
        <f>VLOOKUP(F4808,'Customer Info'!A4799:B5299,2,0)</f>
        <v>#N/A</v>
      </c>
      <c r="H4808" s="6" t="e">
        <f>VLOOKUP(F4808,'Customer Info'!A4799:C5299,3,0)</f>
        <v>#N/A</v>
      </c>
      <c r="I4808" s="6" t="e">
        <f>VLOOKUP(F4808,'Customer Info'!A4799:E5299,5,0)</f>
        <v>#N/A</v>
      </c>
      <c r="J4808" s="2" t="s">
        <v>374</v>
      </c>
      <c r="K4808" s="7" t="e">
        <f>VLOOKUP(J4808,'Product Details'!B4799:C4967,2,0)</f>
        <v>#N/A</v>
      </c>
      <c r="L4808" s="7" t="e">
        <f>VLOOKUP(J4808,'Product Details'!B4799:D4967,3,0)</f>
        <v>#N/A</v>
      </c>
      <c r="M4808" s="7" t="e">
        <f>VLOOKUP(J4808,'Product Details'!B4800:E4967,4,0)</f>
        <v>#N/A</v>
      </c>
      <c r="N4808" s="2">
        <v>1186</v>
      </c>
      <c r="O4808" s="2">
        <v>1141</v>
      </c>
      <c r="P4808" s="2">
        <v>1</v>
      </c>
      <c r="Q4808" s="8">
        <f t="shared" si="296"/>
        <v>1141</v>
      </c>
      <c r="R4808" s="8">
        <f t="shared" si="297"/>
        <v>1186</v>
      </c>
      <c r="S4808" s="2">
        <v>42</v>
      </c>
      <c r="T4808" s="9">
        <f t="shared" si="298"/>
        <v>1228</v>
      </c>
      <c r="U4808" s="34">
        <f t="shared" si="299"/>
        <v>3.7942664418212479E-2</v>
      </c>
      <c r="V4808" s="2" t="s">
        <v>64</v>
      </c>
      <c r="W4808" s="10"/>
    </row>
    <row r="4809" spans="1:23" x14ac:dyDescent="0.25">
      <c r="A4809" s="2" t="s">
        <v>5497</v>
      </c>
      <c r="B4809" s="5">
        <v>44106</v>
      </c>
      <c r="C4809" s="5">
        <v>44108</v>
      </c>
      <c r="D4809" s="2" t="s">
        <v>48</v>
      </c>
      <c r="E4809" s="2" t="s">
        <v>37</v>
      </c>
      <c r="F4809" s="2" t="s">
        <v>1666</v>
      </c>
      <c r="G4809" s="33" t="e">
        <f>VLOOKUP(F4809,'Customer Info'!A4800:B5300,2,0)</f>
        <v>#N/A</v>
      </c>
      <c r="H4809" s="6" t="e">
        <f>VLOOKUP(F4809,'Customer Info'!A4800:C5300,3,0)</f>
        <v>#N/A</v>
      </c>
      <c r="I4809" s="6" t="e">
        <f>VLOOKUP(F4809,'Customer Info'!A4800:E5300,5,0)</f>
        <v>#N/A</v>
      </c>
      <c r="J4809" s="2" t="s">
        <v>1391</v>
      </c>
      <c r="K4809" s="7" t="e">
        <f>VLOOKUP(J4809,'Product Details'!B4800:C4968,2,0)</f>
        <v>#N/A</v>
      </c>
      <c r="L4809" s="7" t="e">
        <f>VLOOKUP(J4809,'Product Details'!B4800:D4968,3,0)</f>
        <v>#N/A</v>
      </c>
      <c r="M4809" s="7" t="e">
        <f>VLOOKUP(J4809,'Product Details'!B4801:E4968,4,0)</f>
        <v>#N/A</v>
      </c>
      <c r="N4809" s="2">
        <v>1060</v>
      </c>
      <c r="O4809" s="2">
        <v>964</v>
      </c>
      <c r="P4809" s="2">
        <v>6</v>
      </c>
      <c r="Q4809" s="8">
        <f t="shared" si="296"/>
        <v>5784</v>
      </c>
      <c r="R4809" s="8">
        <f t="shared" si="297"/>
        <v>6360</v>
      </c>
      <c r="S4809" s="2">
        <v>82</v>
      </c>
      <c r="T4809" s="9">
        <f t="shared" si="298"/>
        <v>6442</v>
      </c>
      <c r="U4809" s="34">
        <f t="shared" si="299"/>
        <v>9.056603773584905E-2</v>
      </c>
      <c r="V4809" s="2" t="s">
        <v>31</v>
      </c>
      <c r="W4809" s="10"/>
    </row>
    <row r="4810" spans="1:23" x14ac:dyDescent="0.25">
      <c r="A4810" s="2" t="s">
        <v>5498</v>
      </c>
      <c r="B4810" s="5">
        <v>44052</v>
      </c>
      <c r="C4810" s="5">
        <v>44054</v>
      </c>
      <c r="D4810" s="2" t="s">
        <v>29</v>
      </c>
      <c r="E4810" s="2" t="s">
        <v>44</v>
      </c>
      <c r="F4810" s="2" t="s">
        <v>74</v>
      </c>
      <c r="G4810" s="33" t="e">
        <f>VLOOKUP(F4810,'Customer Info'!A4801:B5301,2,0)</f>
        <v>#N/A</v>
      </c>
      <c r="H4810" s="6" t="e">
        <f>VLOOKUP(F4810,'Customer Info'!A4801:C5301,3,0)</f>
        <v>#N/A</v>
      </c>
      <c r="I4810" s="6" t="e">
        <f>VLOOKUP(F4810,'Customer Info'!A4801:E5301,5,0)</f>
        <v>#N/A</v>
      </c>
      <c r="J4810" s="2" t="s">
        <v>564</v>
      </c>
      <c r="K4810" s="7" t="e">
        <f>VLOOKUP(J4810,'Product Details'!B4801:C4969,2,0)</f>
        <v>#N/A</v>
      </c>
      <c r="L4810" s="7" t="e">
        <f>VLOOKUP(J4810,'Product Details'!B4801:D4969,3,0)</f>
        <v>#N/A</v>
      </c>
      <c r="M4810" s="7" t="e">
        <f>VLOOKUP(J4810,'Product Details'!B4802:E4969,4,0)</f>
        <v>#N/A</v>
      </c>
      <c r="N4810" s="2">
        <v>8351</v>
      </c>
      <c r="O4810" s="2">
        <v>8033</v>
      </c>
      <c r="P4810" s="2">
        <v>3</v>
      </c>
      <c r="Q4810" s="8">
        <f t="shared" si="296"/>
        <v>24099</v>
      </c>
      <c r="R4810" s="8">
        <f t="shared" si="297"/>
        <v>25053</v>
      </c>
      <c r="S4810" s="2">
        <v>68</v>
      </c>
      <c r="T4810" s="9">
        <f t="shared" si="298"/>
        <v>25121</v>
      </c>
      <c r="U4810" s="34">
        <f t="shared" si="299"/>
        <v>3.807927194347982E-2</v>
      </c>
      <c r="V4810" s="2" t="s">
        <v>34</v>
      </c>
      <c r="W4810" s="10"/>
    </row>
    <row r="4811" spans="1:23" x14ac:dyDescent="0.25">
      <c r="A4811" s="2" t="s">
        <v>5499</v>
      </c>
      <c r="B4811" s="5">
        <v>44059</v>
      </c>
      <c r="C4811" s="5">
        <v>44060</v>
      </c>
      <c r="D4811" s="2" t="s">
        <v>48</v>
      </c>
      <c r="E4811" s="2" t="s">
        <v>69</v>
      </c>
      <c r="F4811" s="2" t="s">
        <v>1705</v>
      </c>
      <c r="G4811" s="33" t="e">
        <f>VLOOKUP(F4811,'Customer Info'!A4802:B5302,2,0)</f>
        <v>#N/A</v>
      </c>
      <c r="H4811" s="6" t="e">
        <f>VLOOKUP(F4811,'Customer Info'!A4802:C5302,3,0)</f>
        <v>#N/A</v>
      </c>
      <c r="I4811" s="6" t="e">
        <f>VLOOKUP(F4811,'Customer Info'!A4802:E5302,5,0)</f>
        <v>#N/A</v>
      </c>
      <c r="J4811" s="2" t="s">
        <v>669</v>
      </c>
      <c r="K4811" s="7" t="e">
        <f>VLOOKUP(J4811,'Product Details'!B4802:C4970,2,0)</f>
        <v>#N/A</v>
      </c>
      <c r="L4811" s="7" t="e">
        <f>VLOOKUP(J4811,'Product Details'!B4802:D4970,3,0)</f>
        <v>#N/A</v>
      </c>
      <c r="M4811" s="7" t="e">
        <f>VLOOKUP(J4811,'Product Details'!B4803:E4970,4,0)</f>
        <v>#N/A</v>
      </c>
      <c r="N4811" s="2">
        <v>63</v>
      </c>
      <c r="O4811" s="2">
        <v>59</v>
      </c>
      <c r="P4811" s="2">
        <v>9</v>
      </c>
      <c r="Q4811" s="8">
        <f t="shared" ref="Q4811:Q4874" si="300">O4811*P4811</f>
        <v>531</v>
      </c>
      <c r="R4811" s="8">
        <f t="shared" ref="R4811:R4874" si="301">N4811*P4811</f>
        <v>567</v>
      </c>
      <c r="S4811" s="2">
        <v>10</v>
      </c>
      <c r="T4811" s="9">
        <f t="shared" ref="T4811:T4874" si="302">R4811+S4811</f>
        <v>577</v>
      </c>
      <c r="U4811" s="34">
        <f t="shared" ref="U4811:U4874" si="303">(N4811-O4811)/N4811</f>
        <v>6.3492063492063489E-2</v>
      </c>
      <c r="V4811" s="2" t="s">
        <v>34</v>
      </c>
      <c r="W4811" s="10"/>
    </row>
    <row r="4812" spans="1:23" x14ac:dyDescent="0.25">
      <c r="A4812" s="2" t="s">
        <v>5500</v>
      </c>
      <c r="B4812" s="5">
        <v>44003</v>
      </c>
      <c r="C4812" s="5">
        <v>44003</v>
      </c>
      <c r="D4812" s="2" t="s">
        <v>29</v>
      </c>
      <c r="E4812" s="2" t="s">
        <v>69</v>
      </c>
      <c r="F4812" s="2" t="s">
        <v>111</v>
      </c>
      <c r="G4812" s="33" t="e">
        <f>VLOOKUP(F4812,'Customer Info'!A4803:B5303,2,0)</f>
        <v>#N/A</v>
      </c>
      <c r="H4812" s="6" t="e">
        <f>VLOOKUP(F4812,'Customer Info'!A4803:C5303,3,0)</f>
        <v>#N/A</v>
      </c>
      <c r="I4812" s="6" t="e">
        <f>VLOOKUP(F4812,'Customer Info'!A4803:E5303,5,0)</f>
        <v>#N/A</v>
      </c>
      <c r="J4812" s="2" t="s">
        <v>1001</v>
      </c>
      <c r="K4812" s="7" t="e">
        <f>VLOOKUP(J4812,'Product Details'!B4803:C4971,2,0)</f>
        <v>#N/A</v>
      </c>
      <c r="L4812" s="7" t="e">
        <f>VLOOKUP(J4812,'Product Details'!B4803:D4971,3,0)</f>
        <v>#N/A</v>
      </c>
      <c r="M4812" s="7" t="e">
        <f>VLOOKUP(J4812,'Product Details'!B4804:E4971,4,0)</f>
        <v>#N/A</v>
      </c>
      <c r="N4812" s="2">
        <v>7327</v>
      </c>
      <c r="O4812" s="2">
        <v>6658</v>
      </c>
      <c r="P4812" s="2">
        <v>5</v>
      </c>
      <c r="Q4812" s="8">
        <f t="shared" si="300"/>
        <v>33290</v>
      </c>
      <c r="R4812" s="8">
        <f t="shared" si="301"/>
        <v>36635</v>
      </c>
      <c r="S4812" s="2">
        <v>25</v>
      </c>
      <c r="T4812" s="9">
        <f t="shared" si="302"/>
        <v>36660</v>
      </c>
      <c r="U4812" s="34">
        <f t="shared" si="303"/>
        <v>9.1306128019653335E-2</v>
      </c>
      <c r="V4812" s="2" t="s">
        <v>64</v>
      </c>
      <c r="W4812" s="10"/>
    </row>
    <row r="4813" spans="1:23" x14ac:dyDescent="0.25">
      <c r="A4813" s="2" t="s">
        <v>5501</v>
      </c>
      <c r="B4813" s="5">
        <v>43998</v>
      </c>
      <c r="C4813" s="5">
        <v>43999</v>
      </c>
      <c r="D4813" s="2" t="s">
        <v>48</v>
      </c>
      <c r="E4813" s="2" t="s">
        <v>69</v>
      </c>
      <c r="F4813" s="2" t="s">
        <v>1040</v>
      </c>
      <c r="G4813" s="33" t="e">
        <f>VLOOKUP(F4813,'Customer Info'!A4804:B5304,2,0)</f>
        <v>#N/A</v>
      </c>
      <c r="H4813" s="6" t="e">
        <f>VLOOKUP(F4813,'Customer Info'!A4804:C5304,3,0)</f>
        <v>#N/A</v>
      </c>
      <c r="I4813" s="6" t="e">
        <f>VLOOKUP(F4813,'Customer Info'!A4804:E5304,5,0)</f>
        <v>#N/A</v>
      </c>
      <c r="J4813" s="2" t="s">
        <v>345</v>
      </c>
      <c r="K4813" s="7" t="e">
        <f>VLOOKUP(J4813,'Product Details'!B4804:C4972,2,0)</f>
        <v>#N/A</v>
      </c>
      <c r="L4813" s="7" t="e">
        <f>VLOOKUP(J4813,'Product Details'!B4804:D4972,3,0)</f>
        <v>#N/A</v>
      </c>
      <c r="M4813" s="7" t="e">
        <f>VLOOKUP(J4813,'Product Details'!B4805:E4972,4,0)</f>
        <v>#N/A</v>
      </c>
      <c r="N4813" s="2">
        <v>61</v>
      </c>
      <c r="O4813" s="2">
        <v>57</v>
      </c>
      <c r="P4813" s="2">
        <v>1</v>
      </c>
      <c r="Q4813" s="8">
        <f t="shared" si="300"/>
        <v>57</v>
      </c>
      <c r="R4813" s="8">
        <f t="shared" si="301"/>
        <v>61</v>
      </c>
      <c r="S4813" s="2">
        <v>10</v>
      </c>
      <c r="T4813" s="9">
        <f t="shared" si="302"/>
        <v>71</v>
      </c>
      <c r="U4813" s="34">
        <f t="shared" si="303"/>
        <v>6.5573770491803282E-2</v>
      </c>
      <c r="V4813" s="2" t="s">
        <v>34</v>
      </c>
      <c r="W4813" s="10"/>
    </row>
    <row r="4814" spans="1:23" x14ac:dyDescent="0.25">
      <c r="A4814" s="2" t="s">
        <v>5502</v>
      </c>
      <c r="B4814" s="5">
        <v>44087</v>
      </c>
      <c r="C4814" s="5">
        <v>44089</v>
      </c>
      <c r="D4814" s="2" t="s">
        <v>48</v>
      </c>
      <c r="E4814" s="2" t="s">
        <v>69</v>
      </c>
      <c r="F4814" s="2" t="s">
        <v>168</v>
      </c>
      <c r="G4814" s="33" t="e">
        <f>VLOOKUP(F4814,'Customer Info'!A4805:B5305,2,0)</f>
        <v>#N/A</v>
      </c>
      <c r="H4814" s="6" t="e">
        <f>VLOOKUP(F4814,'Customer Info'!A4805:C5305,3,0)</f>
        <v>#N/A</v>
      </c>
      <c r="I4814" s="6" t="e">
        <f>VLOOKUP(F4814,'Customer Info'!A4805:E5305,5,0)</f>
        <v>#N/A</v>
      </c>
      <c r="J4814" s="2" t="s">
        <v>270</v>
      </c>
      <c r="K4814" s="7" t="e">
        <f>VLOOKUP(J4814,'Product Details'!B4805:C4973,2,0)</f>
        <v>#N/A</v>
      </c>
      <c r="L4814" s="7" t="e">
        <f>VLOOKUP(J4814,'Product Details'!B4805:D4973,3,0)</f>
        <v>#N/A</v>
      </c>
      <c r="M4814" s="7" t="e">
        <f>VLOOKUP(J4814,'Product Details'!B4806:E4973,4,0)</f>
        <v>#N/A</v>
      </c>
      <c r="N4814" s="2">
        <v>56</v>
      </c>
      <c r="O4814" s="2">
        <v>54</v>
      </c>
      <c r="P4814" s="2">
        <v>4</v>
      </c>
      <c r="Q4814" s="8">
        <f t="shared" si="300"/>
        <v>216</v>
      </c>
      <c r="R4814" s="8">
        <f t="shared" si="301"/>
        <v>224</v>
      </c>
      <c r="S4814" s="2">
        <v>10</v>
      </c>
      <c r="T4814" s="9">
        <f t="shared" si="302"/>
        <v>234</v>
      </c>
      <c r="U4814" s="34">
        <f t="shared" si="303"/>
        <v>3.5714285714285712E-2</v>
      </c>
      <c r="V4814" s="2" t="s">
        <v>34</v>
      </c>
      <c r="W4814" s="10"/>
    </row>
    <row r="4815" spans="1:23" x14ac:dyDescent="0.25">
      <c r="A4815" s="2" t="s">
        <v>5503</v>
      </c>
      <c r="B4815" s="5">
        <v>43994</v>
      </c>
      <c r="C4815" s="5">
        <v>43996</v>
      </c>
      <c r="D4815" s="2" t="s">
        <v>48</v>
      </c>
      <c r="E4815" s="2" t="s">
        <v>49</v>
      </c>
      <c r="F4815" s="2" t="s">
        <v>584</v>
      </c>
      <c r="G4815" s="33" t="e">
        <f>VLOOKUP(F4815,'Customer Info'!A4806:B5306,2,0)</f>
        <v>#N/A</v>
      </c>
      <c r="H4815" s="6" t="e">
        <f>VLOOKUP(F4815,'Customer Info'!A4806:C5306,3,0)</f>
        <v>#N/A</v>
      </c>
      <c r="I4815" s="6" t="e">
        <f>VLOOKUP(F4815,'Customer Info'!A4806:E5306,5,0)</f>
        <v>#N/A</v>
      </c>
      <c r="J4815" s="2" t="s">
        <v>5504</v>
      </c>
      <c r="K4815" s="7" t="e">
        <f>VLOOKUP(J4815,'Product Details'!B4806:C4974,2,0)</f>
        <v>#N/A</v>
      </c>
      <c r="L4815" s="7" t="e">
        <f>VLOOKUP(J4815,'Product Details'!B4806:D4974,3,0)</f>
        <v>#N/A</v>
      </c>
      <c r="M4815" s="7" t="e">
        <f>VLOOKUP(J4815,'Product Details'!B4807:E4974,4,0)</f>
        <v>#N/A</v>
      </c>
      <c r="N4815" s="2">
        <v>851</v>
      </c>
      <c r="O4815" s="2">
        <v>773</v>
      </c>
      <c r="P4815" s="2">
        <v>2</v>
      </c>
      <c r="Q4815" s="8">
        <f t="shared" si="300"/>
        <v>1546</v>
      </c>
      <c r="R4815" s="8">
        <f t="shared" si="301"/>
        <v>1702</v>
      </c>
      <c r="S4815" s="2">
        <v>98</v>
      </c>
      <c r="T4815" s="9">
        <f t="shared" si="302"/>
        <v>1800</v>
      </c>
      <c r="U4815" s="34">
        <f t="shared" si="303"/>
        <v>9.1656874265569913E-2</v>
      </c>
      <c r="V4815" s="2" t="s">
        <v>31</v>
      </c>
      <c r="W4815" s="10"/>
    </row>
    <row r="4816" spans="1:23" x14ac:dyDescent="0.25">
      <c r="G4816" s="33" t="e">
        <f>VLOOKUP(F4816,'Customer Info'!A4807:B5307,2,0)</f>
        <v>#N/A</v>
      </c>
      <c r="H4816" s="6" t="e">
        <f>VLOOKUP(F4816,'Customer Info'!A4807:C5307,3,0)</f>
        <v>#N/A</v>
      </c>
      <c r="I4816" s="6" t="e">
        <f>VLOOKUP(F4816,'Customer Info'!A4807:E5307,5,0)</f>
        <v>#N/A</v>
      </c>
      <c r="K4816" s="7" t="e">
        <f>VLOOKUP(J4816,'Product Details'!B4807:C4975,2,0)</f>
        <v>#N/A</v>
      </c>
      <c r="L4816" s="7" t="e">
        <f>VLOOKUP(J4816,'Product Details'!B4807:D4975,3,0)</f>
        <v>#N/A</v>
      </c>
      <c r="M4816" s="7" t="e">
        <f>VLOOKUP(J4816,'Product Details'!B4808:E4975,4,0)</f>
        <v>#N/A</v>
      </c>
      <c r="Q4816" s="8">
        <f t="shared" si="300"/>
        <v>0</v>
      </c>
      <c r="R4816" s="8">
        <f t="shared" si="301"/>
        <v>0</v>
      </c>
      <c r="T4816" s="9">
        <f t="shared" si="302"/>
        <v>0</v>
      </c>
      <c r="U4816" s="34" t="e">
        <f t="shared" si="303"/>
        <v>#DIV/0!</v>
      </c>
    </row>
    <row r="4817" spans="7:21" x14ac:dyDescent="0.25">
      <c r="G4817" s="33" t="e">
        <f>VLOOKUP(F4817,'Customer Info'!A4808:B5308,2,0)</f>
        <v>#N/A</v>
      </c>
      <c r="H4817" s="6" t="e">
        <f>VLOOKUP(F4817,'Customer Info'!A4808:C5308,3,0)</f>
        <v>#N/A</v>
      </c>
      <c r="I4817" s="6" t="e">
        <f>VLOOKUP(F4817,'Customer Info'!A4808:E5308,5,0)</f>
        <v>#N/A</v>
      </c>
      <c r="K4817" s="7" t="e">
        <f>VLOOKUP(J4817,'Product Details'!B4808:C4976,2,0)</f>
        <v>#N/A</v>
      </c>
      <c r="L4817" s="7" t="e">
        <f>VLOOKUP(J4817,'Product Details'!B4808:D4976,3,0)</f>
        <v>#N/A</v>
      </c>
      <c r="M4817" s="7" t="e">
        <f>VLOOKUP(J4817,'Product Details'!B4809:E4976,4,0)</f>
        <v>#N/A</v>
      </c>
      <c r="Q4817" s="8">
        <f t="shared" si="300"/>
        <v>0</v>
      </c>
      <c r="R4817" s="8">
        <f t="shared" si="301"/>
        <v>0</v>
      </c>
      <c r="T4817" s="9">
        <f t="shared" si="302"/>
        <v>0</v>
      </c>
      <c r="U4817" s="34" t="e">
        <f t="shared" si="303"/>
        <v>#DIV/0!</v>
      </c>
    </row>
    <row r="4818" spans="7:21" x14ac:dyDescent="0.25">
      <c r="G4818" s="33" t="e">
        <f>VLOOKUP(F4818,'Customer Info'!A4809:B5309,2,0)</f>
        <v>#N/A</v>
      </c>
      <c r="H4818" s="6" t="e">
        <f>VLOOKUP(F4818,'Customer Info'!A4809:C5309,3,0)</f>
        <v>#N/A</v>
      </c>
      <c r="I4818" s="6" t="e">
        <f>VLOOKUP(F4818,'Customer Info'!A4809:E5309,5,0)</f>
        <v>#N/A</v>
      </c>
      <c r="K4818" s="7" t="e">
        <f>VLOOKUP(J4818,'Product Details'!B4809:C4977,2,0)</f>
        <v>#N/A</v>
      </c>
      <c r="L4818" s="7" t="e">
        <f>VLOOKUP(J4818,'Product Details'!B4809:D4977,3,0)</f>
        <v>#N/A</v>
      </c>
      <c r="M4818" s="7" t="e">
        <f>VLOOKUP(J4818,'Product Details'!B4810:E4977,4,0)</f>
        <v>#N/A</v>
      </c>
      <c r="Q4818" s="8">
        <f t="shared" si="300"/>
        <v>0</v>
      </c>
      <c r="R4818" s="8">
        <f t="shared" si="301"/>
        <v>0</v>
      </c>
      <c r="T4818" s="9">
        <f t="shared" si="302"/>
        <v>0</v>
      </c>
      <c r="U4818" s="34" t="e">
        <f t="shared" si="303"/>
        <v>#DIV/0!</v>
      </c>
    </row>
    <row r="4819" spans="7:21" x14ac:dyDescent="0.25">
      <c r="G4819" s="33" t="e">
        <f>VLOOKUP(F4819,'Customer Info'!A4810:B5310,2,0)</f>
        <v>#N/A</v>
      </c>
      <c r="H4819" s="6" t="e">
        <f>VLOOKUP(F4819,'Customer Info'!A4810:C5310,3,0)</f>
        <v>#N/A</v>
      </c>
      <c r="I4819" s="6" t="e">
        <f>VLOOKUP(F4819,'Customer Info'!A4810:E5310,5,0)</f>
        <v>#N/A</v>
      </c>
      <c r="K4819" s="7" t="e">
        <f>VLOOKUP(J4819,'Product Details'!B4810:C4978,2,0)</f>
        <v>#N/A</v>
      </c>
      <c r="L4819" s="7" t="e">
        <f>VLOOKUP(J4819,'Product Details'!B4810:D4978,3,0)</f>
        <v>#N/A</v>
      </c>
      <c r="M4819" s="7" t="e">
        <f>VLOOKUP(J4819,'Product Details'!B4811:E4978,4,0)</f>
        <v>#N/A</v>
      </c>
      <c r="Q4819" s="8">
        <f t="shared" si="300"/>
        <v>0</v>
      </c>
      <c r="R4819" s="8">
        <f t="shared" si="301"/>
        <v>0</v>
      </c>
      <c r="T4819" s="9">
        <f t="shared" si="302"/>
        <v>0</v>
      </c>
      <c r="U4819" s="34" t="e">
        <f t="shared" si="303"/>
        <v>#DIV/0!</v>
      </c>
    </row>
    <row r="4820" spans="7:21" x14ac:dyDescent="0.25">
      <c r="G4820" s="33" t="e">
        <f>VLOOKUP(F4820,'Customer Info'!A4811:B5311,2,0)</f>
        <v>#N/A</v>
      </c>
      <c r="H4820" s="6" t="e">
        <f>VLOOKUP(F4820,'Customer Info'!A4811:C5311,3,0)</f>
        <v>#N/A</v>
      </c>
      <c r="I4820" s="6" t="e">
        <f>VLOOKUP(F4820,'Customer Info'!A4811:E5311,5,0)</f>
        <v>#N/A</v>
      </c>
      <c r="K4820" s="7" t="e">
        <f>VLOOKUP(J4820,'Product Details'!B4811:C4979,2,0)</f>
        <v>#N/A</v>
      </c>
      <c r="L4820" s="7" t="e">
        <f>VLOOKUP(J4820,'Product Details'!B4811:D4979,3,0)</f>
        <v>#N/A</v>
      </c>
      <c r="M4820" s="7" t="e">
        <f>VLOOKUP(J4820,'Product Details'!B4812:E4979,4,0)</f>
        <v>#N/A</v>
      </c>
      <c r="Q4820" s="8">
        <f t="shared" si="300"/>
        <v>0</v>
      </c>
      <c r="R4820" s="8">
        <f t="shared" si="301"/>
        <v>0</v>
      </c>
      <c r="T4820" s="9">
        <f t="shared" si="302"/>
        <v>0</v>
      </c>
      <c r="U4820" s="34" t="e">
        <f t="shared" si="303"/>
        <v>#DIV/0!</v>
      </c>
    </row>
    <row r="4821" spans="7:21" x14ac:dyDescent="0.25">
      <c r="G4821" s="33" t="e">
        <f>VLOOKUP(F4821,'Customer Info'!A4812:B5312,2,0)</f>
        <v>#N/A</v>
      </c>
      <c r="H4821" s="6" t="e">
        <f>VLOOKUP(F4821,'Customer Info'!A4812:C5312,3,0)</f>
        <v>#N/A</v>
      </c>
      <c r="I4821" s="6" t="e">
        <f>VLOOKUP(F4821,'Customer Info'!A4812:E5312,5,0)</f>
        <v>#N/A</v>
      </c>
      <c r="K4821" s="7" t="e">
        <f>VLOOKUP(J4821,'Product Details'!B4812:C4980,2,0)</f>
        <v>#N/A</v>
      </c>
      <c r="L4821" s="7" t="e">
        <f>VLOOKUP(J4821,'Product Details'!B4812:D4980,3,0)</f>
        <v>#N/A</v>
      </c>
      <c r="M4821" s="7" t="e">
        <f>VLOOKUP(J4821,'Product Details'!B4813:E4980,4,0)</f>
        <v>#N/A</v>
      </c>
      <c r="Q4821" s="8">
        <f t="shared" si="300"/>
        <v>0</v>
      </c>
      <c r="R4821" s="8">
        <f t="shared" si="301"/>
        <v>0</v>
      </c>
      <c r="T4821" s="9">
        <f t="shared" si="302"/>
        <v>0</v>
      </c>
      <c r="U4821" s="34" t="e">
        <f t="shared" si="303"/>
        <v>#DIV/0!</v>
      </c>
    </row>
    <row r="4822" spans="7:21" x14ac:dyDescent="0.25">
      <c r="G4822" s="33" t="e">
        <f>VLOOKUP(F4822,'Customer Info'!A4813:B5313,2,0)</f>
        <v>#N/A</v>
      </c>
      <c r="H4822" s="6" t="e">
        <f>VLOOKUP(F4822,'Customer Info'!A4813:C5313,3,0)</f>
        <v>#N/A</v>
      </c>
      <c r="I4822" s="6" t="e">
        <f>VLOOKUP(F4822,'Customer Info'!A4813:E5313,5,0)</f>
        <v>#N/A</v>
      </c>
      <c r="K4822" s="7" t="e">
        <f>VLOOKUP(J4822,'Product Details'!B4813:C4981,2,0)</f>
        <v>#N/A</v>
      </c>
      <c r="L4822" s="7" t="e">
        <f>VLOOKUP(J4822,'Product Details'!B4813:D4981,3,0)</f>
        <v>#N/A</v>
      </c>
      <c r="M4822" s="7" t="e">
        <f>VLOOKUP(J4822,'Product Details'!B4814:E4981,4,0)</f>
        <v>#N/A</v>
      </c>
      <c r="Q4822" s="8">
        <f t="shared" si="300"/>
        <v>0</v>
      </c>
      <c r="R4822" s="8">
        <f t="shared" si="301"/>
        <v>0</v>
      </c>
      <c r="T4822" s="9">
        <f t="shared" si="302"/>
        <v>0</v>
      </c>
      <c r="U4822" s="34" t="e">
        <f t="shared" si="303"/>
        <v>#DIV/0!</v>
      </c>
    </row>
    <row r="4823" spans="7:21" x14ac:dyDescent="0.25">
      <c r="G4823" s="33" t="e">
        <f>VLOOKUP(F4823,'Customer Info'!A4814:B5314,2,0)</f>
        <v>#N/A</v>
      </c>
      <c r="H4823" s="6" t="e">
        <f>VLOOKUP(F4823,'Customer Info'!A4814:C5314,3,0)</f>
        <v>#N/A</v>
      </c>
      <c r="I4823" s="6" t="e">
        <f>VLOOKUP(F4823,'Customer Info'!A4814:E5314,5,0)</f>
        <v>#N/A</v>
      </c>
      <c r="K4823" s="7" t="e">
        <f>VLOOKUP(J4823,'Product Details'!B4814:C4982,2,0)</f>
        <v>#N/A</v>
      </c>
      <c r="L4823" s="7" t="e">
        <f>VLOOKUP(J4823,'Product Details'!B4814:D4982,3,0)</f>
        <v>#N/A</v>
      </c>
      <c r="M4823" s="7" t="e">
        <f>VLOOKUP(J4823,'Product Details'!B4815:E4982,4,0)</f>
        <v>#N/A</v>
      </c>
      <c r="Q4823" s="8">
        <f t="shared" si="300"/>
        <v>0</v>
      </c>
      <c r="R4823" s="8">
        <f t="shared" si="301"/>
        <v>0</v>
      </c>
      <c r="T4823" s="9">
        <f t="shared" si="302"/>
        <v>0</v>
      </c>
      <c r="U4823" s="34" t="e">
        <f t="shared" si="303"/>
        <v>#DIV/0!</v>
      </c>
    </row>
    <row r="4824" spans="7:21" x14ac:dyDescent="0.25">
      <c r="G4824" s="33" t="e">
        <f>VLOOKUP(F4824,'Customer Info'!A4815:B5315,2,0)</f>
        <v>#N/A</v>
      </c>
      <c r="H4824" s="6" t="e">
        <f>VLOOKUP(F4824,'Customer Info'!A4815:C5315,3,0)</f>
        <v>#N/A</v>
      </c>
      <c r="I4824" s="6" t="e">
        <f>VLOOKUP(F4824,'Customer Info'!A4815:E5315,5,0)</f>
        <v>#N/A</v>
      </c>
      <c r="K4824" s="7" t="e">
        <f>VLOOKUP(J4824,'Product Details'!B4815:C4983,2,0)</f>
        <v>#N/A</v>
      </c>
      <c r="L4824" s="7" t="e">
        <f>VLOOKUP(J4824,'Product Details'!B4815:D4983,3,0)</f>
        <v>#N/A</v>
      </c>
      <c r="M4824" s="7" t="e">
        <f>VLOOKUP(J4824,'Product Details'!B4816:E4983,4,0)</f>
        <v>#N/A</v>
      </c>
      <c r="Q4824" s="8">
        <f t="shared" si="300"/>
        <v>0</v>
      </c>
      <c r="R4824" s="8">
        <f t="shared" si="301"/>
        <v>0</v>
      </c>
      <c r="T4824" s="9">
        <f t="shared" si="302"/>
        <v>0</v>
      </c>
      <c r="U4824" s="34" t="e">
        <f t="shared" si="303"/>
        <v>#DIV/0!</v>
      </c>
    </row>
    <row r="4825" spans="7:21" x14ac:dyDescent="0.25">
      <c r="G4825" s="33" t="e">
        <f>VLOOKUP(F4825,'Customer Info'!A4816:B5316,2,0)</f>
        <v>#N/A</v>
      </c>
      <c r="H4825" s="6" t="e">
        <f>VLOOKUP(F4825,'Customer Info'!A4816:C5316,3,0)</f>
        <v>#N/A</v>
      </c>
      <c r="I4825" s="6" t="e">
        <f>VLOOKUP(F4825,'Customer Info'!A4816:E5316,5,0)</f>
        <v>#N/A</v>
      </c>
      <c r="K4825" s="7" t="e">
        <f>VLOOKUP(J4825,'Product Details'!B4816:C4984,2,0)</f>
        <v>#N/A</v>
      </c>
      <c r="L4825" s="7" t="e">
        <f>VLOOKUP(J4825,'Product Details'!B4816:D4984,3,0)</f>
        <v>#N/A</v>
      </c>
      <c r="M4825" s="7" t="e">
        <f>VLOOKUP(J4825,'Product Details'!B4817:E4984,4,0)</f>
        <v>#N/A</v>
      </c>
      <c r="Q4825" s="8">
        <f t="shared" si="300"/>
        <v>0</v>
      </c>
      <c r="R4825" s="8">
        <f t="shared" si="301"/>
        <v>0</v>
      </c>
      <c r="T4825" s="9">
        <f t="shared" si="302"/>
        <v>0</v>
      </c>
      <c r="U4825" s="34" t="e">
        <f t="shared" si="303"/>
        <v>#DIV/0!</v>
      </c>
    </row>
    <row r="4826" spans="7:21" x14ac:dyDescent="0.25">
      <c r="G4826" s="33" t="e">
        <f>VLOOKUP(F4826,'Customer Info'!A4817:B5317,2,0)</f>
        <v>#N/A</v>
      </c>
      <c r="H4826" s="6" t="e">
        <f>VLOOKUP(F4826,'Customer Info'!A4817:C5317,3,0)</f>
        <v>#N/A</v>
      </c>
      <c r="I4826" s="6" t="e">
        <f>VLOOKUP(F4826,'Customer Info'!A4817:E5317,5,0)</f>
        <v>#N/A</v>
      </c>
      <c r="K4826" s="7" t="e">
        <f>VLOOKUP(J4826,'Product Details'!B4817:C4985,2,0)</f>
        <v>#N/A</v>
      </c>
      <c r="L4826" s="7" t="e">
        <f>VLOOKUP(J4826,'Product Details'!B4817:D4985,3,0)</f>
        <v>#N/A</v>
      </c>
      <c r="M4826" s="7" t="e">
        <f>VLOOKUP(J4826,'Product Details'!B4818:E4985,4,0)</f>
        <v>#N/A</v>
      </c>
      <c r="Q4826" s="8">
        <f t="shared" si="300"/>
        <v>0</v>
      </c>
      <c r="R4826" s="8">
        <f t="shared" si="301"/>
        <v>0</v>
      </c>
      <c r="T4826" s="9">
        <f t="shared" si="302"/>
        <v>0</v>
      </c>
      <c r="U4826" s="34" t="e">
        <f t="shared" si="303"/>
        <v>#DIV/0!</v>
      </c>
    </row>
    <row r="4827" spans="7:21" x14ac:dyDescent="0.25">
      <c r="G4827" s="33" t="e">
        <f>VLOOKUP(F4827,'Customer Info'!A4818:B5318,2,0)</f>
        <v>#N/A</v>
      </c>
      <c r="H4827" s="6" t="e">
        <f>VLOOKUP(F4827,'Customer Info'!A4818:C5318,3,0)</f>
        <v>#N/A</v>
      </c>
      <c r="I4827" s="6" t="e">
        <f>VLOOKUP(F4827,'Customer Info'!A4818:E5318,5,0)</f>
        <v>#N/A</v>
      </c>
      <c r="K4827" s="7" t="e">
        <f>VLOOKUP(J4827,'Product Details'!B4818:C4986,2,0)</f>
        <v>#N/A</v>
      </c>
      <c r="L4827" s="7" t="e">
        <f>VLOOKUP(J4827,'Product Details'!B4818:D4986,3,0)</f>
        <v>#N/A</v>
      </c>
      <c r="M4827" s="7" t="e">
        <f>VLOOKUP(J4827,'Product Details'!B4819:E4986,4,0)</f>
        <v>#N/A</v>
      </c>
      <c r="Q4827" s="8">
        <f t="shared" si="300"/>
        <v>0</v>
      </c>
      <c r="R4827" s="8">
        <f t="shared" si="301"/>
        <v>0</v>
      </c>
      <c r="T4827" s="9">
        <f t="shared" si="302"/>
        <v>0</v>
      </c>
      <c r="U4827" s="34" t="e">
        <f t="shared" si="303"/>
        <v>#DIV/0!</v>
      </c>
    </row>
    <row r="4828" spans="7:21" x14ac:dyDescent="0.25">
      <c r="G4828" s="33" t="e">
        <f>VLOOKUP(F4828,'Customer Info'!A4819:B5319,2,0)</f>
        <v>#N/A</v>
      </c>
      <c r="H4828" s="6" t="e">
        <f>VLOOKUP(F4828,'Customer Info'!A4819:C5319,3,0)</f>
        <v>#N/A</v>
      </c>
      <c r="I4828" s="6" t="e">
        <f>VLOOKUP(F4828,'Customer Info'!A4819:E5319,5,0)</f>
        <v>#N/A</v>
      </c>
      <c r="K4828" s="7" t="e">
        <f>VLOOKUP(J4828,'Product Details'!B4819:C4987,2,0)</f>
        <v>#N/A</v>
      </c>
      <c r="L4828" s="7" t="e">
        <f>VLOOKUP(J4828,'Product Details'!B4819:D4987,3,0)</f>
        <v>#N/A</v>
      </c>
      <c r="M4828" s="7" t="e">
        <f>VLOOKUP(J4828,'Product Details'!B4820:E4987,4,0)</f>
        <v>#N/A</v>
      </c>
      <c r="Q4828" s="8">
        <f t="shared" si="300"/>
        <v>0</v>
      </c>
      <c r="R4828" s="8">
        <f t="shared" si="301"/>
        <v>0</v>
      </c>
      <c r="T4828" s="9">
        <f t="shared" si="302"/>
        <v>0</v>
      </c>
      <c r="U4828" s="34" t="e">
        <f t="shared" si="303"/>
        <v>#DIV/0!</v>
      </c>
    </row>
    <row r="4829" spans="7:21" x14ac:dyDescent="0.25">
      <c r="G4829" s="33" t="e">
        <f>VLOOKUP(F4829,'Customer Info'!A4820:B5320,2,0)</f>
        <v>#N/A</v>
      </c>
      <c r="H4829" s="6" t="e">
        <f>VLOOKUP(F4829,'Customer Info'!A4820:C5320,3,0)</f>
        <v>#N/A</v>
      </c>
      <c r="I4829" s="6" t="e">
        <f>VLOOKUP(F4829,'Customer Info'!A4820:E5320,5,0)</f>
        <v>#N/A</v>
      </c>
      <c r="K4829" s="7" t="e">
        <f>VLOOKUP(J4829,'Product Details'!B4820:C4988,2,0)</f>
        <v>#N/A</v>
      </c>
      <c r="L4829" s="7" t="e">
        <f>VLOOKUP(J4829,'Product Details'!B4820:D4988,3,0)</f>
        <v>#N/A</v>
      </c>
      <c r="M4829" s="7" t="e">
        <f>VLOOKUP(J4829,'Product Details'!B4821:E4988,4,0)</f>
        <v>#N/A</v>
      </c>
      <c r="Q4829" s="8">
        <f t="shared" si="300"/>
        <v>0</v>
      </c>
      <c r="R4829" s="8">
        <f t="shared" si="301"/>
        <v>0</v>
      </c>
      <c r="T4829" s="9">
        <f t="shared" si="302"/>
        <v>0</v>
      </c>
      <c r="U4829" s="34" t="e">
        <f t="shared" si="303"/>
        <v>#DIV/0!</v>
      </c>
    </row>
    <row r="4830" spans="7:21" x14ac:dyDescent="0.25">
      <c r="G4830" s="33" t="e">
        <f>VLOOKUP(F4830,'Customer Info'!A4821:B5321,2,0)</f>
        <v>#N/A</v>
      </c>
      <c r="H4830" s="6" t="e">
        <f>VLOOKUP(F4830,'Customer Info'!A4821:C5321,3,0)</f>
        <v>#N/A</v>
      </c>
      <c r="I4830" s="6" t="e">
        <f>VLOOKUP(F4830,'Customer Info'!A4821:E5321,5,0)</f>
        <v>#N/A</v>
      </c>
      <c r="K4830" s="7" t="e">
        <f>VLOOKUP(J4830,'Product Details'!B4821:C4989,2,0)</f>
        <v>#N/A</v>
      </c>
      <c r="L4830" s="7" t="e">
        <f>VLOOKUP(J4830,'Product Details'!B4821:D4989,3,0)</f>
        <v>#N/A</v>
      </c>
      <c r="M4830" s="7" t="e">
        <f>VLOOKUP(J4830,'Product Details'!B4822:E4989,4,0)</f>
        <v>#N/A</v>
      </c>
      <c r="Q4830" s="8">
        <f t="shared" si="300"/>
        <v>0</v>
      </c>
      <c r="R4830" s="8">
        <f t="shared" si="301"/>
        <v>0</v>
      </c>
      <c r="T4830" s="9">
        <f t="shared" si="302"/>
        <v>0</v>
      </c>
      <c r="U4830" s="34" t="e">
        <f t="shared" si="303"/>
        <v>#DIV/0!</v>
      </c>
    </row>
    <row r="4831" spans="7:21" x14ac:dyDescent="0.25">
      <c r="G4831" s="33" t="e">
        <f>VLOOKUP(F4831,'Customer Info'!A4822:B5322,2,0)</f>
        <v>#N/A</v>
      </c>
      <c r="H4831" s="6" t="e">
        <f>VLOOKUP(F4831,'Customer Info'!A4822:C5322,3,0)</f>
        <v>#N/A</v>
      </c>
      <c r="I4831" s="6" t="e">
        <f>VLOOKUP(F4831,'Customer Info'!A4822:E5322,5,0)</f>
        <v>#N/A</v>
      </c>
      <c r="K4831" s="7" t="e">
        <f>VLOOKUP(J4831,'Product Details'!B4822:C4990,2,0)</f>
        <v>#N/A</v>
      </c>
      <c r="L4831" s="7" t="e">
        <f>VLOOKUP(J4831,'Product Details'!B4822:D4990,3,0)</f>
        <v>#N/A</v>
      </c>
      <c r="M4831" s="7" t="e">
        <f>VLOOKUP(J4831,'Product Details'!B4823:E4990,4,0)</f>
        <v>#N/A</v>
      </c>
      <c r="Q4831" s="8">
        <f t="shared" si="300"/>
        <v>0</v>
      </c>
      <c r="R4831" s="8">
        <f t="shared" si="301"/>
        <v>0</v>
      </c>
      <c r="T4831" s="9">
        <f t="shared" si="302"/>
        <v>0</v>
      </c>
      <c r="U4831" s="34" t="e">
        <f t="shared" si="303"/>
        <v>#DIV/0!</v>
      </c>
    </row>
    <row r="4832" spans="7:21" x14ac:dyDescent="0.25">
      <c r="G4832" s="33" t="e">
        <f>VLOOKUP(F4832,'Customer Info'!A4823:B5323,2,0)</f>
        <v>#N/A</v>
      </c>
      <c r="H4832" s="6" t="e">
        <f>VLOOKUP(F4832,'Customer Info'!A4823:C5323,3,0)</f>
        <v>#N/A</v>
      </c>
      <c r="I4832" s="6" t="e">
        <f>VLOOKUP(F4832,'Customer Info'!A4823:E5323,5,0)</f>
        <v>#N/A</v>
      </c>
      <c r="K4832" s="7" t="e">
        <f>VLOOKUP(J4832,'Product Details'!B4823:C4991,2,0)</f>
        <v>#N/A</v>
      </c>
      <c r="L4832" s="7" t="e">
        <f>VLOOKUP(J4832,'Product Details'!B4823:D4991,3,0)</f>
        <v>#N/A</v>
      </c>
      <c r="M4832" s="7" t="e">
        <f>VLOOKUP(J4832,'Product Details'!B4824:E4991,4,0)</f>
        <v>#N/A</v>
      </c>
      <c r="Q4832" s="8">
        <f t="shared" si="300"/>
        <v>0</v>
      </c>
      <c r="R4832" s="8">
        <f t="shared" si="301"/>
        <v>0</v>
      </c>
      <c r="T4832" s="9">
        <f t="shared" si="302"/>
        <v>0</v>
      </c>
      <c r="U4832" s="34" t="e">
        <f t="shared" si="303"/>
        <v>#DIV/0!</v>
      </c>
    </row>
    <row r="4833" spans="7:21" x14ac:dyDescent="0.25">
      <c r="G4833" s="33" t="e">
        <f>VLOOKUP(F4833,'Customer Info'!A4824:B5324,2,0)</f>
        <v>#N/A</v>
      </c>
      <c r="H4833" s="6" t="e">
        <f>VLOOKUP(F4833,'Customer Info'!A4824:C5324,3,0)</f>
        <v>#N/A</v>
      </c>
      <c r="I4833" s="6" t="e">
        <f>VLOOKUP(F4833,'Customer Info'!A4824:E5324,5,0)</f>
        <v>#N/A</v>
      </c>
      <c r="K4833" s="7" t="e">
        <f>VLOOKUP(J4833,'Product Details'!B4824:C4992,2,0)</f>
        <v>#N/A</v>
      </c>
      <c r="L4833" s="7" t="e">
        <f>VLOOKUP(J4833,'Product Details'!B4824:D4992,3,0)</f>
        <v>#N/A</v>
      </c>
      <c r="M4833" s="7" t="e">
        <f>VLOOKUP(J4833,'Product Details'!B4825:E4992,4,0)</f>
        <v>#N/A</v>
      </c>
      <c r="Q4833" s="8">
        <f t="shared" si="300"/>
        <v>0</v>
      </c>
      <c r="R4833" s="8">
        <f t="shared" si="301"/>
        <v>0</v>
      </c>
      <c r="T4833" s="9">
        <f t="shared" si="302"/>
        <v>0</v>
      </c>
      <c r="U4833" s="34" t="e">
        <f t="shared" si="303"/>
        <v>#DIV/0!</v>
      </c>
    </row>
    <row r="4834" spans="7:21" x14ac:dyDescent="0.25">
      <c r="G4834" s="33" t="e">
        <f>VLOOKUP(F4834,'Customer Info'!A4825:B5325,2,0)</f>
        <v>#N/A</v>
      </c>
      <c r="H4834" s="6" t="e">
        <f>VLOOKUP(F4834,'Customer Info'!A4825:C5325,3,0)</f>
        <v>#N/A</v>
      </c>
      <c r="I4834" s="6" t="e">
        <f>VLOOKUP(F4834,'Customer Info'!A4825:E5325,5,0)</f>
        <v>#N/A</v>
      </c>
      <c r="K4834" s="7" t="e">
        <f>VLOOKUP(J4834,'Product Details'!B4825:C4993,2,0)</f>
        <v>#N/A</v>
      </c>
      <c r="L4834" s="7" t="e">
        <f>VLOOKUP(J4834,'Product Details'!B4825:D4993,3,0)</f>
        <v>#N/A</v>
      </c>
      <c r="M4834" s="7" t="e">
        <f>VLOOKUP(J4834,'Product Details'!B4826:E4993,4,0)</f>
        <v>#N/A</v>
      </c>
      <c r="Q4834" s="8">
        <f t="shared" si="300"/>
        <v>0</v>
      </c>
      <c r="R4834" s="8">
        <f t="shared" si="301"/>
        <v>0</v>
      </c>
      <c r="T4834" s="9">
        <f t="shared" si="302"/>
        <v>0</v>
      </c>
      <c r="U4834" s="34" t="e">
        <f t="shared" si="303"/>
        <v>#DIV/0!</v>
      </c>
    </row>
    <row r="4835" spans="7:21" x14ac:dyDescent="0.25">
      <c r="G4835" s="33" t="e">
        <f>VLOOKUP(F4835,'Customer Info'!A4826:B5326,2,0)</f>
        <v>#N/A</v>
      </c>
      <c r="H4835" s="6" t="e">
        <f>VLOOKUP(F4835,'Customer Info'!A4826:C5326,3,0)</f>
        <v>#N/A</v>
      </c>
      <c r="I4835" s="6" t="e">
        <f>VLOOKUP(F4835,'Customer Info'!A4826:E5326,5,0)</f>
        <v>#N/A</v>
      </c>
      <c r="K4835" s="7" t="e">
        <f>VLOOKUP(J4835,'Product Details'!B4826:C4994,2,0)</f>
        <v>#N/A</v>
      </c>
      <c r="L4835" s="7" t="e">
        <f>VLOOKUP(J4835,'Product Details'!B4826:D4994,3,0)</f>
        <v>#N/A</v>
      </c>
      <c r="M4835" s="7" t="e">
        <f>VLOOKUP(J4835,'Product Details'!B4827:E4994,4,0)</f>
        <v>#N/A</v>
      </c>
      <c r="Q4835" s="8">
        <f t="shared" si="300"/>
        <v>0</v>
      </c>
      <c r="R4835" s="8">
        <f t="shared" si="301"/>
        <v>0</v>
      </c>
      <c r="T4835" s="9">
        <f t="shared" si="302"/>
        <v>0</v>
      </c>
      <c r="U4835" s="34" t="e">
        <f t="shared" si="303"/>
        <v>#DIV/0!</v>
      </c>
    </row>
    <row r="4836" spans="7:21" x14ac:dyDescent="0.25">
      <c r="G4836" s="33" t="e">
        <f>VLOOKUP(F4836,'Customer Info'!A4827:B5327,2,0)</f>
        <v>#N/A</v>
      </c>
      <c r="H4836" s="6" t="e">
        <f>VLOOKUP(F4836,'Customer Info'!A4827:C5327,3,0)</f>
        <v>#N/A</v>
      </c>
      <c r="I4836" s="6" t="e">
        <f>VLOOKUP(F4836,'Customer Info'!A4827:E5327,5,0)</f>
        <v>#N/A</v>
      </c>
      <c r="K4836" s="7" t="e">
        <f>VLOOKUP(J4836,'Product Details'!B4827:C4995,2,0)</f>
        <v>#N/A</v>
      </c>
      <c r="L4836" s="7" t="e">
        <f>VLOOKUP(J4836,'Product Details'!B4827:D4995,3,0)</f>
        <v>#N/A</v>
      </c>
      <c r="M4836" s="7" t="e">
        <f>VLOOKUP(J4836,'Product Details'!B4828:E4995,4,0)</f>
        <v>#N/A</v>
      </c>
      <c r="Q4836" s="8">
        <f t="shared" si="300"/>
        <v>0</v>
      </c>
      <c r="R4836" s="8">
        <f t="shared" si="301"/>
        <v>0</v>
      </c>
      <c r="T4836" s="9">
        <f t="shared" si="302"/>
        <v>0</v>
      </c>
      <c r="U4836" s="34" t="e">
        <f t="shared" si="303"/>
        <v>#DIV/0!</v>
      </c>
    </row>
    <row r="4837" spans="7:21" x14ac:dyDescent="0.25">
      <c r="G4837" s="33" t="e">
        <f>VLOOKUP(F4837,'Customer Info'!A4828:B5328,2,0)</f>
        <v>#N/A</v>
      </c>
      <c r="H4837" s="6" t="e">
        <f>VLOOKUP(F4837,'Customer Info'!A4828:C5328,3,0)</f>
        <v>#N/A</v>
      </c>
      <c r="I4837" s="6" t="e">
        <f>VLOOKUP(F4837,'Customer Info'!A4828:E5328,5,0)</f>
        <v>#N/A</v>
      </c>
      <c r="K4837" s="7" t="e">
        <f>VLOOKUP(J4837,'Product Details'!B4828:C4996,2,0)</f>
        <v>#N/A</v>
      </c>
      <c r="L4837" s="7" t="e">
        <f>VLOOKUP(J4837,'Product Details'!B4828:D4996,3,0)</f>
        <v>#N/A</v>
      </c>
      <c r="M4837" s="7" t="e">
        <f>VLOOKUP(J4837,'Product Details'!B4829:E4996,4,0)</f>
        <v>#N/A</v>
      </c>
      <c r="Q4837" s="8">
        <f t="shared" si="300"/>
        <v>0</v>
      </c>
      <c r="R4837" s="8">
        <f t="shared" si="301"/>
        <v>0</v>
      </c>
      <c r="T4837" s="9">
        <f t="shared" si="302"/>
        <v>0</v>
      </c>
      <c r="U4837" s="34" t="e">
        <f t="shared" si="303"/>
        <v>#DIV/0!</v>
      </c>
    </row>
    <row r="4838" spans="7:21" x14ac:dyDescent="0.25">
      <c r="G4838" s="33" t="e">
        <f>VLOOKUP(F4838,'Customer Info'!A4829:B5329,2,0)</f>
        <v>#N/A</v>
      </c>
      <c r="H4838" s="6" t="e">
        <f>VLOOKUP(F4838,'Customer Info'!A4829:C5329,3,0)</f>
        <v>#N/A</v>
      </c>
      <c r="I4838" s="6" t="e">
        <f>VLOOKUP(F4838,'Customer Info'!A4829:E5329,5,0)</f>
        <v>#N/A</v>
      </c>
      <c r="K4838" s="7" t="e">
        <f>VLOOKUP(J4838,'Product Details'!B4829:C4997,2,0)</f>
        <v>#N/A</v>
      </c>
      <c r="L4838" s="7" t="e">
        <f>VLOOKUP(J4838,'Product Details'!B4829:D4997,3,0)</f>
        <v>#N/A</v>
      </c>
      <c r="M4838" s="7" t="e">
        <f>VLOOKUP(J4838,'Product Details'!B4830:E4997,4,0)</f>
        <v>#N/A</v>
      </c>
      <c r="Q4838" s="8">
        <f t="shared" si="300"/>
        <v>0</v>
      </c>
      <c r="R4838" s="8">
        <f t="shared" si="301"/>
        <v>0</v>
      </c>
      <c r="T4838" s="9">
        <f t="shared" si="302"/>
        <v>0</v>
      </c>
      <c r="U4838" s="34" t="e">
        <f t="shared" si="303"/>
        <v>#DIV/0!</v>
      </c>
    </row>
    <row r="4839" spans="7:21" x14ac:dyDescent="0.25">
      <c r="G4839" s="33" t="e">
        <f>VLOOKUP(F4839,'Customer Info'!A4830:B5330,2,0)</f>
        <v>#N/A</v>
      </c>
      <c r="H4839" s="6" t="e">
        <f>VLOOKUP(F4839,'Customer Info'!A4830:C5330,3,0)</f>
        <v>#N/A</v>
      </c>
      <c r="I4839" s="6" t="e">
        <f>VLOOKUP(F4839,'Customer Info'!A4830:E5330,5,0)</f>
        <v>#N/A</v>
      </c>
      <c r="K4839" s="7" t="e">
        <f>VLOOKUP(J4839,'Product Details'!B4830:C4998,2,0)</f>
        <v>#N/A</v>
      </c>
      <c r="L4839" s="7" t="e">
        <f>VLOOKUP(J4839,'Product Details'!B4830:D4998,3,0)</f>
        <v>#N/A</v>
      </c>
      <c r="M4839" s="7" t="e">
        <f>VLOOKUP(J4839,'Product Details'!B4831:E4998,4,0)</f>
        <v>#N/A</v>
      </c>
      <c r="Q4839" s="8">
        <f t="shared" si="300"/>
        <v>0</v>
      </c>
      <c r="R4839" s="8">
        <f t="shared" si="301"/>
        <v>0</v>
      </c>
      <c r="T4839" s="9">
        <f t="shared" si="302"/>
        <v>0</v>
      </c>
      <c r="U4839" s="34" t="e">
        <f t="shared" si="303"/>
        <v>#DIV/0!</v>
      </c>
    </row>
    <row r="4840" spans="7:21" x14ac:dyDescent="0.25">
      <c r="G4840" s="33" t="e">
        <f>VLOOKUP(F4840,'Customer Info'!A4831:B5331,2,0)</f>
        <v>#N/A</v>
      </c>
      <c r="H4840" s="6" t="e">
        <f>VLOOKUP(F4840,'Customer Info'!A4831:C5331,3,0)</f>
        <v>#N/A</v>
      </c>
      <c r="I4840" s="6" t="e">
        <f>VLOOKUP(F4840,'Customer Info'!A4831:E5331,5,0)</f>
        <v>#N/A</v>
      </c>
      <c r="K4840" s="7" t="e">
        <f>VLOOKUP(J4840,'Product Details'!B4831:C4999,2,0)</f>
        <v>#N/A</v>
      </c>
      <c r="L4840" s="7" t="e">
        <f>VLOOKUP(J4840,'Product Details'!B4831:D4999,3,0)</f>
        <v>#N/A</v>
      </c>
      <c r="M4840" s="7" t="e">
        <f>VLOOKUP(J4840,'Product Details'!B4832:E4999,4,0)</f>
        <v>#N/A</v>
      </c>
      <c r="Q4840" s="8">
        <f t="shared" si="300"/>
        <v>0</v>
      </c>
      <c r="R4840" s="8">
        <f t="shared" si="301"/>
        <v>0</v>
      </c>
      <c r="T4840" s="9">
        <f t="shared" si="302"/>
        <v>0</v>
      </c>
      <c r="U4840" s="34" t="e">
        <f t="shared" si="303"/>
        <v>#DIV/0!</v>
      </c>
    </row>
    <row r="4841" spans="7:21" x14ac:dyDescent="0.25">
      <c r="G4841" s="33" t="e">
        <f>VLOOKUP(F4841,'Customer Info'!A4832:B5332,2,0)</f>
        <v>#N/A</v>
      </c>
      <c r="H4841" s="6" t="e">
        <f>VLOOKUP(F4841,'Customer Info'!A4832:C5332,3,0)</f>
        <v>#N/A</v>
      </c>
      <c r="I4841" s="6" t="e">
        <f>VLOOKUP(F4841,'Customer Info'!A4832:E5332,5,0)</f>
        <v>#N/A</v>
      </c>
      <c r="K4841" s="7" t="e">
        <f>VLOOKUP(J4841,'Product Details'!B4832:C5000,2,0)</f>
        <v>#N/A</v>
      </c>
      <c r="L4841" s="7" t="e">
        <f>VLOOKUP(J4841,'Product Details'!B4832:D5000,3,0)</f>
        <v>#N/A</v>
      </c>
      <c r="M4841" s="7" t="e">
        <f>VLOOKUP(J4841,'Product Details'!B4833:E5000,4,0)</f>
        <v>#N/A</v>
      </c>
      <c r="Q4841" s="8">
        <f t="shared" si="300"/>
        <v>0</v>
      </c>
      <c r="R4841" s="8">
        <f t="shared" si="301"/>
        <v>0</v>
      </c>
      <c r="T4841" s="9">
        <f t="shared" si="302"/>
        <v>0</v>
      </c>
      <c r="U4841" s="34" t="e">
        <f t="shared" si="303"/>
        <v>#DIV/0!</v>
      </c>
    </row>
    <row r="4842" spans="7:21" x14ac:dyDescent="0.25">
      <c r="G4842" s="33" t="e">
        <f>VLOOKUP(F4842,'Customer Info'!A4833:B5333,2,0)</f>
        <v>#N/A</v>
      </c>
      <c r="H4842" s="6" t="e">
        <f>VLOOKUP(F4842,'Customer Info'!A4833:C5333,3,0)</f>
        <v>#N/A</v>
      </c>
      <c r="I4842" s="6" t="e">
        <f>VLOOKUP(F4842,'Customer Info'!A4833:E5333,5,0)</f>
        <v>#N/A</v>
      </c>
      <c r="K4842" s="7" t="e">
        <f>VLOOKUP(J4842,'Product Details'!B4833:C5001,2,0)</f>
        <v>#N/A</v>
      </c>
      <c r="L4842" s="7" t="e">
        <f>VLOOKUP(J4842,'Product Details'!B4833:D5001,3,0)</f>
        <v>#N/A</v>
      </c>
      <c r="M4842" s="7" t="e">
        <f>VLOOKUP(J4842,'Product Details'!B4834:E5001,4,0)</f>
        <v>#N/A</v>
      </c>
      <c r="Q4842" s="8">
        <f t="shared" si="300"/>
        <v>0</v>
      </c>
      <c r="R4842" s="8">
        <f t="shared" si="301"/>
        <v>0</v>
      </c>
      <c r="T4842" s="9">
        <f t="shared" si="302"/>
        <v>0</v>
      </c>
      <c r="U4842" s="34" t="e">
        <f t="shared" si="303"/>
        <v>#DIV/0!</v>
      </c>
    </row>
    <row r="4843" spans="7:21" x14ac:dyDescent="0.25">
      <c r="G4843" s="33" t="e">
        <f>VLOOKUP(F4843,'Customer Info'!A4834:B5334,2,0)</f>
        <v>#N/A</v>
      </c>
      <c r="H4843" s="6" t="e">
        <f>VLOOKUP(F4843,'Customer Info'!A4834:C5334,3,0)</f>
        <v>#N/A</v>
      </c>
      <c r="I4843" s="6" t="e">
        <f>VLOOKUP(F4843,'Customer Info'!A4834:E5334,5,0)</f>
        <v>#N/A</v>
      </c>
      <c r="K4843" s="7" t="e">
        <f>VLOOKUP(J4843,'Product Details'!B4834:C5002,2,0)</f>
        <v>#N/A</v>
      </c>
      <c r="L4843" s="7" t="e">
        <f>VLOOKUP(J4843,'Product Details'!B4834:D5002,3,0)</f>
        <v>#N/A</v>
      </c>
      <c r="M4843" s="7" t="e">
        <f>VLOOKUP(J4843,'Product Details'!B4835:E5002,4,0)</f>
        <v>#N/A</v>
      </c>
      <c r="Q4843" s="8">
        <f t="shared" si="300"/>
        <v>0</v>
      </c>
      <c r="R4843" s="8">
        <f t="shared" si="301"/>
        <v>0</v>
      </c>
      <c r="T4843" s="9">
        <f t="shared" si="302"/>
        <v>0</v>
      </c>
      <c r="U4843" s="34" t="e">
        <f t="shared" si="303"/>
        <v>#DIV/0!</v>
      </c>
    </row>
    <row r="4844" spans="7:21" x14ac:dyDescent="0.25">
      <c r="G4844" s="33" t="e">
        <f>VLOOKUP(F4844,'Customer Info'!A4835:B5335,2,0)</f>
        <v>#N/A</v>
      </c>
      <c r="H4844" s="6" t="e">
        <f>VLOOKUP(F4844,'Customer Info'!A4835:C5335,3,0)</f>
        <v>#N/A</v>
      </c>
      <c r="I4844" s="6" t="e">
        <f>VLOOKUP(F4844,'Customer Info'!A4835:E5335,5,0)</f>
        <v>#N/A</v>
      </c>
      <c r="K4844" s="7" t="e">
        <f>VLOOKUP(J4844,'Product Details'!B4835:C5003,2,0)</f>
        <v>#N/A</v>
      </c>
      <c r="L4844" s="7" t="e">
        <f>VLOOKUP(J4844,'Product Details'!B4835:D5003,3,0)</f>
        <v>#N/A</v>
      </c>
      <c r="M4844" s="7" t="e">
        <f>VLOOKUP(J4844,'Product Details'!B4836:E5003,4,0)</f>
        <v>#N/A</v>
      </c>
      <c r="Q4844" s="8">
        <f t="shared" si="300"/>
        <v>0</v>
      </c>
      <c r="R4844" s="8">
        <f t="shared" si="301"/>
        <v>0</v>
      </c>
      <c r="T4844" s="9">
        <f t="shared" si="302"/>
        <v>0</v>
      </c>
      <c r="U4844" s="34" t="e">
        <f t="shared" si="303"/>
        <v>#DIV/0!</v>
      </c>
    </row>
    <row r="4845" spans="7:21" x14ac:dyDescent="0.25">
      <c r="G4845" s="33" t="e">
        <f>VLOOKUP(F4845,'Customer Info'!A4836:B5336,2,0)</f>
        <v>#N/A</v>
      </c>
      <c r="H4845" s="6" t="e">
        <f>VLOOKUP(F4845,'Customer Info'!A4836:C5336,3,0)</f>
        <v>#N/A</v>
      </c>
      <c r="I4845" s="6" t="e">
        <f>VLOOKUP(F4845,'Customer Info'!A4836:E5336,5,0)</f>
        <v>#N/A</v>
      </c>
      <c r="K4845" s="7" t="e">
        <f>VLOOKUP(J4845,'Product Details'!B4836:C5004,2,0)</f>
        <v>#N/A</v>
      </c>
      <c r="L4845" s="7" t="e">
        <f>VLOOKUP(J4845,'Product Details'!B4836:D5004,3,0)</f>
        <v>#N/A</v>
      </c>
      <c r="M4845" s="7" t="e">
        <f>VLOOKUP(J4845,'Product Details'!B4837:E5004,4,0)</f>
        <v>#N/A</v>
      </c>
      <c r="Q4845" s="8">
        <f t="shared" si="300"/>
        <v>0</v>
      </c>
      <c r="R4845" s="8">
        <f t="shared" si="301"/>
        <v>0</v>
      </c>
      <c r="T4845" s="9">
        <f t="shared" si="302"/>
        <v>0</v>
      </c>
      <c r="U4845" s="34" t="e">
        <f t="shared" si="303"/>
        <v>#DIV/0!</v>
      </c>
    </row>
    <row r="4846" spans="7:21" x14ac:dyDescent="0.25">
      <c r="G4846" s="33" t="e">
        <f>VLOOKUP(F4846,'Customer Info'!A4837:B5337,2,0)</f>
        <v>#N/A</v>
      </c>
      <c r="H4846" s="6" t="e">
        <f>VLOOKUP(F4846,'Customer Info'!A4837:C5337,3,0)</f>
        <v>#N/A</v>
      </c>
      <c r="I4846" s="6" t="e">
        <f>VLOOKUP(F4846,'Customer Info'!A4837:E5337,5,0)</f>
        <v>#N/A</v>
      </c>
      <c r="K4846" s="7" t="e">
        <f>VLOOKUP(J4846,'Product Details'!B4837:C5005,2,0)</f>
        <v>#N/A</v>
      </c>
      <c r="L4846" s="7" t="e">
        <f>VLOOKUP(J4846,'Product Details'!B4837:D5005,3,0)</f>
        <v>#N/A</v>
      </c>
      <c r="M4846" s="7" t="e">
        <f>VLOOKUP(J4846,'Product Details'!B4838:E5005,4,0)</f>
        <v>#N/A</v>
      </c>
      <c r="Q4846" s="8">
        <f t="shared" si="300"/>
        <v>0</v>
      </c>
      <c r="R4846" s="8">
        <f t="shared" si="301"/>
        <v>0</v>
      </c>
      <c r="T4846" s="9">
        <f t="shared" si="302"/>
        <v>0</v>
      </c>
      <c r="U4846" s="34" t="e">
        <f t="shared" si="303"/>
        <v>#DIV/0!</v>
      </c>
    </row>
    <row r="4847" spans="7:21" x14ac:dyDescent="0.25">
      <c r="G4847" s="33" t="e">
        <f>VLOOKUP(F4847,'Customer Info'!A4838:B5338,2,0)</f>
        <v>#N/A</v>
      </c>
      <c r="H4847" s="6" t="e">
        <f>VLOOKUP(F4847,'Customer Info'!A4838:C5338,3,0)</f>
        <v>#N/A</v>
      </c>
      <c r="I4847" s="6" t="e">
        <f>VLOOKUP(F4847,'Customer Info'!A4838:E5338,5,0)</f>
        <v>#N/A</v>
      </c>
      <c r="K4847" s="7" t="e">
        <f>VLOOKUP(J4847,'Product Details'!B4838:C5006,2,0)</f>
        <v>#N/A</v>
      </c>
      <c r="L4847" s="7" t="e">
        <f>VLOOKUP(J4847,'Product Details'!B4838:D5006,3,0)</f>
        <v>#N/A</v>
      </c>
      <c r="M4847" s="7" t="e">
        <f>VLOOKUP(J4847,'Product Details'!B4839:E5006,4,0)</f>
        <v>#N/A</v>
      </c>
      <c r="Q4847" s="8">
        <f t="shared" si="300"/>
        <v>0</v>
      </c>
      <c r="R4847" s="8">
        <f t="shared" si="301"/>
        <v>0</v>
      </c>
      <c r="T4847" s="9">
        <f t="shared" si="302"/>
        <v>0</v>
      </c>
      <c r="U4847" s="34" t="e">
        <f t="shared" si="303"/>
        <v>#DIV/0!</v>
      </c>
    </row>
    <row r="4848" spans="7:21" x14ac:dyDescent="0.25">
      <c r="G4848" s="33" t="e">
        <f>VLOOKUP(F4848,'Customer Info'!A4839:B5339,2,0)</f>
        <v>#N/A</v>
      </c>
      <c r="H4848" s="6" t="e">
        <f>VLOOKUP(F4848,'Customer Info'!A4839:C5339,3,0)</f>
        <v>#N/A</v>
      </c>
      <c r="I4848" s="6" t="e">
        <f>VLOOKUP(F4848,'Customer Info'!A4839:E5339,5,0)</f>
        <v>#N/A</v>
      </c>
      <c r="K4848" s="7" t="e">
        <f>VLOOKUP(J4848,'Product Details'!B4839:C5007,2,0)</f>
        <v>#N/A</v>
      </c>
      <c r="L4848" s="7" t="e">
        <f>VLOOKUP(J4848,'Product Details'!B4839:D5007,3,0)</f>
        <v>#N/A</v>
      </c>
      <c r="M4848" s="7" t="e">
        <f>VLOOKUP(J4848,'Product Details'!B4840:E5007,4,0)</f>
        <v>#N/A</v>
      </c>
      <c r="Q4848" s="8">
        <f t="shared" si="300"/>
        <v>0</v>
      </c>
      <c r="R4848" s="8">
        <f t="shared" si="301"/>
        <v>0</v>
      </c>
      <c r="T4848" s="9">
        <f t="shared" si="302"/>
        <v>0</v>
      </c>
      <c r="U4848" s="34" t="e">
        <f t="shared" si="303"/>
        <v>#DIV/0!</v>
      </c>
    </row>
    <row r="4849" spans="7:21" x14ac:dyDescent="0.25">
      <c r="G4849" s="33" t="e">
        <f>VLOOKUP(F4849,'Customer Info'!A4840:B5340,2,0)</f>
        <v>#N/A</v>
      </c>
      <c r="H4849" s="6" t="e">
        <f>VLOOKUP(F4849,'Customer Info'!A4840:C5340,3,0)</f>
        <v>#N/A</v>
      </c>
      <c r="I4849" s="6" t="e">
        <f>VLOOKUP(F4849,'Customer Info'!A4840:E5340,5,0)</f>
        <v>#N/A</v>
      </c>
      <c r="K4849" s="7" t="e">
        <f>VLOOKUP(J4849,'Product Details'!B4840:C5008,2,0)</f>
        <v>#N/A</v>
      </c>
      <c r="L4849" s="7" t="e">
        <f>VLOOKUP(J4849,'Product Details'!B4840:D5008,3,0)</f>
        <v>#N/A</v>
      </c>
      <c r="M4849" s="7" t="e">
        <f>VLOOKUP(J4849,'Product Details'!B4841:E5008,4,0)</f>
        <v>#N/A</v>
      </c>
      <c r="Q4849" s="8">
        <f t="shared" si="300"/>
        <v>0</v>
      </c>
      <c r="R4849" s="8">
        <f t="shared" si="301"/>
        <v>0</v>
      </c>
      <c r="T4849" s="9">
        <f t="shared" si="302"/>
        <v>0</v>
      </c>
      <c r="U4849" s="34" t="e">
        <f t="shared" si="303"/>
        <v>#DIV/0!</v>
      </c>
    </row>
    <row r="4850" spans="7:21" x14ac:dyDescent="0.25">
      <c r="G4850" s="33" t="e">
        <f>VLOOKUP(F4850,'Customer Info'!A4841:B5341,2,0)</f>
        <v>#N/A</v>
      </c>
      <c r="H4850" s="6" t="e">
        <f>VLOOKUP(F4850,'Customer Info'!A4841:C5341,3,0)</f>
        <v>#N/A</v>
      </c>
      <c r="I4850" s="6" t="e">
        <f>VLOOKUP(F4850,'Customer Info'!A4841:E5341,5,0)</f>
        <v>#N/A</v>
      </c>
      <c r="K4850" s="7" t="e">
        <f>VLOOKUP(J4850,'Product Details'!B4841:C5009,2,0)</f>
        <v>#N/A</v>
      </c>
      <c r="L4850" s="7" t="e">
        <f>VLOOKUP(J4850,'Product Details'!B4841:D5009,3,0)</f>
        <v>#N/A</v>
      </c>
      <c r="M4850" s="7" t="e">
        <f>VLOOKUP(J4850,'Product Details'!B4842:E5009,4,0)</f>
        <v>#N/A</v>
      </c>
      <c r="Q4850" s="8">
        <f t="shared" si="300"/>
        <v>0</v>
      </c>
      <c r="R4850" s="8">
        <f t="shared" si="301"/>
        <v>0</v>
      </c>
      <c r="T4850" s="9">
        <f t="shared" si="302"/>
        <v>0</v>
      </c>
      <c r="U4850" s="34" t="e">
        <f t="shared" si="303"/>
        <v>#DIV/0!</v>
      </c>
    </row>
    <row r="4851" spans="7:21" x14ac:dyDescent="0.25">
      <c r="G4851" s="33" t="e">
        <f>VLOOKUP(F4851,'Customer Info'!A4842:B5342,2,0)</f>
        <v>#N/A</v>
      </c>
      <c r="H4851" s="6" t="e">
        <f>VLOOKUP(F4851,'Customer Info'!A4842:C5342,3,0)</f>
        <v>#N/A</v>
      </c>
      <c r="I4851" s="6" t="e">
        <f>VLOOKUP(F4851,'Customer Info'!A4842:E5342,5,0)</f>
        <v>#N/A</v>
      </c>
      <c r="K4851" s="7" t="e">
        <f>VLOOKUP(J4851,'Product Details'!B4842:C5010,2,0)</f>
        <v>#N/A</v>
      </c>
      <c r="L4851" s="7" t="e">
        <f>VLOOKUP(J4851,'Product Details'!B4842:D5010,3,0)</f>
        <v>#N/A</v>
      </c>
      <c r="M4851" s="7" t="e">
        <f>VLOOKUP(J4851,'Product Details'!B4843:E5010,4,0)</f>
        <v>#N/A</v>
      </c>
      <c r="Q4851" s="8">
        <f t="shared" si="300"/>
        <v>0</v>
      </c>
      <c r="R4851" s="8">
        <f t="shared" si="301"/>
        <v>0</v>
      </c>
      <c r="T4851" s="9">
        <f t="shared" si="302"/>
        <v>0</v>
      </c>
      <c r="U4851" s="34" t="e">
        <f t="shared" si="303"/>
        <v>#DIV/0!</v>
      </c>
    </row>
    <row r="4852" spans="7:21" x14ac:dyDescent="0.25">
      <c r="G4852" s="33" t="e">
        <f>VLOOKUP(F4852,'Customer Info'!A4843:B5343,2,0)</f>
        <v>#N/A</v>
      </c>
      <c r="H4852" s="6" t="e">
        <f>VLOOKUP(F4852,'Customer Info'!A4843:C5343,3,0)</f>
        <v>#N/A</v>
      </c>
      <c r="I4852" s="6" t="e">
        <f>VLOOKUP(F4852,'Customer Info'!A4843:E5343,5,0)</f>
        <v>#N/A</v>
      </c>
      <c r="K4852" s="7" t="e">
        <f>VLOOKUP(J4852,'Product Details'!B4843:C5011,2,0)</f>
        <v>#N/A</v>
      </c>
      <c r="L4852" s="7" t="e">
        <f>VLOOKUP(J4852,'Product Details'!B4843:D5011,3,0)</f>
        <v>#N/A</v>
      </c>
      <c r="M4852" s="7" t="e">
        <f>VLOOKUP(J4852,'Product Details'!B4844:E5011,4,0)</f>
        <v>#N/A</v>
      </c>
      <c r="Q4852" s="8">
        <f t="shared" si="300"/>
        <v>0</v>
      </c>
      <c r="R4852" s="8">
        <f t="shared" si="301"/>
        <v>0</v>
      </c>
      <c r="T4852" s="9">
        <f t="shared" si="302"/>
        <v>0</v>
      </c>
      <c r="U4852" s="34" t="e">
        <f t="shared" si="303"/>
        <v>#DIV/0!</v>
      </c>
    </row>
    <row r="4853" spans="7:21" x14ac:dyDescent="0.25">
      <c r="G4853" s="33" t="e">
        <f>VLOOKUP(F4853,'Customer Info'!A4844:B5344,2,0)</f>
        <v>#N/A</v>
      </c>
      <c r="H4853" s="6" t="e">
        <f>VLOOKUP(F4853,'Customer Info'!A4844:C5344,3,0)</f>
        <v>#N/A</v>
      </c>
      <c r="I4853" s="6" t="e">
        <f>VLOOKUP(F4853,'Customer Info'!A4844:E5344,5,0)</f>
        <v>#N/A</v>
      </c>
      <c r="K4853" s="7" t="e">
        <f>VLOOKUP(J4853,'Product Details'!B4844:C5012,2,0)</f>
        <v>#N/A</v>
      </c>
      <c r="L4853" s="7" t="e">
        <f>VLOOKUP(J4853,'Product Details'!B4844:D5012,3,0)</f>
        <v>#N/A</v>
      </c>
      <c r="M4853" s="7" t="e">
        <f>VLOOKUP(J4853,'Product Details'!B4845:E5012,4,0)</f>
        <v>#N/A</v>
      </c>
      <c r="Q4853" s="8">
        <f t="shared" si="300"/>
        <v>0</v>
      </c>
      <c r="R4853" s="8">
        <f t="shared" si="301"/>
        <v>0</v>
      </c>
      <c r="T4853" s="9">
        <f t="shared" si="302"/>
        <v>0</v>
      </c>
      <c r="U4853" s="34" t="e">
        <f t="shared" si="303"/>
        <v>#DIV/0!</v>
      </c>
    </row>
    <row r="4854" spans="7:21" x14ac:dyDescent="0.25">
      <c r="G4854" s="33" t="e">
        <f>VLOOKUP(F4854,'Customer Info'!A4845:B5345,2,0)</f>
        <v>#N/A</v>
      </c>
      <c r="H4854" s="6" t="e">
        <f>VLOOKUP(F4854,'Customer Info'!A4845:C5345,3,0)</f>
        <v>#N/A</v>
      </c>
      <c r="I4854" s="6" t="e">
        <f>VLOOKUP(F4854,'Customer Info'!A4845:E5345,5,0)</f>
        <v>#N/A</v>
      </c>
      <c r="K4854" s="7" t="e">
        <f>VLOOKUP(J4854,'Product Details'!B4845:C5013,2,0)</f>
        <v>#N/A</v>
      </c>
      <c r="L4854" s="7" t="e">
        <f>VLOOKUP(J4854,'Product Details'!B4845:D5013,3,0)</f>
        <v>#N/A</v>
      </c>
      <c r="M4854" s="7" t="e">
        <f>VLOOKUP(J4854,'Product Details'!B4846:E5013,4,0)</f>
        <v>#N/A</v>
      </c>
      <c r="Q4854" s="8">
        <f t="shared" si="300"/>
        <v>0</v>
      </c>
      <c r="R4854" s="8">
        <f t="shared" si="301"/>
        <v>0</v>
      </c>
      <c r="T4854" s="9">
        <f t="shared" si="302"/>
        <v>0</v>
      </c>
      <c r="U4854" s="34" t="e">
        <f t="shared" si="303"/>
        <v>#DIV/0!</v>
      </c>
    </row>
    <row r="4855" spans="7:21" x14ac:dyDescent="0.25">
      <c r="G4855" s="33" t="e">
        <f>VLOOKUP(F4855,'Customer Info'!A4846:B5346,2,0)</f>
        <v>#N/A</v>
      </c>
      <c r="H4855" s="6" t="e">
        <f>VLOOKUP(F4855,'Customer Info'!A4846:C5346,3,0)</f>
        <v>#N/A</v>
      </c>
      <c r="I4855" s="6" t="e">
        <f>VLOOKUP(F4855,'Customer Info'!A4846:E5346,5,0)</f>
        <v>#N/A</v>
      </c>
      <c r="K4855" s="7" t="e">
        <f>VLOOKUP(J4855,'Product Details'!B4846:C5014,2,0)</f>
        <v>#N/A</v>
      </c>
      <c r="L4855" s="7" t="e">
        <f>VLOOKUP(J4855,'Product Details'!B4846:D5014,3,0)</f>
        <v>#N/A</v>
      </c>
      <c r="M4855" s="7" t="e">
        <f>VLOOKUP(J4855,'Product Details'!B4847:E5014,4,0)</f>
        <v>#N/A</v>
      </c>
      <c r="Q4855" s="8">
        <f t="shared" si="300"/>
        <v>0</v>
      </c>
      <c r="R4855" s="8">
        <f t="shared" si="301"/>
        <v>0</v>
      </c>
      <c r="T4855" s="9">
        <f t="shared" si="302"/>
        <v>0</v>
      </c>
      <c r="U4855" s="34" t="e">
        <f t="shared" si="303"/>
        <v>#DIV/0!</v>
      </c>
    </row>
    <row r="4856" spans="7:21" x14ac:dyDescent="0.25">
      <c r="G4856" s="33" t="e">
        <f>VLOOKUP(F4856,'Customer Info'!A4847:B5347,2,0)</f>
        <v>#N/A</v>
      </c>
      <c r="H4856" s="6" t="e">
        <f>VLOOKUP(F4856,'Customer Info'!A4847:C5347,3,0)</f>
        <v>#N/A</v>
      </c>
      <c r="I4856" s="6" t="e">
        <f>VLOOKUP(F4856,'Customer Info'!A4847:E5347,5,0)</f>
        <v>#N/A</v>
      </c>
      <c r="K4856" s="7" t="e">
        <f>VLOOKUP(J4856,'Product Details'!B4847:C5015,2,0)</f>
        <v>#N/A</v>
      </c>
      <c r="L4856" s="7" t="e">
        <f>VLOOKUP(J4856,'Product Details'!B4847:D5015,3,0)</f>
        <v>#N/A</v>
      </c>
      <c r="M4856" s="7" t="e">
        <f>VLOOKUP(J4856,'Product Details'!B4848:E5015,4,0)</f>
        <v>#N/A</v>
      </c>
      <c r="Q4856" s="8">
        <f t="shared" si="300"/>
        <v>0</v>
      </c>
      <c r="R4856" s="8">
        <f t="shared" si="301"/>
        <v>0</v>
      </c>
      <c r="T4856" s="9">
        <f t="shared" si="302"/>
        <v>0</v>
      </c>
      <c r="U4856" s="34" t="e">
        <f t="shared" si="303"/>
        <v>#DIV/0!</v>
      </c>
    </row>
    <row r="4857" spans="7:21" x14ac:dyDescent="0.25">
      <c r="G4857" s="33" t="e">
        <f>VLOOKUP(F4857,'Customer Info'!A4848:B5348,2,0)</f>
        <v>#N/A</v>
      </c>
      <c r="H4857" s="6" t="e">
        <f>VLOOKUP(F4857,'Customer Info'!A4848:C5348,3,0)</f>
        <v>#N/A</v>
      </c>
      <c r="I4857" s="6" t="e">
        <f>VLOOKUP(F4857,'Customer Info'!A4848:E5348,5,0)</f>
        <v>#N/A</v>
      </c>
      <c r="K4857" s="7" t="e">
        <f>VLOOKUP(J4857,'Product Details'!B4848:C5016,2,0)</f>
        <v>#N/A</v>
      </c>
      <c r="L4857" s="7" t="e">
        <f>VLOOKUP(J4857,'Product Details'!B4848:D5016,3,0)</f>
        <v>#N/A</v>
      </c>
      <c r="M4857" s="7" t="e">
        <f>VLOOKUP(J4857,'Product Details'!B4849:E5016,4,0)</f>
        <v>#N/A</v>
      </c>
      <c r="Q4857" s="8">
        <f t="shared" si="300"/>
        <v>0</v>
      </c>
      <c r="R4857" s="8">
        <f t="shared" si="301"/>
        <v>0</v>
      </c>
      <c r="T4857" s="9">
        <f t="shared" si="302"/>
        <v>0</v>
      </c>
      <c r="U4857" s="34" t="e">
        <f t="shared" si="303"/>
        <v>#DIV/0!</v>
      </c>
    </row>
    <row r="4858" spans="7:21" x14ac:dyDescent="0.25">
      <c r="G4858" s="33" t="e">
        <f>VLOOKUP(F4858,'Customer Info'!A4849:B5349,2,0)</f>
        <v>#N/A</v>
      </c>
      <c r="H4858" s="6" t="e">
        <f>VLOOKUP(F4858,'Customer Info'!A4849:C5349,3,0)</f>
        <v>#N/A</v>
      </c>
      <c r="I4858" s="6" t="e">
        <f>VLOOKUP(F4858,'Customer Info'!A4849:E5349,5,0)</f>
        <v>#N/A</v>
      </c>
      <c r="K4858" s="7" t="e">
        <f>VLOOKUP(J4858,'Product Details'!B4849:C5017,2,0)</f>
        <v>#N/A</v>
      </c>
      <c r="L4858" s="7" t="e">
        <f>VLOOKUP(J4858,'Product Details'!B4849:D5017,3,0)</f>
        <v>#N/A</v>
      </c>
      <c r="M4858" s="7" t="e">
        <f>VLOOKUP(J4858,'Product Details'!B4850:E5017,4,0)</f>
        <v>#N/A</v>
      </c>
      <c r="Q4858" s="8">
        <f t="shared" si="300"/>
        <v>0</v>
      </c>
      <c r="R4858" s="8">
        <f t="shared" si="301"/>
        <v>0</v>
      </c>
      <c r="T4858" s="9">
        <f t="shared" si="302"/>
        <v>0</v>
      </c>
      <c r="U4858" s="34" t="e">
        <f t="shared" si="303"/>
        <v>#DIV/0!</v>
      </c>
    </row>
    <row r="4859" spans="7:21" x14ac:dyDescent="0.25">
      <c r="G4859" s="33" t="e">
        <f>VLOOKUP(F4859,'Customer Info'!A4850:B5350,2,0)</f>
        <v>#N/A</v>
      </c>
      <c r="H4859" s="6" t="e">
        <f>VLOOKUP(F4859,'Customer Info'!A4850:C5350,3,0)</f>
        <v>#N/A</v>
      </c>
      <c r="I4859" s="6" t="e">
        <f>VLOOKUP(F4859,'Customer Info'!A4850:E5350,5,0)</f>
        <v>#N/A</v>
      </c>
      <c r="K4859" s="7" t="e">
        <f>VLOOKUP(J4859,'Product Details'!B4850:C5018,2,0)</f>
        <v>#N/A</v>
      </c>
      <c r="L4859" s="7" t="e">
        <f>VLOOKUP(J4859,'Product Details'!B4850:D5018,3,0)</f>
        <v>#N/A</v>
      </c>
      <c r="M4859" s="7" t="e">
        <f>VLOOKUP(J4859,'Product Details'!B4851:E5018,4,0)</f>
        <v>#N/A</v>
      </c>
      <c r="Q4859" s="8">
        <f t="shared" si="300"/>
        <v>0</v>
      </c>
      <c r="R4859" s="8">
        <f t="shared" si="301"/>
        <v>0</v>
      </c>
      <c r="T4859" s="9">
        <f t="shared" si="302"/>
        <v>0</v>
      </c>
      <c r="U4859" s="34" t="e">
        <f t="shared" si="303"/>
        <v>#DIV/0!</v>
      </c>
    </row>
    <row r="4860" spans="7:21" x14ac:dyDescent="0.25">
      <c r="G4860" s="33" t="e">
        <f>VLOOKUP(F4860,'Customer Info'!A4851:B5351,2,0)</f>
        <v>#N/A</v>
      </c>
      <c r="H4860" s="6" t="e">
        <f>VLOOKUP(F4860,'Customer Info'!A4851:C5351,3,0)</f>
        <v>#N/A</v>
      </c>
      <c r="I4860" s="6" t="e">
        <f>VLOOKUP(F4860,'Customer Info'!A4851:E5351,5,0)</f>
        <v>#N/A</v>
      </c>
      <c r="K4860" s="7" t="e">
        <f>VLOOKUP(J4860,'Product Details'!B4851:C5019,2,0)</f>
        <v>#N/A</v>
      </c>
      <c r="L4860" s="7" t="e">
        <f>VLOOKUP(J4860,'Product Details'!B4851:D5019,3,0)</f>
        <v>#N/A</v>
      </c>
      <c r="M4860" s="7" t="e">
        <f>VLOOKUP(J4860,'Product Details'!B4852:E5019,4,0)</f>
        <v>#N/A</v>
      </c>
      <c r="Q4860" s="8">
        <f t="shared" si="300"/>
        <v>0</v>
      </c>
      <c r="R4860" s="8">
        <f t="shared" si="301"/>
        <v>0</v>
      </c>
      <c r="T4860" s="9">
        <f t="shared" si="302"/>
        <v>0</v>
      </c>
      <c r="U4860" s="34" t="e">
        <f t="shared" si="303"/>
        <v>#DIV/0!</v>
      </c>
    </row>
    <row r="4861" spans="7:21" x14ac:dyDescent="0.25">
      <c r="G4861" s="33" t="e">
        <f>VLOOKUP(F4861,'Customer Info'!A4852:B5352,2,0)</f>
        <v>#N/A</v>
      </c>
      <c r="H4861" s="6" t="e">
        <f>VLOOKUP(F4861,'Customer Info'!A4852:C5352,3,0)</f>
        <v>#N/A</v>
      </c>
      <c r="I4861" s="6" t="e">
        <f>VLOOKUP(F4861,'Customer Info'!A4852:E5352,5,0)</f>
        <v>#N/A</v>
      </c>
      <c r="K4861" s="7" t="e">
        <f>VLOOKUP(J4861,'Product Details'!B4852:C5020,2,0)</f>
        <v>#N/A</v>
      </c>
      <c r="L4861" s="7" t="e">
        <f>VLOOKUP(J4861,'Product Details'!B4852:D5020,3,0)</f>
        <v>#N/A</v>
      </c>
      <c r="M4861" s="7" t="e">
        <f>VLOOKUP(J4861,'Product Details'!B4853:E5020,4,0)</f>
        <v>#N/A</v>
      </c>
      <c r="Q4861" s="8">
        <f t="shared" si="300"/>
        <v>0</v>
      </c>
      <c r="R4861" s="8">
        <f t="shared" si="301"/>
        <v>0</v>
      </c>
      <c r="T4861" s="9">
        <f t="shared" si="302"/>
        <v>0</v>
      </c>
      <c r="U4861" s="34" t="e">
        <f t="shared" si="303"/>
        <v>#DIV/0!</v>
      </c>
    </row>
    <row r="4862" spans="7:21" x14ac:dyDescent="0.25">
      <c r="G4862" s="33" t="e">
        <f>VLOOKUP(F4862,'Customer Info'!A4853:B5353,2,0)</f>
        <v>#N/A</v>
      </c>
      <c r="H4862" s="6" t="e">
        <f>VLOOKUP(F4862,'Customer Info'!A4853:C5353,3,0)</f>
        <v>#N/A</v>
      </c>
      <c r="I4862" s="6" t="e">
        <f>VLOOKUP(F4862,'Customer Info'!A4853:E5353,5,0)</f>
        <v>#N/A</v>
      </c>
      <c r="K4862" s="7" t="e">
        <f>VLOOKUP(J4862,'Product Details'!B4853:C5021,2,0)</f>
        <v>#N/A</v>
      </c>
      <c r="L4862" s="7" t="e">
        <f>VLOOKUP(J4862,'Product Details'!B4853:D5021,3,0)</f>
        <v>#N/A</v>
      </c>
      <c r="M4862" s="7" t="e">
        <f>VLOOKUP(J4862,'Product Details'!B4854:E5021,4,0)</f>
        <v>#N/A</v>
      </c>
      <c r="Q4862" s="8">
        <f t="shared" si="300"/>
        <v>0</v>
      </c>
      <c r="R4862" s="8">
        <f t="shared" si="301"/>
        <v>0</v>
      </c>
      <c r="T4862" s="9">
        <f t="shared" si="302"/>
        <v>0</v>
      </c>
      <c r="U4862" s="34" t="e">
        <f t="shared" si="303"/>
        <v>#DIV/0!</v>
      </c>
    </row>
    <row r="4863" spans="7:21" x14ac:dyDescent="0.25">
      <c r="G4863" s="33" t="e">
        <f>VLOOKUP(F4863,'Customer Info'!A4854:B5354,2,0)</f>
        <v>#N/A</v>
      </c>
      <c r="H4863" s="6" t="e">
        <f>VLOOKUP(F4863,'Customer Info'!A4854:C5354,3,0)</f>
        <v>#N/A</v>
      </c>
      <c r="I4863" s="6" t="e">
        <f>VLOOKUP(F4863,'Customer Info'!A4854:E5354,5,0)</f>
        <v>#N/A</v>
      </c>
      <c r="K4863" s="7" t="e">
        <f>VLOOKUP(J4863,'Product Details'!B4854:C5022,2,0)</f>
        <v>#N/A</v>
      </c>
      <c r="L4863" s="7" t="e">
        <f>VLOOKUP(J4863,'Product Details'!B4854:D5022,3,0)</f>
        <v>#N/A</v>
      </c>
      <c r="M4863" s="7" t="e">
        <f>VLOOKUP(J4863,'Product Details'!B4855:E5022,4,0)</f>
        <v>#N/A</v>
      </c>
      <c r="Q4863" s="8">
        <f t="shared" si="300"/>
        <v>0</v>
      </c>
      <c r="R4863" s="8">
        <f t="shared" si="301"/>
        <v>0</v>
      </c>
      <c r="T4863" s="9">
        <f t="shared" si="302"/>
        <v>0</v>
      </c>
      <c r="U4863" s="34" t="e">
        <f t="shared" si="303"/>
        <v>#DIV/0!</v>
      </c>
    </row>
    <row r="4864" spans="7:21" x14ac:dyDescent="0.25">
      <c r="G4864" s="33" t="e">
        <f>VLOOKUP(F4864,'Customer Info'!A4855:B5355,2,0)</f>
        <v>#N/A</v>
      </c>
      <c r="H4864" s="6" t="e">
        <f>VLOOKUP(F4864,'Customer Info'!A4855:C5355,3,0)</f>
        <v>#N/A</v>
      </c>
      <c r="I4864" s="6" t="e">
        <f>VLOOKUP(F4864,'Customer Info'!A4855:E5355,5,0)</f>
        <v>#N/A</v>
      </c>
      <c r="K4864" s="7" t="e">
        <f>VLOOKUP(J4864,'Product Details'!B4855:C5023,2,0)</f>
        <v>#N/A</v>
      </c>
      <c r="L4864" s="7" t="e">
        <f>VLOOKUP(J4864,'Product Details'!B4855:D5023,3,0)</f>
        <v>#N/A</v>
      </c>
      <c r="M4864" s="7" t="e">
        <f>VLOOKUP(J4864,'Product Details'!B4856:E5023,4,0)</f>
        <v>#N/A</v>
      </c>
      <c r="Q4864" s="8">
        <f t="shared" si="300"/>
        <v>0</v>
      </c>
      <c r="R4864" s="8">
        <f t="shared" si="301"/>
        <v>0</v>
      </c>
      <c r="T4864" s="9">
        <f t="shared" si="302"/>
        <v>0</v>
      </c>
      <c r="U4864" s="34" t="e">
        <f t="shared" si="303"/>
        <v>#DIV/0!</v>
      </c>
    </row>
    <row r="4865" spans="7:21" x14ac:dyDescent="0.25">
      <c r="G4865" s="33" t="e">
        <f>VLOOKUP(F4865,'Customer Info'!A4856:B5356,2,0)</f>
        <v>#N/A</v>
      </c>
      <c r="H4865" s="6" t="e">
        <f>VLOOKUP(F4865,'Customer Info'!A4856:C5356,3,0)</f>
        <v>#N/A</v>
      </c>
      <c r="I4865" s="6" t="e">
        <f>VLOOKUP(F4865,'Customer Info'!A4856:E5356,5,0)</f>
        <v>#N/A</v>
      </c>
      <c r="K4865" s="7" t="e">
        <f>VLOOKUP(J4865,'Product Details'!B4856:C5024,2,0)</f>
        <v>#N/A</v>
      </c>
      <c r="L4865" s="7" t="e">
        <f>VLOOKUP(J4865,'Product Details'!B4856:D5024,3,0)</f>
        <v>#N/A</v>
      </c>
      <c r="M4865" s="7" t="e">
        <f>VLOOKUP(J4865,'Product Details'!B4857:E5024,4,0)</f>
        <v>#N/A</v>
      </c>
      <c r="Q4865" s="8">
        <f t="shared" si="300"/>
        <v>0</v>
      </c>
      <c r="R4865" s="8">
        <f t="shared" si="301"/>
        <v>0</v>
      </c>
      <c r="T4865" s="9">
        <f t="shared" si="302"/>
        <v>0</v>
      </c>
      <c r="U4865" s="34" t="e">
        <f t="shared" si="303"/>
        <v>#DIV/0!</v>
      </c>
    </row>
    <row r="4866" spans="7:21" x14ac:dyDescent="0.25">
      <c r="G4866" s="33" t="e">
        <f>VLOOKUP(F4866,'Customer Info'!A4857:B5357,2,0)</f>
        <v>#N/A</v>
      </c>
      <c r="H4866" s="6" t="e">
        <f>VLOOKUP(F4866,'Customer Info'!A4857:C5357,3,0)</f>
        <v>#N/A</v>
      </c>
      <c r="I4866" s="6" t="e">
        <f>VLOOKUP(F4866,'Customer Info'!A4857:E5357,5,0)</f>
        <v>#N/A</v>
      </c>
      <c r="K4866" s="7" t="e">
        <f>VLOOKUP(J4866,'Product Details'!B4857:C5025,2,0)</f>
        <v>#N/A</v>
      </c>
      <c r="L4866" s="7" t="e">
        <f>VLOOKUP(J4866,'Product Details'!B4857:D5025,3,0)</f>
        <v>#N/A</v>
      </c>
      <c r="M4866" s="7" t="e">
        <f>VLOOKUP(J4866,'Product Details'!B4858:E5025,4,0)</f>
        <v>#N/A</v>
      </c>
      <c r="Q4866" s="8">
        <f t="shared" si="300"/>
        <v>0</v>
      </c>
      <c r="R4866" s="8">
        <f t="shared" si="301"/>
        <v>0</v>
      </c>
      <c r="T4866" s="9">
        <f t="shared" si="302"/>
        <v>0</v>
      </c>
      <c r="U4866" s="34" t="e">
        <f t="shared" si="303"/>
        <v>#DIV/0!</v>
      </c>
    </row>
    <row r="4867" spans="7:21" x14ac:dyDescent="0.25">
      <c r="G4867" s="33" t="e">
        <f>VLOOKUP(F4867,'Customer Info'!A4858:B5358,2,0)</f>
        <v>#N/A</v>
      </c>
      <c r="H4867" s="6" t="e">
        <f>VLOOKUP(F4867,'Customer Info'!A4858:C5358,3,0)</f>
        <v>#N/A</v>
      </c>
      <c r="I4867" s="6" t="e">
        <f>VLOOKUP(F4867,'Customer Info'!A4858:E5358,5,0)</f>
        <v>#N/A</v>
      </c>
      <c r="K4867" s="7" t="e">
        <f>VLOOKUP(J4867,'Product Details'!B4858:C5026,2,0)</f>
        <v>#N/A</v>
      </c>
      <c r="L4867" s="7" t="e">
        <f>VLOOKUP(J4867,'Product Details'!B4858:D5026,3,0)</f>
        <v>#N/A</v>
      </c>
      <c r="M4867" s="7" t="e">
        <f>VLOOKUP(J4867,'Product Details'!B4859:E5026,4,0)</f>
        <v>#N/A</v>
      </c>
      <c r="Q4867" s="8">
        <f t="shared" si="300"/>
        <v>0</v>
      </c>
      <c r="R4867" s="8">
        <f t="shared" si="301"/>
        <v>0</v>
      </c>
      <c r="T4867" s="9">
        <f t="shared" si="302"/>
        <v>0</v>
      </c>
      <c r="U4867" s="34" t="e">
        <f t="shared" si="303"/>
        <v>#DIV/0!</v>
      </c>
    </row>
    <row r="4868" spans="7:21" x14ac:dyDescent="0.25">
      <c r="G4868" s="33" t="e">
        <f>VLOOKUP(F4868,'Customer Info'!A4859:B5359,2,0)</f>
        <v>#N/A</v>
      </c>
      <c r="H4868" s="6" t="e">
        <f>VLOOKUP(F4868,'Customer Info'!A4859:C5359,3,0)</f>
        <v>#N/A</v>
      </c>
      <c r="I4868" s="6" t="e">
        <f>VLOOKUP(F4868,'Customer Info'!A4859:E5359,5,0)</f>
        <v>#N/A</v>
      </c>
      <c r="K4868" s="7" t="e">
        <f>VLOOKUP(J4868,'Product Details'!B4859:C5027,2,0)</f>
        <v>#N/A</v>
      </c>
      <c r="L4868" s="7" t="e">
        <f>VLOOKUP(J4868,'Product Details'!B4859:D5027,3,0)</f>
        <v>#N/A</v>
      </c>
      <c r="M4868" s="7" t="e">
        <f>VLOOKUP(J4868,'Product Details'!B4860:E5027,4,0)</f>
        <v>#N/A</v>
      </c>
      <c r="Q4868" s="8">
        <f t="shared" si="300"/>
        <v>0</v>
      </c>
      <c r="R4868" s="8">
        <f t="shared" si="301"/>
        <v>0</v>
      </c>
      <c r="T4868" s="9">
        <f t="shared" si="302"/>
        <v>0</v>
      </c>
      <c r="U4868" s="34" t="e">
        <f t="shared" si="303"/>
        <v>#DIV/0!</v>
      </c>
    </row>
    <row r="4869" spans="7:21" x14ac:dyDescent="0.25">
      <c r="G4869" s="33" t="e">
        <f>VLOOKUP(F4869,'Customer Info'!A4860:B5360,2,0)</f>
        <v>#N/A</v>
      </c>
      <c r="H4869" s="6" t="e">
        <f>VLOOKUP(F4869,'Customer Info'!A4860:C5360,3,0)</f>
        <v>#N/A</v>
      </c>
      <c r="I4869" s="6" t="e">
        <f>VLOOKUP(F4869,'Customer Info'!A4860:E5360,5,0)</f>
        <v>#N/A</v>
      </c>
      <c r="K4869" s="7" t="e">
        <f>VLOOKUP(J4869,'Product Details'!B4860:C5028,2,0)</f>
        <v>#N/A</v>
      </c>
      <c r="L4869" s="7" t="e">
        <f>VLOOKUP(J4869,'Product Details'!B4860:D5028,3,0)</f>
        <v>#N/A</v>
      </c>
      <c r="M4869" s="7" t="e">
        <f>VLOOKUP(J4869,'Product Details'!B4861:E5028,4,0)</f>
        <v>#N/A</v>
      </c>
      <c r="Q4869" s="8">
        <f t="shared" si="300"/>
        <v>0</v>
      </c>
      <c r="R4869" s="8">
        <f t="shared" si="301"/>
        <v>0</v>
      </c>
      <c r="T4869" s="9">
        <f t="shared" si="302"/>
        <v>0</v>
      </c>
      <c r="U4869" s="34" t="e">
        <f t="shared" si="303"/>
        <v>#DIV/0!</v>
      </c>
    </row>
    <row r="4870" spans="7:21" x14ac:dyDescent="0.25">
      <c r="G4870" s="33" t="e">
        <f>VLOOKUP(F4870,'Customer Info'!A4861:B5361,2,0)</f>
        <v>#N/A</v>
      </c>
      <c r="H4870" s="6" t="e">
        <f>VLOOKUP(F4870,'Customer Info'!A4861:C5361,3,0)</f>
        <v>#N/A</v>
      </c>
      <c r="I4870" s="6" t="e">
        <f>VLOOKUP(F4870,'Customer Info'!A4861:E5361,5,0)</f>
        <v>#N/A</v>
      </c>
      <c r="K4870" s="7" t="e">
        <f>VLOOKUP(J4870,'Product Details'!B4861:C5029,2,0)</f>
        <v>#N/A</v>
      </c>
      <c r="L4870" s="7" t="e">
        <f>VLOOKUP(J4870,'Product Details'!B4861:D5029,3,0)</f>
        <v>#N/A</v>
      </c>
      <c r="M4870" s="7" t="e">
        <f>VLOOKUP(J4870,'Product Details'!B4862:E5029,4,0)</f>
        <v>#N/A</v>
      </c>
      <c r="Q4870" s="8">
        <f t="shared" si="300"/>
        <v>0</v>
      </c>
      <c r="R4870" s="8">
        <f t="shared" si="301"/>
        <v>0</v>
      </c>
      <c r="T4870" s="9">
        <f t="shared" si="302"/>
        <v>0</v>
      </c>
      <c r="U4870" s="34" t="e">
        <f t="shared" si="303"/>
        <v>#DIV/0!</v>
      </c>
    </row>
    <row r="4871" spans="7:21" x14ac:dyDescent="0.25">
      <c r="G4871" s="33" t="e">
        <f>VLOOKUP(F4871,'Customer Info'!A4862:B5362,2,0)</f>
        <v>#N/A</v>
      </c>
      <c r="H4871" s="6" t="e">
        <f>VLOOKUP(F4871,'Customer Info'!A4862:C5362,3,0)</f>
        <v>#N/A</v>
      </c>
      <c r="I4871" s="6" t="e">
        <f>VLOOKUP(F4871,'Customer Info'!A4862:E5362,5,0)</f>
        <v>#N/A</v>
      </c>
      <c r="K4871" s="7" t="e">
        <f>VLOOKUP(J4871,'Product Details'!B4862:C5030,2,0)</f>
        <v>#N/A</v>
      </c>
      <c r="L4871" s="7" t="e">
        <f>VLOOKUP(J4871,'Product Details'!B4862:D5030,3,0)</f>
        <v>#N/A</v>
      </c>
      <c r="M4871" s="7" t="e">
        <f>VLOOKUP(J4871,'Product Details'!B4863:E5030,4,0)</f>
        <v>#N/A</v>
      </c>
      <c r="Q4871" s="8">
        <f t="shared" si="300"/>
        <v>0</v>
      </c>
      <c r="R4871" s="8">
        <f t="shared" si="301"/>
        <v>0</v>
      </c>
      <c r="T4871" s="9">
        <f t="shared" si="302"/>
        <v>0</v>
      </c>
      <c r="U4871" s="34" t="e">
        <f t="shared" si="303"/>
        <v>#DIV/0!</v>
      </c>
    </row>
    <row r="4872" spans="7:21" x14ac:dyDescent="0.25">
      <c r="G4872" s="33" t="e">
        <f>VLOOKUP(F4872,'Customer Info'!A4863:B5363,2,0)</f>
        <v>#N/A</v>
      </c>
      <c r="H4872" s="6" t="e">
        <f>VLOOKUP(F4872,'Customer Info'!A4863:C5363,3,0)</f>
        <v>#N/A</v>
      </c>
      <c r="I4872" s="6" t="e">
        <f>VLOOKUP(F4872,'Customer Info'!A4863:E5363,5,0)</f>
        <v>#N/A</v>
      </c>
      <c r="K4872" s="7" t="e">
        <f>VLOOKUP(J4872,'Product Details'!B4863:C5031,2,0)</f>
        <v>#N/A</v>
      </c>
      <c r="L4872" s="7" t="e">
        <f>VLOOKUP(J4872,'Product Details'!B4863:D5031,3,0)</f>
        <v>#N/A</v>
      </c>
      <c r="M4872" s="7" t="e">
        <f>VLOOKUP(J4872,'Product Details'!B4864:E5031,4,0)</f>
        <v>#N/A</v>
      </c>
      <c r="Q4872" s="8">
        <f t="shared" si="300"/>
        <v>0</v>
      </c>
      <c r="R4872" s="8">
        <f t="shared" si="301"/>
        <v>0</v>
      </c>
      <c r="T4872" s="9">
        <f t="shared" si="302"/>
        <v>0</v>
      </c>
      <c r="U4872" s="34" t="e">
        <f t="shared" si="303"/>
        <v>#DIV/0!</v>
      </c>
    </row>
    <row r="4873" spans="7:21" x14ac:dyDescent="0.25">
      <c r="G4873" s="33" t="e">
        <f>VLOOKUP(F4873,'Customer Info'!A4864:B5364,2,0)</f>
        <v>#N/A</v>
      </c>
      <c r="H4873" s="6" t="e">
        <f>VLOOKUP(F4873,'Customer Info'!A4864:C5364,3,0)</f>
        <v>#N/A</v>
      </c>
      <c r="I4873" s="6" t="e">
        <f>VLOOKUP(F4873,'Customer Info'!A4864:E5364,5,0)</f>
        <v>#N/A</v>
      </c>
      <c r="K4873" s="7" t="e">
        <f>VLOOKUP(J4873,'Product Details'!B4864:C5032,2,0)</f>
        <v>#N/A</v>
      </c>
      <c r="L4873" s="7" t="e">
        <f>VLOOKUP(J4873,'Product Details'!B4864:D5032,3,0)</f>
        <v>#N/A</v>
      </c>
      <c r="M4873" s="7" t="e">
        <f>VLOOKUP(J4873,'Product Details'!B4865:E5032,4,0)</f>
        <v>#N/A</v>
      </c>
      <c r="Q4873" s="8">
        <f t="shared" si="300"/>
        <v>0</v>
      </c>
      <c r="R4873" s="8">
        <f t="shared" si="301"/>
        <v>0</v>
      </c>
      <c r="T4873" s="9">
        <f t="shared" si="302"/>
        <v>0</v>
      </c>
      <c r="U4873" s="34" t="e">
        <f t="shared" si="303"/>
        <v>#DIV/0!</v>
      </c>
    </row>
    <row r="4874" spans="7:21" x14ac:dyDescent="0.25">
      <c r="G4874" s="33" t="e">
        <f>VLOOKUP(F4874,'Customer Info'!A4865:B5365,2,0)</f>
        <v>#N/A</v>
      </c>
      <c r="H4874" s="6" t="e">
        <f>VLOOKUP(F4874,'Customer Info'!A4865:C5365,3,0)</f>
        <v>#N/A</v>
      </c>
      <c r="I4874" s="6" t="e">
        <f>VLOOKUP(F4874,'Customer Info'!A4865:E5365,5,0)</f>
        <v>#N/A</v>
      </c>
      <c r="K4874" s="7" t="e">
        <f>VLOOKUP(J4874,'Product Details'!B4865:C5033,2,0)</f>
        <v>#N/A</v>
      </c>
      <c r="L4874" s="7" t="e">
        <f>VLOOKUP(J4874,'Product Details'!B4865:D5033,3,0)</f>
        <v>#N/A</v>
      </c>
      <c r="M4874" s="7" t="e">
        <f>VLOOKUP(J4874,'Product Details'!B4866:E5033,4,0)</f>
        <v>#N/A</v>
      </c>
      <c r="Q4874" s="8">
        <f t="shared" si="300"/>
        <v>0</v>
      </c>
      <c r="R4874" s="8">
        <f t="shared" si="301"/>
        <v>0</v>
      </c>
      <c r="T4874" s="9">
        <f t="shared" si="302"/>
        <v>0</v>
      </c>
      <c r="U4874" s="34" t="e">
        <f t="shared" si="303"/>
        <v>#DIV/0!</v>
      </c>
    </row>
    <row r="4875" spans="7:21" x14ac:dyDescent="0.25">
      <c r="G4875" s="33" t="e">
        <f>VLOOKUP(F4875,'Customer Info'!A4866:B5366,2,0)</f>
        <v>#N/A</v>
      </c>
      <c r="H4875" s="6" t="e">
        <f>VLOOKUP(F4875,'Customer Info'!A4866:C5366,3,0)</f>
        <v>#N/A</v>
      </c>
      <c r="I4875" s="6" t="e">
        <f>VLOOKUP(F4875,'Customer Info'!A4866:E5366,5,0)</f>
        <v>#N/A</v>
      </c>
      <c r="K4875" s="7" t="e">
        <f>VLOOKUP(J4875,'Product Details'!B4866:C5034,2,0)</f>
        <v>#N/A</v>
      </c>
      <c r="L4875" s="7" t="e">
        <f>VLOOKUP(J4875,'Product Details'!B4866:D5034,3,0)</f>
        <v>#N/A</v>
      </c>
      <c r="M4875" s="7" t="e">
        <f>VLOOKUP(J4875,'Product Details'!B4867:E5034,4,0)</f>
        <v>#N/A</v>
      </c>
      <c r="Q4875" s="8">
        <f t="shared" ref="Q4875:Q4938" si="304">O4875*P4875</f>
        <v>0</v>
      </c>
      <c r="R4875" s="8">
        <f t="shared" ref="R4875:R4938" si="305">N4875*P4875</f>
        <v>0</v>
      </c>
      <c r="T4875" s="9">
        <f t="shared" ref="T4875:T4938" si="306">R4875+S4875</f>
        <v>0</v>
      </c>
      <c r="U4875" s="34" t="e">
        <f t="shared" ref="U4875:U4938" si="307">(N4875-O4875)/N4875</f>
        <v>#DIV/0!</v>
      </c>
    </row>
    <row r="4876" spans="7:21" x14ac:dyDescent="0.25">
      <c r="G4876" s="33" t="e">
        <f>VLOOKUP(F4876,'Customer Info'!A4867:B5367,2,0)</f>
        <v>#N/A</v>
      </c>
      <c r="H4876" s="6" t="e">
        <f>VLOOKUP(F4876,'Customer Info'!A4867:C5367,3,0)</f>
        <v>#N/A</v>
      </c>
      <c r="I4876" s="6" t="e">
        <f>VLOOKUP(F4876,'Customer Info'!A4867:E5367,5,0)</f>
        <v>#N/A</v>
      </c>
      <c r="K4876" s="7" t="e">
        <f>VLOOKUP(J4876,'Product Details'!B4867:C5035,2,0)</f>
        <v>#N/A</v>
      </c>
      <c r="L4876" s="7" t="e">
        <f>VLOOKUP(J4876,'Product Details'!B4867:D5035,3,0)</f>
        <v>#N/A</v>
      </c>
      <c r="M4876" s="7" t="e">
        <f>VLOOKUP(J4876,'Product Details'!B4868:E5035,4,0)</f>
        <v>#N/A</v>
      </c>
      <c r="Q4876" s="8">
        <f t="shared" si="304"/>
        <v>0</v>
      </c>
      <c r="R4876" s="8">
        <f t="shared" si="305"/>
        <v>0</v>
      </c>
      <c r="T4876" s="9">
        <f t="shared" si="306"/>
        <v>0</v>
      </c>
      <c r="U4876" s="34" t="e">
        <f t="shared" si="307"/>
        <v>#DIV/0!</v>
      </c>
    </row>
    <row r="4877" spans="7:21" x14ac:dyDescent="0.25">
      <c r="G4877" s="33" t="e">
        <f>VLOOKUP(F4877,'Customer Info'!A4868:B5368,2,0)</f>
        <v>#N/A</v>
      </c>
      <c r="H4877" s="6" t="e">
        <f>VLOOKUP(F4877,'Customer Info'!A4868:C5368,3,0)</f>
        <v>#N/A</v>
      </c>
      <c r="I4877" s="6" t="e">
        <f>VLOOKUP(F4877,'Customer Info'!A4868:E5368,5,0)</f>
        <v>#N/A</v>
      </c>
      <c r="K4877" s="7" t="e">
        <f>VLOOKUP(J4877,'Product Details'!B4868:C5036,2,0)</f>
        <v>#N/A</v>
      </c>
      <c r="L4877" s="7" t="e">
        <f>VLOOKUP(J4877,'Product Details'!B4868:D5036,3,0)</f>
        <v>#N/A</v>
      </c>
      <c r="M4877" s="7" t="e">
        <f>VLOOKUP(J4877,'Product Details'!B4869:E5036,4,0)</f>
        <v>#N/A</v>
      </c>
      <c r="Q4877" s="8">
        <f t="shared" si="304"/>
        <v>0</v>
      </c>
      <c r="R4877" s="8">
        <f t="shared" si="305"/>
        <v>0</v>
      </c>
      <c r="T4877" s="9">
        <f t="shared" si="306"/>
        <v>0</v>
      </c>
      <c r="U4877" s="34" t="e">
        <f t="shared" si="307"/>
        <v>#DIV/0!</v>
      </c>
    </row>
    <row r="4878" spans="7:21" x14ac:dyDescent="0.25">
      <c r="G4878" s="33" t="e">
        <f>VLOOKUP(F4878,'Customer Info'!A4869:B5369,2,0)</f>
        <v>#N/A</v>
      </c>
      <c r="H4878" s="6" t="e">
        <f>VLOOKUP(F4878,'Customer Info'!A4869:C5369,3,0)</f>
        <v>#N/A</v>
      </c>
      <c r="I4878" s="6" t="e">
        <f>VLOOKUP(F4878,'Customer Info'!A4869:E5369,5,0)</f>
        <v>#N/A</v>
      </c>
      <c r="K4878" s="7" t="e">
        <f>VLOOKUP(J4878,'Product Details'!B4869:C5037,2,0)</f>
        <v>#N/A</v>
      </c>
      <c r="L4878" s="7" t="e">
        <f>VLOOKUP(J4878,'Product Details'!B4869:D5037,3,0)</f>
        <v>#N/A</v>
      </c>
      <c r="M4878" s="7" t="e">
        <f>VLOOKUP(J4878,'Product Details'!B4870:E5037,4,0)</f>
        <v>#N/A</v>
      </c>
      <c r="Q4878" s="8">
        <f t="shared" si="304"/>
        <v>0</v>
      </c>
      <c r="R4878" s="8">
        <f t="shared" si="305"/>
        <v>0</v>
      </c>
      <c r="T4878" s="9">
        <f t="shared" si="306"/>
        <v>0</v>
      </c>
      <c r="U4878" s="34" t="e">
        <f t="shared" si="307"/>
        <v>#DIV/0!</v>
      </c>
    </row>
    <row r="4879" spans="7:21" x14ac:dyDescent="0.25">
      <c r="G4879" s="33" t="e">
        <f>VLOOKUP(F4879,'Customer Info'!A4870:B5370,2,0)</f>
        <v>#N/A</v>
      </c>
      <c r="H4879" s="6" t="e">
        <f>VLOOKUP(F4879,'Customer Info'!A4870:C5370,3,0)</f>
        <v>#N/A</v>
      </c>
      <c r="I4879" s="6" t="e">
        <f>VLOOKUP(F4879,'Customer Info'!A4870:E5370,5,0)</f>
        <v>#N/A</v>
      </c>
      <c r="K4879" s="7" t="e">
        <f>VLOOKUP(J4879,'Product Details'!B4870:C5038,2,0)</f>
        <v>#N/A</v>
      </c>
      <c r="L4879" s="7" t="e">
        <f>VLOOKUP(J4879,'Product Details'!B4870:D5038,3,0)</f>
        <v>#N/A</v>
      </c>
      <c r="M4879" s="7" t="e">
        <f>VLOOKUP(J4879,'Product Details'!B4871:E5038,4,0)</f>
        <v>#N/A</v>
      </c>
      <c r="Q4879" s="8">
        <f t="shared" si="304"/>
        <v>0</v>
      </c>
      <c r="R4879" s="8">
        <f t="shared" si="305"/>
        <v>0</v>
      </c>
      <c r="T4879" s="9">
        <f t="shared" si="306"/>
        <v>0</v>
      </c>
      <c r="U4879" s="34" t="e">
        <f t="shared" si="307"/>
        <v>#DIV/0!</v>
      </c>
    </row>
    <row r="4880" spans="7:21" x14ac:dyDescent="0.25">
      <c r="G4880" s="33" t="e">
        <f>VLOOKUP(F4880,'Customer Info'!A4871:B5371,2,0)</f>
        <v>#N/A</v>
      </c>
      <c r="H4880" s="6" t="e">
        <f>VLOOKUP(F4880,'Customer Info'!A4871:C5371,3,0)</f>
        <v>#N/A</v>
      </c>
      <c r="I4880" s="6" t="e">
        <f>VLOOKUP(F4880,'Customer Info'!A4871:E5371,5,0)</f>
        <v>#N/A</v>
      </c>
      <c r="K4880" s="7" t="e">
        <f>VLOOKUP(J4880,'Product Details'!B4871:C5039,2,0)</f>
        <v>#N/A</v>
      </c>
      <c r="L4880" s="7" t="e">
        <f>VLOOKUP(J4880,'Product Details'!B4871:D5039,3,0)</f>
        <v>#N/A</v>
      </c>
      <c r="M4880" s="7" t="e">
        <f>VLOOKUP(J4880,'Product Details'!B4872:E5039,4,0)</f>
        <v>#N/A</v>
      </c>
      <c r="Q4880" s="8">
        <f t="shared" si="304"/>
        <v>0</v>
      </c>
      <c r="R4880" s="8">
        <f t="shared" si="305"/>
        <v>0</v>
      </c>
      <c r="T4880" s="9">
        <f t="shared" si="306"/>
        <v>0</v>
      </c>
      <c r="U4880" s="34" t="e">
        <f t="shared" si="307"/>
        <v>#DIV/0!</v>
      </c>
    </row>
    <row r="4881" spans="7:21" x14ac:dyDescent="0.25">
      <c r="G4881" s="33" t="e">
        <f>VLOOKUP(F4881,'Customer Info'!A4872:B5372,2,0)</f>
        <v>#N/A</v>
      </c>
      <c r="H4881" s="6" t="e">
        <f>VLOOKUP(F4881,'Customer Info'!A4872:C5372,3,0)</f>
        <v>#N/A</v>
      </c>
      <c r="I4881" s="6" t="e">
        <f>VLOOKUP(F4881,'Customer Info'!A4872:E5372,5,0)</f>
        <v>#N/A</v>
      </c>
      <c r="K4881" s="7" t="e">
        <f>VLOOKUP(J4881,'Product Details'!B4872:C5040,2,0)</f>
        <v>#N/A</v>
      </c>
      <c r="L4881" s="7" t="e">
        <f>VLOOKUP(J4881,'Product Details'!B4872:D5040,3,0)</f>
        <v>#N/A</v>
      </c>
      <c r="M4881" s="7" t="e">
        <f>VLOOKUP(J4881,'Product Details'!B4873:E5040,4,0)</f>
        <v>#N/A</v>
      </c>
      <c r="Q4881" s="8">
        <f t="shared" si="304"/>
        <v>0</v>
      </c>
      <c r="R4881" s="8">
        <f t="shared" si="305"/>
        <v>0</v>
      </c>
      <c r="T4881" s="9">
        <f t="shared" si="306"/>
        <v>0</v>
      </c>
      <c r="U4881" s="34" t="e">
        <f t="shared" si="307"/>
        <v>#DIV/0!</v>
      </c>
    </row>
    <row r="4882" spans="7:21" x14ac:dyDescent="0.25">
      <c r="G4882" s="33" t="e">
        <f>VLOOKUP(F4882,'Customer Info'!A4873:B5373,2,0)</f>
        <v>#N/A</v>
      </c>
      <c r="H4882" s="6" t="e">
        <f>VLOOKUP(F4882,'Customer Info'!A4873:C5373,3,0)</f>
        <v>#N/A</v>
      </c>
      <c r="I4882" s="6" t="e">
        <f>VLOOKUP(F4882,'Customer Info'!A4873:E5373,5,0)</f>
        <v>#N/A</v>
      </c>
      <c r="K4882" s="7" t="e">
        <f>VLOOKUP(J4882,'Product Details'!B4873:C5041,2,0)</f>
        <v>#N/A</v>
      </c>
      <c r="L4882" s="7" t="e">
        <f>VLOOKUP(J4882,'Product Details'!B4873:D5041,3,0)</f>
        <v>#N/A</v>
      </c>
      <c r="M4882" s="7" t="e">
        <f>VLOOKUP(J4882,'Product Details'!B4874:E5041,4,0)</f>
        <v>#N/A</v>
      </c>
      <c r="Q4882" s="8">
        <f t="shared" si="304"/>
        <v>0</v>
      </c>
      <c r="R4882" s="8">
        <f t="shared" si="305"/>
        <v>0</v>
      </c>
      <c r="T4882" s="9">
        <f t="shared" si="306"/>
        <v>0</v>
      </c>
      <c r="U4882" s="34" t="e">
        <f t="shared" si="307"/>
        <v>#DIV/0!</v>
      </c>
    </row>
    <row r="4883" spans="7:21" x14ac:dyDescent="0.25">
      <c r="G4883" s="33" t="e">
        <f>VLOOKUP(F4883,'Customer Info'!A4874:B5374,2,0)</f>
        <v>#N/A</v>
      </c>
      <c r="H4883" s="6" t="e">
        <f>VLOOKUP(F4883,'Customer Info'!A4874:C5374,3,0)</f>
        <v>#N/A</v>
      </c>
      <c r="I4883" s="6" t="e">
        <f>VLOOKUP(F4883,'Customer Info'!A4874:E5374,5,0)</f>
        <v>#N/A</v>
      </c>
      <c r="K4883" s="7" t="e">
        <f>VLOOKUP(J4883,'Product Details'!B4874:C5042,2,0)</f>
        <v>#N/A</v>
      </c>
      <c r="L4883" s="7" t="e">
        <f>VLOOKUP(J4883,'Product Details'!B4874:D5042,3,0)</f>
        <v>#N/A</v>
      </c>
      <c r="M4883" s="7" t="e">
        <f>VLOOKUP(J4883,'Product Details'!B4875:E5042,4,0)</f>
        <v>#N/A</v>
      </c>
      <c r="Q4883" s="8">
        <f t="shared" si="304"/>
        <v>0</v>
      </c>
      <c r="R4883" s="8">
        <f t="shared" si="305"/>
        <v>0</v>
      </c>
      <c r="T4883" s="9">
        <f t="shared" si="306"/>
        <v>0</v>
      </c>
      <c r="U4883" s="34" t="e">
        <f t="shared" si="307"/>
        <v>#DIV/0!</v>
      </c>
    </row>
    <row r="4884" spans="7:21" x14ac:dyDescent="0.25">
      <c r="G4884" s="33" t="e">
        <f>VLOOKUP(F4884,'Customer Info'!A4875:B5375,2,0)</f>
        <v>#N/A</v>
      </c>
      <c r="H4884" s="6" t="e">
        <f>VLOOKUP(F4884,'Customer Info'!A4875:C5375,3,0)</f>
        <v>#N/A</v>
      </c>
      <c r="I4884" s="6" t="e">
        <f>VLOOKUP(F4884,'Customer Info'!A4875:E5375,5,0)</f>
        <v>#N/A</v>
      </c>
      <c r="K4884" s="7" t="e">
        <f>VLOOKUP(J4884,'Product Details'!B4875:C5043,2,0)</f>
        <v>#N/A</v>
      </c>
      <c r="L4884" s="7" t="e">
        <f>VLOOKUP(J4884,'Product Details'!B4875:D5043,3,0)</f>
        <v>#N/A</v>
      </c>
      <c r="M4884" s="7" t="e">
        <f>VLOOKUP(J4884,'Product Details'!B4876:E5043,4,0)</f>
        <v>#N/A</v>
      </c>
      <c r="Q4884" s="8">
        <f t="shared" si="304"/>
        <v>0</v>
      </c>
      <c r="R4884" s="8">
        <f t="shared" si="305"/>
        <v>0</v>
      </c>
      <c r="T4884" s="9">
        <f t="shared" si="306"/>
        <v>0</v>
      </c>
      <c r="U4884" s="34" t="e">
        <f t="shared" si="307"/>
        <v>#DIV/0!</v>
      </c>
    </row>
    <row r="4885" spans="7:21" x14ac:dyDescent="0.25">
      <c r="G4885" s="33" t="e">
        <f>VLOOKUP(F4885,'Customer Info'!A4876:B5376,2,0)</f>
        <v>#N/A</v>
      </c>
      <c r="H4885" s="6" t="e">
        <f>VLOOKUP(F4885,'Customer Info'!A4876:C5376,3,0)</f>
        <v>#N/A</v>
      </c>
      <c r="I4885" s="6" t="e">
        <f>VLOOKUP(F4885,'Customer Info'!A4876:E5376,5,0)</f>
        <v>#N/A</v>
      </c>
      <c r="K4885" s="7" t="e">
        <f>VLOOKUP(J4885,'Product Details'!B4876:C5044,2,0)</f>
        <v>#N/A</v>
      </c>
      <c r="L4885" s="7" t="e">
        <f>VLOOKUP(J4885,'Product Details'!B4876:D5044,3,0)</f>
        <v>#N/A</v>
      </c>
      <c r="M4885" s="7" t="e">
        <f>VLOOKUP(J4885,'Product Details'!B4877:E5044,4,0)</f>
        <v>#N/A</v>
      </c>
      <c r="Q4885" s="8">
        <f t="shared" si="304"/>
        <v>0</v>
      </c>
      <c r="R4885" s="8">
        <f t="shared" si="305"/>
        <v>0</v>
      </c>
      <c r="T4885" s="9">
        <f t="shared" si="306"/>
        <v>0</v>
      </c>
      <c r="U4885" s="34" t="e">
        <f t="shared" si="307"/>
        <v>#DIV/0!</v>
      </c>
    </row>
    <row r="4886" spans="7:21" x14ac:dyDescent="0.25">
      <c r="G4886" s="33" t="e">
        <f>VLOOKUP(F4886,'Customer Info'!A4877:B5377,2,0)</f>
        <v>#N/A</v>
      </c>
      <c r="H4886" s="6" t="e">
        <f>VLOOKUP(F4886,'Customer Info'!A4877:C5377,3,0)</f>
        <v>#N/A</v>
      </c>
      <c r="I4886" s="6" t="e">
        <f>VLOOKUP(F4886,'Customer Info'!A4877:E5377,5,0)</f>
        <v>#N/A</v>
      </c>
      <c r="K4886" s="7" t="e">
        <f>VLOOKUP(J4886,'Product Details'!B4877:C5045,2,0)</f>
        <v>#N/A</v>
      </c>
      <c r="L4886" s="7" t="e">
        <f>VLOOKUP(J4886,'Product Details'!B4877:D5045,3,0)</f>
        <v>#N/A</v>
      </c>
      <c r="M4886" s="7" t="e">
        <f>VLOOKUP(J4886,'Product Details'!B4878:E5045,4,0)</f>
        <v>#N/A</v>
      </c>
      <c r="Q4886" s="8">
        <f t="shared" si="304"/>
        <v>0</v>
      </c>
      <c r="R4886" s="8">
        <f t="shared" si="305"/>
        <v>0</v>
      </c>
      <c r="T4886" s="9">
        <f t="shared" si="306"/>
        <v>0</v>
      </c>
      <c r="U4886" s="34" t="e">
        <f t="shared" si="307"/>
        <v>#DIV/0!</v>
      </c>
    </row>
    <row r="4887" spans="7:21" x14ac:dyDescent="0.25">
      <c r="G4887" s="33" t="e">
        <f>VLOOKUP(F4887,'Customer Info'!A4878:B5378,2,0)</f>
        <v>#N/A</v>
      </c>
      <c r="H4887" s="6" t="e">
        <f>VLOOKUP(F4887,'Customer Info'!A4878:C5378,3,0)</f>
        <v>#N/A</v>
      </c>
      <c r="I4887" s="6" t="e">
        <f>VLOOKUP(F4887,'Customer Info'!A4878:E5378,5,0)</f>
        <v>#N/A</v>
      </c>
      <c r="K4887" s="7" t="e">
        <f>VLOOKUP(J4887,'Product Details'!B4878:C5046,2,0)</f>
        <v>#N/A</v>
      </c>
      <c r="L4887" s="7" t="e">
        <f>VLOOKUP(J4887,'Product Details'!B4878:D5046,3,0)</f>
        <v>#N/A</v>
      </c>
      <c r="M4887" s="7" t="e">
        <f>VLOOKUP(J4887,'Product Details'!B4879:E5046,4,0)</f>
        <v>#N/A</v>
      </c>
      <c r="Q4887" s="8">
        <f t="shared" si="304"/>
        <v>0</v>
      </c>
      <c r="R4887" s="8">
        <f t="shared" si="305"/>
        <v>0</v>
      </c>
      <c r="T4887" s="9">
        <f t="shared" si="306"/>
        <v>0</v>
      </c>
      <c r="U4887" s="34" t="e">
        <f t="shared" si="307"/>
        <v>#DIV/0!</v>
      </c>
    </row>
    <row r="4888" spans="7:21" x14ac:dyDescent="0.25">
      <c r="G4888" s="33" t="e">
        <f>VLOOKUP(F4888,'Customer Info'!A4879:B5379,2,0)</f>
        <v>#N/A</v>
      </c>
      <c r="H4888" s="6" t="e">
        <f>VLOOKUP(F4888,'Customer Info'!A4879:C5379,3,0)</f>
        <v>#N/A</v>
      </c>
      <c r="I4888" s="6" t="e">
        <f>VLOOKUP(F4888,'Customer Info'!A4879:E5379,5,0)</f>
        <v>#N/A</v>
      </c>
      <c r="K4888" s="7" t="e">
        <f>VLOOKUP(J4888,'Product Details'!B4879:C5047,2,0)</f>
        <v>#N/A</v>
      </c>
      <c r="L4888" s="7" t="e">
        <f>VLOOKUP(J4888,'Product Details'!B4879:D5047,3,0)</f>
        <v>#N/A</v>
      </c>
      <c r="M4888" s="7" t="e">
        <f>VLOOKUP(J4888,'Product Details'!B4880:E5047,4,0)</f>
        <v>#N/A</v>
      </c>
      <c r="Q4888" s="8">
        <f t="shared" si="304"/>
        <v>0</v>
      </c>
      <c r="R4888" s="8">
        <f t="shared" si="305"/>
        <v>0</v>
      </c>
      <c r="T4888" s="9">
        <f t="shared" si="306"/>
        <v>0</v>
      </c>
      <c r="U4888" s="34" t="e">
        <f t="shared" si="307"/>
        <v>#DIV/0!</v>
      </c>
    </row>
    <row r="4889" spans="7:21" x14ac:dyDescent="0.25">
      <c r="G4889" s="33" t="e">
        <f>VLOOKUP(F4889,'Customer Info'!A4880:B5380,2,0)</f>
        <v>#N/A</v>
      </c>
      <c r="H4889" s="6" t="e">
        <f>VLOOKUP(F4889,'Customer Info'!A4880:C5380,3,0)</f>
        <v>#N/A</v>
      </c>
      <c r="I4889" s="6" t="e">
        <f>VLOOKUP(F4889,'Customer Info'!A4880:E5380,5,0)</f>
        <v>#N/A</v>
      </c>
      <c r="K4889" s="7" t="e">
        <f>VLOOKUP(J4889,'Product Details'!B4880:C5048,2,0)</f>
        <v>#N/A</v>
      </c>
      <c r="L4889" s="7" t="e">
        <f>VLOOKUP(J4889,'Product Details'!B4880:D5048,3,0)</f>
        <v>#N/A</v>
      </c>
      <c r="M4889" s="7" t="e">
        <f>VLOOKUP(J4889,'Product Details'!B4881:E5048,4,0)</f>
        <v>#N/A</v>
      </c>
      <c r="Q4889" s="8">
        <f t="shared" si="304"/>
        <v>0</v>
      </c>
      <c r="R4889" s="8">
        <f t="shared" si="305"/>
        <v>0</v>
      </c>
      <c r="T4889" s="9">
        <f t="shared" si="306"/>
        <v>0</v>
      </c>
      <c r="U4889" s="34" t="e">
        <f t="shared" si="307"/>
        <v>#DIV/0!</v>
      </c>
    </row>
    <row r="4890" spans="7:21" x14ac:dyDescent="0.25">
      <c r="G4890" s="33" t="e">
        <f>VLOOKUP(F4890,'Customer Info'!A4881:B5381,2,0)</f>
        <v>#N/A</v>
      </c>
      <c r="H4890" s="6" t="e">
        <f>VLOOKUP(F4890,'Customer Info'!A4881:C5381,3,0)</f>
        <v>#N/A</v>
      </c>
      <c r="I4890" s="6" t="e">
        <f>VLOOKUP(F4890,'Customer Info'!A4881:E5381,5,0)</f>
        <v>#N/A</v>
      </c>
      <c r="K4890" s="7" t="e">
        <f>VLOOKUP(J4890,'Product Details'!B4881:C5049,2,0)</f>
        <v>#N/A</v>
      </c>
      <c r="L4890" s="7" t="e">
        <f>VLOOKUP(J4890,'Product Details'!B4881:D5049,3,0)</f>
        <v>#N/A</v>
      </c>
      <c r="M4890" s="7" t="e">
        <f>VLOOKUP(J4890,'Product Details'!B4882:E5049,4,0)</f>
        <v>#N/A</v>
      </c>
      <c r="Q4890" s="8">
        <f t="shared" si="304"/>
        <v>0</v>
      </c>
      <c r="R4890" s="8">
        <f t="shared" si="305"/>
        <v>0</v>
      </c>
      <c r="T4890" s="9">
        <f t="shared" si="306"/>
        <v>0</v>
      </c>
      <c r="U4890" s="34" t="e">
        <f t="shared" si="307"/>
        <v>#DIV/0!</v>
      </c>
    </row>
    <row r="4891" spans="7:21" x14ac:dyDescent="0.25">
      <c r="G4891" s="33" t="e">
        <f>VLOOKUP(F4891,'Customer Info'!A4882:B5382,2,0)</f>
        <v>#N/A</v>
      </c>
      <c r="H4891" s="6" t="e">
        <f>VLOOKUP(F4891,'Customer Info'!A4882:C5382,3,0)</f>
        <v>#N/A</v>
      </c>
      <c r="I4891" s="6" t="e">
        <f>VLOOKUP(F4891,'Customer Info'!A4882:E5382,5,0)</f>
        <v>#N/A</v>
      </c>
      <c r="K4891" s="7" t="e">
        <f>VLOOKUP(J4891,'Product Details'!B4882:C5050,2,0)</f>
        <v>#N/A</v>
      </c>
      <c r="L4891" s="7" t="e">
        <f>VLOOKUP(J4891,'Product Details'!B4882:D5050,3,0)</f>
        <v>#N/A</v>
      </c>
      <c r="M4891" s="7" t="e">
        <f>VLOOKUP(J4891,'Product Details'!B4883:E5050,4,0)</f>
        <v>#N/A</v>
      </c>
      <c r="Q4891" s="8">
        <f t="shared" si="304"/>
        <v>0</v>
      </c>
      <c r="R4891" s="8">
        <f t="shared" si="305"/>
        <v>0</v>
      </c>
      <c r="T4891" s="9">
        <f t="shared" si="306"/>
        <v>0</v>
      </c>
      <c r="U4891" s="34" t="e">
        <f t="shared" si="307"/>
        <v>#DIV/0!</v>
      </c>
    </row>
    <row r="4892" spans="7:21" x14ac:dyDescent="0.25">
      <c r="G4892" s="33" t="e">
        <f>VLOOKUP(F4892,'Customer Info'!A4883:B5383,2,0)</f>
        <v>#N/A</v>
      </c>
      <c r="H4892" s="6" t="e">
        <f>VLOOKUP(F4892,'Customer Info'!A4883:C5383,3,0)</f>
        <v>#N/A</v>
      </c>
      <c r="I4892" s="6" t="e">
        <f>VLOOKUP(F4892,'Customer Info'!A4883:E5383,5,0)</f>
        <v>#N/A</v>
      </c>
      <c r="K4892" s="7" t="e">
        <f>VLOOKUP(J4892,'Product Details'!B4883:C5051,2,0)</f>
        <v>#N/A</v>
      </c>
      <c r="L4892" s="7" t="e">
        <f>VLOOKUP(J4892,'Product Details'!B4883:D5051,3,0)</f>
        <v>#N/A</v>
      </c>
      <c r="M4892" s="7" t="e">
        <f>VLOOKUP(J4892,'Product Details'!B4884:E5051,4,0)</f>
        <v>#N/A</v>
      </c>
      <c r="Q4892" s="8">
        <f t="shared" si="304"/>
        <v>0</v>
      </c>
      <c r="R4892" s="8">
        <f t="shared" si="305"/>
        <v>0</v>
      </c>
      <c r="T4892" s="9">
        <f t="shared" si="306"/>
        <v>0</v>
      </c>
      <c r="U4892" s="34" t="e">
        <f t="shared" si="307"/>
        <v>#DIV/0!</v>
      </c>
    </row>
    <row r="4893" spans="7:21" x14ac:dyDescent="0.25">
      <c r="G4893" s="33" t="e">
        <f>VLOOKUP(F4893,'Customer Info'!A4884:B5384,2,0)</f>
        <v>#N/A</v>
      </c>
      <c r="H4893" s="6" t="e">
        <f>VLOOKUP(F4893,'Customer Info'!A4884:C5384,3,0)</f>
        <v>#N/A</v>
      </c>
      <c r="I4893" s="6" t="e">
        <f>VLOOKUP(F4893,'Customer Info'!A4884:E5384,5,0)</f>
        <v>#N/A</v>
      </c>
      <c r="K4893" s="7" t="e">
        <f>VLOOKUP(J4893,'Product Details'!B4884:C5052,2,0)</f>
        <v>#N/A</v>
      </c>
      <c r="L4893" s="7" t="e">
        <f>VLOOKUP(J4893,'Product Details'!B4884:D5052,3,0)</f>
        <v>#N/A</v>
      </c>
      <c r="M4893" s="7" t="e">
        <f>VLOOKUP(J4893,'Product Details'!B4885:E5052,4,0)</f>
        <v>#N/A</v>
      </c>
      <c r="Q4893" s="8">
        <f t="shared" si="304"/>
        <v>0</v>
      </c>
      <c r="R4893" s="8">
        <f t="shared" si="305"/>
        <v>0</v>
      </c>
      <c r="T4893" s="9">
        <f t="shared" si="306"/>
        <v>0</v>
      </c>
      <c r="U4893" s="34" t="e">
        <f t="shared" si="307"/>
        <v>#DIV/0!</v>
      </c>
    </row>
    <row r="4894" spans="7:21" x14ac:dyDescent="0.25">
      <c r="G4894" s="33" t="e">
        <f>VLOOKUP(F4894,'Customer Info'!A4885:B5385,2,0)</f>
        <v>#N/A</v>
      </c>
      <c r="H4894" s="6" t="e">
        <f>VLOOKUP(F4894,'Customer Info'!A4885:C5385,3,0)</f>
        <v>#N/A</v>
      </c>
      <c r="I4894" s="6" t="e">
        <f>VLOOKUP(F4894,'Customer Info'!A4885:E5385,5,0)</f>
        <v>#N/A</v>
      </c>
      <c r="K4894" s="7" t="e">
        <f>VLOOKUP(J4894,'Product Details'!B4885:C5053,2,0)</f>
        <v>#N/A</v>
      </c>
      <c r="L4894" s="7" t="e">
        <f>VLOOKUP(J4894,'Product Details'!B4885:D5053,3,0)</f>
        <v>#N/A</v>
      </c>
      <c r="M4894" s="7" t="e">
        <f>VLOOKUP(J4894,'Product Details'!B4886:E5053,4,0)</f>
        <v>#N/A</v>
      </c>
      <c r="Q4894" s="8">
        <f t="shared" si="304"/>
        <v>0</v>
      </c>
      <c r="R4894" s="8">
        <f t="shared" si="305"/>
        <v>0</v>
      </c>
      <c r="T4894" s="9">
        <f t="shared" si="306"/>
        <v>0</v>
      </c>
      <c r="U4894" s="34" t="e">
        <f t="shared" si="307"/>
        <v>#DIV/0!</v>
      </c>
    </row>
    <row r="4895" spans="7:21" x14ac:dyDescent="0.25">
      <c r="G4895" s="33" t="e">
        <f>VLOOKUP(F4895,'Customer Info'!A4886:B5386,2,0)</f>
        <v>#N/A</v>
      </c>
      <c r="H4895" s="6" t="e">
        <f>VLOOKUP(F4895,'Customer Info'!A4886:C5386,3,0)</f>
        <v>#N/A</v>
      </c>
      <c r="I4895" s="6" t="e">
        <f>VLOOKUP(F4895,'Customer Info'!A4886:E5386,5,0)</f>
        <v>#N/A</v>
      </c>
      <c r="K4895" s="7" t="e">
        <f>VLOOKUP(J4895,'Product Details'!B4886:C5054,2,0)</f>
        <v>#N/A</v>
      </c>
      <c r="L4895" s="7" t="e">
        <f>VLOOKUP(J4895,'Product Details'!B4886:D5054,3,0)</f>
        <v>#N/A</v>
      </c>
      <c r="M4895" s="7" t="e">
        <f>VLOOKUP(J4895,'Product Details'!B4887:E5054,4,0)</f>
        <v>#N/A</v>
      </c>
      <c r="Q4895" s="8">
        <f t="shared" si="304"/>
        <v>0</v>
      </c>
      <c r="R4895" s="8">
        <f t="shared" si="305"/>
        <v>0</v>
      </c>
      <c r="T4895" s="9">
        <f t="shared" si="306"/>
        <v>0</v>
      </c>
      <c r="U4895" s="34" t="e">
        <f t="shared" si="307"/>
        <v>#DIV/0!</v>
      </c>
    </row>
    <row r="4896" spans="7:21" x14ac:dyDescent="0.25">
      <c r="G4896" s="33" t="e">
        <f>VLOOKUP(F4896,'Customer Info'!A4887:B5387,2,0)</f>
        <v>#N/A</v>
      </c>
      <c r="H4896" s="6" t="e">
        <f>VLOOKUP(F4896,'Customer Info'!A4887:C5387,3,0)</f>
        <v>#N/A</v>
      </c>
      <c r="I4896" s="6" t="e">
        <f>VLOOKUP(F4896,'Customer Info'!A4887:E5387,5,0)</f>
        <v>#N/A</v>
      </c>
      <c r="K4896" s="7" t="e">
        <f>VLOOKUP(J4896,'Product Details'!B4887:C5055,2,0)</f>
        <v>#N/A</v>
      </c>
      <c r="L4896" s="7" t="e">
        <f>VLOOKUP(J4896,'Product Details'!B4887:D5055,3,0)</f>
        <v>#N/A</v>
      </c>
      <c r="M4896" s="7" t="e">
        <f>VLOOKUP(J4896,'Product Details'!B4888:E5055,4,0)</f>
        <v>#N/A</v>
      </c>
      <c r="Q4896" s="8">
        <f t="shared" si="304"/>
        <v>0</v>
      </c>
      <c r="R4896" s="8">
        <f t="shared" si="305"/>
        <v>0</v>
      </c>
      <c r="T4896" s="9">
        <f t="shared" si="306"/>
        <v>0</v>
      </c>
      <c r="U4896" s="34" t="e">
        <f t="shared" si="307"/>
        <v>#DIV/0!</v>
      </c>
    </row>
    <row r="4897" spans="7:21" x14ac:dyDescent="0.25">
      <c r="G4897" s="33" t="e">
        <f>VLOOKUP(F4897,'Customer Info'!A4888:B5388,2,0)</f>
        <v>#N/A</v>
      </c>
      <c r="H4897" s="6" t="e">
        <f>VLOOKUP(F4897,'Customer Info'!A4888:C5388,3,0)</f>
        <v>#N/A</v>
      </c>
      <c r="I4897" s="6" t="e">
        <f>VLOOKUP(F4897,'Customer Info'!A4888:E5388,5,0)</f>
        <v>#N/A</v>
      </c>
      <c r="K4897" s="7" t="e">
        <f>VLOOKUP(J4897,'Product Details'!B4888:C5056,2,0)</f>
        <v>#N/A</v>
      </c>
      <c r="L4897" s="7" t="e">
        <f>VLOOKUP(J4897,'Product Details'!B4888:D5056,3,0)</f>
        <v>#N/A</v>
      </c>
      <c r="M4897" s="7" t="e">
        <f>VLOOKUP(J4897,'Product Details'!B4889:E5056,4,0)</f>
        <v>#N/A</v>
      </c>
      <c r="Q4897" s="8">
        <f t="shared" si="304"/>
        <v>0</v>
      </c>
      <c r="R4897" s="8">
        <f t="shared" si="305"/>
        <v>0</v>
      </c>
      <c r="T4897" s="9">
        <f t="shared" si="306"/>
        <v>0</v>
      </c>
      <c r="U4897" s="34" t="e">
        <f t="shared" si="307"/>
        <v>#DIV/0!</v>
      </c>
    </row>
    <row r="4898" spans="7:21" x14ac:dyDescent="0.25">
      <c r="G4898" s="33" t="e">
        <f>VLOOKUP(F4898,'Customer Info'!A4889:B5389,2,0)</f>
        <v>#N/A</v>
      </c>
      <c r="H4898" s="6" t="e">
        <f>VLOOKUP(F4898,'Customer Info'!A4889:C5389,3,0)</f>
        <v>#N/A</v>
      </c>
      <c r="I4898" s="6" t="e">
        <f>VLOOKUP(F4898,'Customer Info'!A4889:E5389,5,0)</f>
        <v>#N/A</v>
      </c>
      <c r="K4898" s="7" t="e">
        <f>VLOOKUP(J4898,'Product Details'!B4889:C5057,2,0)</f>
        <v>#N/A</v>
      </c>
      <c r="L4898" s="7" t="e">
        <f>VLOOKUP(J4898,'Product Details'!B4889:D5057,3,0)</f>
        <v>#N/A</v>
      </c>
      <c r="M4898" s="7" t="e">
        <f>VLOOKUP(J4898,'Product Details'!B4890:E5057,4,0)</f>
        <v>#N/A</v>
      </c>
      <c r="Q4898" s="8">
        <f t="shared" si="304"/>
        <v>0</v>
      </c>
      <c r="R4898" s="8">
        <f t="shared" si="305"/>
        <v>0</v>
      </c>
      <c r="T4898" s="9">
        <f t="shared" si="306"/>
        <v>0</v>
      </c>
      <c r="U4898" s="34" t="e">
        <f t="shared" si="307"/>
        <v>#DIV/0!</v>
      </c>
    </row>
    <row r="4899" spans="7:21" x14ac:dyDescent="0.25">
      <c r="G4899" s="33" t="e">
        <f>VLOOKUP(F4899,'Customer Info'!A4890:B5390,2,0)</f>
        <v>#N/A</v>
      </c>
      <c r="H4899" s="6" t="e">
        <f>VLOOKUP(F4899,'Customer Info'!A4890:C5390,3,0)</f>
        <v>#N/A</v>
      </c>
      <c r="I4899" s="6" t="e">
        <f>VLOOKUP(F4899,'Customer Info'!A4890:E5390,5,0)</f>
        <v>#N/A</v>
      </c>
      <c r="K4899" s="7" t="e">
        <f>VLOOKUP(J4899,'Product Details'!B4890:C5058,2,0)</f>
        <v>#N/A</v>
      </c>
      <c r="L4899" s="7" t="e">
        <f>VLOOKUP(J4899,'Product Details'!B4890:D5058,3,0)</f>
        <v>#N/A</v>
      </c>
      <c r="M4899" s="7" t="e">
        <f>VLOOKUP(J4899,'Product Details'!B4891:E5058,4,0)</f>
        <v>#N/A</v>
      </c>
      <c r="Q4899" s="8">
        <f t="shared" si="304"/>
        <v>0</v>
      </c>
      <c r="R4899" s="8">
        <f t="shared" si="305"/>
        <v>0</v>
      </c>
      <c r="T4899" s="9">
        <f t="shared" si="306"/>
        <v>0</v>
      </c>
      <c r="U4899" s="34" t="e">
        <f t="shared" si="307"/>
        <v>#DIV/0!</v>
      </c>
    </row>
    <row r="4900" spans="7:21" x14ac:dyDescent="0.25">
      <c r="G4900" s="33" t="e">
        <f>VLOOKUP(F4900,'Customer Info'!A4891:B5391,2,0)</f>
        <v>#N/A</v>
      </c>
      <c r="H4900" s="6" t="e">
        <f>VLOOKUP(F4900,'Customer Info'!A4891:C5391,3,0)</f>
        <v>#N/A</v>
      </c>
      <c r="I4900" s="6" t="e">
        <f>VLOOKUP(F4900,'Customer Info'!A4891:E5391,5,0)</f>
        <v>#N/A</v>
      </c>
      <c r="K4900" s="7" t="e">
        <f>VLOOKUP(J4900,'Product Details'!B4891:C5059,2,0)</f>
        <v>#N/A</v>
      </c>
      <c r="L4900" s="7" t="e">
        <f>VLOOKUP(J4900,'Product Details'!B4891:D5059,3,0)</f>
        <v>#N/A</v>
      </c>
      <c r="M4900" s="7" t="e">
        <f>VLOOKUP(J4900,'Product Details'!B4892:E5059,4,0)</f>
        <v>#N/A</v>
      </c>
      <c r="Q4900" s="8">
        <f t="shared" si="304"/>
        <v>0</v>
      </c>
      <c r="R4900" s="8">
        <f t="shared" si="305"/>
        <v>0</v>
      </c>
      <c r="T4900" s="9">
        <f t="shared" si="306"/>
        <v>0</v>
      </c>
      <c r="U4900" s="34" t="e">
        <f t="shared" si="307"/>
        <v>#DIV/0!</v>
      </c>
    </row>
    <row r="4901" spans="7:21" x14ac:dyDescent="0.25">
      <c r="G4901" s="33" t="e">
        <f>VLOOKUP(F4901,'Customer Info'!A4892:B5392,2,0)</f>
        <v>#N/A</v>
      </c>
      <c r="H4901" s="6" t="e">
        <f>VLOOKUP(F4901,'Customer Info'!A4892:C5392,3,0)</f>
        <v>#N/A</v>
      </c>
      <c r="I4901" s="6" t="e">
        <f>VLOOKUP(F4901,'Customer Info'!A4892:E5392,5,0)</f>
        <v>#N/A</v>
      </c>
      <c r="K4901" s="7" t="e">
        <f>VLOOKUP(J4901,'Product Details'!B4892:C5060,2,0)</f>
        <v>#N/A</v>
      </c>
      <c r="L4901" s="7" t="e">
        <f>VLOOKUP(J4901,'Product Details'!B4892:D5060,3,0)</f>
        <v>#N/A</v>
      </c>
      <c r="M4901" s="7" t="e">
        <f>VLOOKUP(J4901,'Product Details'!B4893:E5060,4,0)</f>
        <v>#N/A</v>
      </c>
      <c r="Q4901" s="8">
        <f t="shared" si="304"/>
        <v>0</v>
      </c>
      <c r="R4901" s="8">
        <f t="shared" si="305"/>
        <v>0</v>
      </c>
      <c r="T4901" s="9">
        <f t="shared" si="306"/>
        <v>0</v>
      </c>
      <c r="U4901" s="34" t="e">
        <f t="shared" si="307"/>
        <v>#DIV/0!</v>
      </c>
    </row>
    <row r="4902" spans="7:21" x14ac:dyDescent="0.25">
      <c r="G4902" s="33" t="e">
        <f>VLOOKUP(F4902,'Customer Info'!A4893:B5393,2,0)</f>
        <v>#N/A</v>
      </c>
      <c r="H4902" s="6" t="e">
        <f>VLOOKUP(F4902,'Customer Info'!A4893:C5393,3,0)</f>
        <v>#N/A</v>
      </c>
      <c r="I4902" s="6" t="e">
        <f>VLOOKUP(F4902,'Customer Info'!A4893:E5393,5,0)</f>
        <v>#N/A</v>
      </c>
      <c r="K4902" s="7" t="e">
        <f>VLOOKUP(J4902,'Product Details'!B4893:C5061,2,0)</f>
        <v>#N/A</v>
      </c>
      <c r="L4902" s="7" t="e">
        <f>VLOOKUP(J4902,'Product Details'!B4893:D5061,3,0)</f>
        <v>#N/A</v>
      </c>
      <c r="M4902" s="7" t="e">
        <f>VLOOKUP(J4902,'Product Details'!B4894:E5061,4,0)</f>
        <v>#N/A</v>
      </c>
      <c r="Q4902" s="8">
        <f t="shared" si="304"/>
        <v>0</v>
      </c>
      <c r="R4902" s="8">
        <f t="shared" si="305"/>
        <v>0</v>
      </c>
      <c r="T4902" s="9">
        <f t="shared" si="306"/>
        <v>0</v>
      </c>
      <c r="U4902" s="34" t="e">
        <f t="shared" si="307"/>
        <v>#DIV/0!</v>
      </c>
    </row>
    <row r="4903" spans="7:21" x14ac:dyDescent="0.25">
      <c r="G4903" s="33" t="e">
        <f>VLOOKUP(F4903,'Customer Info'!A4894:B5394,2,0)</f>
        <v>#N/A</v>
      </c>
      <c r="H4903" s="6" t="e">
        <f>VLOOKUP(F4903,'Customer Info'!A4894:C5394,3,0)</f>
        <v>#N/A</v>
      </c>
      <c r="I4903" s="6" t="e">
        <f>VLOOKUP(F4903,'Customer Info'!A4894:E5394,5,0)</f>
        <v>#N/A</v>
      </c>
      <c r="K4903" s="7" t="e">
        <f>VLOOKUP(J4903,'Product Details'!B4894:C5062,2,0)</f>
        <v>#N/A</v>
      </c>
      <c r="L4903" s="7" t="e">
        <f>VLOOKUP(J4903,'Product Details'!B4894:D5062,3,0)</f>
        <v>#N/A</v>
      </c>
      <c r="M4903" s="7" t="e">
        <f>VLOOKUP(J4903,'Product Details'!B4895:E5062,4,0)</f>
        <v>#N/A</v>
      </c>
      <c r="Q4903" s="8">
        <f t="shared" si="304"/>
        <v>0</v>
      </c>
      <c r="R4903" s="8">
        <f t="shared" si="305"/>
        <v>0</v>
      </c>
      <c r="T4903" s="9">
        <f t="shared" si="306"/>
        <v>0</v>
      </c>
      <c r="U4903" s="34" t="e">
        <f t="shared" si="307"/>
        <v>#DIV/0!</v>
      </c>
    </row>
    <row r="4904" spans="7:21" x14ac:dyDescent="0.25">
      <c r="G4904" s="33" t="e">
        <f>VLOOKUP(F4904,'Customer Info'!A4895:B5395,2,0)</f>
        <v>#N/A</v>
      </c>
      <c r="H4904" s="6" t="e">
        <f>VLOOKUP(F4904,'Customer Info'!A4895:C5395,3,0)</f>
        <v>#N/A</v>
      </c>
      <c r="I4904" s="6" t="e">
        <f>VLOOKUP(F4904,'Customer Info'!A4895:E5395,5,0)</f>
        <v>#N/A</v>
      </c>
      <c r="K4904" s="7" t="e">
        <f>VLOOKUP(J4904,'Product Details'!B4895:C5063,2,0)</f>
        <v>#N/A</v>
      </c>
      <c r="L4904" s="7" t="e">
        <f>VLOOKUP(J4904,'Product Details'!B4895:D5063,3,0)</f>
        <v>#N/A</v>
      </c>
      <c r="M4904" s="7" t="e">
        <f>VLOOKUP(J4904,'Product Details'!B4896:E5063,4,0)</f>
        <v>#N/A</v>
      </c>
      <c r="Q4904" s="8">
        <f t="shared" si="304"/>
        <v>0</v>
      </c>
      <c r="R4904" s="8">
        <f t="shared" si="305"/>
        <v>0</v>
      </c>
      <c r="T4904" s="9">
        <f t="shared" si="306"/>
        <v>0</v>
      </c>
      <c r="U4904" s="34" t="e">
        <f t="shared" si="307"/>
        <v>#DIV/0!</v>
      </c>
    </row>
    <row r="4905" spans="7:21" x14ac:dyDescent="0.25">
      <c r="G4905" s="33" t="e">
        <f>VLOOKUP(F4905,'Customer Info'!A4896:B5396,2,0)</f>
        <v>#N/A</v>
      </c>
      <c r="H4905" s="6" t="e">
        <f>VLOOKUP(F4905,'Customer Info'!A4896:C5396,3,0)</f>
        <v>#N/A</v>
      </c>
      <c r="I4905" s="6" t="e">
        <f>VLOOKUP(F4905,'Customer Info'!A4896:E5396,5,0)</f>
        <v>#N/A</v>
      </c>
      <c r="K4905" s="7" t="e">
        <f>VLOOKUP(J4905,'Product Details'!B4896:C5064,2,0)</f>
        <v>#N/A</v>
      </c>
      <c r="L4905" s="7" t="e">
        <f>VLOOKUP(J4905,'Product Details'!B4896:D5064,3,0)</f>
        <v>#N/A</v>
      </c>
      <c r="M4905" s="7" t="e">
        <f>VLOOKUP(J4905,'Product Details'!B4897:E5064,4,0)</f>
        <v>#N/A</v>
      </c>
      <c r="Q4905" s="8">
        <f t="shared" si="304"/>
        <v>0</v>
      </c>
      <c r="R4905" s="8">
        <f t="shared" si="305"/>
        <v>0</v>
      </c>
      <c r="T4905" s="9">
        <f t="shared" si="306"/>
        <v>0</v>
      </c>
      <c r="U4905" s="34" t="e">
        <f t="shared" si="307"/>
        <v>#DIV/0!</v>
      </c>
    </row>
    <row r="4906" spans="7:21" x14ac:dyDescent="0.25">
      <c r="G4906" s="33" t="e">
        <f>VLOOKUP(F4906,'Customer Info'!A4897:B5397,2,0)</f>
        <v>#N/A</v>
      </c>
      <c r="H4906" s="6" t="e">
        <f>VLOOKUP(F4906,'Customer Info'!A4897:C5397,3,0)</f>
        <v>#N/A</v>
      </c>
      <c r="I4906" s="6" t="e">
        <f>VLOOKUP(F4906,'Customer Info'!A4897:E5397,5,0)</f>
        <v>#N/A</v>
      </c>
      <c r="K4906" s="7" t="e">
        <f>VLOOKUP(J4906,'Product Details'!B4897:C5065,2,0)</f>
        <v>#N/A</v>
      </c>
      <c r="L4906" s="7" t="e">
        <f>VLOOKUP(J4906,'Product Details'!B4897:D5065,3,0)</f>
        <v>#N/A</v>
      </c>
      <c r="M4906" s="7" t="e">
        <f>VLOOKUP(J4906,'Product Details'!B4898:E5065,4,0)</f>
        <v>#N/A</v>
      </c>
      <c r="Q4906" s="8">
        <f t="shared" si="304"/>
        <v>0</v>
      </c>
      <c r="R4906" s="8">
        <f t="shared" si="305"/>
        <v>0</v>
      </c>
      <c r="T4906" s="9">
        <f t="shared" si="306"/>
        <v>0</v>
      </c>
      <c r="U4906" s="34" t="e">
        <f t="shared" si="307"/>
        <v>#DIV/0!</v>
      </c>
    </row>
    <row r="4907" spans="7:21" x14ac:dyDescent="0.25">
      <c r="G4907" s="33" t="e">
        <f>VLOOKUP(F4907,'Customer Info'!A4898:B5398,2,0)</f>
        <v>#N/A</v>
      </c>
      <c r="H4907" s="6" t="e">
        <f>VLOOKUP(F4907,'Customer Info'!A4898:C5398,3,0)</f>
        <v>#N/A</v>
      </c>
      <c r="I4907" s="6" t="e">
        <f>VLOOKUP(F4907,'Customer Info'!A4898:E5398,5,0)</f>
        <v>#N/A</v>
      </c>
      <c r="K4907" s="7" t="e">
        <f>VLOOKUP(J4907,'Product Details'!B4898:C5066,2,0)</f>
        <v>#N/A</v>
      </c>
      <c r="L4907" s="7" t="e">
        <f>VLOOKUP(J4907,'Product Details'!B4898:D5066,3,0)</f>
        <v>#N/A</v>
      </c>
      <c r="M4907" s="7" t="e">
        <f>VLOOKUP(J4907,'Product Details'!B4899:E5066,4,0)</f>
        <v>#N/A</v>
      </c>
      <c r="Q4907" s="8">
        <f t="shared" si="304"/>
        <v>0</v>
      </c>
      <c r="R4907" s="8">
        <f t="shared" si="305"/>
        <v>0</v>
      </c>
      <c r="T4907" s="9">
        <f t="shared" si="306"/>
        <v>0</v>
      </c>
      <c r="U4907" s="34" t="e">
        <f t="shared" si="307"/>
        <v>#DIV/0!</v>
      </c>
    </row>
    <row r="4908" spans="7:21" x14ac:dyDescent="0.25">
      <c r="G4908" s="33" t="e">
        <f>VLOOKUP(F4908,'Customer Info'!A4899:B5399,2,0)</f>
        <v>#N/A</v>
      </c>
      <c r="H4908" s="6" t="e">
        <f>VLOOKUP(F4908,'Customer Info'!A4899:C5399,3,0)</f>
        <v>#N/A</v>
      </c>
      <c r="I4908" s="6" t="e">
        <f>VLOOKUP(F4908,'Customer Info'!A4899:E5399,5,0)</f>
        <v>#N/A</v>
      </c>
      <c r="K4908" s="7" t="e">
        <f>VLOOKUP(J4908,'Product Details'!B4899:C5067,2,0)</f>
        <v>#N/A</v>
      </c>
      <c r="L4908" s="7" t="e">
        <f>VLOOKUP(J4908,'Product Details'!B4899:D5067,3,0)</f>
        <v>#N/A</v>
      </c>
      <c r="M4908" s="7" t="e">
        <f>VLOOKUP(J4908,'Product Details'!B4900:E5067,4,0)</f>
        <v>#N/A</v>
      </c>
      <c r="Q4908" s="8">
        <f t="shared" si="304"/>
        <v>0</v>
      </c>
      <c r="R4908" s="8">
        <f t="shared" si="305"/>
        <v>0</v>
      </c>
      <c r="T4908" s="9">
        <f t="shared" si="306"/>
        <v>0</v>
      </c>
      <c r="U4908" s="34" t="e">
        <f t="shared" si="307"/>
        <v>#DIV/0!</v>
      </c>
    </row>
    <row r="4909" spans="7:21" x14ac:dyDescent="0.25">
      <c r="G4909" s="33" t="e">
        <f>VLOOKUP(F4909,'Customer Info'!A4900:B5400,2,0)</f>
        <v>#N/A</v>
      </c>
      <c r="H4909" s="6" t="e">
        <f>VLOOKUP(F4909,'Customer Info'!A4900:C5400,3,0)</f>
        <v>#N/A</v>
      </c>
      <c r="I4909" s="6" t="e">
        <f>VLOOKUP(F4909,'Customer Info'!A4900:E5400,5,0)</f>
        <v>#N/A</v>
      </c>
      <c r="K4909" s="7" t="e">
        <f>VLOOKUP(J4909,'Product Details'!B4900:C5068,2,0)</f>
        <v>#N/A</v>
      </c>
      <c r="L4909" s="7" t="e">
        <f>VLOOKUP(J4909,'Product Details'!B4900:D5068,3,0)</f>
        <v>#N/A</v>
      </c>
      <c r="M4909" s="7" t="e">
        <f>VLOOKUP(J4909,'Product Details'!B4901:E5068,4,0)</f>
        <v>#N/A</v>
      </c>
      <c r="Q4909" s="8">
        <f t="shared" si="304"/>
        <v>0</v>
      </c>
      <c r="R4909" s="8">
        <f t="shared" si="305"/>
        <v>0</v>
      </c>
      <c r="T4909" s="9">
        <f t="shared" si="306"/>
        <v>0</v>
      </c>
      <c r="U4909" s="34" t="e">
        <f t="shared" si="307"/>
        <v>#DIV/0!</v>
      </c>
    </row>
    <row r="4910" spans="7:21" x14ac:dyDescent="0.25">
      <c r="G4910" s="33" t="e">
        <f>VLOOKUP(F4910,'Customer Info'!A4901:B5401,2,0)</f>
        <v>#N/A</v>
      </c>
      <c r="H4910" s="6" t="e">
        <f>VLOOKUP(F4910,'Customer Info'!A4901:C5401,3,0)</f>
        <v>#N/A</v>
      </c>
      <c r="I4910" s="6" t="e">
        <f>VLOOKUP(F4910,'Customer Info'!A4901:E5401,5,0)</f>
        <v>#N/A</v>
      </c>
      <c r="K4910" s="7" t="e">
        <f>VLOOKUP(J4910,'Product Details'!B4901:C5069,2,0)</f>
        <v>#N/A</v>
      </c>
      <c r="L4910" s="7" t="e">
        <f>VLOOKUP(J4910,'Product Details'!B4901:D5069,3,0)</f>
        <v>#N/A</v>
      </c>
      <c r="M4910" s="7" t="e">
        <f>VLOOKUP(J4910,'Product Details'!B4902:E5069,4,0)</f>
        <v>#N/A</v>
      </c>
      <c r="Q4910" s="8">
        <f t="shared" si="304"/>
        <v>0</v>
      </c>
      <c r="R4910" s="8">
        <f t="shared" si="305"/>
        <v>0</v>
      </c>
      <c r="T4910" s="9">
        <f t="shared" si="306"/>
        <v>0</v>
      </c>
      <c r="U4910" s="34" t="e">
        <f t="shared" si="307"/>
        <v>#DIV/0!</v>
      </c>
    </row>
    <row r="4911" spans="7:21" x14ac:dyDescent="0.25">
      <c r="G4911" s="33" t="e">
        <f>VLOOKUP(F4911,'Customer Info'!A4902:B5402,2,0)</f>
        <v>#N/A</v>
      </c>
      <c r="H4911" s="6" t="e">
        <f>VLOOKUP(F4911,'Customer Info'!A4902:C5402,3,0)</f>
        <v>#N/A</v>
      </c>
      <c r="I4911" s="6" t="e">
        <f>VLOOKUP(F4911,'Customer Info'!A4902:E5402,5,0)</f>
        <v>#N/A</v>
      </c>
      <c r="K4911" s="7" t="e">
        <f>VLOOKUP(J4911,'Product Details'!B4902:C5070,2,0)</f>
        <v>#N/A</v>
      </c>
      <c r="L4911" s="7" t="e">
        <f>VLOOKUP(J4911,'Product Details'!B4902:D5070,3,0)</f>
        <v>#N/A</v>
      </c>
      <c r="M4911" s="7" t="e">
        <f>VLOOKUP(J4911,'Product Details'!B4903:E5070,4,0)</f>
        <v>#N/A</v>
      </c>
      <c r="Q4911" s="8">
        <f t="shared" si="304"/>
        <v>0</v>
      </c>
      <c r="R4911" s="8">
        <f t="shared" si="305"/>
        <v>0</v>
      </c>
      <c r="T4911" s="9">
        <f t="shared" si="306"/>
        <v>0</v>
      </c>
      <c r="U4911" s="34" t="e">
        <f t="shared" si="307"/>
        <v>#DIV/0!</v>
      </c>
    </row>
    <row r="4912" spans="7:21" x14ac:dyDescent="0.25">
      <c r="G4912" s="33" t="e">
        <f>VLOOKUP(F4912,'Customer Info'!A4903:B5403,2,0)</f>
        <v>#N/A</v>
      </c>
      <c r="H4912" s="6" t="e">
        <f>VLOOKUP(F4912,'Customer Info'!A4903:C5403,3,0)</f>
        <v>#N/A</v>
      </c>
      <c r="I4912" s="6" t="e">
        <f>VLOOKUP(F4912,'Customer Info'!A4903:E5403,5,0)</f>
        <v>#N/A</v>
      </c>
      <c r="K4912" s="7" t="e">
        <f>VLOOKUP(J4912,'Product Details'!B4903:C5071,2,0)</f>
        <v>#N/A</v>
      </c>
      <c r="L4912" s="7" t="e">
        <f>VLOOKUP(J4912,'Product Details'!B4903:D5071,3,0)</f>
        <v>#N/A</v>
      </c>
      <c r="M4912" s="7" t="e">
        <f>VLOOKUP(J4912,'Product Details'!B4904:E5071,4,0)</f>
        <v>#N/A</v>
      </c>
      <c r="Q4912" s="8">
        <f t="shared" si="304"/>
        <v>0</v>
      </c>
      <c r="R4912" s="8">
        <f t="shared" si="305"/>
        <v>0</v>
      </c>
      <c r="T4912" s="9">
        <f t="shared" si="306"/>
        <v>0</v>
      </c>
      <c r="U4912" s="34" t="e">
        <f t="shared" si="307"/>
        <v>#DIV/0!</v>
      </c>
    </row>
    <row r="4913" spans="7:21" x14ac:dyDescent="0.25">
      <c r="G4913" s="33" t="e">
        <f>VLOOKUP(F4913,'Customer Info'!A4904:B5404,2,0)</f>
        <v>#N/A</v>
      </c>
      <c r="H4913" s="6" t="e">
        <f>VLOOKUP(F4913,'Customer Info'!A4904:C5404,3,0)</f>
        <v>#N/A</v>
      </c>
      <c r="I4913" s="6" t="e">
        <f>VLOOKUP(F4913,'Customer Info'!A4904:E5404,5,0)</f>
        <v>#N/A</v>
      </c>
      <c r="K4913" s="7" t="e">
        <f>VLOOKUP(J4913,'Product Details'!B4904:C5072,2,0)</f>
        <v>#N/A</v>
      </c>
      <c r="L4913" s="7" t="e">
        <f>VLOOKUP(J4913,'Product Details'!B4904:D5072,3,0)</f>
        <v>#N/A</v>
      </c>
      <c r="M4913" s="7" t="e">
        <f>VLOOKUP(J4913,'Product Details'!B4905:E5072,4,0)</f>
        <v>#N/A</v>
      </c>
      <c r="Q4913" s="8">
        <f t="shared" si="304"/>
        <v>0</v>
      </c>
      <c r="R4913" s="8">
        <f t="shared" si="305"/>
        <v>0</v>
      </c>
      <c r="T4913" s="9">
        <f t="shared" si="306"/>
        <v>0</v>
      </c>
      <c r="U4913" s="34" t="e">
        <f t="shared" si="307"/>
        <v>#DIV/0!</v>
      </c>
    </row>
    <row r="4914" spans="7:21" x14ac:dyDescent="0.25">
      <c r="G4914" s="33" t="e">
        <f>VLOOKUP(F4914,'Customer Info'!A4905:B5405,2,0)</f>
        <v>#N/A</v>
      </c>
      <c r="H4914" s="6" t="e">
        <f>VLOOKUP(F4914,'Customer Info'!A4905:C5405,3,0)</f>
        <v>#N/A</v>
      </c>
      <c r="I4914" s="6" t="e">
        <f>VLOOKUP(F4914,'Customer Info'!A4905:E5405,5,0)</f>
        <v>#N/A</v>
      </c>
      <c r="K4914" s="7" t="e">
        <f>VLOOKUP(J4914,'Product Details'!B4905:C5073,2,0)</f>
        <v>#N/A</v>
      </c>
      <c r="L4914" s="7" t="e">
        <f>VLOOKUP(J4914,'Product Details'!B4905:D5073,3,0)</f>
        <v>#N/A</v>
      </c>
      <c r="M4914" s="7" t="e">
        <f>VLOOKUP(J4914,'Product Details'!B4906:E5073,4,0)</f>
        <v>#N/A</v>
      </c>
      <c r="Q4914" s="8">
        <f t="shared" si="304"/>
        <v>0</v>
      </c>
      <c r="R4914" s="8">
        <f t="shared" si="305"/>
        <v>0</v>
      </c>
      <c r="T4914" s="9">
        <f t="shared" si="306"/>
        <v>0</v>
      </c>
      <c r="U4914" s="34" t="e">
        <f t="shared" si="307"/>
        <v>#DIV/0!</v>
      </c>
    </row>
    <row r="4915" spans="7:21" x14ac:dyDescent="0.25">
      <c r="G4915" s="33" t="e">
        <f>VLOOKUP(F4915,'Customer Info'!A4906:B5406,2,0)</f>
        <v>#N/A</v>
      </c>
      <c r="H4915" s="6" t="e">
        <f>VLOOKUP(F4915,'Customer Info'!A4906:C5406,3,0)</f>
        <v>#N/A</v>
      </c>
      <c r="I4915" s="6" t="e">
        <f>VLOOKUP(F4915,'Customer Info'!A4906:E5406,5,0)</f>
        <v>#N/A</v>
      </c>
      <c r="K4915" s="7" t="e">
        <f>VLOOKUP(J4915,'Product Details'!B4906:C5074,2,0)</f>
        <v>#N/A</v>
      </c>
      <c r="L4915" s="7" t="e">
        <f>VLOOKUP(J4915,'Product Details'!B4906:D5074,3,0)</f>
        <v>#N/A</v>
      </c>
      <c r="M4915" s="7" t="e">
        <f>VLOOKUP(J4915,'Product Details'!B4907:E5074,4,0)</f>
        <v>#N/A</v>
      </c>
      <c r="Q4915" s="8">
        <f t="shared" si="304"/>
        <v>0</v>
      </c>
      <c r="R4915" s="8">
        <f t="shared" si="305"/>
        <v>0</v>
      </c>
      <c r="T4915" s="9">
        <f t="shared" si="306"/>
        <v>0</v>
      </c>
      <c r="U4915" s="34" t="e">
        <f t="shared" si="307"/>
        <v>#DIV/0!</v>
      </c>
    </row>
    <row r="4916" spans="7:21" x14ac:dyDescent="0.25">
      <c r="G4916" s="33" t="e">
        <f>VLOOKUP(F4916,'Customer Info'!A4907:B5407,2,0)</f>
        <v>#N/A</v>
      </c>
      <c r="H4916" s="6" t="e">
        <f>VLOOKUP(F4916,'Customer Info'!A4907:C5407,3,0)</f>
        <v>#N/A</v>
      </c>
      <c r="I4916" s="6" t="e">
        <f>VLOOKUP(F4916,'Customer Info'!A4907:E5407,5,0)</f>
        <v>#N/A</v>
      </c>
      <c r="K4916" s="7" t="e">
        <f>VLOOKUP(J4916,'Product Details'!B4907:C5075,2,0)</f>
        <v>#N/A</v>
      </c>
      <c r="L4916" s="7" t="e">
        <f>VLOOKUP(J4916,'Product Details'!B4907:D5075,3,0)</f>
        <v>#N/A</v>
      </c>
      <c r="M4916" s="7" t="e">
        <f>VLOOKUP(J4916,'Product Details'!B4908:E5075,4,0)</f>
        <v>#N/A</v>
      </c>
      <c r="Q4916" s="8">
        <f t="shared" si="304"/>
        <v>0</v>
      </c>
      <c r="R4916" s="8">
        <f t="shared" si="305"/>
        <v>0</v>
      </c>
      <c r="T4916" s="9">
        <f t="shared" si="306"/>
        <v>0</v>
      </c>
      <c r="U4916" s="34" t="e">
        <f t="shared" si="307"/>
        <v>#DIV/0!</v>
      </c>
    </row>
    <row r="4917" spans="7:21" x14ac:dyDescent="0.25">
      <c r="G4917" s="33" t="e">
        <f>VLOOKUP(F4917,'Customer Info'!A4908:B5408,2,0)</f>
        <v>#N/A</v>
      </c>
      <c r="H4917" s="6" t="e">
        <f>VLOOKUP(F4917,'Customer Info'!A4908:C5408,3,0)</f>
        <v>#N/A</v>
      </c>
      <c r="I4917" s="6" t="e">
        <f>VLOOKUP(F4917,'Customer Info'!A4908:E5408,5,0)</f>
        <v>#N/A</v>
      </c>
      <c r="K4917" s="7" t="e">
        <f>VLOOKUP(J4917,'Product Details'!B4908:C5076,2,0)</f>
        <v>#N/A</v>
      </c>
      <c r="L4917" s="7" t="e">
        <f>VLOOKUP(J4917,'Product Details'!B4908:D5076,3,0)</f>
        <v>#N/A</v>
      </c>
      <c r="M4917" s="7" t="e">
        <f>VLOOKUP(J4917,'Product Details'!B4909:E5076,4,0)</f>
        <v>#N/A</v>
      </c>
      <c r="Q4917" s="8">
        <f t="shared" si="304"/>
        <v>0</v>
      </c>
      <c r="R4917" s="8">
        <f t="shared" si="305"/>
        <v>0</v>
      </c>
      <c r="T4917" s="9">
        <f t="shared" si="306"/>
        <v>0</v>
      </c>
      <c r="U4917" s="34" t="e">
        <f t="shared" si="307"/>
        <v>#DIV/0!</v>
      </c>
    </row>
    <row r="4918" spans="7:21" x14ac:dyDescent="0.25">
      <c r="G4918" s="33" t="e">
        <f>VLOOKUP(F4918,'Customer Info'!A4909:B5409,2,0)</f>
        <v>#N/A</v>
      </c>
      <c r="H4918" s="6" t="e">
        <f>VLOOKUP(F4918,'Customer Info'!A4909:C5409,3,0)</f>
        <v>#N/A</v>
      </c>
      <c r="I4918" s="6" t="e">
        <f>VLOOKUP(F4918,'Customer Info'!A4909:E5409,5,0)</f>
        <v>#N/A</v>
      </c>
      <c r="K4918" s="7" t="e">
        <f>VLOOKUP(J4918,'Product Details'!B4909:C5077,2,0)</f>
        <v>#N/A</v>
      </c>
      <c r="L4918" s="7" t="e">
        <f>VLOOKUP(J4918,'Product Details'!B4909:D5077,3,0)</f>
        <v>#N/A</v>
      </c>
      <c r="M4918" s="7" t="e">
        <f>VLOOKUP(J4918,'Product Details'!B4910:E5077,4,0)</f>
        <v>#N/A</v>
      </c>
      <c r="Q4918" s="8">
        <f t="shared" si="304"/>
        <v>0</v>
      </c>
      <c r="R4918" s="8">
        <f t="shared" si="305"/>
        <v>0</v>
      </c>
      <c r="T4918" s="9">
        <f t="shared" si="306"/>
        <v>0</v>
      </c>
      <c r="U4918" s="34" t="e">
        <f t="shared" si="307"/>
        <v>#DIV/0!</v>
      </c>
    </row>
    <row r="4919" spans="7:21" x14ac:dyDescent="0.25">
      <c r="G4919" s="33" t="e">
        <f>VLOOKUP(F4919,'Customer Info'!A4910:B5410,2,0)</f>
        <v>#N/A</v>
      </c>
      <c r="H4919" s="6" t="e">
        <f>VLOOKUP(F4919,'Customer Info'!A4910:C5410,3,0)</f>
        <v>#N/A</v>
      </c>
      <c r="I4919" s="6" t="e">
        <f>VLOOKUP(F4919,'Customer Info'!A4910:E5410,5,0)</f>
        <v>#N/A</v>
      </c>
      <c r="K4919" s="7" t="e">
        <f>VLOOKUP(J4919,'Product Details'!B4910:C5078,2,0)</f>
        <v>#N/A</v>
      </c>
      <c r="L4919" s="7" t="e">
        <f>VLOOKUP(J4919,'Product Details'!B4910:D5078,3,0)</f>
        <v>#N/A</v>
      </c>
      <c r="M4919" s="7" t="e">
        <f>VLOOKUP(J4919,'Product Details'!B4911:E5078,4,0)</f>
        <v>#N/A</v>
      </c>
      <c r="Q4919" s="8">
        <f t="shared" si="304"/>
        <v>0</v>
      </c>
      <c r="R4919" s="8">
        <f t="shared" si="305"/>
        <v>0</v>
      </c>
      <c r="T4919" s="9">
        <f t="shared" si="306"/>
        <v>0</v>
      </c>
      <c r="U4919" s="34" t="e">
        <f t="shared" si="307"/>
        <v>#DIV/0!</v>
      </c>
    </row>
    <row r="4920" spans="7:21" x14ac:dyDescent="0.25">
      <c r="G4920" s="33" t="e">
        <f>VLOOKUP(F4920,'Customer Info'!A4911:B5411,2,0)</f>
        <v>#N/A</v>
      </c>
      <c r="H4920" s="6" t="e">
        <f>VLOOKUP(F4920,'Customer Info'!A4911:C5411,3,0)</f>
        <v>#N/A</v>
      </c>
      <c r="I4920" s="6" t="e">
        <f>VLOOKUP(F4920,'Customer Info'!A4911:E5411,5,0)</f>
        <v>#N/A</v>
      </c>
      <c r="K4920" s="7" t="e">
        <f>VLOOKUP(J4920,'Product Details'!B4911:C5079,2,0)</f>
        <v>#N/A</v>
      </c>
      <c r="L4920" s="7" t="e">
        <f>VLOOKUP(J4920,'Product Details'!B4911:D5079,3,0)</f>
        <v>#N/A</v>
      </c>
      <c r="M4920" s="7" t="e">
        <f>VLOOKUP(J4920,'Product Details'!B4912:E5079,4,0)</f>
        <v>#N/A</v>
      </c>
      <c r="Q4920" s="8">
        <f t="shared" si="304"/>
        <v>0</v>
      </c>
      <c r="R4920" s="8">
        <f t="shared" si="305"/>
        <v>0</v>
      </c>
      <c r="T4920" s="9">
        <f t="shared" si="306"/>
        <v>0</v>
      </c>
      <c r="U4920" s="34" t="e">
        <f t="shared" si="307"/>
        <v>#DIV/0!</v>
      </c>
    </row>
    <row r="4921" spans="7:21" x14ac:dyDescent="0.25">
      <c r="G4921" s="33" t="e">
        <f>VLOOKUP(F4921,'Customer Info'!A4912:B5412,2,0)</f>
        <v>#N/A</v>
      </c>
      <c r="H4921" s="6" t="e">
        <f>VLOOKUP(F4921,'Customer Info'!A4912:C5412,3,0)</f>
        <v>#N/A</v>
      </c>
      <c r="I4921" s="6" t="e">
        <f>VLOOKUP(F4921,'Customer Info'!A4912:E5412,5,0)</f>
        <v>#N/A</v>
      </c>
      <c r="K4921" s="7" t="e">
        <f>VLOOKUP(J4921,'Product Details'!B4912:C5080,2,0)</f>
        <v>#N/A</v>
      </c>
      <c r="L4921" s="7" t="e">
        <f>VLOOKUP(J4921,'Product Details'!B4912:D5080,3,0)</f>
        <v>#N/A</v>
      </c>
      <c r="M4921" s="7" t="e">
        <f>VLOOKUP(J4921,'Product Details'!B4913:E5080,4,0)</f>
        <v>#N/A</v>
      </c>
      <c r="Q4921" s="8">
        <f t="shared" si="304"/>
        <v>0</v>
      </c>
      <c r="R4921" s="8">
        <f t="shared" si="305"/>
        <v>0</v>
      </c>
      <c r="T4921" s="9">
        <f t="shared" si="306"/>
        <v>0</v>
      </c>
      <c r="U4921" s="34" t="e">
        <f t="shared" si="307"/>
        <v>#DIV/0!</v>
      </c>
    </row>
    <row r="4922" spans="7:21" x14ac:dyDescent="0.25">
      <c r="G4922" s="33" t="e">
        <f>VLOOKUP(F4922,'Customer Info'!A4913:B5413,2,0)</f>
        <v>#N/A</v>
      </c>
      <c r="H4922" s="6" t="e">
        <f>VLOOKUP(F4922,'Customer Info'!A4913:C5413,3,0)</f>
        <v>#N/A</v>
      </c>
      <c r="I4922" s="6" t="e">
        <f>VLOOKUP(F4922,'Customer Info'!A4913:E5413,5,0)</f>
        <v>#N/A</v>
      </c>
      <c r="K4922" s="7" t="e">
        <f>VLOOKUP(J4922,'Product Details'!B4913:C5081,2,0)</f>
        <v>#N/A</v>
      </c>
      <c r="L4922" s="7" t="e">
        <f>VLOOKUP(J4922,'Product Details'!B4913:D5081,3,0)</f>
        <v>#N/A</v>
      </c>
      <c r="M4922" s="7" t="e">
        <f>VLOOKUP(J4922,'Product Details'!B4914:E5081,4,0)</f>
        <v>#N/A</v>
      </c>
      <c r="Q4922" s="8">
        <f t="shared" si="304"/>
        <v>0</v>
      </c>
      <c r="R4922" s="8">
        <f t="shared" si="305"/>
        <v>0</v>
      </c>
      <c r="T4922" s="9">
        <f t="shared" si="306"/>
        <v>0</v>
      </c>
      <c r="U4922" s="34" t="e">
        <f t="shared" si="307"/>
        <v>#DIV/0!</v>
      </c>
    </row>
    <row r="4923" spans="7:21" x14ac:dyDescent="0.25">
      <c r="G4923" s="33" t="e">
        <f>VLOOKUP(F4923,'Customer Info'!A4914:B5414,2,0)</f>
        <v>#N/A</v>
      </c>
      <c r="H4923" s="6" t="e">
        <f>VLOOKUP(F4923,'Customer Info'!A4914:C5414,3,0)</f>
        <v>#N/A</v>
      </c>
      <c r="I4923" s="6" t="e">
        <f>VLOOKUP(F4923,'Customer Info'!A4914:E5414,5,0)</f>
        <v>#N/A</v>
      </c>
      <c r="K4923" s="7" t="e">
        <f>VLOOKUP(J4923,'Product Details'!B4914:C5082,2,0)</f>
        <v>#N/A</v>
      </c>
      <c r="L4923" s="7" t="e">
        <f>VLOOKUP(J4923,'Product Details'!B4914:D5082,3,0)</f>
        <v>#N/A</v>
      </c>
      <c r="M4923" s="7" t="e">
        <f>VLOOKUP(J4923,'Product Details'!B4915:E5082,4,0)</f>
        <v>#N/A</v>
      </c>
      <c r="Q4923" s="8">
        <f t="shared" si="304"/>
        <v>0</v>
      </c>
      <c r="R4923" s="8">
        <f t="shared" si="305"/>
        <v>0</v>
      </c>
      <c r="T4923" s="9">
        <f t="shared" si="306"/>
        <v>0</v>
      </c>
      <c r="U4923" s="34" t="e">
        <f t="shared" si="307"/>
        <v>#DIV/0!</v>
      </c>
    </row>
    <row r="4924" spans="7:21" x14ac:dyDescent="0.25">
      <c r="G4924" s="33" t="e">
        <f>VLOOKUP(F4924,'Customer Info'!A4915:B5415,2,0)</f>
        <v>#N/A</v>
      </c>
      <c r="H4924" s="6" t="e">
        <f>VLOOKUP(F4924,'Customer Info'!A4915:C5415,3,0)</f>
        <v>#N/A</v>
      </c>
      <c r="I4924" s="6" t="e">
        <f>VLOOKUP(F4924,'Customer Info'!A4915:E5415,5,0)</f>
        <v>#N/A</v>
      </c>
      <c r="K4924" s="7" t="e">
        <f>VLOOKUP(J4924,'Product Details'!B4915:C5083,2,0)</f>
        <v>#N/A</v>
      </c>
      <c r="L4924" s="7" t="e">
        <f>VLOOKUP(J4924,'Product Details'!B4915:D5083,3,0)</f>
        <v>#N/A</v>
      </c>
      <c r="M4924" s="7" t="e">
        <f>VLOOKUP(J4924,'Product Details'!B4916:E5083,4,0)</f>
        <v>#N/A</v>
      </c>
      <c r="Q4924" s="8">
        <f t="shared" si="304"/>
        <v>0</v>
      </c>
      <c r="R4924" s="8">
        <f t="shared" si="305"/>
        <v>0</v>
      </c>
      <c r="T4924" s="9">
        <f t="shared" si="306"/>
        <v>0</v>
      </c>
      <c r="U4924" s="34" t="e">
        <f t="shared" si="307"/>
        <v>#DIV/0!</v>
      </c>
    </row>
    <row r="4925" spans="7:21" x14ac:dyDescent="0.25">
      <c r="G4925" s="33" t="e">
        <f>VLOOKUP(F4925,'Customer Info'!A4916:B5416,2,0)</f>
        <v>#N/A</v>
      </c>
      <c r="H4925" s="6" t="e">
        <f>VLOOKUP(F4925,'Customer Info'!A4916:C5416,3,0)</f>
        <v>#N/A</v>
      </c>
      <c r="I4925" s="6" t="e">
        <f>VLOOKUP(F4925,'Customer Info'!A4916:E5416,5,0)</f>
        <v>#N/A</v>
      </c>
      <c r="K4925" s="7" t="e">
        <f>VLOOKUP(J4925,'Product Details'!B4916:C5084,2,0)</f>
        <v>#N/A</v>
      </c>
      <c r="L4925" s="7" t="e">
        <f>VLOOKUP(J4925,'Product Details'!B4916:D5084,3,0)</f>
        <v>#N/A</v>
      </c>
      <c r="M4925" s="7" t="e">
        <f>VLOOKUP(J4925,'Product Details'!B4917:E5084,4,0)</f>
        <v>#N/A</v>
      </c>
      <c r="Q4925" s="8">
        <f t="shared" si="304"/>
        <v>0</v>
      </c>
      <c r="R4925" s="8">
        <f t="shared" si="305"/>
        <v>0</v>
      </c>
      <c r="T4925" s="9">
        <f t="shared" si="306"/>
        <v>0</v>
      </c>
      <c r="U4925" s="34" t="e">
        <f t="shared" si="307"/>
        <v>#DIV/0!</v>
      </c>
    </row>
    <row r="4926" spans="7:21" x14ac:dyDescent="0.25">
      <c r="G4926" s="33" t="e">
        <f>VLOOKUP(F4926,'Customer Info'!A4917:B5417,2,0)</f>
        <v>#N/A</v>
      </c>
      <c r="H4926" s="6" t="e">
        <f>VLOOKUP(F4926,'Customer Info'!A4917:C5417,3,0)</f>
        <v>#N/A</v>
      </c>
      <c r="I4926" s="6" t="e">
        <f>VLOOKUP(F4926,'Customer Info'!A4917:E5417,5,0)</f>
        <v>#N/A</v>
      </c>
      <c r="K4926" s="7" t="e">
        <f>VLOOKUP(J4926,'Product Details'!B4917:C5085,2,0)</f>
        <v>#N/A</v>
      </c>
      <c r="L4926" s="7" t="e">
        <f>VLOOKUP(J4926,'Product Details'!B4917:D5085,3,0)</f>
        <v>#N/A</v>
      </c>
      <c r="M4926" s="7" t="e">
        <f>VLOOKUP(J4926,'Product Details'!B4918:E5085,4,0)</f>
        <v>#N/A</v>
      </c>
      <c r="Q4926" s="8">
        <f t="shared" si="304"/>
        <v>0</v>
      </c>
      <c r="R4926" s="8">
        <f t="shared" si="305"/>
        <v>0</v>
      </c>
      <c r="T4926" s="9">
        <f t="shared" si="306"/>
        <v>0</v>
      </c>
      <c r="U4926" s="34" t="e">
        <f t="shared" si="307"/>
        <v>#DIV/0!</v>
      </c>
    </row>
    <row r="4927" spans="7:21" x14ac:dyDescent="0.25">
      <c r="G4927" s="33" t="e">
        <f>VLOOKUP(F4927,'Customer Info'!A4918:B5418,2,0)</f>
        <v>#N/A</v>
      </c>
      <c r="H4927" s="6" t="e">
        <f>VLOOKUP(F4927,'Customer Info'!A4918:C5418,3,0)</f>
        <v>#N/A</v>
      </c>
      <c r="I4927" s="6" t="e">
        <f>VLOOKUP(F4927,'Customer Info'!A4918:E5418,5,0)</f>
        <v>#N/A</v>
      </c>
      <c r="K4927" s="7" t="e">
        <f>VLOOKUP(J4927,'Product Details'!B4918:C5086,2,0)</f>
        <v>#N/A</v>
      </c>
      <c r="L4927" s="7" t="e">
        <f>VLOOKUP(J4927,'Product Details'!B4918:D5086,3,0)</f>
        <v>#N/A</v>
      </c>
      <c r="M4927" s="7" t="e">
        <f>VLOOKUP(J4927,'Product Details'!B4919:E5086,4,0)</f>
        <v>#N/A</v>
      </c>
      <c r="Q4927" s="8">
        <f t="shared" si="304"/>
        <v>0</v>
      </c>
      <c r="R4927" s="8">
        <f t="shared" si="305"/>
        <v>0</v>
      </c>
      <c r="T4927" s="9">
        <f t="shared" si="306"/>
        <v>0</v>
      </c>
      <c r="U4927" s="34" t="e">
        <f t="shared" si="307"/>
        <v>#DIV/0!</v>
      </c>
    </row>
    <row r="4928" spans="7:21" x14ac:dyDescent="0.25">
      <c r="G4928" s="33" t="e">
        <f>VLOOKUP(F4928,'Customer Info'!A4919:B5419,2,0)</f>
        <v>#N/A</v>
      </c>
      <c r="H4928" s="6" t="e">
        <f>VLOOKUP(F4928,'Customer Info'!A4919:C5419,3,0)</f>
        <v>#N/A</v>
      </c>
      <c r="I4928" s="6" t="e">
        <f>VLOOKUP(F4928,'Customer Info'!A4919:E5419,5,0)</f>
        <v>#N/A</v>
      </c>
      <c r="K4928" s="7" t="e">
        <f>VLOOKUP(J4928,'Product Details'!B4919:C5087,2,0)</f>
        <v>#N/A</v>
      </c>
      <c r="L4928" s="7" t="e">
        <f>VLOOKUP(J4928,'Product Details'!B4919:D5087,3,0)</f>
        <v>#N/A</v>
      </c>
      <c r="M4928" s="7" t="e">
        <f>VLOOKUP(J4928,'Product Details'!B4920:E5087,4,0)</f>
        <v>#N/A</v>
      </c>
      <c r="Q4928" s="8">
        <f t="shared" si="304"/>
        <v>0</v>
      </c>
      <c r="R4928" s="8">
        <f t="shared" si="305"/>
        <v>0</v>
      </c>
      <c r="T4928" s="9">
        <f t="shared" si="306"/>
        <v>0</v>
      </c>
      <c r="U4928" s="34" t="e">
        <f t="shared" si="307"/>
        <v>#DIV/0!</v>
      </c>
    </row>
    <row r="4929" spans="7:21" x14ac:dyDescent="0.25">
      <c r="G4929" s="33" t="e">
        <f>VLOOKUP(F4929,'Customer Info'!A4920:B5420,2,0)</f>
        <v>#N/A</v>
      </c>
      <c r="H4929" s="6" t="e">
        <f>VLOOKUP(F4929,'Customer Info'!A4920:C5420,3,0)</f>
        <v>#N/A</v>
      </c>
      <c r="I4929" s="6" t="e">
        <f>VLOOKUP(F4929,'Customer Info'!A4920:E5420,5,0)</f>
        <v>#N/A</v>
      </c>
      <c r="K4929" s="7" t="e">
        <f>VLOOKUP(J4929,'Product Details'!B4920:C5088,2,0)</f>
        <v>#N/A</v>
      </c>
      <c r="L4929" s="7" t="e">
        <f>VLOOKUP(J4929,'Product Details'!B4920:D5088,3,0)</f>
        <v>#N/A</v>
      </c>
      <c r="M4929" s="7" t="e">
        <f>VLOOKUP(J4929,'Product Details'!B4921:E5088,4,0)</f>
        <v>#N/A</v>
      </c>
      <c r="Q4929" s="8">
        <f t="shared" si="304"/>
        <v>0</v>
      </c>
      <c r="R4929" s="8">
        <f t="shared" si="305"/>
        <v>0</v>
      </c>
      <c r="T4929" s="9">
        <f t="shared" si="306"/>
        <v>0</v>
      </c>
      <c r="U4929" s="34" t="e">
        <f t="shared" si="307"/>
        <v>#DIV/0!</v>
      </c>
    </row>
    <row r="4930" spans="7:21" x14ac:dyDescent="0.25">
      <c r="G4930" s="33" t="e">
        <f>VLOOKUP(F4930,'Customer Info'!A4921:B5421,2,0)</f>
        <v>#N/A</v>
      </c>
      <c r="H4930" s="6" t="e">
        <f>VLOOKUP(F4930,'Customer Info'!A4921:C5421,3,0)</f>
        <v>#N/A</v>
      </c>
      <c r="I4930" s="6" t="e">
        <f>VLOOKUP(F4930,'Customer Info'!A4921:E5421,5,0)</f>
        <v>#N/A</v>
      </c>
      <c r="K4930" s="7" t="e">
        <f>VLOOKUP(J4930,'Product Details'!B4921:C5089,2,0)</f>
        <v>#N/A</v>
      </c>
      <c r="L4930" s="7" t="e">
        <f>VLOOKUP(J4930,'Product Details'!B4921:D5089,3,0)</f>
        <v>#N/A</v>
      </c>
      <c r="M4930" s="7" t="e">
        <f>VLOOKUP(J4930,'Product Details'!B4922:E5089,4,0)</f>
        <v>#N/A</v>
      </c>
      <c r="Q4930" s="8">
        <f t="shared" si="304"/>
        <v>0</v>
      </c>
      <c r="R4930" s="8">
        <f t="shared" si="305"/>
        <v>0</v>
      </c>
      <c r="T4930" s="9">
        <f t="shared" si="306"/>
        <v>0</v>
      </c>
      <c r="U4930" s="34" t="e">
        <f t="shared" si="307"/>
        <v>#DIV/0!</v>
      </c>
    </row>
    <row r="4931" spans="7:21" x14ac:dyDescent="0.25">
      <c r="G4931" s="33" t="e">
        <f>VLOOKUP(F4931,'Customer Info'!A4922:B5422,2,0)</f>
        <v>#N/A</v>
      </c>
      <c r="H4931" s="6" t="e">
        <f>VLOOKUP(F4931,'Customer Info'!A4922:C5422,3,0)</f>
        <v>#N/A</v>
      </c>
      <c r="I4931" s="6" t="e">
        <f>VLOOKUP(F4931,'Customer Info'!A4922:E5422,5,0)</f>
        <v>#N/A</v>
      </c>
      <c r="K4931" s="7" t="e">
        <f>VLOOKUP(J4931,'Product Details'!B4922:C5090,2,0)</f>
        <v>#N/A</v>
      </c>
      <c r="L4931" s="7" t="e">
        <f>VLOOKUP(J4931,'Product Details'!B4922:D5090,3,0)</f>
        <v>#N/A</v>
      </c>
      <c r="M4931" s="7" t="e">
        <f>VLOOKUP(J4931,'Product Details'!B4923:E5090,4,0)</f>
        <v>#N/A</v>
      </c>
      <c r="Q4931" s="8">
        <f t="shared" si="304"/>
        <v>0</v>
      </c>
      <c r="R4931" s="8">
        <f t="shared" si="305"/>
        <v>0</v>
      </c>
      <c r="T4931" s="9">
        <f t="shared" si="306"/>
        <v>0</v>
      </c>
      <c r="U4931" s="34" t="e">
        <f t="shared" si="307"/>
        <v>#DIV/0!</v>
      </c>
    </row>
    <row r="4932" spans="7:21" x14ac:dyDescent="0.25">
      <c r="G4932" s="33" t="e">
        <f>VLOOKUP(F4932,'Customer Info'!A4923:B5423,2,0)</f>
        <v>#N/A</v>
      </c>
      <c r="H4932" s="6" t="e">
        <f>VLOOKUP(F4932,'Customer Info'!A4923:C5423,3,0)</f>
        <v>#N/A</v>
      </c>
      <c r="I4932" s="6" t="e">
        <f>VLOOKUP(F4932,'Customer Info'!A4923:E5423,5,0)</f>
        <v>#N/A</v>
      </c>
      <c r="K4932" s="7" t="e">
        <f>VLOOKUP(J4932,'Product Details'!B4923:C5091,2,0)</f>
        <v>#N/A</v>
      </c>
      <c r="L4932" s="7" t="e">
        <f>VLOOKUP(J4932,'Product Details'!B4923:D5091,3,0)</f>
        <v>#N/A</v>
      </c>
      <c r="M4932" s="7" t="e">
        <f>VLOOKUP(J4932,'Product Details'!B4924:E5091,4,0)</f>
        <v>#N/A</v>
      </c>
      <c r="Q4932" s="8">
        <f t="shared" si="304"/>
        <v>0</v>
      </c>
      <c r="R4932" s="8">
        <f t="shared" si="305"/>
        <v>0</v>
      </c>
      <c r="T4932" s="9">
        <f t="shared" si="306"/>
        <v>0</v>
      </c>
      <c r="U4932" s="34" t="e">
        <f t="shared" si="307"/>
        <v>#DIV/0!</v>
      </c>
    </row>
    <row r="4933" spans="7:21" x14ac:dyDescent="0.25">
      <c r="G4933" s="33" t="e">
        <f>VLOOKUP(F4933,'Customer Info'!A4924:B5424,2,0)</f>
        <v>#N/A</v>
      </c>
      <c r="H4933" s="6" t="e">
        <f>VLOOKUP(F4933,'Customer Info'!A4924:C5424,3,0)</f>
        <v>#N/A</v>
      </c>
      <c r="I4933" s="6" t="e">
        <f>VLOOKUP(F4933,'Customer Info'!A4924:E5424,5,0)</f>
        <v>#N/A</v>
      </c>
      <c r="K4933" s="7" t="e">
        <f>VLOOKUP(J4933,'Product Details'!B4924:C5092,2,0)</f>
        <v>#N/A</v>
      </c>
      <c r="L4933" s="7" t="e">
        <f>VLOOKUP(J4933,'Product Details'!B4924:D5092,3,0)</f>
        <v>#N/A</v>
      </c>
      <c r="M4933" s="7" t="e">
        <f>VLOOKUP(J4933,'Product Details'!B4925:E5092,4,0)</f>
        <v>#N/A</v>
      </c>
      <c r="Q4933" s="8">
        <f t="shared" si="304"/>
        <v>0</v>
      </c>
      <c r="R4933" s="8">
        <f t="shared" si="305"/>
        <v>0</v>
      </c>
      <c r="T4933" s="9">
        <f t="shared" si="306"/>
        <v>0</v>
      </c>
      <c r="U4933" s="34" t="e">
        <f t="shared" si="307"/>
        <v>#DIV/0!</v>
      </c>
    </row>
    <row r="4934" spans="7:21" x14ac:dyDescent="0.25">
      <c r="G4934" s="33" t="e">
        <f>VLOOKUP(F4934,'Customer Info'!A4925:B5425,2,0)</f>
        <v>#N/A</v>
      </c>
      <c r="H4934" s="6" t="e">
        <f>VLOOKUP(F4934,'Customer Info'!A4925:C5425,3,0)</f>
        <v>#N/A</v>
      </c>
      <c r="I4934" s="6" t="e">
        <f>VLOOKUP(F4934,'Customer Info'!A4925:E5425,5,0)</f>
        <v>#N/A</v>
      </c>
      <c r="K4934" s="7" t="e">
        <f>VLOOKUP(J4934,'Product Details'!B4925:C5093,2,0)</f>
        <v>#N/A</v>
      </c>
      <c r="L4934" s="7" t="e">
        <f>VLOOKUP(J4934,'Product Details'!B4925:D5093,3,0)</f>
        <v>#N/A</v>
      </c>
      <c r="M4934" s="7" t="e">
        <f>VLOOKUP(J4934,'Product Details'!B4926:E5093,4,0)</f>
        <v>#N/A</v>
      </c>
      <c r="Q4934" s="8">
        <f t="shared" si="304"/>
        <v>0</v>
      </c>
      <c r="R4934" s="8">
        <f t="shared" si="305"/>
        <v>0</v>
      </c>
      <c r="T4934" s="9">
        <f t="shared" si="306"/>
        <v>0</v>
      </c>
      <c r="U4934" s="34" t="e">
        <f t="shared" si="307"/>
        <v>#DIV/0!</v>
      </c>
    </row>
    <row r="4935" spans="7:21" x14ac:dyDescent="0.25">
      <c r="G4935" s="33" t="e">
        <f>VLOOKUP(F4935,'Customer Info'!A4926:B5426,2,0)</f>
        <v>#N/A</v>
      </c>
      <c r="H4935" s="6" t="e">
        <f>VLOOKUP(F4935,'Customer Info'!A4926:C5426,3,0)</f>
        <v>#N/A</v>
      </c>
      <c r="I4935" s="6" t="e">
        <f>VLOOKUP(F4935,'Customer Info'!A4926:E5426,5,0)</f>
        <v>#N/A</v>
      </c>
      <c r="K4935" s="7" t="e">
        <f>VLOOKUP(J4935,'Product Details'!B4926:C5094,2,0)</f>
        <v>#N/A</v>
      </c>
      <c r="L4935" s="7" t="e">
        <f>VLOOKUP(J4935,'Product Details'!B4926:D5094,3,0)</f>
        <v>#N/A</v>
      </c>
      <c r="M4935" s="7" t="e">
        <f>VLOOKUP(J4935,'Product Details'!B4927:E5094,4,0)</f>
        <v>#N/A</v>
      </c>
      <c r="Q4935" s="8">
        <f t="shared" si="304"/>
        <v>0</v>
      </c>
      <c r="R4935" s="8">
        <f t="shared" si="305"/>
        <v>0</v>
      </c>
      <c r="T4935" s="9">
        <f t="shared" si="306"/>
        <v>0</v>
      </c>
      <c r="U4935" s="34" t="e">
        <f t="shared" si="307"/>
        <v>#DIV/0!</v>
      </c>
    </row>
    <row r="4936" spans="7:21" x14ac:dyDescent="0.25">
      <c r="G4936" s="33" t="e">
        <f>VLOOKUP(F4936,'Customer Info'!A4927:B5427,2,0)</f>
        <v>#N/A</v>
      </c>
      <c r="H4936" s="6" t="e">
        <f>VLOOKUP(F4936,'Customer Info'!A4927:C5427,3,0)</f>
        <v>#N/A</v>
      </c>
      <c r="I4936" s="6" t="e">
        <f>VLOOKUP(F4936,'Customer Info'!A4927:E5427,5,0)</f>
        <v>#N/A</v>
      </c>
      <c r="K4936" s="7" t="e">
        <f>VLOOKUP(J4936,'Product Details'!B4927:C5095,2,0)</f>
        <v>#N/A</v>
      </c>
      <c r="L4936" s="7" t="e">
        <f>VLOOKUP(J4936,'Product Details'!B4927:D5095,3,0)</f>
        <v>#N/A</v>
      </c>
      <c r="M4936" s="7" t="e">
        <f>VLOOKUP(J4936,'Product Details'!B4928:E5095,4,0)</f>
        <v>#N/A</v>
      </c>
      <c r="Q4936" s="8">
        <f t="shared" si="304"/>
        <v>0</v>
      </c>
      <c r="R4936" s="8">
        <f t="shared" si="305"/>
        <v>0</v>
      </c>
      <c r="T4936" s="9">
        <f t="shared" si="306"/>
        <v>0</v>
      </c>
      <c r="U4936" s="34" t="e">
        <f t="shared" si="307"/>
        <v>#DIV/0!</v>
      </c>
    </row>
    <row r="4937" spans="7:21" x14ac:dyDescent="0.25">
      <c r="G4937" s="33" t="e">
        <f>VLOOKUP(F4937,'Customer Info'!A4928:B5428,2,0)</f>
        <v>#N/A</v>
      </c>
      <c r="H4937" s="6" t="e">
        <f>VLOOKUP(F4937,'Customer Info'!A4928:C5428,3,0)</f>
        <v>#N/A</v>
      </c>
      <c r="I4937" s="6" t="e">
        <f>VLOOKUP(F4937,'Customer Info'!A4928:E5428,5,0)</f>
        <v>#N/A</v>
      </c>
      <c r="K4937" s="7" t="e">
        <f>VLOOKUP(J4937,'Product Details'!B4928:C5096,2,0)</f>
        <v>#N/A</v>
      </c>
      <c r="L4937" s="7" t="e">
        <f>VLOOKUP(J4937,'Product Details'!B4928:D5096,3,0)</f>
        <v>#N/A</v>
      </c>
      <c r="M4937" s="7" t="e">
        <f>VLOOKUP(J4937,'Product Details'!B4929:E5096,4,0)</f>
        <v>#N/A</v>
      </c>
      <c r="Q4937" s="8">
        <f t="shared" si="304"/>
        <v>0</v>
      </c>
      <c r="R4937" s="8">
        <f t="shared" si="305"/>
        <v>0</v>
      </c>
      <c r="T4937" s="9">
        <f t="shared" si="306"/>
        <v>0</v>
      </c>
      <c r="U4937" s="34" t="e">
        <f t="shared" si="307"/>
        <v>#DIV/0!</v>
      </c>
    </row>
    <row r="4938" spans="7:21" x14ac:dyDescent="0.25">
      <c r="G4938" s="33" t="e">
        <f>VLOOKUP(F4938,'Customer Info'!A4929:B5429,2,0)</f>
        <v>#N/A</v>
      </c>
      <c r="H4938" s="6" t="e">
        <f>VLOOKUP(F4938,'Customer Info'!A4929:C5429,3,0)</f>
        <v>#N/A</v>
      </c>
      <c r="I4938" s="6" t="e">
        <f>VLOOKUP(F4938,'Customer Info'!A4929:E5429,5,0)</f>
        <v>#N/A</v>
      </c>
      <c r="K4938" s="7" t="e">
        <f>VLOOKUP(J4938,'Product Details'!B4929:C5097,2,0)</f>
        <v>#N/A</v>
      </c>
      <c r="L4938" s="7" t="e">
        <f>VLOOKUP(J4938,'Product Details'!B4929:D5097,3,0)</f>
        <v>#N/A</v>
      </c>
      <c r="M4938" s="7" t="e">
        <f>VLOOKUP(J4938,'Product Details'!B4930:E5097,4,0)</f>
        <v>#N/A</v>
      </c>
      <c r="Q4938" s="8">
        <f t="shared" si="304"/>
        <v>0</v>
      </c>
      <c r="R4938" s="8">
        <f t="shared" si="305"/>
        <v>0</v>
      </c>
      <c r="T4938" s="9">
        <f t="shared" si="306"/>
        <v>0</v>
      </c>
      <c r="U4938" s="34" t="e">
        <f t="shared" si="307"/>
        <v>#DIV/0!</v>
      </c>
    </row>
    <row r="4939" spans="7:21" x14ac:dyDescent="0.25">
      <c r="G4939" s="33" t="e">
        <f>VLOOKUP(F4939,'Customer Info'!A4930:B5430,2,0)</f>
        <v>#N/A</v>
      </c>
      <c r="H4939" s="6" t="e">
        <f>VLOOKUP(F4939,'Customer Info'!A4930:C5430,3,0)</f>
        <v>#N/A</v>
      </c>
      <c r="I4939" s="6" t="e">
        <f>VLOOKUP(F4939,'Customer Info'!A4930:E5430,5,0)</f>
        <v>#N/A</v>
      </c>
      <c r="K4939" s="7" t="e">
        <f>VLOOKUP(J4939,'Product Details'!B4930:C5098,2,0)</f>
        <v>#N/A</v>
      </c>
      <c r="L4939" s="7" t="e">
        <f>VLOOKUP(J4939,'Product Details'!B4930:D5098,3,0)</f>
        <v>#N/A</v>
      </c>
      <c r="M4939" s="7" t="e">
        <f>VLOOKUP(J4939,'Product Details'!B4931:E5098,4,0)</f>
        <v>#N/A</v>
      </c>
      <c r="Q4939" s="8">
        <f t="shared" ref="Q4939:Q5002" si="308">O4939*P4939</f>
        <v>0</v>
      </c>
      <c r="R4939" s="8">
        <f t="shared" ref="R4939:R5002" si="309">N4939*P4939</f>
        <v>0</v>
      </c>
      <c r="T4939" s="9">
        <f t="shared" ref="T4939:T5002" si="310">R4939+S4939</f>
        <v>0</v>
      </c>
      <c r="U4939" s="34" t="e">
        <f t="shared" ref="U4939:U5002" si="311">(N4939-O4939)/N4939</f>
        <v>#DIV/0!</v>
      </c>
    </row>
    <row r="4940" spans="7:21" x14ac:dyDescent="0.25">
      <c r="G4940" s="33" t="e">
        <f>VLOOKUP(F4940,'Customer Info'!A4931:B5431,2,0)</f>
        <v>#N/A</v>
      </c>
      <c r="H4940" s="6" t="e">
        <f>VLOOKUP(F4940,'Customer Info'!A4931:C5431,3,0)</f>
        <v>#N/A</v>
      </c>
      <c r="I4940" s="6" t="e">
        <f>VLOOKUP(F4940,'Customer Info'!A4931:E5431,5,0)</f>
        <v>#N/A</v>
      </c>
      <c r="K4940" s="7" t="e">
        <f>VLOOKUP(J4940,'Product Details'!B4931:C5099,2,0)</f>
        <v>#N/A</v>
      </c>
      <c r="L4940" s="7" t="e">
        <f>VLOOKUP(J4940,'Product Details'!B4931:D5099,3,0)</f>
        <v>#N/A</v>
      </c>
      <c r="M4940" s="7" t="e">
        <f>VLOOKUP(J4940,'Product Details'!B4932:E5099,4,0)</f>
        <v>#N/A</v>
      </c>
      <c r="Q4940" s="8">
        <f t="shared" si="308"/>
        <v>0</v>
      </c>
      <c r="R4940" s="8">
        <f t="shared" si="309"/>
        <v>0</v>
      </c>
      <c r="T4940" s="9">
        <f t="shared" si="310"/>
        <v>0</v>
      </c>
      <c r="U4940" s="34" t="e">
        <f t="shared" si="311"/>
        <v>#DIV/0!</v>
      </c>
    </row>
    <row r="4941" spans="7:21" x14ac:dyDescent="0.25">
      <c r="G4941" s="33" t="e">
        <f>VLOOKUP(F4941,'Customer Info'!A4932:B5432,2,0)</f>
        <v>#N/A</v>
      </c>
      <c r="H4941" s="6" t="e">
        <f>VLOOKUP(F4941,'Customer Info'!A4932:C5432,3,0)</f>
        <v>#N/A</v>
      </c>
      <c r="I4941" s="6" t="e">
        <f>VLOOKUP(F4941,'Customer Info'!A4932:E5432,5,0)</f>
        <v>#N/A</v>
      </c>
      <c r="K4941" s="7" t="e">
        <f>VLOOKUP(J4941,'Product Details'!B4932:C5100,2,0)</f>
        <v>#N/A</v>
      </c>
      <c r="L4941" s="7" t="e">
        <f>VLOOKUP(J4941,'Product Details'!B4932:D5100,3,0)</f>
        <v>#N/A</v>
      </c>
      <c r="M4941" s="7" t="e">
        <f>VLOOKUP(J4941,'Product Details'!B4933:E5100,4,0)</f>
        <v>#N/A</v>
      </c>
      <c r="Q4941" s="8">
        <f t="shared" si="308"/>
        <v>0</v>
      </c>
      <c r="R4941" s="8">
        <f t="shared" si="309"/>
        <v>0</v>
      </c>
      <c r="T4941" s="9">
        <f t="shared" si="310"/>
        <v>0</v>
      </c>
      <c r="U4941" s="34" t="e">
        <f t="shared" si="311"/>
        <v>#DIV/0!</v>
      </c>
    </row>
    <row r="4942" spans="7:21" x14ac:dyDescent="0.25">
      <c r="G4942" s="33" t="e">
        <f>VLOOKUP(F4942,'Customer Info'!A4933:B5433,2,0)</f>
        <v>#N/A</v>
      </c>
      <c r="H4942" s="6" t="e">
        <f>VLOOKUP(F4942,'Customer Info'!A4933:C5433,3,0)</f>
        <v>#N/A</v>
      </c>
      <c r="I4942" s="6" t="e">
        <f>VLOOKUP(F4942,'Customer Info'!A4933:E5433,5,0)</f>
        <v>#N/A</v>
      </c>
      <c r="K4942" s="7" t="e">
        <f>VLOOKUP(J4942,'Product Details'!B4933:C5101,2,0)</f>
        <v>#N/A</v>
      </c>
      <c r="L4942" s="7" t="e">
        <f>VLOOKUP(J4942,'Product Details'!B4933:D5101,3,0)</f>
        <v>#N/A</v>
      </c>
      <c r="M4942" s="7" t="e">
        <f>VLOOKUP(J4942,'Product Details'!B4934:E5101,4,0)</f>
        <v>#N/A</v>
      </c>
      <c r="Q4942" s="8">
        <f t="shared" si="308"/>
        <v>0</v>
      </c>
      <c r="R4942" s="8">
        <f t="shared" si="309"/>
        <v>0</v>
      </c>
      <c r="T4942" s="9">
        <f t="shared" si="310"/>
        <v>0</v>
      </c>
      <c r="U4942" s="34" t="e">
        <f t="shared" si="311"/>
        <v>#DIV/0!</v>
      </c>
    </row>
    <row r="4943" spans="7:21" x14ac:dyDescent="0.25">
      <c r="G4943" s="33" t="e">
        <f>VLOOKUP(F4943,'Customer Info'!A4934:B5434,2,0)</f>
        <v>#N/A</v>
      </c>
      <c r="H4943" s="6" t="e">
        <f>VLOOKUP(F4943,'Customer Info'!A4934:C5434,3,0)</f>
        <v>#N/A</v>
      </c>
      <c r="I4943" s="6" t="e">
        <f>VLOOKUP(F4943,'Customer Info'!A4934:E5434,5,0)</f>
        <v>#N/A</v>
      </c>
      <c r="K4943" s="7" t="e">
        <f>VLOOKUP(J4943,'Product Details'!B4934:C5102,2,0)</f>
        <v>#N/A</v>
      </c>
      <c r="L4943" s="7" t="e">
        <f>VLOOKUP(J4943,'Product Details'!B4934:D5102,3,0)</f>
        <v>#N/A</v>
      </c>
      <c r="M4943" s="7" t="e">
        <f>VLOOKUP(J4943,'Product Details'!B4935:E5102,4,0)</f>
        <v>#N/A</v>
      </c>
      <c r="Q4943" s="8">
        <f t="shared" si="308"/>
        <v>0</v>
      </c>
      <c r="R4943" s="8">
        <f t="shared" si="309"/>
        <v>0</v>
      </c>
      <c r="T4943" s="9">
        <f t="shared" si="310"/>
        <v>0</v>
      </c>
      <c r="U4943" s="34" t="e">
        <f t="shared" si="311"/>
        <v>#DIV/0!</v>
      </c>
    </row>
    <row r="4944" spans="7:21" x14ac:dyDescent="0.25">
      <c r="G4944" s="33" t="e">
        <f>VLOOKUP(F4944,'Customer Info'!A4935:B5435,2,0)</f>
        <v>#N/A</v>
      </c>
      <c r="H4944" s="6" t="e">
        <f>VLOOKUP(F4944,'Customer Info'!A4935:C5435,3,0)</f>
        <v>#N/A</v>
      </c>
      <c r="I4944" s="6" t="e">
        <f>VLOOKUP(F4944,'Customer Info'!A4935:E5435,5,0)</f>
        <v>#N/A</v>
      </c>
      <c r="K4944" s="7" t="e">
        <f>VLOOKUP(J4944,'Product Details'!B4935:C5103,2,0)</f>
        <v>#N/A</v>
      </c>
      <c r="L4944" s="7" t="e">
        <f>VLOOKUP(J4944,'Product Details'!B4935:D5103,3,0)</f>
        <v>#N/A</v>
      </c>
      <c r="M4944" s="7" t="e">
        <f>VLOOKUP(J4944,'Product Details'!B4936:E5103,4,0)</f>
        <v>#N/A</v>
      </c>
      <c r="Q4944" s="8">
        <f t="shared" si="308"/>
        <v>0</v>
      </c>
      <c r="R4944" s="8">
        <f t="shared" si="309"/>
        <v>0</v>
      </c>
      <c r="T4944" s="9">
        <f t="shared" si="310"/>
        <v>0</v>
      </c>
      <c r="U4944" s="34" t="e">
        <f t="shared" si="311"/>
        <v>#DIV/0!</v>
      </c>
    </row>
    <row r="4945" spans="7:21" x14ac:dyDescent="0.25">
      <c r="G4945" s="33" t="e">
        <f>VLOOKUP(F4945,'Customer Info'!A4936:B5436,2,0)</f>
        <v>#N/A</v>
      </c>
      <c r="H4945" s="6" t="e">
        <f>VLOOKUP(F4945,'Customer Info'!A4936:C5436,3,0)</f>
        <v>#N/A</v>
      </c>
      <c r="I4945" s="6" t="e">
        <f>VLOOKUP(F4945,'Customer Info'!A4936:E5436,5,0)</f>
        <v>#N/A</v>
      </c>
      <c r="K4945" s="7" t="e">
        <f>VLOOKUP(J4945,'Product Details'!B4936:C5104,2,0)</f>
        <v>#N/A</v>
      </c>
      <c r="L4945" s="7" t="e">
        <f>VLOOKUP(J4945,'Product Details'!B4936:D5104,3,0)</f>
        <v>#N/A</v>
      </c>
      <c r="M4945" s="7" t="e">
        <f>VLOOKUP(J4945,'Product Details'!B4937:E5104,4,0)</f>
        <v>#N/A</v>
      </c>
      <c r="Q4945" s="8">
        <f t="shared" si="308"/>
        <v>0</v>
      </c>
      <c r="R4945" s="8">
        <f t="shared" si="309"/>
        <v>0</v>
      </c>
      <c r="T4945" s="9">
        <f t="shared" si="310"/>
        <v>0</v>
      </c>
      <c r="U4945" s="34" t="e">
        <f t="shared" si="311"/>
        <v>#DIV/0!</v>
      </c>
    </row>
    <row r="4946" spans="7:21" x14ac:dyDescent="0.25">
      <c r="G4946" s="33" t="e">
        <f>VLOOKUP(F4946,'Customer Info'!A4937:B5437,2,0)</f>
        <v>#N/A</v>
      </c>
      <c r="H4946" s="6" t="e">
        <f>VLOOKUP(F4946,'Customer Info'!A4937:C5437,3,0)</f>
        <v>#N/A</v>
      </c>
      <c r="I4946" s="6" t="e">
        <f>VLOOKUP(F4946,'Customer Info'!A4937:E5437,5,0)</f>
        <v>#N/A</v>
      </c>
      <c r="K4946" s="7" t="e">
        <f>VLOOKUP(J4946,'Product Details'!B4937:C5105,2,0)</f>
        <v>#N/A</v>
      </c>
      <c r="L4946" s="7" t="e">
        <f>VLOOKUP(J4946,'Product Details'!B4937:D5105,3,0)</f>
        <v>#N/A</v>
      </c>
      <c r="M4946" s="7" t="e">
        <f>VLOOKUP(J4946,'Product Details'!B4938:E5105,4,0)</f>
        <v>#N/A</v>
      </c>
      <c r="Q4946" s="8">
        <f t="shared" si="308"/>
        <v>0</v>
      </c>
      <c r="R4946" s="8">
        <f t="shared" si="309"/>
        <v>0</v>
      </c>
      <c r="T4946" s="9">
        <f t="shared" si="310"/>
        <v>0</v>
      </c>
      <c r="U4946" s="34" t="e">
        <f t="shared" si="311"/>
        <v>#DIV/0!</v>
      </c>
    </row>
    <row r="4947" spans="7:21" x14ac:dyDescent="0.25">
      <c r="G4947" s="33" t="e">
        <f>VLOOKUP(F4947,'Customer Info'!A4938:B5438,2,0)</f>
        <v>#N/A</v>
      </c>
      <c r="H4947" s="6" t="e">
        <f>VLOOKUP(F4947,'Customer Info'!A4938:C5438,3,0)</f>
        <v>#N/A</v>
      </c>
      <c r="I4947" s="6" t="e">
        <f>VLOOKUP(F4947,'Customer Info'!A4938:E5438,5,0)</f>
        <v>#N/A</v>
      </c>
      <c r="K4947" s="7" t="e">
        <f>VLOOKUP(J4947,'Product Details'!B4938:C5106,2,0)</f>
        <v>#N/A</v>
      </c>
      <c r="L4947" s="7" t="e">
        <f>VLOOKUP(J4947,'Product Details'!B4938:D5106,3,0)</f>
        <v>#N/A</v>
      </c>
      <c r="M4947" s="7" t="e">
        <f>VLOOKUP(J4947,'Product Details'!B4939:E5106,4,0)</f>
        <v>#N/A</v>
      </c>
      <c r="Q4947" s="8">
        <f t="shared" si="308"/>
        <v>0</v>
      </c>
      <c r="R4947" s="8">
        <f t="shared" si="309"/>
        <v>0</v>
      </c>
      <c r="T4947" s="9">
        <f t="shared" si="310"/>
        <v>0</v>
      </c>
      <c r="U4947" s="34" t="e">
        <f t="shared" si="311"/>
        <v>#DIV/0!</v>
      </c>
    </row>
    <row r="4948" spans="7:21" x14ac:dyDescent="0.25">
      <c r="G4948" s="33" t="e">
        <f>VLOOKUP(F4948,'Customer Info'!A4939:B5439,2,0)</f>
        <v>#N/A</v>
      </c>
      <c r="H4948" s="6" t="e">
        <f>VLOOKUP(F4948,'Customer Info'!A4939:C5439,3,0)</f>
        <v>#N/A</v>
      </c>
      <c r="I4948" s="6" t="e">
        <f>VLOOKUP(F4948,'Customer Info'!A4939:E5439,5,0)</f>
        <v>#N/A</v>
      </c>
      <c r="K4948" s="7" t="e">
        <f>VLOOKUP(J4948,'Product Details'!B4939:C5107,2,0)</f>
        <v>#N/A</v>
      </c>
      <c r="L4948" s="7" t="e">
        <f>VLOOKUP(J4948,'Product Details'!B4939:D5107,3,0)</f>
        <v>#N/A</v>
      </c>
      <c r="M4948" s="7" t="e">
        <f>VLOOKUP(J4948,'Product Details'!B4940:E5107,4,0)</f>
        <v>#N/A</v>
      </c>
      <c r="Q4948" s="8">
        <f t="shared" si="308"/>
        <v>0</v>
      </c>
      <c r="R4948" s="8">
        <f t="shared" si="309"/>
        <v>0</v>
      </c>
      <c r="T4948" s="9">
        <f t="shared" si="310"/>
        <v>0</v>
      </c>
      <c r="U4948" s="34" t="e">
        <f t="shared" si="311"/>
        <v>#DIV/0!</v>
      </c>
    </row>
    <row r="4949" spans="7:21" x14ac:dyDescent="0.25">
      <c r="G4949" s="33" t="e">
        <f>VLOOKUP(F4949,'Customer Info'!A4940:B5440,2,0)</f>
        <v>#N/A</v>
      </c>
      <c r="H4949" s="6" t="e">
        <f>VLOOKUP(F4949,'Customer Info'!A4940:C5440,3,0)</f>
        <v>#N/A</v>
      </c>
      <c r="I4949" s="6" t="e">
        <f>VLOOKUP(F4949,'Customer Info'!A4940:E5440,5,0)</f>
        <v>#N/A</v>
      </c>
      <c r="K4949" s="7" t="e">
        <f>VLOOKUP(J4949,'Product Details'!B4940:C5108,2,0)</f>
        <v>#N/A</v>
      </c>
      <c r="L4949" s="7" t="e">
        <f>VLOOKUP(J4949,'Product Details'!B4940:D5108,3,0)</f>
        <v>#N/A</v>
      </c>
      <c r="M4949" s="7" t="e">
        <f>VLOOKUP(J4949,'Product Details'!B4941:E5108,4,0)</f>
        <v>#N/A</v>
      </c>
      <c r="Q4949" s="8">
        <f t="shared" si="308"/>
        <v>0</v>
      </c>
      <c r="R4949" s="8">
        <f t="shared" si="309"/>
        <v>0</v>
      </c>
      <c r="T4949" s="9">
        <f t="shared" si="310"/>
        <v>0</v>
      </c>
      <c r="U4949" s="34" t="e">
        <f t="shared" si="311"/>
        <v>#DIV/0!</v>
      </c>
    </row>
    <row r="4950" spans="7:21" x14ac:dyDescent="0.25">
      <c r="G4950" s="33" t="e">
        <f>VLOOKUP(F4950,'Customer Info'!A4941:B5441,2,0)</f>
        <v>#N/A</v>
      </c>
      <c r="H4950" s="6" t="e">
        <f>VLOOKUP(F4950,'Customer Info'!A4941:C5441,3,0)</f>
        <v>#N/A</v>
      </c>
      <c r="I4950" s="6" t="e">
        <f>VLOOKUP(F4950,'Customer Info'!A4941:E5441,5,0)</f>
        <v>#N/A</v>
      </c>
      <c r="K4950" s="7" t="e">
        <f>VLOOKUP(J4950,'Product Details'!B4941:C5109,2,0)</f>
        <v>#N/A</v>
      </c>
      <c r="L4950" s="7" t="e">
        <f>VLOOKUP(J4950,'Product Details'!B4941:D5109,3,0)</f>
        <v>#N/A</v>
      </c>
      <c r="M4950" s="7" t="e">
        <f>VLOOKUP(J4950,'Product Details'!B4942:E5109,4,0)</f>
        <v>#N/A</v>
      </c>
      <c r="Q4950" s="8">
        <f t="shared" si="308"/>
        <v>0</v>
      </c>
      <c r="R4950" s="8">
        <f t="shared" si="309"/>
        <v>0</v>
      </c>
      <c r="T4950" s="9">
        <f t="shared" si="310"/>
        <v>0</v>
      </c>
      <c r="U4950" s="34" t="e">
        <f t="shared" si="311"/>
        <v>#DIV/0!</v>
      </c>
    </row>
    <row r="4951" spans="7:21" x14ac:dyDescent="0.25">
      <c r="G4951" s="33" t="e">
        <f>VLOOKUP(F4951,'Customer Info'!A4942:B5442,2,0)</f>
        <v>#N/A</v>
      </c>
      <c r="H4951" s="6" t="e">
        <f>VLOOKUP(F4951,'Customer Info'!A4942:C5442,3,0)</f>
        <v>#N/A</v>
      </c>
      <c r="I4951" s="6" t="e">
        <f>VLOOKUP(F4951,'Customer Info'!A4942:E5442,5,0)</f>
        <v>#N/A</v>
      </c>
      <c r="K4951" s="7" t="e">
        <f>VLOOKUP(J4951,'Product Details'!B4942:C5110,2,0)</f>
        <v>#N/A</v>
      </c>
      <c r="L4951" s="7" t="e">
        <f>VLOOKUP(J4951,'Product Details'!B4942:D5110,3,0)</f>
        <v>#N/A</v>
      </c>
      <c r="M4951" s="7" t="e">
        <f>VLOOKUP(J4951,'Product Details'!B4943:E5110,4,0)</f>
        <v>#N/A</v>
      </c>
      <c r="Q4951" s="8">
        <f t="shared" si="308"/>
        <v>0</v>
      </c>
      <c r="R4951" s="8">
        <f t="shared" si="309"/>
        <v>0</v>
      </c>
      <c r="T4951" s="9">
        <f t="shared" si="310"/>
        <v>0</v>
      </c>
      <c r="U4951" s="34" t="e">
        <f t="shared" si="311"/>
        <v>#DIV/0!</v>
      </c>
    </row>
    <row r="4952" spans="7:21" x14ac:dyDescent="0.25">
      <c r="G4952" s="33" t="e">
        <f>VLOOKUP(F4952,'Customer Info'!A4943:B5443,2,0)</f>
        <v>#N/A</v>
      </c>
      <c r="H4952" s="6" t="e">
        <f>VLOOKUP(F4952,'Customer Info'!A4943:C5443,3,0)</f>
        <v>#N/A</v>
      </c>
      <c r="I4952" s="6" t="e">
        <f>VLOOKUP(F4952,'Customer Info'!A4943:E5443,5,0)</f>
        <v>#N/A</v>
      </c>
      <c r="K4952" s="7" t="e">
        <f>VLOOKUP(J4952,'Product Details'!B4943:C5111,2,0)</f>
        <v>#N/A</v>
      </c>
      <c r="L4952" s="7" t="e">
        <f>VLOOKUP(J4952,'Product Details'!B4943:D5111,3,0)</f>
        <v>#N/A</v>
      </c>
      <c r="M4952" s="7" t="e">
        <f>VLOOKUP(J4952,'Product Details'!B4944:E5111,4,0)</f>
        <v>#N/A</v>
      </c>
      <c r="Q4952" s="8">
        <f t="shared" si="308"/>
        <v>0</v>
      </c>
      <c r="R4952" s="8">
        <f t="shared" si="309"/>
        <v>0</v>
      </c>
      <c r="T4952" s="9">
        <f t="shared" si="310"/>
        <v>0</v>
      </c>
      <c r="U4952" s="34" t="e">
        <f t="shared" si="311"/>
        <v>#DIV/0!</v>
      </c>
    </row>
    <row r="4953" spans="7:21" x14ac:dyDescent="0.25">
      <c r="G4953" s="33" t="e">
        <f>VLOOKUP(F4953,'Customer Info'!A4944:B5444,2,0)</f>
        <v>#N/A</v>
      </c>
      <c r="H4953" s="6" t="e">
        <f>VLOOKUP(F4953,'Customer Info'!A4944:C5444,3,0)</f>
        <v>#N/A</v>
      </c>
      <c r="I4953" s="6" t="e">
        <f>VLOOKUP(F4953,'Customer Info'!A4944:E5444,5,0)</f>
        <v>#N/A</v>
      </c>
      <c r="K4953" s="7" t="e">
        <f>VLOOKUP(J4953,'Product Details'!B4944:C5112,2,0)</f>
        <v>#N/A</v>
      </c>
      <c r="L4953" s="7" t="e">
        <f>VLOOKUP(J4953,'Product Details'!B4944:D5112,3,0)</f>
        <v>#N/A</v>
      </c>
      <c r="M4953" s="7" t="e">
        <f>VLOOKUP(J4953,'Product Details'!B4945:E5112,4,0)</f>
        <v>#N/A</v>
      </c>
      <c r="Q4953" s="8">
        <f t="shared" si="308"/>
        <v>0</v>
      </c>
      <c r="R4953" s="8">
        <f t="shared" si="309"/>
        <v>0</v>
      </c>
      <c r="T4953" s="9">
        <f t="shared" si="310"/>
        <v>0</v>
      </c>
      <c r="U4953" s="34" t="e">
        <f t="shared" si="311"/>
        <v>#DIV/0!</v>
      </c>
    </row>
    <row r="4954" spans="7:21" x14ac:dyDescent="0.25">
      <c r="G4954" s="33" t="e">
        <f>VLOOKUP(F4954,'Customer Info'!A4945:B5445,2,0)</f>
        <v>#N/A</v>
      </c>
      <c r="H4954" s="6" t="e">
        <f>VLOOKUP(F4954,'Customer Info'!A4945:C5445,3,0)</f>
        <v>#N/A</v>
      </c>
      <c r="I4954" s="6" t="e">
        <f>VLOOKUP(F4954,'Customer Info'!A4945:E5445,5,0)</f>
        <v>#N/A</v>
      </c>
      <c r="K4954" s="7" t="e">
        <f>VLOOKUP(J4954,'Product Details'!B4945:C5113,2,0)</f>
        <v>#N/A</v>
      </c>
      <c r="L4954" s="7" t="e">
        <f>VLOOKUP(J4954,'Product Details'!B4945:D5113,3,0)</f>
        <v>#N/A</v>
      </c>
      <c r="M4954" s="7" t="e">
        <f>VLOOKUP(J4954,'Product Details'!B4946:E5113,4,0)</f>
        <v>#N/A</v>
      </c>
      <c r="Q4954" s="8">
        <f t="shared" si="308"/>
        <v>0</v>
      </c>
      <c r="R4954" s="8">
        <f t="shared" si="309"/>
        <v>0</v>
      </c>
      <c r="T4954" s="9">
        <f t="shared" si="310"/>
        <v>0</v>
      </c>
      <c r="U4954" s="34" t="e">
        <f t="shared" si="311"/>
        <v>#DIV/0!</v>
      </c>
    </row>
    <row r="4955" spans="7:21" x14ac:dyDescent="0.25">
      <c r="G4955" s="33" t="e">
        <f>VLOOKUP(F4955,'Customer Info'!A4946:B5446,2,0)</f>
        <v>#N/A</v>
      </c>
      <c r="H4955" s="6" t="e">
        <f>VLOOKUP(F4955,'Customer Info'!A4946:C5446,3,0)</f>
        <v>#N/A</v>
      </c>
      <c r="I4955" s="6" t="e">
        <f>VLOOKUP(F4955,'Customer Info'!A4946:E5446,5,0)</f>
        <v>#N/A</v>
      </c>
      <c r="K4955" s="7" t="e">
        <f>VLOOKUP(J4955,'Product Details'!B4946:C5114,2,0)</f>
        <v>#N/A</v>
      </c>
      <c r="L4955" s="7" t="e">
        <f>VLOOKUP(J4955,'Product Details'!B4946:D5114,3,0)</f>
        <v>#N/A</v>
      </c>
      <c r="M4955" s="7" t="e">
        <f>VLOOKUP(J4955,'Product Details'!B4947:E5114,4,0)</f>
        <v>#N/A</v>
      </c>
      <c r="Q4955" s="8">
        <f t="shared" si="308"/>
        <v>0</v>
      </c>
      <c r="R4955" s="8">
        <f t="shared" si="309"/>
        <v>0</v>
      </c>
      <c r="T4955" s="9">
        <f t="shared" si="310"/>
        <v>0</v>
      </c>
      <c r="U4955" s="34" t="e">
        <f t="shared" si="311"/>
        <v>#DIV/0!</v>
      </c>
    </row>
    <row r="4956" spans="7:21" x14ac:dyDescent="0.25">
      <c r="G4956" s="33" t="e">
        <f>VLOOKUP(F4956,'Customer Info'!A4947:B5447,2,0)</f>
        <v>#N/A</v>
      </c>
      <c r="H4956" s="6" t="e">
        <f>VLOOKUP(F4956,'Customer Info'!A4947:C5447,3,0)</f>
        <v>#N/A</v>
      </c>
      <c r="I4956" s="6" t="e">
        <f>VLOOKUP(F4956,'Customer Info'!A4947:E5447,5,0)</f>
        <v>#N/A</v>
      </c>
      <c r="K4956" s="7" t="e">
        <f>VLOOKUP(J4956,'Product Details'!B4947:C5115,2,0)</f>
        <v>#N/A</v>
      </c>
      <c r="L4956" s="7" t="e">
        <f>VLOOKUP(J4956,'Product Details'!B4947:D5115,3,0)</f>
        <v>#N/A</v>
      </c>
      <c r="M4956" s="7" t="e">
        <f>VLOOKUP(J4956,'Product Details'!B4948:E5115,4,0)</f>
        <v>#N/A</v>
      </c>
      <c r="Q4956" s="8">
        <f t="shared" si="308"/>
        <v>0</v>
      </c>
      <c r="R4956" s="8">
        <f t="shared" si="309"/>
        <v>0</v>
      </c>
      <c r="T4956" s="9">
        <f t="shared" si="310"/>
        <v>0</v>
      </c>
      <c r="U4956" s="34" t="e">
        <f t="shared" si="311"/>
        <v>#DIV/0!</v>
      </c>
    </row>
    <row r="4957" spans="7:21" x14ac:dyDescent="0.25">
      <c r="G4957" s="33" t="e">
        <f>VLOOKUP(F4957,'Customer Info'!A4948:B5448,2,0)</f>
        <v>#N/A</v>
      </c>
      <c r="H4957" s="6" t="e">
        <f>VLOOKUP(F4957,'Customer Info'!A4948:C5448,3,0)</f>
        <v>#N/A</v>
      </c>
      <c r="I4957" s="6" t="e">
        <f>VLOOKUP(F4957,'Customer Info'!A4948:E5448,5,0)</f>
        <v>#N/A</v>
      </c>
      <c r="K4957" s="7" t="e">
        <f>VLOOKUP(J4957,'Product Details'!B4948:C5116,2,0)</f>
        <v>#N/A</v>
      </c>
      <c r="L4957" s="7" t="e">
        <f>VLOOKUP(J4957,'Product Details'!B4948:D5116,3,0)</f>
        <v>#N/A</v>
      </c>
      <c r="M4957" s="7" t="e">
        <f>VLOOKUP(J4957,'Product Details'!B4949:E5116,4,0)</f>
        <v>#N/A</v>
      </c>
      <c r="Q4957" s="8">
        <f t="shared" si="308"/>
        <v>0</v>
      </c>
      <c r="R4957" s="8">
        <f t="shared" si="309"/>
        <v>0</v>
      </c>
      <c r="T4957" s="9">
        <f t="shared" si="310"/>
        <v>0</v>
      </c>
      <c r="U4957" s="34" t="e">
        <f t="shared" si="311"/>
        <v>#DIV/0!</v>
      </c>
    </row>
    <row r="4958" spans="7:21" x14ac:dyDescent="0.25">
      <c r="G4958" s="33" t="e">
        <f>VLOOKUP(F4958,'Customer Info'!A4949:B5449,2,0)</f>
        <v>#N/A</v>
      </c>
      <c r="H4958" s="6" t="e">
        <f>VLOOKUP(F4958,'Customer Info'!A4949:C5449,3,0)</f>
        <v>#N/A</v>
      </c>
      <c r="I4958" s="6" t="e">
        <f>VLOOKUP(F4958,'Customer Info'!A4949:E5449,5,0)</f>
        <v>#N/A</v>
      </c>
      <c r="K4958" s="7" t="e">
        <f>VLOOKUP(J4958,'Product Details'!B4949:C5117,2,0)</f>
        <v>#N/A</v>
      </c>
      <c r="L4958" s="7" t="e">
        <f>VLOOKUP(J4958,'Product Details'!B4949:D5117,3,0)</f>
        <v>#N/A</v>
      </c>
      <c r="M4958" s="7" t="e">
        <f>VLOOKUP(J4958,'Product Details'!B4950:E5117,4,0)</f>
        <v>#N/A</v>
      </c>
      <c r="Q4958" s="8">
        <f t="shared" si="308"/>
        <v>0</v>
      </c>
      <c r="R4958" s="8">
        <f t="shared" si="309"/>
        <v>0</v>
      </c>
      <c r="T4958" s="9">
        <f t="shared" si="310"/>
        <v>0</v>
      </c>
      <c r="U4958" s="34" t="e">
        <f t="shared" si="311"/>
        <v>#DIV/0!</v>
      </c>
    </row>
    <row r="4959" spans="7:21" x14ac:dyDescent="0.25">
      <c r="G4959" s="33" t="e">
        <f>VLOOKUP(F4959,'Customer Info'!A4950:B5450,2,0)</f>
        <v>#N/A</v>
      </c>
      <c r="H4959" s="6" t="e">
        <f>VLOOKUP(F4959,'Customer Info'!A4950:C5450,3,0)</f>
        <v>#N/A</v>
      </c>
      <c r="I4959" s="6" t="e">
        <f>VLOOKUP(F4959,'Customer Info'!A4950:E5450,5,0)</f>
        <v>#N/A</v>
      </c>
      <c r="K4959" s="7" t="e">
        <f>VLOOKUP(J4959,'Product Details'!B4950:C5118,2,0)</f>
        <v>#N/A</v>
      </c>
      <c r="L4959" s="7" t="e">
        <f>VLOOKUP(J4959,'Product Details'!B4950:D5118,3,0)</f>
        <v>#N/A</v>
      </c>
      <c r="M4959" s="7" t="e">
        <f>VLOOKUP(J4959,'Product Details'!B4951:E5118,4,0)</f>
        <v>#N/A</v>
      </c>
      <c r="Q4959" s="8">
        <f t="shared" si="308"/>
        <v>0</v>
      </c>
      <c r="R4959" s="8">
        <f t="shared" si="309"/>
        <v>0</v>
      </c>
      <c r="T4959" s="9">
        <f t="shared" si="310"/>
        <v>0</v>
      </c>
      <c r="U4959" s="34" t="e">
        <f t="shared" si="311"/>
        <v>#DIV/0!</v>
      </c>
    </row>
    <row r="4960" spans="7:21" x14ac:dyDescent="0.25">
      <c r="G4960" s="33" t="e">
        <f>VLOOKUP(F4960,'Customer Info'!A4951:B5451,2,0)</f>
        <v>#N/A</v>
      </c>
      <c r="H4960" s="6" t="e">
        <f>VLOOKUP(F4960,'Customer Info'!A4951:C5451,3,0)</f>
        <v>#N/A</v>
      </c>
      <c r="I4960" s="6" t="e">
        <f>VLOOKUP(F4960,'Customer Info'!A4951:E5451,5,0)</f>
        <v>#N/A</v>
      </c>
      <c r="K4960" s="7" t="e">
        <f>VLOOKUP(J4960,'Product Details'!B4951:C5119,2,0)</f>
        <v>#N/A</v>
      </c>
      <c r="L4960" s="7" t="e">
        <f>VLOOKUP(J4960,'Product Details'!B4951:D5119,3,0)</f>
        <v>#N/A</v>
      </c>
      <c r="M4960" s="7" t="e">
        <f>VLOOKUP(J4960,'Product Details'!B4952:E5119,4,0)</f>
        <v>#N/A</v>
      </c>
      <c r="Q4960" s="8">
        <f t="shared" si="308"/>
        <v>0</v>
      </c>
      <c r="R4960" s="8">
        <f t="shared" si="309"/>
        <v>0</v>
      </c>
      <c r="T4960" s="9">
        <f t="shared" si="310"/>
        <v>0</v>
      </c>
      <c r="U4960" s="34" t="e">
        <f t="shared" si="311"/>
        <v>#DIV/0!</v>
      </c>
    </row>
    <row r="4961" spans="7:21" x14ac:dyDescent="0.25">
      <c r="G4961" s="33" t="e">
        <f>VLOOKUP(F4961,'Customer Info'!A4952:B5452,2,0)</f>
        <v>#N/A</v>
      </c>
      <c r="H4961" s="6" t="e">
        <f>VLOOKUP(F4961,'Customer Info'!A4952:C5452,3,0)</f>
        <v>#N/A</v>
      </c>
      <c r="I4961" s="6" t="e">
        <f>VLOOKUP(F4961,'Customer Info'!A4952:E5452,5,0)</f>
        <v>#N/A</v>
      </c>
      <c r="K4961" s="7" t="e">
        <f>VLOOKUP(J4961,'Product Details'!B4952:C5120,2,0)</f>
        <v>#N/A</v>
      </c>
      <c r="L4961" s="7" t="e">
        <f>VLOOKUP(J4961,'Product Details'!B4952:D5120,3,0)</f>
        <v>#N/A</v>
      </c>
      <c r="M4961" s="7" t="e">
        <f>VLOOKUP(J4961,'Product Details'!B4953:E5120,4,0)</f>
        <v>#N/A</v>
      </c>
      <c r="Q4961" s="8">
        <f t="shared" si="308"/>
        <v>0</v>
      </c>
      <c r="R4961" s="8">
        <f t="shared" si="309"/>
        <v>0</v>
      </c>
      <c r="T4961" s="9">
        <f t="shared" si="310"/>
        <v>0</v>
      </c>
      <c r="U4961" s="34" t="e">
        <f t="shared" si="311"/>
        <v>#DIV/0!</v>
      </c>
    </row>
    <row r="4962" spans="7:21" x14ac:dyDescent="0.25">
      <c r="G4962" s="33" t="e">
        <f>VLOOKUP(F4962,'Customer Info'!A4953:B5453,2,0)</f>
        <v>#N/A</v>
      </c>
      <c r="H4962" s="6" t="e">
        <f>VLOOKUP(F4962,'Customer Info'!A4953:C5453,3,0)</f>
        <v>#N/A</v>
      </c>
      <c r="I4962" s="6" t="e">
        <f>VLOOKUP(F4962,'Customer Info'!A4953:E5453,5,0)</f>
        <v>#N/A</v>
      </c>
      <c r="K4962" s="7" t="e">
        <f>VLOOKUP(J4962,'Product Details'!B4953:C5121,2,0)</f>
        <v>#N/A</v>
      </c>
      <c r="L4962" s="7" t="e">
        <f>VLOOKUP(J4962,'Product Details'!B4953:D5121,3,0)</f>
        <v>#N/A</v>
      </c>
      <c r="M4962" s="7" t="e">
        <f>VLOOKUP(J4962,'Product Details'!B4954:E5121,4,0)</f>
        <v>#N/A</v>
      </c>
      <c r="Q4962" s="8">
        <f t="shared" si="308"/>
        <v>0</v>
      </c>
      <c r="R4962" s="8">
        <f t="shared" si="309"/>
        <v>0</v>
      </c>
      <c r="T4962" s="9">
        <f t="shared" si="310"/>
        <v>0</v>
      </c>
      <c r="U4962" s="34" t="e">
        <f t="shared" si="311"/>
        <v>#DIV/0!</v>
      </c>
    </row>
    <row r="4963" spans="7:21" x14ac:dyDescent="0.25">
      <c r="G4963" s="33" t="e">
        <f>VLOOKUP(F4963,'Customer Info'!A4954:B5454,2,0)</f>
        <v>#N/A</v>
      </c>
      <c r="H4963" s="6" t="e">
        <f>VLOOKUP(F4963,'Customer Info'!A4954:C5454,3,0)</f>
        <v>#N/A</v>
      </c>
      <c r="I4963" s="6" t="e">
        <f>VLOOKUP(F4963,'Customer Info'!A4954:E5454,5,0)</f>
        <v>#N/A</v>
      </c>
      <c r="K4963" s="7" t="e">
        <f>VLOOKUP(J4963,'Product Details'!B4954:C5122,2,0)</f>
        <v>#N/A</v>
      </c>
      <c r="L4963" s="7" t="e">
        <f>VLOOKUP(J4963,'Product Details'!B4954:D5122,3,0)</f>
        <v>#N/A</v>
      </c>
      <c r="M4963" s="7" t="e">
        <f>VLOOKUP(J4963,'Product Details'!B4955:E5122,4,0)</f>
        <v>#N/A</v>
      </c>
      <c r="Q4963" s="8">
        <f t="shared" si="308"/>
        <v>0</v>
      </c>
      <c r="R4963" s="8">
        <f t="shared" si="309"/>
        <v>0</v>
      </c>
      <c r="T4963" s="9">
        <f t="shared" si="310"/>
        <v>0</v>
      </c>
      <c r="U4963" s="34" t="e">
        <f t="shared" si="311"/>
        <v>#DIV/0!</v>
      </c>
    </row>
    <row r="4964" spans="7:21" x14ac:dyDescent="0.25">
      <c r="G4964" s="33" t="e">
        <f>VLOOKUP(F4964,'Customer Info'!A4955:B5455,2,0)</f>
        <v>#N/A</v>
      </c>
      <c r="H4964" s="6" t="e">
        <f>VLOOKUP(F4964,'Customer Info'!A4955:C5455,3,0)</f>
        <v>#N/A</v>
      </c>
      <c r="I4964" s="6" t="e">
        <f>VLOOKUP(F4964,'Customer Info'!A4955:E5455,5,0)</f>
        <v>#N/A</v>
      </c>
      <c r="K4964" s="7" t="e">
        <f>VLOOKUP(J4964,'Product Details'!B4955:C5123,2,0)</f>
        <v>#N/A</v>
      </c>
      <c r="L4964" s="7" t="e">
        <f>VLOOKUP(J4964,'Product Details'!B4955:D5123,3,0)</f>
        <v>#N/A</v>
      </c>
      <c r="M4964" s="7" t="e">
        <f>VLOOKUP(J4964,'Product Details'!B4956:E5123,4,0)</f>
        <v>#N/A</v>
      </c>
      <c r="Q4964" s="8">
        <f t="shared" si="308"/>
        <v>0</v>
      </c>
      <c r="R4964" s="8">
        <f t="shared" si="309"/>
        <v>0</v>
      </c>
      <c r="T4964" s="9">
        <f t="shared" si="310"/>
        <v>0</v>
      </c>
      <c r="U4964" s="34" t="e">
        <f t="shared" si="311"/>
        <v>#DIV/0!</v>
      </c>
    </row>
    <row r="4965" spans="7:21" x14ac:dyDescent="0.25">
      <c r="G4965" s="33" t="e">
        <f>VLOOKUP(F4965,'Customer Info'!A4956:B5456,2,0)</f>
        <v>#N/A</v>
      </c>
      <c r="H4965" s="6" t="e">
        <f>VLOOKUP(F4965,'Customer Info'!A4956:C5456,3,0)</f>
        <v>#N/A</v>
      </c>
      <c r="I4965" s="6" t="e">
        <f>VLOOKUP(F4965,'Customer Info'!A4956:E5456,5,0)</f>
        <v>#N/A</v>
      </c>
      <c r="K4965" s="7" t="e">
        <f>VLOOKUP(J4965,'Product Details'!B4956:C5124,2,0)</f>
        <v>#N/A</v>
      </c>
      <c r="L4965" s="7" t="e">
        <f>VLOOKUP(J4965,'Product Details'!B4956:D5124,3,0)</f>
        <v>#N/A</v>
      </c>
      <c r="M4965" s="7" t="e">
        <f>VLOOKUP(J4965,'Product Details'!B4957:E5124,4,0)</f>
        <v>#N/A</v>
      </c>
      <c r="Q4965" s="8">
        <f t="shared" si="308"/>
        <v>0</v>
      </c>
      <c r="R4965" s="8">
        <f t="shared" si="309"/>
        <v>0</v>
      </c>
      <c r="T4965" s="9">
        <f t="shared" si="310"/>
        <v>0</v>
      </c>
      <c r="U4965" s="34" t="e">
        <f t="shared" si="311"/>
        <v>#DIV/0!</v>
      </c>
    </row>
    <row r="4966" spans="7:21" x14ac:dyDescent="0.25">
      <c r="G4966" s="33" t="e">
        <f>VLOOKUP(F4966,'Customer Info'!A4957:B5457,2,0)</f>
        <v>#N/A</v>
      </c>
      <c r="H4966" s="6" t="e">
        <f>VLOOKUP(F4966,'Customer Info'!A4957:C5457,3,0)</f>
        <v>#N/A</v>
      </c>
      <c r="I4966" s="6" t="e">
        <f>VLOOKUP(F4966,'Customer Info'!A4957:E5457,5,0)</f>
        <v>#N/A</v>
      </c>
      <c r="K4966" s="7" t="e">
        <f>VLOOKUP(J4966,'Product Details'!B4957:C5125,2,0)</f>
        <v>#N/A</v>
      </c>
      <c r="L4966" s="7" t="e">
        <f>VLOOKUP(J4966,'Product Details'!B4957:D5125,3,0)</f>
        <v>#N/A</v>
      </c>
      <c r="M4966" s="7" t="e">
        <f>VLOOKUP(J4966,'Product Details'!B4958:E5125,4,0)</f>
        <v>#N/A</v>
      </c>
      <c r="Q4966" s="8">
        <f t="shared" si="308"/>
        <v>0</v>
      </c>
      <c r="R4966" s="8">
        <f t="shared" si="309"/>
        <v>0</v>
      </c>
      <c r="T4966" s="9">
        <f t="shared" si="310"/>
        <v>0</v>
      </c>
      <c r="U4966" s="34" t="e">
        <f t="shared" si="311"/>
        <v>#DIV/0!</v>
      </c>
    </row>
    <row r="4967" spans="7:21" x14ac:dyDescent="0.25">
      <c r="G4967" s="33" t="e">
        <f>VLOOKUP(F4967,'Customer Info'!A4958:B5458,2,0)</f>
        <v>#N/A</v>
      </c>
      <c r="H4967" s="6" t="e">
        <f>VLOOKUP(F4967,'Customer Info'!A4958:C5458,3,0)</f>
        <v>#N/A</v>
      </c>
      <c r="I4967" s="6" t="e">
        <f>VLOOKUP(F4967,'Customer Info'!A4958:E5458,5,0)</f>
        <v>#N/A</v>
      </c>
      <c r="K4967" s="7" t="e">
        <f>VLOOKUP(J4967,'Product Details'!B4958:C5126,2,0)</f>
        <v>#N/A</v>
      </c>
      <c r="L4967" s="7" t="e">
        <f>VLOOKUP(J4967,'Product Details'!B4958:D5126,3,0)</f>
        <v>#N/A</v>
      </c>
      <c r="M4967" s="7" t="e">
        <f>VLOOKUP(J4967,'Product Details'!B4959:E5126,4,0)</f>
        <v>#N/A</v>
      </c>
      <c r="Q4967" s="8">
        <f t="shared" si="308"/>
        <v>0</v>
      </c>
      <c r="R4967" s="8">
        <f t="shared" si="309"/>
        <v>0</v>
      </c>
      <c r="T4967" s="9">
        <f t="shared" si="310"/>
        <v>0</v>
      </c>
      <c r="U4967" s="34" t="e">
        <f t="shared" si="311"/>
        <v>#DIV/0!</v>
      </c>
    </row>
    <row r="4968" spans="7:21" x14ac:dyDescent="0.25">
      <c r="G4968" s="33" t="e">
        <f>VLOOKUP(F4968,'Customer Info'!A4959:B5459,2,0)</f>
        <v>#N/A</v>
      </c>
      <c r="H4968" s="6" t="e">
        <f>VLOOKUP(F4968,'Customer Info'!A4959:C5459,3,0)</f>
        <v>#N/A</v>
      </c>
      <c r="I4968" s="6" t="e">
        <f>VLOOKUP(F4968,'Customer Info'!A4959:E5459,5,0)</f>
        <v>#N/A</v>
      </c>
      <c r="K4968" s="7" t="e">
        <f>VLOOKUP(J4968,'Product Details'!B4959:C5127,2,0)</f>
        <v>#N/A</v>
      </c>
      <c r="L4968" s="7" t="e">
        <f>VLOOKUP(J4968,'Product Details'!B4959:D5127,3,0)</f>
        <v>#N/A</v>
      </c>
      <c r="M4968" s="7" t="e">
        <f>VLOOKUP(J4968,'Product Details'!B4960:E5127,4,0)</f>
        <v>#N/A</v>
      </c>
      <c r="Q4968" s="8">
        <f t="shared" si="308"/>
        <v>0</v>
      </c>
      <c r="R4968" s="8">
        <f t="shared" si="309"/>
        <v>0</v>
      </c>
      <c r="T4968" s="9">
        <f t="shared" si="310"/>
        <v>0</v>
      </c>
      <c r="U4968" s="34" t="e">
        <f t="shared" si="311"/>
        <v>#DIV/0!</v>
      </c>
    </row>
    <row r="4969" spans="7:21" x14ac:dyDescent="0.25">
      <c r="G4969" s="33" t="e">
        <f>VLOOKUP(F4969,'Customer Info'!A4960:B5460,2,0)</f>
        <v>#N/A</v>
      </c>
      <c r="H4969" s="6" t="e">
        <f>VLOOKUP(F4969,'Customer Info'!A4960:C5460,3,0)</f>
        <v>#N/A</v>
      </c>
      <c r="I4969" s="6" t="e">
        <f>VLOOKUP(F4969,'Customer Info'!A4960:E5460,5,0)</f>
        <v>#N/A</v>
      </c>
      <c r="K4969" s="7" t="e">
        <f>VLOOKUP(J4969,'Product Details'!B4960:C5128,2,0)</f>
        <v>#N/A</v>
      </c>
      <c r="L4969" s="7" t="e">
        <f>VLOOKUP(J4969,'Product Details'!B4960:D5128,3,0)</f>
        <v>#N/A</v>
      </c>
      <c r="M4969" s="7" t="e">
        <f>VLOOKUP(J4969,'Product Details'!B4961:E5128,4,0)</f>
        <v>#N/A</v>
      </c>
      <c r="Q4969" s="8">
        <f t="shared" si="308"/>
        <v>0</v>
      </c>
      <c r="R4969" s="8">
        <f t="shared" si="309"/>
        <v>0</v>
      </c>
      <c r="T4969" s="9">
        <f t="shared" si="310"/>
        <v>0</v>
      </c>
      <c r="U4969" s="34" t="e">
        <f t="shared" si="311"/>
        <v>#DIV/0!</v>
      </c>
    </row>
    <row r="4970" spans="7:21" x14ac:dyDescent="0.25">
      <c r="G4970" s="33" t="e">
        <f>VLOOKUP(F4970,'Customer Info'!A4961:B5461,2,0)</f>
        <v>#N/A</v>
      </c>
      <c r="H4970" s="6" t="e">
        <f>VLOOKUP(F4970,'Customer Info'!A4961:C5461,3,0)</f>
        <v>#N/A</v>
      </c>
      <c r="I4970" s="6" t="e">
        <f>VLOOKUP(F4970,'Customer Info'!A4961:E5461,5,0)</f>
        <v>#N/A</v>
      </c>
      <c r="K4970" s="7" t="e">
        <f>VLOOKUP(J4970,'Product Details'!B4961:C5129,2,0)</f>
        <v>#N/A</v>
      </c>
      <c r="L4970" s="7" t="e">
        <f>VLOOKUP(J4970,'Product Details'!B4961:D5129,3,0)</f>
        <v>#N/A</v>
      </c>
      <c r="M4970" s="7" t="e">
        <f>VLOOKUP(J4970,'Product Details'!B4962:E5129,4,0)</f>
        <v>#N/A</v>
      </c>
      <c r="Q4970" s="8">
        <f t="shared" si="308"/>
        <v>0</v>
      </c>
      <c r="R4970" s="8">
        <f t="shared" si="309"/>
        <v>0</v>
      </c>
      <c r="T4970" s="9">
        <f t="shared" si="310"/>
        <v>0</v>
      </c>
      <c r="U4970" s="34" t="e">
        <f t="shared" si="311"/>
        <v>#DIV/0!</v>
      </c>
    </row>
    <row r="4971" spans="7:21" x14ac:dyDescent="0.25">
      <c r="G4971" s="33" t="e">
        <f>VLOOKUP(F4971,'Customer Info'!A4962:B5462,2,0)</f>
        <v>#N/A</v>
      </c>
      <c r="H4971" s="6" t="e">
        <f>VLOOKUP(F4971,'Customer Info'!A4962:C5462,3,0)</f>
        <v>#N/A</v>
      </c>
      <c r="I4971" s="6" t="e">
        <f>VLOOKUP(F4971,'Customer Info'!A4962:E5462,5,0)</f>
        <v>#N/A</v>
      </c>
      <c r="K4971" s="7" t="e">
        <f>VLOOKUP(J4971,'Product Details'!B4962:C5130,2,0)</f>
        <v>#N/A</v>
      </c>
      <c r="L4971" s="7" t="e">
        <f>VLOOKUP(J4971,'Product Details'!B4962:D5130,3,0)</f>
        <v>#N/A</v>
      </c>
      <c r="M4971" s="7" t="e">
        <f>VLOOKUP(J4971,'Product Details'!B4963:E5130,4,0)</f>
        <v>#N/A</v>
      </c>
      <c r="Q4971" s="8">
        <f t="shared" si="308"/>
        <v>0</v>
      </c>
      <c r="R4971" s="8">
        <f t="shared" si="309"/>
        <v>0</v>
      </c>
      <c r="T4971" s="9">
        <f t="shared" si="310"/>
        <v>0</v>
      </c>
      <c r="U4971" s="34" t="e">
        <f t="shared" si="311"/>
        <v>#DIV/0!</v>
      </c>
    </row>
    <row r="4972" spans="7:21" x14ac:dyDescent="0.25">
      <c r="G4972" s="33" t="e">
        <f>VLOOKUP(F4972,'Customer Info'!A4963:B5463,2,0)</f>
        <v>#N/A</v>
      </c>
      <c r="H4972" s="6" t="e">
        <f>VLOOKUP(F4972,'Customer Info'!A4963:C5463,3,0)</f>
        <v>#N/A</v>
      </c>
      <c r="I4972" s="6" t="e">
        <f>VLOOKUP(F4972,'Customer Info'!A4963:E5463,5,0)</f>
        <v>#N/A</v>
      </c>
      <c r="K4972" s="7" t="e">
        <f>VLOOKUP(J4972,'Product Details'!B4963:C5131,2,0)</f>
        <v>#N/A</v>
      </c>
      <c r="L4972" s="7" t="e">
        <f>VLOOKUP(J4972,'Product Details'!B4963:D5131,3,0)</f>
        <v>#N/A</v>
      </c>
      <c r="M4972" s="7" t="e">
        <f>VLOOKUP(J4972,'Product Details'!B4964:E5131,4,0)</f>
        <v>#N/A</v>
      </c>
      <c r="Q4972" s="8">
        <f t="shared" si="308"/>
        <v>0</v>
      </c>
      <c r="R4972" s="8">
        <f t="shared" si="309"/>
        <v>0</v>
      </c>
      <c r="T4972" s="9">
        <f t="shared" si="310"/>
        <v>0</v>
      </c>
      <c r="U4972" s="34" t="e">
        <f t="shared" si="311"/>
        <v>#DIV/0!</v>
      </c>
    </row>
    <row r="4973" spans="7:21" x14ac:dyDescent="0.25">
      <c r="G4973" s="33" t="e">
        <f>VLOOKUP(F4973,'Customer Info'!A4964:B5464,2,0)</f>
        <v>#N/A</v>
      </c>
      <c r="H4973" s="6" t="e">
        <f>VLOOKUP(F4973,'Customer Info'!A4964:C5464,3,0)</f>
        <v>#N/A</v>
      </c>
      <c r="I4973" s="6" t="e">
        <f>VLOOKUP(F4973,'Customer Info'!A4964:E5464,5,0)</f>
        <v>#N/A</v>
      </c>
      <c r="K4973" s="7" t="e">
        <f>VLOOKUP(J4973,'Product Details'!B4964:C5132,2,0)</f>
        <v>#N/A</v>
      </c>
      <c r="L4973" s="7" t="e">
        <f>VLOOKUP(J4973,'Product Details'!B4964:D5132,3,0)</f>
        <v>#N/A</v>
      </c>
      <c r="M4973" s="7" t="e">
        <f>VLOOKUP(J4973,'Product Details'!B4965:E5132,4,0)</f>
        <v>#N/A</v>
      </c>
      <c r="Q4973" s="8">
        <f t="shared" si="308"/>
        <v>0</v>
      </c>
      <c r="R4973" s="8">
        <f t="shared" si="309"/>
        <v>0</v>
      </c>
      <c r="T4973" s="9">
        <f t="shared" si="310"/>
        <v>0</v>
      </c>
      <c r="U4973" s="34" t="e">
        <f t="shared" si="311"/>
        <v>#DIV/0!</v>
      </c>
    </row>
    <row r="4974" spans="7:21" x14ac:dyDescent="0.25">
      <c r="G4974" s="33" t="e">
        <f>VLOOKUP(F4974,'Customer Info'!A4965:B5465,2,0)</f>
        <v>#N/A</v>
      </c>
      <c r="H4974" s="6" t="e">
        <f>VLOOKUP(F4974,'Customer Info'!A4965:C5465,3,0)</f>
        <v>#N/A</v>
      </c>
      <c r="I4974" s="6" t="e">
        <f>VLOOKUP(F4974,'Customer Info'!A4965:E5465,5,0)</f>
        <v>#N/A</v>
      </c>
      <c r="K4974" s="7" t="e">
        <f>VLOOKUP(J4974,'Product Details'!B4965:C5133,2,0)</f>
        <v>#N/A</v>
      </c>
      <c r="L4974" s="7" t="e">
        <f>VLOOKUP(J4974,'Product Details'!B4965:D5133,3,0)</f>
        <v>#N/A</v>
      </c>
      <c r="M4974" s="7" t="e">
        <f>VLOOKUP(J4974,'Product Details'!B4966:E5133,4,0)</f>
        <v>#N/A</v>
      </c>
      <c r="Q4974" s="8">
        <f t="shared" si="308"/>
        <v>0</v>
      </c>
      <c r="R4974" s="8">
        <f t="shared" si="309"/>
        <v>0</v>
      </c>
      <c r="T4974" s="9">
        <f t="shared" si="310"/>
        <v>0</v>
      </c>
      <c r="U4974" s="34" t="e">
        <f t="shared" si="311"/>
        <v>#DIV/0!</v>
      </c>
    </row>
    <row r="4975" spans="7:21" x14ac:dyDescent="0.25">
      <c r="G4975" s="33" t="e">
        <f>VLOOKUP(F4975,'Customer Info'!A4966:B5466,2,0)</f>
        <v>#N/A</v>
      </c>
      <c r="H4975" s="6" t="e">
        <f>VLOOKUP(F4975,'Customer Info'!A4966:C5466,3,0)</f>
        <v>#N/A</v>
      </c>
      <c r="I4975" s="6" t="e">
        <f>VLOOKUP(F4975,'Customer Info'!A4966:E5466,5,0)</f>
        <v>#N/A</v>
      </c>
      <c r="K4975" s="7" t="e">
        <f>VLOOKUP(J4975,'Product Details'!B4966:C5134,2,0)</f>
        <v>#N/A</v>
      </c>
      <c r="L4975" s="7" t="e">
        <f>VLOOKUP(J4975,'Product Details'!B4966:D5134,3,0)</f>
        <v>#N/A</v>
      </c>
      <c r="M4975" s="7" t="e">
        <f>VLOOKUP(J4975,'Product Details'!B4967:E5134,4,0)</f>
        <v>#N/A</v>
      </c>
      <c r="Q4975" s="8">
        <f t="shared" si="308"/>
        <v>0</v>
      </c>
      <c r="R4975" s="8">
        <f t="shared" si="309"/>
        <v>0</v>
      </c>
      <c r="T4975" s="9">
        <f t="shared" si="310"/>
        <v>0</v>
      </c>
      <c r="U4975" s="34" t="e">
        <f t="shared" si="311"/>
        <v>#DIV/0!</v>
      </c>
    </row>
    <row r="4976" spans="7:21" x14ac:dyDescent="0.25">
      <c r="G4976" s="33" t="e">
        <f>VLOOKUP(F4976,'Customer Info'!A4967:B5467,2,0)</f>
        <v>#N/A</v>
      </c>
      <c r="H4976" s="6" t="e">
        <f>VLOOKUP(F4976,'Customer Info'!A4967:C5467,3,0)</f>
        <v>#N/A</v>
      </c>
      <c r="I4976" s="6" t="e">
        <f>VLOOKUP(F4976,'Customer Info'!A4967:E5467,5,0)</f>
        <v>#N/A</v>
      </c>
      <c r="K4976" s="7" t="e">
        <f>VLOOKUP(J4976,'Product Details'!B4967:C5135,2,0)</f>
        <v>#N/A</v>
      </c>
      <c r="L4976" s="7" t="e">
        <f>VLOOKUP(J4976,'Product Details'!B4967:D5135,3,0)</f>
        <v>#N/A</v>
      </c>
      <c r="M4976" s="7" t="e">
        <f>VLOOKUP(J4976,'Product Details'!B4968:E5135,4,0)</f>
        <v>#N/A</v>
      </c>
      <c r="Q4976" s="8">
        <f t="shared" si="308"/>
        <v>0</v>
      </c>
      <c r="R4976" s="8">
        <f t="shared" si="309"/>
        <v>0</v>
      </c>
      <c r="T4976" s="9">
        <f t="shared" si="310"/>
        <v>0</v>
      </c>
      <c r="U4976" s="34" t="e">
        <f t="shared" si="311"/>
        <v>#DIV/0!</v>
      </c>
    </row>
    <row r="4977" spans="7:21" x14ac:dyDescent="0.25">
      <c r="G4977" s="33" t="e">
        <f>VLOOKUP(F4977,'Customer Info'!A4968:B5468,2,0)</f>
        <v>#N/A</v>
      </c>
      <c r="H4977" s="6" t="e">
        <f>VLOOKUP(F4977,'Customer Info'!A4968:C5468,3,0)</f>
        <v>#N/A</v>
      </c>
      <c r="I4977" s="6" t="e">
        <f>VLOOKUP(F4977,'Customer Info'!A4968:E5468,5,0)</f>
        <v>#N/A</v>
      </c>
      <c r="K4977" s="7" t="e">
        <f>VLOOKUP(J4977,'Product Details'!B4968:C5136,2,0)</f>
        <v>#N/A</v>
      </c>
      <c r="L4977" s="7" t="e">
        <f>VLOOKUP(J4977,'Product Details'!B4968:D5136,3,0)</f>
        <v>#N/A</v>
      </c>
      <c r="M4977" s="7" t="e">
        <f>VLOOKUP(J4977,'Product Details'!B4969:E5136,4,0)</f>
        <v>#N/A</v>
      </c>
      <c r="Q4977" s="8">
        <f t="shared" si="308"/>
        <v>0</v>
      </c>
      <c r="R4977" s="8">
        <f t="shared" si="309"/>
        <v>0</v>
      </c>
      <c r="T4977" s="9">
        <f t="shared" si="310"/>
        <v>0</v>
      </c>
      <c r="U4977" s="34" t="e">
        <f t="shared" si="311"/>
        <v>#DIV/0!</v>
      </c>
    </row>
    <row r="4978" spans="7:21" x14ac:dyDescent="0.25">
      <c r="G4978" s="33" t="e">
        <f>VLOOKUP(F4978,'Customer Info'!A4969:B5469,2,0)</f>
        <v>#N/A</v>
      </c>
      <c r="H4978" s="6" t="e">
        <f>VLOOKUP(F4978,'Customer Info'!A4969:C5469,3,0)</f>
        <v>#N/A</v>
      </c>
      <c r="I4978" s="6" t="e">
        <f>VLOOKUP(F4978,'Customer Info'!A4969:E5469,5,0)</f>
        <v>#N/A</v>
      </c>
      <c r="K4978" s="7" t="e">
        <f>VLOOKUP(J4978,'Product Details'!B4969:C5137,2,0)</f>
        <v>#N/A</v>
      </c>
      <c r="L4978" s="7" t="e">
        <f>VLOOKUP(J4978,'Product Details'!B4969:D5137,3,0)</f>
        <v>#N/A</v>
      </c>
      <c r="M4978" s="7" t="e">
        <f>VLOOKUP(J4978,'Product Details'!B4970:E5137,4,0)</f>
        <v>#N/A</v>
      </c>
      <c r="Q4978" s="8">
        <f t="shared" si="308"/>
        <v>0</v>
      </c>
      <c r="R4978" s="8">
        <f t="shared" si="309"/>
        <v>0</v>
      </c>
      <c r="T4978" s="9">
        <f t="shared" si="310"/>
        <v>0</v>
      </c>
      <c r="U4978" s="34" t="e">
        <f t="shared" si="311"/>
        <v>#DIV/0!</v>
      </c>
    </row>
    <row r="4979" spans="7:21" x14ac:dyDescent="0.25">
      <c r="G4979" s="33" t="e">
        <f>VLOOKUP(F4979,'Customer Info'!A4970:B5470,2,0)</f>
        <v>#N/A</v>
      </c>
      <c r="H4979" s="6" t="e">
        <f>VLOOKUP(F4979,'Customer Info'!A4970:C5470,3,0)</f>
        <v>#N/A</v>
      </c>
      <c r="I4979" s="6" t="e">
        <f>VLOOKUP(F4979,'Customer Info'!A4970:E5470,5,0)</f>
        <v>#N/A</v>
      </c>
      <c r="K4979" s="7" t="e">
        <f>VLOOKUP(J4979,'Product Details'!B4970:C5138,2,0)</f>
        <v>#N/A</v>
      </c>
      <c r="L4979" s="7" t="e">
        <f>VLOOKUP(J4979,'Product Details'!B4970:D5138,3,0)</f>
        <v>#N/A</v>
      </c>
      <c r="M4979" s="7" t="e">
        <f>VLOOKUP(J4979,'Product Details'!B4971:E5138,4,0)</f>
        <v>#N/A</v>
      </c>
      <c r="Q4979" s="8">
        <f t="shared" si="308"/>
        <v>0</v>
      </c>
      <c r="R4979" s="8">
        <f t="shared" si="309"/>
        <v>0</v>
      </c>
      <c r="T4979" s="9">
        <f t="shared" si="310"/>
        <v>0</v>
      </c>
      <c r="U4979" s="34" t="e">
        <f t="shared" si="311"/>
        <v>#DIV/0!</v>
      </c>
    </row>
    <row r="4980" spans="7:21" x14ac:dyDescent="0.25">
      <c r="G4980" s="33" t="e">
        <f>VLOOKUP(F4980,'Customer Info'!A4971:B5471,2,0)</f>
        <v>#N/A</v>
      </c>
      <c r="H4980" s="6" t="e">
        <f>VLOOKUP(F4980,'Customer Info'!A4971:C5471,3,0)</f>
        <v>#N/A</v>
      </c>
      <c r="I4980" s="6" t="e">
        <f>VLOOKUP(F4980,'Customer Info'!A4971:E5471,5,0)</f>
        <v>#N/A</v>
      </c>
      <c r="K4980" s="7" t="e">
        <f>VLOOKUP(J4980,'Product Details'!B4971:C5139,2,0)</f>
        <v>#N/A</v>
      </c>
      <c r="L4980" s="7" t="e">
        <f>VLOOKUP(J4980,'Product Details'!B4971:D5139,3,0)</f>
        <v>#N/A</v>
      </c>
      <c r="M4980" s="7" t="e">
        <f>VLOOKUP(J4980,'Product Details'!B4972:E5139,4,0)</f>
        <v>#N/A</v>
      </c>
      <c r="Q4980" s="8">
        <f t="shared" si="308"/>
        <v>0</v>
      </c>
      <c r="R4980" s="8">
        <f t="shared" si="309"/>
        <v>0</v>
      </c>
      <c r="T4980" s="9">
        <f t="shared" si="310"/>
        <v>0</v>
      </c>
      <c r="U4980" s="34" t="e">
        <f t="shared" si="311"/>
        <v>#DIV/0!</v>
      </c>
    </row>
    <row r="4981" spans="7:21" x14ac:dyDescent="0.25">
      <c r="G4981" s="33" t="e">
        <f>VLOOKUP(F4981,'Customer Info'!A4972:B5472,2,0)</f>
        <v>#N/A</v>
      </c>
      <c r="H4981" s="6" t="e">
        <f>VLOOKUP(F4981,'Customer Info'!A4972:C5472,3,0)</f>
        <v>#N/A</v>
      </c>
      <c r="I4981" s="6" t="e">
        <f>VLOOKUP(F4981,'Customer Info'!A4972:E5472,5,0)</f>
        <v>#N/A</v>
      </c>
      <c r="K4981" s="7" t="e">
        <f>VLOOKUP(J4981,'Product Details'!B4972:C5140,2,0)</f>
        <v>#N/A</v>
      </c>
      <c r="L4981" s="7" t="e">
        <f>VLOOKUP(J4981,'Product Details'!B4972:D5140,3,0)</f>
        <v>#N/A</v>
      </c>
      <c r="M4981" s="7" t="e">
        <f>VLOOKUP(J4981,'Product Details'!B4973:E5140,4,0)</f>
        <v>#N/A</v>
      </c>
      <c r="Q4981" s="8">
        <f t="shared" si="308"/>
        <v>0</v>
      </c>
      <c r="R4981" s="8">
        <f t="shared" si="309"/>
        <v>0</v>
      </c>
      <c r="T4981" s="9">
        <f t="shared" si="310"/>
        <v>0</v>
      </c>
      <c r="U4981" s="34" t="e">
        <f t="shared" si="311"/>
        <v>#DIV/0!</v>
      </c>
    </row>
    <row r="4982" spans="7:21" x14ac:dyDescent="0.25">
      <c r="G4982" s="33" t="e">
        <f>VLOOKUP(F4982,'Customer Info'!A4973:B5473,2,0)</f>
        <v>#N/A</v>
      </c>
      <c r="H4982" s="6" t="e">
        <f>VLOOKUP(F4982,'Customer Info'!A4973:C5473,3,0)</f>
        <v>#N/A</v>
      </c>
      <c r="I4982" s="6" t="e">
        <f>VLOOKUP(F4982,'Customer Info'!A4973:E5473,5,0)</f>
        <v>#N/A</v>
      </c>
      <c r="K4982" s="7" t="e">
        <f>VLOOKUP(J4982,'Product Details'!B4973:C5141,2,0)</f>
        <v>#N/A</v>
      </c>
      <c r="L4982" s="7" t="e">
        <f>VLOOKUP(J4982,'Product Details'!B4973:D5141,3,0)</f>
        <v>#N/A</v>
      </c>
      <c r="M4982" s="7" t="e">
        <f>VLOOKUP(J4982,'Product Details'!B4974:E5141,4,0)</f>
        <v>#N/A</v>
      </c>
      <c r="Q4982" s="8">
        <f t="shared" si="308"/>
        <v>0</v>
      </c>
      <c r="R4982" s="8">
        <f t="shared" si="309"/>
        <v>0</v>
      </c>
      <c r="T4982" s="9">
        <f t="shared" si="310"/>
        <v>0</v>
      </c>
      <c r="U4982" s="34" t="e">
        <f t="shared" si="311"/>
        <v>#DIV/0!</v>
      </c>
    </row>
    <row r="4983" spans="7:21" x14ac:dyDescent="0.25">
      <c r="G4983" s="33" t="e">
        <f>VLOOKUP(F4983,'Customer Info'!A4974:B5474,2,0)</f>
        <v>#N/A</v>
      </c>
      <c r="H4983" s="6" t="e">
        <f>VLOOKUP(F4983,'Customer Info'!A4974:C5474,3,0)</f>
        <v>#N/A</v>
      </c>
      <c r="I4983" s="6" t="e">
        <f>VLOOKUP(F4983,'Customer Info'!A4974:E5474,5,0)</f>
        <v>#N/A</v>
      </c>
      <c r="K4983" s="7" t="e">
        <f>VLOOKUP(J4983,'Product Details'!B4974:C5142,2,0)</f>
        <v>#N/A</v>
      </c>
      <c r="L4983" s="7" t="e">
        <f>VLOOKUP(J4983,'Product Details'!B4974:D5142,3,0)</f>
        <v>#N/A</v>
      </c>
      <c r="M4983" s="7" t="e">
        <f>VLOOKUP(J4983,'Product Details'!B4975:E5142,4,0)</f>
        <v>#N/A</v>
      </c>
      <c r="Q4983" s="8">
        <f t="shared" si="308"/>
        <v>0</v>
      </c>
      <c r="R4983" s="8">
        <f t="shared" si="309"/>
        <v>0</v>
      </c>
      <c r="T4983" s="9">
        <f t="shared" si="310"/>
        <v>0</v>
      </c>
      <c r="U4983" s="34" t="e">
        <f t="shared" si="311"/>
        <v>#DIV/0!</v>
      </c>
    </row>
    <row r="4984" spans="7:21" x14ac:dyDescent="0.25">
      <c r="G4984" s="33" t="e">
        <f>VLOOKUP(F4984,'Customer Info'!A4975:B5475,2,0)</f>
        <v>#N/A</v>
      </c>
      <c r="H4984" s="6" t="e">
        <f>VLOOKUP(F4984,'Customer Info'!A4975:C5475,3,0)</f>
        <v>#N/A</v>
      </c>
      <c r="I4984" s="6" t="e">
        <f>VLOOKUP(F4984,'Customer Info'!A4975:E5475,5,0)</f>
        <v>#N/A</v>
      </c>
      <c r="K4984" s="7" t="e">
        <f>VLOOKUP(J4984,'Product Details'!B4975:C5143,2,0)</f>
        <v>#N/A</v>
      </c>
      <c r="L4984" s="7" t="e">
        <f>VLOOKUP(J4984,'Product Details'!B4975:D5143,3,0)</f>
        <v>#N/A</v>
      </c>
      <c r="M4984" s="7" t="e">
        <f>VLOOKUP(J4984,'Product Details'!B4976:E5143,4,0)</f>
        <v>#N/A</v>
      </c>
      <c r="Q4984" s="8">
        <f t="shared" si="308"/>
        <v>0</v>
      </c>
      <c r="R4984" s="8">
        <f t="shared" si="309"/>
        <v>0</v>
      </c>
      <c r="T4984" s="9">
        <f t="shared" si="310"/>
        <v>0</v>
      </c>
      <c r="U4984" s="34" t="e">
        <f t="shared" si="311"/>
        <v>#DIV/0!</v>
      </c>
    </row>
    <row r="4985" spans="7:21" x14ac:dyDescent="0.25">
      <c r="G4985" s="33" t="e">
        <f>VLOOKUP(F4985,'Customer Info'!A4976:B5476,2,0)</f>
        <v>#N/A</v>
      </c>
      <c r="H4985" s="6" t="e">
        <f>VLOOKUP(F4985,'Customer Info'!A4976:C5476,3,0)</f>
        <v>#N/A</v>
      </c>
      <c r="I4985" s="6" t="e">
        <f>VLOOKUP(F4985,'Customer Info'!A4976:E5476,5,0)</f>
        <v>#N/A</v>
      </c>
      <c r="K4985" s="7" t="e">
        <f>VLOOKUP(J4985,'Product Details'!B4976:C5144,2,0)</f>
        <v>#N/A</v>
      </c>
      <c r="L4985" s="7" t="e">
        <f>VLOOKUP(J4985,'Product Details'!B4976:D5144,3,0)</f>
        <v>#N/A</v>
      </c>
      <c r="M4985" s="7" t="e">
        <f>VLOOKUP(J4985,'Product Details'!B4977:E5144,4,0)</f>
        <v>#N/A</v>
      </c>
      <c r="Q4985" s="8">
        <f t="shared" si="308"/>
        <v>0</v>
      </c>
      <c r="R4985" s="8">
        <f t="shared" si="309"/>
        <v>0</v>
      </c>
      <c r="T4985" s="9">
        <f t="shared" si="310"/>
        <v>0</v>
      </c>
      <c r="U4985" s="34" t="e">
        <f t="shared" si="311"/>
        <v>#DIV/0!</v>
      </c>
    </row>
    <row r="4986" spans="7:21" x14ac:dyDescent="0.25">
      <c r="G4986" s="33" t="e">
        <f>VLOOKUP(F4986,'Customer Info'!A4977:B5477,2,0)</f>
        <v>#N/A</v>
      </c>
      <c r="H4986" s="6" t="e">
        <f>VLOOKUP(F4986,'Customer Info'!A4977:C5477,3,0)</f>
        <v>#N/A</v>
      </c>
      <c r="I4986" s="6" t="e">
        <f>VLOOKUP(F4986,'Customer Info'!A4977:E5477,5,0)</f>
        <v>#N/A</v>
      </c>
      <c r="K4986" s="7" t="e">
        <f>VLOOKUP(J4986,'Product Details'!B4977:C5145,2,0)</f>
        <v>#N/A</v>
      </c>
      <c r="L4986" s="7" t="e">
        <f>VLOOKUP(J4986,'Product Details'!B4977:D5145,3,0)</f>
        <v>#N/A</v>
      </c>
      <c r="M4986" s="7" t="e">
        <f>VLOOKUP(J4986,'Product Details'!B4978:E5145,4,0)</f>
        <v>#N/A</v>
      </c>
      <c r="Q4986" s="8">
        <f t="shared" si="308"/>
        <v>0</v>
      </c>
      <c r="R4986" s="8">
        <f t="shared" si="309"/>
        <v>0</v>
      </c>
      <c r="T4986" s="9">
        <f t="shared" si="310"/>
        <v>0</v>
      </c>
      <c r="U4986" s="34" t="e">
        <f t="shared" si="311"/>
        <v>#DIV/0!</v>
      </c>
    </row>
    <row r="4987" spans="7:21" x14ac:dyDescent="0.25">
      <c r="G4987" s="33" t="e">
        <f>VLOOKUP(F4987,'Customer Info'!A4978:B5478,2,0)</f>
        <v>#N/A</v>
      </c>
      <c r="H4987" s="6" t="e">
        <f>VLOOKUP(F4987,'Customer Info'!A4978:C5478,3,0)</f>
        <v>#N/A</v>
      </c>
      <c r="I4987" s="6" t="e">
        <f>VLOOKUP(F4987,'Customer Info'!A4978:E5478,5,0)</f>
        <v>#N/A</v>
      </c>
      <c r="K4987" s="7" t="e">
        <f>VLOOKUP(J4987,'Product Details'!B4978:C5146,2,0)</f>
        <v>#N/A</v>
      </c>
      <c r="L4987" s="7" t="e">
        <f>VLOOKUP(J4987,'Product Details'!B4978:D5146,3,0)</f>
        <v>#N/A</v>
      </c>
      <c r="M4987" s="7" t="e">
        <f>VLOOKUP(J4987,'Product Details'!B4979:E5146,4,0)</f>
        <v>#N/A</v>
      </c>
      <c r="Q4987" s="8">
        <f t="shared" si="308"/>
        <v>0</v>
      </c>
      <c r="R4987" s="8">
        <f t="shared" si="309"/>
        <v>0</v>
      </c>
      <c r="T4987" s="9">
        <f t="shared" si="310"/>
        <v>0</v>
      </c>
      <c r="U4987" s="34" t="e">
        <f t="shared" si="311"/>
        <v>#DIV/0!</v>
      </c>
    </row>
    <row r="4988" spans="7:21" x14ac:dyDescent="0.25">
      <c r="G4988" s="33" t="e">
        <f>VLOOKUP(F4988,'Customer Info'!A4979:B5479,2,0)</f>
        <v>#N/A</v>
      </c>
      <c r="H4988" s="6" t="e">
        <f>VLOOKUP(F4988,'Customer Info'!A4979:C5479,3,0)</f>
        <v>#N/A</v>
      </c>
      <c r="I4988" s="6" t="e">
        <f>VLOOKUP(F4988,'Customer Info'!A4979:E5479,5,0)</f>
        <v>#N/A</v>
      </c>
      <c r="K4988" s="7" t="e">
        <f>VLOOKUP(J4988,'Product Details'!B4979:C5147,2,0)</f>
        <v>#N/A</v>
      </c>
      <c r="L4988" s="7" t="e">
        <f>VLOOKUP(J4988,'Product Details'!B4979:D5147,3,0)</f>
        <v>#N/A</v>
      </c>
      <c r="M4988" s="7" t="e">
        <f>VLOOKUP(J4988,'Product Details'!B4980:E5147,4,0)</f>
        <v>#N/A</v>
      </c>
      <c r="Q4988" s="8">
        <f t="shared" si="308"/>
        <v>0</v>
      </c>
      <c r="R4988" s="8">
        <f t="shared" si="309"/>
        <v>0</v>
      </c>
      <c r="T4988" s="9">
        <f t="shared" si="310"/>
        <v>0</v>
      </c>
      <c r="U4988" s="34" t="e">
        <f t="shared" si="311"/>
        <v>#DIV/0!</v>
      </c>
    </row>
    <row r="4989" spans="7:21" x14ac:dyDescent="0.25">
      <c r="G4989" s="33" t="e">
        <f>VLOOKUP(F4989,'Customer Info'!A4980:B5480,2,0)</f>
        <v>#N/A</v>
      </c>
      <c r="H4989" s="6" t="e">
        <f>VLOOKUP(F4989,'Customer Info'!A4980:C5480,3,0)</f>
        <v>#N/A</v>
      </c>
      <c r="I4989" s="6" t="e">
        <f>VLOOKUP(F4989,'Customer Info'!A4980:E5480,5,0)</f>
        <v>#N/A</v>
      </c>
      <c r="K4989" s="7" t="e">
        <f>VLOOKUP(J4989,'Product Details'!B4980:C5148,2,0)</f>
        <v>#N/A</v>
      </c>
      <c r="L4989" s="7" t="e">
        <f>VLOOKUP(J4989,'Product Details'!B4980:D5148,3,0)</f>
        <v>#N/A</v>
      </c>
      <c r="M4989" s="7" t="e">
        <f>VLOOKUP(J4989,'Product Details'!B4981:E5148,4,0)</f>
        <v>#N/A</v>
      </c>
      <c r="Q4989" s="8">
        <f t="shared" si="308"/>
        <v>0</v>
      </c>
      <c r="R4989" s="8">
        <f t="shared" si="309"/>
        <v>0</v>
      </c>
      <c r="T4989" s="9">
        <f t="shared" si="310"/>
        <v>0</v>
      </c>
      <c r="U4989" s="34" t="e">
        <f t="shared" si="311"/>
        <v>#DIV/0!</v>
      </c>
    </row>
    <row r="4990" spans="7:21" x14ac:dyDescent="0.25">
      <c r="G4990" s="33" t="e">
        <f>VLOOKUP(F4990,'Customer Info'!A4981:B5481,2,0)</f>
        <v>#N/A</v>
      </c>
      <c r="H4990" s="6" t="e">
        <f>VLOOKUP(F4990,'Customer Info'!A4981:C5481,3,0)</f>
        <v>#N/A</v>
      </c>
      <c r="I4990" s="6" t="e">
        <f>VLOOKUP(F4990,'Customer Info'!A4981:E5481,5,0)</f>
        <v>#N/A</v>
      </c>
      <c r="K4990" s="7" t="e">
        <f>VLOOKUP(J4990,'Product Details'!B4981:C5149,2,0)</f>
        <v>#N/A</v>
      </c>
      <c r="L4990" s="7" t="e">
        <f>VLOOKUP(J4990,'Product Details'!B4981:D5149,3,0)</f>
        <v>#N/A</v>
      </c>
      <c r="M4990" s="7" t="e">
        <f>VLOOKUP(J4990,'Product Details'!B4982:E5149,4,0)</f>
        <v>#N/A</v>
      </c>
      <c r="Q4990" s="8">
        <f t="shared" si="308"/>
        <v>0</v>
      </c>
      <c r="R4990" s="8">
        <f t="shared" si="309"/>
        <v>0</v>
      </c>
      <c r="T4990" s="9">
        <f t="shared" si="310"/>
        <v>0</v>
      </c>
      <c r="U4990" s="34" t="e">
        <f t="shared" si="311"/>
        <v>#DIV/0!</v>
      </c>
    </row>
    <row r="4991" spans="7:21" x14ac:dyDescent="0.25">
      <c r="G4991" s="33" t="e">
        <f>VLOOKUP(F4991,'Customer Info'!A4982:B5482,2,0)</f>
        <v>#N/A</v>
      </c>
      <c r="H4991" s="6" t="e">
        <f>VLOOKUP(F4991,'Customer Info'!A4982:C5482,3,0)</f>
        <v>#N/A</v>
      </c>
      <c r="I4991" s="6" t="e">
        <f>VLOOKUP(F4991,'Customer Info'!A4982:E5482,5,0)</f>
        <v>#N/A</v>
      </c>
      <c r="K4991" s="7" t="e">
        <f>VLOOKUP(J4991,'Product Details'!B4982:C5150,2,0)</f>
        <v>#N/A</v>
      </c>
      <c r="L4991" s="7" t="e">
        <f>VLOOKUP(J4991,'Product Details'!B4982:D5150,3,0)</f>
        <v>#N/A</v>
      </c>
      <c r="M4991" s="7" t="e">
        <f>VLOOKUP(J4991,'Product Details'!B4983:E5150,4,0)</f>
        <v>#N/A</v>
      </c>
      <c r="Q4991" s="8">
        <f t="shared" si="308"/>
        <v>0</v>
      </c>
      <c r="R4991" s="8">
        <f t="shared" si="309"/>
        <v>0</v>
      </c>
      <c r="T4991" s="9">
        <f t="shared" si="310"/>
        <v>0</v>
      </c>
      <c r="U4991" s="34" t="e">
        <f t="shared" si="311"/>
        <v>#DIV/0!</v>
      </c>
    </row>
    <row r="4992" spans="7:21" x14ac:dyDescent="0.25">
      <c r="G4992" s="33" t="e">
        <f>VLOOKUP(F4992,'Customer Info'!A4983:B5483,2,0)</f>
        <v>#N/A</v>
      </c>
      <c r="H4992" s="6" t="e">
        <f>VLOOKUP(F4992,'Customer Info'!A4983:C5483,3,0)</f>
        <v>#N/A</v>
      </c>
      <c r="I4992" s="6" t="e">
        <f>VLOOKUP(F4992,'Customer Info'!A4983:E5483,5,0)</f>
        <v>#N/A</v>
      </c>
      <c r="K4992" s="7" t="e">
        <f>VLOOKUP(J4992,'Product Details'!B4983:C5151,2,0)</f>
        <v>#N/A</v>
      </c>
      <c r="L4992" s="7" t="e">
        <f>VLOOKUP(J4992,'Product Details'!B4983:D5151,3,0)</f>
        <v>#N/A</v>
      </c>
      <c r="M4992" s="7" t="e">
        <f>VLOOKUP(J4992,'Product Details'!B4984:E5151,4,0)</f>
        <v>#N/A</v>
      </c>
      <c r="Q4992" s="8">
        <f t="shared" si="308"/>
        <v>0</v>
      </c>
      <c r="R4992" s="8">
        <f t="shared" si="309"/>
        <v>0</v>
      </c>
      <c r="T4992" s="9">
        <f t="shared" si="310"/>
        <v>0</v>
      </c>
      <c r="U4992" s="34" t="e">
        <f t="shared" si="311"/>
        <v>#DIV/0!</v>
      </c>
    </row>
    <row r="4993" spans="7:21" x14ac:dyDescent="0.25">
      <c r="G4993" s="33" t="e">
        <f>VLOOKUP(F4993,'Customer Info'!A4984:B5484,2,0)</f>
        <v>#N/A</v>
      </c>
      <c r="H4993" s="6" t="e">
        <f>VLOOKUP(F4993,'Customer Info'!A4984:C5484,3,0)</f>
        <v>#N/A</v>
      </c>
      <c r="I4993" s="6" t="e">
        <f>VLOOKUP(F4993,'Customer Info'!A4984:E5484,5,0)</f>
        <v>#N/A</v>
      </c>
      <c r="K4993" s="7" t="e">
        <f>VLOOKUP(J4993,'Product Details'!B4984:C5152,2,0)</f>
        <v>#N/A</v>
      </c>
      <c r="L4993" s="7" t="e">
        <f>VLOOKUP(J4993,'Product Details'!B4984:D5152,3,0)</f>
        <v>#N/A</v>
      </c>
      <c r="M4993" s="7" t="e">
        <f>VLOOKUP(J4993,'Product Details'!B4985:E5152,4,0)</f>
        <v>#N/A</v>
      </c>
      <c r="Q4993" s="8">
        <f t="shared" si="308"/>
        <v>0</v>
      </c>
      <c r="R4993" s="8">
        <f t="shared" si="309"/>
        <v>0</v>
      </c>
      <c r="T4993" s="9">
        <f t="shared" si="310"/>
        <v>0</v>
      </c>
      <c r="U4993" s="34" t="e">
        <f t="shared" si="311"/>
        <v>#DIV/0!</v>
      </c>
    </row>
    <row r="4994" spans="7:21" x14ac:dyDescent="0.25">
      <c r="G4994" s="33" t="e">
        <f>VLOOKUP(F4994,'Customer Info'!A4985:B5485,2,0)</f>
        <v>#N/A</v>
      </c>
      <c r="H4994" s="6" t="e">
        <f>VLOOKUP(F4994,'Customer Info'!A4985:C5485,3,0)</f>
        <v>#N/A</v>
      </c>
      <c r="I4994" s="6" t="e">
        <f>VLOOKUP(F4994,'Customer Info'!A4985:E5485,5,0)</f>
        <v>#N/A</v>
      </c>
      <c r="K4994" s="7" t="e">
        <f>VLOOKUP(J4994,'Product Details'!B4985:C5153,2,0)</f>
        <v>#N/A</v>
      </c>
      <c r="L4994" s="7" t="e">
        <f>VLOOKUP(J4994,'Product Details'!B4985:D5153,3,0)</f>
        <v>#N/A</v>
      </c>
      <c r="M4994" s="7" t="e">
        <f>VLOOKUP(J4994,'Product Details'!B4986:E5153,4,0)</f>
        <v>#N/A</v>
      </c>
      <c r="Q4994" s="8">
        <f t="shared" si="308"/>
        <v>0</v>
      </c>
      <c r="R4994" s="8">
        <f t="shared" si="309"/>
        <v>0</v>
      </c>
      <c r="T4994" s="9">
        <f t="shared" si="310"/>
        <v>0</v>
      </c>
      <c r="U4994" s="34" t="e">
        <f t="shared" si="311"/>
        <v>#DIV/0!</v>
      </c>
    </row>
    <row r="4995" spans="7:21" x14ac:dyDescent="0.25">
      <c r="G4995" s="33" t="e">
        <f>VLOOKUP(F4995,'Customer Info'!A4986:B5486,2,0)</f>
        <v>#N/A</v>
      </c>
      <c r="H4995" s="6" t="e">
        <f>VLOOKUP(F4995,'Customer Info'!A4986:C5486,3,0)</f>
        <v>#N/A</v>
      </c>
      <c r="I4995" s="6" t="e">
        <f>VLOOKUP(F4995,'Customer Info'!A4986:E5486,5,0)</f>
        <v>#N/A</v>
      </c>
      <c r="K4995" s="7" t="e">
        <f>VLOOKUP(J4995,'Product Details'!B4986:C5154,2,0)</f>
        <v>#N/A</v>
      </c>
      <c r="L4995" s="7" t="e">
        <f>VLOOKUP(J4995,'Product Details'!B4986:D5154,3,0)</f>
        <v>#N/A</v>
      </c>
      <c r="M4995" s="7" t="e">
        <f>VLOOKUP(J4995,'Product Details'!B4987:E5154,4,0)</f>
        <v>#N/A</v>
      </c>
      <c r="Q4995" s="8">
        <f t="shared" si="308"/>
        <v>0</v>
      </c>
      <c r="R4995" s="8">
        <f t="shared" si="309"/>
        <v>0</v>
      </c>
      <c r="T4995" s="9">
        <f t="shared" si="310"/>
        <v>0</v>
      </c>
      <c r="U4995" s="34" t="e">
        <f t="shared" si="311"/>
        <v>#DIV/0!</v>
      </c>
    </row>
    <row r="4996" spans="7:21" x14ac:dyDescent="0.25">
      <c r="G4996" s="33" t="e">
        <f>VLOOKUP(F4996,'Customer Info'!A4987:B5487,2,0)</f>
        <v>#N/A</v>
      </c>
      <c r="H4996" s="6" t="e">
        <f>VLOOKUP(F4996,'Customer Info'!A4987:C5487,3,0)</f>
        <v>#N/A</v>
      </c>
      <c r="I4996" s="6" t="e">
        <f>VLOOKUP(F4996,'Customer Info'!A4987:E5487,5,0)</f>
        <v>#N/A</v>
      </c>
      <c r="K4996" s="7" t="e">
        <f>VLOOKUP(J4996,'Product Details'!B4987:C5155,2,0)</f>
        <v>#N/A</v>
      </c>
      <c r="L4996" s="7" t="e">
        <f>VLOOKUP(J4996,'Product Details'!B4987:D5155,3,0)</f>
        <v>#N/A</v>
      </c>
      <c r="M4996" s="7" t="e">
        <f>VLOOKUP(J4996,'Product Details'!B4988:E5155,4,0)</f>
        <v>#N/A</v>
      </c>
      <c r="Q4996" s="8">
        <f t="shared" si="308"/>
        <v>0</v>
      </c>
      <c r="R4996" s="8">
        <f t="shared" si="309"/>
        <v>0</v>
      </c>
      <c r="T4996" s="9">
        <f t="shared" si="310"/>
        <v>0</v>
      </c>
      <c r="U4996" s="34" t="e">
        <f t="shared" si="311"/>
        <v>#DIV/0!</v>
      </c>
    </row>
    <row r="4997" spans="7:21" x14ac:dyDescent="0.25">
      <c r="G4997" s="33" t="e">
        <f>VLOOKUP(F4997,'Customer Info'!A4988:B5488,2,0)</f>
        <v>#N/A</v>
      </c>
      <c r="H4997" s="6" t="e">
        <f>VLOOKUP(F4997,'Customer Info'!A4988:C5488,3,0)</f>
        <v>#N/A</v>
      </c>
      <c r="I4997" s="6" t="e">
        <f>VLOOKUP(F4997,'Customer Info'!A4988:E5488,5,0)</f>
        <v>#N/A</v>
      </c>
      <c r="K4997" s="7" t="e">
        <f>VLOOKUP(J4997,'Product Details'!B4988:C5156,2,0)</f>
        <v>#N/A</v>
      </c>
      <c r="L4997" s="7" t="e">
        <f>VLOOKUP(J4997,'Product Details'!B4988:D5156,3,0)</f>
        <v>#N/A</v>
      </c>
      <c r="M4997" s="7" t="e">
        <f>VLOOKUP(J4997,'Product Details'!B4989:E5156,4,0)</f>
        <v>#N/A</v>
      </c>
      <c r="Q4997" s="8">
        <f t="shared" si="308"/>
        <v>0</v>
      </c>
      <c r="R4997" s="8">
        <f t="shared" si="309"/>
        <v>0</v>
      </c>
      <c r="T4997" s="9">
        <f t="shared" si="310"/>
        <v>0</v>
      </c>
      <c r="U4997" s="34" t="e">
        <f t="shared" si="311"/>
        <v>#DIV/0!</v>
      </c>
    </row>
    <row r="4998" spans="7:21" x14ac:dyDescent="0.25">
      <c r="G4998" s="33" t="e">
        <f>VLOOKUP(F4998,'Customer Info'!A4989:B5489,2,0)</f>
        <v>#N/A</v>
      </c>
      <c r="H4998" s="6" t="e">
        <f>VLOOKUP(F4998,'Customer Info'!A4989:C5489,3,0)</f>
        <v>#N/A</v>
      </c>
      <c r="I4998" s="6" t="e">
        <f>VLOOKUP(F4998,'Customer Info'!A4989:E5489,5,0)</f>
        <v>#N/A</v>
      </c>
      <c r="K4998" s="7" t="e">
        <f>VLOOKUP(J4998,'Product Details'!B4989:C5157,2,0)</f>
        <v>#N/A</v>
      </c>
      <c r="L4998" s="7" t="e">
        <f>VLOOKUP(J4998,'Product Details'!B4989:D5157,3,0)</f>
        <v>#N/A</v>
      </c>
      <c r="M4998" s="7" t="e">
        <f>VLOOKUP(J4998,'Product Details'!B4990:E5157,4,0)</f>
        <v>#N/A</v>
      </c>
      <c r="Q4998" s="8">
        <f t="shared" si="308"/>
        <v>0</v>
      </c>
      <c r="R4998" s="8">
        <f t="shared" si="309"/>
        <v>0</v>
      </c>
      <c r="T4998" s="9">
        <f t="shared" si="310"/>
        <v>0</v>
      </c>
      <c r="U4998" s="34" t="e">
        <f t="shared" si="311"/>
        <v>#DIV/0!</v>
      </c>
    </row>
    <row r="4999" spans="7:21" x14ac:dyDescent="0.25">
      <c r="G4999" s="33" t="e">
        <f>VLOOKUP(F4999,'Customer Info'!A4990:B5490,2,0)</f>
        <v>#N/A</v>
      </c>
      <c r="H4999" s="6" t="e">
        <f>VLOOKUP(F4999,'Customer Info'!A4990:C5490,3,0)</f>
        <v>#N/A</v>
      </c>
      <c r="I4999" s="6" t="e">
        <f>VLOOKUP(F4999,'Customer Info'!A4990:E5490,5,0)</f>
        <v>#N/A</v>
      </c>
      <c r="K4999" s="7" t="e">
        <f>VLOOKUP(J4999,'Product Details'!B4990:C5158,2,0)</f>
        <v>#N/A</v>
      </c>
      <c r="L4999" s="7" t="e">
        <f>VLOOKUP(J4999,'Product Details'!B4990:D5158,3,0)</f>
        <v>#N/A</v>
      </c>
      <c r="M4999" s="7" t="e">
        <f>VLOOKUP(J4999,'Product Details'!B4991:E5158,4,0)</f>
        <v>#N/A</v>
      </c>
      <c r="Q4999" s="8">
        <f t="shared" si="308"/>
        <v>0</v>
      </c>
      <c r="R4999" s="8">
        <f t="shared" si="309"/>
        <v>0</v>
      </c>
      <c r="T4999" s="9">
        <f t="shared" si="310"/>
        <v>0</v>
      </c>
      <c r="U4999" s="34" t="e">
        <f t="shared" si="311"/>
        <v>#DIV/0!</v>
      </c>
    </row>
    <row r="5000" spans="7:21" x14ac:dyDescent="0.25">
      <c r="G5000" s="33" t="e">
        <f>VLOOKUP(F5000,'Customer Info'!A4991:B5491,2,0)</f>
        <v>#N/A</v>
      </c>
      <c r="H5000" s="6" t="e">
        <f>VLOOKUP(F5000,'Customer Info'!A4991:C5491,3,0)</f>
        <v>#N/A</v>
      </c>
      <c r="I5000" s="6" t="e">
        <f>VLOOKUP(F5000,'Customer Info'!A4991:E5491,5,0)</f>
        <v>#N/A</v>
      </c>
      <c r="K5000" s="7" t="e">
        <f>VLOOKUP(J5000,'Product Details'!B4991:C5159,2,0)</f>
        <v>#N/A</v>
      </c>
      <c r="L5000" s="7" t="e">
        <f>VLOOKUP(J5000,'Product Details'!B4991:D5159,3,0)</f>
        <v>#N/A</v>
      </c>
      <c r="M5000" s="7" t="e">
        <f>VLOOKUP(J5000,'Product Details'!B4992:E5159,4,0)</f>
        <v>#N/A</v>
      </c>
      <c r="Q5000" s="8">
        <f t="shared" si="308"/>
        <v>0</v>
      </c>
      <c r="R5000" s="8">
        <f t="shared" si="309"/>
        <v>0</v>
      </c>
      <c r="T5000" s="9">
        <f t="shared" si="310"/>
        <v>0</v>
      </c>
      <c r="U5000" s="34" t="e">
        <f t="shared" si="311"/>
        <v>#DIV/0!</v>
      </c>
    </row>
    <row r="5001" spans="7:21" x14ac:dyDescent="0.25">
      <c r="G5001" s="33" t="e">
        <f>VLOOKUP(F5001,'Customer Info'!A4992:B5492,2,0)</f>
        <v>#N/A</v>
      </c>
      <c r="H5001" s="6" t="e">
        <f>VLOOKUP(F5001,'Customer Info'!A4992:C5492,3,0)</f>
        <v>#N/A</v>
      </c>
      <c r="I5001" s="6" t="e">
        <f>VLOOKUP(F5001,'Customer Info'!A4992:E5492,5,0)</f>
        <v>#N/A</v>
      </c>
      <c r="K5001" s="7" t="e">
        <f>VLOOKUP(J5001,'Product Details'!B4992:C5160,2,0)</f>
        <v>#N/A</v>
      </c>
      <c r="L5001" s="7" t="e">
        <f>VLOOKUP(J5001,'Product Details'!B4992:D5160,3,0)</f>
        <v>#N/A</v>
      </c>
      <c r="M5001" s="7" t="e">
        <f>VLOOKUP(J5001,'Product Details'!B4993:E5160,4,0)</f>
        <v>#N/A</v>
      </c>
      <c r="Q5001" s="8">
        <f t="shared" si="308"/>
        <v>0</v>
      </c>
      <c r="R5001" s="8">
        <f t="shared" si="309"/>
        <v>0</v>
      </c>
      <c r="T5001" s="9">
        <f t="shared" si="310"/>
        <v>0</v>
      </c>
      <c r="U5001" s="34" t="e">
        <f t="shared" si="311"/>
        <v>#DIV/0!</v>
      </c>
    </row>
    <row r="5002" spans="7:21" x14ac:dyDescent="0.25">
      <c r="G5002" s="33" t="e">
        <f>VLOOKUP(F5002,'Customer Info'!A4993:B5493,2,0)</f>
        <v>#N/A</v>
      </c>
      <c r="H5002" s="6" t="e">
        <f>VLOOKUP(F5002,'Customer Info'!A4993:C5493,3,0)</f>
        <v>#N/A</v>
      </c>
      <c r="I5002" s="6" t="e">
        <f>VLOOKUP(F5002,'Customer Info'!A4993:E5493,5,0)</f>
        <v>#N/A</v>
      </c>
      <c r="K5002" s="7" t="e">
        <f>VLOOKUP(J5002,'Product Details'!B4993:C5161,2,0)</f>
        <v>#N/A</v>
      </c>
      <c r="L5002" s="7" t="e">
        <f>VLOOKUP(J5002,'Product Details'!B4993:D5161,3,0)</f>
        <v>#N/A</v>
      </c>
      <c r="M5002" s="7" t="e">
        <f>VLOOKUP(J5002,'Product Details'!B4994:E5161,4,0)</f>
        <v>#N/A</v>
      </c>
      <c r="Q5002" s="8">
        <f t="shared" si="308"/>
        <v>0</v>
      </c>
      <c r="R5002" s="8">
        <f t="shared" si="309"/>
        <v>0</v>
      </c>
      <c r="T5002" s="9">
        <f t="shared" si="310"/>
        <v>0</v>
      </c>
      <c r="U5002" s="34" t="e">
        <f t="shared" si="311"/>
        <v>#DIV/0!</v>
      </c>
    </row>
    <row r="5003" spans="7:21" x14ac:dyDescent="0.25">
      <c r="G5003" s="33" t="e">
        <f>VLOOKUP(F5003,'Customer Info'!A4994:B5494,2,0)</f>
        <v>#N/A</v>
      </c>
      <c r="H5003" s="6" t="e">
        <f>VLOOKUP(F5003,'Customer Info'!A4994:C5494,3,0)</f>
        <v>#N/A</v>
      </c>
      <c r="I5003" s="6" t="e">
        <f>VLOOKUP(F5003,'Customer Info'!A4994:E5494,5,0)</f>
        <v>#N/A</v>
      </c>
      <c r="K5003" s="7" t="e">
        <f>VLOOKUP(J5003,'Product Details'!B4994:C5162,2,0)</f>
        <v>#N/A</v>
      </c>
      <c r="L5003" s="7" t="e">
        <f>VLOOKUP(J5003,'Product Details'!B4994:D5162,3,0)</f>
        <v>#N/A</v>
      </c>
      <c r="M5003" s="7" t="e">
        <f>VLOOKUP(J5003,'Product Details'!B4995:E5162,4,0)</f>
        <v>#N/A</v>
      </c>
      <c r="Q5003" s="8">
        <f t="shared" ref="Q5003:Q5066" si="312">O5003*P5003</f>
        <v>0</v>
      </c>
      <c r="R5003" s="8">
        <f t="shared" ref="R5003:R5066" si="313">N5003*P5003</f>
        <v>0</v>
      </c>
      <c r="T5003" s="9">
        <f t="shared" ref="T5003:T5066" si="314">R5003+S5003</f>
        <v>0</v>
      </c>
      <c r="U5003" s="34" t="e">
        <f t="shared" ref="U5003:U5066" si="315">(N5003-O5003)/N5003</f>
        <v>#DIV/0!</v>
      </c>
    </row>
    <row r="5004" spans="7:21" x14ac:dyDescent="0.25">
      <c r="G5004" s="33" t="e">
        <f>VLOOKUP(F5004,'Customer Info'!A4995:B5495,2,0)</f>
        <v>#N/A</v>
      </c>
      <c r="H5004" s="6" t="e">
        <f>VLOOKUP(F5004,'Customer Info'!A4995:C5495,3,0)</f>
        <v>#N/A</v>
      </c>
      <c r="I5004" s="6" t="e">
        <f>VLOOKUP(F5004,'Customer Info'!A4995:E5495,5,0)</f>
        <v>#N/A</v>
      </c>
      <c r="K5004" s="7" t="e">
        <f>VLOOKUP(J5004,'Product Details'!B4995:C5163,2,0)</f>
        <v>#N/A</v>
      </c>
      <c r="L5004" s="7" t="e">
        <f>VLOOKUP(J5004,'Product Details'!B4995:D5163,3,0)</f>
        <v>#N/A</v>
      </c>
      <c r="M5004" s="7" t="e">
        <f>VLOOKUP(J5004,'Product Details'!B4996:E5163,4,0)</f>
        <v>#N/A</v>
      </c>
      <c r="Q5004" s="8">
        <f t="shared" si="312"/>
        <v>0</v>
      </c>
      <c r="R5004" s="8">
        <f t="shared" si="313"/>
        <v>0</v>
      </c>
      <c r="T5004" s="9">
        <f t="shared" si="314"/>
        <v>0</v>
      </c>
      <c r="U5004" s="34" t="e">
        <f t="shared" si="315"/>
        <v>#DIV/0!</v>
      </c>
    </row>
    <row r="5005" spans="7:21" x14ac:dyDescent="0.25">
      <c r="G5005" s="33" t="e">
        <f>VLOOKUP(F5005,'Customer Info'!A4996:B5496,2,0)</f>
        <v>#N/A</v>
      </c>
      <c r="H5005" s="6" t="e">
        <f>VLOOKUP(F5005,'Customer Info'!A4996:C5496,3,0)</f>
        <v>#N/A</v>
      </c>
      <c r="I5005" s="6" t="e">
        <f>VLOOKUP(F5005,'Customer Info'!A4996:E5496,5,0)</f>
        <v>#N/A</v>
      </c>
      <c r="K5005" s="7" t="e">
        <f>VLOOKUP(J5005,'Product Details'!B4996:C5164,2,0)</f>
        <v>#N/A</v>
      </c>
      <c r="L5005" s="7" t="e">
        <f>VLOOKUP(J5005,'Product Details'!B4996:D5164,3,0)</f>
        <v>#N/A</v>
      </c>
      <c r="M5005" s="7" t="e">
        <f>VLOOKUP(J5005,'Product Details'!B4997:E5164,4,0)</f>
        <v>#N/A</v>
      </c>
      <c r="Q5005" s="8">
        <f t="shared" si="312"/>
        <v>0</v>
      </c>
      <c r="R5005" s="8">
        <f t="shared" si="313"/>
        <v>0</v>
      </c>
      <c r="T5005" s="9">
        <f t="shared" si="314"/>
        <v>0</v>
      </c>
      <c r="U5005" s="34" t="e">
        <f t="shared" si="315"/>
        <v>#DIV/0!</v>
      </c>
    </row>
    <row r="5006" spans="7:21" x14ac:dyDescent="0.25">
      <c r="G5006" s="33" t="e">
        <f>VLOOKUP(F5006,'Customer Info'!A4997:B5497,2,0)</f>
        <v>#N/A</v>
      </c>
      <c r="H5006" s="6" t="e">
        <f>VLOOKUP(F5006,'Customer Info'!A4997:C5497,3,0)</f>
        <v>#N/A</v>
      </c>
      <c r="I5006" s="6" t="e">
        <f>VLOOKUP(F5006,'Customer Info'!A4997:E5497,5,0)</f>
        <v>#N/A</v>
      </c>
      <c r="K5006" s="7" t="e">
        <f>VLOOKUP(J5006,'Product Details'!B4997:C5165,2,0)</f>
        <v>#N/A</v>
      </c>
      <c r="L5006" s="7" t="e">
        <f>VLOOKUP(J5006,'Product Details'!B4997:D5165,3,0)</f>
        <v>#N/A</v>
      </c>
      <c r="M5006" s="7" t="e">
        <f>VLOOKUP(J5006,'Product Details'!B4998:E5165,4,0)</f>
        <v>#N/A</v>
      </c>
      <c r="Q5006" s="8">
        <f t="shared" si="312"/>
        <v>0</v>
      </c>
      <c r="R5006" s="8">
        <f t="shared" si="313"/>
        <v>0</v>
      </c>
      <c r="T5006" s="9">
        <f t="shared" si="314"/>
        <v>0</v>
      </c>
      <c r="U5006" s="34" t="e">
        <f t="shared" si="315"/>
        <v>#DIV/0!</v>
      </c>
    </row>
    <row r="5007" spans="7:21" x14ac:dyDescent="0.25">
      <c r="G5007" s="33" t="e">
        <f>VLOOKUP(F5007,'Customer Info'!A4998:B5498,2,0)</f>
        <v>#N/A</v>
      </c>
      <c r="H5007" s="6" t="e">
        <f>VLOOKUP(F5007,'Customer Info'!A4998:C5498,3,0)</f>
        <v>#N/A</v>
      </c>
      <c r="I5007" s="6" t="e">
        <f>VLOOKUP(F5007,'Customer Info'!A4998:E5498,5,0)</f>
        <v>#N/A</v>
      </c>
      <c r="K5007" s="7" t="e">
        <f>VLOOKUP(J5007,'Product Details'!B4998:C5166,2,0)</f>
        <v>#N/A</v>
      </c>
      <c r="L5007" s="7" t="e">
        <f>VLOOKUP(J5007,'Product Details'!B4998:D5166,3,0)</f>
        <v>#N/A</v>
      </c>
      <c r="M5007" s="7" t="e">
        <f>VLOOKUP(J5007,'Product Details'!B4999:E5166,4,0)</f>
        <v>#N/A</v>
      </c>
      <c r="Q5007" s="8">
        <f t="shared" si="312"/>
        <v>0</v>
      </c>
      <c r="R5007" s="8">
        <f t="shared" si="313"/>
        <v>0</v>
      </c>
      <c r="T5007" s="9">
        <f t="shared" si="314"/>
        <v>0</v>
      </c>
      <c r="U5007" s="34" t="e">
        <f t="shared" si="315"/>
        <v>#DIV/0!</v>
      </c>
    </row>
    <row r="5008" spans="7:21" x14ac:dyDescent="0.25">
      <c r="G5008" s="33" t="e">
        <f>VLOOKUP(F5008,'Customer Info'!A4999:B5499,2,0)</f>
        <v>#N/A</v>
      </c>
      <c r="H5008" s="6" t="e">
        <f>VLOOKUP(F5008,'Customer Info'!A4999:C5499,3,0)</f>
        <v>#N/A</v>
      </c>
      <c r="I5008" s="6" t="e">
        <f>VLOOKUP(F5008,'Customer Info'!A4999:E5499,5,0)</f>
        <v>#N/A</v>
      </c>
      <c r="K5008" s="7" t="e">
        <f>VLOOKUP(J5008,'Product Details'!B4999:C5167,2,0)</f>
        <v>#N/A</v>
      </c>
      <c r="L5008" s="7" t="e">
        <f>VLOOKUP(J5008,'Product Details'!B4999:D5167,3,0)</f>
        <v>#N/A</v>
      </c>
      <c r="M5008" s="7" t="e">
        <f>VLOOKUP(J5008,'Product Details'!B5000:E5167,4,0)</f>
        <v>#N/A</v>
      </c>
      <c r="Q5008" s="8">
        <f t="shared" si="312"/>
        <v>0</v>
      </c>
      <c r="R5008" s="8">
        <f t="shared" si="313"/>
        <v>0</v>
      </c>
      <c r="T5008" s="9">
        <f t="shared" si="314"/>
        <v>0</v>
      </c>
      <c r="U5008" s="34" t="e">
        <f t="shared" si="315"/>
        <v>#DIV/0!</v>
      </c>
    </row>
    <row r="5009" spans="7:21" x14ac:dyDescent="0.25">
      <c r="G5009" s="33" t="e">
        <f>VLOOKUP(F5009,'Customer Info'!A5000:B5500,2,0)</f>
        <v>#N/A</v>
      </c>
      <c r="H5009" s="6" t="e">
        <f>VLOOKUP(F5009,'Customer Info'!A5000:C5500,3,0)</f>
        <v>#N/A</v>
      </c>
      <c r="I5009" s="6" t="e">
        <f>VLOOKUP(F5009,'Customer Info'!A5000:E5500,5,0)</f>
        <v>#N/A</v>
      </c>
      <c r="K5009" s="7" t="e">
        <f>VLOOKUP(J5009,'Product Details'!B5000:C5168,2,0)</f>
        <v>#N/A</v>
      </c>
      <c r="L5009" s="7" t="e">
        <f>VLOOKUP(J5009,'Product Details'!B5000:D5168,3,0)</f>
        <v>#N/A</v>
      </c>
      <c r="M5009" s="7" t="e">
        <f>VLOOKUP(J5009,'Product Details'!B5001:E5168,4,0)</f>
        <v>#N/A</v>
      </c>
      <c r="Q5009" s="8">
        <f t="shared" si="312"/>
        <v>0</v>
      </c>
      <c r="R5009" s="8">
        <f t="shared" si="313"/>
        <v>0</v>
      </c>
      <c r="T5009" s="9">
        <f t="shared" si="314"/>
        <v>0</v>
      </c>
      <c r="U5009" s="34" t="e">
        <f t="shared" si="315"/>
        <v>#DIV/0!</v>
      </c>
    </row>
    <row r="5010" spans="7:21" x14ac:dyDescent="0.25">
      <c r="G5010" s="33" t="e">
        <f>VLOOKUP(F5010,'Customer Info'!A5001:B5501,2,0)</f>
        <v>#N/A</v>
      </c>
      <c r="H5010" s="6" t="e">
        <f>VLOOKUP(F5010,'Customer Info'!A5001:C5501,3,0)</f>
        <v>#N/A</v>
      </c>
      <c r="I5010" s="6" t="e">
        <f>VLOOKUP(F5010,'Customer Info'!A5001:E5501,5,0)</f>
        <v>#N/A</v>
      </c>
      <c r="K5010" s="7" t="e">
        <f>VLOOKUP(J5010,'Product Details'!B5001:C5169,2,0)</f>
        <v>#N/A</v>
      </c>
      <c r="L5010" s="7" t="e">
        <f>VLOOKUP(J5010,'Product Details'!B5001:D5169,3,0)</f>
        <v>#N/A</v>
      </c>
      <c r="M5010" s="7" t="e">
        <f>VLOOKUP(J5010,'Product Details'!B5002:E5169,4,0)</f>
        <v>#N/A</v>
      </c>
      <c r="Q5010" s="8">
        <f t="shared" si="312"/>
        <v>0</v>
      </c>
      <c r="R5010" s="8">
        <f t="shared" si="313"/>
        <v>0</v>
      </c>
      <c r="T5010" s="9">
        <f t="shared" si="314"/>
        <v>0</v>
      </c>
      <c r="U5010" s="34" t="e">
        <f t="shared" si="315"/>
        <v>#DIV/0!</v>
      </c>
    </row>
    <row r="5011" spans="7:21" x14ac:dyDescent="0.25">
      <c r="G5011" s="33" t="e">
        <f>VLOOKUP(F5011,'Customer Info'!A5002:B5502,2,0)</f>
        <v>#N/A</v>
      </c>
      <c r="H5011" s="6" t="e">
        <f>VLOOKUP(F5011,'Customer Info'!A5002:C5502,3,0)</f>
        <v>#N/A</v>
      </c>
      <c r="I5011" s="6" t="e">
        <f>VLOOKUP(F5011,'Customer Info'!A5002:E5502,5,0)</f>
        <v>#N/A</v>
      </c>
      <c r="K5011" s="7" t="e">
        <f>VLOOKUP(J5011,'Product Details'!B5002:C5170,2,0)</f>
        <v>#N/A</v>
      </c>
      <c r="L5011" s="7" t="e">
        <f>VLOOKUP(J5011,'Product Details'!B5002:D5170,3,0)</f>
        <v>#N/A</v>
      </c>
      <c r="M5011" s="7" t="e">
        <f>VLOOKUP(J5011,'Product Details'!B5003:E5170,4,0)</f>
        <v>#N/A</v>
      </c>
      <c r="Q5011" s="8">
        <f t="shared" si="312"/>
        <v>0</v>
      </c>
      <c r="R5011" s="8">
        <f t="shared" si="313"/>
        <v>0</v>
      </c>
      <c r="T5011" s="9">
        <f t="shared" si="314"/>
        <v>0</v>
      </c>
      <c r="U5011" s="34" t="e">
        <f t="shared" si="315"/>
        <v>#DIV/0!</v>
      </c>
    </row>
    <row r="5012" spans="7:21" x14ac:dyDescent="0.25">
      <c r="G5012" s="33" t="e">
        <f>VLOOKUP(F5012,'Customer Info'!A5003:B5503,2,0)</f>
        <v>#N/A</v>
      </c>
      <c r="H5012" s="6" t="e">
        <f>VLOOKUP(F5012,'Customer Info'!A5003:C5503,3,0)</f>
        <v>#N/A</v>
      </c>
      <c r="I5012" s="6" t="e">
        <f>VLOOKUP(F5012,'Customer Info'!A5003:E5503,5,0)</f>
        <v>#N/A</v>
      </c>
      <c r="K5012" s="7" t="e">
        <f>VLOOKUP(J5012,'Product Details'!B5003:C5171,2,0)</f>
        <v>#N/A</v>
      </c>
      <c r="L5012" s="7" t="e">
        <f>VLOOKUP(J5012,'Product Details'!B5003:D5171,3,0)</f>
        <v>#N/A</v>
      </c>
      <c r="M5012" s="7" t="e">
        <f>VLOOKUP(J5012,'Product Details'!B5004:E5171,4,0)</f>
        <v>#N/A</v>
      </c>
      <c r="Q5012" s="8">
        <f t="shared" si="312"/>
        <v>0</v>
      </c>
      <c r="R5012" s="8">
        <f t="shared" si="313"/>
        <v>0</v>
      </c>
      <c r="T5012" s="9">
        <f t="shared" si="314"/>
        <v>0</v>
      </c>
      <c r="U5012" s="34" t="e">
        <f t="shared" si="315"/>
        <v>#DIV/0!</v>
      </c>
    </row>
    <row r="5013" spans="7:21" x14ac:dyDescent="0.25">
      <c r="G5013" s="33" t="e">
        <f>VLOOKUP(F5013,'Customer Info'!A5004:B5504,2,0)</f>
        <v>#N/A</v>
      </c>
      <c r="H5013" s="6" t="e">
        <f>VLOOKUP(F5013,'Customer Info'!A5004:C5504,3,0)</f>
        <v>#N/A</v>
      </c>
      <c r="I5013" s="6" t="e">
        <f>VLOOKUP(F5013,'Customer Info'!A5004:E5504,5,0)</f>
        <v>#N/A</v>
      </c>
      <c r="K5013" s="7" t="e">
        <f>VLOOKUP(J5013,'Product Details'!B5004:C5172,2,0)</f>
        <v>#N/A</v>
      </c>
      <c r="L5013" s="7" t="e">
        <f>VLOOKUP(J5013,'Product Details'!B5004:D5172,3,0)</f>
        <v>#N/A</v>
      </c>
      <c r="M5013" s="7" t="e">
        <f>VLOOKUP(J5013,'Product Details'!B5005:E5172,4,0)</f>
        <v>#N/A</v>
      </c>
      <c r="Q5013" s="8">
        <f t="shared" si="312"/>
        <v>0</v>
      </c>
      <c r="R5013" s="8">
        <f t="shared" si="313"/>
        <v>0</v>
      </c>
      <c r="T5013" s="9">
        <f t="shared" si="314"/>
        <v>0</v>
      </c>
      <c r="U5013" s="34" t="e">
        <f t="shared" si="315"/>
        <v>#DIV/0!</v>
      </c>
    </row>
    <row r="5014" spans="7:21" x14ac:dyDescent="0.25">
      <c r="G5014" s="33" t="e">
        <f>VLOOKUP(F5014,'Customer Info'!A5005:B5505,2,0)</f>
        <v>#N/A</v>
      </c>
      <c r="H5014" s="6" t="e">
        <f>VLOOKUP(F5014,'Customer Info'!A5005:C5505,3,0)</f>
        <v>#N/A</v>
      </c>
      <c r="I5014" s="6" t="e">
        <f>VLOOKUP(F5014,'Customer Info'!A5005:E5505,5,0)</f>
        <v>#N/A</v>
      </c>
      <c r="K5014" s="7" t="e">
        <f>VLOOKUP(J5014,'Product Details'!B5005:C5173,2,0)</f>
        <v>#N/A</v>
      </c>
      <c r="L5014" s="7" t="e">
        <f>VLOOKUP(J5014,'Product Details'!B5005:D5173,3,0)</f>
        <v>#N/A</v>
      </c>
      <c r="M5014" s="7" t="e">
        <f>VLOOKUP(J5014,'Product Details'!B5006:E5173,4,0)</f>
        <v>#N/A</v>
      </c>
      <c r="Q5014" s="8">
        <f t="shared" si="312"/>
        <v>0</v>
      </c>
      <c r="R5014" s="8">
        <f t="shared" si="313"/>
        <v>0</v>
      </c>
      <c r="T5014" s="9">
        <f t="shared" si="314"/>
        <v>0</v>
      </c>
      <c r="U5014" s="34" t="e">
        <f t="shared" si="315"/>
        <v>#DIV/0!</v>
      </c>
    </row>
    <row r="5015" spans="7:21" x14ac:dyDescent="0.25">
      <c r="G5015" s="33" t="e">
        <f>VLOOKUP(F5015,'Customer Info'!A5006:B5506,2,0)</f>
        <v>#N/A</v>
      </c>
      <c r="H5015" s="6" t="e">
        <f>VLOOKUP(F5015,'Customer Info'!A5006:C5506,3,0)</f>
        <v>#N/A</v>
      </c>
      <c r="I5015" s="6" t="e">
        <f>VLOOKUP(F5015,'Customer Info'!A5006:E5506,5,0)</f>
        <v>#N/A</v>
      </c>
      <c r="K5015" s="7" t="e">
        <f>VLOOKUP(J5015,'Product Details'!B5006:C5174,2,0)</f>
        <v>#N/A</v>
      </c>
      <c r="L5015" s="7" t="e">
        <f>VLOOKUP(J5015,'Product Details'!B5006:D5174,3,0)</f>
        <v>#N/A</v>
      </c>
      <c r="M5015" s="7" t="e">
        <f>VLOOKUP(J5015,'Product Details'!B5007:E5174,4,0)</f>
        <v>#N/A</v>
      </c>
      <c r="Q5015" s="8">
        <f t="shared" si="312"/>
        <v>0</v>
      </c>
      <c r="R5015" s="8">
        <f t="shared" si="313"/>
        <v>0</v>
      </c>
      <c r="T5015" s="9">
        <f t="shared" si="314"/>
        <v>0</v>
      </c>
      <c r="U5015" s="34" t="e">
        <f t="shared" si="315"/>
        <v>#DIV/0!</v>
      </c>
    </row>
    <row r="5016" spans="7:21" x14ac:dyDescent="0.25">
      <c r="G5016" s="33" t="e">
        <f>VLOOKUP(F5016,'Customer Info'!A5007:B5507,2,0)</f>
        <v>#N/A</v>
      </c>
      <c r="H5016" s="6" t="e">
        <f>VLOOKUP(F5016,'Customer Info'!A5007:C5507,3,0)</f>
        <v>#N/A</v>
      </c>
      <c r="I5016" s="6" t="e">
        <f>VLOOKUP(F5016,'Customer Info'!A5007:E5507,5,0)</f>
        <v>#N/A</v>
      </c>
      <c r="K5016" s="7" t="e">
        <f>VLOOKUP(J5016,'Product Details'!B5007:C5175,2,0)</f>
        <v>#N/A</v>
      </c>
      <c r="L5016" s="7" t="e">
        <f>VLOOKUP(J5016,'Product Details'!B5007:D5175,3,0)</f>
        <v>#N/A</v>
      </c>
      <c r="M5016" s="7" t="e">
        <f>VLOOKUP(J5016,'Product Details'!B5008:E5175,4,0)</f>
        <v>#N/A</v>
      </c>
      <c r="Q5016" s="8">
        <f t="shared" si="312"/>
        <v>0</v>
      </c>
      <c r="R5016" s="8">
        <f t="shared" si="313"/>
        <v>0</v>
      </c>
      <c r="T5016" s="9">
        <f t="shared" si="314"/>
        <v>0</v>
      </c>
      <c r="U5016" s="34" t="e">
        <f t="shared" si="315"/>
        <v>#DIV/0!</v>
      </c>
    </row>
    <row r="5017" spans="7:21" x14ac:dyDescent="0.25">
      <c r="G5017" s="33" t="e">
        <f>VLOOKUP(F5017,'Customer Info'!A5008:B5508,2,0)</f>
        <v>#N/A</v>
      </c>
      <c r="H5017" s="6" t="e">
        <f>VLOOKUP(F5017,'Customer Info'!A5008:C5508,3,0)</f>
        <v>#N/A</v>
      </c>
      <c r="I5017" s="6" t="e">
        <f>VLOOKUP(F5017,'Customer Info'!A5008:E5508,5,0)</f>
        <v>#N/A</v>
      </c>
      <c r="K5017" s="7" t="e">
        <f>VLOOKUP(J5017,'Product Details'!B5008:C5176,2,0)</f>
        <v>#N/A</v>
      </c>
      <c r="L5017" s="7" t="e">
        <f>VLOOKUP(J5017,'Product Details'!B5008:D5176,3,0)</f>
        <v>#N/A</v>
      </c>
      <c r="M5017" s="7" t="e">
        <f>VLOOKUP(J5017,'Product Details'!B5009:E5176,4,0)</f>
        <v>#N/A</v>
      </c>
      <c r="Q5017" s="8">
        <f t="shared" si="312"/>
        <v>0</v>
      </c>
      <c r="R5017" s="8">
        <f t="shared" si="313"/>
        <v>0</v>
      </c>
      <c r="T5017" s="9">
        <f t="shared" si="314"/>
        <v>0</v>
      </c>
      <c r="U5017" s="34" t="e">
        <f t="shared" si="315"/>
        <v>#DIV/0!</v>
      </c>
    </row>
    <row r="5018" spans="7:21" x14ac:dyDescent="0.25">
      <c r="G5018" s="33" t="e">
        <f>VLOOKUP(F5018,'Customer Info'!A5009:B5509,2,0)</f>
        <v>#N/A</v>
      </c>
      <c r="H5018" s="6" t="e">
        <f>VLOOKUP(F5018,'Customer Info'!A5009:C5509,3,0)</f>
        <v>#N/A</v>
      </c>
      <c r="I5018" s="6" t="e">
        <f>VLOOKUP(F5018,'Customer Info'!A5009:E5509,5,0)</f>
        <v>#N/A</v>
      </c>
      <c r="K5018" s="7" t="e">
        <f>VLOOKUP(J5018,'Product Details'!B5009:C5177,2,0)</f>
        <v>#N/A</v>
      </c>
      <c r="L5018" s="7" t="e">
        <f>VLOOKUP(J5018,'Product Details'!B5009:D5177,3,0)</f>
        <v>#N/A</v>
      </c>
      <c r="M5018" s="7" t="e">
        <f>VLOOKUP(J5018,'Product Details'!B5010:E5177,4,0)</f>
        <v>#N/A</v>
      </c>
      <c r="Q5018" s="8">
        <f t="shared" si="312"/>
        <v>0</v>
      </c>
      <c r="R5018" s="8">
        <f t="shared" si="313"/>
        <v>0</v>
      </c>
      <c r="T5018" s="9">
        <f t="shared" si="314"/>
        <v>0</v>
      </c>
      <c r="U5018" s="34" t="e">
        <f t="shared" si="315"/>
        <v>#DIV/0!</v>
      </c>
    </row>
    <row r="5019" spans="7:21" x14ac:dyDescent="0.25">
      <c r="G5019" s="33" t="e">
        <f>VLOOKUP(F5019,'Customer Info'!A5010:B5510,2,0)</f>
        <v>#N/A</v>
      </c>
      <c r="H5019" s="6" t="e">
        <f>VLOOKUP(F5019,'Customer Info'!A5010:C5510,3,0)</f>
        <v>#N/A</v>
      </c>
      <c r="I5019" s="6" t="e">
        <f>VLOOKUP(F5019,'Customer Info'!A5010:E5510,5,0)</f>
        <v>#N/A</v>
      </c>
      <c r="K5019" s="7" t="e">
        <f>VLOOKUP(J5019,'Product Details'!B5010:C5178,2,0)</f>
        <v>#N/A</v>
      </c>
      <c r="L5019" s="7" t="e">
        <f>VLOOKUP(J5019,'Product Details'!B5010:D5178,3,0)</f>
        <v>#N/A</v>
      </c>
      <c r="M5019" s="7" t="e">
        <f>VLOOKUP(J5019,'Product Details'!B5011:E5178,4,0)</f>
        <v>#N/A</v>
      </c>
      <c r="Q5019" s="8">
        <f t="shared" si="312"/>
        <v>0</v>
      </c>
      <c r="R5019" s="8">
        <f t="shared" si="313"/>
        <v>0</v>
      </c>
      <c r="T5019" s="9">
        <f t="shared" si="314"/>
        <v>0</v>
      </c>
      <c r="U5019" s="34" t="e">
        <f t="shared" si="315"/>
        <v>#DIV/0!</v>
      </c>
    </row>
    <row r="5020" spans="7:21" x14ac:dyDescent="0.25">
      <c r="G5020" s="33" t="e">
        <f>VLOOKUP(F5020,'Customer Info'!A5011:B5511,2,0)</f>
        <v>#N/A</v>
      </c>
      <c r="H5020" s="6" t="e">
        <f>VLOOKUP(F5020,'Customer Info'!A5011:C5511,3,0)</f>
        <v>#N/A</v>
      </c>
      <c r="I5020" s="6" t="e">
        <f>VLOOKUP(F5020,'Customer Info'!A5011:E5511,5,0)</f>
        <v>#N/A</v>
      </c>
      <c r="K5020" s="7" t="e">
        <f>VLOOKUP(J5020,'Product Details'!B5011:C5179,2,0)</f>
        <v>#N/A</v>
      </c>
      <c r="L5020" s="7" t="e">
        <f>VLOOKUP(J5020,'Product Details'!B5011:D5179,3,0)</f>
        <v>#N/A</v>
      </c>
      <c r="M5020" s="7" t="e">
        <f>VLOOKUP(J5020,'Product Details'!B5012:E5179,4,0)</f>
        <v>#N/A</v>
      </c>
      <c r="Q5020" s="8">
        <f t="shared" si="312"/>
        <v>0</v>
      </c>
      <c r="R5020" s="8">
        <f t="shared" si="313"/>
        <v>0</v>
      </c>
      <c r="T5020" s="9">
        <f t="shared" si="314"/>
        <v>0</v>
      </c>
      <c r="U5020" s="34" t="e">
        <f t="shared" si="315"/>
        <v>#DIV/0!</v>
      </c>
    </row>
    <row r="5021" spans="7:21" x14ac:dyDescent="0.25">
      <c r="G5021" s="33" t="e">
        <f>VLOOKUP(F5021,'Customer Info'!A5012:B5512,2,0)</f>
        <v>#N/A</v>
      </c>
      <c r="H5021" s="6" t="e">
        <f>VLOOKUP(F5021,'Customer Info'!A5012:C5512,3,0)</f>
        <v>#N/A</v>
      </c>
      <c r="I5021" s="6" t="e">
        <f>VLOOKUP(F5021,'Customer Info'!A5012:E5512,5,0)</f>
        <v>#N/A</v>
      </c>
      <c r="K5021" s="7" t="e">
        <f>VLOOKUP(J5021,'Product Details'!B5012:C5180,2,0)</f>
        <v>#N/A</v>
      </c>
      <c r="L5021" s="7" t="e">
        <f>VLOOKUP(J5021,'Product Details'!B5012:D5180,3,0)</f>
        <v>#N/A</v>
      </c>
      <c r="M5021" s="7" t="e">
        <f>VLOOKUP(J5021,'Product Details'!B5013:E5180,4,0)</f>
        <v>#N/A</v>
      </c>
      <c r="Q5021" s="8">
        <f t="shared" si="312"/>
        <v>0</v>
      </c>
      <c r="R5021" s="8">
        <f t="shared" si="313"/>
        <v>0</v>
      </c>
      <c r="T5021" s="9">
        <f t="shared" si="314"/>
        <v>0</v>
      </c>
      <c r="U5021" s="34" t="e">
        <f t="shared" si="315"/>
        <v>#DIV/0!</v>
      </c>
    </row>
    <row r="5022" spans="7:21" x14ac:dyDescent="0.25">
      <c r="G5022" s="33" t="e">
        <f>VLOOKUP(F5022,'Customer Info'!A5013:B5513,2,0)</f>
        <v>#N/A</v>
      </c>
      <c r="H5022" s="6" t="e">
        <f>VLOOKUP(F5022,'Customer Info'!A5013:C5513,3,0)</f>
        <v>#N/A</v>
      </c>
      <c r="I5022" s="6" t="e">
        <f>VLOOKUP(F5022,'Customer Info'!A5013:E5513,5,0)</f>
        <v>#N/A</v>
      </c>
      <c r="K5022" s="7" t="e">
        <f>VLOOKUP(J5022,'Product Details'!B5013:C5181,2,0)</f>
        <v>#N/A</v>
      </c>
      <c r="L5022" s="7" t="e">
        <f>VLOOKUP(J5022,'Product Details'!B5013:D5181,3,0)</f>
        <v>#N/A</v>
      </c>
      <c r="M5022" s="7" t="e">
        <f>VLOOKUP(J5022,'Product Details'!B5014:E5181,4,0)</f>
        <v>#N/A</v>
      </c>
      <c r="Q5022" s="8">
        <f t="shared" si="312"/>
        <v>0</v>
      </c>
      <c r="R5022" s="8">
        <f t="shared" si="313"/>
        <v>0</v>
      </c>
      <c r="T5022" s="9">
        <f t="shared" si="314"/>
        <v>0</v>
      </c>
      <c r="U5022" s="34" t="e">
        <f t="shared" si="315"/>
        <v>#DIV/0!</v>
      </c>
    </row>
    <row r="5023" spans="7:21" x14ac:dyDescent="0.25">
      <c r="G5023" s="33" t="e">
        <f>VLOOKUP(F5023,'Customer Info'!A5014:B5514,2,0)</f>
        <v>#N/A</v>
      </c>
      <c r="H5023" s="6" t="e">
        <f>VLOOKUP(F5023,'Customer Info'!A5014:C5514,3,0)</f>
        <v>#N/A</v>
      </c>
      <c r="I5023" s="6" t="e">
        <f>VLOOKUP(F5023,'Customer Info'!A5014:E5514,5,0)</f>
        <v>#N/A</v>
      </c>
      <c r="K5023" s="7" t="e">
        <f>VLOOKUP(J5023,'Product Details'!B5014:C5182,2,0)</f>
        <v>#N/A</v>
      </c>
      <c r="L5023" s="7" t="e">
        <f>VLOOKUP(J5023,'Product Details'!B5014:D5182,3,0)</f>
        <v>#N/A</v>
      </c>
      <c r="M5023" s="7" t="e">
        <f>VLOOKUP(J5023,'Product Details'!B5015:E5182,4,0)</f>
        <v>#N/A</v>
      </c>
      <c r="Q5023" s="8">
        <f t="shared" si="312"/>
        <v>0</v>
      </c>
      <c r="R5023" s="8">
        <f t="shared" si="313"/>
        <v>0</v>
      </c>
      <c r="T5023" s="9">
        <f t="shared" si="314"/>
        <v>0</v>
      </c>
      <c r="U5023" s="34" t="e">
        <f t="shared" si="315"/>
        <v>#DIV/0!</v>
      </c>
    </row>
    <row r="5024" spans="7:21" x14ac:dyDescent="0.25">
      <c r="G5024" s="33" t="e">
        <f>VLOOKUP(F5024,'Customer Info'!A5015:B5515,2,0)</f>
        <v>#N/A</v>
      </c>
      <c r="H5024" s="6" t="e">
        <f>VLOOKUP(F5024,'Customer Info'!A5015:C5515,3,0)</f>
        <v>#N/A</v>
      </c>
      <c r="I5024" s="6" t="e">
        <f>VLOOKUP(F5024,'Customer Info'!A5015:E5515,5,0)</f>
        <v>#N/A</v>
      </c>
      <c r="K5024" s="7" t="e">
        <f>VLOOKUP(J5024,'Product Details'!B5015:C5183,2,0)</f>
        <v>#N/A</v>
      </c>
      <c r="L5024" s="7" t="e">
        <f>VLOOKUP(J5024,'Product Details'!B5015:D5183,3,0)</f>
        <v>#N/A</v>
      </c>
      <c r="M5024" s="7" t="e">
        <f>VLOOKUP(J5024,'Product Details'!B5016:E5183,4,0)</f>
        <v>#N/A</v>
      </c>
      <c r="Q5024" s="8">
        <f t="shared" si="312"/>
        <v>0</v>
      </c>
      <c r="R5024" s="8">
        <f t="shared" si="313"/>
        <v>0</v>
      </c>
      <c r="T5024" s="9">
        <f t="shared" si="314"/>
        <v>0</v>
      </c>
      <c r="U5024" s="34" t="e">
        <f t="shared" si="315"/>
        <v>#DIV/0!</v>
      </c>
    </row>
    <row r="5025" spans="7:21" x14ac:dyDescent="0.25">
      <c r="G5025" s="33" t="e">
        <f>VLOOKUP(F5025,'Customer Info'!A5016:B5516,2,0)</f>
        <v>#N/A</v>
      </c>
      <c r="H5025" s="6" t="e">
        <f>VLOOKUP(F5025,'Customer Info'!A5016:C5516,3,0)</f>
        <v>#N/A</v>
      </c>
      <c r="I5025" s="6" t="e">
        <f>VLOOKUP(F5025,'Customer Info'!A5016:E5516,5,0)</f>
        <v>#N/A</v>
      </c>
      <c r="K5025" s="7" t="e">
        <f>VLOOKUP(J5025,'Product Details'!B5016:C5184,2,0)</f>
        <v>#N/A</v>
      </c>
      <c r="L5025" s="7" t="e">
        <f>VLOOKUP(J5025,'Product Details'!B5016:D5184,3,0)</f>
        <v>#N/A</v>
      </c>
      <c r="M5025" s="7" t="e">
        <f>VLOOKUP(J5025,'Product Details'!B5017:E5184,4,0)</f>
        <v>#N/A</v>
      </c>
      <c r="Q5025" s="8">
        <f t="shared" si="312"/>
        <v>0</v>
      </c>
      <c r="R5025" s="8">
        <f t="shared" si="313"/>
        <v>0</v>
      </c>
      <c r="T5025" s="9">
        <f t="shared" si="314"/>
        <v>0</v>
      </c>
      <c r="U5025" s="34" t="e">
        <f t="shared" si="315"/>
        <v>#DIV/0!</v>
      </c>
    </row>
    <row r="5026" spans="7:21" x14ac:dyDescent="0.25">
      <c r="G5026" s="33" t="e">
        <f>VLOOKUP(F5026,'Customer Info'!A5017:B5517,2,0)</f>
        <v>#N/A</v>
      </c>
      <c r="H5026" s="6" t="e">
        <f>VLOOKUP(F5026,'Customer Info'!A5017:C5517,3,0)</f>
        <v>#N/A</v>
      </c>
      <c r="I5026" s="6" t="e">
        <f>VLOOKUP(F5026,'Customer Info'!A5017:E5517,5,0)</f>
        <v>#N/A</v>
      </c>
      <c r="K5026" s="7" t="e">
        <f>VLOOKUP(J5026,'Product Details'!B5017:C5185,2,0)</f>
        <v>#N/A</v>
      </c>
      <c r="L5026" s="7" t="e">
        <f>VLOOKUP(J5026,'Product Details'!B5017:D5185,3,0)</f>
        <v>#N/A</v>
      </c>
      <c r="M5026" s="7" t="e">
        <f>VLOOKUP(J5026,'Product Details'!B5018:E5185,4,0)</f>
        <v>#N/A</v>
      </c>
      <c r="Q5026" s="8">
        <f t="shared" si="312"/>
        <v>0</v>
      </c>
      <c r="R5026" s="8">
        <f t="shared" si="313"/>
        <v>0</v>
      </c>
      <c r="T5026" s="9">
        <f t="shared" si="314"/>
        <v>0</v>
      </c>
      <c r="U5026" s="34" t="e">
        <f t="shared" si="315"/>
        <v>#DIV/0!</v>
      </c>
    </row>
    <row r="5027" spans="7:21" x14ac:dyDescent="0.25">
      <c r="G5027" s="33" t="e">
        <f>VLOOKUP(F5027,'Customer Info'!A5018:B5518,2,0)</f>
        <v>#N/A</v>
      </c>
      <c r="H5027" s="6" t="e">
        <f>VLOOKUP(F5027,'Customer Info'!A5018:C5518,3,0)</f>
        <v>#N/A</v>
      </c>
      <c r="I5027" s="6" t="e">
        <f>VLOOKUP(F5027,'Customer Info'!A5018:E5518,5,0)</f>
        <v>#N/A</v>
      </c>
      <c r="K5027" s="7" t="e">
        <f>VLOOKUP(J5027,'Product Details'!B5018:C5186,2,0)</f>
        <v>#N/A</v>
      </c>
      <c r="L5027" s="7" t="e">
        <f>VLOOKUP(J5027,'Product Details'!B5018:D5186,3,0)</f>
        <v>#N/A</v>
      </c>
      <c r="M5027" s="7" t="e">
        <f>VLOOKUP(J5027,'Product Details'!B5019:E5186,4,0)</f>
        <v>#N/A</v>
      </c>
      <c r="Q5027" s="8">
        <f t="shared" si="312"/>
        <v>0</v>
      </c>
      <c r="R5027" s="8">
        <f t="shared" si="313"/>
        <v>0</v>
      </c>
      <c r="T5027" s="9">
        <f t="shared" si="314"/>
        <v>0</v>
      </c>
      <c r="U5027" s="34" t="e">
        <f t="shared" si="315"/>
        <v>#DIV/0!</v>
      </c>
    </row>
    <row r="5028" spans="7:21" x14ac:dyDescent="0.25">
      <c r="G5028" s="33" t="e">
        <f>VLOOKUP(F5028,'Customer Info'!A5019:B5519,2,0)</f>
        <v>#N/A</v>
      </c>
      <c r="H5028" s="6" t="e">
        <f>VLOOKUP(F5028,'Customer Info'!A5019:C5519,3,0)</f>
        <v>#N/A</v>
      </c>
      <c r="I5028" s="6" t="e">
        <f>VLOOKUP(F5028,'Customer Info'!A5019:E5519,5,0)</f>
        <v>#N/A</v>
      </c>
      <c r="K5028" s="7" t="e">
        <f>VLOOKUP(J5028,'Product Details'!B5019:C5187,2,0)</f>
        <v>#N/A</v>
      </c>
      <c r="L5028" s="7" t="e">
        <f>VLOOKUP(J5028,'Product Details'!B5019:D5187,3,0)</f>
        <v>#N/A</v>
      </c>
      <c r="M5028" s="7" t="e">
        <f>VLOOKUP(J5028,'Product Details'!B5020:E5187,4,0)</f>
        <v>#N/A</v>
      </c>
      <c r="Q5028" s="8">
        <f t="shared" si="312"/>
        <v>0</v>
      </c>
      <c r="R5028" s="8">
        <f t="shared" si="313"/>
        <v>0</v>
      </c>
      <c r="T5028" s="9">
        <f t="shared" si="314"/>
        <v>0</v>
      </c>
      <c r="U5028" s="34" t="e">
        <f t="shared" si="315"/>
        <v>#DIV/0!</v>
      </c>
    </row>
    <row r="5029" spans="7:21" x14ac:dyDescent="0.25">
      <c r="G5029" s="33" t="e">
        <f>VLOOKUP(F5029,'Customer Info'!A5020:B5520,2,0)</f>
        <v>#N/A</v>
      </c>
      <c r="H5029" s="6" t="e">
        <f>VLOOKUP(F5029,'Customer Info'!A5020:C5520,3,0)</f>
        <v>#N/A</v>
      </c>
      <c r="I5029" s="6" t="e">
        <f>VLOOKUP(F5029,'Customer Info'!A5020:E5520,5,0)</f>
        <v>#N/A</v>
      </c>
      <c r="K5029" s="7" t="e">
        <f>VLOOKUP(J5029,'Product Details'!B5020:C5188,2,0)</f>
        <v>#N/A</v>
      </c>
      <c r="L5029" s="7" t="e">
        <f>VLOOKUP(J5029,'Product Details'!B5020:D5188,3,0)</f>
        <v>#N/A</v>
      </c>
      <c r="M5029" s="7" t="e">
        <f>VLOOKUP(J5029,'Product Details'!B5021:E5188,4,0)</f>
        <v>#N/A</v>
      </c>
      <c r="Q5029" s="8">
        <f t="shared" si="312"/>
        <v>0</v>
      </c>
      <c r="R5029" s="8">
        <f t="shared" si="313"/>
        <v>0</v>
      </c>
      <c r="T5029" s="9">
        <f t="shared" si="314"/>
        <v>0</v>
      </c>
      <c r="U5029" s="34" t="e">
        <f t="shared" si="315"/>
        <v>#DIV/0!</v>
      </c>
    </row>
    <row r="5030" spans="7:21" x14ac:dyDescent="0.25">
      <c r="G5030" s="33" t="e">
        <f>VLOOKUP(F5030,'Customer Info'!A5021:B5521,2,0)</f>
        <v>#N/A</v>
      </c>
      <c r="H5030" s="6" t="e">
        <f>VLOOKUP(F5030,'Customer Info'!A5021:C5521,3,0)</f>
        <v>#N/A</v>
      </c>
      <c r="I5030" s="6" t="e">
        <f>VLOOKUP(F5030,'Customer Info'!A5021:E5521,5,0)</f>
        <v>#N/A</v>
      </c>
      <c r="K5030" s="7" t="e">
        <f>VLOOKUP(J5030,'Product Details'!B5021:C5189,2,0)</f>
        <v>#N/A</v>
      </c>
      <c r="L5030" s="7" t="e">
        <f>VLOOKUP(J5030,'Product Details'!B5021:D5189,3,0)</f>
        <v>#N/A</v>
      </c>
      <c r="M5030" s="7" t="e">
        <f>VLOOKUP(J5030,'Product Details'!B5022:E5189,4,0)</f>
        <v>#N/A</v>
      </c>
      <c r="Q5030" s="8">
        <f t="shared" si="312"/>
        <v>0</v>
      </c>
      <c r="R5030" s="8">
        <f t="shared" si="313"/>
        <v>0</v>
      </c>
      <c r="T5030" s="9">
        <f t="shared" si="314"/>
        <v>0</v>
      </c>
      <c r="U5030" s="34" t="e">
        <f t="shared" si="315"/>
        <v>#DIV/0!</v>
      </c>
    </row>
    <row r="5031" spans="7:21" x14ac:dyDescent="0.25">
      <c r="G5031" s="33" t="e">
        <f>VLOOKUP(F5031,'Customer Info'!A5022:B5522,2,0)</f>
        <v>#N/A</v>
      </c>
      <c r="H5031" s="6" t="e">
        <f>VLOOKUP(F5031,'Customer Info'!A5022:C5522,3,0)</f>
        <v>#N/A</v>
      </c>
      <c r="I5031" s="6" t="e">
        <f>VLOOKUP(F5031,'Customer Info'!A5022:E5522,5,0)</f>
        <v>#N/A</v>
      </c>
      <c r="K5031" s="7" t="e">
        <f>VLOOKUP(J5031,'Product Details'!B5022:C5190,2,0)</f>
        <v>#N/A</v>
      </c>
      <c r="L5031" s="7" t="e">
        <f>VLOOKUP(J5031,'Product Details'!B5022:D5190,3,0)</f>
        <v>#N/A</v>
      </c>
      <c r="M5031" s="7" t="e">
        <f>VLOOKUP(J5031,'Product Details'!B5023:E5190,4,0)</f>
        <v>#N/A</v>
      </c>
      <c r="Q5031" s="8">
        <f t="shared" si="312"/>
        <v>0</v>
      </c>
      <c r="R5031" s="8">
        <f t="shared" si="313"/>
        <v>0</v>
      </c>
      <c r="T5031" s="9">
        <f t="shared" si="314"/>
        <v>0</v>
      </c>
      <c r="U5031" s="34" t="e">
        <f t="shared" si="315"/>
        <v>#DIV/0!</v>
      </c>
    </row>
    <row r="5032" spans="7:21" x14ac:dyDescent="0.25">
      <c r="G5032" s="33" t="e">
        <f>VLOOKUP(F5032,'Customer Info'!A5023:B5523,2,0)</f>
        <v>#N/A</v>
      </c>
      <c r="H5032" s="6" t="e">
        <f>VLOOKUP(F5032,'Customer Info'!A5023:C5523,3,0)</f>
        <v>#N/A</v>
      </c>
      <c r="I5032" s="6" t="e">
        <f>VLOOKUP(F5032,'Customer Info'!A5023:E5523,5,0)</f>
        <v>#N/A</v>
      </c>
      <c r="K5032" s="7" t="e">
        <f>VLOOKUP(J5032,'Product Details'!B5023:C5191,2,0)</f>
        <v>#N/A</v>
      </c>
      <c r="L5032" s="7" t="e">
        <f>VLOOKUP(J5032,'Product Details'!B5023:D5191,3,0)</f>
        <v>#N/A</v>
      </c>
      <c r="M5032" s="7" t="e">
        <f>VLOOKUP(J5032,'Product Details'!B5024:E5191,4,0)</f>
        <v>#N/A</v>
      </c>
      <c r="Q5032" s="8">
        <f t="shared" si="312"/>
        <v>0</v>
      </c>
      <c r="R5032" s="8">
        <f t="shared" si="313"/>
        <v>0</v>
      </c>
      <c r="T5032" s="9">
        <f t="shared" si="314"/>
        <v>0</v>
      </c>
      <c r="U5032" s="34" t="e">
        <f t="shared" si="315"/>
        <v>#DIV/0!</v>
      </c>
    </row>
    <row r="5033" spans="7:21" x14ac:dyDescent="0.25">
      <c r="G5033" s="33" t="e">
        <f>VLOOKUP(F5033,'Customer Info'!A5024:B5524,2,0)</f>
        <v>#N/A</v>
      </c>
      <c r="H5033" s="6" t="e">
        <f>VLOOKUP(F5033,'Customer Info'!A5024:C5524,3,0)</f>
        <v>#N/A</v>
      </c>
      <c r="I5033" s="6" t="e">
        <f>VLOOKUP(F5033,'Customer Info'!A5024:E5524,5,0)</f>
        <v>#N/A</v>
      </c>
      <c r="K5033" s="7" t="e">
        <f>VLOOKUP(J5033,'Product Details'!B5024:C5192,2,0)</f>
        <v>#N/A</v>
      </c>
      <c r="L5033" s="7" t="e">
        <f>VLOOKUP(J5033,'Product Details'!B5024:D5192,3,0)</f>
        <v>#N/A</v>
      </c>
      <c r="M5033" s="7" t="e">
        <f>VLOOKUP(J5033,'Product Details'!B5025:E5192,4,0)</f>
        <v>#N/A</v>
      </c>
      <c r="Q5033" s="8">
        <f t="shared" si="312"/>
        <v>0</v>
      </c>
      <c r="R5033" s="8">
        <f t="shared" si="313"/>
        <v>0</v>
      </c>
      <c r="T5033" s="9">
        <f t="shared" si="314"/>
        <v>0</v>
      </c>
      <c r="U5033" s="34" t="e">
        <f t="shared" si="315"/>
        <v>#DIV/0!</v>
      </c>
    </row>
    <row r="5034" spans="7:21" x14ac:dyDescent="0.25">
      <c r="G5034" s="33" t="e">
        <f>VLOOKUP(F5034,'Customer Info'!A5025:B5525,2,0)</f>
        <v>#N/A</v>
      </c>
      <c r="H5034" s="6" t="e">
        <f>VLOOKUP(F5034,'Customer Info'!A5025:C5525,3,0)</f>
        <v>#N/A</v>
      </c>
      <c r="I5034" s="6" t="e">
        <f>VLOOKUP(F5034,'Customer Info'!A5025:E5525,5,0)</f>
        <v>#N/A</v>
      </c>
      <c r="K5034" s="7" t="e">
        <f>VLOOKUP(J5034,'Product Details'!B5025:C5193,2,0)</f>
        <v>#N/A</v>
      </c>
      <c r="L5034" s="7" t="e">
        <f>VLOOKUP(J5034,'Product Details'!B5025:D5193,3,0)</f>
        <v>#N/A</v>
      </c>
      <c r="M5034" s="7" t="e">
        <f>VLOOKUP(J5034,'Product Details'!B5026:E5193,4,0)</f>
        <v>#N/A</v>
      </c>
      <c r="Q5034" s="8">
        <f t="shared" si="312"/>
        <v>0</v>
      </c>
      <c r="R5034" s="8">
        <f t="shared" si="313"/>
        <v>0</v>
      </c>
      <c r="T5034" s="9">
        <f t="shared" si="314"/>
        <v>0</v>
      </c>
      <c r="U5034" s="34" t="e">
        <f t="shared" si="315"/>
        <v>#DIV/0!</v>
      </c>
    </row>
    <row r="5035" spans="7:21" x14ac:dyDescent="0.25">
      <c r="G5035" s="33" t="e">
        <f>VLOOKUP(F5035,'Customer Info'!A5026:B5526,2,0)</f>
        <v>#N/A</v>
      </c>
      <c r="H5035" s="6" t="e">
        <f>VLOOKUP(F5035,'Customer Info'!A5026:C5526,3,0)</f>
        <v>#N/A</v>
      </c>
      <c r="I5035" s="6" t="e">
        <f>VLOOKUP(F5035,'Customer Info'!A5026:E5526,5,0)</f>
        <v>#N/A</v>
      </c>
      <c r="K5035" s="7" t="e">
        <f>VLOOKUP(J5035,'Product Details'!B5026:C5194,2,0)</f>
        <v>#N/A</v>
      </c>
      <c r="L5035" s="7" t="e">
        <f>VLOOKUP(J5035,'Product Details'!B5026:D5194,3,0)</f>
        <v>#N/A</v>
      </c>
      <c r="M5035" s="7" t="e">
        <f>VLOOKUP(J5035,'Product Details'!B5027:E5194,4,0)</f>
        <v>#N/A</v>
      </c>
      <c r="Q5035" s="8">
        <f t="shared" si="312"/>
        <v>0</v>
      </c>
      <c r="R5035" s="8">
        <f t="shared" si="313"/>
        <v>0</v>
      </c>
      <c r="T5035" s="9">
        <f t="shared" si="314"/>
        <v>0</v>
      </c>
      <c r="U5035" s="34" t="e">
        <f t="shared" si="315"/>
        <v>#DIV/0!</v>
      </c>
    </row>
    <row r="5036" spans="7:21" x14ac:dyDescent="0.25">
      <c r="G5036" s="33" t="e">
        <f>VLOOKUP(F5036,'Customer Info'!A5027:B5527,2,0)</f>
        <v>#N/A</v>
      </c>
      <c r="H5036" s="6" t="e">
        <f>VLOOKUP(F5036,'Customer Info'!A5027:C5527,3,0)</f>
        <v>#N/A</v>
      </c>
      <c r="I5036" s="6" t="e">
        <f>VLOOKUP(F5036,'Customer Info'!A5027:E5527,5,0)</f>
        <v>#N/A</v>
      </c>
      <c r="K5036" s="7" t="e">
        <f>VLOOKUP(J5036,'Product Details'!B5027:C5195,2,0)</f>
        <v>#N/A</v>
      </c>
      <c r="L5036" s="7" t="e">
        <f>VLOOKUP(J5036,'Product Details'!B5027:D5195,3,0)</f>
        <v>#N/A</v>
      </c>
      <c r="M5036" s="7" t="e">
        <f>VLOOKUP(J5036,'Product Details'!B5028:E5195,4,0)</f>
        <v>#N/A</v>
      </c>
      <c r="Q5036" s="8">
        <f t="shared" si="312"/>
        <v>0</v>
      </c>
      <c r="R5036" s="8">
        <f t="shared" si="313"/>
        <v>0</v>
      </c>
      <c r="T5036" s="9">
        <f t="shared" si="314"/>
        <v>0</v>
      </c>
      <c r="U5036" s="34" t="e">
        <f t="shared" si="315"/>
        <v>#DIV/0!</v>
      </c>
    </row>
    <row r="5037" spans="7:21" x14ac:dyDescent="0.25">
      <c r="G5037" s="33" t="e">
        <f>VLOOKUP(F5037,'Customer Info'!A5028:B5528,2,0)</f>
        <v>#N/A</v>
      </c>
      <c r="H5037" s="6" t="e">
        <f>VLOOKUP(F5037,'Customer Info'!A5028:C5528,3,0)</f>
        <v>#N/A</v>
      </c>
      <c r="I5037" s="6" t="e">
        <f>VLOOKUP(F5037,'Customer Info'!A5028:E5528,5,0)</f>
        <v>#N/A</v>
      </c>
      <c r="K5037" s="7" t="e">
        <f>VLOOKUP(J5037,'Product Details'!B5028:C5196,2,0)</f>
        <v>#N/A</v>
      </c>
      <c r="L5037" s="7" t="e">
        <f>VLOOKUP(J5037,'Product Details'!B5028:D5196,3,0)</f>
        <v>#N/A</v>
      </c>
      <c r="M5037" s="7" t="e">
        <f>VLOOKUP(J5037,'Product Details'!B5029:E5196,4,0)</f>
        <v>#N/A</v>
      </c>
      <c r="Q5037" s="8">
        <f t="shared" si="312"/>
        <v>0</v>
      </c>
      <c r="R5037" s="8">
        <f t="shared" si="313"/>
        <v>0</v>
      </c>
      <c r="T5037" s="9">
        <f t="shared" si="314"/>
        <v>0</v>
      </c>
      <c r="U5037" s="34" t="e">
        <f t="shared" si="315"/>
        <v>#DIV/0!</v>
      </c>
    </row>
    <row r="5038" spans="7:21" x14ac:dyDescent="0.25">
      <c r="G5038" s="33" t="e">
        <f>VLOOKUP(F5038,'Customer Info'!A5029:B5529,2,0)</f>
        <v>#N/A</v>
      </c>
      <c r="H5038" s="6" t="e">
        <f>VLOOKUP(F5038,'Customer Info'!A5029:C5529,3,0)</f>
        <v>#N/A</v>
      </c>
      <c r="I5038" s="6" t="e">
        <f>VLOOKUP(F5038,'Customer Info'!A5029:E5529,5,0)</f>
        <v>#N/A</v>
      </c>
      <c r="K5038" s="7" t="e">
        <f>VLOOKUP(J5038,'Product Details'!B5029:C5197,2,0)</f>
        <v>#N/A</v>
      </c>
      <c r="L5038" s="7" t="e">
        <f>VLOOKUP(J5038,'Product Details'!B5029:D5197,3,0)</f>
        <v>#N/A</v>
      </c>
      <c r="M5038" s="7" t="e">
        <f>VLOOKUP(J5038,'Product Details'!B5030:E5197,4,0)</f>
        <v>#N/A</v>
      </c>
      <c r="Q5038" s="8">
        <f t="shared" si="312"/>
        <v>0</v>
      </c>
      <c r="R5038" s="8">
        <f t="shared" si="313"/>
        <v>0</v>
      </c>
      <c r="T5038" s="9">
        <f t="shared" si="314"/>
        <v>0</v>
      </c>
      <c r="U5038" s="34" t="e">
        <f t="shared" si="315"/>
        <v>#DIV/0!</v>
      </c>
    </row>
    <row r="5039" spans="7:21" x14ac:dyDescent="0.25">
      <c r="G5039" s="33" t="e">
        <f>VLOOKUP(F5039,'Customer Info'!A5030:B5530,2,0)</f>
        <v>#N/A</v>
      </c>
      <c r="H5039" s="6" t="e">
        <f>VLOOKUP(F5039,'Customer Info'!A5030:C5530,3,0)</f>
        <v>#N/A</v>
      </c>
      <c r="I5039" s="6" t="e">
        <f>VLOOKUP(F5039,'Customer Info'!A5030:E5530,5,0)</f>
        <v>#N/A</v>
      </c>
      <c r="K5039" s="7" t="e">
        <f>VLOOKUP(J5039,'Product Details'!B5030:C5198,2,0)</f>
        <v>#N/A</v>
      </c>
      <c r="L5039" s="7" t="e">
        <f>VLOOKUP(J5039,'Product Details'!B5030:D5198,3,0)</f>
        <v>#N/A</v>
      </c>
      <c r="M5039" s="7" t="e">
        <f>VLOOKUP(J5039,'Product Details'!B5031:E5198,4,0)</f>
        <v>#N/A</v>
      </c>
      <c r="Q5039" s="8">
        <f t="shared" si="312"/>
        <v>0</v>
      </c>
      <c r="R5039" s="8">
        <f t="shared" si="313"/>
        <v>0</v>
      </c>
      <c r="T5039" s="9">
        <f t="shared" si="314"/>
        <v>0</v>
      </c>
      <c r="U5039" s="34" t="e">
        <f t="shared" si="315"/>
        <v>#DIV/0!</v>
      </c>
    </row>
    <row r="5040" spans="7:21" x14ac:dyDescent="0.25">
      <c r="G5040" s="33" t="e">
        <f>VLOOKUP(F5040,'Customer Info'!A5031:B5531,2,0)</f>
        <v>#N/A</v>
      </c>
      <c r="H5040" s="6" t="e">
        <f>VLOOKUP(F5040,'Customer Info'!A5031:C5531,3,0)</f>
        <v>#N/A</v>
      </c>
      <c r="I5040" s="6" t="e">
        <f>VLOOKUP(F5040,'Customer Info'!A5031:E5531,5,0)</f>
        <v>#N/A</v>
      </c>
      <c r="K5040" s="7" t="e">
        <f>VLOOKUP(J5040,'Product Details'!B5031:C5199,2,0)</f>
        <v>#N/A</v>
      </c>
      <c r="L5040" s="7" t="e">
        <f>VLOOKUP(J5040,'Product Details'!B5031:D5199,3,0)</f>
        <v>#N/A</v>
      </c>
      <c r="M5040" s="7" t="e">
        <f>VLOOKUP(J5040,'Product Details'!B5032:E5199,4,0)</f>
        <v>#N/A</v>
      </c>
      <c r="Q5040" s="8">
        <f t="shared" si="312"/>
        <v>0</v>
      </c>
      <c r="R5040" s="8">
        <f t="shared" si="313"/>
        <v>0</v>
      </c>
      <c r="T5040" s="9">
        <f t="shared" si="314"/>
        <v>0</v>
      </c>
      <c r="U5040" s="34" t="e">
        <f t="shared" si="315"/>
        <v>#DIV/0!</v>
      </c>
    </row>
    <row r="5041" spans="7:21" x14ac:dyDescent="0.25">
      <c r="G5041" s="33" t="e">
        <f>VLOOKUP(F5041,'Customer Info'!A5032:B5532,2,0)</f>
        <v>#N/A</v>
      </c>
      <c r="H5041" s="6" t="e">
        <f>VLOOKUP(F5041,'Customer Info'!A5032:C5532,3,0)</f>
        <v>#N/A</v>
      </c>
      <c r="I5041" s="6" t="e">
        <f>VLOOKUP(F5041,'Customer Info'!A5032:E5532,5,0)</f>
        <v>#N/A</v>
      </c>
      <c r="K5041" s="7" t="e">
        <f>VLOOKUP(J5041,'Product Details'!B5032:C5200,2,0)</f>
        <v>#N/A</v>
      </c>
      <c r="L5041" s="7" t="e">
        <f>VLOOKUP(J5041,'Product Details'!B5032:D5200,3,0)</f>
        <v>#N/A</v>
      </c>
      <c r="M5041" s="7" t="e">
        <f>VLOOKUP(J5041,'Product Details'!B5033:E5200,4,0)</f>
        <v>#N/A</v>
      </c>
      <c r="Q5041" s="8">
        <f t="shared" si="312"/>
        <v>0</v>
      </c>
      <c r="R5041" s="8">
        <f t="shared" si="313"/>
        <v>0</v>
      </c>
      <c r="T5041" s="9">
        <f t="shared" si="314"/>
        <v>0</v>
      </c>
      <c r="U5041" s="34" t="e">
        <f t="shared" si="315"/>
        <v>#DIV/0!</v>
      </c>
    </row>
    <row r="5042" spans="7:21" x14ac:dyDescent="0.25">
      <c r="G5042" s="33" t="e">
        <f>VLOOKUP(F5042,'Customer Info'!A5033:B5533,2,0)</f>
        <v>#N/A</v>
      </c>
      <c r="H5042" s="6" t="e">
        <f>VLOOKUP(F5042,'Customer Info'!A5033:C5533,3,0)</f>
        <v>#N/A</v>
      </c>
      <c r="I5042" s="6" t="e">
        <f>VLOOKUP(F5042,'Customer Info'!A5033:E5533,5,0)</f>
        <v>#N/A</v>
      </c>
      <c r="K5042" s="7" t="e">
        <f>VLOOKUP(J5042,'Product Details'!B5033:C5201,2,0)</f>
        <v>#N/A</v>
      </c>
      <c r="L5042" s="7" t="e">
        <f>VLOOKUP(J5042,'Product Details'!B5033:D5201,3,0)</f>
        <v>#N/A</v>
      </c>
      <c r="M5042" s="7" t="e">
        <f>VLOOKUP(J5042,'Product Details'!B5034:E5201,4,0)</f>
        <v>#N/A</v>
      </c>
      <c r="Q5042" s="8">
        <f t="shared" si="312"/>
        <v>0</v>
      </c>
      <c r="R5042" s="8">
        <f t="shared" si="313"/>
        <v>0</v>
      </c>
      <c r="T5042" s="9">
        <f t="shared" si="314"/>
        <v>0</v>
      </c>
      <c r="U5042" s="34" t="e">
        <f t="shared" si="315"/>
        <v>#DIV/0!</v>
      </c>
    </row>
    <row r="5043" spans="7:21" x14ac:dyDescent="0.25">
      <c r="G5043" s="33" t="e">
        <f>VLOOKUP(F5043,'Customer Info'!A5034:B5534,2,0)</f>
        <v>#N/A</v>
      </c>
      <c r="H5043" s="6" t="e">
        <f>VLOOKUP(F5043,'Customer Info'!A5034:C5534,3,0)</f>
        <v>#N/A</v>
      </c>
      <c r="I5043" s="6" t="e">
        <f>VLOOKUP(F5043,'Customer Info'!A5034:E5534,5,0)</f>
        <v>#N/A</v>
      </c>
      <c r="K5043" s="7" t="e">
        <f>VLOOKUP(J5043,'Product Details'!B5034:C5202,2,0)</f>
        <v>#N/A</v>
      </c>
      <c r="L5043" s="7" t="e">
        <f>VLOOKUP(J5043,'Product Details'!B5034:D5202,3,0)</f>
        <v>#N/A</v>
      </c>
      <c r="M5043" s="7" t="e">
        <f>VLOOKUP(J5043,'Product Details'!B5035:E5202,4,0)</f>
        <v>#N/A</v>
      </c>
      <c r="Q5043" s="8">
        <f t="shared" si="312"/>
        <v>0</v>
      </c>
      <c r="R5043" s="8">
        <f t="shared" si="313"/>
        <v>0</v>
      </c>
      <c r="T5043" s="9">
        <f t="shared" si="314"/>
        <v>0</v>
      </c>
      <c r="U5043" s="34" t="e">
        <f t="shared" si="315"/>
        <v>#DIV/0!</v>
      </c>
    </row>
    <row r="5044" spans="7:21" x14ac:dyDescent="0.25">
      <c r="G5044" s="33" t="e">
        <f>VLOOKUP(F5044,'Customer Info'!A5035:B5535,2,0)</f>
        <v>#N/A</v>
      </c>
      <c r="H5044" s="6" t="e">
        <f>VLOOKUP(F5044,'Customer Info'!A5035:C5535,3,0)</f>
        <v>#N/A</v>
      </c>
      <c r="I5044" s="6" t="e">
        <f>VLOOKUP(F5044,'Customer Info'!A5035:E5535,5,0)</f>
        <v>#N/A</v>
      </c>
      <c r="K5044" s="7" t="e">
        <f>VLOOKUP(J5044,'Product Details'!B5035:C5203,2,0)</f>
        <v>#N/A</v>
      </c>
      <c r="L5044" s="7" t="e">
        <f>VLOOKUP(J5044,'Product Details'!B5035:D5203,3,0)</f>
        <v>#N/A</v>
      </c>
      <c r="M5044" s="7" t="e">
        <f>VLOOKUP(J5044,'Product Details'!B5036:E5203,4,0)</f>
        <v>#N/A</v>
      </c>
      <c r="Q5044" s="8">
        <f t="shared" si="312"/>
        <v>0</v>
      </c>
      <c r="R5044" s="8">
        <f t="shared" si="313"/>
        <v>0</v>
      </c>
      <c r="T5044" s="9">
        <f t="shared" si="314"/>
        <v>0</v>
      </c>
      <c r="U5044" s="34" t="e">
        <f t="shared" si="315"/>
        <v>#DIV/0!</v>
      </c>
    </row>
    <row r="5045" spans="7:21" x14ac:dyDescent="0.25">
      <c r="G5045" s="33" t="e">
        <f>VLOOKUP(F5045,'Customer Info'!A5036:B5536,2,0)</f>
        <v>#N/A</v>
      </c>
      <c r="H5045" s="6" t="e">
        <f>VLOOKUP(F5045,'Customer Info'!A5036:C5536,3,0)</f>
        <v>#N/A</v>
      </c>
      <c r="I5045" s="6" t="e">
        <f>VLOOKUP(F5045,'Customer Info'!A5036:E5536,5,0)</f>
        <v>#N/A</v>
      </c>
      <c r="K5045" s="7" t="e">
        <f>VLOOKUP(J5045,'Product Details'!B5036:C5204,2,0)</f>
        <v>#N/A</v>
      </c>
      <c r="L5045" s="7" t="e">
        <f>VLOOKUP(J5045,'Product Details'!B5036:D5204,3,0)</f>
        <v>#N/A</v>
      </c>
      <c r="M5045" s="7" t="e">
        <f>VLOOKUP(J5045,'Product Details'!B5037:E5204,4,0)</f>
        <v>#N/A</v>
      </c>
      <c r="Q5045" s="8">
        <f t="shared" si="312"/>
        <v>0</v>
      </c>
      <c r="R5045" s="8">
        <f t="shared" si="313"/>
        <v>0</v>
      </c>
      <c r="T5045" s="9">
        <f t="shared" si="314"/>
        <v>0</v>
      </c>
      <c r="U5045" s="34" t="e">
        <f t="shared" si="315"/>
        <v>#DIV/0!</v>
      </c>
    </row>
    <row r="5046" spans="7:21" x14ac:dyDescent="0.25">
      <c r="G5046" s="33" t="e">
        <f>VLOOKUP(F5046,'Customer Info'!A5037:B5537,2,0)</f>
        <v>#N/A</v>
      </c>
      <c r="H5046" s="6" t="e">
        <f>VLOOKUP(F5046,'Customer Info'!A5037:C5537,3,0)</f>
        <v>#N/A</v>
      </c>
      <c r="I5046" s="6" t="e">
        <f>VLOOKUP(F5046,'Customer Info'!A5037:E5537,5,0)</f>
        <v>#N/A</v>
      </c>
      <c r="K5046" s="7" t="e">
        <f>VLOOKUP(J5046,'Product Details'!B5037:C5205,2,0)</f>
        <v>#N/A</v>
      </c>
      <c r="L5046" s="7" t="e">
        <f>VLOOKUP(J5046,'Product Details'!B5037:D5205,3,0)</f>
        <v>#N/A</v>
      </c>
      <c r="M5046" s="7" t="e">
        <f>VLOOKUP(J5046,'Product Details'!B5038:E5205,4,0)</f>
        <v>#N/A</v>
      </c>
      <c r="Q5046" s="8">
        <f t="shared" si="312"/>
        <v>0</v>
      </c>
      <c r="R5046" s="8">
        <f t="shared" si="313"/>
        <v>0</v>
      </c>
      <c r="T5046" s="9">
        <f t="shared" si="314"/>
        <v>0</v>
      </c>
      <c r="U5046" s="34" t="e">
        <f t="shared" si="315"/>
        <v>#DIV/0!</v>
      </c>
    </row>
    <row r="5047" spans="7:21" x14ac:dyDescent="0.25">
      <c r="G5047" s="33" t="e">
        <f>VLOOKUP(F5047,'Customer Info'!A5038:B5538,2,0)</f>
        <v>#N/A</v>
      </c>
      <c r="H5047" s="6" t="e">
        <f>VLOOKUP(F5047,'Customer Info'!A5038:C5538,3,0)</f>
        <v>#N/A</v>
      </c>
      <c r="I5047" s="6" t="e">
        <f>VLOOKUP(F5047,'Customer Info'!A5038:E5538,5,0)</f>
        <v>#N/A</v>
      </c>
      <c r="K5047" s="7" t="e">
        <f>VLOOKUP(J5047,'Product Details'!B5038:C5206,2,0)</f>
        <v>#N/A</v>
      </c>
      <c r="L5047" s="7" t="e">
        <f>VLOOKUP(J5047,'Product Details'!B5038:D5206,3,0)</f>
        <v>#N/A</v>
      </c>
      <c r="M5047" s="7" t="e">
        <f>VLOOKUP(J5047,'Product Details'!B5039:E5206,4,0)</f>
        <v>#N/A</v>
      </c>
      <c r="Q5047" s="8">
        <f t="shared" si="312"/>
        <v>0</v>
      </c>
      <c r="R5047" s="8">
        <f t="shared" si="313"/>
        <v>0</v>
      </c>
      <c r="T5047" s="9">
        <f t="shared" si="314"/>
        <v>0</v>
      </c>
      <c r="U5047" s="34" t="e">
        <f t="shared" si="315"/>
        <v>#DIV/0!</v>
      </c>
    </row>
    <row r="5048" spans="7:21" x14ac:dyDescent="0.25">
      <c r="G5048" s="33" t="e">
        <f>VLOOKUP(F5048,'Customer Info'!A5039:B5539,2,0)</f>
        <v>#N/A</v>
      </c>
      <c r="H5048" s="6" t="e">
        <f>VLOOKUP(F5048,'Customer Info'!A5039:C5539,3,0)</f>
        <v>#N/A</v>
      </c>
      <c r="I5048" s="6" t="e">
        <f>VLOOKUP(F5048,'Customer Info'!A5039:E5539,5,0)</f>
        <v>#N/A</v>
      </c>
      <c r="K5048" s="7" t="e">
        <f>VLOOKUP(J5048,'Product Details'!B5039:C5207,2,0)</f>
        <v>#N/A</v>
      </c>
      <c r="L5048" s="7" t="e">
        <f>VLOOKUP(J5048,'Product Details'!B5039:D5207,3,0)</f>
        <v>#N/A</v>
      </c>
      <c r="M5048" s="7" t="e">
        <f>VLOOKUP(J5048,'Product Details'!B5040:E5207,4,0)</f>
        <v>#N/A</v>
      </c>
      <c r="Q5048" s="8">
        <f t="shared" si="312"/>
        <v>0</v>
      </c>
      <c r="R5048" s="8">
        <f t="shared" si="313"/>
        <v>0</v>
      </c>
      <c r="T5048" s="9">
        <f t="shared" si="314"/>
        <v>0</v>
      </c>
      <c r="U5048" s="34" t="e">
        <f t="shared" si="315"/>
        <v>#DIV/0!</v>
      </c>
    </row>
    <row r="5049" spans="7:21" x14ac:dyDescent="0.25">
      <c r="G5049" s="33" t="e">
        <f>VLOOKUP(F5049,'Customer Info'!A5040:B5540,2,0)</f>
        <v>#N/A</v>
      </c>
      <c r="H5049" s="6" t="e">
        <f>VLOOKUP(F5049,'Customer Info'!A5040:C5540,3,0)</f>
        <v>#N/A</v>
      </c>
      <c r="I5049" s="6" t="e">
        <f>VLOOKUP(F5049,'Customer Info'!A5040:E5540,5,0)</f>
        <v>#N/A</v>
      </c>
      <c r="K5049" s="7" t="e">
        <f>VLOOKUP(J5049,'Product Details'!B5040:C5208,2,0)</f>
        <v>#N/A</v>
      </c>
      <c r="L5049" s="7" t="e">
        <f>VLOOKUP(J5049,'Product Details'!B5040:D5208,3,0)</f>
        <v>#N/A</v>
      </c>
      <c r="M5049" s="7" t="e">
        <f>VLOOKUP(J5049,'Product Details'!B5041:E5208,4,0)</f>
        <v>#N/A</v>
      </c>
      <c r="Q5049" s="8">
        <f t="shared" si="312"/>
        <v>0</v>
      </c>
      <c r="R5049" s="8">
        <f t="shared" si="313"/>
        <v>0</v>
      </c>
      <c r="T5049" s="9">
        <f t="shared" si="314"/>
        <v>0</v>
      </c>
      <c r="U5049" s="34" t="e">
        <f t="shared" si="315"/>
        <v>#DIV/0!</v>
      </c>
    </row>
    <row r="5050" spans="7:21" x14ac:dyDescent="0.25">
      <c r="G5050" s="33" t="e">
        <f>VLOOKUP(F5050,'Customer Info'!A5041:B5541,2,0)</f>
        <v>#N/A</v>
      </c>
      <c r="H5050" s="6" t="e">
        <f>VLOOKUP(F5050,'Customer Info'!A5041:C5541,3,0)</f>
        <v>#N/A</v>
      </c>
      <c r="I5050" s="6" t="e">
        <f>VLOOKUP(F5050,'Customer Info'!A5041:E5541,5,0)</f>
        <v>#N/A</v>
      </c>
      <c r="K5050" s="7" t="e">
        <f>VLOOKUP(J5050,'Product Details'!B5041:C5209,2,0)</f>
        <v>#N/A</v>
      </c>
      <c r="L5050" s="7" t="e">
        <f>VLOOKUP(J5050,'Product Details'!B5041:D5209,3,0)</f>
        <v>#N/A</v>
      </c>
      <c r="M5050" s="7" t="e">
        <f>VLOOKUP(J5050,'Product Details'!B5042:E5209,4,0)</f>
        <v>#N/A</v>
      </c>
      <c r="Q5050" s="8">
        <f t="shared" si="312"/>
        <v>0</v>
      </c>
      <c r="R5050" s="8">
        <f t="shared" si="313"/>
        <v>0</v>
      </c>
      <c r="T5050" s="9">
        <f t="shared" si="314"/>
        <v>0</v>
      </c>
      <c r="U5050" s="34" t="e">
        <f t="shared" si="315"/>
        <v>#DIV/0!</v>
      </c>
    </row>
    <row r="5051" spans="7:21" x14ac:dyDescent="0.25">
      <c r="G5051" s="33" t="e">
        <f>VLOOKUP(F5051,'Customer Info'!A5042:B5542,2,0)</f>
        <v>#N/A</v>
      </c>
      <c r="H5051" s="6" t="e">
        <f>VLOOKUP(F5051,'Customer Info'!A5042:C5542,3,0)</f>
        <v>#N/A</v>
      </c>
      <c r="I5051" s="6" t="e">
        <f>VLOOKUP(F5051,'Customer Info'!A5042:E5542,5,0)</f>
        <v>#N/A</v>
      </c>
      <c r="K5051" s="7" t="e">
        <f>VLOOKUP(J5051,'Product Details'!B5042:C5210,2,0)</f>
        <v>#N/A</v>
      </c>
      <c r="L5051" s="7" t="e">
        <f>VLOOKUP(J5051,'Product Details'!B5042:D5210,3,0)</f>
        <v>#N/A</v>
      </c>
      <c r="M5051" s="7" t="e">
        <f>VLOOKUP(J5051,'Product Details'!B5043:E5210,4,0)</f>
        <v>#N/A</v>
      </c>
      <c r="Q5051" s="8">
        <f t="shared" si="312"/>
        <v>0</v>
      </c>
      <c r="R5051" s="8">
        <f t="shared" si="313"/>
        <v>0</v>
      </c>
      <c r="T5051" s="9">
        <f t="shared" si="314"/>
        <v>0</v>
      </c>
      <c r="U5051" s="34" t="e">
        <f t="shared" si="315"/>
        <v>#DIV/0!</v>
      </c>
    </row>
    <row r="5052" spans="7:21" x14ac:dyDescent="0.25">
      <c r="G5052" s="33" t="e">
        <f>VLOOKUP(F5052,'Customer Info'!A5043:B5543,2,0)</f>
        <v>#N/A</v>
      </c>
      <c r="H5052" s="6" t="e">
        <f>VLOOKUP(F5052,'Customer Info'!A5043:C5543,3,0)</f>
        <v>#N/A</v>
      </c>
      <c r="I5052" s="6" t="e">
        <f>VLOOKUP(F5052,'Customer Info'!A5043:E5543,5,0)</f>
        <v>#N/A</v>
      </c>
      <c r="K5052" s="7" t="e">
        <f>VLOOKUP(J5052,'Product Details'!B5043:C5211,2,0)</f>
        <v>#N/A</v>
      </c>
      <c r="L5052" s="7" t="e">
        <f>VLOOKUP(J5052,'Product Details'!B5043:D5211,3,0)</f>
        <v>#N/A</v>
      </c>
      <c r="M5052" s="7" t="e">
        <f>VLOOKUP(J5052,'Product Details'!B5044:E5211,4,0)</f>
        <v>#N/A</v>
      </c>
      <c r="Q5052" s="8">
        <f t="shared" si="312"/>
        <v>0</v>
      </c>
      <c r="R5052" s="8">
        <f t="shared" si="313"/>
        <v>0</v>
      </c>
      <c r="T5052" s="9">
        <f t="shared" si="314"/>
        <v>0</v>
      </c>
      <c r="U5052" s="34" t="e">
        <f t="shared" si="315"/>
        <v>#DIV/0!</v>
      </c>
    </row>
    <row r="5053" spans="7:21" x14ac:dyDescent="0.25">
      <c r="G5053" s="33" t="e">
        <f>VLOOKUP(F5053,'Customer Info'!A5044:B5544,2,0)</f>
        <v>#N/A</v>
      </c>
      <c r="H5053" s="6" t="e">
        <f>VLOOKUP(F5053,'Customer Info'!A5044:C5544,3,0)</f>
        <v>#N/A</v>
      </c>
      <c r="I5053" s="6" t="e">
        <f>VLOOKUP(F5053,'Customer Info'!A5044:E5544,5,0)</f>
        <v>#N/A</v>
      </c>
      <c r="K5053" s="7" t="e">
        <f>VLOOKUP(J5053,'Product Details'!B5044:C5212,2,0)</f>
        <v>#N/A</v>
      </c>
      <c r="L5053" s="7" t="e">
        <f>VLOOKUP(J5053,'Product Details'!B5044:D5212,3,0)</f>
        <v>#N/A</v>
      </c>
      <c r="M5053" s="7" t="e">
        <f>VLOOKUP(J5053,'Product Details'!B5045:E5212,4,0)</f>
        <v>#N/A</v>
      </c>
      <c r="Q5053" s="8">
        <f t="shared" si="312"/>
        <v>0</v>
      </c>
      <c r="R5053" s="8">
        <f t="shared" si="313"/>
        <v>0</v>
      </c>
      <c r="T5053" s="9">
        <f t="shared" si="314"/>
        <v>0</v>
      </c>
      <c r="U5053" s="34" t="e">
        <f t="shared" si="315"/>
        <v>#DIV/0!</v>
      </c>
    </row>
    <row r="5054" spans="7:21" x14ac:dyDescent="0.25">
      <c r="G5054" s="33" t="e">
        <f>VLOOKUP(F5054,'Customer Info'!A5045:B5545,2,0)</f>
        <v>#N/A</v>
      </c>
      <c r="H5054" s="6" t="e">
        <f>VLOOKUP(F5054,'Customer Info'!A5045:C5545,3,0)</f>
        <v>#N/A</v>
      </c>
      <c r="I5054" s="6" t="e">
        <f>VLOOKUP(F5054,'Customer Info'!A5045:E5545,5,0)</f>
        <v>#N/A</v>
      </c>
      <c r="K5054" s="7" t="e">
        <f>VLOOKUP(J5054,'Product Details'!B5045:C5213,2,0)</f>
        <v>#N/A</v>
      </c>
      <c r="L5054" s="7" t="e">
        <f>VLOOKUP(J5054,'Product Details'!B5045:D5213,3,0)</f>
        <v>#N/A</v>
      </c>
      <c r="M5054" s="7" t="e">
        <f>VLOOKUP(J5054,'Product Details'!B5046:E5213,4,0)</f>
        <v>#N/A</v>
      </c>
      <c r="Q5054" s="8">
        <f t="shared" si="312"/>
        <v>0</v>
      </c>
      <c r="R5054" s="8">
        <f t="shared" si="313"/>
        <v>0</v>
      </c>
      <c r="T5054" s="9">
        <f t="shared" si="314"/>
        <v>0</v>
      </c>
      <c r="U5054" s="34" t="e">
        <f t="shared" si="315"/>
        <v>#DIV/0!</v>
      </c>
    </row>
    <row r="5055" spans="7:21" x14ac:dyDescent="0.25">
      <c r="G5055" s="33" t="e">
        <f>VLOOKUP(F5055,'Customer Info'!A5046:B5546,2,0)</f>
        <v>#N/A</v>
      </c>
      <c r="H5055" s="6" t="e">
        <f>VLOOKUP(F5055,'Customer Info'!A5046:C5546,3,0)</f>
        <v>#N/A</v>
      </c>
      <c r="I5055" s="6" t="e">
        <f>VLOOKUP(F5055,'Customer Info'!A5046:E5546,5,0)</f>
        <v>#N/A</v>
      </c>
      <c r="K5055" s="7" t="e">
        <f>VLOOKUP(J5055,'Product Details'!B5046:C5214,2,0)</f>
        <v>#N/A</v>
      </c>
      <c r="L5055" s="7" t="e">
        <f>VLOOKUP(J5055,'Product Details'!B5046:D5214,3,0)</f>
        <v>#N/A</v>
      </c>
      <c r="M5055" s="7" t="e">
        <f>VLOOKUP(J5055,'Product Details'!B5047:E5214,4,0)</f>
        <v>#N/A</v>
      </c>
      <c r="Q5055" s="8">
        <f t="shared" si="312"/>
        <v>0</v>
      </c>
      <c r="R5055" s="8">
        <f t="shared" si="313"/>
        <v>0</v>
      </c>
      <c r="T5055" s="9">
        <f t="shared" si="314"/>
        <v>0</v>
      </c>
      <c r="U5055" s="34" t="e">
        <f t="shared" si="315"/>
        <v>#DIV/0!</v>
      </c>
    </row>
    <row r="5056" spans="7:21" x14ac:dyDescent="0.25">
      <c r="G5056" s="33" t="e">
        <f>VLOOKUP(F5056,'Customer Info'!A5047:B5547,2,0)</f>
        <v>#N/A</v>
      </c>
      <c r="H5056" s="6" t="e">
        <f>VLOOKUP(F5056,'Customer Info'!A5047:C5547,3,0)</f>
        <v>#N/A</v>
      </c>
      <c r="I5056" s="6" t="e">
        <f>VLOOKUP(F5056,'Customer Info'!A5047:E5547,5,0)</f>
        <v>#N/A</v>
      </c>
      <c r="K5056" s="7" t="e">
        <f>VLOOKUP(J5056,'Product Details'!B5047:C5215,2,0)</f>
        <v>#N/A</v>
      </c>
      <c r="L5056" s="7" t="e">
        <f>VLOOKUP(J5056,'Product Details'!B5047:D5215,3,0)</f>
        <v>#N/A</v>
      </c>
      <c r="M5056" s="7" t="e">
        <f>VLOOKUP(J5056,'Product Details'!B5048:E5215,4,0)</f>
        <v>#N/A</v>
      </c>
      <c r="Q5056" s="8">
        <f t="shared" si="312"/>
        <v>0</v>
      </c>
      <c r="R5056" s="8">
        <f t="shared" si="313"/>
        <v>0</v>
      </c>
      <c r="T5056" s="9">
        <f t="shared" si="314"/>
        <v>0</v>
      </c>
      <c r="U5056" s="34" t="e">
        <f t="shared" si="315"/>
        <v>#DIV/0!</v>
      </c>
    </row>
    <row r="5057" spans="7:21" x14ac:dyDescent="0.25">
      <c r="G5057" s="33" t="e">
        <f>VLOOKUP(F5057,'Customer Info'!A5048:B5548,2,0)</f>
        <v>#N/A</v>
      </c>
      <c r="H5057" s="6" t="e">
        <f>VLOOKUP(F5057,'Customer Info'!A5048:C5548,3,0)</f>
        <v>#N/A</v>
      </c>
      <c r="I5057" s="6" t="e">
        <f>VLOOKUP(F5057,'Customer Info'!A5048:E5548,5,0)</f>
        <v>#N/A</v>
      </c>
      <c r="K5057" s="7" t="e">
        <f>VLOOKUP(J5057,'Product Details'!B5048:C5216,2,0)</f>
        <v>#N/A</v>
      </c>
      <c r="L5057" s="7" t="e">
        <f>VLOOKUP(J5057,'Product Details'!B5048:D5216,3,0)</f>
        <v>#N/A</v>
      </c>
      <c r="M5057" s="7" t="e">
        <f>VLOOKUP(J5057,'Product Details'!B5049:E5216,4,0)</f>
        <v>#N/A</v>
      </c>
      <c r="Q5057" s="8">
        <f t="shared" si="312"/>
        <v>0</v>
      </c>
      <c r="R5057" s="8">
        <f t="shared" si="313"/>
        <v>0</v>
      </c>
      <c r="T5057" s="9">
        <f t="shared" si="314"/>
        <v>0</v>
      </c>
      <c r="U5057" s="34" t="e">
        <f t="shared" si="315"/>
        <v>#DIV/0!</v>
      </c>
    </row>
    <row r="5058" spans="7:21" x14ac:dyDescent="0.25">
      <c r="G5058" s="33" t="e">
        <f>VLOOKUP(F5058,'Customer Info'!A5049:B5549,2,0)</f>
        <v>#N/A</v>
      </c>
      <c r="H5058" s="6" t="e">
        <f>VLOOKUP(F5058,'Customer Info'!A5049:C5549,3,0)</f>
        <v>#N/A</v>
      </c>
      <c r="I5058" s="6" t="e">
        <f>VLOOKUP(F5058,'Customer Info'!A5049:E5549,5,0)</f>
        <v>#N/A</v>
      </c>
      <c r="K5058" s="7" t="e">
        <f>VLOOKUP(J5058,'Product Details'!B5049:C5217,2,0)</f>
        <v>#N/A</v>
      </c>
      <c r="L5058" s="7" t="e">
        <f>VLOOKUP(J5058,'Product Details'!B5049:D5217,3,0)</f>
        <v>#N/A</v>
      </c>
      <c r="M5058" s="7" t="e">
        <f>VLOOKUP(J5058,'Product Details'!B5050:E5217,4,0)</f>
        <v>#N/A</v>
      </c>
      <c r="Q5058" s="8">
        <f t="shared" si="312"/>
        <v>0</v>
      </c>
      <c r="R5058" s="8">
        <f t="shared" si="313"/>
        <v>0</v>
      </c>
      <c r="T5058" s="9">
        <f t="shared" si="314"/>
        <v>0</v>
      </c>
      <c r="U5058" s="34" t="e">
        <f t="shared" si="315"/>
        <v>#DIV/0!</v>
      </c>
    </row>
    <row r="5059" spans="7:21" x14ac:dyDescent="0.25">
      <c r="G5059" s="33" t="e">
        <f>VLOOKUP(F5059,'Customer Info'!A5050:B5550,2,0)</f>
        <v>#N/A</v>
      </c>
      <c r="H5059" s="6" t="e">
        <f>VLOOKUP(F5059,'Customer Info'!A5050:C5550,3,0)</f>
        <v>#N/A</v>
      </c>
      <c r="I5059" s="6" t="e">
        <f>VLOOKUP(F5059,'Customer Info'!A5050:E5550,5,0)</f>
        <v>#N/A</v>
      </c>
      <c r="K5059" s="7" t="e">
        <f>VLOOKUP(J5059,'Product Details'!B5050:C5218,2,0)</f>
        <v>#N/A</v>
      </c>
      <c r="L5059" s="7" t="e">
        <f>VLOOKUP(J5059,'Product Details'!B5050:D5218,3,0)</f>
        <v>#N/A</v>
      </c>
      <c r="M5059" s="7" t="e">
        <f>VLOOKUP(J5059,'Product Details'!B5051:E5218,4,0)</f>
        <v>#N/A</v>
      </c>
      <c r="Q5059" s="8">
        <f t="shared" si="312"/>
        <v>0</v>
      </c>
      <c r="R5059" s="8">
        <f t="shared" si="313"/>
        <v>0</v>
      </c>
      <c r="T5059" s="9">
        <f t="shared" si="314"/>
        <v>0</v>
      </c>
      <c r="U5059" s="34" t="e">
        <f t="shared" si="315"/>
        <v>#DIV/0!</v>
      </c>
    </row>
    <row r="5060" spans="7:21" x14ac:dyDescent="0.25">
      <c r="G5060" s="33" t="e">
        <f>VLOOKUP(F5060,'Customer Info'!A5051:B5551,2,0)</f>
        <v>#N/A</v>
      </c>
      <c r="H5060" s="6" t="e">
        <f>VLOOKUP(F5060,'Customer Info'!A5051:C5551,3,0)</f>
        <v>#N/A</v>
      </c>
      <c r="I5060" s="6" t="e">
        <f>VLOOKUP(F5060,'Customer Info'!A5051:E5551,5,0)</f>
        <v>#N/A</v>
      </c>
      <c r="K5060" s="7" t="e">
        <f>VLOOKUP(J5060,'Product Details'!B5051:C5219,2,0)</f>
        <v>#N/A</v>
      </c>
      <c r="L5060" s="7" t="e">
        <f>VLOOKUP(J5060,'Product Details'!B5051:D5219,3,0)</f>
        <v>#N/A</v>
      </c>
      <c r="M5060" s="7" t="e">
        <f>VLOOKUP(J5060,'Product Details'!B5052:E5219,4,0)</f>
        <v>#N/A</v>
      </c>
      <c r="Q5060" s="8">
        <f t="shared" si="312"/>
        <v>0</v>
      </c>
      <c r="R5060" s="8">
        <f t="shared" si="313"/>
        <v>0</v>
      </c>
      <c r="T5060" s="9">
        <f t="shared" si="314"/>
        <v>0</v>
      </c>
      <c r="U5060" s="34" t="e">
        <f t="shared" si="315"/>
        <v>#DIV/0!</v>
      </c>
    </row>
    <row r="5061" spans="7:21" x14ac:dyDescent="0.25">
      <c r="G5061" s="33" t="e">
        <f>VLOOKUP(F5061,'Customer Info'!A5052:B5552,2,0)</f>
        <v>#N/A</v>
      </c>
      <c r="H5061" s="6" t="e">
        <f>VLOOKUP(F5061,'Customer Info'!A5052:C5552,3,0)</f>
        <v>#N/A</v>
      </c>
      <c r="I5061" s="6" t="e">
        <f>VLOOKUP(F5061,'Customer Info'!A5052:E5552,5,0)</f>
        <v>#N/A</v>
      </c>
      <c r="K5061" s="7" t="e">
        <f>VLOOKUP(J5061,'Product Details'!B5052:C5220,2,0)</f>
        <v>#N/A</v>
      </c>
      <c r="L5061" s="7" t="e">
        <f>VLOOKUP(J5061,'Product Details'!B5052:D5220,3,0)</f>
        <v>#N/A</v>
      </c>
      <c r="M5061" s="7" t="e">
        <f>VLOOKUP(J5061,'Product Details'!B5053:E5220,4,0)</f>
        <v>#N/A</v>
      </c>
      <c r="Q5061" s="8">
        <f t="shared" si="312"/>
        <v>0</v>
      </c>
      <c r="R5061" s="8">
        <f t="shared" si="313"/>
        <v>0</v>
      </c>
      <c r="T5061" s="9">
        <f t="shared" si="314"/>
        <v>0</v>
      </c>
      <c r="U5061" s="34" t="e">
        <f t="shared" si="315"/>
        <v>#DIV/0!</v>
      </c>
    </row>
    <row r="5062" spans="7:21" x14ac:dyDescent="0.25">
      <c r="G5062" s="33" t="e">
        <f>VLOOKUP(F5062,'Customer Info'!A5053:B5553,2,0)</f>
        <v>#N/A</v>
      </c>
      <c r="H5062" s="6" t="e">
        <f>VLOOKUP(F5062,'Customer Info'!A5053:C5553,3,0)</f>
        <v>#N/A</v>
      </c>
      <c r="I5062" s="6" t="e">
        <f>VLOOKUP(F5062,'Customer Info'!A5053:E5553,5,0)</f>
        <v>#N/A</v>
      </c>
      <c r="K5062" s="7" t="e">
        <f>VLOOKUP(J5062,'Product Details'!B5053:C5221,2,0)</f>
        <v>#N/A</v>
      </c>
      <c r="L5062" s="7" t="e">
        <f>VLOOKUP(J5062,'Product Details'!B5053:D5221,3,0)</f>
        <v>#N/A</v>
      </c>
      <c r="M5062" s="7" t="e">
        <f>VLOOKUP(J5062,'Product Details'!B5054:E5221,4,0)</f>
        <v>#N/A</v>
      </c>
      <c r="Q5062" s="8">
        <f t="shared" si="312"/>
        <v>0</v>
      </c>
      <c r="R5062" s="8">
        <f t="shared" si="313"/>
        <v>0</v>
      </c>
      <c r="T5062" s="9">
        <f t="shared" si="314"/>
        <v>0</v>
      </c>
      <c r="U5062" s="34" t="e">
        <f t="shared" si="315"/>
        <v>#DIV/0!</v>
      </c>
    </row>
    <row r="5063" spans="7:21" x14ac:dyDescent="0.25">
      <c r="G5063" s="33" t="e">
        <f>VLOOKUP(F5063,'Customer Info'!A5054:B5554,2,0)</f>
        <v>#N/A</v>
      </c>
      <c r="H5063" s="6" t="e">
        <f>VLOOKUP(F5063,'Customer Info'!A5054:C5554,3,0)</f>
        <v>#N/A</v>
      </c>
      <c r="I5063" s="6" t="e">
        <f>VLOOKUP(F5063,'Customer Info'!A5054:E5554,5,0)</f>
        <v>#N/A</v>
      </c>
      <c r="K5063" s="7" t="e">
        <f>VLOOKUP(J5063,'Product Details'!B5054:C5222,2,0)</f>
        <v>#N/A</v>
      </c>
      <c r="L5063" s="7" t="e">
        <f>VLOOKUP(J5063,'Product Details'!B5054:D5222,3,0)</f>
        <v>#N/A</v>
      </c>
      <c r="M5063" s="7" t="e">
        <f>VLOOKUP(J5063,'Product Details'!B5055:E5222,4,0)</f>
        <v>#N/A</v>
      </c>
      <c r="Q5063" s="8">
        <f t="shared" si="312"/>
        <v>0</v>
      </c>
      <c r="R5063" s="8">
        <f t="shared" si="313"/>
        <v>0</v>
      </c>
      <c r="T5063" s="9">
        <f t="shared" si="314"/>
        <v>0</v>
      </c>
      <c r="U5063" s="34" t="e">
        <f t="shared" si="315"/>
        <v>#DIV/0!</v>
      </c>
    </row>
    <row r="5064" spans="7:21" x14ac:dyDescent="0.25">
      <c r="G5064" s="33" t="e">
        <f>VLOOKUP(F5064,'Customer Info'!A5055:B5555,2,0)</f>
        <v>#N/A</v>
      </c>
      <c r="H5064" s="6" t="e">
        <f>VLOOKUP(F5064,'Customer Info'!A5055:C5555,3,0)</f>
        <v>#N/A</v>
      </c>
      <c r="I5064" s="6" t="e">
        <f>VLOOKUP(F5064,'Customer Info'!A5055:E5555,5,0)</f>
        <v>#N/A</v>
      </c>
      <c r="K5064" s="7" t="e">
        <f>VLOOKUP(J5064,'Product Details'!B5055:C5223,2,0)</f>
        <v>#N/A</v>
      </c>
      <c r="L5064" s="7" t="e">
        <f>VLOOKUP(J5064,'Product Details'!B5055:D5223,3,0)</f>
        <v>#N/A</v>
      </c>
      <c r="M5064" s="7" t="e">
        <f>VLOOKUP(J5064,'Product Details'!B5056:E5223,4,0)</f>
        <v>#N/A</v>
      </c>
      <c r="Q5064" s="8">
        <f t="shared" si="312"/>
        <v>0</v>
      </c>
      <c r="R5064" s="8">
        <f t="shared" si="313"/>
        <v>0</v>
      </c>
      <c r="T5064" s="9">
        <f t="shared" si="314"/>
        <v>0</v>
      </c>
      <c r="U5064" s="34" t="e">
        <f t="shared" si="315"/>
        <v>#DIV/0!</v>
      </c>
    </row>
    <row r="5065" spans="7:21" x14ac:dyDescent="0.25">
      <c r="G5065" s="33" t="e">
        <f>VLOOKUP(F5065,'Customer Info'!A5056:B5556,2,0)</f>
        <v>#N/A</v>
      </c>
      <c r="H5065" s="6" t="e">
        <f>VLOOKUP(F5065,'Customer Info'!A5056:C5556,3,0)</f>
        <v>#N/A</v>
      </c>
      <c r="I5065" s="6" t="e">
        <f>VLOOKUP(F5065,'Customer Info'!A5056:E5556,5,0)</f>
        <v>#N/A</v>
      </c>
      <c r="K5065" s="7" t="e">
        <f>VLOOKUP(J5065,'Product Details'!B5056:C5224,2,0)</f>
        <v>#N/A</v>
      </c>
      <c r="L5065" s="7" t="e">
        <f>VLOOKUP(J5065,'Product Details'!B5056:D5224,3,0)</f>
        <v>#N/A</v>
      </c>
      <c r="M5065" s="7" t="e">
        <f>VLOOKUP(J5065,'Product Details'!B5057:E5224,4,0)</f>
        <v>#N/A</v>
      </c>
      <c r="Q5065" s="8">
        <f t="shared" si="312"/>
        <v>0</v>
      </c>
      <c r="R5065" s="8">
        <f t="shared" si="313"/>
        <v>0</v>
      </c>
      <c r="T5065" s="9">
        <f t="shared" si="314"/>
        <v>0</v>
      </c>
      <c r="U5065" s="34" t="e">
        <f t="shared" si="315"/>
        <v>#DIV/0!</v>
      </c>
    </row>
    <row r="5066" spans="7:21" x14ac:dyDescent="0.25">
      <c r="G5066" s="33" t="e">
        <f>VLOOKUP(F5066,'Customer Info'!A5057:B5557,2,0)</f>
        <v>#N/A</v>
      </c>
      <c r="H5066" s="6" t="e">
        <f>VLOOKUP(F5066,'Customer Info'!A5057:C5557,3,0)</f>
        <v>#N/A</v>
      </c>
      <c r="I5066" s="6" t="e">
        <f>VLOOKUP(F5066,'Customer Info'!A5057:E5557,5,0)</f>
        <v>#N/A</v>
      </c>
      <c r="K5066" s="7" t="e">
        <f>VLOOKUP(J5066,'Product Details'!B5057:C5225,2,0)</f>
        <v>#N/A</v>
      </c>
      <c r="L5066" s="7" t="e">
        <f>VLOOKUP(J5066,'Product Details'!B5057:D5225,3,0)</f>
        <v>#N/A</v>
      </c>
      <c r="M5066" s="7" t="e">
        <f>VLOOKUP(J5066,'Product Details'!B5058:E5225,4,0)</f>
        <v>#N/A</v>
      </c>
      <c r="Q5066" s="8">
        <f t="shared" si="312"/>
        <v>0</v>
      </c>
      <c r="R5066" s="8">
        <f t="shared" si="313"/>
        <v>0</v>
      </c>
      <c r="T5066" s="9">
        <f t="shared" si="314"/>
        <v>0</v>
      </c>
      <c r="U5066" s="34" t="e">
        <f t="shared" si="315"/>
        <v>#DIV/0!</v>
      </c>
    </row>
    <row r="5067" spans="7:21" x14ac:dyDescent="0.25">
      <c r="G5067" s="33" t="e">
        <f>VLOOKUP(F5067,'Customer Info'!A5058:B5558,2,0)</f>
        <v>#N/A</v>
      </c>
      <c r="H5067" s="6" t="e">
        <f>VLOOKUP(F5067,'Customer Info'!A5058:C5558,3,0)</f>
        <v>#N/A</v>
      </c>
      <c r="I5067" s="6" t="e">
        <f>VLOOKUP(F5067,'Customer Info'!A5058:E5558,5,0)</f>
        <v>#N/A</v>
      </c>
      <c r="K5067" s="7" t="e">
        <f>VLOOKUP(J5067,'Product Details'!B5058:C5226,2,0)</f>
        <v>#N/A</v>
      </c>
      <c r="L5067" s="7" t="e">
        <f>VLOOKUP(J5067,'Product Details'!B5058:D5226,3,0)</f>
        <v>#N/A</v>
      </c>
      <c r="M5067" s="7" t="e">
        <f>VLOOKUP(J5067,'Product Details'!B5059:E5226,4,0)</f>
        <v>#N/A</v>
      </c>
      <c r="Q5067" s="8">
        <f t="shared" ref="Q5067:Q5130" si="316">O5067*P5067</f>
        <v>0</v>
      </c>
      <c r="R5067" s="8">
        <f t="shared" ref="R5067:R5130" si="317">N5067*P5067</f>
        <v>0</v>
      </c>
      <c r="T5067" s="9">
        <f t="shared" ref="T5067:T5130" si="318">R5067+S5067</f>
        <v>0</v>
      </c>
      <c r="U5067" s="34" t="e">
        <f t="shared" ref="U5067:U5130" si="319">(N5067-O5067)/N5067</f>
        <v>#DIV/0!</v>
      </c>
    </row>
    <row r="5068" spans="7:21" x14ac:dyDescent="0.25">
      <c r="G5068" s="33" t="e">
        <f>VLOOKUP(F5068,'Customer Info'!A5059:B5559,2,0)</f>
        <v>#N/A</v>
      </c>
      <c r="H5068" s="6" t="e">
        <f>VLOOKUP(F5068,'Customer Info'!A5059:C5559,3,0)</f>
        <v>#N/A</v>
      </c>
      <c r="I5068" s="6" t="e">
        <f>VLOOKUP(F5068,'Customer Info'!A5059:E5559,5,0)</f>
        <v>#N/A</v>
      </c>
      <c r="K5068" s="7" t="e">
        <f>VLOOKUP(J5068,'Product Details'!B5059:C5227,2,0)</f>
        <v>#N/A</v>
      </c>
      <c r="L5068" s="7" t="e">
        <f>VLOOKUP(J5068,'Product Details'!B5059:D5227,3,0)</f>
        <v>#N/A</v>
      </c>
      <c r="M5068" s="7" t="e">
        <f>VLOOKUP(J5068,'Product Details'!B5060:E5227,4,0)</f>
        <v>#N/A</v>
      </c>
      <c r="Q5068" s="8">
        <f t="shared" si="316"/>
        <v>0</v>
      </c>
      <c r="R5068" s="8">
        <f t="shared" si="317"/>
        <v>0</v>
      </c>
      <c r="T5068" s="9">
        <f t="shared" si="318"/>
        <v>0</v>
      </c>
      <c r="U5068" s="34" t="e">
        <f t="shared" si="319"/>
        <v>#DIV/0!</v>
      </c>
    </row>
    <row r="5069" spans="7:21" x14ac:dyDescent="0.25">
      <c r="G5069" s="33" t="e">
        <f>VLOOKUP(F5069,'Customer Info'!A5060:B5560,2,0)</f>
        <v>#N/A</v>
      </c>
      <c r="H5069" s="6" t="e">
        <f>VLOOKUP(F5069,'Customer Info'!A5060:C5560,3,0)</f>
        <v>#N/A</v>
      </c>
      <c r="I5069" s="6" t="e">
        <f>VLOOKUP(F5069,'Customer Info'!A5060:E5560,5,0)</f>
        <v>#N/A</v>
      </c>
      <c r="K5069" s="7" t="e">
        <f>VLOOKUP(J5069,'Product Details'!B5060:C5228,2,0)</f>
        <v>#N/A</v>
      </c>
      <c r="L5069" s="7" t="e">
        <f>VLOOKUP(J5069,'Product Details'!B5060:D5228,3,0)</f>
        <v>#N/A</v>
      </c>
      <c r="M5069" s="7" t="e">
        <f>VLOOKUP(J5069,'Product Details'!B5061:E5228,4,0)</f>
        <v>#N/A</v>
      </c>
      <c r="Q5069" s="8">
        <f t="shared" si="316"/>
        <v>0</v>
      </c>
      <c r="R5069" s="8">
        <f t="shared" si="317"/>
        <v>0</v>
      </c>
      <c r="T5069" s="9">
        <f t="shared" si="318"/>
        <v>0</v>
      </c>
      <c r="U5069" s="34" t="e">
        <f t="shared" si="319"/>
        <v>#DIV/0!</v>
      </c>
    </row>
    <row r="5070" spans="7:21" x14ac:dyDescent="0.25">
      <c r="G5070" s="33" t="e">
        <f>VLOOKUP(F5070,'Customer Info'!A5061:B5561,2,0)</f>
        <v>#N/A</v>
      </c>
      <c r="H5070" s="6" t="e">
        <f>VLOOKUP(F5070,'Customer Info'!A5061:C5561,3,0)</f>
        <v>#N/A</v>
      </c>
      <c r="I5070" s="6" t="e">
        <f>VLOOKUP(F5070,'Customer Info'!A5061:E5561,5,0)</f>
        <v>#N/A</v>
      </c>
      <c r="K5070" s="7" t="e">
        <f>VLOOKUP(J5070,'Product Details'!B5061:C5229,2,0)</f>
        <v>#N/A</v>
      </c>
      <c r="L5070" s="7" t="e">
        <f>VLOOKUP(J5070,'Product Details'!B5061:D5229,3,0)</f>
        <v>#N/A</v>
      </c>
      <c r="M5070" s="7" t="e">
        <f>VLOOKUP(J5070,'Product Details'!B5062:E5229,4,0)</f>
        <v>#N/A</v>
      </c>
      <c r="Q5070" s="8">
        <f t="shared" si="316"/>
        <v>0</v>
      </c>
      <c r="R5070" s="8">
        <f t="shared" si="317"/>
        <v>0</v>
      </c>
      <c r="T5070" s="9">
        <f t="shared" si="318"/>
        <v>0</v>
      </c>
      <c r="U5070" s="34" t="e">
        <f t="shared" si="319"/>
        <v>#DIV/0!</v>
      </c>
    </row>
    <row r="5071" spans="7:21" x14ac:dyDescent="0.25">
      <c r="G5071" s="33" t="e">
        <f>VLOOKUP(F5071,'Customer Info'!A5062:B5562,2,0)</f>
        <v>#N/A</v>
      </c>
      <c r="H5071" s="6" t="e">
        <f>VLOOKUP(F5071,'Customer Info'!A5062:C5562,3,0)</f>
        <v>#N/A</v>
      </c>
      <c r="I5071" s="6" t="e">
        <f>VLOOKUP(F5071,'Customer Info'!A5062:E5562,5,0)</f>
        <v>#N/A</v>
      </c>
      <c r="K5071" s="7" t="e">
        <f>VLOOKUP(J5071,'Product Details'!B5062:C5230,2,0)</f>
        <v>#N/A</v>
      </c>
      <c r="L5071" s="7" t="e">
        <f>VLOOKUP(J5071,'Product Details'!B5062:D5230,3,0)</f>
        <v>#N/A</v>
      </c>
      <c r="M5071" s="7" t="e">
        <f>VLOOKUP(J5071,'Product Details'!B5063:E5230,4,0)</f>
        <v>#N/A</v>
      </c>
      <c r="Q5071" s="8">
        <f t="shared" si="316"/>
        <v>0</v>
      </c>
      <c r="R5071" s="8">
        <f t="shared" si="317"/>
        <v>0</v>
      </c>
      <c r="T5071" s="9">
        <f t="shared" si="318"/>
        <v>0</v>
      </c>
      <c r="U5071" s="34" t="e">
        <f t="shared" si="319"/>
        <v>#DIV/0!</v>
      </c>
    </row>
    <row r="5072" spans="7:21" x14ac:dyDescent="0.25">
      <c r="G5072" s="33" t="e">
        <f>VLOOKUP(F5072,'Customer Info'!A5063:B5563,2,0)</f>
        <v>#N/A</v>
      </c>
      <c r="H5072" s="6" t="e">
        <f>VLOOKUP(F5072,'Customer Info'!A5063:C5563,3,0)</f>
        <v>#N/A</v>
      </c>
      <c r="I5072" s="6" t="e">
        <f>VLOOKUP(F5072,'Customer Info'!A5063:E5563,5,0)</f>
        <v>#N/A</v>
      </c>
      <c r="K5072" s="7" t="e">
        <f>VLOOKUP(J5072,'Product Details'!B5063:C5231,2,0)</f>
        <v>#N/A</v>
      </c>
      <c r="L5072" s="7" t="e">
        <f>VLOOKUP(J5072,'Product Details'!B5063:D5231,3,0)</f>
        <v>#N/A</v>
      </c>
      <c r="M5072" s="7" t="e">
        <f>VLOOKUP(J5072,'Product Details'!B5064:E5231,4,0)</f>
        <v>#N/A</v>
      </c>
      <c r="Q5072" s="8">
        <f t="shared" si="316"/>
        <v>0</v>
      </c>
      <c r="R5072" s="8">
        <f t="shared" si="317"/>
        <v>0</v>
      </c>
      <c r="T5072" s="9">
        <f t="shared" si="318"/>
        <v>0</v>
      </c>
      <c r="U5072" s="34" t="e">
        <f t="shared" si="319"/>
        <v>#DIV/0!</v>
      </c>
    </row>
    <row r="5073" spans="7:21" x14ac:dyDescent="0.25">
      <c r="G5073" s="33" t="e">
        <f>VLOOKUP(F5073,'Customer Info'!A5064:B5564,2,0)</f>
        <v>#N/A</v>
      </c>
      <c r="H5073" s="6" t="e">
        <f>VLOOKUP(F5073,'Customer Info'!A5064:C5564,3,0)</f>
        <v>#N/A</v>
      </c>
      <c r="I5073" s="6" t="e">
        <f>VLOOKUP(F5073,'Customer Info'!A5064:E5564,5,0)</f>
        <v>#N/A</v>
      </c>
      <c r="K5073" s="7" t="e">
        <f>VLOOKUP(J5073,'Product Details'!B5064:C5232,2,0)</f>
        <v>#N/A</v>
      </c>
      <c r="L5073" s="7" t="e">
        <f>VLOOKUP(J5073,'Product Details'!B5064:D5232,3,0)</f>
        <v>#N/A</v>
      </c>
      <c r="M5073" s="7" t="e">
        <f>VLOOKUP(J5073,'Product Details'!B5065:E5232,4,0)</f>
        <v>#N/A</v>
      </c>
      <c r="Q5073" s="8">
        <f t="shared" si="316"/>
        <v>0</v>
      </c>
      <c r="R5073" s="8">
        <f t="shared" si="317"/>
        <v>0</v>
      </c>
      <c r="T5073" s="9">
        <f t="shared" si="318"/>
        <v>0</v>
      </c>
      <c r="U5073" s="34" t="e">
        <f t="shared" si="319"/>
        <v>#DIV/0!</v>
      </c>
    </row>
    <row r="5074" spans="7:21" x14ac:dyDescent="0.25">
      <c r="G5074" s="33" t="e">
        <f>VLOOKUP(F5074,'Customer Info'!A5065:B5565,2,0)</f>
        <v>#N/A</v>
      </c>
      <c r="H5074" s="6" t="e">
        <f>VLOOKUP(F5074,'Customer Info'!A5065:C5565,3,0)</f>
        <v>#N/A</v>
      </c>
      <c r="I5074" s="6" t="e">
        <f>VLOOKUP(F5074,'Customer Info'!A5065:E5565,5,0)</f>
        <v>#N/A</v>
      </c>
      <c r="K5074" s="7" t="e">
        <f>VLOOKUP(J5074,'Product Details'!B5065:C5233,2,0)</f>
        <v>#N/A</v>
      </c>
      <c r="L5074" s="7" t="e">
        <f>VLOOKUP(J5074,'Product Details'!B5065:D5233,3,0)</f>
        <v>#N/A</v>
      </c>
      <c r="M5074" s="7" t="e">
        <f>VLOOKUP(J5074,'Product Details'!B5066:E5233,4,0)</f>
        <v>#N/A</v>
      </c>
      <c r="Q5074" s="8">
        <f t="shared" si="316"/>
        <v>0</v>
      </c>
      <c r="R5074" s="8">
        <f t="shared" si="317"/>
        <v>0</v>
      </c>
      <c r="T5074" s="9">
        <f t="shared" si="318"/>
        <v>0</v>
      </c>
      <c r="U5074" s="34" t="e">
        <f t="shared" si="319"/>
        <v>#DIV/0!</v>
      </c>
    </row>
    <row r="5075" spans="7:21" x14ac:dyDescent="0.25">
      <c r="G5075" s="33" t="e">
        <f>VLOOKUP(F5075,'Customer Info'!A5066:B5566,2,0)</f>
        <v>#N/A</v>
      </c>
      <c r="H5075" s="6" t="e">
        <f>VLOOKUP(F5075,'Customer Info'!A5066:C5566,3,0)</f>
        <v>#N/A</v>
      </c>
      <c r="I5075" s="6" t="e">
        <f>VLOOKUP(F5075,'Customer Info'!A5066:E5566,5,0)</f>
        <v>#N/A</v>
      </c>
      <c r="K5075" s="7" t="e">
        <f>VLOOKUP(J5075,'Product Details'!B5066:C5234,2,0)</f>
        <v>#N/A</v>
      </c>
      <c r="L5075" s="7" t="e">
        <f>VLOOKUP(J5075,'Product Details'!B5066:D5234,3,0)</f>
        <v>#N/A</v>
      </c>
      <c r="M5075" s="7" t="e">
        <f>VLOOKUP(J5075,'Product Details'!B5067:E5234,4,0)</f>
        <v>#N/A</v>
      </c>
      <c r="Q5075" s="8">
        <f t="shared" si="316"/>
        <v>0</v>
      </c>
      <c r="R5075" s="8">
        <f t="shared" si="317"/>
        <v>0</v>
      </c>
      <c r="T5075" s="9">
        <f t="shared" si="318"/>
        <v>0</v>
      </c>
      <c r="U5075" s="34" t="e">
        <f t="shared" si="319"/>
        <v>#DIV/0!</v>
      </c>
    </row>
    <row r="5076" spans="7:21" x14ac:dyDescent="0.25">
      <c r="G5076" s="33" t="e">
        <f>VLOOKUP(F5076,'Customer Info'!A5067:B5567,2,0)</f>
        <v>#N/A</v>
      </c>
      <c r="H5076" s="6" t="e">
        <f>VLOOKUP(F5076,'Customer Info'!A5067:C5567,3,0)</f>
        <v>#N/A</v>
      </c>
      <c r="I5076" s="6" t="e">
        <f>VLOOKUP(F5076,'Customer Info'!A5067:E5567,5,0)</f>
        <v>#N/A</v>
      </c>
      <c r="K5076" s="7" t="e">
        <f>VLOOKUP(J5076,'Product Details'!B5067:C5235,2,0)</f>
        <v>#N/A</v>
      </c>
      <c r="L5076" s="7" t="e">
        <f>VLOOKUP(J5076,'Product Details'!B5067:D5235,3,0)</f>
        <v>#N/A</v>
      </c>
      <c r="M5076" s="7" t="e">
        <f>VLOOKUP(J5076,'Product Details'!B5068:E5235,4,0)</f>
        <v>#N/A</v>
      </c>
      <c r="Q5076" s="8">
        <f t="shared" si="316"/>
        <v>0</v>
      </c>
      <c r="R5076" s="8">
        <f t="shared" si="317"/>
        <v>0</v>
      </c>
      <c r="T5076" s="9">
        <f t="shared" si="318"/>
        <v>0</v>
      </c>
      <c r="U5076" s="34" t="e">
        <f t="shared" si="319"/>
        <v>#DIV/0!</v>
      </c>
    </row>
    <row r="5077" spans="7:21" x14ac:dyDescent="0.25">
      <c r="G5077" s="33" t="e">
        <f>VLOOKUP(F5077,'Customer Info'!A5068:B5568,2,0)</f>
        <v>#N/A</v>
      </c>
      <c r="H5077" s="6" t="e">
        <f>VLOOKUP(F5077,'Customer Info'!A5068:C5568,3,0)</f>
        <v>#N/A</v>
      </c>
      <c r="I5077" s="6" t="e">
        <f>VLOOKUP(F5077,'Customer Info'!A5068:E5568,5,0)</f>
        <v>#N/A</v>
      </c>
      <c r="K5077" s="7" t="e">
        <f>VLOOKUP(J5077,'Product Details'!B5068:C5236,2,0)</f>
        <v>#N/A</v>
      </c>
      <c r="L5077" s="7" t="e">
        <f>VLOOKUP(J5077,'Product Details'!B5068:D5236,3,0)</f>
        <v>#N/A</v>
      </c>
      <c r="M5077" s="7" t="e">
        <f>VLOOKUP(J5077,'Product Details'!B5069:E5236,4,0)</f>
        <v>#N/A</v>
      </c>
      <c r="Q5077" s="8">
        <f t="shared" si="316"/>
        <v>0</v>
      </c>
      <c r="R5077" s="8">
        <f t="shared" si="317"/>
        <v>0</v>
      </c>
      <c r="T5077" s="9">
        <f t="shared" si="318"/>
        <v>0</v>
      </c>
      <c r="U5077" s="34" t="e">
        <f t="shared" si="319"/>
        <v>#DIV/0!</v>
      </c>
    </row>
    <row r="5078" spans="7:21" x14ac:dyDescent="0.25">
      <c r="G5078" s="33" t="e">
        <f>VLOOKUP(F5078,'Customer Info'!A5069:B5569,2,0)</f>
        <v>#N/A</v>
      </c>
      <c r="H5078" s="6" t="e">
        <f>VLOOKUP(F5078,'Customer Info'!A5069:C5569,3,0)</f>
        <v>#N/A</v>
      </c>
      <c r="I5078" s="6" t="e">
        <f>VLOOKUP(F5078,'Customer Info'!A5069:E5569,5,0)</f>
        <v>#N/A</v>
      </c>
      <c r="K5078" s="7" t="e">
        <f>VLOOKUP(J5078,'Product Details'!B5069:C5237,2,0)</f>
        <v>#N/A</v>
      </c>
      <c r="L5078" s="7" t="e">
        <f>VLOOKUP(J5078,'Product Details'!B5069:D5237,3,0)</f>
        <v>#N/A</v>
      </c>
      <c r="M5078" s="7" t="e">
        <f>VLOOKUP(J5078,'Product Details'!B5070:E5237,4,0)</f>
        <v>#N/A</v>
      </c>
      <c r="Q5078" s="8">
        <f t="shared" si="316"/>
        <v>0</v>
      </c>
      <c r="R5078" s="8">
        <f t="shared" si="317"/>
        <v>0</v>
      </c>
      <c r="T5078" s="9">
        <f t="shared" si="318"/>
        <v>0</v>
      </c>
      <c r="U5078" s="34" t="e">
        <f t="shared" si="319"/>
        <v>#DIV/0!</v>
      </c>
    </row>
    <row r="5079" spans="7:21" x14ac:dyDescent="0.25">
      <c r="G5079" s="33" t="e">
        <f>VLOOKUP(F5079,'Customer Info'!A5070:B5570,2,0)</f>
        <v>#N/A</v>
      </c>
      <c r="H5079" s="6" t="e">
        <f>VLOOKUP(F5079,'Customer Info'!A5070:C5570,3,0)</f>
        <v>#N/A</v>
      </c>
      <c r="I5079" s="6" t="e">
        <f>VLOOKUP(F5079,'Customer Info'!A5070:E5570,5,0)</f>
        <v>#N/A</v>
      </c>
      <c r="K5079" s="7" t="e">
        <f>VLOOKUP(J5079,'Product Details'!B5070:C5238,2,0)</f>
        <v>#N/A</v>
      </c>
      <c r="L5079" s="7" t="e">
        <f>VLOOKUP(J5079,'Product Details'!B5070:D5238,3,0)</f>
        <v>#N/A</v>
      </c>
      <c r="M5079" s="7" t="e">
        <f>VLOOKUP(J5079,'Product Details'!B5071:E5238,4,0)</f>
        <v>#N/A</v>
      </c>
      <c r="Q5079" s="8">
        <f t="shared" si="316"/>
        <v>0</v>
      </c>
      <c r="R5079" s="8">
        <f t="shared" si="317"/>
        <v>0</v>
      </c>
      <c r="T5079" s="9">
        <f t="shared" si="318"/>
        <v>0</v>
      </c>
      <c r="U5079" s="34" t="e">
        <f t="shared" si="319"/>
        <v>#DIV/0!</v>
      </c>
    </row>
    <row r="5080" spans="7:21" x14ac:dyDescent="0.25">
      <c r="G5080" s="33" t="e">
        <f>VLOOKUP(F5080,'Customer Info'!A5071:B5571,2,0)</f>
        <v>#N/A</v>
      </c>
      <c r="H5080" s="6" t="e">
        <f>VLOOKUP(F5080,'Customer Info'!A5071:C5571,3,0)</f>
        <v>#N/A</v>
      </c>
      <c r="I5080" s="6" t="e">
        <f>VLOOKUP(F5080,'Customer Info'!A5071:E5571,5,0)</f>
        <v>#N/A</v>
      </c>
      <c r="K5080" s="7" t="e">
        <f>VLOOKUP(J5080,'Product Details'!B5071:C5239,2,0)</f>
        <v>#N/A</v>
      </c>
      <c r="L5080" s="7" t="e">
        <f>VLOOKUP(J5080,'Product Details'!B5071:D5239,3,0)</f>
        <v>#N/A</v>
      </c>
      <c r="M5080" s="7" t="e">
        <f>VLOOKUP(J5080,'Product Details'!B5072:E5239,4,0)</f>
        <v>#N/A</v>
      </c>
      <c r="Q5080" s="8">
        <f t="shared" si="316"/>
        <v>0</v>
      </c>
      <c r="R5080" s="8">
        <f t="shared" si="317"/>
        <v>0</v>
      </c>
      <c r="T5080" s="9">
        <f t="shared" si="318"/>
        <v>0</v>
      </c>
      <c r="U5080" s="34" t="e">
        <f t="shared" si="319"/>
        <v>#DIV/0!</v>
      </c>
    </row>
    <row r="5081" spans="7:21" x14ac:dyDescent="0.25">
      <c r="G5081" s="33" t="e">
        <f>VLOOKUP(F5081,'Customer Info'!A5072:B5572,2,0)</f>
        <v>#N/A</v>
      </c>
      <c r="H5081" s="6" t="e">
        <f>VLOOKUP(F5081,'Customer Info'!A5072:C5572,3,0)</f>
        <v>#N/A</v>
      </c>
      <c r="I5081" s="6" t="e">
        <f>VLOOKUP(F5081,'Customer Info'!A5072:E5572,5,0)</f>
        <v>#N/A</v>
      </c>
      <c r="K5081" s="7" t="e">
        <f>VLOOKUP(J5081,'Product Details'!B5072:C5240,2,0)</f>
        <v>#N/A</v>
      </c>
      <c r="L5081" s="7" t="e">
        <f>VLOOKUP(J5081,'Product Details'!B5072:D5240,3,0)</f>
        <v>#N/A</v>
      </c>
      <c r="M5081" s="7" t="e">
        <f>VLOOKUP(J5081,'Product Details'!B5073:E5240,4,0)</f>
        <v>#N/A</v>
      </c>
      <c r="Q5081" s="8">
        <f t="shared" si="316"/>
        <v>0</v>
      </c>
      <c r="R5081" s="8">
        <f t="shared" si="317"/>
        <v>0</v>
      </c>
      <c r="T5081" s="9">
        <f t="shared" si="318"/>
        <v>0</v>
      </c>
      <c r="U5081" s="34" t="e">
        <f t="shared" si="319"/>
        <v>#DIV/0!</v>
      </c>
    </row>
    <row r="5082" spans="7:21" x14ac:dyDescent="0.25">
      <c r="G5082" s="33" t="e">
        <f>VLOOKUP(F5082,'Customer Info'!A5073:B5573,2,0)</f>
        <v>#N/A</v>
      </c>
      <c r="H5082" s="6" t="e">
        <f>VLOOKUP(F5082,'Customer Info'!A5073:C5573,3,0)</f>
        <v>#N/A</v>
      </c>
      <c r="I5082" s="6" t="e">
        <f>VLOOKUP(F5082,'Customer Info'!A5073:E5573,5,0)</f>
        <v>#N/A</v>
      </c>
      <c r="K5082" s="7" t="e">
        <f>VLOOKUP(J5082,'Product Details'!B5073:C5241,2,0)</f>
        <v>#N/A</v>
      </c>
      <c r="L5082" s="7" t="e">
        <f>VLOOKUP(J5082,'Product Details'!B5073:D5241,3,0)</f>
        <v>#N/A</v>
      </c>
      <c r="M5082" s="7" t="e">
        <f>VLOOKUP(J5082,'Product Details'!B5074:E5241,4,0)</f>
        <v>#N/A</v>
      </c>
      <c r="Q5082" s="8">
        <f t="shared" si="316"/>
        <v>0</v>
      </c>
      <c r="R5082" s="8">
        <f t="shared" si="317"/>
        <v>0</v>
      </c>
      <c r="T5082" s="9">
        <f t="shared" si="318"/>
        <v>0</v>
      </c>
      <c r="U5082" s="34" t="e">
        <f t="shared" si="319"/>
        <v>#DIV/0!</v>
      </c>
    </row>
    <row r="5083" spans="7:21" x14ac:dyDescent="0.25">
      <c r="G5083" s="33" t="e">
        <f>VLOOKUP(F5083,'Customer Info'!A5074:B5574,2,0)</f>
        <v>#N/A</v>
      </c>
      <c r="H5083" s="6" t="e">
        <f>VLOOKUP(F5083,'Customer Info'!A5074:C5574,3,0)</f>
        <v>#N/A</v>
      </c>
      <c r="I5083" s="6" t="e">
        <f>VLOOKUP(F5083,'Customer Info'!A5074:E5574,5,0)</f>
        <v>#N/A</v>
      </c>
      <c r="K5083" s="7" t="e">
        <f>VLOOKUP(J5083,'Product Details'!B5074:C5242,2,0)</f>
        <v>#N/A</v>
      </c>
      <c r="L5083" s="7" t="e">
        <f>VLOOKUP(J5083,'Product Details'!B5074:D5242,3,0)</f>
        <v>#N/A</v>
      </c>
      <c r="M5083" s="7" t="e">
        <f>VLOOKUP(J5083,'Product Details'!B5075:E5242,4,0)</f>
        <v>#N/A</v>
      </c>
      <c r="Q5083" s="8">
        <f t="shared" si="316"/>
        <v>0</v>
      </c>
      <c r="R5083" s="8">
        <f t="shared" si="317"/>
        <v>0</v>
      </c>
      <c r="T5083" s="9">
        <f t="shared" si="318"/>
        <v>0</v>
      </c>
      <c r="U5083" s="34" t="e">
        <f t="shared" si="319"/>
        <v>#DIV/0!</v>
      </c>
    </row>
    <row r="5084" spans="7:21" x14ac:dyDescent="0.25">
      <c r="G5084" s="33" t="e">
        <f>VLOOKUP(F5084,'Customer Info'!A5075:B5575,2,0)</f>
        <v>#N/A</v>
      </c>
      <c r="H5084" s="6" t="e">
        <f>VLOOKUP(F5084,'Customer Info'!A5075:C5575,3,0)</f>
        <v>#N/A</v>
      </c>
      <c r="I5084" s="6" t="e">
        <f>VLOOKUP(F5084,'Customer Info'!A5075:E5575,5,0)</f>
        <v>#N/A</v>
      </c>
      <c r="K5084" s="7" t="e">
        <f>VLOOKUP(J5084,'Product Details'!B5075:C5243,2,0)</f>
        <v>#N/A</v>
      </c>
      <c r="L5084" s="7" t="e">
        <f>VLOOKUP(J5084,'Product Details'!B5075:D5243,3,0)</f>
        <v>#N/A</v>
      </c>
      <c r="M5084" s="7" t="e">
        <f>VLOOKUP(J5084,'Product Details'!B5076:E5243,4,0)</f>
        <v>#N/A</v>
      </c>
      <c r="Q5084" s="8">
        <f t="shared" si="316"/>
        <v>0</v>
      </c>
      <c r="R5084" s="8">
        <f t="shared" si="317"/>
        <v>0</v>
      </c>
      <c r="T5084" s="9">
        <f t="shared" si="318"/>
        <v>0</v>
      </c>
      <c r="U5084" s="34" t="e">
        <f t="shared" si="319"/>
        <v>#DIV/0!</v>
      </c>
    </row>
    <row r="5085" spans="7:21" x14ac:dyDescent="0.25">
      <c r="G5085" s="33" t="e">
        <f>VLOOKUP(F5085,'Customer Info'!A5076:B5576,2,0)</f>
        <v>#N/A</v>
      </c>
      <c r="H5085" s="6" t="e">
        <f>VLOOKUP(F5085,'Customer Info'!A5076:C5576,3,0)</f>
        <v>#N/A</v>
      </c>
      <c r="I5085" s="6" t="e">
        <f>VLOOKUP(F5085,'Customer Info'!A5076:E5576,5,0)</f>
        <v>#N/A</v>
      </c>
      <c r="K5085" s="7" t="e">
        <f>VLOOKUP(J5085,'Product Details'!B5076:C5244,2,0)</f>
        <v>#N/A</v>
      </c>
      <c r="L5085" s="7" t="e">
        <f>VLOOKUP(J5085,'Product Details'!B5076:D5244,3,0)</f>
        <v>#N/A</v>
      </c>
      <c r="M5085" s="7" t="e">
        <f>VLOOKUP(J5085,'Product Details'!B5077:E5244,4,0)</f>
        <v>#N/A</v>
      </c>
      <c r="Q5085" s="8">
        <f t="shared" si="316"/>
        <v>0</v>
      </c>
      <c r="R5085" s="8">
        <f t="shared" si="317"/>
        <v>0</v>
      </c>
      <c r="T5085" s="9">
        <f t="shared" si="318"/>
        <v>0</v>
      </c>
      <c r="U5085" s="34" t="e">
        <f t="shared" si="319"/>
        <v>#DIV/0!</v>
      </c>
    </row>
    <row r="5086" spans="7:21" x14ac:dyDescent="0.25">
      <c r="G5086" s="33" t="e">
        <f>VLOOKUP(F5086,'Customer Info'!A5077:B5577,2,0)</f>
        <v>#N/A</v>
      </c>
      <c r="H5086" s="6" t="e">
        <f>VLOOKUP(F5086,'Customer Info'!A5077:C5577,3,0)</f>
        <v>#N/A</v>
      </c>
      <c r="I5086" s="6" t="e">
        <f>VLOOKUP(F5086,'Customer Info'!A5077:E5577,5,0)</f>
        <v>#N/A</v>
      </c>
      <c r="K5086" s="7" t="e">
        <f>VLOOKUP(J5086,'Product Details'!B5077:C5245,2,0)</f>
        <v>#N/A</v>
      </c>
      <c r="L5086" s="7" t="e">
        <f>VLOOKUP(J5086,'Product Details'!B5077:D5245,3,0)</f>
        <v>#N/A</v>
      </c>
      <c r="M5086" s="7" t="e">
        <f>VLOOKUP(J5086,'Product Details'!B5078:E5245,4,0)</f>
        <v>#N/A</v>
      </c>
      <c r="Q5086" s="8">
        <f t="shared" si="316"/>
        <v>0</v>
      </c>
      <c r="R5086" s="8">
        <f t="shared" si="317"/>
        <v>0</v>
      </c>
      <c r="T5086" s="9">
        <f t="shared" si="318"/>
        <v>0</v>
      </c>
      <c r="U5086" s="34" t="e">
        <f t="shared" si="319"/>
        <v>#DIV/0!</v>
      </c>
    </row>
    <row r="5087" spans="7:21" x14ac:dyDescent="0.25">
      <c r="G5087" s="33" t="e">
        <f>VLOOKUP(F5087,'Customer Info'!A5078:B5578,2,0)</f>
        <v>#N/A</v>
      </c>
      <c r="H5087" s="6" t="e">
        <f>VLOOKUP(F5087,'Customer Info'!A5078:C5578,3,0)</f>
        <v>#N/A</v>
      </c>
      <c r="I5087" s="6" t="e">
        <f>VLOOKUP(F5087,'Customer Info'!A5078:E5578,5,0)</f>
        <v>#N/A</v>
      </c>
      <c r="K5087" s="7" t="e">
        <f>VLOOKUP(J5087,'Product Details'!B5078:C5246,2,0)</f>
        <v>#N/A</v>
      </c>
      <c r="L5087" s="7" t="e">
        <f>VLOOKUP(J5087,'Product Details'!B5078:D5246,3,0)</f>
        <v>#N/A</v>
      </c>
      <c r="M5087" s="7" t="e">
        <f>VLOOKUP(J5087,'Product Details'!B5079:E5246,4,0)</f>
        <v>#N/A</v>
      </c>
      <c r="Q5087" s="8">
        <f t="shared" si="316"/>
        <v>0</v>
      </c>
      <c r="R5087" s="8">
        <f t="shared" si="317"/>
        <v>0</v>
      </c>
      <c r="T5087" s="9">
        <f t="shared" si="318"/>
        <v>0</v>
      </c>
      <c r="U5087" s="34" t="e">
        <f t="shared" si="319"/>
        <v>#DIV/0!</v>
      </c>
    </row>
    <row r="5088" spans="7:21" x14ac:dyDescent="0.25">
      <c r="G5088" s="33" t="e">
        <f>VLOOKUP(F5088,'Customer Info'!A5079:B5579,2,0)</f>
        <v>#N/A</v>
      </c>
      <c r="H5088" s="6" t="e">
        <f>VLOOKUP(F5088,'Customer Info'!A5079:C5579,3,0)</f>
        <v>#N/A</v>
      </c>
      <c r="I5088" s="6" t="e">
        <f>VLOOKUP(F5088,'Customer Info'!A5079:E5579,5,0)</f>
        <v>#N/A</v>
      </c>
      <c r="K5088" s="7" t="e">
        <f>VLOOKUP(J5088,'Product Details'!B5079:C5247,2,0)</f>
        <v>#N/A</v>
      </c>
      <c r="L5088" s="7" t="e">
        <f>VLOOKUP(J5088,'Product Details'!B5079:D5247,3,0)</f>
        <v>#N/A</v>
      </c>
      <c r="M5088" s="7" t="e">
        <f>VLOOKUP(J5088,'Product Details'!B5080:E5247,4,0)</f>
        <v>#N/A</v>
      </c>
      <c r="Q5088" s="8">
        <f t="shared" si="316"/>
        <v>0</v>
      </c>
      <c r="R5088" s="8">
        <f t="shared" si="317"/>
        <v>0</v>
      </c>
      <c r="T5088" s="9">
        <f t="shared" si="318"/>
        <v>0</v>
      </c>
      <c r="U5088" s="34" t="e">
        <f t="shared" si="319"/>
        <v>#DIV/0!</v>
      </c>
    </row>
    <row r="5089" spans="7:21" x14ac:dyDescent="0.25">
      <c r="G5089" s="33" t="e">
        <f>VLOOKUP(F5089,'Customer Info'!A5080:B5580,2,0)</f>
        <v>#N/A</v>
      </c>
      <c r="H5089" s="6" t="e">
        <f>VLOOKUP(F5089,'Customer Info'!A5080:C5580,3,0)</f>
        <v>#N/A</v>
      </c>
      <c r="I5089" s="6" t="e">
        <f>VLOOKUP(F5089,'Customer Info'!A5080:E5580,5,0)</f>
        <v>#N/A</v>
      </c>
      <c r="K5089" s="7" t="e">
        <f>VLOOKUP(J5089,'Product Details'!B5080:C5248,2,0)</f>
        <v>#N/A</v>
      </c>
      <c r="L5089" s="7" t="e">
        <f>VLOOKUP(J5089,'Product Details'!B5080:D5248,3,0)</f>
        <v>#N/A</v>
      </c>
      <c r="M5089" s="7" t="e">
        <f>VLOOKUP(J5089,'Product Details'!B5081:E5248,4,0)</f>
        <v>#N/A</v>
      </c>
      <c r="Q5089" s="8">
        <f t="shared" si="316"/>
        <v>0</v>
      </c>
      <c r="R5089" s="8">
        <f t="shared" si="317"/>
        <v>0</v>
      </c>
      <c r="T5089" s="9">
        <f t="shared" si="318"/>
        <v>0</v>
      </c>
      <c r="U5089" s="34" t="e">
        <f t="shared" si="319"/>
        <v>#DIV/0!</v>
      </c>
    </row>
    <row r="5090" spans="7:21" x14ac:dyDescent="0.25">
      <c r="G5090" s="33" t="e">
        <f>VLOOKUP(F5090,'Customer Info'!A5081:B5581,2,0)</f>
        <v>#N/A</v>
      </c>
      <c r="H5090" s="6" t="e">
        <f>VLOOKUP(F5090,'Customer Info'!A5081:C5581,3,0)</f>
        <v>#N/A</v>
      </c>
      <c r="I5090" s="6" t="e">
        <f>VLOOKUP(F5090,'Customer Info'!A5081:E5581,5,0)</f>
        <v>#N/A</v>
      </c>
      <c r="K5090" s="7" t="e">
        <f>VLOOKUP(J5090,'Product Details'!B5081:C5249,2,0)</f>
        <v>#N/A</v>
      </c>
      <c r="L5090" s="7" t="e">
        <f>VLOOKUP(J5090,'Product Details'!B5081:D5249,3,0)</f>
        <v>#N/A</v>
      </c>
      <c r="M5090" s="7" t="e">
        <f>VLOOKUP(J5090,'Product Details'!B5082:E5249,4,0)</f>
        <v>#N/A</v>
      </c>
      <c r="Q5090" s="8">
        <f t="shared" si="316"/>
        <v>0</v>
      </c>
      <c r="R5090" s="8">
        <f t="shared" si="317"/>
        <v>0</v>
      </c>
      <c r="T5090" s="9">
        <f t="shared" si="318"/>
        <v>0</v>
      </c>
      <c r="U5090" s="34" t="e">
        <f t="shared" si="319"/>
        <v>#DIV/0!</v>
      </c>
    </row>
    <row r="5091" spans="7:21" x14ac:dyDescent="0.25">
      <c r="G5091" s="33" t="e">
        <f>VLOOKUP(F5091,'Customer Info'!A5082:B5582,2,0)</f>
        <v>#N/A</v>
      </c>
      <c r="H5091" s="6" t="e">
        <f>VLOOKUP(F5091,'Customer Info'!A5082:C5582,3,0)</f>
        <v>#N/A</v>
      </c>
      <c r="I5091" s="6" t="e">
        <f>VLOOKUP(F5091,'Customer Info'!A5082:E5582,5,0)</f>
        <v>#N/A</v>
      </c>
      <c r="K5091" s="7" t="e">
        <f>VLOOKUP(J5091,'Product Details'!B5082:C5250,2,0)</f>
        <v>#N/A</v>
      </c>
      <c r="L5091" s="7" t="e">
        <f>VLOOKUP(J5091,'Product Details'!B5082:D5250,3,0)</f>
        <v>#N/A</v>
      </c>
      <c r="M5091" s="7" t="e">
        <f>VLOOKUP(J5091,'Product Details'!B5083:E5250,4,0)</f>
        <v>#N/A</v>
      </c>
      <c r="Q5091" s="8">
        <f t="shared" si="316"/>
        <v>0</v>
      </c>
      <c r="R5091" s="8">
        <f t="shared" si="317"/>
        <v>0</v>
      </c>
      <c r="T5091" s="9">
        <f t="shared" si="318"/>
        <v>0</v>
      </c>
      <c r="U5091" s="34" t="e">
        <f t="shared" si="319"/>
        <v>#DIV/0!</v>
      </c>
    </row>
    <row r="5092" spans="7:21" x14ac:dyDescent="0.25">
      <c r="G5092" s="33" t="e">
        <f>VLOOKUP(F5092,'Customer Info'!A5083:B5583,2,0)</f>
        <v>#N/A</v>
      </c>
      <c r="H5092" s="6" t="e">
        <f>VLOOKUP(F5092,'Customer Info'!A5083:C5583,3,0)</f>
        <v>#N/A</v>
      </c>
      <c r="I5092" s="6" t="e">
        <f>VLOOKUP(F5092,'Customer Info'!A5083:E5583,5,0)</f>
        <v>#N/A</v>
      </c>
      <c r="K5092" s="7" t="e">
        <f>VLOOKUP(J5092,'Product Details'!B5083:C5251,2,0)</f>
        <v>#N/A</v>
      </c>
      <c r="L5092" s="7" t="e">
        <f>VLOOKUP(J5092,'Product Details'!B5083:D5251,3,0)</f>
        <v>#N/A</v>
      </c>
      <c r="M5092" s="7" t="e">
        <f>VLOOKUP(J5092,'Product Details'!B5084:E5251,4,0)</f>
        <v>#N/A</v>
      </c>
      <c r="Q5092" s="8">
        <f t="shared" si="316"/>
        <v>0</v>
      </c>
      <c r="R5092" s="8">
        <f t="shared" si="317"/>
        <v>0</v>
      </c>
      <c r="T5092" s="9">
        <f t="shared" si="318"/>
        <v>0</v>
      </c>
      <c r="U5092" s="34" t="e">
        <f t="shared" si="319"/>
        <v>#DIV/0!</v>
      </c>
    </row>
    <row r="5093" spans="7:21" x14ac:dyDescent="0.25">
      <c r="G5093" s="33" t="e">
        <f>VLOOKUP(F5093,'Customer Info'!A5084:B5584,2,0)</f>
        <v>#N/A</v>
      </c>
      <c r="H5093" s="6" t="e">
        <f>VLOOKUP(F5093,'Customer Info'!A5084:C5584,3,0)</f>
        <v>#N/A</v>
      </c>
      <c r="I5093" s="6" t="e">
        <f>VLOOKUP(F5093,'Customer Info'!A5084:E5584,5,0)</f>
        <v>#N/A</v>
      </c>
      <c r="K5093" s="7" t="e">
        <f>VLOOKUP(J5093,'Product Details'!B5084:C5252,2,0)</f>
        <v>#N/A</v>
      </c>
      <c r="L5093" s="7" t="e">
        <f>VLOOKUP(J5093,'Product Details'!B5084:D5252,3,0)</f>
        <v>#N/A</v>
      </c>
      <c r="M5093" s="7" t="e">
        <f>VLOOKUP(J5093,'Product Details'!B5085:E5252,4,0)</f>
        <v>#N/A</v>
      </c>
      <c r="Q5093" s="8">
        <f t="shared" si="316"/>
        <v>0</v>
      </c>
      <c r="R5093" s="8">
        <f t="shared" si="317"/>
        <v>0</v>
      </c>
      <c r="T5093" s="9">
        <f t="shared" si="318"/>
        <v>0</v>
      </c>
      <c r="U5093" s="34" t="e">
        <f t="shared" si="319"/>
        <v>#DIV/0!</v>
      </c>
    </row>
    <row r="5094" spans="7:21" x14ac:dyDescent="0.25">
      <c r="G5094" s="33" t="e">
        <f>VLOOKUP(F5094,'Customer Info'!A5085:B5585,2,0)</f>
        <v>#N/A</v>
      </c>
      <c r="H5094" s="6" t="e">
        <f>VLOOKUP(F5094,'Customer Info'!A5085:C5585,3,0)</f>
        <v>#N/A</v>
      </c>
      <c r="I5094" s="6" t="e">
        <f>VLOOKUP(F5094,'Customer Info'!A5085:E5585,5,0)</f>
        <v>#N/A</v>
      </c>
      <c r="K5094" s="7" t="e">
        <f>VLOOKUP(J5094,'Product Details'!B5085:C5253,2,0)</f>
        <v>#N/A</v>
      </c>
      <c r="L5094" s="7" t="e">
        <f>VLOOKUP(J5094,'Product Details'!B5085:D5253,3,0)</f>
        <v>#N/A</v>
      </c>
      <c r="M5094" s="7" t="e">
        <f>VLOOKUP(J5094,'Product Details'!B5086:E5253,4,0)</f>
        <v>#N/A</v>
      </c>
      <c r="Q5094" s="8">
        <f t="shared" si="316"/>
        <v>0</v>
      </c>
      <c r="R5094" s="8">
        <f t="shared" si="317"/>
        <v>0</v>
      </c>
      <c r="T5094" s="9">
        <f t="shared" si="318"/>
        <v>0</v>
      </c>
      <c r="U5094" s="34" t="e">
        <f t="shared" si="319"/>
        <v>#DIV/0!</v>
      </c>
    </row>
    <row r="5095" spans="7:21" x14ac:dyDescent="0.25">
      <c r="G5095" s="33" t="e">
        <f>VLOOKUP(F5095,'Customer Info'!A5086:B5586,2,0)</f>
        <v>#N/A</v>
      </c>
      <c r="H5095" s="6" t="e">
        <f>VLOOKUP(F5095,'Customer Info'!A5086:C5586,3,0)</f>
        <v>#N/A</v>
      </c>
      <c r="I5095" s="6" t="e">
        <f>VLOOKUP(F5095,'Customer Info'!A5086:E5586,5,0)</f>
        <v>#N/A</v>
      </c>
      <c r="K5095" s="7" t="e">
        <f>VLOOKUP(J5095,'Product Details'!B5086:C5254,2,0)</f>
        <v>#N/A</v>
      </c>
      <c r="L5095" s="7" t="e">
        <f>VLOOKUP(J5095,'Product Details'!B5086:D5254,3,0)</f>
        <v>#N/A</v>
      </c>
      <c r="M5095" s="7" t="e">
        <f>VLOOKUP(J5095,'Product Details'!B5087:E5254,4,0)</f>
        <v>#N/A</v>
      </c>
      <c r="Q5095" s="8">
        <f t="shared" si="316"/>
        <v>0</v>
      </c>
      <c r="R5095" s="8">
        <f t="shared" si="317"/>
        <v>0</v>
      </c>
      <c r="T5095" s="9">
        <f t="shared" si="318"/>
        <v>0</v>
      </c>
      <c r="U5095" s="34" t="e">
        <f t="shared" si="319"/>
        <v>#DIV/0!</v>
      </c>
    </row>
    <row r="5096" spans="7:21" x14ac:dyDescent="0.25">
      <c r="G5096" s="33" t="e">
        <f>VLOOKUP(F5096,'Customer Info'!A5087:B5587,2,0)</f>
        <v>#N/A</v>
      </c>
      <c r="H5096" s="6" t="e">
        <f>VLOOKUP(F5096,'Customer Info'!A5087:C5587,3,0)</f>
        <v>#N/A</v>
      </c>
      <c r="I5096" s="6" t="e">
        <f>VLOOKUP(F5096,'Customer Info'!A5087:E5587,5,0)</f>
        <v>#N/A</v>
      </c>
      <c r="K5096" s="7" t="e">
        <f>VLOOKUP(J5096,'Product Details'!B5087:C5255,2,0)</f>
        <v>#N/A</v>
      </c>
      <c r="L5096" s="7" t="e">
        <f>VLOOKUP(J5096,'Product Details'!B5087:D5255,3,0)</f>
        <v>#N/A</v>
      </c>
      <c r="M5096" s="7" t="e">
        <f>VLOOKUP(J5096,'Product Details'!B5088:E5255,4,0)</f>
        <v>#N/A</v>
      </c>
      <c r="Q5096" s="8">
        <f t="shared" si="316"/>
        <v>0</v>
      </c>
      <c r="R5096" s="8">
        <f t="shared" si="317"/>
        <v>0</v>
      </c>
      <c r="T5096" s="9">
        <f t="shared" si="318"/>
        <v>0</v>
      </c>
      <c r="U5096" s="34" t="e">
        <f t="shared" si="319"/>
        <v>#DIV/0!</v>
      </c>
    </row>
    <row r="5097" spans="7:21" x14ac:dyDescent="0.25">
      <c r="G5097" s="33" t="e">
        <f>VLOOKUP(F5097,'Customer Info'!A5088:B5588,2,0)</f>
        <v>#N/A</v>
      </c>
      <c r="H5097" s="6" t="e">
        <f>VLOOKUP(F5097,'Customer Info'!A5088:C5588,3,0)</f>
        <v>#N/A</v>
      </c>
      <c r="I5097" s="6" t="e">
        <f>VLOOKUP(F5097,'Customer Info'!A5088:E5588,5,0)</f>
        <v>#N/A</v>
      </c>
      <c r="K5097" s="7" t="e">
        <f>VLOOKUP(J5097,'Product Details'!B5088:C5256,2,0)</f>
        <v>#N/A</v>
      </c>
      <c r="L5097" s="7" t="e">
        <f>VLOOKUP(J5097,'Product Details'!B5088:D5256,3,0)</f>
        <v>#N/A</v>
      </c>
      <c r="M5097" s="7" t="e">
        <f>VLOOKUP(J5097,'Product Details'!B5089:E5256,4,0)</f>
        <v>#N/A</v>
      </c>
      <c r="Q5097" s="8">
        <f t="shared" si="316"/>
        <v>0</v>
      </c>
      <c r="R5097" s="8">
        <f t="shared" si="317"/>
        <v>0</v>
      </c>
      <c r="T5097" s="9">
        <f t="shared" si="318"/>
        <v>0</v>
      </c>
      <c r="U5097" s="34" t="e">
        <f t="shared" si="319"/>
        <v>#DIV/0!</v>
      </c>
    </row>
    <row r="5098" spans="7:21" x14ac:dyDescent="0.25">
      <c r="G5098" s="33" t="e">
        <f>VLOOKUP(F5098,'Customer Info'!A5089:B5589,2,0)</f>
        <v>#N/A</v>
      </c>
      <c r="H5098" s="6" t="e">
        <f>VLOOKUP(F5098,'Customer Info'!A5089:C5589,3,0)</f>
        <v>#N/A</v>
      </c>
      <c r="I5098" s="6" t="e">
        <f>VLOOKUP(F5098,'Customer Info'!A5089:E5589,5,0)</f>
        <v>#N/A</v>
      </c>
      <c r="K5098" s="7" t="e">
        <f>VLOOKUP(J5098,'Product Details'!B5089:C5257,2,0)</f>
        <v>#N/A</v>
      </c>
      <c r="L5098" s="7" t="e">
        <f>VLOOKUP(J5098,'Product Details'!B5089:D5257,3,0)</f>
        <v>#N/A</v>
      </c>
      <c r="M5098" s="7" t="e">
        <f>VLOOKUP(J5098,'Product Details'!B5090:E5257,4,0)</f>
        <v>#N/A</v>
      </c>
      <c r="Q5098" s="8">
        <f t="shared" si="316"/>
        <v>0</v>
      </c>
      <c r="R5098" s="8">
        <f t="shared" si="317"/>
        <v>0</v>
      </c>
      <c r="T5098" s="9">
        <f t="shared" si="318"/>
        <v>0</v>
      </c>
      <c r="U5098" s="34" t="e">
        <f t="shared" si="319"/>
        <v>#DIV/0!</v>
      </c>
    </row>
    <row r="5099" spans="7:21" x14ac:dyDescent="0.25">
      <c r="G5099" s="33" t="e">
        <f>VLOOKUP(F5099,'Customer Info'!A5090:B5590,2,0)</f>
        <v>#N/A</v>
      </c>
      <c r="H5099" s="6" t="e">
        <f>VLOOKUP(F5099,'Customer Info'!A5090:C5590,3,0)</f>
        <v>#N/A</v>
      </c>
      <c r="I5099" s="6" t="e">
        <f>VLOOKUP(F5099,'Customer Info'!A5090:E5590,5,0)</f>
        <v>#N/A</v>
      </c>
      <c r="K5099" s="7" t="e">
        <f>VLOOKUP(J5099,'Product Details'!B5090:C5258,2,0)</f>
        <v>#N/A</v>
      </c>
      <c r="L5099" s="7" t="e">
        <f>VLOOKUP(J5099,'Product Details'!B5090:D5258,3,0)</f>
        <v>#N/A</v>
      </c>
      <c r="M5099" s="7" t="e">
        <f>VLOOKUP(J5099,'Product Details'!B5091:E5258,4,0)</f>
        <v>#N/A</v>
      </c>
      <c r="Q5099" s="8">
        <f t="shared" si="316"/>
        <v>0</v>
      </c>
      <c r="R5099" s="8">
        <f t="shared" si="317"/>
        <v>0</v>
      </c>
      <c r="T5099" s="9">
        <f t="shared" si="318"/>
        <v>0</v>
      </c>
      <c r="U5099" s="34" t="e">
        <f t="shared" si="319"/>
        <v>#DIV/0!</v>
      </c>
    </row>
    <row r="5100" spans="7:21" x14ac:dyDescent="0.25">
      <c r="G5100" s="33" t="e">
        <f>VLOOKUP(F5100,'Customer Info'!A5091:B5591,2,0)</f>
        <v>#N/A</v>
      </c>
      <c r="H5100" s="6" t="e">
        <f>VLOOKUP(F5100,'Customer Info'!A5091:C5591,3,0)</f>
        <v>#N/A</v>
      </c>
      <c r="I5100" s="6" t="e">
        <f>VLOOKUP(F5100,'Customer Info'!A5091:E5591,5,0)</f>
        <v>#N/A</v>
      </c>
      <c r="K5100" s="7" t="e">
        <f>VLOOKUP(J5100,'Product Details'!B5091:C5259,2,0)</f>
        <v>#N/A</v>
      </c>
      <c r="L5100" s="7" t="e">
        <f>VLOOKUP(J5100,'Product Details'!B5091:D5259,3,0)</f>
        <v>#N/A</v>
      </c>
      <c r="M5100" s="7" t="e">
        <f>VLOOKUP(J5100,'Product Details'!B5092:E5259,4,0)</f>
        <v>#N/A</v>
      </c>
      <c r="Q5100" s="8">
        <f t="shared" si="316"/>
        <v>0</v>
      </c>
      <c r="R5100" s="8">
        <f t="shared" si="317"/>
        <v>0</v>
      </c>
      <c r="T5100" s="9">
        <f t="shared" si="318"/>
        <v>0</v>
      </c>
      <c r="U5100" s="34" t="e">
        <f t="shared" si="319"/>
        <v>#DIV/0!</v>
      </c>
    </row>
    <row r="5101" spans="7:21" x14ac:dyDescent="0.25">
      <c r="G5101" s="33" t="e">
        <f>VLOOKUP(F5101,'Customer Info'!A5092:B5592,2,0)</f>
        <v>#N/A</v>
      </c>
      <c r="H5101" s="6" t="e">
        <f>VLOOKUP(F5101,'Customer Info'!A5092:C5592,3,0)</f>
        <v>#N/A</v>
      </c>
      <c r="I5101" s="6" t="e">
        <f>VLOOKUP(F5101,'Customer Info'!A5092:E5592,5,0)</f>
        <v>#N/A</v>
      </c>
      <c r="K5101" s="7" t="e">
        <f>VLOOKUP(J5101,'Product Details'!B5092:C5260,2,0)</f>
        <v>#N/A</v>
      </c>
      <c r="L5101" s="7" t="e">
        <f>VLOOKUP(J5101,'Product Details'!B5092:D5260,3,0)</f>
        <v>#N/A</v>
      </c>
      <c r="M5101" s="7" t="e">
        <f>VLOOKUP(J5101,'Product Details'!B5093:E5260,4,0)</f>
        <v>#N/A</v>
      </c>
      <c r="Q5101" s="8">
        <f t="shared" si="316"/>
        <v>0</v>
      </c>
      <c r="R5101" s="8">
        <f t="shared" si="317"/>
        <v>0</v>
      </c>
      <c r="T5101" s="9">
        <f t="shared" si="318"/>
        <v>0</v>
      </c>
      <c r="U5101" s="34" t="e">
        <f t="shared" si="319"/>
        <v>#DIV/0!</v>
      </c>
    </row>
    <row r="5102" spans="7:21" x14ac:dyDescent="0.25">
      <c r="G5102" s="33" t="e">
        <f>VLOOKUP(F5102,'Customer Info'!A5093:B5593,2,0)</f>
        <v>#N/A</v>
      </c>
      <c r="H5102" s="6" t="e">
        <f>VLOOKUP(F5102,'Customer Info'!A5093:C5593,3,0)</f>
        <v>#N/A</v>
      </c>
      <c r="I5102" s="6" t="e">
        <f>VLOOKUP(F5102,'Customer Info'!A5093:E5593,5,0)</f>
        <v>#N/A</v>
      </c>
      <c r="K5102" s="7" t="e">
        <f>VLOOKUP(J5102,'Product Details'!B5093:C5261,2,0)</f>
        <v>#N/A</v>
      </c>
      <c r="L5102" s="7" t="e">
        <f>VLOOKUP(J5102,'Product Details'!B5093:D5261,3,0)</f>
        <v>#N/A</v>
      </c>
      <c r="M5102" s="7" t="e">
        <f>VLOOKUP(J5102,'Product Details'!B5094:E5261,4,0)</f>
        <v>#N/A</v>
      </c>
      <c r="Q5102" s="8">
        <f t="shared" si="316"/>
        <v>0</v>
      </c>
      <c r="R5102" s="8">
        <f t="shared" si="317"/>
        <v>0</v>
      </c>
      <c r="T5102" s="9">
        <f t="shared" si="318"/>
        <v>0</v>
      </c>
      <c r="U5102" s="34" t="e">
        <f t="shared" si="319"/>
        <v>#DIV/0!</v>
      </c>
    </row>
    <row r="5103" spans="7:21" x14ac:dyDescent="0.25">
      <c r="G5103" s="33" t="e">
        <f>VLOOKUP(F5103,'Customer Info'!A5094:B5594,2,0)</f>
        <v>#N/A</v>
      </c>
      <c r="H5103" s="6" t="e">
        <f>VLOOKUP(F5103,'Customer Info'!A5094:C5594,3,0)</f>
        <v>#N/A</v>
      </c>
      <c r="I5103" s="6" t="e">
        <f>VLOOKUP(F5103,'Customer Info'!A5094:E5594,5,0)</f>
        <v>#N/A</v>
      </c>
      <c r="K5103" s="7" t="e">
        <f>VLOOKUP(J5103,'Product Details'!B5094:C5262,2,0)</f>
        <v>#N/A</v>
      </c>
      <c r="L5103" s="7" t="e">
        <f>VLOOKUP(J5103,'Product Details'!B5094:D5262,3,0)</f>
        <v>#N/A</v>
      </c>
      <c r="M5103" s="7" t="e">
        <f>VLOOKUP(J5103,'Product Details'!B5095:E5262,4,0)</f>
        <v>#N/A</v>
      </c>
      <c r="Q5103" s="8">
        <f t="shared" si="316"/>
        <v>0</v>
      </c>
      <c r="R5103" s="8">
        <f t="shared" si="317"/>
        <v>0</v>
      </c>
      <c r="T5103" s="9">
        <f t="shared" si="318"/>
        <v>0</v>
      </c>
      <c r="U5103" s="34" t="e">
        <f t="shared" si="319"/>
        <v>#DIV/0!</v>
      </c>
    </row>
    <row r="5104" spans="7:21" x14ac:dyDescent="0.25">
      <c r="G5104" s="33" t="e">
        <f>VLOOKUP(F5104,'Customer Info'!A5095:B5595,2,0)</f>
        <v>#N/A</v>
      </c>
      <c r="H5104" s="6" t="e">
        <f>VLOOKUP(F5104,'Customer Info'!A5095:C5595,3,0)</f>
        <v>#N/A</v>
      </c>
      <c r="I5104" s="6" t="e">
        <f>VLOOKUP(F5104,'Customer Info'!A5095:E5595,5,0)</f>
        <v>#N/A</v>
      </c>
      <c r="K5104" s="7" t="e">
        <f>VLOOKUP(J5104,'Product Details'!B5095:C5263,2,0)</f>
        <v>#N/A</v>
      </c>
      <c r="L5104" s="7" t="e">
        <f>VLOOKUP(J5104,'Product Details'!B5095:D5263,3,0)</f>
        <v>#N/A</v>
      </c>
      <c r="M5104" s="7" t="e">
        <f>VLOOKUP(J5104,'Product Details'!B5096:E5263,4,0)</f>
        <v>#N/A</v>
      </c>
      <c r="Q5104" s="8">
        <f t="shared" si="316"/>
        <v>0</v>
      </c>
      <c r="R5104" s="8">
        <f t="shared" si="317"/>
        <v>0</v>
      </c>
      <c r="T5104" s="9">
        <f t="shared" si="318"/>
        <v>0</v>
      </c>
      <c r="U5104" s="34" t="e">
        <f t="shared" si="319"/>
        <v>#DIV/0!</v>
      </c>
    </row>
    <row r="5105" spans="7:21" x14ac:dyDescent="0.25">
      <c r="G5105" s="33" t="e">
        <f>VLOOKUP(F5105,'Customer Info'!A5096:B5596,2,0)</f>
        <v>#N/A</v>
      </c>
      <c r="H5105" s="6" t="e">
        <f>VLOOKUP(F5105,'Customer Info'!A5096:C5596,3,0)</f>
        <v>#N/A</v>
      </c>
      <c r="I5105" s="6" t="e">
        <f>VLOOKUP(F5105,'Customer Info'!A5096:E5596,5,0)</f>
        <v>#N/A</v>
      </c>
      <c r="K5105" s="7" t="e">
        <f>VLOOKUP(J5105,'Product Details'!B5096:C5264,2,0)</f>
        <v>#N/A</v>
      </c>
      <c r="L5105" s="7" t="e">
        <f>VLOOKUP(J5105,'Product Details'!B5096:D5264,3,0)</f>
        <v>#N/A</v>
      </c>
      <c r="M5105" s="7" t="e">
        <f>VLOOKUP(J5105,'Product Details'!B5097:E5264,4,0)</f>
        <v>#N/A</v>
      </c>
      <c r="Q5105" s="8">
        <f t="shared" si="316"/>
        <v>0</v>
      </c>
      <c r="R5105" s="8">
        <f t="shared" si="317"/>
        <v>0</v>
      </c>
      <c r="T5105" s="9">
        <f t="shared" si="318"/>
        <v>0</v>
      </c>
      <c r="U5105" s="34" t="e">
        <f t="shared" si="319"/>
        <v>#DIV/0!</v>
      </c>
    </row>
    <row r="5106" spans="7:21" x14ac:dyDescent="0.25">
      <c r="G5106" s="33" t="e">
        <f>VLOOKUP(F5106,'Customer Info'!A5097:B5597,2,0)</f>
        <v>#N/A</v>
      </c>
      <c r="H5106" s="6" t="e">
        <f>VLOOKUP(F5106,'Customer Info'!A5097:C5597,3,0)</f>
        <v>#N/A</v>
      </c>
      <c r="I5106" s="6" t="e">
        <f>VLOOKUP(F5106,'Customer Info'!A5097:E5597,5,0)</f>
        <v>#N/A</v>
      </c>
      <c r="K5106" s="7" t="e">
        <f>VLOOKUP(J5106,'Product Details'!B5097:C5265,2,0)</f>
        <v>#N/A</v>
      </c>
      <c r="L5106" s="7" t="e">
        <f>VLOOKUP(J5106,'Product Details'!B5097:D5265,3,0)</f>
        <v>#N/A</v>
      </c>
      <c r="M5106" s="7" t="e">
        <f>VLOOKUP(J5106,'Product Details'!B5098:E5265,4,0)</f>
        <v>#N/A</v>
      </c>
      <c r="Q5106" s="8">
        <f t="shared" si="316"/>
        <v>0</v>
      </c>
      <c r="R5106" s="8">
        <f t="shared" si="317"/>
        <v>0</v>
      </c>
      <c r="T5106" s="9">
        <f t="shared" si="318"/>
        <v>0</v>
      </c>
      <c r="U5106" s="34" t="e">
        <f t="shared" si="319"/>
        <v>#DIV/0!</v>
      </c>
    </row>
    <row r="5107" spans="7:21" x14ac:dyDescent="0.25">
      <c r="G5107" s="33" t="e">
        <f>VLOOKUP(F5107,'Customer Info'!A5098:B5598,2,0)</f>
        <v>#N/A</v>
      </c>
      <c r="H5107" s="6" t="e">
        <f>VLOOKUP(F5107,'Customer Info'!A5098:C5598,3,0)</f>
        <v>#N/A</v>
      </c>
      <c r="I5107" s="6" t="e">
        <f>VLOOKUP(F5107,'Customer Info'!A5098:E5598,5,0)</f>
        <v>#N/A</v>
      </c>
      <c r="K5107" s="7" t="e">
        <f>VLOOKUP(J5107,'Product Details'!B5098:C5266,2,0)</f>
        <v>#N/A</v>
      </c>
      <c r="L5107" s="7" t="e">
        <f>VLOOKUP(J5107,'Product Details'!B5098:D5266,3,0)</f>
        <v>#N/A</v>
      </c>
      <c r="M5107" s="7" t="e">
        <f>VLOOKUP(J5107,'Product Details'!B5099:E5266,4,0)</f>
        <v>#N/A</v>
      </c>
      <c r="Q5107" s="8">
        <f t="shared" si="316"/>
        <v>0</v>
      </c>
      <c r="R5107" s="8">
        <f t="shared" si="317"/>
        <v>0</v>
      </c>
      <c r="T5107" s="9">
        <f t="shared" si="318"/>
        <v>0</v>
      </c>
      <c r="U5107" s="34" t="e">
        <f t="shared" si="319"/>
        <v>#DIV/0!</v>
      </c>
    </row>
    <row r="5108" spans="7:21" x14ac:dyDescent="0.25">
      <c r="G5108" s="33" t="e">
        <f>VLOOKUP(F5108,'Customer Info'!A5099:B5599,2,0)</f>
        <v>#N/A</v>
      </c>
      <c r="H5108" s="6" t="e">
        <f>VLOOKUP(F5108,'Customer Info'!A5099:C5599,3,0)</f>
        <v>#N/A</v>
      </c>
      <c r="I5108" s="6" t="e">
        <f>VLOOKUP(F5108,'Customer Info'!A5099:E5599,5,0)</f>
        <v>#N/A</v>
      </c>
      <c r="K5108" s="7" t="e">
        <f>VLOOKUP(J5108,'Product Details'!B5099:C5267,2,0)</f>
        <v>#N/A</v>
      </c>
      <c r="L5108" s="7" t="e">
        <f>VLOOKUP(J5108,'Product Details'!B5099:D5267,3,0)</f>
        <v>#N/A</v>
      </c>
      <c r="M5108" s="7" t="e">
        <f>VLOOKUP(J5108,'Product Details'!B5100:E5267,4,0)</f>
        <v>#N/A</v>
      </c>
      <c r="Q5108" s="8">
        <f t="shared" si="316"/>
        <v>0</v>
      </c>
      <c r="R5108" s="8">
        <f t="shared" si="317"/>
        <v>0</v>
      </c>
      <c r="T5108" s="9">
        <f t="shared" si="318"/>
        <v>0</v>
      </c>
      <c r="U5108" s="34" t="e">
        <f t="shared" si="319"/>
        <v>#DIV/0!</v>
      </c>
    </row>
    <row r="5109" spans="7:21" x14ac:dyDescent="0.25">
      <c r="G5109" s="33" t="e">
        <f>VLOOKUP(F5109,'Customer Info'!A5100:B5600,2,0)</f>
        <v>#N/A</v>
      </c>
      <c r="H5109" s="6" t="e">
        <f>VLOOKUP(F5109,'Customer Info'!A5100:C5600,3,0)</f>
        <v>#N/A</v>
      </c>
      <c r="I5109" s="6" t="e">
        <f>VLOOKUP(F5109,'Customer Info'!A5100:E5600,5,0)</f>
        <v>#N/A</v>
      </c>
      <c r="K5109" s="7" t="e">
        <f>VLOOKUP(J5109,'Product Details'!B5100:C5268,2,0)</f>
        <v>#N/A</v>
      </c>
      <c r="L5109" s="7" t="e">
        <f>VLOOKUP(J5109,'Product Details'!B5100:D5268,3,0)</f>
        <v>#N/A</v>
      </c>
      <c r="M5109" s="7" t="e">
        <f>VLOOKUP(J5109,'Product Details'!B5101:E5268,4,0)</f>
        <v>#N/A</v>
      </c>
      <c r="Q5109" s="8">
        <f t="shared" si="316"/>
        <v>0</v>
      </c>
      <c r="R5109" s="8">
        <f t="shared" si="317"/>
        <v>0</v>
      </c>
      <c r="T5109" s="9">
        <f t="shared" si="318"/>
        <v>0</v>
      </c>
      <c r="U5109" s="34" t="e">
        <f t="shared" si="319"/>
        <v>#DIV/0!</v>
      </c>
    </row>
    <row r="5110" spans="7:21" x14ac:dyDescent="0.25">
      <c r="G5110" s="33" t="e">
        <f>VLOOKUP(F5110,'Customer Info'!A5101:B5601,2,0)</f>
        <v>#N/A</v>
      </c>
      <c r="H5110" s="6" t="e">
        <f>VLOOKUP(F5110,'Customer Info'!A5101:C5601,3,0)</f>
        <v>#N/A</v>
      </c>
      <c r="I5110" s="6" t="e">
        <f>VLOOKUP(F5110,'Customer Info'!A5101:E5601,5,0)</f>
        <v>#N/A</v>
      </c>
      <c r="K5110" s="7" t="e">
        <f>VLOOKUP(J5110,'Product Details'!B5101:C5269,2,0)</f>
        <v>#N/A</v>
      </c>
      <c r="L5110" s="7" t="e">
        <f>VLOOKUP(J5110,'Product Details'!B5101:D5269,3,0)</f>
        <v>#N/A</v>
      </c>
      <c r="M5110" s="7" t="e">
        <f>VLOOKUP(J5110,'Product Details'!B5102:E5269,4,0)</f>
        <v>#N/A</v>
      </c>
      <c r="Q5110" s="8">
        <f t="shared" si="316"/>
        <v>0</v>
      </c>
      <c r="R5110" s="8">
        <f t="shared" si="317"/>
        <v>0</v>
      </c>
      <c r="T5110" s="9">
        <f t="shared" si="318"/>
        <v>0</v>
      </c>
      <c r="U5110" s="34" t="e">
        <f t="shared" si="319"/>
        <v>#DIV/0!</v>
      </c>
    </row>
    <row r="5111" spans="7:21" x14ac:dyDescent="0.25">
      <c r="G5111" s="33" t="e">
        <f>VLOOKUP(F5111,'Customer Info'!A5102:B5602,2,0)</f>
        <v>#N/A</v>
      </c>
      <c r="H5111" s="6" t="e">
        <f>VLOOKUP(F5111,'Customer Info'!A5102:C5602,3,0)</f>
        <v>#N/A</v>
      </c>
      <c r="I5111" s="6" t="e">
        <f>VLOOKUP(F5111,'Customer Info'!A5102:E5602,5,0)</f>
        <v>#N/A</v>
      </c>
      <c r="K5111" s="7" t="e">
        <f>VLOOKUP(J5111,'Product Details'!B5102:C5270,2,0)</f>
        <v>#N/A</v>
      </c>
      <c r="L5111" s="7" t="e">
        <f>VLOOKUP(J5111,'Product Details'!B5102:D5270,3,0)</f>
        <v>#N/A</v>
      </c>
      <c r="M5111" s="7" t="e">
        <f>VLOOKUP(J5111,'Product Details'!B5103:E5270,4,0)</f>
        <v>#N/A</v>
      </c>
      <c r="Q5111" s="8">
        <f t="shared" si="316"/>
        <v>0</v>
      </c>
      <c r="R5111" s="8">
        <f t="shared" si="317"/>
        <v>0</v>
      </c>
      <c r="T5111" s="9">
        <f t="shared" si="318"/>
        <v>0</v>
      </c>
      <c r="U5111" s="34" t="e">
        <f t="shared" si="319"/>
        <v>#DIV/0!</v>
      </c>
    </row>
    <row r="5112" spans="7:21" x14ac:dyDescent="0.25">
      <c r="G5112" s="33" t="e">
        <f>VLOOKUP(F5112,'Customer Info'!A5103:B5603,2,0)</f>
        <v>#N/A</v>
      </c>
      <c r="H5112" s="6" t="e">
        <f>VLOOKUP(F5112,'Customer Info'!A5103:C5603,3,0)</f>
        <v>#N/A</v>
      </c>
      <c r="I5112" s="6" t="e">
        <f>VLOOKUP(F5112,'Customer Info'!A5103:E5603,5,0)</f>
        <v>#N/A</v>
      </c>
      <c r="K5112" s="7" t="e">
        <f>VLOOKUP(J5112,'Product Details'!B5103:C5271,2,0)</f>
        <v>#N/A</v>
      </c>
      <c r="L5112" s="7" t="e">
        <f>VLOOKUP(J5112,'Product Details'!B5103:D5271,3,0)</f>
        <v>#N/A</v>
      </c>
      <c r="M5112" s="7" t="e">
        <f>VLOOKUP(J5112,'Product Details'!B5104:E5271,4,0)</f>
        <v>#N/A</v>
      </c>
      <c r="Q5112" s="8">
        <f t="shared" si="316"/>
        <v>0</v>
      </c>
      <c r="R5112" s="8">
        <f t="shared" si="317"/>
        <v>0</v>
      </c>
      <c r="T5112" s="9">
        <f t="shared" si="318"/>
        <v>0</v>
      </c>
      <c r="U5112" s="34" t="e">
        <f t="shared" si="319"/>
        <v>#DIV/0!</v>
      </c>
    </row>
    <row r="5113" spans="7:21" x14ac:dyDescent="0.25">
      <c r="G5113" s="33" t="e">
        <f>VLOOKUP(F5113,'Customer Info'!A5104:B5604,2,0)</f>
        <v>#N/A</v>
      </c>
      <c r="H5113" s="6" t="e">
        <f>VLOOKUP(F5113,'Customer Info'!A5104:C5604,3,0)</f>
        <v>#N/A</v>
      </c>
      <c r="I5113" s="6" t="e">
        <f>VLOOKUP(F5113,'Customer Info'!A5104:E5604,5,0)</f>
        <v>#N/A</v>
      </c>
      <c r="K5113" s="7" t="e">
        <f>VLOOKUP(J5113,'Product Details'!B5104:C5272,2,0)</f>
        <v>#N/A</v>
      </c>
      <c r="L5113" s="7" t="e">
        <f>VLOOKUP(J5113,'Product Details'!B5104:D5272,3,0)</f>
        <v>#N/A</v>
      </c>
      <c r="M5113" s="7" t="e">
        <f>VLOOKUP(J5113,'Product Details'!B5105:E5272,4,0)</f>
        <v>#N/A</v>
      </c>
      <c r="Q5113" s="8">
        <f t="shared" si="316"/>
        <v>0</v>
      </c>
      <c r="R5113" s="8">
        <f t="shared" si="317"/>
        <v>0</v>
      </c>
      <c r="T5113" s="9">
        <f t="shared" si="318"/>
        <v>0</v>
      </c>
      <c r="U5113" s="34" t="e">
        <f t="shared" si="319"/>
        <v>#DIV/0!</v>
      </c>
    </row>
    <row r="5114" spans="7:21" x14ac:dyDescent="0.25">
      <c r="G5114" s="33" t="e">
        <f>VLOOKUP(F5114,'Customer Info'!A5105:B5605,2,0)</f>
        <v>#N/A</v>
      </c>
      <c r="H5114" s="6" t="e">
        <f>VLOOKUP(F5114,'Customer Info'!A5105:C5605,3,0)</f>
        <v>#N/A</v>
      </c>
      <c r="I5114" s="6" t="e">
        <f>VLOOKUP(F5114,'Customer Info'!A5105:E5605,5,0)</f>
        <v>#N/A</v>
      </c>
      <c r="K5114" s="7" t="e">
        <f>VLOOKUP(J5114,'Product Details'!B5105:C5273,2,0)</f>
        <v>#N/A</v>
      </c>
      <c r="L5114" s="7" t="e">
        <f>VLOOKUP(J5114,'Product Details'!B5105:D5273,3,0)</f>
        <v>#N/A</v>
      </c>
      <c r="M5114" s="7" t="e">
        <f>VLOOKUP(J5114,'Product Details'!B5106:E5273,4,0)</f>
        <v>#N/A</v>
      </c>
      <c r="Q5114" s="8">
        <f t="shared" si="316"/>
        <v>0</v>
      </c>
      <c r="R5114" s="8">
        <f t="shared" si="317"/>
        <v>0</v>
      </c>
      <c r="T5114" s="9">
        <f t="shared" si="318"/>
        <v>0</v>
      </c>
      <c r="U5114" s="34" t="e">
        <f t="shared" si="319"/>
        <v>#DIV/0!</v>
      </c>
    </row>
    <row r="5115" spans="7:21" x14ac:dyDescent="0.25">
      <c r="G5115" s="33" t="e">
        <f>VLOOKUP(F5115,'Customer Info'!A5106:B5606,2,0)</f>
        <v>#N/A</v>
      </c>
      <c r="H5115" s="6" t="e">
        <f>VLOOKUP(F5115,'Customer Info'!A5106:C5606,3,0)</f>
        <v>#N/A</v>
      </c>
      <c r="I5115" s="6" t="e">
        <f>VLOOKUP(F5115,'Customer Info'!A5106:E5606,5,0)</f>
        <v>#N/A</v>
      </c>
      <c r="K5115" s="7" t="e">
        <f>VLOOKUP(J5115,'Product Details'!B5106:C5274,2,0)</f>
        <v>#N/A</v>
      </c>
      <c r="L5115" s="7" t="e">
        <f>VLOOKUP(J5115,'Product Details'!B5106:D5274,3,0)</f>
        <v>#N/A</v>
      </c>
      <c r="M5115" s="7" t="e">
        <f>VLOOKUP(J5115,'Product Details'!B5107:E5274,4,0)</f>
        <v>#N/A</v>
      </c>
      <c r="Q5115" s="8">
        <f t="shared" si="316"/>
        <v>0</v>
      </c>
      <c r="R5115" s="8">
        <f t="shared" si="317"/>
        <v>0</v>
      </c>
      <c r="T5115" s="9">
        <f t="shared" si="318"/>
        <v>0</v>
      </c>
      <c r="U5115" s="34" t="e">
        <f t="shared" si="319"/>
        <v>#DIV/0!</v>
      </c>
    </row>
    <row r="5116" spans="7:21" x14ac:dyDescent="0.25">
      <c r="G5116" s="33" t="e">
        <f>VLOOKUP(F5116,'Customer Info'!A5107:B5607,2,0)</f>
        <v>#N/A</v>
      </c>
      <c r="H5116" s="6" t="e">
        <f>VLOOKUP(F5116,'Customer Info'!A5107:C5607,3,0)</f>
        <v>#N/A</v>
      </c>
      <c r="I5116" s="6" t="e">
        <f>VLOOKUP(F5116,'Customer Info'!A5107:E5607,5,0)</f>
        <v>#N/A</v>
      </c>
      <c r="K5116" s="7" t="e">
        <f>VLOOKUP(J5116,'Product Details'!B5107:C5275,2,0)</f>
        <v>#N/A</v>
      </c>
      <c r="L5116" s="7" t="e">
        <f>VLOOKUP(J5116,'Product Details'!B5107:D5275,3,0)</f>
        <v>#N/A</v>
      </c>
      <c r="M5116" s="7" t="e">
        <f>VLOOKUP(J5116,'Product Details'!B5108:E5275,4,0)</f>
        <v>#N/A</v>
      </c>
      <c r="Q5116" s="8">
        <f t="shared" si="316"/>
        <v>0</v>
      </c>
      <c r="R5116" s="8">
        <f t="shared" si="317"/>
        <v>0</v>
      </c>
      <c r="T5116" s="9">
        <f t="shared" si="318"/>
        <v>0</v>
      </c>
      <c r="U5116" s="34" t="e">
        <f t="shared" si="319"/>
        <v>#DIV/0!</v>
      </c>
    </row>
    <row r="5117" spans="7:21" x14ac:dyDescent="0.25">
      <c r="G5117" s="33" t="e">
        <f>VLOOKUP(F5117,'Customer Info'!A5108:B5608,2,0)</f>
        <v>#N/A</v>
      </c>
      <c r="H5117" s="6" t="e">
        <f>VLOOKUP(F5117,'Customer Info'!A5108:C5608,3,0)</f>
        <v>#N/A</v>
      </c>
      <c r="I5117" s="6" t="e">
        <f>VLOOKUP(F5117,'Customer Info'!A5108:E5608,5,0)</f>
        <v>#N/A</v>
      </c>
      <c r="K5117" s="7" t="e">
        <f>VLOOKUP(J5117,'Product Details'!B5108:C5276,2,0)</f>
        <v>#N/A</v>
      </c>
      <c r="L5117" s="7" t="e">
        <f>VLOOKUP(J5117,'Product Details'!B5108:D5276,3,0)</f>
        <v>#N/A</v>
      </c>
      <c r="M5117" s="7" t="e">
        <f>VLOOKUP(J5117,'Product Details'!B5109:E5276,4,0)</f>
        <v>#N/A</v>
      </c>
      <c r="Q5117" s="8">
        <f t="shared" si="316"/>
        <v>0</v>
      </c>
      <c r="R5117" s="8">
        <f t="shared" si="317"/>
        <v>0</v>
      </c>
      <c r="T5117" s="9">
        <f t="shared" si="318"/>
        <v>0</v>
      </c>
      <c r="U5117" s="34" t="e">
        <f t="shared" si="319"/>
        <v>#DIV/0!</v>
      </c>
    </row>
    <row r="5118" spans="7:21" x14ac:dyDescent="0.25">
      <c r="G5118" s="33" t="e">
        <f>VLOOKUP(F5118,'Customer Info'!A5109:B5609,2,0)</f>
        <v>#N/A</v>
      </c>
      <c r="H5118" s="6" t="e">
        <f>VLOOKUP(F5118,'Customer Info'!A5109:C5609,3,0)</f>
        <v>#N/A</v>
      </c>
      <c r="I5118" s="6" t="e">
        <f>VLOOKUP(F5118,'Customer Info'!A5109:E5609,5,0)</f>
        <v>#N/A</v>
      </c>
      <c r="K5118" s="7" t="e">
        <f>VLOOKUP(J5118,'Product Details'!B5109:C5277,2,0)</f>
        <v>#N/A</v>
      </c>
      <c r="L5118" s="7" t="e">
        <f>VLOOKUP(J5118,'Product Details'!B5109:D5277,3,0)</f>
        <v>#N/A</v>
      </c>
      <c r="M5118" s="7" t="e">
        <f>VLOOKUP(J5118,'Product Details'!B5110:E5277,4,0)</f>
        <v>#N/A</v>
      </c>
      <c r="Q5118" s="8">
        <f t="shared" si="316"/>
        <v>0</v>
      </c>
      <c r="R5118" s="8">
        <f t="shared" si="317"/>
        <v>0</v>
      </c>
      <c r="T5118" s="9">
        <f t="shared" si="318"/>
        <v>0</v>
      </c>
      <c r="U5118" s="34" t="e">
        <f t="shared" si="319"/>
        <v>#DIV/0!</v>
      </c>
    </row>
    <row r="5119" spans="7:21" x14ac:dyDescent="0.25">
      <c r="G5119" s="33" t="e">
        <f>VLOOKUP(F5119,'Customer Info'!A5110:B5610,2,0)</f>
        <v>#N/A</v>
      </c>
      <c r="H5119" s="6" t="e">
        <f>VLOOKUP(F5119,'Customer Info'!A5110:C5610,3,0)</f>
        <v>#N/A</v>
      </c>
      <c r="I5119" s="6" t="e">
        <f>VLOOKUP(F5119,'Customer Info'!A5110:E5610,5,0)</f>
        <v>#N/A</v>
      </c>
      <c r="K5119" s="7" t="e">
        <f>VLOOKUP(J5119,'Product Details'!B5110:C5278,2,0)</f>
        <v>#N/A</v>
      </c>
      <c r="L5119" s="7" t="e">
        <f>VLOOKUP(J5119,'Product Details'!B5110:D5278,3,0)</f>
        <v>#N/A</v>
      </c>
      <c r="M5119" s="7" t="e">
        <f>VLOOKUP(J5119,'Product Details'!B5111:E5278,4,0)</f>
        <v>#N/A</v>
      </c>
      <c r="Q5119" s="8">
        <f t="shared" si="316"/>
        <v>0</v>
      </c>
      <c r="R5119" s="8">
        <f t="shared" si="317"/>
        <v>0</v>
      </c>
      <c r="T5119" s="9">
        <f t="shared" si="318"/>
        <v>0</v>
      </c>
      <c r="U5119" s="34" t="e">
        <f t="shared" si="319"/>
        <v>#DIV/0!</v>
      </c>
    </row>
    <row r="5120" spans="7:21" x14ac:dyDescent="0.25">
      <c r="G5120" s="33" t="e">
        <f>VLOOKUP(F5120,'Customer Info'!A5111:B5611,2,0)</f>
        <v>#N/A</v>
      </c>
      <c r="H5120" s="6" t="e">
        <f>VLOOKUP(F5120,'Customer Info'!A5111:C5611,3,0)</f>
        <v>#N/A</v>
      </c>
      <c r="I5120" s="6" t="e">
        <f>VLOOKUP(F5120,'Customer Info'!A5111:E5611,5,0)</f>
        <v>#N/A</v>
      </c>
      <c r="K5120" s="7" t="e">
        <f>VLOOKUP(J5120,'Product Details'!B5111:C5279,2,0)</f>
        <v>#N/A</v>
      </c>
      <c r="L5120" s="7" t="e">
        <f>VLOOKUP(J5120,'Product Details'!B5111:D5279,3,0)</f>
        <v>#N/A</v>
      </c>
      <c r="M5120" s="7" t="e">
        <f>VLOOKUP(J5120,'Product Details'!B5112:E5279,4,0)</f>
        <v>#N/A</v>
      </c>
      <c r="Q5120" s="8">
        <f t="shared" si="316"/>
        <v>0</v>
      </c>
      <c r="R5120" s="8">
        <f t="shared" si="317"/>
        <v>0</v>
      </c>
      <c r="T5120" s="9">
        <f t="shared" si="318"/>
        <v>0</v>
      </c>
      <c r="U5120" s="34" t="e">
        <f t="shared" si="319"/>
        <v>#DIV/0!</v>
      </c>
    </row>
    <row r="5121" spans="7:21" x14ac:dyDescent="0.25">
      <c r="G5121" s="33" t="e">
        <f>VLOOKUP(F5121,'Customer Info'!A5112:B5612,2,0)</f>
        <v>#N/A</v>
      </c>
      <c r="H5121" s="6" t="e">
        <f>VLOOKUP(F5121,'Customer Info'!A5112:C5612,3,0)</f>
        <v>#N/A</v>
      </c>
      <c r="I5121" s="6" t="e">
        <f>VLOOKUP(F5121,'Customer Info'!A5112:E5612,5,0)</f>
        <v>#N/A</v>
      </c>
      <c r="K5121" s="7" t="e">
        <f>VLOOKUP(J5121,'Product Details'!B5112:C5280,2,0)</f>
        <v>#N/A</v>
      </c>
      <c r="L5121" s="7" t="e">
        <f>VLOOKUP(J5121,'Product Details'!B5112:D5280,3,0)</f>
        <v>#N/A</v>
      </c>
      <c r="M5121" s="7" t="e">
        <f>VLOOKUP(J5121,'Product Details'!B5113:E5280,4,0)</f>
        <v>#N/A</v>
      </c>
      <c r="Q5121" s="8">
        <f t="shared" si="316"/>
        <v>0</v>
      </c>
      <c r="R5121" s="8">
        <f t="shared" si="317"/>
        <v>0</v>
      </c>
      <c r="T5121" s="9">
        <f t="shared" si="318"/>
        <v>0</v>
      </c>
      <c r="U5121" s="34" t="e">
        <f t="shared" si="319"/>
        <v>#DIV/0!</v>
      </c>
    </row>
    <row r="5122" spans="7:21" x14ac:dyDescent="0.25">
      <c r="G5122" s="33" t="e">
        <f>VLOOKUP(F5122,'Customer Info'!A5113:B5613,2,0)</f>
        <v>#N/A</v>
      </c>
      <c r="H5122" s="6" t="e">
        <f>VLOOKUP(F5122,'Customer Info'!A5113:C5613,3,0)</f>
        <v>#N/A</v>
      </c>
      <c r="I5122" s="6" t="e">
        <f>VLOOKUP(F5122,'Customer Info'!A5113:E5613,5,0)</f>
        <v>#N/A</v>
      </c>
      <c r="K5122" s="7" t="e">
        <f>VLOOKUP(J5122,'Product Details'!B5113:C5281,2,0)</f>
        <v>#N/A</v>
      </c>
      <c r="L5122" s="7" t="e">
        <f>VLOOKUP(J5122,'Product Details'!B5113:D5281,3,0)</f>
        <v>#N/A</v>
      </c>
      <c r="M5122" s="7" t="e">
        <f>VLOOKUP(J5122,'Product Details'!B5114:E5281,4,0)</f>
        <v>#N/A</v>
      </c>
      <c r="Q5122" s="8">
        <f t="shared" si="316"/>
        <v>0</v>
      </c>
      <c r="R5122" s="8">
        <f t="shared" si="317"/>
        <v>0</v>
      </c>
      <c r="T5122" s="9">
        <f t="shared" si="318"/>
        <v>0</v>
      </c>
      <c r="U5122" s="34" t="e">
        <f t="shared" si="319"/>
        <v>#DIV/0!</v>
      </c>
    </row>
    <row r="5123" spans="7:21" x14ac:dyDescent="0.25">
      <c r="G5123" s="33" t="e">
        <f>VLOOKUP(F5123,'Customer Info'!A5114:B5614,2,0)</f>
        <v>#N/A</v>
      </c>
      <c r="H5123" s="6" t="e">
        <f>VLOOKUP(F5123,'Customer Info'!A5114:C5614,3,0)</f>
        <v>#N/A</v>
      </c>
      <c r="I5123" s="6" t="e">
        <f>VLOOKUP(F5123,'Customer Info'!A5114:E5614,5,0)</f>
        <v>#N/A</v>
      </c>
      <c r="K5123" s="7" t="e">
        <f>VLOOKUP(J5123,'Product Details'!B5114:C5282,2,0)</f>
        <v>#N/A</v>
      </c>
      <c r="L5123" s="7" t="e">
        <f>VLOOKUP(J5123,'Product Details'!B5114:D5282,3,0)</f>
        <v>#N/A</v>
      </c>
      <c r="M5123" s="7" t="e">
        <f>VLOOKUP(J5123,'Product Details'!B5115:E5282,4,0)</f>
        <v>#N/A</v>
      </c>
      <c r="Q5123" s="8">
        <f t="shared" si="316"/>
        <v>0</v>
      </c>
      <c r="R5123" s="8">
        <f t="shared" si="317"/>
        <v>0</v>
      </c>
      <c r="T5123" s="9">
        <f t="shared" si="318"/>
        <v>0</v>
      </c>
      <c r="U5123" s="34" t="e">
        <f t="shared" si="319"/>
        <v>#DIV/0!</v>
      </c>
    </row>
    <row r="5124" spans="7:21" x14ac:dyDescent="0.25">
      <c r="G5124" s="33" t="e">
        <f>VLOOKUP(F5124,'Customer Info'!A5115:B5615,2,0)</f>
        <v>#N/A</v>
      </c>
      <c r="H5124" s="6" t="e">
        <f>VLOOKUP(F5124,'Customer Info'!A5115:C5615,3,0)</f>
        <v>#N/A</v>
      </c>
      <c r="I5124" s="6" t="e">
        <f>VLOOKUP(F5124,'Customer Info'!A5115:E5615,5,0)</f>
        <v>#N/A</v>
      </c>
      <c r="K5124" s="7" t="e">
        <f>VLOOKUP(J5124,'Product Details'!B5115:C5283,2,0)</f>
        <v>#N/A</v>
      </c>
      <c r="L5124" s="7" t="e">
        <f>VLOOKUP(J5124,'Product Details'!B5115:D5283,3,0)</f>
        <v>#N/A</v>
      </c>
      <c r="M5124" s="7" t="e">
        <f>VLOOKUP(J5124,'Product Details'!B5116:E5283,4,0)</f>
        <v>#N/A</v>
      </c>
      <c r="Q5124" s="8">
        <f t="shared" si="316"/>
        <v>0</v>
      </c>
      <c r="R5124" s="8">
        <f t="shared" si="317"/>
        <v>0</v>
      </c>
      <c r="T5124" s="9">
        <f t="shared" si="318"/>
        <v>0</v>
      </c>
      <c r="U5124" s="34" t="e">
        <f t="shared" si="319"/>
        <v>#DIV/0!</v>
      </c>
    </row>
    <row r="5125" spans="7:21" x14ac:dyDescent="0.25">
      <c r="G5125" s="33" t="e">
        <f>VLOOKUP(F5125,'Customer Info'!A5116:B5616,2,0)</f>
        <v>#N/A</v>
      </c>
      <c r="H5125" s="6" t="e">
        <f>VLOOKUP(F5125,'Customer Info'!A5116:C5616,3,0)</f>
        <v>#N/A</v>
      </c>
      <c r="I5125" s="6" t="e">
        <f>VLOOKUP(F5125,'Customer Info'!A5116:E5616,5,0)</f>
        <v>#N/A</v>
      </c>
      <c r="K5125" s="7" t="e">
        <f>VLOOKUP(J5125,'Product Details'!B5116:C5284,2,0)</f>
        <v>#N/A</v>
      </c>
      <c r="L5125" s="7" t="e">
        <f>VLOOKUP(J5125,'Product Details'!B5116:D5284,3,0)</f>
        <v>#N/A</v>
      </c>
      <c r="M5125" s="7" t="e">
        <f>VLOOKUP(J5125,'Product Details'!B5117:E5284,4,0)</f>
        <v>#N/A</v>
      </c>
      <c r="Q5125" s="8">
        <f t="shared" si="316"/>
        <v>0</v>
      </c>
      <c r="R5125" s="8">
        <f t="shared" si="317"/>
        <v>0</v>
      </c>
      <c r="T5125" s="9">
        <f t="shared" si="318"/>
        <v>0</v>
      </c>
      <c r="U5125" s="34" t="e">
        <f t="shared" si="319"/>
        <v>#DIV/0!</v>
      </c>
    </row>
    <row r="5126" spans="7:21" x14ac:dyDescent="0.25">
      <c r="G5126" s="33" t="e">
        <f>VLOOKUP(F5126,'Customer Info'!A5117:B5617,2,0)</f>
        <v>#N/A</v>
      </c>
      <c r="H5126" s="6" t="e">
        <f>VLOOKUP(F5126,'Customer Info'!A5117:C5617,3,0)</f>
        <v>#N/A</v>
      </c>
      <c r="I5126" s="6" t="e">
        <f>VLOOKUP(F5126,'Customer Info'!A5117:E5617,5,0)</f>
        <v>#N/A</v>
      </c>
      <c r="K5126" s="7" t="e">
        <f>VLOOKUP(J5126,'Product Details'!B5117:C5285,2,0)</f>
        <v>#N/A</v>
      </c>
      <c r="L5126" s="7" t="e">
        <f>VLOOKUP(J5126,'Product Details'!B5117:D5285,3,0)</f>
        <v>#N/A</v>
      </c>
      <c r="M5126" s="7" t="e">
        <f>VLOOKUP(J5126,'Product Details'!B5118:E5285,4,0)</f>
        <v>#N/A</v>
      </c>
      <c r="Q5126" s="8">
        <f t="shared" si="316"/>
        <v>0</v>
      </c>
      <c r="R5126" s="8">
        <f t="shared" si="317"/>
        <v>0</v>
      </c>
      <c r="T5126" s="9">
        <f t="shared" si="318"/>
        <v>0</v>
      </c>
      <c r="U5126" s="34" t="e">
        <f t="shared" si="319"/>
        <v>#DIV/0!</v>
      </c>
    </row>
    <row r="5127" spans="7:21" x14ac:dyDescent="0.25">
      <c r="G5127" s="33" t="e">
        <f>VLOOKUP(F5127,'Customer Info'!A5118:B5618,2,0)</f>
        <v>#N/A</v>
      </c>
      <c r="H5127" s="6" t="e">
        <f>VLOOKUP(F5127,'Customer Info'!A5118:C5618,3,0)</f>
        <v>#N/A</v>
      </c>
      <c r="I5127" s="6" t="e">
        <f>VLOOKUP(F5127,'Customer Info'!A5118:E5618,5,0)</f>
        <v>#N/A</v>
      </c>
      <c r="K5127" s="7" t="e">
        <f>VLOOKUP(J5127,'Product Details'!B5118:C5286,2,0)</f>
        <v>#N/A</v>
      </c>
      <c r="L5127" s="7" t="e">
        <f>VLOOKUP(J5127,'Product Details'!B5118:D5286,3,0)</f>
        <v>#N/A</v>
      </c>
      <c r="M5127" s="7" t="e">
        <f>VLOOKUP(J5127,'Product Details'!B5119:E5286,4,0)</f>
        <v>#N/A</v>
      </c>
      <c r="Q5127" s="8">
        <f t="shared" si="316"/>
        <v>0</v>
      </c>
      <c r="R5127" s="8">
        <f t="shared" si="317"/>
        <v>0</v>
      </c>
      <c r="T5127" s="9">
        <f t="shared" si="318"/>
        <v>0</v>
      </c>
      <c r="U5127" s="34" t="e">
        <f t="shared" si="319"/>
        <v>#DIV/0!</v>
      </c>
    </row>
    <row r="5128" spans="7:21" x14ac:dyDescent="0.25">
      <c r="G5128" s="33" t="e">
        <f>VLOOKUP(F5128,'Customer Info'!A5119:B5619,2,0)</f>
        <v>#N/A</v>
      </c>
      <c r="H5128" s="6" t="e">
        <f>VLOOKUP(F5128,'Customer Info'!A5119:C5619,3,0)</f>
        <v>#N/A</v>
      </c>
      <c r="I5128" s="6" t="e">
        <f>VLOOKUP(F5128,'Customer Info'!A5119:E5619,5,0)</f>
        <v>#N/A</v>
      </c>
      <c r="K5128" s="7" t="e">
        <f>VLOOKUP(J5128,'Product Details'!B5119:C5287,2,0)</f>
        <v>#N/A</v>
      </c>
      <c r="L5128" s="7" t="e">
        <f>VLOOKUP(J5128,'Product Details'!B5119:D5287,3,0)</f>
        <v>#N/A</v>
      </c>
      <c r="M5128" s="7" t="e">
        <f>VLOOKUP(J5128,'Product Details'!B5120:E5287,4,0)</f>
        <v>#N/A</v>
      </c>
      <c r="Q5128" s="8">
        <f t="shared" si="316"/>
        <v>0</v>
      </c>
      <c r="R5128" s="8">
        <f t="shared" si="317"/>
        <v>0</v>
      </c>
      <c r="T5128" s="9">
        <f t="shared" si="318"/>
        <v>0</v>
      </c>
      <c r="U5128" s="34" t="e">
        <f t="shared" si="319"/>
        <v>#DIV/0!</v>
      </c>
    </row>
    <row r="5129" spans="7:21" x14ac:dyDescent="0.25">
      <c r="G5129" s="33" t="e">
        <f>VLOOKUP(F5129,'Customer Info'!A5120:B5620,2,0)</f>
        <v>#N/A</v>
      </c>
      <c r="H5129" s="6" t="e">
        <f>VLOOKUP(F5129,'Customer Info'!A5120:C5620,3,0)</f>
        <v>#N/A</v>
      </c>
      <c r="I5129" s="6" t="e">
        <f>VLOOKUP(F5129,'Customer Info'!A5120:E5620,5,0)</f>
        <v>#N/A</v>
      </c>
      <c r="K5129" s="7" t="e">
        <f>VLOOKUP(J5129,'Product Details'!B5120:C5288,2,0)</f>
        <v>#N/A</v>
      </c>
      <c r="L5129" s="7" t="e">
        <f>VLOOKUP(J5129,'Product Details'!B5120:D5288,3,0)</f>
        <v>#N/A</v>
      </c>
      <c r="M5129" s="7" t="e">
        <f>VLOOKUP(J5129,'Product Details'!B5121:E5288,4,0)</f>
        <v>#N/A</v>
      </c>
      <c r="Q5129" s="8">
        <f t="shared" si="316"/>
        <v>0</v>
      </c>
      <c r="R5129" s="8">
        <f t="shared" si="317"/>
        <v>0</v>
      </c>
      <c r="T5129" s="9">
        <f t="shared" si="318"/>
        <v>0</v>
      </c>
      <c r="U5129" s="34" t="e">
        <f t="shared" si="319"/>
        <v>#DIV/0!</v>
      </c>
    </row>
    <row r="5130" spans="7:21" x14ac:dyDescent="0.25">
      <c r="G5130" s="33" t="e">
        <f>VLOOKUP(F5130,'Customer Info'!A5121:B5621,2,0)</f>
        <v>#N/A</v>
      </c>
      <c r="H5130" s="6" t="e">
        <f>VLOOKUP(F5130,'Customer Info'!A5121:C5621,3,0)</f>
        <v>#N/A</v>
      </c>
      <c r="I5130" s="6" t="e">
        <f>VLOOKUP(F5130,'Customer Info'!A5121:E5621,5,0)</f>
        <v>#N/A</v>
      </c>
      <c r="K5130" s="7" t="e">
        <f>VLOOKUP(J5130,'Product Details'!B5121:C5289,2,0)</f>
        <v>#N/A</v>
      </c>
      <c r="L5130" s="7" t="e">
        <f>VLOOKUP(J5130,'Product Details'!B5121:D5289,3,0)</f>
        <v>#N/A</v>
      </c>
      <c r="M5130" s="7" t="e">
        <f>VLOOKUP(J5130,'Product Details'!B5122:E5289,4,0)</f>
        <v>#N/A</v>
      </c>
      <c r="Q5130" s="8">
        <f t="shared" si="316"/>
        <v>0</v>
      </c>
      <c r="R5130" s="8">
        <f t="shared" si="317"/>
        <v>0</v>
      </c>
      <c r="T5130" s="9">
        <f t="shared" si="318"/>
        <v>0</v>
      </c>
      <c r="U5130" s="34" t="e">
        <f t="shared" si="319"/>
        <v>#DIV/0!</v>
      </c>
    </row>
    <row r="5131" spans="7:21" x14ac:dyDescent="0.25">
      <c r="G5131" s="33" t="e">
        <f>VLOOKUP(F5131,'Customer Info'!A5122:B5622,2,0)</f>
        <v>#N/A</v>
      </c>
      <c r="H5131" s="6" t="e">
        <f>VLOOKUP(F5131,'Customer Info'!A5122:C5622,3,0)</f>
        <v>#N/A</v>
      </c>
      <c r="I5131" s="6" t="e">
        <f>VLOOKUP(F5131,'Customer Info'!A5122:E5622,5,0)</f>
        <v>#N/A</v>
      </c>
      <c r="K5131" s="7" t="e">
        <f>VLOOKUP(J5131,'Product Details'!B5122:C5290,2,0)</f>
        <v>#N/A</v>
      </c>
      <c r="L5131" s="7" t="e">
        <f>VLOOKUP(J5131,'Product Details'!B5122:D5290,3,0)</f>
        <v>#N/A</v>
      </c>
      <c r="M5131" s="7" t="e">
        <f>VLOOKUP(J5131,'Product Details'!B5123:E5290,4,0)</f>
        <v>#N/A</v>
      </c>
      <c r="Q5131" s="8">
        <f t="shared" ref="Q5131:Q5194" si="320">O5131*P5131</f>
        <v>0</v>
      </c>
      <c r="R5131" s="8">
        <f t="shared" ref="R5131:R5194" si="321">N5131*P5131</f>
        <v>0</v>
      </c>
      <c r="T5131" s="9">
        <f t="shared" ref="T5131:T5194" si="322">R5131+S5131</f>
        <v>0</v>
      </c>
      <c r="U5131" s="34" t="e">
        <f t="shared" ref="U5131:U5194" si="323">(N5131-O5131)/N5131</f>
        <v>#DIV/0!</v>
      </c>
    </row>
    <row r="5132" spans="7:21" x14ac:dyDescent="0.25">
      <c r="G5132" s="33" t="e">
        <f>VLOOKUP(F5132,'Customer Info'!A5123:B5623,2,0)</f>
        <v>#N/A</v>
      </c>
      <c r="H5132" s="6" t="e">
        <f>VLOOKUP(F5132,'Customer Info'!A5123:C5623,3,0)</f>
        <v>#N/A</v>
      </c>
      <c r="I5132" s="6" t="e">
        <f>VLOOKUP(F5132,'Customer Info'!A5123:E5623,5,0)</f>
        <v>#N/A</v>
      </c>
      <c r="K5132" s="7" t="e">
        <f>VLOOKUP(J5132,'Product Details'!B5123:C5291,2,0)</f>
        <v>#N/A</v>
      </c>
      <c r="L5132" s="7" t="e">
        <f>VLOOKUP(J5132,'Product Details'!B5123:D5291,3,0)</f>
        <v>#N/A</v>
      </c>
      <c r="M5132" s="7" t="e">
        <f>VLOOKUP(J5132,'Product Details'!B5124:E5291,4,0)</f>
        <v>#N/A</v>
      </c>
      <c r="Q5132" s="8">
        <f t="shared" si="320"/>
        <v>0</v>
      </c>
      <c r="R5132" s="8">
        <f t="shared" si="321"/>
        <v>0</v>
      </c>
      <c r="T5132" s="9">
        <f t="shared" si="322"/>
        <v>0</v>
      </c>
      <c r="U5132" s="34" t="e">
        <f t="shared" si="323"/>
        <v>#DIV/0!</v>
      </c>
    </row>
    <row r="5133" spans="7:21" x14ac:dyDescent="0.25">
      <c r="G5133" s="33" t="e">
        <f>VLOOKUP(F5133,'Customer Info'!A5124:B5624,2,0)</f>
        <v>#N/A</v>
      </c>
      <c r="H5133" s="6" t="e">
        <f>VLOOKUP(F5133,'Customer Info'!A5124:C5624,3,0)</f>
        <v>#N/A</v>
      </c>
      <c r="I5133" s="6" t="e">
        <f>VLOOKUP(F5133,'Customer Info'!A5124:E5624,5,0)</f>
        <v>#N/A</v>
      </c>
      <c r="K5133" s="7" t="e">
        <f>VLOOKUP(J5133,'Product Details'!B5124:C5292,2,0)</f>
        <v>#N/A</v>
      </c>
      <c r="L5133" s="7" t="e">
        <f>VLOOKUP(J5133,'Product Details'!B5124:D5292,3,0)</f>
        <v>#N/A</v>
      </c>
      <c r="M5133" s="7" t="e">
        <f>VLOOKUP(J5133,'Product Details'!B5125:E5292,4,0)</f>
        <v>#N/A</v>
      </c>
      <c r="Q5133" s="8">
        <f t="shared" si="320"/>
        <v>0</v>
      </c>
      <c r="R5133" s="8">
        <f t="shared" si="321"/>
        <v>0</v>
      </c>
      <c r="T5133" s="9">
        <f t="shared" si="322"/>
        <v>0</v>
      </c>
      <c r="U5133" s="34" t="e">
        <f t="shared" si="323"/>
        <v>#DIV/0!</v>
      </c>
    </row>
    <row r="5134" spans="7:21" x14ac:dyDescent="0.25">
      <c r="G5134" s="33" t="e">
        <f>VLOOKUP(F5134,'Customer Info'!A5125:B5625,2,0)</f>
        <v>#N/A</v>
      </c>
      <c r="H5134" s="6" t="e">
        <f>VLOOKUP(F5134,'Customer Info'!A5125:C5625,3,0)</f>
        <v>#N/A</v>
      </c>
      <c r="I5134" s="6" t="e">
        <f>VLOOKUP(F5134,'Customer Info'!A5125:E5625,5,0)</f>
        <v>#N/A</v>
      </c>
      <c r="K5134" s="7" t="e">
        <f>VLOOKUP(J5134,'Product Details'!B5125:C5293,2,0)</f>
        <v>#N/A</v>
      </c>
      <c r="L5134" s="7" t="e">
        <f>VLOOKUP(J5134,'Product Details'!B5125:D5293,3,0)</f>
        <v>#N/A</v>
      </c>
      <c r="M5134" s="7" t="e">
        <f>VLOOKUP(J5134,'Product Details'!B5126:E5293,4,0)</f>
        <v>#N/A</v>
      </c>
      <c r="Q5134" s="8">
        <f t="shared" si="320"/>
        <v>0</v>
      </c>
      <c r="R5134" s="8">
        <f t="shared" si="321"/>
        <v>0</v>
      </c>
      <c r="T5134" s="9">
        <f t="shared" si="322"/>
        <v>0</v>
      </c>
      <c r="U5134" s="34" t="e">
        <f t="shared" si="323"/>
        <v>#DIV/0!</v>
      </c>
    </row>
    <row r="5135" spans="7:21" x14ac:dyDescent="0.25">
      <c r="G5135" s="33" t="e">
        <f>VLOOKUP(F5135,'Customer Info'!A5126:B5626,2,0)</f>
        <v>#N/A</v>
      </c>
      <c r="H5135" s="6" t="e">
        <f>VLOOKUP(F5135,'Customer Info'!A5126:C5626,3,0)</f>
        <v>#N/A</v>
      </c>
      <c r="I5135" s="6" t="e">
        <f>VLOOKUP(F5135,'Customer Info'!A5126:E5626,5,0)</f>
        <v>#N/A</v>
      </c>
      <c r="K5135" s="7" t="e">
        <f>VLOOKUP(J5135,'Product Details'!B5126:C5294,2,0)</f>
        <v>#N/A</v>
      </c>
      <c r="L5135" s="7" t="e">
        <f>VLOOKUP(J5135,'Product Details'!B5126:D5294,3,0)</f>
        <v>#N/A</v>
      </c>
      <c r="M5135" s="7" t="e">
        <f>VLOOKUP(J5135,'Product Details'!B5127:E5294,4,0)</f>
        <v>#N/A</v>
      </c>
      <c r="Q5135" s="8">
        <f t="shared" si="320"/>
        <v>0</v>
      </c>
      <c r="R5135" s="8">
        <f t="shared" si="321"/>
        <v>0</v>
      </c>
      <c r="T5135" s="9">
        <f t="shared" si="322"/>
        <v>0</v>
      </c>
      <c r="U5135" s="34" t="e">
        <f t="shared" si="323"/>
        <v>#DIV/0!</v>
      </c>
    </row>
    <row r="5136" spans="7:21" x14ac:dyDescent="0.25">
      <c r="G5136" s="33" t="e">
        <f>VLOOKUP(F5136,'Customer Info'!A5127:B5627,2,0)</f>
        <v>#N/A</v>
      </c>
      <c r="H5136" s="6" t="e">
        <f>VLOOKUP(F5136,'Customer Info'!A5127:C5627,3,0)</f>
        <v>#N/A</v>
      </c>
      <c r="I5136" s="6" t="e">
        <f>VLOOKUP(F5136,'Customer Info'!A5127:E5627,5,0)</f>
        <v>#N/A</v>
      </c>
      <c r="K5136" s="7" t="e">
        <f>VLOOKUP(J5136,'Product Details'!B5127:C5295,2,0)</f>
        <v>#N/A</v>
      </c>
      <c r="L5136" s="7" t="e">
        <f>VLOOKUP(J5136,'Product Details'!B5127:D5295,3,0)</f>
        <v>#N/A</v>
      </c>
      <c r="M5136" s="7" t="e">
        <f>VLOOKUP(J5136,'Product Details'!B5128:E5295,4,0)</f>
        <v>#N/A</v>
      </c>
      <c r="Q5136" s="8">
        <f t="shared" si="320"/>
        <v>0</v>
      </c>
      <c r="R5136" s="8">
        <f t="shared" si="321"/>
        <v>0</v>
      </c>
      <c r="T5136" s="9">
        <f t="shared" si="322"/>
        <v>0</v>
      </c>
      <c r="U5136" s="34" t="e">
        <f t="shared" si="323"/>
        <v>#DIV/0!</v>
      </c>
    </row>
    <row r="5137" spans="7:21" x14ac:dyDescent="0.25">
      <c r="G5137" s="33" t="e">
        <f>VLOOKUP(F5137,'Customer Info'!A5128:B5628,2,0)</f>
        <v>#N/A</v>
      </c>
      <c r="H5137" s="6" t="e">
        <f>VLOOKUP(F5137,'Customer Info'!A5128:C5628,3,0)</f>
        <v>#N/A</v>
      </c>
      <c r="I5137" s="6" t="e">
        <f>VLOOKUP(F5137,'Customer Info'!A5128:E5628,5,0)</f>
        <v>#N/A</v>
      </c>
      <c r="K5137" s="7" t="e">
        <f>VLOOKUP(J5137,'Product Details'!B5128:C5296,2,0)</f>
        <v>#N/A</v>
      </c>
      <c r="L5137" s="7" t="e">
        <f>VLOOKUP(J5137,'Product Details'!B5128:D5296,3,0)</f>
        <v>#N/A</v>
      </c>
      <c r="M5137" s="7" t="e">
        <f>VLOOKUP(J5137,'Product Details'!B5129:E5296,4,0)</f>
        <v>#N/A</v>
      </c>
      <c r="Q5137" s="8">
        <f t="shared" si="320"/>
        <v>0</v>
      </c>
      <c r="R5137" s="8">
        <f t="shared" si="321"/>
        <v>0</v>
      </c>
      <c r="T5137" s="9">
        <f t="shared" si="322"/>
        <v>0</v>
      </c>
      <c r="U5137" s="34" t="e">
        <f t="shared" si="323"/>
        <v>#DIV/0!</v>
      </c>
    </row>
    <row r="5138" spans="7:21" x14ac:dyDescent="0.25">
      <c r="G5138" s="33" t="e">
        <f>VLOOKUP(F5138,'Customer Info'!A5129:B5629,2,0)</f>
        <v>#N/A</v>
      </c>
      <c r="H5138" s="6" t="e">
        <f>VLOOKUP(F5138,'Customer Info'!A5129:C5629,3,0)</f>
        <v>#N/A</v>
      </c>
      <c r="I5138" s="6" t="e">
        <f>VLOOKUP(F5138,'Customer Info'!A5129:E5629,5,0)</f>
        <v>#N/A</v>
      </c>
      <c r="K5138" s="7" t="e">
        <f>VLOOKUP(J5138,'Product Details'!B5129:C5297,2,0)</f>
        <v>#N/A</v>
      </c>
      <c r="L5138" s="7" t="e">
        <f>VLOOKUP(J5138,'Product Details'!B5129:D5297,3,0)</f>
        <v>#N/A</v>
      </c>
      <c r="M5138" s="7" t="e">
        <f>VLOOKUP(J5138,'Product Details'!B5130:E5297,4,0)</f>
        <v>#N/A</v>
      </c>
      <c r="Q5138" s="8">
        <f t="shared" si="320"/>
        <v>0</v>
      </c>
      <c r="R5138" s="8">
        <f t="shared" si="321"/>
        <v>0</v>
      </c>
      <c r="T5138" s="9">
        <f t="shared" si="322"/>
        <v>0</v>
      </c>
      <c r="U5138" s="34" t="e">
        <f t="shared" si="323"/>
        <v>#DIV/0!</v>
      </c>
    </row>
    <row r="5139" spans="7:21" x14ac:dyDescent="0.25">
      <c r="G5139" s="33" t="e">
        <f>VLOOKUP(F5139,'Customer Info'!A5130:B5630,2,0)</f>
        <v>#N/A</v>
      </c>
      <c r="H5139" s="6" t="e">
        <f>VLOOKUP(F5139,'Customer Info'!A5130:C5630,3,0)</f>
        <v>#N/A</v>
      </c>
      <c r="I5139" s="6" t="e">
        <f>VLOOKUP(F5139,'Customer Info'!A5130:E5630,5,0)</f>
        <v>#N/A</v>
      </c>
      <c r="K5139" s="7" t="e">
        <f>VLOOKUP(J5139,'Product Details'!B5130:C5298,2,0)</f>
        <v>#N/A</v>
      </c>
      <c r="L5139" s="7" t="e">
        <f>VLOOKUP(J5139,'Product Details'!B5130:D5298,3,0)</f>
        <v>#N/A</v>
      </c>
      <c r="M5139" s="7" t="e">
        <f>VLOOKUP(J5139,'Product Details'!B5131:E5298,4,0)</f>
        <v>#N/A</v>
      </c>
      <c r="Q5139" s="8">
        <f t="shared" si="320"/>
        <v>0</v>
      </c>
      <c r="R5139" s="8">
        <f t="shared" si="321"/>
        <v>0</v>
      </c>
      <c r="T5139" s="9">
        <f t="shared" si="322"/>
        <v>0</v>
      </c>
      <c r="U5139" s="34" t="e">
        <f t="shared" si="323"/>
        <v>#DIV/0!</v>
      </c>
    </row>
    <row r="5140" spans="7:21" x14ac:dyDescent="0.25">
      <c r="G5140" s="33" t="e">
        <f>VLOOKUP(F5140,'Customer Info'!A5131:B5631,2,0)</f>
        <v>#N/A</v>
      </c>
      <c r="H5140" s="6" t="e">
        <f>VLOOKUP(F5140,'Customer Info'!A5131:C5631,3,0)</f>
        <v>#N/A</v>
      </c>
      <c r="I5140" s="6" t="e">
        <f>VLOOKUP(F5140,'Customer Info'!A5131:E5631,5,0)</f>
        <v>#N/A</v>
      </c>
      <c r="K5140" s="7" t="e">
        <f>VLOOKUP(J5140,'Product Details'!B5131:C5299,2,0)</f>
        <v>#N/A</v>
      </c>
      <c r="L5140" s="7" t="e">
        <f>VLOOKUP(J5140,'Product Details'!B5131:D5299,3,0)</f>
        <v>#N/A</v>
      </c>
      <c r="M5140" s="7" t="e">
        <f>VLOOKUP(J5140,'Product Details'!B5132:E5299,4,0)</f>
        <v>#N/A</v>
      </c>
      <c r="Q5140" s="8">
        <f t="shared" si="320"/>
        <v>0</v>
      </c>
      <c r="R5140" s="8">
        <f t="shared" si="321"/>
        <v>0</v>
      </c>
      <c r="T5140" s="9">
        <f t="shared" si="322"/>
        <v>0</v>
      </c>
      <c r="U5140" s="34" t="e">
        <f t="shared" si="323"/>
        <v>#DIV/0!</v>
      </c>
    </row>
    <row r="5141" spans="7:21" x14ac:dyDescent="0.25">
      <c r="G5141" s="33" t="e">
        <f>VLOOKUP(F5141,'Customer Info'!A5132:B5632,2,0)</f>
        <v>#N/A</v>
      </c>
      <c r="H5141" s="6" t="e">
        <f>VLOOKUP(F5141,'Customer Info'!A5132:C5632,3,0)</f>
        <v>#N/A</v>
      </c>
      <c r="I5141" s="6" t="e">
        <f>VLOOKUP(F5141,'Customer Info'!A5132:E5632,5,0)</f>
        <v>#N/A</v>
      </c>
      <c r="K5141" s="7" t="e">
        <f>VLOOKUP(J5141,'Product Details'!B5132:C5300,2,0)</f>
        <v>#N/A</v>
      </c>
      <c r="L5141" s="7" t="e">
        <f>VLOOKUP(J5141,'Product Details'!B5132:D5300,3,0)</f>
        <v>#N/A</v>
      </c>
      <c r="M5141" s="7" t="e">
        <f>VLOOKUP(J5141,'Product Details'!B5133:E5300,4,0)</f>
        <v>#N/A</v>
      </c>
      <c r="Q5141" s="8">
        <f t="shared" si="320"/>
        <v>0</v>
      </c>
      <c r="R5141" s="8">
        <f t="shared" si="321"/>
        <v>0</v>
      </c>
      <c r="T5141" s="9">
        <f t="shared" si="322"/>
        <v>0</v>
      </c>
      <c r="U5141" s="34" t="e">
        <f t="shared" si="323"/>
        <v>#DIV/0!</v>
      </c>
    </row>
    <row r="5142" spans="7:21" x14ac:dyDescent="0.25">
      <c r="G5142" s="33" t="e">
        <f>VLOOKUP(F5142,'Customer Info'!A5133:B5633,2,0)</f>
        <v>#N/A</v>
      </c>
      <c r="H5142" s="6" t="e">
        <f>VLOOKUP(F5142,'Customer Info'!A5133:C5633,3,0)</f>
        <v>#N/A</v>
      </c>
      <c r="I5142" s="6" t="e">
        <f>VLOOKUP(F5142,'Customer Info'!A5133:E5633,5,0)</f>
        <v>#N/A</v>
      </c>
      <c r="K5142" s="7" t="e">
        <f>VLOOKUP(J5142,'Product Details'!B5133:C5301,2,0)</f>
        <v>#N/A</v>
      </c>
      <c r="L5142" s="7" t="e">
        <f>VLOOKUP(J5142,'Product Details'!B5133:D5301,3,0)</f>
        <v>#N/A</v>
      </c>
      <c r="M5142" s="7" t="e">
        <f>VLOOKUP(J5142,'Product Details'!B5134:E5301,4,0)</f>
        <v>#N/A</v>
      </c>
      <c r="Q5142" s="8">
        <f t="shared" si="320"/>
        <v>0</v>
      </c>
      <c r="R5142" s="8">
        <f t="shared" si="321"/>
        <v>0</v>
      </c>
      <c r="T5142" s="9">
        <f t="shared" si="322"/>
        <v>0</v>
      </c>
      <c r="U5142" s="34" t="e">
        <f t="shared" si="323"/>
        <v>#DIV/0!</v>
      </c>
    </row>
    <row r="5143" spans="7:21" x14ac:dyDescent="0.25">
      <c r="G5143" s="33" t="e">
        <f>VLOOKUP(F5143,'Customer Info'!A5134:B5634,2,0)</f>
        <v>#N/A</v>
      </c>
      <c r="H5143" s="6" t="e">
        <f>VLOOKUP(F5143,'Customer Info'!A5134:C5634,3,0)</f>
        <v>#N/A</v>
      </c>
      <c r="I5143" s="6" t="e">
        <f>VLOOKUP(F5143,'Customer Info'!A5134:E5634,5,0)</f>
        <v>#N/A</v>
      </c>
      <c r="K5143" s="7" t="e">
        <f>VLOOKUP(J5143,'Product Details'!B5134:C5302,2,0)</f>
        <v>#N/A</v>
      </c>
      <c r="L5143" s="7" t="e">
        <f>VLOOKUP(J5143,'Product Details'!B5134:D5302,3,0)</f>
        <v>#N/A</v>
      </c>
      <c r="M5143" s="7" t="e">
        <f>VLOOKUP(J5143,'Product Details'!B5135:E5302,4,0)</f>
        <v>#N/A</v>
      </c>
      <c r="Q5143" s="8">
        <f t="shared" si="320"/>
        <v>0</v>
      </c>
      <c r="R5143" s="8">
        <f t="shared" si="321"/>
        <v>0</v>
      </c>
      <c r="T5143" s="9">
        <f t="shared" si="322"/>
        <v>0</v>
      </c>
      <c r="U5143" s="34" t="e">
        <f t="shared" si="323"/>
        <v>#DIV/0!</v>
      </c>
    </row>
    <row r="5144" spans="7:21" x14ac:dyDescent="0.25">
      <c r="G5144" s="33" t="e">
        <f>VLOOKUP(F5144,'Customer Info'!A5135:B5635,2,0)</f>
        <v>#N/A</v>
      </c>
      <c r="H5144" s="6" t="e">
        <f>VLOOKUP(F5144,'Customer Info'!A5135:C5635,3,0)</f>
        <v>#N/A</v>
      </c>
      <c r="I5144" s="6" t="e">
        <f>VLOOKUP(F5144,'Customer Info'!A5135:E5635,5,0)</f>
        <v>#N/A</v>
      </c>
      <c r="K5144" s="7" t="e">
        <f>VLOOKUP(J5144,'Product Details'!B5135:C5303,2,0)</f>
        <v>#N/A</v>
      </c>
      <c r="L5144" s="7" t="e">
        <f>VLOOKUP(J5144,'Product Details'!B5135:D5303,3,0)</f>
        <v>#N/A</v>
      </c>
      <c r="M5144" s="7" t="e">
        <f>VLOOKUP(J5144,'Product Details'!B5136:E5303,4,0)</f>
        <v>#N/A</v>
      </c>
      <c r="Q5144" s="8">
        <f t="shared" si="320"/>
        <v>0</v>
      </c>
      <c r="R5144" s="8">
        <f t="shared" si="321"/>
        <v>0</v>
      </c>
      <c r="T5144" s="9">
        <f t="shared" si="322"/>
        <v>0</v>
      </c>
      <c r="U5144" s="34" t="e">
        <f t="shared" si="323"/>
        <v>#DIV/0!</v>
      </c>
    </row>
    <row r="5145" spans="7:21" x14ac:dyDescent="0.25">
      <c r="G5145" s="33" t="e">
        <f>VLOOKUP(F5145,'Customer Info'!A5136:B5636,2,0)</f>
        <v>#N/A</v>
      </c>
      <c r="H5145" s="6" t="e">
        <f>VLOOKUP(F5145,'Customer Info'!A5136:C5636,3,0)</f>
        <v>#N/A</v>
      </c>
      <c r="I5145" s="6" t="e">
        <f>VLOOKUP(F5145,'Customer Info'!A5136:E5636,5,0)</f>
        <v>#N/A</v>
      </c>
      <c r="K5145" s="7" t="e">
        <f>VLOOKUP(J5145,'Product Details'!B5136:C5304,2,0)</f>
        <v>#N/A</v>
      </c>
      <c r="L5145" s="7" t="e">
        <f>VLOOKUP(J5145,'Product Details'!B5136:D5304,3,0)</f>
        <v>#N/A</v>
      </c>
      <c r="M5145" s="7" t="e">
        <f>VLOOKUP(J5145,'Product Details'!B5137:E5304,4,0)</f>
        <v>#N/A</v>
      </c>
      <c r="Q5145" s="8">
        <f t="shared" si="320"/>
        <v>0</v>
      </c>
      <c r="R5145" s="8">
        <f t="shared" si="321"/>
        <v>0</v>
      </c>
      <c r="T5145" s="9">
        <f t="shared" si="322"/>
        <v>0</v>
      </c>
      <c r="U5145" s="34" t="e">
        <f t="shared" si="323"/>
        <v>#DIV/0!</v>
      </c>
    </row>
    <row r="5146" spans="7:21" x14ac:dyDescent="0.25">
      <c r="G5146" s="33" t="e">
        <f>VLOOKUP(F5146,'Customer Info'!A5137:B5637,2,0)</f>
        <v>#N/A</v>
      </c>
      <c r="H5146" s="6" t="e">
        <f>VLOOKUP(F5146,'Customer Info'!A5137:C5637,3,0)</f>
        <v>#N/A</v>
      </c>
      <c r="I5146" s="6" t="e">
        <f>VLOOKUP(F5146,'Customer Info'!A5137:E5637,5,0)</f>
        <v>#N/A</v>
      </c>
      <c r="K5146" s="7" t="e">
        <f>VLOOKUP(J5146,'Product Details'!B5137:C5305,2,0)</f>
        <v>#N/A</v>
      </c>
      <c r="L5146" s="7" t="e">
        <f>VLOOKUP(J5146,'Product Details'!B5137:D5305,3,0)</f>
        <v>#N/A</v>
      </c>
      <c r="M5146" s="7" t="e">
        <f>VLOOKUP(J5146,'Product Details'!B5138:E5305,4,0)</f>
        <v>#N/A</v>
      </c>
      <c r="Q5146" s="8">
        <f t="shared" si="320"/>
        <v>0</v>
      </c>
      <c r="R5146" s="8">
        <f t="shared" si="321"/>
        <v>0</v>
      </c>
      <c r="T5146" s="9">
        <f t="shared" si="322"/>
        <v>0</v>
      </c>
      <c r="U5146" s="34" t="e">
        <f t="shared" si="323"/>
        <v>#DIV/0!</v>
      </c>
    </row>
    <row r="5147" spans="7:21" x14ac:dyDescent="0.25">
      <c r="G5147" s="33" t="e">
        <f>VLOOKUP(F5147,'Customer Info'!A5138:B5638,2,0)</f>
        <v>#N/A</v>
      </c>
      <c r="H5147" s="6" t="e">
        <f>VLOOKUP(F5147,'Customer Info'!A5138:C5638,3,0)</f>
        <v>#N/A</v>
      </c>
      <c r="I5147" s="6" t="e">
        <f>VLOOKUP(F5147,'Customer Info'!A5138:E5638,5,0)</f>
        <v>#N/A</v>
      </c>
      <c r="K5147" s="7" t="e">
        <f>VLOOKUP(J5147,'Product Details'!B5138:C5306,2,0)</f>
        <v>#N/A</v>
      </c>
      <c r="L5147" s="7" t="e">
        <f>VLOOKUP(J5147,'Product Details'!B5138:D5306,3,0)</f>
        <v>#N/A</v>
      </c>
      <c r="M5147" s="7" t="e">
        <f>VLOOKUP(J5147,'Product Details'!B5139:E5306,4,0)</f>
        <v>#N/A</v>
      </c>
      <c r="Q5147" s="8">
        <f t="shared" si="320"/>
        <v>0</v>
      </c>
      <c r="R5147" s="8">
        <f t="shared" si="321"/>
        <v>0</v>
      </c>
      <c r="T5147" s="9">
        <f t="shared" si="322"/>
        <v>0</v>
      </c>
      <c r="U5147" s="34" t="e">
        <f t="shared" si="323"/>
        <v>#DIV/0!</v>
      </c>
    </row>
    <row r="5148" spans="7:21" x14ac:dyDescent="0.25">
      <c r="G5148" s="33" t="e">
        <f>VLOOKUP(F5148,'Customer Info'!A5139:B5639,2,0)</f>
        <v>#N/A</v>
      </c>
      <c r="H5148" s="6" t="e">
        <f>VLOOKUP(F5148,'Customer Info'!A5139:C5639,3,0)</f>
        <v>#N/A</v>
      </c>
      <c r="I5148" s="6" t="e">
        <f>VLOOKUP(F5148,'Customer Info'!A5139:E5639,5,0)</f>
        <v>#N/A</v>
      </c>
      <c r="K5148" s="7" t="e">
        <f>VLOOKUP(J5148,'Product Details'!B5139:C5307,2,0)</f>
        <v>#N/A</v>
      </c>
      <c r="L5148" s="7" t="e">
        <f>VLOOKUP(J5148,'Product Details'!B5139:D5307,3,0)</f>
        <v>#N/A</v>
      </c>
      <c r="M5148" s="7" t="e">
        <f>VLOOKUP(J5148,'Product Details'!B5140:E5307,4,0)</f>
        <v>#N/A</v>
      </c>
      <c r="Q5148" s="8">
        <f t="shared" si="320"/>
        <v>0</v>
      </c>
      <c r="R5148" s="8">
        <f t="shared" si="321"/>
        <v>0</v>
      </c>
      <c r="T5148" s="9">
        <f t="shared" si="322"/>
        <v>0</v>
      </c>
      <c r="U5148" s="34" t="e">
        <f t="shared" si="323"/>
        <v>#DIV/0!</v>
      </c>
    </row>
    <row r="5149" spans="7:21" x14ac:dyDescent="0.25">
      <c r="G5149" s="33" t="e">
        <f>VLOOKUP(F5149,'Customer Info'!A5140:B5640,2,0)</f>
        <v>#N/A</v>
      </c>
      <c r="H5149" s="6" t="e">
        <f>VLOOKUP(F5149,'Customer Info'!A5140:C5640,3,0)</f>
        <v>#N/A</v>
      </c>
      <c r="I5149" s="6" t="e">
        <f>VLOOKUP(F5149,'Customer Info'!A5140:E5640,5,0)</f>
        <v>#N/A</v>
      </c>
      <c r="K5149" s="7" t="e">
        <f>VLOOKUP(J5149,'Product Details'!B5140:C5308,2,0)</f>
        <v>#N/A</v>
      </c>
      <c r="L5149" s="7" t="e">
        <f>VLOOKUP(J5149,'Product Details'!B5140:D5308,3,0)</f>
        <v>#N/A</v>
      </c>
      <c r="M5149" s="7" t="e">
        <f>VLOOKUP(J5149,'Product Details'!B5141:E5308,4,0)</f>
        <v>#N/A</v>
      </c>
      <c r="Q5149" s="8">
        <f t="shared" si="320"/>
        <v>0</v>
      </c>
      <c r="R5149" s="8">
        <f t="shared" si="321"/>
        <v>0</v>
      </c>
      <c r="T5149" s="9">
        <f t="shared" si="322"/>
        <v>0</v>
      </c>
      <c r="U5149" s="34" t="e">
        <f t="shared" si="323"/>
        <v>#DIV/0!</v>
      </c>
    </row>
    <row r="5150" spans="7:21" x14ac:dyDescent="0.25">
      <c r="G5150" s="33" t="e">
        <f>VLOOKUP(F5150,'Customer Info'!A5141:B5641,2,0)</f>
        <v>#N/A</v>
      </c>
      <c r="H5150" s="6" t="e">
        <f>VLOOKUP(F5150,'Customer Info'!A5141:C5641,3,0)</f>
        <v>#N/A</v>
      </c>
      <c r="I5150" s="6" t="e">
        <f>VLOOKUP(F5150,'Customer Info'!A5141:E5641,5,0)</f>
        <v>#N/A</v>
      </c>
      <c r="K5150" s="7" t="e">
        <f>VLOOKUP(J5150,'Product Details'!B5141:C5309,2,0)</f>
        <v>#N/A</v>
      </c>
      <c r="L5150" s="7" t="e">
        <f>VLOOKUP(J5150,'Product Details'!B5141:D5309,3,0)</f>
        <v>#N/A</v>
      </c>
      <c r="M5150" s="7" t="e">
        <f>VLOOKUP(J5150,'Product Details'!B5142:E5309,4,0)</f>
        <v>#N/A</v>
      </c>
      <c r="Q5150" s="8">
        <f t="shared" si="320"/>
        <v>0</v>
      </c>
      <c r="R5150" s="8">
        <f t="shared" si="321"/>
        <v>0</v>
      </c>
      <c r="T5150" s="9">
        <f t="shared" si="322"/>
        <v>0</v>
      </c>
      <c r="U5150" s="34" t="e">
        <f t="shared" si="323"/>
        <v>#DIV/0!</v>
      </c>
    </row>
    <row r="5151" spans="7:21" x14ac:dyDescent="0.25">
      <c r="G5151" s="33" t="e">
        <f>VLOOKUP(F5151,'Customer Info'!A5142:B5642,2,0)</f>
        <v>#N/A</v>
      </c>
      <c r="H5151" s="6" t="e">
        <f>VLOOKUP(F5151,'Customer Info'!A5142:C5642,3,0)</f>
        <v>#N/A</v>
      </c>
      <c r="I5151" s="6" t="e">
        <f>VLOOKUP(F5151,'Customer Info'!A5142:E5642,5,0)</f>
        <v>#N/A</v>
      </c>
      <c r="K5151" s="7" t="e">
        <f>VLOOKUP(J5151,'Product Details'!B5142:C5310,2,0)</f>
        <v>#N/A</v>
      </c>
      <c r="L5151" s="7" t="e">
        <f>VLOOKUP(J5151,'Product Details'!B5142:D5310,3,0)</f>
        <v>#N/A</v>
      </c>
      <c r="M5151" s="7" t="e">
        <f>VLOOKUP(J5151,'Product Details'!B5143:E5310,4,0)</f>
        <v>#N/A</v>
      </c>
      <c r="Q5151" s="8">
        <f t="shared" si="320"/>
        <v>0</v>
      </c>
      <c r="R5151" s="8">
        <f t="shared" si="321"/>
        <v>0</v>
      </c>
      <c r="T5151" s="9">
        <f t="shared" si="322"/>
        <v>0</v>
      </c>
      <c r="U5151" s="34" t="e">
        <f t="shared" si="323"/>
        <v>#DIV/0!</v>
      </c>
    </row>
    <row r="5152" spans="7:21" x14ac:dyDescent="0.25">
      <c r="G5152" s="33" t="e">
        <f>VLOOKUP(F5152,'Customer Info'!A5143:B5643,2,0)</f>
        <v>#N/A</v>
      </c>
      <c r="H5152" s="6" t="e">
        <f>VLOOKUP(F5152,'Customer Info'!A5143:C5643,3,0)</f>
        <v>#N/A</v>
      </c>
      <c r="I5152" s="6" t="e">
        <f>VLOOKUP(F5152,'Customer Info'!A5143:E5643,5,0)</f>
        <v>#N/A</v>
      </c>
      <c r="K5152" s="7" t="e">
        <f>VLOOKUP(J5152,'Product Details'!B5143:C5311,2,0)</f>
        <v>#N/A</v>
      </c>
      <c r="L5152" s="7" t="e">
        <f>VLOOKUP(J5152,'Product Details'!B5143:D5311,3,0)</f>
        <v>#N/A</v>
      </c>
      <c r="M5152" s="7" t="e">
        <f>VLOOKUP(J5152,'Product Details'!B5144:E5311,4,0)</f>
        <v>#N/A</v>
      </c>
      <c r="Q5152" s="8">
        <f t="shared" si="320"/>
        <v>0</v>
      </c>
      <c r="R5152" s="8">
        <f t="shared" si="321"/>
        <v>0</v>
      </c>
      <c r="T5152" s="9">
        <f t="shared" si="322"/>
        <v>0</v>
      </c>
      <c r="U5152" s="34" t="e">
        <f t="shared" si="323"/>
        <v>#DIV/0!</v>
      </c>
    </row>
    <row r="5153" spans="7:21" x14ac:dyDescent="0.25">
      <c r="G5153" s="33" t="e">
        <f>VLOOKUP(F5153,'Customer Info'!A5144:B5644,2,0)</f>
        <v>#N/A</v>
      </c>
      <c r="H5153" s="6" t="e">
        <f>VLOOKUP(F5153,'Customer Info'!A5144:C5644,3,0)</f>
        <v>#N/A</v>
      </c>
      <c r="I5153" s="6" t="e">
        <f>VLOOKUP(F5153,'Customer Info'!A5144:E5644,5,0)</f>
        <v>#N/A</v>
      </c>
      <c r="K5153" s="7" t="e">
        <f>VLOOKUP(J5153,'Product Details'!B5144:C5312,2,0)</f>
        <v>#N/A</v>
      </c>
      <c r="L5153" s="7" t="e">
        <f>VLOOKUP(J5153,'Product Details'!B5144:D5312,3,0)</f>
        <v>#N/A</v>
      </c>
      <c r="M5153" s="7" t="e">
        <f>VLOOKUP(J5153,'Product Details'!B5145:E5312,4,0)</f>
        <v>#N/A</v>
      </c>
      <c r="Q5153" s="8">
        <f t="shared" si="320"/>
        <v>0</v>
      </c>
      <c r="R5153" s="8">
        <f t="shared" si="321"/>
        <v>0</v>
      </c>
      <c r="T5153" s="9">
        <f t="shared" si="322"/>
        <v>0</v>
      </c>
      <c r="U5153" s="34" t="e">
        <f t="shared" si="323"/>
        <v>#DIV/0!</v>
      </c>
    </row>
    <row r="5154" spans="7:21" x14ac:dyDescent="0.25">
      <c r="G5154" s="33" t="e">
        <f>VLOOKUP(F5154,'Customer Info'!A5145:B5645,2,0)</f>
        <v>#N/A</v>
      </c>
      <c r="H5154" s="6" t="e">
        <f>VLOOKUP(F5154,'Customer Info'!A5145:C5645,3,0)</f>
        <v>#N/A</v>
      </c>
      <c r="I5154" s="6" t="e">
        <f>VLOOKUP(F5154,'Customer Info'!A5145:E5645,5,0)</f>
        <v>#N/A</v>
      </c>
      <c r="K5154" s="7" t="e">
        <f>VLOOKUP(J5154,'Product Details'!B5145:C5313,2,0)</f>
        <v>#N/A</v>
      </c>
      <c r="L5154" s="7" t="e">
        <f>VLOOKUP(J5154,'Product Details'!B5145:D5313,3,0)</f>
        <v>#N/A</v>
      </c>
      <c r="M5154" s="7" t="e">
        <f>VLOOKUP(J5154,'Product Details'!B5146:E5313,4,0)</f>
        <v>#N/A</v>
      </c>
      <c r="Q5154" s="8">
        <f t="shared" si="320"/>
        <v>0</v>
      </c>
      <c r="R5154" s="8">
        <f t="shared" si="321"/>
        <v>0</v>
      </c>
      <c r="T5154" s="9">
        <f t="shared" si="322"/>
        <v>0</v>
      </c>
      <c r="U5154" s="34" t="e">
        <f t="shared" si="323"/>
        <v>#DIV/0!</v>
      </c>
    </row>
    <row r="5155" spans="7:21" x14ac:dyDescent="0.25">
      <c r="G5155" s="33" t="e">
        <f>VLOOKUP(F5155,'Customer Info'!A5146:B5646,2,0)</f>
        <v>#N/A</v>
      </c>
      <c r="H5155" s="6" t="e">
        <f>VLOOKUP(F5155,'Customer Info'!A5146:C5646,3,0)</f>
        <v>#N/A</v>
      </c>
      <c r="I5155" s="6" t="e">
        <f>VLOOKUP(F5155,'Customer Info'!A5146:E5646,5,0)</f>
        <v>#N/A</v>
      </c>
      <c r="K5155" s="7" t="e">
        <f>VLOOKUP(J5155,'Product Details'!B5146:C5314,2,0)</f>
        <v>#N/A</v>
      </c>
      <c r="L5155" s="7" t="e">
        <f>VLOOKUP(J5155,'Product Details'!B5146:D5314,3,0)</f>
        <v>#N/A</v>
      </c>
      <c r="M5155" s="7" t="e">
        <f>VLOOKUP(J5155,'Product Details'!B5147:E5314,4,0)</f>
        <v>#N/A</v>
      </c>
      <c r="Q5155" s="8">
        <f t="shared" si="320"/>
        <v>0</v>
      </c>
      <c r="R5155" s="8">
        <f t="shared" si="321"/>
        <v>0</v>
      </c>
      <c r="T5155" s="9">
        <f t="shared" si="322"/>
        <v>0</v>
      </c>
      <c r="U5155" s="34" t="e">
        <f t="shared" si="323"/>
        <v>#DIV/0!</v>
      </c>
    </row>
    <row r="5156" spans="7:21" x14ac:dyDescent="0.25">
      <c r="G5156" s="33" t="e">
        <f>VLOOKUP(F5156,'Customer Info'!A5147:B5647,2,0)</f>
        <v>#N/A</v>
      </c>
      <c r="H5156" s="6" t="e">
        <f>VLOOKUP(F5156,'Customer Info'!A5147:C5647,3,0)</f>
        <v>#N/A</v>
      </c>
      <c r="I5156" s="6" t="e">
        <f>VLOOKUP(F5156,'Customer Info'!A5147:E5647,5,0)</f>
        <v>#N/A</v>
      </c>
      <c r="K5156" s="7" t="e">
        <f>VLOOKUP(J5156,'Product Details'!B5147:C5315,2,0)</f>
        <v>#N/A</v>
      </c>
      <c r="L5156" s="7" t="e">
        <f>VLOOKUP(J5156,'Product Details'!B5147:D5315,3,0)</f>
        <v>#N/A</v>
      </c>
      <c r="M5156" s="7" t="e">
        <f>VLOOKUP(J5156,'Product Details'!B5148:E5315,4,0)</f>
        <v>#N/A</v>
      </c>
      <c r="Q5156" s="8">
        <f t="shared" si="320"/>
        <v>0</v>
      </c>
      <c r="R5156" s="8">
        <f t="shared" si="321"/>
        <v>0</v>
      </c>
      <c r="T5156" s="9">
        <f t="shared" si="322"/>
        <v>0</v>
      </c>
      <c r="U5156" s="34" t="e">
        <f t="shared" si="323"/>
        <v>#DIV/0!</v>
      </c>
    </row>
    <row r="5157" spans="7:21" x14ac:dyDescent="0.25">
      <c r="G5157" s="33" t="e">
        <f>VLOOKUP(F5157,'Customer Info'!A5148:B5648,2,0)</f>
        <v>#N/A</v>
      </c>
      <c r="H5157" s="6" t="e">
        <f>VLOOKUP(F5157,'Customer Info'!A5148:C5648,3,0)</f>
        <v>#N/A</v>
      </c>
      <c r="I5157" s="6" t="e">
        <f>VLOOKUP(F5157,'Customer Info'!A5148:E5648,5,0)</f>
        <v>#N/A</v>
      </c>
      <c r="K5157" s="7" t="e">
        <f>VLOOKUP(J5157,'Product Details'!B5148:C5316,2,0)</f>
        <v>#N/A</v>
      </c>
      <c r="L5157" s="7" t="e">
        <f>VLOOKUP(J5157,'Product Details'!B5148:D5316,3,0)</f>
        <v>#N/A</v>
      </c>
      <c r="M5157" s="7" t="e">
        <f>VLOOKUP(J5157,'Product Details'!B5149:E5316,4,0)</f>
        <v>#N/A</v>
      </c>
      <c r="Q5157" s="8">
        <f t="shared" si="320"/>
        <v>0</v>
      </c>
      <c r="R5157" s="8">
        <f t="shared" si="321"/>
        <v>0</v>
      </c>
      <c r="T5157" s="9">
        <f t="shared" si="322"/>
        <v>0</v>
      </c>
      <c r="U5157" s="34" t="e">
        <f t="shared" si="323"/>
        <v>#DIV/0!</v>
      </c>
    </row>
    <row r="5158" spans="7:21" x14ac:dyDescent="0.25">
      <c r="G5158" s="33" t="e">
        <f>VLOOKUP(F5158,'Customer Info'!A5149:B5649,2,0)</f>
        <v>#N/A</v>
      </c>
      <c r="H5158" s="6" t="e">
        <f>VLOOKUP(F5158,'Customer Info'!A5149:C5649,3,0)</f>
        <v>#N/A</v>
      </c>
      <c r="I5158" s="6" t="e">
        <f>VLOOKUP(F5158,'Customer Info'!A5149:E5649,5,0)</f>
        <v>#N/A</v>
      </c>
      <c r="K5158" s="7" t="e">
        <f>VLOOKUP(J5158,'Product Details'!B5149:C5317,2,0)</f>
        <v>#N/A</v>
      </c>
      <c r="L5158" s="7" t="e">
        <f>VLOOKUP(J5158,'Product Details'!B5149:D5317,3,0)</f>
        <v>#N/A</v>
      </c>
      <c r="M5158" s="7" t="e">
        <f>VLOOKUP(J5158,'Product Details'!B5150:E5317,4,0)</f>
        <v>#N/A</v>
      </c>
      <c r="Q5158" s="8">
        <f t="shared" si="320"/>
        <v>0</v>
      </c>
      <c r="R5158" s="8">
        <f t="shared" si="321"/>
        <v>0</v>
      </c>
      <c r="T5158" s="9">
        <f t="shared" si="322"/>
        <v>0</v>
      </c>
      <c r="U5158" s="34" t="e">
        <f t="shared" si="323"/>
        <v>#DIV/0!</v>
      </c>
    </row>
    <row r="5159" spans="7:21" x14ac:dyDescent="0.25">
      <c r="G5159" s="33" t="e">
        <f>VLOOKUP(F5159,'Customer Info'!A5150:B5650,2,0)</f>
        <v>#N/A</v>
      </c>
      <c r="H5159" s="6" t="e">
        <f>VLOOKUP(F5159,'Customer Info'!A5150:C5650,3,0)</f>
        <v>#N/A</v>
      </c>
      <c r="I5159" s="6" t="e">
        <f>VLOOKUP(F5159,'Customer Info'!A5150:E5650,5,0)</f>
        <v>#N/A</v>
      </c>
      <c r="K5159" s="7" t="e">
        <f>VLOOKUP(J5159,'Product Details'!B5150:C5318,2,0)</f>
        <v>#N/A</v>
      </c>
      <c r="L5159" s="7" t="e">
        <f>VLOOKUP(J5159,'Product Details'!B5150:D5318,3,0)</f>
        <v>#N/A</v>
      </c>
      <c r="M5159" s="7" t="e">
        <f>VLOOKUP(J5159,'Product Details'!B5151:E5318,4,0)</f>
        <v>#N/A</v>
      </c>
      <c r="Q5159" s="8">
        <f t="shared" si="320"/>
        <v>0</v>
      </c>
      <c r="R5159" s="8">
        <f t="shared" si="321"/>
        <v>0</v>
      </c>
      <c r="T5159" s="9">
        <f t="shared" si="322"/>
        <v>0</v>
      </c>
      <c r="U5159" s="34" t="e">
        <f t="shared" si="323"/>
        <v>#DIV/0!</v>
      </c>
    </row>
    <row r="5160" spans="7:21" x14ac:dyDescent="0.25">
      <c r="G5160" s="33" t="e">
        <f>VLOOKUP(F5160,'Customer Info'!A5151:B5651,2,0)</f>
        <v>#N/A</v>
      </c>
      <c r="H5160" s="6" t="e">
        <f>VLOOKUP(F5160,'Customer Info'!A5151:C5651,3,0)</f>
        <v>#N/A</v>
      </c>
      <c r="I5160" s="6" t="e">
        <f>VLOOKUP(F5160,'Customer Info'!A5151:E5651,5,0)</f>
        <v>#N/A</v>
      </c>
      <c r="K5160" s="7" t="e">
        <f>VLOOKUP(J5160,'Product Details'!B5151:C5319,2,0)</f>
        <v>#N/A</v>
      </c>
      <c r="L5160" s="7" t="e">
        <f>VLOOKUP(J5160,'Product Details'!B5151:D5319,3,0)</f>
        <v>#N/A</v>
      </c>
      <c r="M5160" s="7" t="e">
        <f>VLOOKUP(J5160,'Product Details'!B5152:E5319,4,0)</f>
        <v>#N/A</v>
      </c>
      <c r="Q5160" s="8">
        <f t="shared" si="320"/>
        <v>0</v>
      </c>
      <c r="R5160" s="8">
        <f t="shared" si="321"/>
        <v>0</v>
      </c>
      <c r="T5160" s="9">
        <f t="shared" si="322"/>
        <v>0</v>
      </c>
      <c r="U5160" s="34" t="e">
        <f t="shared" si="323"/>
        <v>#DIV/0!</v>
      </c>
    </row>
    <row r="5161" spans="7:21" x14ac:dyDescent="0.25">
      <c r="G5161" s="33" t="e">
        <f>VLOOKUP(F5161,'Customer Info'!A5152:B5652,2,0)</f>
        <v>#N/A</v>
      </c>
      <c r="H5161" s="6" t="e">
        <f>VLOOKUP(F5161,'Customer Info'!A5152:C5652,3,0)</f>
        <v>#N/A</v>
      </c>
      <c r="I5161" s="6" t="e">
        <f>VLOOKUP(F5161,'Customer Info'!A5152:E5652,5,0)</f>
        <v>#N/A</v>
      </c>
      <c r="K5161" s="7" t="e">
        <f>VLOOKUP(J5161,'Product Details'!B5152:C5320,2,0)</f>
        <v>#N/A</v>
      </c>
      <c r="L5161" s="7" t="e">
        <f>VLOOKUP(J5161,'Product Details'!B5152:D5320,3,0)</f>
        <v>#N/A</v>
      </c>
      <c r="M5161" s="7" t="e">
        <f>VLOOKUP(J5161,'Product Details'!B5153:E5320,4,0)</f>
        <v>#N/A</v>
      </c>
      <c r="Q5161" s="8">
        <f t="shared" si="320"/>
        <v>0</v>
      </c>
      <c r="R5161" s="8">
        <f t="shared" si="321"/>
        <v>0</v>
      </c>
      <c r="T5161" s="9">
        <f t="shared" si="322"/>
        <v>0</v>
      </c>
      <c r="U5161" s="34" t="e">
        <f t="shared" si="323"/>
        <v>#DIV/0!</v>
      </c>
    </row>
    <row r="5162" spans="7:21" x14ac:dyDescent="0.25">
      <c r="G5162" s="33" t="e">
        <f>VLOOKUP(F5162,'Customer Info'!A5153:B5653,2,0)</f>
        <v>#N/A</v>
      </c>
      <c r="H5162" s="6" t="e">
        <f>VLOOKUP(F5162,'Customer Info'!A5153:C5653,3,0)</f>
        <v>#N/A</v>
      </c>
      <c r="I5162" s="6" t="e">
        <f>VLOOKUP(F5162,'Customer Info'!A5153:E5653,5,0)</f>
        <v>#N/A</v>
      </c>
      <c r="K5162" s="7" t="e">
        <f>VLOOKUP(J5162,'Product Details'!B5153:C5321,2,0)</f>
        <v>#N/A</v>
      </c>
      <c r="L5162" s="7" t="e">
        <f>VLOOKUP(J5162,'Product Details'!B5153:D5321,3,0)</f>
        <v>#N/A</v>
      </c>
      <c r="M5162" s="7" t="e">
        <f>VLOOKUP(J5162,'Product Details'!B5154:E5321,4,0)</f>
        <v>#N/A</v>
      </c>
      <c r="Q5162" s="8">
        <f t="shared" si="320"/>
        <v>0</v>
      </c>
      <c r="R5162" s="8">
        <f t="shared" si="321"/>
        <v>0</v>
      </c>
      <c r="T5162" s="9">
        <f t="shared" si="322"/>
        <v>0</v>
      </c>
      <c r="U5162" s="34" t="e">
        <f t="shared" si="323"/>
        <v>#DIV/0!</v>
      </c>
    </row>
    <row r="5163" spans="7:21" x14ac:dyDescent="0.25">
      <c r="G5163" s="33" t="e">
        <f>VLOOKUP(F5163,'Customer Info'!A5154:B5654,2,0)</f>
        <v>#N/A</v>
      </c>
      <c r="H5163" s="6" t="e">
        <f>VLOOKUP(F5163,'Customer Info'!A5154:C5654,3,0)</f>
        <v>#N/A</v>
      </c>
      <c r="I5163" s="6" t="e">
        <f>VLOOKUP(F5163,'Customer Info'!A5154:E5654,5,0)</f>
        <v>#N/A</v>
      </c>
      <c r="K5163" s="7" t="e">
        <f>VLOOKUP(J5163,'Product Details'!B5154:C5322,2,0)</f>
        <v>#N/A</v>
      </c>
      <c r="L5163" s="7" t="e">
        <f>VLOOKUP(J5163,'Product Details'!B5154:D5322,3,0)</f>
        <v>#N/A</v>
      </c>
      <c r="M5163" s="7" t="e">
        <f>VLOOKUP(J5163,'Product Details'!B5155:E5322,4,0)</f>
        <v>#N/A</v>
      </c>
      <c r="Q5163" s="8">
        <f t="shared" si="320"/>
        <v>0</v>
      </c>
      <c r="R5163" s="8">
        <f t="shared" si="321"/>
        <v>0</v>
      </c>
      <c r="T5163" s="9">
        <f t="shared" si="322"/>
        <v>0</v>
      </c>
      <c r="U5163" s="34" t="e">
        <f t="shared" si="323"/>
        <v>#DIV/0!</v>
      </c>
    </row>
    <row r="5164" spans="7:21" x14ac:dyDescent="0.25">
      <c r="G5164" s="33" t="e">
        <f>VLOOKUP(F5164,'Customer Info'!A5155:B5655,2,0)</f>
        <v>#N/A</v>
      </c>
      <c r="H5164" s="6" t="e">
        <f>VLOOKUP(F5164,'Customer Info'!A5155:C5655,3,0)</f>
        <v>#N/A</v>
      </c>
      <c r="I5164" s="6" t="e">
        <f>VLOOKUP(F5164,'Customer Info'!A5155:E5655,5,0)</f>
        <v>#N/A</v>
      </c>
      <c r="K5164" s="7" t="e">
        <f>VLOOKUP(J5164,'Product Details'!B5155:C5323,2,0)</f>
        <v>#N/A</v>
      </c>
      <c r="L5164" s="7" t="e">
        <f>VLOOKUP(J5164,'Product Details'!B5155:D5323,3,0)</f>
        <v>#N/A</v>
      </c>
      <c r="M5164" s="7" t="e">
        <f>VLOOKUP(J5164,'Product Details'!B5156:E5323,4,0)</f>
        <v>#N/A</v>
      </c>
      <c r="Q5164" s="8">
        <f t="shared" si="320"/>
        <v>0</v>
      </c>
      <c r="R5164" s="8">
        <f t="shared" si="321"/>
        <v>0</v>
      </c>
      <c r="T5164" s="9">
        <f t="shared" si="322"/>
        <v>0</v>
      </c>
      <c r="U5164" s="34" t="e">
        <f t="shared" si="323"/>
        <v>#DIV/0!</v>
      </c>
    </row>
    <row r="5165" spans="7:21" x14ac:dyDescent="0.25">
      <c r="G5165" s="33" t="e">
        <f>VLOOKUP(F5165,'Customer Info'!A5156:B5656,2,0)</f>
        <v>#N/A</v>
      </c>
      <c r="H5165" s="6" t="e">
        <f>VLOOKUP(F5165,'Customer Info'!A5156:C5656,3,0)</f>
        <v>#N/A</v>
      </c>
      <c r="I5165" s="6" t="e">
        <f>VLOOKUP(F5165,'Customer Info'!A5156:E5656,5,0)</f>
        <v>#N/A</v>
      </c>
      <c r="K5165" s="7" t="e">
        <f>VLOOKUP(J5165,'Product Details'!B5156:C5324,2,0)</f>
        <v>#N/A</v>
      </c>
      <c r="L5165" s="7" t="e">
        <f>VLOOKUP(J5165,'Product Details'!B5156:D5324,3,0)</f>
        <v>#N/A</v>
      </c>
      <c r="M5165" s="7" t="e">
        <f>VLOOKUP(J5165,'Product Details'!B5157:E5324,4,0)</f>
        <v>#N/A</v>
      </c>
      <c r="Q5165" s="8">
        <f t="shared" si="320"/>
        <v>0</v>
      </c>
      <c r="R5165" s="8">
        <f t="shared" si="321"/>
        <v>0</v>
      </c>
      <c r="T5165" s="9">
        <f t="shared" si="322"/>
        <v>0</v>
      </c>
      <c r="U5165" s="34" t="e">
        <f t="shared" si="323"/>
        <v>#DIV/0!</v>
      </c>
    </row>
    <row r="5166" spans="7:21" x14ac:dyDescent="0.25">
      <c r="G5166" s="33" t="e">
        <f>VLOOKUP(F5166,'Customer Info'!A5157:B5657,2,0)</f>
        <v>#N/A</v>
      </c>
      <c r="H5166" s="6" t="e">
        <f>VLOOKUP(F5166,'Customer Info'!A5157:C5657,3,0)</f>
        <v>#N/A</v>
      </c>
      <c r="I5166" s="6" t="e">
        <f>VLOOKUP(F5166,'Customer Info'!A5157:E5657,5,0)</f>
        <v>#N/A</v>
      </c>
      <c r="K5166" s="7" t="e">
        <f>VLOOKUP(J5166,'Product Details'!B5157:C5325,2,0)</f>
        <v>#N/A</v>
      </c>
      <c r="L5166" s="7" t="e">
        <f>VLOOKUP(J5166,'Product Details'!B5157:D5325,3,0)</f>
        <v>#N/A</v>
      </c>
      <c r="M5166" s="7" t="e">
        <f>VLOOKUP(J5166,'Product Details'!B5158:E5325,4,0)</f>
        <v>#N/A</v>
      </c>
      <c r="Q5166" s="8">
        <f t="shared" si="320"/>
        <v>0</v>
      </c>
      <c r="R5166" s="8">
        <f t="shared" si="321"/>
        <v>0</v>
      </c>
      <c r="T5166" s="9">
        <f t="shared" si="322"/>
        <v>0</v>
      </c>
      <c r="U5166" s="34" t="e">
        <f t="shared" si="323"/>
        <v>#DIV/0!</v>
      </c>
    </row>
    <row r="5167" spans="7:21" x14ac:dyDescent="0.25">
      <c r="G5167" s="33" t="e">
        <f>VLOOKUP(F5167,'Customer Info'!A5158:B5658,2,0)</f>
        <v>#N/A</v>
      </c>
      <c r="H5167" s="6" t="e">
        <f>VLOOKUP(F5167,'Customer Info'!A5158:C5658,3,0)</f>
        <v>#N/A</v>
      </c>
      <c r="I5167" s="6" t="e">
        <f>VLOOKUP(F5167,'Customer Info'!A5158:E5658,5,0)</f>
        <v>#N/A</v>
      </c>
      <c r="K5167" s="7" t="e">
        <f>VLOOKUP(J5167,'Product Details'!B5158:C5326,2,0)</f>
        <v>#N/A</v>
      </c>
      <c r="L5167" s="7" t="e">
        <f>VLOOKUP(J5167,'Product Details'!B5158:D5326,3,0)</f>
        <v>#N/A</v>
      </c>
      <c r="M5167" s="7" t="e">
        <f>VLOOKUP(J5167,'Product Details'!B5159:E5326,4,0)</f>
        <v>#N/A</v>
      </c>
      <c r="Q5167" s="8">
        <f t="shared" si="320"/>
        <v>0</v>
      </c>
      <c r="R5167" s="8">
        <f t="shared" si="321"/>
        <v>0</v>
      </c>
      <c r="T5167" s="9">
        <f t="shared" si="322"/>
        <v>0</v>
      </c>
      <c r="U5167" s="34" t="e">
        <f t="shared" si="323"/>
        <v>#DIV/0!</v>
      </c>
    </row>
    <row r="5168" spans="7:21" x14ac:dyDescent="0.25">
      <c r="G5168" s="33" t="e">
        <f>VLOOKUP(F5168,'Customer Info'!A5159:B5659,2,0)</f>
        <v>#N/A</v>
      </c>
      <c r="H5168" s="6" t="e">
        <f>VLOOKUP(F5168,'Customer Info'!A5159:C5659,3,0)</f>
        <v>#N/A</v>
      </c>
      <c r="I5168" s="6" t="e">
        <f>VLOOKUP(F5168,'Customer Info'!A5159:E5659,5,0)</f>
        <v>#N/A</v>
      </c>
      <c r="K5168" s="7" t="e">
        <f>VLOOKUP(J5168,'Product Details'!B5159:C5327,2,0)</f>
        <v>#N/A</v>
      </c>
      <c r="L5168" s="7" t="e">
        <f>VLOOKUP(J5168,'Product Details'!B5159:D5327,3,0)</f>
        <v>#N/A</v>
      </c>
      <c r="M5168" s="7" t="e">
        <f>VLOOKUP(J5168,'Product Details'!B5160:E5327,4,0)</f>
        <v>#N/A</v>
      </c>
      <c r="Q5168" s="8">
        <f t="shared" si="320"/>
        <v>0</v>
      </c>
      <c r="R5168" s="8">
        <f t="shared" si="321"/>
        <v>0</v>
      </c>
      <c r="T5168" s="9">
        <f t="shared" si="322"/>
        <v>0</v>
      </c>
      <c r="U5168" s="34" t="e">
        <f t="shared" si="323"/>
        <v>#DIV/0!</v>
      </c>
    </row>
    <row r="5169" spans="7:21" x14ac:dyDescent="0.25">
      <c r="G5169" s="33" t="e">
        <f>VLOOKUP(F5169,'Customer Info'!A5160:B5660,2,0)</f>
        <v>#N/A</v>
      </c>
      <c r="H5169" s="6" t="e">
        <f>VLOOKUP(F5169,'Customer Info'!A5160:C5660,3,0)</f>
        <v>#N/A</v>
      </c>
      <c r="I5169" s="6" t="e">
        <f>VLOOKUP(F5169,'Customer Info'!A5160:E5660,5,0)</f>
        <v>#N/A</v>
      </c>
      <c r="K5169" s="7" t="e">
        <f>VLOOKUP(J5169,'Product Details'!B5160:C5328,2,0)</f>
        <v>#N/A</v>
      </c>
      <c r="L5169" s="7" t="e">
        <f>VLOOKUP(J5169,'Product Details'!B5160:D5328,3,0)</f>
        <v>#N/A</v>
      </c>
      <c r="M5169" s="7" t="e">
        <f>VLOOKUP(J5169,'Product Details'!B5161:E5328,4,0)</f>
        <v>#N/A</v>
      </c>
      <c r="Q5169" s="8">
        <f t="shared" si="320"/>
        <v>0</v>
      </c>
      <c r="R5169" s="8">
        <f t="shared" si="321"/>
        <v>0</v>
      </c>
      <c r="T5169" s="9">
        <f t="shared" si="322"/>
        <v>0</v>
      </c>
      <c r="U5169" s="34" t="e">
        <f t="shared" si="323"/>
        <v>#DIV/0!</v>
      </c>
    </row>
    <row r="5170" spans="7:21" x14ac:dyDescent="0.25">
      <c r="G5170" s="33" t="e">
        <f>VLOOKUP(F5170,'Customer Info'!A5161:B5661,2,0)</f>
        <v>#N/A</v>
      </c>
      <c r="H5170" s="6" t="e">
        <f>VLOOKUP(F5170,'Customer Info'!A5161:C5661,3,0)</f>
        <v>#N/A</v>
      </c>
      <c r="I5170" s="6" t="e">
        <f>VLOOKUP(F5170,'Customer Info'!A5161:E5661,5,0)</f>
        <v>#N/A</v>
      </c>
      <c r="K5170" s="7" t="e">
        <f>VLOOKUP(J5170,'Product Details'!B5161:C5329,2,0)</f>
        <v>#N/A</v>
      </c>
      <c r="L5170" s="7" t="e">
        <f>VLOOKUP(J5170,'Product Details'!B5161:D5329,3,0)</f>
        <v>#N/A</v>
      </c>
      <c r="M5170" s="7" t="e">
        <f>VLOOKUP(J5170,'Product Details'!B5162:E5329,4,0)</f>
        <v>#N/A</v>
      </c>
      <c r="Q5170" s="8">
        <f t="shared" si="320"/>
        <v>0</v>
      </c>
      <c r="R5170" s="8">
        <f t="shared" si="321"/>
        <v>0</v>
      </c>
      <c r="T5170" s="9">
        <f t="shared" si="322"/>
        <v>0</v>
      </c>
      <c r="U5170" s="34" t="e">
        <f t="shared" si="323"/>
        <v>#DIV/0!</v>
      </c>
    </row>
    <row r="5171" spans="7:21" x14ac:dyDescent="0.25">
      <c r="G5171" s="33" t="e">
        <f>VLOOKUP(F5171,'Customer Info'!A5162:B5662,2,0)</f>
        <v>#N/A</v>
      </c>
      <c r="H5171" s="6" t="e">
        <f>VLOOKUP(F5171,'Customer Info'!A5162:C5662,3,0)</f>
        <v>#N/A</v>
      </c>
      <c r="I5171" s="6" t="e">
        <f>VLOOKUP(F5171,'Customer Info'!A5162:E5662,5,0)</f>
        <v>#N/A</v>
      </c>
      <c r="K5171" s="7" t="e">
        <f>VLOOKUP(J5171,'Product Details'!B5162:C5330,2,0)</f>
        <v>#N/A</v>
      </c>
      <c r="L5171" s="7" t="e">
        <f>VLOOKUP(J5171,'Product Details'!B5162:D5330,3,0)</f>
        <v>#N/A</v>
      </c>
      <c r="M5171" s="7" t="e">
        <f>VLOOKUP(J5171,'Product Details'!B5163:E5330,4,0)</f>
        <v>#N/A</v>
      </c>
      <c r="Q5171" s="8">
        <f t="shared" si="320"/>
        <v>0</v>
      </c>
      <c r="R5171" s="8">
        <f t="shared" si="321"/>
        <v>0</v>
      </c>
      <c r="T5171" s="9">
        <f t="shared" si="322"/>
        <v>0</v>
      </c>
      <c r="U5171" s="34" t="e">
        <f t="shared" si="323"/>
        <v>#DIV/0!</v>
      </c>
    </row>
    <row r="5172" spans="7:21" x14ac:dyDescent="0.25">
      <c r="G5172" s="33" t="e">
        <f>VLOOKUP(F5172,'Customer Info'!A5163:B5663,2,0)</f>
        <v>#N/A</v>
      </c>
      <c r="H5172" s="6" t="e">
        <f>VLOOKUP(F5172,'Customer Info'!A5163:C5663,3,0)</f>
        <v>#N/A</v>
      </c>
      <c r="I5172" s="6" t="e">
        <f>VLOOKUP(F5172,'Customer Info'!A5163:E5663,5,0)</f>
        <v>#N/A</v>
      </c>
      <c r="K5172" s="7" t="e">
        <f>VLOOKUP(J5172,'Product Details'!B5163:C5331,2,0)</f>
        <v>#N/A</v>
      </c>
      <c r="L5172" s="7" t="e">
        <f>VLOOKUP(J5172,'Product Details'!B5163:D5331,3,0)</f>
        <v>#N/A</v>
      </c>
      <c r="M5172" s="7" t="e">
        <f>VLOOKUP(J5172,'Product Details'!B5164:E5331,4,0)</f>
        <v>#N/A</v>
      </c>
      <c r="Q5172" s="8">
        <f t="shared" si="320"/>
        <v>0</v>
      </c>
      <c r="R5172" s="8">
        <f t="shared" si="321"/>
        <v>0</v>
      </c>
      <c r="T5172" s="9">
        <f t="shared" si="322"/>
        <v>0</v>
      </c>
      <c r="U5172" s="34" t="e">
        <f t="shared" si="323"/>
        <v>#DIV/0!</v>
      </c>
    </row>
    <row r="5173" spans="7:21" x14ac:dyDescent="0.25">
      <c r="G5173" s="33" t="e">
        <f>VLOOKUP(F5173,'Customer Info'!A5164:B5664,2,0)</f>
        <v>#N/A</v>
      </c>
      <c r="H5173" s="6" t="e">
        <f>VLOOKUP(F5173,'Customer Info'!A5164:C5664,3,0)</f>
        <v>#N/A</v>
      </c>
      <c r="I5173" s="6" t="e">
        <f>VLOOKUP(F5173,'Customer Info'!A5164:E5664,5,0)</f>
        <v>#N/A</v>
      </c>
      <c r="K5173" s="7" t="e">
        <f>VLOOKUP(J5173,'Product Details'!B5164:C5332,2,0)</f>
        <v>#N/A</v>
      </c>
      <c r="L5173" s="7" t="e">
        <f>VLOOKUP(J5173,'Product Details'!B5164:D5332,3,0)</f>
        <v>#N/A</v>
      </c>
      <c r="M5173" s="7" t="e">
        <f>VLOOKUP(J5173,'Product Details'!B5165:E5332,4,0)</f>
        <v>#N/A</v>
      </c>
      <c r="Q5173" s="8">
        <f t="shared" si="320"/>
        <v>0</v>
      </c>
      <c r="R5173" s="8">
        <f t="shared" si="321"/>
        <v>0</v>
      </c>
      <c r="T5173" s="9">
        <f t="shared" si="322"/>
        <v>0</v>
      </c>
      <c r="U5173" s="34" t="e">
        <f t="shared" si="323"/>
        <v>#DIV/0!</v>
      </c>
    </row>
    <row r="5174" spans="7:21" x14ac:dyDescent="0.25">
      <c r="G5174" s="33" t="e">
        <f>VLOOKUP(F5174,'Customer Info'!A5165:B5665,2,0)</f>
        <v>#N/A</v>
      </c>
      <c r="H5174" s="6" t="e">
        <f>VLOOKUP(F5174,'Customer Info'!A5165:C5665,3,0)</f>
        <v>#N/A</v>
      </c>
      <c r="I5174" s="6" t="e">
        <f>VLOOKUP(F5174,'Customer Info'!A5165:E5665,5,0)</f>
        <v>#N/A</v>
      </c>
      <c r="K5174" s="7" t="e">
        <f>VLOOKUP(J5174,'Product Details'!B5165:C5333,2,0)</f>
        <v>#N/A</v>
      </c>
      <c r="L5174" s="7" t="e">
        <f>VLOOKUP(J5174,'Product Details'!B5165:D5333,3,0)</f>
        <v>#N/A</v>
      </c>
      <c r="M5174" s="7" t="e">
        <f>VLOOKUP(J5174,'Product Details'!B5166:E5333,4,0)</f>
        <v>#N/A</v>
      </c>
      <c r="Q5174" s="8">
        <f t="shared" si="320"/>
        <v>0</v>
      </c>
      <c r="R5174" s="8">
        <f t="shared" si="321"/>
        <v>0</v>
      </c>
      <c r="T5174" s="9">
        <f t="shared" si="322"/>
        <v>0</v>
      </c>
      <c r="U5174" s="34" t="e">
        <f t="shared" si="323"/>
        <v>#DIV/0!</v>
      </c>
    </row>
    <row r="5175" spans="7:21" x14ac:dyDescent="0.25">
      <c r="G5175" s="33" t="e">
        <f>VLOOKUP(F5175,'Customer Info'!A5166:B5666,2,0)</f>
        <v>#N/A</v>
      </c>
      <c r="H5175" s="6" t="e">
        <f>VLOOKUP(F5175,'Customer Info'!A5166:C5666,3,0)</f>
        <v>#N/A</v>
      </c>
      <c r="I5175" s="6" t="e">
        <f>VLOOKUP(F5175,'Customer Info'!A5166:E5666,5,0)</f>
        <v>#N/A</v>
      </c>
      <c r="K5175" s="7" t="e">
        <f>VLOOKUP(J5175,'Product Details'!B5166:C5334,2,0)</f>
        <v>#N/A</v>
      </c>
      <c r="L5175" s="7" t="e">
        <f>VLOOKUP(J5175,'Product Details'!B5166:D5334,3,0)</f>
        <v>#N/A</v>
      </c>
      <c r="M5175" s="7" t="e">
        <f>VLOOKUP(J5175,'Product Details'!B5167:E5334,4,0)</f>
        <v>#N/A</v>
      </c>
      <c r="Q5175" s="8">
        <f t="shared" si="320"/>
        <v>0</v>
      </c>
      <c r="R5175" s="8">
        <f t="shared" si="321"/>
        <v>0</v>
      </c>
      <c r="T5175" s="9">
        <f t="shared" si="322"/>
        <v>0</v>
      </c>
      <c r="U5175" s="34" t="e">
        <f t="shared" si="323"/>
        <v>#DIV/0!</v>
      </c>
    </row>
    <row r="5176" spans="7:21" x14ac:dyDescent="0.25">
      <c r="G5176" s="33" t="e">
        <f>VLOOKUP(F5176,'Customer Info'!A5167:B5667,2,0)</f>
        <v>#N/A</v>
      </c>
      <c r="H5176" s="6" t="e">
        <f>VLOOKUP(F5176,'Customer Info'!A5167:C5667,3,0)</f>
        <v>#N/A</v>
      </c>
      <c r="I5176" s="6" t="e">
        <f>VLOOKUP(F5176,'Customer Info'!A5167:E5667,5,0)</f>
        <v>#N/A</v>
      </c>
      <c r="K5176" s="7" t="e">
        <f>VLOOKUP(J5176,'Product Details'!B5167:C5335,2,0)</f>
        <v>#N/A</v>
      </c>
      <c r="L5176" s="7" t="e">
        <f>VLOOKUP(J5176,'Product Details'!B5167:D5335,3,0)</f>
        <v>#N/A</v>
      </c>
      <c r="M5176" s="7" t="e">
        <f>VLOOKUP(J5176,'Product Details'!B5168:E5335,4,0)</f>
        <v>#N/A</v>
      </c>
      <c r="Q5176" s="8">
        <f t="shared" si="320"/>
        <v>0</v>
      </c>
      <c r="R5176" s="8">
        <f t="shared" si="321"/>
        <v>0</v>
      </c>
      <c r="T5176" s="9">
        <f t="shared" si="322"/>
        <v>0</v>
      </c>
      <c r="U5176" s="34" t="e">
        <f t="shared" si="323"/>
        <v>#DIV/0!</v>
      </c>
    </row>
    <row r="5177" spans="7:21" x14ac:dyDescent="0.25">
      <c r="G5177" s="33" t="e">
        <f>VLOOKUP(F5177,'Customer Info'!A5168:B5668,2,0)</f>
        <v>#N/A</v>
      </c>
      <c r="H5177" s="6" t="e">
        <f>VLOOKUP(F5177,'Customer Info'!A5168:C5668,3,0)</f>
        <v>#N/A</v>
      </c>
      <c r="I5177" s="6" t="e">
        <f>VLOOKUP(F5177,'Customer Info'!A5168:E5668,5,0)</f>
        <v>#N/A</v>
      </c>
      <c r="K5177" s="7" t="e">
        <f>VLOOKUP(J5177,'Product Details'!B5168:C5336,2,0)</f>
        <v>#N/A</v>
      </c>
      <c r="L5177" s="7" t="e">
        <f>VLOOKUP(J5177,'Product Details'!B5168:D5336,3,0)</f>
        <v>#N/A</v>
      </c>
      <c r="M5177" s="7" t="e">
        <f>VLOOKUP(J5177,'Product Details'!B5169:E5336,4,0)</f>
        <v>#N/A</v>
      </c>
      <c r="Q5177" s="8">
        <f t="shared" si="320"/>
        <v>0</v>
      </c>
      <c r="R5177" s="8">
        <f t="shared" si="321"/>
        <v>0</v>
      </c>
      <c r="T5177" s="9">
        <f t="shared" si="322"/>
        <v>0</v>
      </c>
      <c r="U5177" s="34" t="e">
        <f t="shared" si="323"/>
        <v>#DIV/0!</v>
      </c>
    </row>
    <row r="5178" spans="7:21" x14ac:dyDescent="0.25">
      <c r="G5178" s="33" t="e">
        <f>VLOOKUP(F5178,'Customer Info'!A5169:B5669,2,0)</f>
        <v>#N/A</v>
      </c>
      <c r="H5178" s="6" t="e">
        <f>VLOOKUP(F5178,'Customer Info'!A5169:C5669,3,0)</f>
        <v>#N/A</v>
      </c>
      <c r="I5178" s="6" t="e">
        <f>VLOOKUP(F5178,'Customer Info'!A5169:E5669,5,0)</f>
        <v>#N/A</v>
      </c>
      <c r="K5178" s="7" t="e">
        <f>VLOOKUP(J5178,'Product Details'!B5169:C5337,2,0)</f>
        <v>#N/A</v>
      </c>
      <c r="L5178" s="7" t="e">
        <f>VLOOKUP(J5178,'Product Details'!B5169:D5337,3,0)</f>
        <v>#N/A</v>
      </c>
      <c r="M5178" s="7" t="e">
        <f>VLOOKUP(J5178,'Product Details'!B5170:E5337,4,0)</f>
        <v>#N/A</v>
      </c>
      <c r="Q5178" s="8">
        <f t="shared" si="320"/>
        <v>0</v>
      </c>
      <c r="R5178" s="8">
        <f t="shared" si="321"/>
        <v>0</v>
      </c>
      <c r="T5178" s="9">
        <f t="shared" si="322"/>
        <v>0</v>
      </c>
      <c r="U5178" s="34" t="e">
        <f t="shared" si="323"/>
        <v>#DIV/0!</v>
      </c>
    </row>
    <row r="5179" spans="7:21" x14ac:dyDescent="0.25">
      <c r="G5179" s="33" t="e">
        <f>VLOOKUP(F5179,'Customer Info'!A5170:B5670,2,0)</f>
        <v>#N/A</v>
      </c>
      <c r="H5179" s="6" t="e">
        <f>VLOOKUP(F5179,'Customer Info'!A5170:C5670,3,0)</f>
        <v>#N/A</v>
      </c>
      <c r="I5179" s="6" t="e">
        <f>VLOOKUP(F5179,'Customer Info'!A5170:E5670,5,0)</f>
        <v>#N/A</v>
      </c>
      <c r="K5179" s="7" t="e">
        <f>VLOOKUP(J5179,'Product Details'!B5170:C5338,2,0)</f>
        <v>#N/A</v>
      </c>
      <c r="L5179" s="7" t="e">
        <f>VLOOKUP(J5179,'Product Details'!B5170:D5338,3,0)</f>
        <v>#N/A</v>
      </c>
      <c r="M5179" s="7" t="e">
        <f>VLOOKUP(J5179,'Product Details'!B5171:E5338,4,0)</f>
        <v>#N/A</v>
      </c>
      <c r="Q5179" s="8">
        <f t="shared" si="320"/>
        <v>0</v>
      </c>
      <c r="R5179" s="8">
        <f t="shared" si="321"/>
        <v>0</v>
      </c>
      <c r="T5179" s="9">
        <f t="shared" si="322"/>
        <v>0</v>
      </c>
      <c r="U5179" s="34" t="e">
        <f t="shared" si="323"/>
        <v>#DIV/0!</v>
      </c>
    </row>
    <row r="5180" spans="7:21" x14ac:dyDescent="0.25">
      <c r="G5180" s="33" t="e">
        <f>VLOOKUP(F5180,'Customer Info'!A5171:B5671,2,0)</f>
        <v>#N/A</v>
      </c>
      <c r="H5180" s="6" t="e">
        <f>VLOOKUP(F5180,'Customer Info'!A5171:C5671,3,0)</f>
        <v>#N/A</v>
      </c>
      <c r="I5180" s="6" t="e">
        <f>VLOOKUP(F5180,'Customer Info'!A5171:E5671,5,0)</f>
        <v>#N/A</v>
      </c>
      <c r="K5180" s="7" t="e">
        <f>VLOOKUP(J5180,'Product Details'!B5171:C5339,2,0)</f>
        <v>#N/A</v>
      </c>
      <c r="L5180" s="7" t="e">
        <f>VLOOKUP(J5180,'Product Details'!B5171:D5339,3,0)</f>
        <v>#N/A</v>
      </c>
      <c r="M5180" s="7" t="e">
        <f>VLOOKUP(J5180,'Product Details'!B5172:E5339,4,0)</f>
        <v>#N/A</v>
      </c>
      <c r="Q5180" s="8">
        <f t="shared" si="320"/>
        <v>0</v>
      </c>
      <c r="R5180" s="8">
        <f t="shared" si="321"/>
        <v>0</v>
      </c>
      <c r="T5180" s="9">
        <f t="shared" si="322"/>
        <v>0</v>
      </c>
      <c r="U5180" s="34" t="e">
        <f t="shared" si="323"/>
        <v>#DIV/0!</v>
      </c>
    </row>
    <row r="5181" spans="7:21" x14ac:dyDescent="0.25">
      <c r="G5181" s="33" t="e">
        <f>VLOOKUP(F5181,'Customer Info'!A5172:B5672,2,0)</f>
        <v>#N/A</v>
      </c>
      <c r="H5181" s="6" t="e">
        <f>VLOOKUP(F5181,'Customer Info'!A5172:C5672,3,0)</f>
        <v>#N/A</v>
      </c>
      <c r="I5181" s="6" t="e">
        <f>VLOOKUP(F5181,'Customer Info'!A5172:E5672,5,0)</f>
        <v>#N/A</v>
      </c>
      <c r="K5181" s="7" t="e">
        <f>VLOOKUP(J5181,'Product Details'!B5172:C5340,2,0)</f>
        <v>#N/A</v>
      </c>
      <c r="L5181" s="7" t="e">
        <f>VLOOKUP(J5181,'Product Details'!B5172:D5340,3,0)</f>
        <v>#N/A</v>
      </c>
      <c r="M5181" s="7" t="e">
        <f>VLOOKUP(J5181,'Product Details'!B5173:E5340,4,0)</f>
        <v>#N/A</v>
      </c>
      <c r="Q5181" s="8">
        <f t="shared" si="320"/>
        <v>0</v>
      </c>
      <c r="R5181" s="8">
        <f t="shared" si="321"/>
        <v>0</v>
      </c>
      <c r="T5181" s="9">
        <f t="shared" si="322"/>
        <v>0</v>
      </c>
      <c r="U5181" s="34" t="e">
        <f t="shared" si="323"/>
        <v>#DIV/0!</v>
      </c>
    </row>
    <row r="5182" spans="7:21" x14ac:dyDescent="0.25">
      <c r="G5182" s="33" t="e">
        <f>VLOOKUP(F5182,'Customer Info'!A5173:B5673,2,0)</f>
        <v>#N/A</v>
      </c>
      <c r="H5182" s="6" t="e">
        <f>VLOOKUP(F5182,'Customer Info'!A5173:C5673,3,0)</f>
        <v>#N/A</v>
      </c>
      <c r="I5182" s="6" t="e">
        <f>VLOOKUP(F5182,'Customer Info'!A5173:E5673,5,0)</f>
        <v>#N/A</v>
      </c>
      <c r="K5182" s="7" t="e">
        <f>VLOOKUP(J5182,'Product Details'!B5173:C5341,2,0)</f>
        <v>#N/A</v>
      </c>
      <c r="L5182" s="7" t="e">
        <f>VLOOKUP(J5182,'Product Details'!B5173:D5341,3,0)</f>
        <v>#N/A</v>
      </c>
      <c r="M5182" s="7" t="e">
        <f>VLOOKUP(J5182,'Product Details'!B5174:E5341,4,0)</f>
        <v>#N/A</v>
      </c>
      <c r="Q5182" s="8">
        <f t="shared" si="320"/>
        <v>0</v>
      </c>
      <c r="R5182" s="8">
        <f t="shared" si="321"/>
        <v>0</v>
      </c>
      <c r="T5182" s="9">
        <f t="shared" si="322"/>
        <v>0</v>
      </c>
      <c r="U5182" s="34" t="e">
        <f t="shared" si="323"/>
        <v>#DIV/0!</v>
      </c>
    </row>
    <row r="5183" spans="7:21" x14ac:dyDescent="0.25">
      <c r="G5183" s="33" t="e">
        <f>VLOOKUP(F5183,'Customer Info'!A5174:B5674,2,0)</f>
        <v>#N/A</v>
      </c>
      <c r="H5183" s="6" t="e">
        <f>VLOOKUP(F5183,'Customer Info'!A5174:C5674,3,0)</f>
        <v>#N/A</v>
      </c>
      <c r="I5183" s="6" t="e">
        <f>VLOOKUP(F5183,'Customer Info'!A5174:E5674,5,0)</f>
        <v>#N/A</v>
      </c>
      <c r="K5183" s="7" t="e">
        <f>VLOOKUP(J5183,'Product Details'!B5174:C5342,2,0)</f>
        <v>#N/A</v>
      </c>
      <c r="L5183" s="7" t="e">
        <f>VLOOKUP(J5183,'Product Details'!B5174:D5342,3,0)</f>
        <v>#N/A</v>
      </c>
      <c r="M5183" s="7" t="e">
        <f>VLOOKUP(J5183,'Product Details'!B5175:E5342,4,0)</f>
        <v>#N/A</v>
      </c>
      <c r="Q5183" s="8">
        <f t="shared" si="320"/>
        <v>0</v>
      </c>
      <c r="R5183" s="8">
        <f t="shared" si="321"/>
        <v>0</v>
      </c>
      <c r="T5183" s="9">
        <f t="shared" si="322"/>
        <v>0</v>
      </c>
      <c r="U5183" s="34" t="e">
        <f t="shared" si="323"/>
        <v>#DIV/0!</v>
      </c>
    </row>
    <row r="5184" spans="7:21" x14ac:dyDescent="0.25">
      <c r="G5184" s="33" t="e">
        <f>VLOOKUP(F5184,'Customer Info'!A5175:B5675,2,0)</f>
        <v>#N/A</v>
      </c>
      <c r="H5184" s="6" t="e">
        <f>VLOOKUP(F5184,'Customer Info'!A5175:C5675,3,0)</f>
        <v>#N/A</v>
      </c>
      <c r="I5184" s="6" t="e">
        <f>VLOOKUP(F5184,'Customer Info'!A5175:E5675,5,0)</f>
        <v>#N/A</v>
      </c>
      <c r="K5184" s="7" t="e">
        <f>VLOOKUP(J5184,'Product Details'!B5175:C5343,2,0)</f>
        <v>#N/A</v>
      </c>
      <c r="L5184" s="7" t="e">
        <f>VLOOKUP(J5184,'Product Details'!B5175:D5343,3,0)</f>
        <v>#N/A</v>
      </c>
      <c r="M5184" s="7" t="e">
        <f>VLOOKUP(J5184,'Product Details'!B5176:E5343,4,0)</f>
        <v>#N/A</v>
      </c>
      <c r="Q5184" s="8">
        <f t="shared" si="320"/>
        <v>0</v>
      </c>
      <c r="R5184" s="8">
        <f t="shared" si="321"/>
        <v>0</v>
      </c>
      <c r="T5184" s="9">
        <f t="shared" si="322"/>
        <v>0</v>
      </c>
      <c r="U5184" s="34" t="e">
        <f t="shared" si="323"/>
        <v>#DIV/0!</v>
      </c>
    </row>
    <row r="5185" spans="7:21" x14ac:dyDescent="0.25">
      <c r="G5185" s="33" t="e">
        <f>VLOOKUP(F5185,'Customer Info'!A5176:B5676,2,0)</f>
        <v>#N/A</v>
      </c>
      <c r="H5185" s="6" t="e">
        <f>VLOOKUP(F5185,'Customer Info'!A5176:C5676,3,0)</f>
        <v>#N/A</v>
      </c>
      <c r="I5185" s="6" t="e">
        <f>VLOOKUP(F5185,'Customer Info'!A5176:E5676,5,0)</f>
        <v>#N/A</v>
      </c>
      <c r="K5185" s="7" t="e">
        <f>VLOOKUP(J5185,'Product Details'!B5176:C5344,2,0)</f>
        <v>#N/A</v>
      </c>
      <c r="L5185" s="7" t="e">
        <f>VLOOKUP(J5185,'Product Details'!B5176:D5344,3,0)</f>
        <v>#N/A</v>
      </c>
      <c r="M5185" s="7" t="e">
        <f>VLOOKUP(J5185,'Product Details'!B5177:E5344,4,0)</f>
        <v>#N/A</v>
      </c>
      <c r="Q5185" s="8">
        <f t="shared" si="320"/>
        <v>0</v>
      </c>
      <c r="R5185" s="8">
        <f t="shared" si="321"/>
        <v>0</v>
      </c>
      <c r="T5185" s="9">
        <f t="shared" si="322"/>
        <v>0</v>
      </c>
      <c r="U5185" s="34" t="e">
        <f t="shared" si="323"/>
        <v>#DIV/0!</v>
      </c>
    </row>
    <row r="5186" spans="7:21" x14ac:dyDescent="0.25">
      <c r="G5186" s="33" t="e">
        <f>VLOOKUP(F5186,'Customer Info'!A5177:B5677,2,0)</f>
        <v>#N/A</v>
      </c>
      <c r="H5186" s="6" t="e">
        <f>VLOOKUP(F5186,'Customer Info'!A5177:C5677,3,0)</f>
        <v>#N/A</v>
      </c>
      <c r="I5186" s="6" t="e">
        <f>VLOOKUP(F5186,'Customer Info'!A5177:E5677,5,0)</f>
        <v>#N/A</v>
      </c>
      <c r="K5186" s="7" t="e">
        <f>VLOOKUP(J5186,'Product Details'!B5177:C5345,2,0)</f>
        <v>#N/A</v>
      </c>
      <c r="L5186" s="7" t="e">
        <f>VLOOKUP(J5186,'Product Details'!B5177:D5345,3,0)</f>
        <v>#N/A</v>
      </c>
      <c r="M5186" s="7" t="e">
        <f>VLOOKUP(J5186,'Product Details'!B5178:E5345,4,0)</f>
        <v>#N/A</v>
      </c>
      <c r="Q5186" s="8">
        <f t="shared" si="320"/>
        <v>0</v>
      </c>
      <c r="R5186" s="8">
        <f t="shared" si="321"/>
        <v>0</v>
      </c>
      <c r="T5186" s="9">
        <f t="shared" si="322"/>
        <v>0</v>
      </c>
      <c r="U5186" s="34" t="e">
        <f t="shared" si="323"/>
        <v>#DIV/0!</v>
      </c>
    </row>
    <row r="5187" spans="7:21" x14ac:dyDescent="0.25">
      <c r="G5187" s="33" t="e">
        <f>VLOOKUP(F5187,'Customer Info'!A5178:B5678,2,0)</f>
        <v>#N/A</v>
      </c>
      <c r="H5187" s="6" t="e">
        <f>VLOOKUP(F5187,'Customer Info'!A5178:C5678,3,0)</f>
        <v>#N/A</v>
      </c>
      <c r="I5187" s="6" t="e">
        <f>VLOOKUP(F5187,'Customer Info'!A5178:E5678,5,0)</f>
        <v>#N/A</v>
      </c>
      <c r="K5187" s="7" t="e">
        <f>VLOOKUP(J5187,'Product Details'!B5178:C5346,2,0)</f>
        <v>#N/A</v>
      </c>
      <c r="L5187" s="7" t="e">
        <f>VLOOKUP(J5187,'Product Details'!B5178:D5346,3,0)</f>
        <v>#N/A</v>
      </c>
      <c r="M5187" s="7" t="e">
        <f>VLOOKUP(J5187,'Product Details'!B5179:E5346,4,0)</f>
        <v>#N/A</v>
      </c>
      <c r="Q5187" s="8">
        <f t="shared" si="320"/>
        <v>0</v>
      </c>
      <c r="R5187" s="8">
        <f t="shared" si="321"/>
        <v>0</v>
      </c>
      <c r="T5187" s="9">
        <f t="shared" si="322"/>
        <v>0</v>
      </c>
      <c r="U5187" s="34" t="e">
        <f t="shared" si="323"/>
        <v>#DIV/0!</v>
      </c>
    </row>
    <row r="5188" spans="7:21" x14ac:dyDescent="0.25">
      <c r="G5188" s="33" t="e">
        <f>VLOOKUP(F5188,'Customer Info'!A5179:B5679,2,0)</f>
        <v>#N/A</v>
      </c>
      <c r="H5188" s="6" t="e">
        <f>VLOOKUP(F5188,'Customer Info'!A5179:C5679,3,0)</f>
        <v>#N/A</v>
      </c>
      <c r="I5188" s="6" t="e">
        <f>VLOOKUP(F5188,'Customer Info'!A5179:E5679,5,0)</f>
        <v>#N/A</v>
      </c>
      <c r="K5188" s="7" t="e">
        <f>VLOOKUP(J5188,'Product Details'!B5179:C5347,2,0)</f>
        <v>#N/A</v>
      </c>
      <c r="L5188" s="7" t="e">
        <f>VLOOKUP(J5188,'Product Details'!B5179:D5347,3,0)</f>
        <v>#N/A</v>
      </c>
      <c r="M5188" s="7" t="e">
        <f>VLOOKUP(J5188,'Product Details'!B5180:E5347,4,0)</f>
        <v>#N/A</v>
      </c>
      <c r="Q5188" s="8">
        <f t="shared" si="320"/>
        <v>0</v>
      </c>
      <c r="R5188" s="8">
        <f t="shared" si="321"/>
        <v>0</v>
      </c>
      <c r="T5188" s="9">
        <f t="shared" si="322"/>
        <v>0</v>
      </c>
      <c r="U5188" s="34" t="e">
        <f t="shared" si="323"/>
        <v>#DIV/0!</v>
      </c>
    </row>
    <row r="5189" spans="7:21" x14ac:dyDescent="0.25">
      <c r="G5189" s="33" t="e">
        <f>VLOOKUP(F5189,'Customer Info'!A5180:B5680,2,0)</f>
        <v>#N/A</v>
      </c>
      <c r="H5189" s="6" t="e">
        <f>VLOOKUP(F5189,'Customer Info'!A5180:C5680,3,0)</f>
        <v>#N/A</v>
      </c>
      <c r="I5189" s="6" t="e">
        <f>VLOOKUP(F5189,'Customer Info'!A5180:E5680,5,0)</f>
        <v>#N/A</v>
      </c>
      <c r="K5189" s="7" t="e">
        <f>VLOOKUP(J5189,'Product Details'!B5180:C5348,2,0)</f>
        <v>#N/A</v>
      </c>
      <c r="L5189" s="7" t="e">
        <f>VLOOKUP(J5189,'Product Details'!B5180:D5348,3,0)</f>
        <v>#N/A</v>
      </c>
      <c r="M5189" s="7" t="e">
        <f>VLOOKUP(J5189,'Product Details'!B5181:E5348,4,0)</f>
        <v>#N/A</v>
      </c>
      <c r="Q5189" s="8">
        <f t="shared" si="320"/>
        <v>0</v>
      </c>
      <c r="R5189" s="8">
        <f t="shared" si="321"/>
        <v>0</v>
      </c>
      <c r="T5189" s="9">
        <f t="shared" si="322"/>
        <v>0</v>
      </c>
      <c r="U5189" s="34" t="e">
        <f t="shared" si="323"/>
        <v>#DIV/0!</v>
      </c>
    </row>
    <row r="5190" spans="7:21" x14ac:dyDescent="0.25">
      <c r="G5190" s="33" t="e">
        <f>VLOOKUP(F5190,'Customer Info'!A5181:B5681,2,0)</f>
        <v>#N/A</v>
      </c>
      <c r="H5190" s="6" t="e">
        <f>VLOOKUP(F5190,'Customer Info'!A5181:C5681,3,0)</f>
        <v>#N/A</v>
      </c>
      <c r="I5190" s="6" t="e">
        <f>VLOOKUP(F5190,'Customer Info'!A5181:E5681,5,0)</f>
        <v>#N/A</v>
      </c>
      <c r="K5190" s="7" t="e">
        <f>VLOOKUP(J5190,'Product Details'!B5181:C5349,2,0)</f>
        <v>#N/A</v>
      </c>
      <c r="L5190" s="7" t="e">
        <f>VLOOKUP(J5190,'Product Details'!B5181:D5349,3,0)</f>
        <v>#N/A</v>
      </c>
      <c r="M5190" s="7" t="e">
        <f>VLOOKUP(J5190,'Product Details'!B5182:E5349,4,0)</f>
        <v>#N/A</v>
      </c>
      <c r="Q5190" s="8">
        <f t="shared" si="320"/>
        <v>0</v>
      </c>
      <c r="R5190" s="8">
        <f t="shared" si="321"/>
        <v>0</v>
      </c>
      <c r="T5190" s="9">
        <f t="shared" si="322"/>
        <v>0</v>
      </c>
      <c r="U5190" s="34" t="e">
        <f t="shared" si="323"/>
        <v>#DIV/0!</v>
      </c>
    </row>
    <row r="5191" spans="7:21" x14ac:dyDescent="0.25">
      <c r="G5191" s="33" t="e">
        <f>VLOOKUP(F5191,'Customer Info'!A5182:B5682,2,0)</f>
        <v>#N/A</v>
      </c>
      <c r="H5191" s="6" t="e">
        <f>VLOOKUP(F5191,'Customer Info'!A5182:C5682,3,0)</f>
        <v>#N/A</v>
      </c>
      <c r="I5191" s="6" t="e">
        <f>VLOOKUP(F5191,'Customer Info'!A5182:E5682,5,0)</f>
        <v>#N/A</v>
      </c>
      <c r="K5191" s="7" t="e">
        <f>VLOOKUP(J5191,'Product Details'!B5182:C5350,2,0)</f>
        <v>#N/A</v>
      </c>
      <c r="L5191" s="7" t="e">
        <f>VLOOKUP(J5191,'Product Details'!B5182:D5350,3,0)</f>
        <v>#N/A</v>
      </c>
      <c r="M5191" s="7" t="e">
        <f>VLOOKUP(J5191,'Product Details'!B5183:E5350,4,0)</f>
        <v>#N/A</v>
      </c>
      <c r="Q5191" s="8">
        <f t="shared" si="320"/>
        <v>0</v>
      </c>
      <c r="R5191" s="8">
        <f t="shared" si="321"/>
        <v>0</v>
      </c>
      <c r="T5191" s="9">
        <f t="shared" si="322"/>
        <v>0</v>
      </c>
      <c r="U5191" s="34" t="e">
        <f t="shared" si="323"/>
        <v>#DIV/0!</v>
      </c>
    </row>
    <row r="5192" spans="7:21" x14ac:dyDescent="0.25">
      <c r="G5192" s="33" t="e">
        <f>VLOOKUP(F5192,'Customer Info'!A5183:B5683,2,0)</f>
        <v>#N/A</v>
      </c>
      <c r="H5192" s="6" t="e">
        <f>VLOOKUP(F5192,'Customer Info'!A5183:C5683,3,0)</f>
        <v>#N/A</v>
      </c>
      <c r="I5192" s="6" t="e">
        <f>VLOOKUP(F5192,'Customer Info'!A5183:E5683,5,0)</f>
        <v>#N/A</v>
      </c>
      <c r="K5192" s="7" t="e">
        <f>VLOOKUP(J5192,'Product Details'!B5183:C5351,2,0)</f>
        <v>#N/A</v>
      </c>
      <c r="L5192" s="7" t="e">
        <f>VLOOKUP(J5192,'Product Details'!B5183:D5351,3,0)</f>
        <v>#N/A</v>
      </c>
      <c r="M5192" s="7" t="e">
        <f>VLOOKUP(J5192,'Product Details'!B5184:E5351,4,0)</f>
        <v>#N/A</v>
      </c>
      <c r="Q5192" s="8">
        <f t="shared" si="320"/>
        <v>0</v>
      </c>
      <c r="R5192" s="8">
        <f t="shared" si="321"/>
        <v>0</v>
      </c>
      <c r="T5192" s="9">
        <f t="shared" si="322"/>
        <v>0</v>
      </c>
      <c r="U5192" s="34" t="e">
        <f t="shared" si="323"/>
        <v>#DIV/0!</v>
      </c>
    </row>
    <row r="5193" spans="7:21" x14ac:dyDescent="0.25">
      <c r="G5193" s="33" t="e">
        <f>VLOOKUP(F5193,'Customer Info'!A5184:B5684,2,0)</f>
        <v>#N/A</v>
      </c>
      <c r="H5193" s="6" t="e">
        <f>VLOOKUP(F5193,'Customer Info'!A5184:C5684,3,0)</f>
        <v>#N/A</v>
      </c>
      <c r="I5193" s="6" t="e">
        <f>VLOOKUP(F5193,'Customer Info'!A5184:E5684,5,0)</f>
        <v>#N/A</v>
      </c>
      <c r="K5193" s="7" t="e">
        <f>VLOOKUP(J5193,'Product Details'!B5184:C5352,2,0)</f>
        <v>#N/A</v>
      </c>
      <c r="L5193" s="7" t="e">
        <f>VLOOKUP(J5193,'Product Details'!B5184:D5352,3,0)</f>
        <v>#N/A</v>
      </c>
      <c r="M5193" s="7" t="e">
        <f>VLOOKUP(J5193,'Product Details'!B5185:E5352,4,0)</f>
        <v>#N/A</v>
      </c>
      <c r="Q5193" s="8">
        <f t="shared" si="320"/>
        <v>0</v>
      </c>
      <c r="R5193" s="8">
        <f t="shared" si="321"/>
        <v>0</v>
      </c>
      <c r="T5193" s="9">
        <f t="shared" si="322"/>
        <v>0</v>
      </c>
      <c r="U5193" s="34" t="e">
        <f t="shared" si="323"/>
        <v>#DIV/0!</v>
      </c>
    </row>
    <row r="5194" spans="7:21" x14ac:dyDescent="0.25">
      <c r="G5194" s="33" t="e">
        <f>VLOOKUP(F5194,'Customer Info'!A5185:B5685,2,0)</f>
        <v>#N/A</v>
      </c>
      <c r="H5194" s="6" t="e">
        <f>VLOOKUP(F5194,'Customer Info'!A5185:C5685,3,0)</f>
        <v>#N/A</v>
      </c>
      <c r="I5194" s="6" t="e">
        <f>VLOOKUP(F5194,'Customer Info'!A5185:E5685,5,0)</f>
        <v>#N/A</v>
      </c>
      <c r="K5194" s="7" t="e">
        <f>VLOOKUP(J5194,'Product Details'!B5185:C5353,2,0)</f>
        <v>#N/A</v>
      </c>
      <c r="L5194" s="7" t="e">
        <f>VLOOKUP(J5194,'Product Details'!B5185:D5353,3,0)</f>
        <v>#N/A</v>
      </c>
      <c r="M5194" s="7" t="e">
        <f>VLOOKUP(J5194,'Product Details'!B5186:E5353,4,0)</f>
        <v>#N/A</v>
      </c>
      <c r="Q5194" s="8">
        <f t="shared" si="320"/>
        <v>0</v>
      </c>
      <c r="R5194" s="8">
        <f t="shared" si="321"/>
        <v>0</v>
      </c>
      <c r="T5194" s="9">
        <f t="shared" si="322"/>
        <v>0</v>
      </c>
      <c r="U5194" s="34" t="e">
        <f t="shared" si="323"/>
        <v>#DIV/0!</v>
      </c>
    </row>
    <row r="5195" spans="7:21" x14ac:dyDescent="0.25">
      <c r="G5195" s="33" t="e">
        <f>VLOOKUP(F5195,'Customer Info'!A5186:B5686,2,0)</f>
        <v>#N/A</v>
      </c>
      <c r="H5195" s="6" t="e">
        <f>VLOOKUP(F5195,'Customer Info'!A5186:C5686,3,0)</f>
        <v>#N/A</v>
      </c>
      <c r="I5195" s="6" t="e">
        <f>VLOOKUP(F5195,'Customer Info'!A5186:E5686,5,0)</f>
        <v>#N/A</v>
      </c>
      <c r="K5195" s="7" t="e">
        <f>VLOOKUP(J5195,'Product Details'!B5186:C5354,2,0)</f>
        <v>#N/A</v>
      </c>
      <c r="L5195" s="7" t="e">
        <f>VLOOKUP(J5195,'Product Details'!B5186:D5354,3,0)</f>
        <v>#N/A</v>
      </c>
      <c r="M5195" s="7" t="e">
        <f>VLOOKUP(J5195,'Product Details'!B5187:E5354,4,0)</f>
        <v>#N/A</v>
      </c>
      <c r="Q5195" s="8">
        <f t="shared" ref="Q5195:Q5258" si="324">O5195*P5195</f>
        <v>0</v>
      </c>
      <c r="R5195" s="8">
        <f t="shared" ref="R5195:R5258" si="325">N5195*P5195</f>
        <v>0</v>
      </c>
      <c r="T5195" s="9">
        <f t="shared" ref="T5195:T5258" si="326">R5195+S5195</f>
        <v>0</v>
      </c>
      <c r="U5195" s="34" t="e">
        <f t="shared" ref="U5195:U5258" si="327">(N5195-O5195)/N5195</f>
        <v>#DIV/0!</v>
      </c>
    </row>
    <row r="5196" spans="7:21" x14ac:dyDescent="0.25">
      <c r="G5196" s="33" t="e">
        <f>VLOOKUP(F5196,'Customer Info'!A5187:B5687,2,0)</f>
        <v>#N/A</v>
      </c>
      <c r="H5196" s="6" t="e">
        <f>VLOOKUP(F5196,'Customer Info'!A5187:C5687,3,0)</f>
        <v>#N/A</v>
      </c>
      <c r="I5196" s="6" t="e">
        <f>VLOOKUP(F5196,'Customer Info'!A5187:E5687,5,0)</f>
        <v>#N/A</v>
      </c>
      <c r="K5196" s="7" t="e">
        <f>VLOOKUP(J5196,'Product Details'!B5187:C5355,2,0)</f>
        <v>#N/A</v>
      </c>
      <c r="L5196" s="7" t="e">
        <f>VLOOKUP(J5196,'Product Details'!B5187:D5355,3,0)</f>
        <v>#N/A</v>
      </c>
      <c r="M5196" s="7" t="e">
        <f>VLOOKUP(J5196,'Product Details'!B5188:E5355,4,0)</f>
        <v>#N/A</v>
      </c>
      <c r="Q5196" s="8">
        <f t="shared" si="324"/>
        <v>0</v>
      </c>
      <c r="R5196" s="8">
        <f t="shared" si="325"/>
        <v>0</v>
      </c>
      <c r="T5196" s="9">
        <f t="shared" si="326"/>
        <v>0</v>
      </c>
      <c r="U5196" s="34" t="e">
        <f t="shared" si="327"/>
        <v>#DIV/0!</v>
      </c>
    </row>
    <row r="5197" spans="7:21" x14ac:dyDescent="0.25">
      <c r="G5197" s="33" t="e">
        <f>VLOOKUP(F5197,'Customer Info'!A5188:B5688,2,0)</f>
        <v>#N/A</v>
      </c>
      <c r="H5197" s="6" t="e">
        <f>VLOOKUP(F5197,'Customer Info'!A5188:C5688,3,0)</f>
        <v>#N/A</v>
      </c>
      <c r="I5197" s="6" t="e">
        <f>VLOOKUP(F5197,'Customer Info'!A5188:E5688,5,0)</f>
        <v>#N/A</v>
      </c>
      <c r="K5197" s="7" t="e">
        <f>VLOOKUP(J5197,'Product Details'!B5188:C5356,2,0)</f>
        <v>#N/A</v>
      </c>
      <c r="L5197" s="7" t="e">
        <f>VLOOKUP(J5197,'Product Details'!B5188:D5356,3,0)</f>
        <v>#N/A</v>
      </c>
      <c r="M5197" s="7" t="e">
        <f>VLOOKUP(J5197,'Product Details'!B5189:E5356,4,0)</f>
        <v>#N/A</v>
      </c>
      <c r="Q5197" s="8">
        <f t="shared" si="324"/>
        <v>0</v>
      </c>
      <c r="R5197" s="8">
        <f t="shared" si="325"/>
        <v>0</v>
      </c>
      <c r="T5197" s="9">
        <f t="shared" si="326"/>
        <v>0</v>
      </c>
      <c r="U5197" s="34" t="e">
        <f t="shared" si="327"/>
        <v>#DIV/0!</v>
      </c>
    </row>
    <row r="5198" spans="7:21" x14ac:dyDescent="0.25">
      <c r="G5198" s="33" t="e">
        <f>VLOOKUP(F5198,'Customer Info'!A5189:B5689,2,0)</f>
        <v>#N/A</v>
      </c>
      <c r="H5198" s="6" t="e">
        <f>VLOOKUP(F5198,'Customer Info'!A5189:C5689,3,0)</f>
        <v>#N/A</v>
      </c>
      <c r="I5198" s="6" t="e">
        <f>VLOOKUP(F5198,'Customer Info'!A5189:E5689,5,0)</f>
        <v>#N/A</v>
      </c>
      <c r="K5198" s="7" t="e">
        <f>VLOOKUP(J5198,'Product Details'!B5189:C5357,2,0)</f>
        <v>#N/A</v>
      </c>
      <c r="L5198" s="7" t="e">
        <f>VLOOKUP(J5198,'Product Details'!B5189:D5357,3,0)</f>
        <v>#N/A</v>
      </c>
      <c r="M5198" s="7" t="e">
        <f>VLOOKUP(J5198,'Product Details'!B5190:E5357,4,0)</f>
        <v>#N/A</v>
      </c>
      <c r="Q5198" s="8">
        <f t="shared" si="324"/>
        <v>0</v>
      </c>
      <c r="R5198" s="8">
        <f t="shared" si="325"/>
        <v>0</v>
      </c>
      <c r="T5198" s="9">
        <f t="shared" si="326"/>
        <v>0</v>
      </c>
      <c r="U5198" s="34" t="e">
        <f t="shared" si="327"/>
        <v>#DIV/0!</v>
      </c>
    </row>
    <row r="5199" spans="7:21" x14ac:dyDescent="0.25">
      <c r="G5199" s="33" t="e">
        <f>VLOOKUP(F5199,'Customer Info'!A5190:B5690,2,0)</f>
        <v>#N/A</v>
      </c>
      <c r="H5199" s="6" t="e">
        <f>VLOOKUP(F5199,'Customer Info'!A5190:C5690,3,0)</f>
        <v>#N/A</v>
      </c>
      <c r="I5199" s="6" t="e">
        <f>VLOOKUP(F5199,'Customer Info'!A5190:E5690,5,0)</f>
        <v>#N/A</v>
      </c>
      <c r="K5199" s="7" t="e">
        <f>VLOOKUP(J5199,'Product Details'!B5190:C5358,2,0)</f>
        <v>#N/A</v>
      </c>
      <c r="L5199" s="7" t="e">
        <f>VLOOKUP(J5199,'Product Details'!B5190:D5358,3,0)</f>
        <v>#N/A</v>
      </c>
      <c r="M5199" s="7" t="e">
        <f>VLOOKUP(J5199,'Product Details'!B5191:E5358,4,0)</f>
        <v>#N/A</v>
      </c>
      <c r="Q5199" s="8">
        <f t="shared" si="324"/>
        <v>0</v>
      </c>
      <c r="R5199" s="8">
        <f t="shared" si="325"/>
        <v>0</v>
      </c>
      <c r="T5199" s="9">
        <f t="shared" si="326"/>
        <v>0</v>
      </c>
      <c r="U5199" s="34" t="e">
        <f t="shared" si="327"/>
        <v>#DIV/0!</v>
      </c>
    </row>
    <row r="5200" spans="7:21" x14ac:dyDescent="0.25">
      <c r="G5200" s="33" t="e">
        <f>VLOOKUP(F5200,'Customer Info'!A5191:B5691,2,0)</f>
        <v>#N/A</v>
      </c>
      <c r="H5200" s="6" t="e">
        <f>VLOOKUP(F5200,'Customer Info'!A5191:C5691,3,0)</f>
        <v>#N/A</v>
      </c>
      <c r="I5200" s="6" t="e">
        <f>VLOOKUP(F5200,'Customer Info'!A5191:E5691,5,0)</f>
        <v>#N/A</v>
      </c>
      <c r="K5200" s="7" t="e">
        <f>VLOOKUP(J5200,'Product Details'!B5191:C5359,2,0)</f>
        <v>#N/A</v>
      </c>
      <c r="L5200" s="7" t="e">
        <f>VLOOKUP(J5200,'Product Details'!B5191:D5359,3,0)</f>
        <v>#N/A</v>
      </c>
      <c r="M5200" s="7" t="e">
        <f>VLOOKUP(J5200,'Product Details'!B5192:E5359,4,0)</f>
        <v>#N/A</v>
      </c>
      <c r="Q5200" s="8">
        <f t="shared" si="324"/>
        <v>0</v>
      </c>
      <c r="R5200" s="8">
        <f t="shared" si="325"/>
        <v>0</v>
      </c>
      <c r="T5200" s="9">
        <f t="shared" si="326"/>
        <v>0</v>
      </c>
      <c r="U5200" s="34" t="e">
        <f t="shared" si="327"/>
        <v>#DIV/0!</v>
      </c>
    </row>
    <row r="5201" spans="7:21" x14ac:dyDescent="0.25">
      <c r="G5201" s="33" t="e">
        <f>VLOOKUP(F5201,'Customer Info'!A5192:B5692,2,0)</f>
        <v>#N/A</v>
      </c>
      <c r="H5201" s="6" t="e">
        <f>VLOOKUP(F5201,'Customer Info'!A5192:C5692,3,0)</f>
        <v>#N/A</v>
      </c>
      <c r="I5201" s="6" t="e">
        <f>VLOOKUP(F5201,'Customer Info'!A5192:E5692,5,0)</f>
        <v>#N/A</v>
      </c>
      <c r="K5201" s="7" t="e">
        <f>VLOOKUP(J5201,'Product Details'!B5192:C5360,2,0)</f>
        <v>#N/A</v>
      </c>
      <c r="L5201" s="7" t="e">
        <f>VLOOKUP(J5201,'Product Details'!B5192:D5360,3,0)</f>
        <v>#N/A</v>
      </c>
      <c r="M5201" s="7" t="e">
        <f>VLOOKUP(J5201,'Product Details'!B5193:E5360,4,0)</f>
        <v>#N/A</v>
      </c>
      <c r="Q5201" s="8">
        <f t="shared" si="324"/>
        <v>0</v>
      </c>
      <c r="R5201" s="8">
        <f t="shared" si="325"/>
        <v>0</v>
      </c>
      <c r="T5201" s="9">
        <f t="shared" si="326"/>
        <v>0</v>
      </c>
      <c r="U5201" s="34" t="e">
        <f t="shared" si="327"/>
        <v>#DIV/0!</v>
      </c>
    </row>
    <row r="5202" spans="7:21" x14ac:dyDescent="0.25">
      <c r="G5202" s="33" t="e">
        <f>VLOOKUP(F5202,'Customer Info'!A5193:B5693,2,0)</f>
        <v>#N/A</v>
      </c>
      <c r="H5202" s="6" t="e">
        <f>VLOOKUP(F5202,'Customer Info'!A5193:C5693,3,0)</f>
        <v>#N/A</v>
      </c>
      <c r="I5202" s="6" t="e">
        <f>VLOOKUP(F5202,'Customer Info'!A5193:E5693,5,0)</f>
        <v>#N/A</v>
      </c>
      <c r="K5202" s="7" t="e">
        <f>VLOOKUP(J5202,'Product Details'!B5193:C5361,2,0)</f>
        <v>#N/A</v>
      </c>
      <c r="L5202" s="7" t="e">
        <f>VLOOKUP(J5202,'Product Details'!B5193:D5361,3,0)</f>
        <v>#N/A</v>
      </c>
      <c r="M5202" s="7" t="e">
        <f>VLOOKUP(J5202,'Product Details'!B5194:E5361,4,0)</f>
        <v>#N/A</v>
      </c>
      <c r="Q5202" s="8">
        <f t="shared" si="324"/>
        <v>0</v>
      </c>
      <c r="R5202" s="8">
        <f t="shared" si="325"/>
        <v>0</v>
      </c>
      <c r="T5202" s="9">
        <f t="shared" si="326"/>
        <v>0</v>
      </c>
      <c r="U5202" s="34" t="e">
        <f t="shared" si="327"/>
        <v>#DIV/0!</v>
      </c>
    </row>
    <row r="5203" spans="7:21" x14ac:dyDescent="0.25">
      <c r="G5203" s="33" t="e">
        <f>VLOOKUP(F5203,'Customer Info'!A5194:B5694,2,0)</f>
        <v>#N/A</v>
      </c>
      <c r="H5203" s="6" t="e">
        <f>VLOOKUP(F5203,'Customer Info'!A5194:C5694,3,0)</f>
        <v>#N/A</v>
      </c>
      <c r="I5203" s="6" t="e">
        <f>VLOOKUP(F5203,'Customer Info'!A5194:E5694,5,0)</f>
        <v>#N/A</v>
      </c>
      <c r="K5203" s="7" t="e">
        <f>VLOOKUP(J5203,'Product Details'!B5194:C5362,2,0)</f>
        <v>#N/A</v>
      </c>
      <c r="L5203" s="7" t="e">
        <f>VLOOKUP(J5203,'Product Details'!B5194:D5362,3,0)</f>
        <v>#N/A</v>
      </c>
      <c r="M5203" s="7" t="e">
        <f>VLOOKUP(J5203,'Product Details'!B5195:E5362,4,0)</f>
        <v>#N/A</v>
      </c>
      <c r="Q5203" s="8">
        <f t="shared" si="324"/>
        <v>0</v>
      </c>
      <c r="R5203" s="8">
        <f t="shared" si="325"/>
        <v>0</v>
      </c>
      <c r="T5203" s="9">
        <f t="shared" si="326"/>
        <v>0</v>
      </c>
      <c r="U5203" s="34" t="e">
        <f t="shared" si="327"/>
        <v>#DIV/0!</v>
      </c>
    </row>
    <row r="5204" spans="7:21" x14ac:dyDescent="0.25">
      <c r="G5204" s="33" t="e">
        <f>VLOOKUP(F5204,'Customer Info'!A5195:B5695,2,0)</f>
        <v>#N/A</v>
      </c>
      <c r="H5204" s="6" t="e">
        <f>VLOOKUP(F5204,'Customer Info'!A5195:C5695,3,0)</f>
        <v>#N/A</v>
      </c>
      <c r="I5204" s="6" t="e">
        <f>VLOOKUP(F5204,'Customer Info'!A5195:E5695,5,0)</f>
        <v>#N/A</v>
      </c>
      <c r="K5204" s="7" t="e">
        <f>VLOOKUP(J5204,'Product Details'!B5195:C5363,2,0)</f>
        <v>#N/A</v>
      </c>
      <c r="L5204" s="7" t="e">
        <f>VLOOKUP(J5204,'Product Details'!B5195:D5363,3,0)</f>
        <v>#N/A</v>
      </c>
      <c r="M5204" s="7" t="e">
        <f>VLOOKUP(J5204,'Product Details'!B5196:E5363,4,0)</f>
        <v>#N/A</v>
      </c>
      <c r="Q5204" s="8">
        <f t="shared" si="324"/>
        <v>0</v>
      </c>
      <c r="R5204" s="8">
        <f t="shared" si="325"/>
        <v>0</v>
      </c>
      <c r="T5204" s="9">
        <f t="shared" si="326"/>
        <v>0</v>
      </c>
      <c r="U5204" s="34" t="e">
        <f t="shared" si="327"/>
        <v>#DIV/0!</v>
      </c>
    </row>
    <row r="5205" spans="7:21" x14ac:dyDescent="0.25">
      <c r="G5205" s="33" t="e">
        <f>VLOOKUP(F5205,'Customer Info'!A5196:B5696,2,0)</f>
        <v>#N/A</v>
      </c>
      <c r="H5205" s="6" t="e">
        <f>VLOOKUP(F5205,'Customer Info'!A5196:C5696,3,0)</f>
        <v>#N/A</v>
      </c>
      <c r="I5205" s="6" t="e">
        <f>VLOOKUP(F5205,'Customer Info'!A5196:E5696,5,0)</f>
        <v>#N/A</v>
      </c>
      <c r="K5205" s="7" t="e">
        <f>VLOOKUP(J5205,'Product Details'!B5196:C5364,2,0)</f>
        <v>#N/A</v>
      </c>
      <c r="L5205" s="7" t="e">
        <f>VLOOKUP(J5205,'Product Details'!B5196:D5364,3,0)</f>
        <v>#N/A</v>
      </c>
      <c r="M5205" s="7" t="e">
        <f>VLOOKUP(J5205,'Product Details'!B5197:E5364,4,0)</f>
        <v>#N/A</v>
      </c>
      <c r="Q5205" s="8">
        <f t="shared" si="324"/>
        <v>0</v>
      </c>
      <c r="R5205" s="8">
        <f t="shared" si="325"/>
        <v>0</v>
      </c>
      <c r="T5205" s="9">
        <f t="shared" si="326"/>
        <v>0</v>
      </c>
      <c r="U5205" s="34" t="e">
        <f t="shared" si="327"/>
        <v>#DIV/0!</v>
      </c>
    </row>
    <row r="5206" spans="7:21" x14ac:dyDescent="0.25">
      <c r="G5206" s="33" t="e">
        <f>VLOOKUP(F5206,'Customer Info'!A5197:B5697,2,0)</f>
        <v>#N/A</v>
      </c>
      <c r="H5206" s="6" t="e">
        <f>VLOOKUP(F5206,'Customer Info'!A5197:C5697,3,0)</f>
        <v>#N/A</v>
      </c>
      <c r="I5206" s="6" t="e">
        <f>VLOOKUP(F5206,'Customer Info'!A5197:E5697,5,0)</f>
        <v>#N/A</v>
      </c>
      <c r="K5206" s="7" t="e">
        <f>VLOOKUP(J5206,'Product Details'!B5197:C5365,2,0)</f>
        <v>#N/A</v>
      </c>
      <c r="L5206" s="7" t="e">
        <f>VLOOKUP(J5206,'Product Details'!B5197:D5365,3,0)</f>
        <v>#N/A</v>
      </c>
      <c r="M5206" s="7" t="e">
        <f>VLOOKUP(J5206,'Product Details'!B5198:E5365,4,0)</f>
        <v>#N/A</v>
      </c>
      <c r="Q5206" s="8">
        <f t="shared" si="324"/>
        <v>0</v>
      </c>
      <c r="R5206" s="8">
        <f t="shared" si="325"/>
        <v>0</v>
      </c>
      <c r="T5206" s="9">
        <f t="shared" si="326"/>
        <v>0</v>
      </c>
      <c r="U5206" s="34" t="e">
        <f t="shared" si="327"/>
        <v>#DIV/0!</v>
      </c>
    </row>
    <row r="5207" spans="7:21" x14ac:dyDescent="0.25">
      <c r="G5207" s="33" t="e">
        <f>VLOOKUP(F5207,'Customer Info'!A5198:B5698,2,0)</f>
        <v>#N/A</v>
      </c>
      <c r="H5207" s="6" t="e">
        <f>VLOOKUP(F5207,'Customer Info'!A5198:C5698,3,0)</f>
        <v>#N/A</v>
      </c>
      <c r="I5207" s="6" t="e">
        <f>VLOOKUP(F5207,'Customer Info'!A5198:E5698,5,0)</f>
        <v>#N/A</v>
      </c>
      <c r="K5207" s="7" t="e">
        <f>VLOOKUP(J5207,'Product Details'!B5198:C5366,2,0)</f>
        <v>#N/A</v>
      </c>
      <c r="L5207" s="7" t="e">
        <f>VLOOKUP(J5207,'Product Details'!B5198:D5366,3,0)</f>
        <v>#N/A</v>
      </c>
      <c r="M5207" s="7" t="e">
        <f>VLOOKUP(J5207,'Product Details'!B5199:E5366,4,0)</f>
        <v>#N/A</v>
      </c>
      <c r="Q5207" s="8">
        <f t="shared" si="324"/>
        <v>0</v>
      </c>
      <c r="R5207" s="8">
        <f t="shared" si="325"/>
        <v>0</v>
      </c>
      <c r="T5207" s="9">
        <f t="shared" si="326"/>
        <v>0</v>
      </c>
      <c r="U5207" s="34" t="e">
        <f t="shared" si="327"/>
        <v>#DIV/0!</v>
      </c>
    </row>
    <row r="5208" spans="7:21" x14ac:dyDescent="0.25">
      <c r="G5208" s="33" t="e">
        <f>VLOOKUP(F5208,'Customer Info'!A5199:B5699,2,0)</f>
        <v>#N/A</v>
      </c>
      <c r="H5208" s="6" t="e">
        <f>VLOOKUP(F5208,'Customer Info'!A5199:C5699,3,0)</f>
        <v>#N/A</v>
      </c>
      <c r="I5208" s="6" t="e">
        <f>VLOOKUP(F5208,'Customer Info'!A5199:E5699,5,0)</f>
        <v>#N/A</v>
      </c>
      <c r="K5208" s="7" t="e">
        <f>VLOOKUP(J5208,'Product Details'!B5199:C5367,2,0)</f>
        <v>#N/A</v>
      </c>
      <c r="L5208" s="7" t="e">
        <f>VLOOKUP(J5208,'Product Details'!B5199:D5367,3,0)</f>
        <v>#N/A</v>
      </c>
      <c r="M5208" s="7" t="e">
        <f>VLOOKUP(J5208,'Product Details'!B5200:E5367,4,0)</f>
        <v>#N/A</v>
      </c>
      <c r="Q5208" s="8">
        <f t="shared" si="324"/>
        <v>0</v>
      </c>
      <c r="R5208" s="8">
        <f t="shared" si="325"/>
        <v>0</v>
      </c>
      <c r="T5208" s="9">
        <f t="shared" si="326"/>
        <v>0</v>
      </c>
      <c r="U5208" s="34" t="e">
        <f t="shared" si="327"/>
        <v>#DIV/0!</v>
      </c>
    </row>
    <row r="5209" spans="7:21" x14ac:dyDescent="0.25">
      <c r="G5209" s="33" t="e">
        <f>VLOOKUP(F5209,'Customer Info'!A5200:B5700,2,0)</f>
        <v>#N/A</v>
      </c>
      <c r="H5209" s="6" t="e">
        <f>VLOOKUP(F5209,'Customer Info'!A5200:C5700,3,0)</f>
        <v>#N/A</v>
      </c>
      <c r="I5209" s="6" t="e">
        <f>VLOOKUP(F5209,'Customer Info'!A5200:E5700,5,0)</f>
        <v>#N/A</v>
      </c>
      <c r="K5209" s="7" t="e">
        <f>VLOOKUP(J5209,'Product Details'!B5200:C5368,2,0)</f>
        <v>#N/A</v>
      </c>
      <c r="L5209" s="7" t="e">
        <f>VLOOKUP(J5209,'Product Details'!B5200:D5368,3,0)</f>
        <v>#N/A</v>
      </c>
      <c r="M5209" s="7" t="e">
        <f>VLOOKUP(J5209,'Product Details'!B5201:E5368,4,0)</f>
        <v>#N/A</v>
      </c>
      <c r="Q5209" s="8">
        <f t="shared" si="324"/>
        <v>0</v>
      </c>
      <c r="R5209" s="8">
        <f t="shared" si="325"/>
        <v>0</v>
      </c>
      <c r="T5209" s="9">
        <f t="shared" si="326"/>
        <v>0</v>
      </c>
      <c r="U5209" s="34" t="e">
        <f t="shared" si="327"/>
        <v>#DIV/0!</v>
      </c>
    </row>
    <row r="5210" spans="7:21" x14ac:dyDescent="0.25">
      <c r="G5210" s="33" t="e">
        <f>VLOOKUP(F5210,'Customer Info'!A5201:B5701,2,0)</f>
        <v>#N/A</v>
      </c>
      <c r="H5210" s="6" t="e">
        <f>VLOOKUP(F5210,'Customer Info'!A5201:C5701,3,0)</f>
        <v>#N/A</v>
      </c>
      <c r="I5210" s="6" t="e">
        <f>VLOOKUP(F5210,'Customer Info'!A5201:E5701,5,0)</f>
        <v>#N/A</v>
      </c>
      <c r="K5210" s="7" t="e">
        <f>VLOOKUP(J5210,'Product Details'!B5201:C5369,2,0)</f>
        <v>#N/A</v>
      </c>
      <c r="L5210" s="7" t="e">
        <f>VLOOKUP(J5210,'Product Details'!B5201:D5369,3,0)</f>
        <v>#N/A</v>
      </c>
      <c r="M5210" s="7" t="e">
        <f>VLOOKUP(J5210,'Product Details'!B5202:E5369,4,0)</f>
        <v>#N/A</v>
      </c>
      <c r="Q5210" s="8">
        <f t="shared" si="324"/>
        <v>0</v>
      </c>
      <c r="R5210" s="8">
        <f t="shared" si="325"/>
        <v>0</v>
      </c>
      <c r="T5210" s="9">
        <f t="shared" si="326"/>
        <v>0</v>
      </c>
      <c r="U5210" s="34" t="e">
        <f t="shared" si="327"/>
        <v>#DIV/0!</v>
      </c>
    </row>
    <row r="5211" spans="7:21" x14ac:dyDescent="0.25">
      <c r="G5211" s="33" t="e">
        <f>VLOOKUP(F5211,'Customer Info'!A5202:B5702,2,0)</f>
        <v>#N/A</v>
      </c>
      <c r="H5211" s="6" t="e">
        <f>VLOOKUP(F5211,'Customer Info'!A5202:C5702,3,0)</f>
        <v>#N/A</v>
      </c>
      <c r="I5211" s="6" t="e">
        <f>VLOOKUP(F5211,'Customer Info'!A5202:E5702,5,0)</f>
        <v>#N/A</v>
      </c>
      <c r="K5211" s="7" t="e">
        <f>VLOOKUP(J5211,'Product Details'!B5202:C5370,2,0)</f>
        <v>#N/A</v>
      </c>
      <c r="L5211" s="7" t="e">
        <f>VLOOKUP(J5211,'Product Details'!B5202:D5370,3,0)</f>
        <v>#N/A</v>
      </c>
      <c r="M5211" s="7" t="e">
        <f>VLOOKUP(J5211,'Product Details'!B5203:E5370,4,0)</f>
        <v>#N/A</v>
      </c>
      <c r="Q5211" s="8">
        <f t="shared" si="324"/>
        <v>0</v>
      </c>
      <c r="R5211" s="8">
        <f t="shared" si="325"/>
        <v>0</v>
      </c>
      <c r="T5211" s="9">
        <f t="shared" si="326"/>
        <v>0</v>
      </c>
      <c r="U5211" s="34" t="e">
        <f t="shared" si="327"/>
        <v>#DIV/0!</v>
      </c>
    </row>
    <row r="5212" spans="7:21" x14ac:dyDescent="0.25">
      <c r="G5212" s="33" t="e">
        <f>VLOOKUP(F5212,'Customer Info'!A5203:B5703,2,0)</f>
        <v>#N/A</v>
      </c>
      <c r="H5212" s="6" t="e">
        <f>VLOOKUP(F5212,'Customer Info'!A5203:C5703,3,0)</f>
        <v>#N/A</v>
      </c>
      <c r="I5212" s="6" t="e">
        <f>VLOOKUP(F5212,'Customer Info'!A5203:E5703,5,0)</f>
        <v>#N/A</v>
      </c>
      <c r="K5212" s="7" t="e">
        <f>VLOOKUP(J5212,'Product Details'!B5203:C5371,2,0)</f>
        <v>#N/A</v>
      </c>
      <c r="L5212" s="7" t="e">
        <f>VLOOKUP(J5212,'Product Details'!B5203:D5371,3,0)</f>
        <v>#N/A</v>
      </c>
      <c r="M5212" s="7" t="e">
        <f>VLOOKUP(J5212,'Product Details'!B5204:E5371,4,0)</f>
        <v>#N/A</v>
      </c>
      <c r="Q5212" s="8">
        <f t="shared" si="324"/>
        <v>0</v>
      </c>
      <c r="R5212" s="8">
        <f t="shared" si="325"/>
        <v>0</v>
      </c>
      <c r="T5212" s="9">
        <f t="shared" si="326"/>
        <v>0</v>
      </c>
      <c r="U5212" s="34" t="e">
        <f t="shared" si="327"/>
        <v>#DIV/0!</v>
      </c>
    </row>
    <row r="5213" spans="7:21" x14ac:dyDescent="0.25">
      <c r="G5213" s="33" t="e">
        <f>VLOOKUP(F5213,'Customer Info'!A5204:B5704,2,0)</f>
        <v>#N/A</v>
      </c>
      <c r="H5213" s="6" t="e">
        <f>VLOOKUP(F5213,'Customer Info'!A5204:C5704,3,0)</f>
        <v>#N/A</v>
      </c>
      <c r="I5213" s="6" t="e">
        <f>VLOOKUP(F5213,'Customer Info'!A5204:E5704,5,0)</f>
        <v>#N/A</v>
      </c>
      <c r="K5213" s="7" t="e">
        <f>VLOOKUP(J5213,'Product Details'!B5204:C5372,2,0)</f>
        <v>#N/A</v>
      </c>
      <c r="L5213" s="7" t="e">
        <f>VLOOKUP(J5213,'Product Details'!B5204:D5372,3,0)</f>
        <v>#N/A</v>
      </c>
      <c r="M5213" s="7" t="e">
        <f>VLOOKUP(J5213,'Product Details'!B5205:E5372,4,0)</f>
        <v>#N/A</v>
      </c>
      <c r="Q5213" s="8">
        <f t="shared" si="324"/>
        <v>0</v>
      </c>
      <c r="R5213" s="8">
        <f t="shared" si="325"/>
        <v>0</v>
      </c>
      <c r="T5213" s="9">
        <f t="shared" si="326"/>
        <v>0</v>
      </c>
      <c r="U5213" s="34" t="e">
        <f t="shared" si="327"/>
        <v>#DIV/0!</v>
      </c>
    </row>
    <row r="5214" spans="7:21" x14ac:dyDescent="0.25">
      <c r="G5214" s="33" t="e">
        <f>VLOOKUP(F5214,'Customer Info'!A5205:B5705,2,0)</f>
        <v>#N/A</v>
      </c>
      <c r="H5214" s="6" t="e">
        <f>VLOOKUP(F5214,'Customer Info'!A5205:C5705,3,0)</f>
        <v>#N/A</v>
      </c>
      <c r="I5214" s="6" t="e">
        <f>VLOOKUP(F5214,'Customer Info'!A5205:E5705,5,0)</f>
        <v>#N/A</v>
      </c>
      <c r="K5214" s="7" t="e">
        <f>VLOOKUP(J5214,'Product Details'!B5205:C5373,2,0)</f>
        <v>#N/A</v>
      </c>
      <c r="L5214" s="7" t="e">
        <f>VLOOKUP(J5214,'Product Details'!B5205:D5373,3,0)</f>
        <v>#N/A</v>
      </c>
      <c r="M5214" s="7" t="e">
        <f>VLOOKUP(J5214,'Product Details'!B5206:E5373,4,0)</f>
        <v>#N/A</v>
      </c>
      <c r="Q5214" s="8">
        <f t="shared" si="324"/>
        <v>0</v>
      </c>
      <c r="R5214" s="8">
        <f t="shared" si="325"/>
        <v>0</v>
      </c>
      <c r="T5214" s="9">
        <f t="shared" si="326"/>
        <v>0</v>
      </c>
      <c r="U5214" s="34" t="e">
        <f t="shared" si="327"/>
        <v>#DIV/0!</v>
      </c>
    </row>
    <row r="5215" spans="7:21" x14ac:dyDescent="0.25">
      <c r="G5215" s="33" t="e">
        <f>VLOOKUP(F5215,'Customer Info'!A5206:B5706,2,0)</f>
        <v>#N/A</v>
      </c>
      <c r="H5215" s="6" t="e">
        <f>VLOOKUP(F5215,'Customer Info'!A5206:C5706,3,0)</f>
        <v>#N/A</v>
      </c>
      <c r="I5215" s="6" t="e">
        <f>VLOOKUP(F5215,'Customer Info'!A5206:E5706,5,0)</f>
        <v>#N/A</v>
      </c>
      <c r="K5215" s="7" t="e">
        <f>VLOOKUP(J5215,'Product Details'!B5206:C5374,2,0)</f>
        <v>#N/A</v>
      </c>
      <c r="L5215" s="7" t="e">
        <f>VLOOKUP(J5215,'Product Details'!B5206:D5374,3,0)</f>
        <v>#N/A</v>
      </c>
      <c r="M5215" s="7" t="e">
        <f>VLOOKUP(J5215,'Product Details'!B5207:E5374,4,0)</f>
        <v>#N/A</v>
      </c>
      <c r="Q5215" s="8">
        <f t="shared" si="324"/>
        <v>0</v>
      </c>
      <c r="R5215" s="8">
        <f t="shared" si="325"/>
        <v>0</v>
      </c>
      <c r="T5215" s="9">
        <f t="shared" si="326"/>
        <v>0</v>
      </c>
      <c r="U5215" s="34" t="e">
        <f t="shared" si="327"/>
        <v>#DIV/0!</v>
      </c>
    </row>
    <row r="5216" spans="7:21" x14ac:dyDescent="0.25">
      <c r="G5216" s="33" t="e">
        <f>VLOOKUP(F5216,'Customer Info'!A5207:B5707,2,0)</f>
        <v>#N/A</v>
      </c>
      <c r="H5216" s="6" t="e">
        <f>VLOOKUP(F5216,'Customer Info'!A5207:C5707,3,0)</f>
        <v>#N/A</v>
      </c>
      <c r="I5216" s="6" t="e">
        <f>VLOOKUP(F5216,'Customer Info'!A5207:E5707,5,0)</f>
        <v>#N/A</v>
      </c>
      <c r="K5216" s="7" t="e">
        <f>VLOOKUP(J5216,'Product Details'!B5207:C5375,2,0)</f>
        <v>#N/A</v>
      </c>
      <c r="L5216" s="7" t="e">
        <f>VLOOKUP(J5216,'Product Details'!B5207:D5375,3,0)</f>
        <v>#N/A</v>
      </c>
      <c r="M5216" s="7" t="e">
        <f>VLOOKUP(J5216,'Product Details'!B5208:E5375,4,0)</f>
        <v>#N/A</v>
      </c>
      <c r="Q5216" s="8">
        <f t="shared" si="324"/>
        <v>0</v>
      </c>
      <c r="R5216" s="8">
        <f t="shared" si="325"/>
        <v>0</v>
      </c>
      <c r="T5216" s="9">
        <f t="shared" si="326"/>
        <v>0</v>
      </c>
      <c r="U5216" s="34" t="e">
        <f t="shared" si="327"/>
        <v>#DIV/0!</v>
      </c>
    </row>
    <row r="5217" spans="7:21" x14ac:dyDescent="0.25">
      <c r="G5217" s="33" t="e">
        <f>VLOOKUP(F5217,'Customer Info'!A5208:B5708,2,0)</f>
        <v>#N/A</v>
      </c>
      <c r="H5217" s="6" t="e">
        <f>VLOOKUP(F5217,'Customer Info'!A5208:C5708,3,0)</f>
        <v>#N/A</v>
      </c>
      <c r="I5217" s="6" t="e">
        <f>VLOOKUP(F5217,'Customer Info'!A5208:E5708,5,0)</f>
        <v>#N/A</v>
      </c>
      <c r="K5217" s="7" t="e">
        <f>VLOOKUP(J5217,'Product Details'!B5208:C5376,2,0)</f>
        <v>#N/A</v>
      </c>
      <c r="L5217" s="7" t="e">
        <f>VLOOKUP(J5217,'Product Details'!B5208:D5376,3,0)</f>
        <v>#N/A</v>
      </c>
      <c r="M5217" s="7" t="e">
        <f>VLOOKUP(J5217,'Product Details'!B5209:E5376,4,0)</f>
        <v>#N/A</v>
      </c>
      <c r="Q5217" s="8">
        <f t="shared" si="324"/>
        <v>0</v>
      </c>
      <c r="R5217" s="8">
        <f t="shared" si="325"/>
        <v>0</v>
      </c>
      <c r="T5217" s="9">
        <f t="shared" si="326"/>
        <v>0</v>
      </c>
      <c r="U5217" s="34" t="e">
        <f t="shared" si="327"/>
        <v>#DIV/0!</v>
      </c>
    </row>
    <row r="5218" spans="7:21" x14ac:dyDescent="0.25">
      <c r="G5218" s="33" t="e">
        <f>VLOOKUP(F5218,'Customer Info'!A5209:B5709,2,0)</f>
        <v>#N/A</v>
      </c>
      <c r="H5218" s="6" t="e">
        <f>VLOOKUP(F5218,'Customer Info'!A5209:C5709,3,0)</f>
        <v>#N/A</v>
      </c>
      <c r="I5218" s="6" t="e">
        <f>VLOOKUP(F5218,'Customer Info'!A5209:E5709,5,0)</f>
        <v>#N/A</v>
      </c>
      <c r="K5218" s="7" t="e">
        <f>VLOOKUP(J5218,'Product Details'!B5209:C5377,2,0)</f>
        <v>#N/A</v>
      </c>
      <c r="L5218" s="7" t="e">
        <f>VLOOKUP(J5218,'Product Details'!B5209:D5377,3,0)</f>
        <v>#N/A</v>
      </c>
      <c r="M5218" s="7" t="e">
        <f>VLOOKUP(J5218,'Product Details'!B5210:E5377,4,0)</f>
        <v>#N/A</v>
      </c>
      <c r="Q5218" s="8">
        <f t="shared" si="324"/>
        <v>0</v>
      </c>
      <c r="R5218" s="8">
        <f t="shared" si="325"/>
        <v>0</v>
      </c>
      <c r="T5218" s="9">
        <f t="shared" si="326"/>
        <v>0</v>
      </c>
      <c r="U5218" s="34" t="e">
        <f t="shared" si="327"/>
        <v>#DIV/0!</v>
      </c>
    </row>
    <row r="5219" spans="7:21" x14ac:dyDescent="0.25">
      <c r="G5219" s="33" t="e">
        <f>VLOOKUP(F5219,'Customer Info'!A5210:B5710,2,0)</f>
        <v>#N/A</v>
      </c>
      <c r="H5219" s="6" t="e">
        <f>VLOOKUP(F5219,'Customer Info'!A5210:C5710,3,0)</f>
        <v>#N/A</v>
      </c>
      <c r="I5219" s="6" t="e">
        <f>VLOOKUP(F5219,'Customer Info'!A5210:E5710,5,0)</f>
        <v>#N/A</v>
      </c>
      <c r="K5219" s="7" t="e">
        <f>VLOOKUP(J5219,'Product Details'!B5210:C5378,2,0)</f>
        <v>#N/A</v>
      </c>
      <c r="L5219" s="7" t="e">
        <f>VLOOKUP(J5219,'Product Details'!B5210:D5378,3,0)</f>
        <v>#N/A</v>
      </c>
      <c r="M5219" s="7" t="e">
        <f>VLOOKUP(J5219,'Product Details'!B5211:E5378,4,0)</f>
        <v>#N/A</v>
      </c>
      <c r="Q5219" s="8">
        <f t="shared" si="324"/>
        <v>0</v>
      </c>
      <c r="R5219" s="8">
        <f t="shared" si="325"/>
        <v>0</v>
      </c>
      <c r="T5219" s="9">
        <f t="shared" si="326"/>
        <v>0</v>
      </c>
      <c r="U5219" s="34" t="e">
        <f t="shared" si="327"/>
        <v>#DIV/0!</v>
      </c>
    </row>
    <row r="5220" spans="7:21" x14ac:dyDescent="0.25">
      <c r="G5220" s="33" t="e">
        <f>VLOOKUP(F5220,'Customer Info'!A5211:B5711,2,0)</f>
        <v>#N/A</v>
      </c>
      <c r="H5220" s="6" t="e">
        <f>VLOOKUP(F5220,'Customer Info'!A5211:C5711,3,0)</f>
        <v>#N/A</v>
      </c>
      <c r="I5220" s="6" t="e">
        <f>VLOOKUP(F5220,'Customer Info'!A5211:E5711,5,0)</f>
        <v>#N/A</v>
      </c>
      <c r="K5220" s="7" t="e">
        <f>VLOOKUP(J5220,'Product Details'!B5211:C5379,2,0)</f>
        <v>#N/A</v>
      </c>
      <c r="L5220" s="7" t="e">
        <f>VLOOKUP(J5220,'Product Details'!B5211:D5379,3,0)</f>
        <v>#N/A</v>
      </c>
      <c r="M5220" s="7" t="e">
        <f>VLOOKUP(J5220,'Product Details'!B5212:E5379,4,0)</f>
        <v>#N/A</v>
      </c>
      <c r="Q5220" s="8">
        <f t="shared" si="324"/>
        <v>0</v>
      </c>
      <c r="R5220" s="8">
        <f t="shared" si="325"/>
        <v>0</v>
      </c>
      <c r="T5220" s="9">
        <f t="shared" si="326"/>
        <v>0</v>
      </c>
      <c r="U5220" s="34" t="e">
        <f t="shared" si="327"/>
        <v>#DIV/0!</v>
      </c>
    </row>
    <row r="5221" spans="7:21" x14ac:dyDescent="0.25">
      <c r="G5221" s="33" t="e">
        <f>VLOOKUP(F5221,'Customer Info'!A5212:B5712,2,0)</f>
        <v>#N/A</v>
      </c>
      <c r="H5221" s="6" t="e">
        <f>VLOOKUP(F5221,'Customer Info'!A5212:C5712,3,0)</f>
        <v>#N/A</v>
      </c>
      <c r="I5221" s="6" t="e">
        <f>VLOOKUP(F5221,'Customer Info'!A5212:E5712,5,0)</f>
        <v>#N/A</v>
      </c>
      <c r="K5221" s="7" t="e">
        <f>VLOOKUP(J5221,'Product Details'!B5212:C5380,2,0)</f>
        <v>#N/A</v>
      </c>
      <c r="L5221" s="7" t="e">
        <f>VLOOKUP(J5221,'Product Details'!B5212:D5380,3,0)</f>
        <v>#N/A</v>
      </c>
      <c r="M5221" s="7" t="e">
        <f>VLOOKUP(J5221,'Product Details'!B5213:E5380,4,0)</f>
        <v>#N/A</v>
      </c>
      <c r="Q5221" s="8">
        <f t="shared" si="324"/>
        <v>0</v>
      </c>
      <c r="R5221" s="8">
        <f t="shared" si="325"/>
        <v>0</v>
      </c>
      <c r="T5221" s="9">
        <f t="shared" si="326"/>
        <v>0</v>
      </c>
      <c r="U5221" s="34" t="e">
        <f t="shared" si="327"/>
        <v>#DIV/0!</v>
      </c>
    </row>
    <row r="5222" spans="7:21" x14ac:dyDescent="0.25">
      <c r="G5222" s="33" t="e">
        <f>VLOOKUP(F5222,'Customer Info'!A5213:B5713,2,0)</f>
        <v>#N/A</v>
      </c>
      <c r="H5222" s="6" t="e">
        <f>VLOOKUP(F5222,'Customer Info'!A5213:C5713,3,0)</f>
        <v>#N/A</v>
      </c>
      <c r="I5222" s="6" t="e">
        <f>VLOOKUP(F5222,'Customer Info'!A5213:E5713,5,0)</f>
        <v>#N/A</v>
      </c>
      <c r="K5222" s="7" t="e">
        <f>VLOOKUP(J5222,'Product Details'!B5213:C5381,2,0)</f>
        <v>#N/A</v>
      </c>
      <c r="L5222" s="7" t="e">
        <f>VLOOKUP(J5222,'Product Details'!B5213:D5381,3,0)</f>
        <v>#N/A</v>
      </c>
      <c r="M5222" s="7" t="e">
        <f>VLOOKUP(J5222,'Product Details'!B5214:E5381,4,0)</f>
        <v>#N/A</v>
      </c>
      <c r="Q5222" s="8">
        <f t="shared" si="324"/>
        <v>0</v>
      </c>
      <c r="R5222" s="8">
        <f t="shared" si="325"/>
        <v>0</v>
      </c>
      <c r="T5222" s="9">
        <f t="shared" si="326"/>
        <v>0</v>
      </c>
      <c r="U5222" s="34" t="e">
        <f t="shared" si="327"/>
        <v>#DIV/0!</v>
      </c>
    </row>
    <row r="5223" spans="7:21" x14ac:dyDescent="0.25">
      <c r="G5223" s="33" t="e">
        <f>VLOOKUP(F5223,'Customer Info'!A5214:B5714,2,0)</f>
        <v>#N/A</v>
      </c>
      <c r="H5223" s="6" t="e">
        <f>VLOOKUP(F5223,'Customer Info'!A5214:C5714,3,0)</f>
        <v>#N/A</v>
      </c>
      <c r="I5223" s="6" t="e">
        <f>VLOOKUP(F5223,'Customer Info'!A5214:E5714,5,0)</f>
        <v>#N/A</v>
      </c>
      <c r="K5223" s="7" t="e">
        <f>VLOOKUP(J5223,'Product Details'!B5214:C5382,2,0)</f>
        <v>#N/A</v>
      </c>
      <c r="L5223" s="7" t="e">
        <f>VLOOKUP(J5223,'Product Details'!B5214:D5382,3,0)</f>
        <v>#N/A</v>
      </c>
      <c r="M5223" s="7" t="e">
        <f>VLOOKUP(J5223,'Product Details'!B5215:E5382,4,0)</f>
        <v>#N/A</v>
      </c>
      <c r="Q5223" s="8">
        <f t="shared" si="324"/>
        <v>0</v>
      </c>
      <c r="R5223" s="8">
        <f t="shared" si="325"/>
        <v>0</v>
      </c>
      <c r="T5223" s="9">
        <f t="shared" si="326"/>
        <v>0</v>
      </c>
      <c r="U5223" s="34" t="e">
        <f t="shared" si="327"/>
        <v>#DIV/0!</v>
      </c>
    </row>
    <row r="5224" spans="7:21" x14ac:dyDescent="0.25">
      <c r="G5224" s="33" t="e">
        <f>VLOOKUP(F5224,'Customer Info'!A5215:B5715,2,0)</f>
        <v>#N/A</v>
      </c>
      <c r="H5224" s="6" t="e">
        <f>VLOOKUP(F5224,'Customer Info'!A5215:C5715,3,0)</f>
        <v>#N/A</v>
      </c>
      <c r="I5224" s="6" t="e">
        <f>VLOOKUP(F5224,'Customer Info'!A5215:E5715,5,0)</f>
        <v>#N/A</v>
      </c>
      <c r="K5224" s="7" t="e">
        <f>VLOOKUP(J5224,'Product Details'!B5215:C5383,2,0)</f>
        <v>#N/A</v>
      </c>
      <c r="L5224" s="7" t="e">
        <f>VLOOKUP(J5224,'Product Details'!B5215:D5383,3,0)</f>
        <v>#N/A</v>
      </c>
      <c r="M5224" s="7" t="e">
        <f>VLOOKUP(J5224,'Product Details'!B5216:E5383,4,0)</f>
        <v>#N/A</v>
      </c>
      <c r="Q5224" s="8">
        <f t="shared" si="324"/>
        <v>0</v>
      </c>
      <c r="R5224" s="8">
        <f t="shared" si="325"/>
        <v>0</v>
      </c>
      <c r="T5224" s="9">
        <f t="shared" si="326"/>
        <v>0</v>
      </c>
      <c r="U5224" s="34" t="e">
        <f t="shared" si="327"/>
        <v>#DIV/0!</v>
      </c>
    </row>
    <row r="5225" spans="7:21" x14ac:dyDescent="0.25">
      <c r="G5225" s="33" t="e">
        <f>VLOOKUP(F5225,'Customer Info'!A5216:B5716,2,0)</f>
        <v>#N/A</v>
      </c>
      <c r="H5225" s="6" t="e">
        <f>VLOOKUP(F5225,'Customer Info'!A5216:C5716,3,0)</f>
        <v>#N/A</v>
      </c>
      <c r="I5225" s="6" t="e">
        <f>VLOOKUP(F5225,'Customer Info'!A5216:E5716,5,0)</f>
        <v>#N/A</v>
      </c>
      <c r="K5225" s="7" t="e">
        <f>VLOOKUP(J5225,'Product Details'!B5216:C5384,2,0)</f>
        <v>#N/A</v>
      </c>
      <c r="L5225" s="7" t="e">
        <f>VLOOKUP(J5225,'Product Details'!B5216:D5384,3,0)</f>
        <v>#N/A</v>
      </c>
      <c r="M5225" s="7" t="e">
        <f>VLOOKUP(J5225,'Product Details'!B5217:E5384,4,0)</f>
        <v>#N/A</v>
      </c>
      <c r="Q5225" s="8">
        <f t="shared" si="324"/>
        <v>0</v>
      </c>
      <c r="R5225" s="8">
        <f t="shared" si="325"/>
        <v>0</v>
      </c>
      <c r="T5225" s="9">
        <f t="shared" si="326"/>
        <v>0</v>
      </c>
      <c r="U5225" s="34" t="e">
        <f t="shared" si="327"/>
        <v>#DIV/0!</v>
      </c>
    </row>
    <row r="5226" spans="7:21" x14ac:dyDescent="0.25">
      <c r="G5226" s="33" t="e">
        <f>VLOOKUP(F5226,'Customer Info'!A5217:B5717,2,0)</f>
        <v>#N/A</v>
      </c>
      <c r="H5226" s="6" t="e">
        <f>VLOOKUP(F5226,'Customer Info'!A5217:C5717,3,0)</f>
        <v>#N/A</v>
      </c>
      <c r="I5226" s="6" t="e">
        <f>VLOOKUP(F5226,'Customer Info'!A5217:E5717,5,0)</f>
        <v>#N/A</v>
      </c>
      <c r="K5226" s="7" t="e">
        <f>VLOOKUP(J5226,'Product Details'!B5217:C5385,2,0)</f>
        <v>#N/A</v>
      </c>
      <c r="L5226" s="7" t="e">
        <f>VLOOKUP(J5226,'Product Details'!B5217:D5385,3,0)</f>
        <v>#N/A</v>
      </c>
      <c r="M5226" s="7" t="e">
        <f>VLOOKUP(J5226,'Product Details'!B5218:E5385,4,0)</f>
        <v>#N/A</v>
      </c>
      <c r="Q5226" s="8">
        <f t="shared" si="324"/>
        <v>0</v>
      </c>
      <c r="R5226" s="8">
        <f t="shared" si="325"/>
        <v>0</v>
      </c>
      <c r="T5226" s="9">
        <f t="shared" si="326"/>
        <v>0</v>
      </c>
      <c r="U5226" s="34" t="e">
        <f t="shared" si="327"/>
        <v>#DIV/0!</v>
      </c>
    </row>
    <row r="5227" spans="7:21" x14ac:dyDescent="0.25">
      <c r="G5227" s="33" t="e">
        <f>VLOOKUP(F5227,'Customer Info'!A5218:B5718,2,0)</f>
        <v>#N/A</v>
      </c>
      <c r="H5227" s="6" t="e">
        <f>VLOOKUP(F5227,'Customer Info'!A5218:C5718,3,0)</f>
        <v>#N/A</v>
      </c>
      <c r="I5227" s="6" t="e">
        <f>VLOOKUP(F5227,'Customer Info'!A5218:E5718,5,0)</f>
        <v>#N/A</v>
      </c>
      <c r="K5227" s="7" t="e">
        <f>VLOOKUP(J5227,'Product Details'!B5218:C5386,2,0)</f>
        <v>#N/A</v>
      </c>
      <c r="L5227" s="7" t="e">
        <f>VLOOKUP(J5227,'Product Details'!B5218:D5386,3,0)</f>
        <v>#N/A</v>
      </c>
      <c r="M5227" s="7" t="e">
        <f>VLOOKUP(J5227,'Product Details'!B5219:E5386,4,0)</f>
        <v>#N/A</v>
      </c>
      <c r="Q5227" s="8">
        <f t="shared" si="324"/>
        <v>0</v>
      </c>
      <c r="R5227" s="8">
        <f t="shared" si="325"/>
        <v>0</v>
      </c>
      <c r="T5227" s="9">
        <f t="shared" si="326"/>
        <v>0</v>
      </c>
      <c r="U5227" s="34" t="e">
        <f t="shared" si="327"/>
        <v>#DIV/0!</v>
      </c>
    </row>
    <row r="5228" spans="7:21" x14ac:dyDescent="0.25">
      <c r="G5228" s="33" t="e">
        <f>VLOOKUP(F5228,'Customer Info'!A5219:B5719,2,0)</f>
        <v>#N/A</v>
      </c>
      <c r="H5228" s="6" t="e">
        <f>VLOOKUP(F5228,'Customer Info'!A5219:C5719,3,0)</f>
        <v>#N/A</v>
      </c>
      <c r="I5228" s="6" t="e">
        <f>VLOOKUP(F5228,'Customer Info'!A5219:E5719,5,0)</f>
        <v>#N/A</v>
      </c>
      <c r="K5228" s="7" t="e">
        <f>VLOOKUP(J5228,'Product Details'!B5219:C5387,2,0)</f>
        <v>#N/A</v>
      </c>
      <c r="L5228" s="7" t="e">
        <f>VLOOKUP(J5228,'Product Details'!B5219:D5387,3,0)</f>
        <v>#N/A</v>
      </c>
      <c r="M5228" s="7" t="e">
        <f>VLOOKUP(J5228,'Product Details'!B5220:E5387,4,0)</f>
        <v>#N/A</v>
      </c>
      <c r="Q5228" s="8">
        <f t="shared" si="324"/>
        <v>0</v>
      </c>
      <c r="R5228" s="8">
        <f t="shared" si="325"/>
        <v>0</v>
      </c>
      <c r="T5228" s="9">
        <f t="shared" si="326"/>
        <v>0</v>
      </c>
      <c r="U5228" s="34" t="e">
        <f t="shared" si="327"/>
        <v>#DIV/0!</v>
      </c>
    </row>
    <row r="5229" spans="7:21" x14ac:dyDescent="0.25">
      <c r="G5229" s="33" t="e">
        <f>VLOOKUP(F5229,'Customer Info'!A5220:B5720,2,0)</f>
        <v>#N/A</v>
      </c>
      <c r="H5229" s="6" t="e">
        <f>VLOOKUP(F5229,'Customer Info'!A5220:C5720,3,0)</f>
        <v>#N/A</v>
      </c>
      <c r="I5229" s="6" t="e">
        <f>VLOOKUP(F5229,'Customer Info'!A5220:E5720,5,0)</f>
        <v>#N/A</v>
      </c>
      <c r="K5229" s="7" t="e">
        <f>VLOOKUP(J5229,'Product Details'!B5220:C5388,2,0)</f>
        <v>#N/A</v>
      </c>
      <c r="L5229" s="7" t="e">
        <f>VLOOKUP(J5229,'Product Details'!B5220:D5388,3,0)</f>
        <v>#N/A</v>
      </c>
      <c r="M5229" s="7" t="e">
        <f>VLOOKUP(J5229,'Product Details'!B5221:E5388,4,0)</f>
        <v>#N/A</v>
      </c>
      <c r="Q5229" s="8">
        <f t="shared" si="324"/>
        <v>0</v>
      </c>
      <c r="R5229" s="8">
        <f t="shared" si="325"/>
        <v>0</v>
      </c>
      <c r="T5229" s="9">
        <f t="shared" si="326"/>
        <v>0</v>
      </c>
      <c r="U5229" s="34" t="e">
        <f t="shared" si="327"/>
        <v>#DIV/0!</v>
      </c>
    </row>
    <row r="5230" spans="7:21" x14ac:dyDescent="0.25">
      <c r="G5230" s="33" t="e">
        <f>VLOOKUP(F5230,'Customer Info'!A5221:B5721,2,0)</f>
        <v>#N/A</v>
      </c>
      <c r="H5230" s="6" t="e">
        <f>VLOOKUP(F5230,'Customer Info'!A5221:C5721,3,0)</f>
        <v>#N/A</v>
      </c>
      <c r="I5230" s="6" t="e">
        <f>VLOOKUP(F5230,'Customer Info'!A5221:E5721,5,0)</f>
        <v>#N/A</v>
      </c>
      <c r="K5230" s="7" t="e">
        <f>VLOOKUP(J5230,'Product Details'!B5221:C5389,2,0)</f>
        <v>#N/A</v>
      </c>
      <c r="L5230" s="7" t="e">
        <f>VLOOKUP(J5230,'Product Details'!B5221:D5389,3,0)</f>
        <v>#N/A</v>
      </c>
      <c r="M5230" s="7" t="e">
        <f>VLOOKUP(J5230,'Product Details'!B5222:E5389,4,0)</f>
        <v>#N/A</v>
      </c>
      <c r="Q5230" s="8">
        <f t="shared" si="324"/>
        <v>0</v>
      </c>
      <c r="R5230" s="8">
        <f t="shared" si="325"/>
        <v>0</v>
      </c>
      <c r="T5230" s="9">
        <f t="shared" si="326"/>
        <v>0</v>
      </c>
      <c r="U5230" s="34" t="e">
        <f t="shared" si="327"/>
        <v>#DIV/0!</v>
      </c>
    </row>
    <row r="5231" spans="7:21" x14ac:dyDescent="0.25">
      <c r="G5231" s="33" t="e">
        <f>VLOOKUP(F5231,'Customer Info'!A5222:B5722,2,0)</f>
        <v>#N/A</v>
      </c>
      <c r="H5231" s="6" t="e">
        <f>VLOOKUP(F5231,'Customer Info'!A5222:C5722,3,0)</f>
        <v>#N/A</v>
      </c>
      <c r="I5231" s="6" t="e">
        <f>VLOOKUP(F5231,'Customer Info'!A5222:E5722,5,0)</f>
        <v>#N/A</v>
      </c>
      <c r="K5231" s="7" t="e">
        <f>VLOOKUP(J5231,'Product Details'!B5222:C5390,2,0)</f>
        <v>#N/A</v>
      </c>
      <c r="L5231" s="7" t="e">
        <f>VLOOKUP(J5231,'Product Details'!B5222:D5390,3,0)</f>
        <v>#N/A</v>
      </c>
      <c r="M5231" s="7" t="e">
        <f>VLOOKUP(J5231,'Product Details'!B5223:E5390,4,0)</f>
        <v>#N/A</v>
      </c>
      <c r="Q5231" s="8">
        <f t="shared" si="324"/>
        <v>0</v>
      </c>
      <c r="R5231" s="8">
        <f t="shared" si="325"/>
        <v>0</v>
      </c>
      <c r="T5231" s="9">
        <f t="shared" si="326"/>
        <v>0</v>
      </c>
      <c r="U5231" s="34" t="e">
        <f t="shared" si="327"/>
        <v>#DIV/0!</v>
      </c>
    </row>
    <row r="5232" spans="7:21" x14ac:dyDescent="0.25">
      <c r="G5232" s="33" t="e">
        <f>VLOOKUP(F5232,'Customer Info'!A5223:B5723,2,0)</f>
        <v>#N/A</v>
      </c>
      <c r="H5232" s="6" t="e">
        <f>VLOOKUP(F5232,'Customer Info'!A5223:C5723,3,0)</f>
        <v>#N/A</v>
      </c>
      <c r="I5232" s="6" t="e">
        <f>VLOOKUP(F5232,'Customer Info'!A5223:E5723,5,0)</f>
        <v>#N/A</v>
      </c>
      <c r="K5232" s="7" t="e">
        <f>VLOOKUP(J5232,'Product Details'!B5223:C5391,2,0)</f>
        <v>#N/A</v>
      </c>
      <c r="L5232" s="7" t="e">
        <f>VLOOKUP(J5232,'Product Details'!B5223:D5391,3,0)</f>
        <v>#N/A</v>
      </c>
      <c r="M5232" s="7" t="e">
        <f>VLOOKUP(J5232,'Product Details'!B5224:E5391,4,0)</f>
        <v>#N/A</v>
      </c>
      <c r="Q5232" s="8">
        <f t="shared" si="324"/>
        <v>0</v>
      </c>
      <c r="R5232" s="8">
        <f t="shared" si="325"/>
        <v>0</v>
      </c>
      <c r="T5232" s="9">
        <f t="shared" si="326"/>
        <v>0</v>
      </c>
      <c r="U5232" s="34" t="e">
        <f t="shared" si="327"/>
        <v>#DIV/0!</v>
      </c>
    </row>
    <row r="5233" spans="7:21" x14ac:dyDescent="0.25">
      <c r="G5233" s="33" t="e">
        <f>VLOOKUP(F5233,'Customer Info'!A5224:B5724,2,0)</f>
        <v>#N/A</v>
      </c>
      <c r="H5233" s="6" t="e">
        <f>VLOOKUP(F5233,'Customer Info'!A5224:C5724,3,0)</f>
        <v>#N/A</v>
      </c>
      <c r="I5233" s="6" t="e">
        <f>VLOOKUP(F5233,'Customer Info'!A5224:E5724,5,0)</f>
        <v>#N/A</v>
      </c>
      <c r="K5233" s="7" t="e">
        <f>VLOOKUP(J5233,'Product Details'!B5224:C5392,2,0)</f>
        <v>#N/A</v>
      </c>
      <c r="L5233" s="7" t="e">
        <f>VLOOKUP(J5233,'Product Details'!B5224:D5392,3,0)</f>
        <v>#N/A</v>
      </c>
      <c r="M5233" s="7" t="e">
        <f>VLOOKUP(J5233,'Product Details'!B5225:E5392,4,0)</f>
        <v>#N/A</v>
      </c>
      <c r="Q5233" s="8">
        <f t="shared" si="324"/>
        <v>0</v>
      </c>
      <c r="R5233" s="8">
        <f t="shared" si="325"/>
        <v>0</v>
      </c>
      <c r="T5233" s="9">
        <f t="shared" si="326"/>
        <v>0</v>
      </c>
      <c r="U5233" s="34" t="e">
        <f t="shared" si="327"/>
        <v>#DIV/0!</v>
      </c>
    </row>
    <row r="5234" spans="7:21" x14ac:dyDescent="0.25">
      <c r="G5234" s="33" t="e">
        <f>VLOOKUP(F5234,'Customer Info'!A5225:B5725,2,0)</f>
        <v>#N/A</v>
      </c>
      <c r="H5234" s="6" t="e">
        <f>VLOOKUP(F5234,'Customer Info'!A5225:C5725,3,0)</f>
        <v>#N/A</v>
      </c>
      <c r="I5234" s="6" t="e">
        <f>VLOOKUP(F5234,'Customer Info'!A5225:E5725,5,0)</f>
        <v>#N/A</v>
      </c>
      <c r="K5234" s="7" t="e">
        <f>VLOOKUP(J5234,'Product Details'!B5225:C5393,2,0)</f>
        <v>#N/A</v>
      </c>
      <c r="L5234" s="7" t="e">
        <f>VLOOKUP(J5234,'Product Details'!B5225:D5393,3,0)</f>
        <v>#N/A</v>
      </c>
      <c r="M5234" s="7" t="e">
        <f>VLOOKUP(J5234,'Product Details'!B5226:E5393,4,0)</f>
        <v>#N/A</v>
      </c>
      <c r="Q5234" s="8">
        <f t="shared" si="324"/>
        <v>0</v>
      </c>
      <c r="R5234" s="8">
        <f t="shared" si="325"/>
        <v>0</v>
      </c>
      <c r="T5234" s="9">
        <f t="shared" si="326"/>
        <v>0</v>
      </c>
      <c r="U5234" s="34" t="e">
        <f t="shared" si="327"/>
        <v>#DIV/0!</v>
      </c>
    </row>
    <row r="5235" spans="7:21" x14ac:dyDescent="0.25">
      <c r="G5235" s="33" t="e">
        <f>VLOOKUP(F5235,'Customer Info'!A5226:B5726,2,0)</f>
        <v>#N/A</v>
      </c>
      <c r="H5235" s="6" t="e">
        <f>VLOOKUP(F5235,'Customer Info'!A5226:C5726,3,0)</f>
        <v>#N/A</v>
      </c>
      <c r="I5235" s="6" t="e">
        <f>VLOOKUP(F5235,'Customer Info'!A5226:E5726,5,0)</f>
        <v>#N/A</v>
      </c>
      <c r="K5235" s="7" t="e">
        <f>VLOOKUP(J5235,'Product Details'!B5226:C5394,2,0)</f>
        <v>#N/A</v>
      </c>
      <c r="L5235" s="7" t="e">
        <f>VLOOKUP(J5235,'Product Details'!B5226:D5394,3,0)</f>
        <v>#N/A</v>
      </c>
      <c r="M5235" s="7" t="e">
        <f>VLOOKUP(J5235,'Product Details'!B5227:E5394,4,0)</f>
        <v>#N/A</v>
      </c>
      <c r="Q5235" s="8">
        <f t="shared" si="324"/>
        <v>0</v>
      </c>
      <c r="R5235" s="8">
        <f t="shared" si="325"/>
        <v>0</v>
      </c>
      <c r="T5235" s="9">
        <f t="shared" si="326"/>
        <v>0</v>
      </c>
      <c r="U5235" s="34" t="e">
        <f t="shared" si="327"/>
        <v>#DIV/0!</v>
      </c>
    </row>
    <row r="5236" spans="7:21" x14ac:dyDescent="0.25">
      <c r="G5236" s="33" t="e">
        <f>VLOOKUP(F5236,'Customer Info'!A5227:B5727,2,0)</f>
        <v>#N/A</v>
      </c>
      <c r="H5236" s="6" t="e">
        <f>VLOOKUP(F5236,'Customer Info'!A5227:C5727,3,0)</f>
        <v>#N/A</v>
      </c>
      <c r="I5236" s="6" t="e">
        <f>VLOOKUP(F5236,'Customer Info'!A5227:E5727,5,0)</f>
        <v>#N/A</v>
      </c>
      <c r="K5236" s="7" t="e">
        <f>VLOOKUP(J5236,'Product Details'!B5227:C5395,2,0)</f>
        <v>#N/A</v>
      </c>
      <c r="L5236" s="7" t="e">
        <f>VLOOKUP(J5236,'Product Details'!B5227:D5395,3,0)</f>
        <v>#N/A</v>
      </c>
      <c r="M5236" s="7" t="e">
        <f>VLOOKUP(J5236,'Product Details'!B5228:E5395,4,0)</f>
        <v>#N/A</v>
      </c>
      <c r="Q5236" s="8">
        <f t="shared" si="324"/>
        <v>0</v>
      </c>
      <c r="R5236" s="8">
        <f t="shared" si="325"/>
        <v>0</v>
      </c>
      <c r="T5236" s="9">
        <f t="shared" si="326"/>
        <v>0</v>
      </c>
      <c r="U5236" s="34" t="e">
        <f t="shared" si="327"/>
        <v>#DIV/0!</v>
      </c>
    </row>
    <row r="5237" spans="7:21" x14ac:dyDescent="0.25">
      <c r="G5237" s="33" t="e">
        <f>VLOOKUP(F5237,'Customer Info'!A5228:B5728,2,0)</f>
        <v>#N/A</v>
      </c>
      <c r="H5237" s="6" t="e">
        <f>VLOOKUP(F5237,'Customer Info'!A5228:C5728,3,0)</f>
        <v>#N/A</v>
      </c>
      <c r="I5237" s="6" t="e">
        <f>VLOOKUP(F5237,'Customer Info'!A5228:E5728,5,0)</f>
        <v>#N/A</v>
      </c>
      <c r="K5237" s="7" t="e">
        <f>VLOOKUP(J5237,'Product Details'!B5228:C5396,2,0)</f>
        <v>#N/A</v>
      </c>
      <c r="L5237" s="7" t="e">
        <f>VLOOKUP(J5237,'Product Details'!B5228:D5396,3,0)</f>
        <v>#N/A</v>
      </c>
      <c r="M5237" s="7" t="e">
        <f>VLOOKUP(J5237,'Product Details'!B5229:E5396,4,0)</f>
        <v>#N/A</v>
      </c>
      <c r="Q5237" s="8">
        <f t="shared" si="324"/>
        <v>0</v>
      </c>
      <c r="R5237" s="8">
        <f t="shared" si="325"/>
        <v>0</v>
      </c>
      <c r="T5237" s="9">
        <f t="shared" si="326"/>
        <v>0</v>
      </c>
      <c r="U5237" s="34" t="e">
        <f t="shared" si="327"/>
        <v>#DIV/0!</v>
      </c>
    </row>
    <row r="5238" spans="7:21" x14ac:dyDescent="0.25">
      <c r="G5238" s="33" t="e">
        <f>VLOOKUP(F5238,'Customer Info'!A5229:B5729,2,0)</f>
        <v>#N/A</v>
      </c>
      <c r="H5238" s="6" t="e">
        <f>VLOOKUP(F5238,'Customer Info'!A5229:C5729,3,0)</f>
        <v>#N/A</v>
      </c>
      <c r="I5238" s="6" t="e">
        <f>VLOOKUP(F5238,'Customer Info'!A5229:E5729,5,0)</f>
        <v>#N/A</v>
      </c>
      <c r="K5238" s="7" t="e">
        <f>VLOOKUP(J5238,'Product Details'!B5229:C5397,2,0)</f>
        <v>#N/A</v>
      </c>
      <c r="L5238" s="7" t="e">
        <f>VLOOKUP(J5238,'Product Details'!B5229:D5397,3,0)</f>
        <v>#N/A</v>
      </c>
      <c r="M5238" s="7" t="e">
        <f>VLOOKUP(J5238,'Product Details'!B5230:E5397,4,0)</f>
        <v>#N/A</v>
      </c>
      <c r="Q5238" s="8">
        <f t="shared" si="324"/>
        <v>0</v>
      </c>
      <c r="R5238" s="8">
        <f t="shared" si="325"/>
        <v>0</v>
      </c>
      <c r="T5238" s="9">
        <f t="shared" si="326"/>
        <v>0</v>
      </c>
      <c r="U5238" s="34" t="e">
        <f t="shared" si="327"/>
        <v>#DIV/0!</v>
      </c>
    </row>
    <row r="5239" spans="7:21" x14ac:dyDescent="0.25">
      <c r="G5239" s="33" t="e">
        <f>VLOOKUP(F5239,'Customer Info'!A5230:B5730,2,0)</f>
        <v>#N/A</v>
      </c>
      <c r="H5239" s="6" t="e">
        <f>VLOOKUP(F5239,'Customer Info'!A5230:C5730,3,0)</f>
        <v>#N/A</v>
      </c>
      <c r="I5239" s="6" t="e">
        <f>VLOOKUP(F5239,'Customer Info'!A5230:E5730,5,0)</f>
        <v>#N/A</v>
      </c>
      <c r="K5239" s="7" t="e">
        <f>VLOOKUP(J5239,'Product Details'!B5230:C5398,2,0)</f>
        <v>#N/A</v>
      </c>
      <c r="L5239" s="7" t="e">
        <f>VLOOKUP(J5239,'Product Details'!B5230:D5398,3,0)</f>
        <v>#N/A</v>
      </c>
      <c r="M5239" s="7" t="e">
        <f>VLOOKUP(J5239,'Product Details'!B5231:E5398,4,0)</f>
        <v>#N/A</v>
      </c>
      <c r="Q5239" s="8">
        <f t="shared" si="324"/>
        <v>0</v>
      </c>
      <c r="R5239" s="8">
        <f t="shared" si="325"/>
        <v>0</v>
      </c>
      <c r="T5239" s="9">
        <f t="shared" si="326"/>
        <v>0</v>
      </c>
      <c r="U5239" s="34" t="e">
        <f t="shared" si="327"/>
        <v>#DIV/0!</v>
      </c>
    </row>
    <row r="5240" spans="7:21" x14ac:dyDescent="0.25">
      <c r="G5240" s="33" t="e">
        <f>VLOOKUP(F5240,'Customer Info'!A5231:B5731,2,0)</f>
        <v>#N/A</v>
      </c>
      <c r="H5240" s="6" t="e">
        <f>VLOOKUP(F5240,'Customer Info'!A5231:C5731,3,0)</f>
        <v>#N/A</v>
      </c>
      <c r="I5240" s="6" t="e">
        <f>VLOOKUP(F5240,'Customer Info'!A5231:E5731,5,0)</f>
        <v>#N/A</v>
      </c>
      <c r="K5240" s="7" t="e">
        <f>VLOOKUP(J5240,'Product Details'!B5231:C5399,2,0)</f>
        <v>#N/A</v>
      </c>
      <c r="L5240" s="7" t="e">
        <f>VLOOKUP(J5240,'Product Details'!B5231:D5399,3,0)</f>
        <v>#N/A</v>
      </c>
      <c r="M5240" s="7" t="e">
        <f>VLOOKUP(J5240,'Product Details'!B5232:E5399,4,0)</f>
        <v>#N/A</v>
      </c>
      <c r="Q5240" s="8">
        <f t="shared" si="324"/>
        <v>0</v>
      </c>
      <c r="R5240" s="8">
        <f t="shared" si="325"/>
        <v>0</v>
      </c>
      <c r="T5240" s="9">
        <f t="shared" si="326"/>
        <v>0</v>
      </c>
      <c r="U5240" s="34" t="e">
        <f t="shared" si="327"/>
        <v>#DIV/0!</v>
      </c>
    </row>
    <row r="5241" spans="7:21" x14ac:dyDescent="0.25">
      <c r="G5241" s="33" t="e">
        <f>VLOOKUP(F5241,'Customer Info'!A5232:B5732,2,0)</f>
        <v>#N/A</v>
      </c>
      <c r="H5241" s="6" t="e">
        <f>VLOOKUP(F5241,'Customer Info'!A5232:C5732,3,0)</f>
        <v>#N/A</v>
      </c>
      <c r="I5241" s="6" t="e">
        <f>VLOOKUP(F5241,'Customer Info'!A5232:E5732,5,0)</f>
        <v>#N/A</v>
      </c>
      <c r="K5241" s="7" t="e">
        <f>VLOOKUP(J5241,'Product Details'!B5232:C5400,2,0)</f>
        <v>#N/A</v>
      </c>
      <c r="L5241" s="7" t="e">
        <f>VLOOKUP(J5241,'Product Details'!B5232:D5400,3,0)</f>
        <v>#N/A</v>
      </c>
      <c r="M5241" s="7" t="e">
        <f>VLOOKUP(J5241,'Product Details'!B5233:E5400,4,0)</f>
        <v>#N/A</v>
      </c>
      <c r="Q5241" s="8">
        <f t="shared" si="324"/>
        <v>0</v>
      </c>
      <c r="R5241" s="8">
        <f t="shared" si="325"/>
        <v>0</v>
      </c>
      <c r="T5241" s="9">
        <f t="shared" si="326"/>
        <v>0</v>
      </c>
      <c r="U5241" s="34" t="e">
        <f t="shared" si="327"/>
        <v>#DIV/0!</v>
      </c>
    </row>
    <row r="5242" spans="7:21" x14ac:dyDescent="0.25">
      <c r="G5242" s="33" t="e">
        <f>VLOOKUP(F5242,'Customer Info'!A5233:B5733,2,0)</f>
        <v>#N/A</v>
      </c>
      <c r="H5242" s="6" t="e">
        <f>VLOOKUP(F5242,'Customer Info'!A5233:C5733,3,0)</f>
        <v>#N/A</v>
      </c>
      <c r="I5242" s="6" t="e">
        <f>VLOOKUP(F5242,'Customer Info'!A5233:E5733,5,0)</f>
        <v>#N/A</v>
      </c>
      <c r="K5242" s="7" t="e">
        <f>VLOOKUP(J5242,'Product Details'!B5233:C5401,2,0)</f>
        <v>#N/A</v>
      </c>
      <c r="L5242" s="7" t="e">
        <f>VLOOKUP(J5242,'Product Details'!B5233:D5401,3,0)</f>
        <v>#N/A</v>
      </c>
      <c r="M5242" s="7" t="e">
        <f>VLOOKUP(J5242,'Product Details'!B5234:E5401,4,0)</f>
        <v>#N/A</v>
      </c>
      <c r="Q5242" s="8">
        <f t="shared" si="324"/>
        <v>0</v>
      </c>
      <c r="R5242" s="8">
        <f t="shared" si="325"/>
        <v>0</v>
      </c>
      <c r="T5242" s="9">
        <f t="shared" si="326"/>
        <v>0</v>
      </c>
      <c r="U5242" s="34" t="e">
        <f t="shared" si="327"/>
        <v>#DIV/0!</v>
      </c>
    </row>
    <row r="5243" spans="7:21" x14ac:dyDescent="0.25">
      <c r="G5243" s="33" t="e">
        <f>VLOOKUP(F5243,'Customer Info'!A5234:B5734,2,0)</f>
        <v>#N/A</v>
      </c>
      <c r="H5243" s="6" t="e">
        <f>VLOOKUP(F5243,'Customer Info'!A5234:C5734,3,0)</f>
        <v>#N/A</v>
      </c>
      <c r="I5243" s="6" t="e">
        <f>VLOOKUP(F5243,'Customer Info'!A5234:E5734,5,0)</f>
        <v>#N/A</v>
      </c>
      <c r="K5243" s="7" t="e">
        <f>VLOOKUP(J5243,'Product Details'!B5234:C5402,2,0)</f>
        <v>#N/A</v>
      </c>
      <c r="L5243" s="7" t="e">
        <f>VLOOKUP(J5243,'Product Details'!B5234:D5402,3,0)</f>
        <v>#N/A</v>
      </c>
      <c r="M5243" s="7" t="e">
        <f>VLOOKUP(J5243,'Product Details'!B5235:E5402,4,0)</f>
        <v>#N/A</v>
      </c>
      <c r="Q5243" s="8">
        <f t="shared" si="324"/>
        <v>0</v>
      </c>
      <c r="R5243" s="8">
        <f t="shared" si="325"/>
        <v>0</v>
      </c>
      <c r="T5243" s="9">
        <f t="shared" si="326"/>
        <v>0</v>
      </c>
      <c r="U5243" s="34" t="e">
        <f t="shared" si="327"/>
        <v>#DIV/0!</v>
      </c>
    </row>
    <row r="5244" spans="7:21" x14ac:dyDescent="0.25">
      <c r="G5244" s="33" t="e">
        <f>VLOOKUP(F5244,'Customer Info'!A5235:B5735,2,0)</f>
        <v>#N/A</v>
      </c>
      <c r="H5244" s="6" t="e">
        <f>VLOOKUP(F5244,'Customer Info'!A5235:C5735,3,0)</f>
        <v>#N/A</v>
      </c>
      <c r="I5244" s="6" t="e">
        <f>VLOOKUP(F5244,'Customer Info'!A5235:E5735,5,0)</f>
        <v>#N/A</v>
      </c>
      <c r="K5244" s="7" t="e">
        <f>VLOOKUP(J5244,'Product Details'!B5235:C5403,2,0)</f>
        <v>#N/A</v>
      </c>
      <c r="L5244" s="7" t="e">
        <f>VLOOKUP(J5244,'Product Details'!B5235:D5403,3,0)</f>
        <v>#N/A</v>
      </c>
      <c r="M5244" s="7" t="e">
        <f>VLOOKUP(J5244,'Product Details'!B5236:E5403,4,0)</f>
        <v>#N/A</v>
      </c>
      <c r="Q5244" s="8">
        <f t="shared" si="324"/>
        <v>0</v>
      </c>
      <c r="R5244" s="8">
        <f t="shared" si="325"/>
        <v>0</v>
      </c>
      <c r="T5244" s="9">
        <f t="shared" si="326"/>
        <v>0</v>
      </c>
      <c r="U5244" s="34" t="e">
        <f t="shared" si="327"/>
        <v>#DIV/0!</v>
      </c>
    </row>
    <row r="5245" spans="7:21" x14ac:dyDescent="0.25">
      <c r="G5245" s="33" t="e">
        <f>VLOOKUP(F5245,'Customer Info'!A5236:B5736,2,0)</f>
        <v>#N/A</v>
      </c>
      <c r="H5245" s="6" t="e">
        <f>VLOOKUP(F5245,'Customer Info'!A5236:C5736,3,0)</f>
        <v>#N/A</v>
      </c>
      <c r="I5245" s="6" t="e">
        <f>VLOOKUP(F5245,'Customer Info'!A5236:E5736,5,0)</f>
        <v>#N/A</v>
      </c>
      <c r="K5245" s="7" t="e">
        <f>VLOOKUP(J5245,'Product Details'!B5236:C5404,2,0)</f>
        <v>#N/A</v>
      </c>
      <c r="L5245" s="7" t="e">
        <f>VLOOKUP(J5245,'Product Details'!B5236:D5404,3,0)</f>
        <v>#N/A</v>
      </c>
      <c r="M5245" s="7" t="e">
        <f>VLOOKUP(J5245,'Product Details'!B5237:E5404,4,0)</f>
        <v>#N/A</v>
      </c>
      <c r="Q5245" s="8">
        <f t="shared" si="324"/>
        <v>0</v>
      </c>
      <c r="R5245" s="8">
        <f t="shared" si="325"/>
        <v>0</v>
      </c>
      <c r="T5245" s="9">
        <f t="shared" si="326"/>
        <v>0</v>
      </c>
      <c r="U5245" s="34" t="e">
        <f t="shared" si="327"/>
        <v>#DIV/0!</v>
      </c>
    </row>
    <row r="5246" spans="7:21" x14ac:dyDescent="0.25">
      <c r="G5246" s="33" t="e">
        <f>VLOOKUP(F5246,'Customer Info'!A5237:B5737,2,0)</f>
        <v>#N/A</v>
      </c>
      <c r="H5246" s="6" t="e">
        <f>VLOOKUP(F5246,'Customer Info'!A5237:C5737,3,0)</f>
        <v>#N/A</v>
      </c>
      <c r="I5246" s="6" t="e">
        <f>VLOOKUP(F5246,'Customer Info'!A5237:E5737,5,0)</f>
        <v>#N/A</v>
      </c>
      <c r="K5246" s="7" t="e">
        <f>VLOOKUP(J5246,'Product Details'!B5237:C5405,2,0)</f>
        <v>#N/A</v>
      </c>
      <c r="L5246" s="7" t="e">
        <f>VLOOKUP(J5246,'Product Details'!B5237:D5405,3,0)</f>
        <v>#N/A</v>
      </c>
      <c r="M5246" s="7" t="e">
        <f>VLOOKUP(J5246,'Product Details'!B5238:E5405,4,0)</f>
        <v>#N/A</v>
      </c>
      <c r="Q5246" s="8">
        <f t="shared" si="324"/>
        <v>0</v>
      </c>
      <c r="R5246" s="8">
        <f t="shared" si="325"/>
        <v>0</v>
      </c>
      <c r="T5246" s="9">
        <f t="shared" si="326"/>
        <v>0</v>
      </c>
      <c r="U5246" s="34" t="e">
        <f t="shared" si="327"/>
        <v>#DIV/0!</v>
      </c>
    </row>
    <row r="5247" spans="7:21" x14ac:dyDescent="0.25">
      <c r="G5247" s="33" t="e">
        <f>VLOOKUP(F5247,'Customer Info'!A5238:B5738,2,0)</f>
        <v>#N/A</v>
      </c>
      <c r="H5247" s="6" t="e">
        <f>VLOOKUP(F5247,'Customer Info'!A5238:C5738,3,0)</f>
        <v>#N/A</v>
      </c>
      <c r="I5247" s="6" t="e">
        <f>VLOOKUP(F5247,'Customer Info'!A5238:E5738,5,0)</f>
        <v>#N/A</v>
      </c>
      <c r="K5247" s="7" t="e">
        <f>VLOOKUP(J5247,'Product Details'!B5238:C5406,2,0)</f>
        <v>#N/A</v>
      </c>
      <c r="L5247" s="7" t="e">
        <f>VLOOKUP(J5247,'Product Details'!B5238:D5406,3,0)</f>
        <v>#N/A</v>
      </c>
      <c r="M5247" s="7" t="e">
        <f>VLOOKUP(J5247,'Product Details'!B5239:E5406,4,0)</f>
        <v>#N/A</v>
      </c>
      <c r="Q5247" s="8">
        <f t="shared" si="324"/>
        <v>0</v>
      </c>
      <c r="R5247" s="8">
        <f t="shared" si="325"/>
        <v>0</v>
      </c>
      <c r="T5247" s="9">
        <f t="shared" si="326"/>
        <v>0</v>
      </c>
      <c r="U5247" s="34" t="e">
        <f t="shared" si="327"/>
        <v>#DIV/0!</v>
      </c>
    </row>
    <row r="5248" spans="7:21" x14ac:dyDescent="0.25">
      <c r="G5248" s="33" t="e">
        <f>VLOOKUP(F5248,'Customer Info'!A5239:B5739,2,0)</f>
        <v>#N/A</v>
      </c>
      <c r="H5248" s="6" t="e">
        <f>VLOOKUP(F5248,'Customer Info'!A5239:C5739,3,0)</f>
        <v>#N/A</v>
      </c>
      <c r="I5248" s="6" t="e">
        <f>VLOOKUP(F5248,'Customer Info'!A5239:E5739,5,0)</f>
        <v>#N/A</v>
      </c>
      <c r="K5248" s="7" t="e">
        <f>VLOOKUP(J5248,'Product Details'!B5239:C5407,2,0)</f>
        <v>#N/A</v>
      </c>
      <c r="L5248" s="7" t="e">
        <f>VLOOKUP(J5248,'Product Details'!B5239:D5407,3,0)</f>
        <v>#N/A</v>
      </c>
      <c r="M5248" s="7" t="e">
        <f>VLOOKUP(J5248,'Product Details'!B5240:E5407,4,0)</f>
        <v>#N/A</v>
      </c>
      <c r="Q5248" s="8">
        <f t="shared" si="324"/>
        <v>0</v>
      </c>
      <c r="R5248" s="8">
        <f t="shared" si="325"/>
        <v>0</v>
      </c>
      <c r="T5248" s="9">
        <f t="shared" si="326"/>
        <v>0</v>
      </c>
      <c r="U5248" s="34" t="e">
        <f t="shared" si="327"/>
        <v>#DIV/0!</v>
      </c>
    </row>
    <row r="5249" spans="7:21" x14ac:dyDescent="0.25">
      <c r="G5249" s="33" t="e">
        <f>VLOOKUP(F5249,'Customer Info'!A5240:B5740,2,0)</f>
        <v>#N/A</v>
      </c>
      <c r="H5249" s="6" t="e">
        <f>VLOOKUP(F5249,'Customer Info'!A5240:C5740,3,0)</f>
        <v>#N/A</v>
      </c>
      <c r="I5249" s="6" t="e">
        <f>VLOOKUP(F5249,'Customer Info'!A5240:E5740,5,0)</f>
        <v>#N/A</v>
      </c>
      <c r="K5249" s="7" t="e">
        <f>VLOOKUP(J5249,'Product Details'!B5240:C5408,2,0)</f>
        <v>#N/A</v>
      </c>
      <c r="L5249" s="7" t="e">
        <f>VLOOKUP(J5249,'Product Details'!B5240:D5408,3,0)</f>
        <v>#N/A</v>
      </c>
      <c r="M5249" s="7" t="e">
        <f>VLOOKUP(J5249,'Product Details'!B5241:E5408,4,0)</f>
        <v>#N/A</v>
      </c>
      <c r="Q5249" s="8">
        <f t="shared" si="324"/>
        <v>0</v>
      </c>
      <c r="R5249" s="8">
        <f t="shared" si="325"/>
        <v>0</v>
      </c>
      <c r="T5249" s="9">
        <f t="shared" si="326"/>
        <v>0</v>
      </c>
      <c r="U5249" s="34" t="e">
        <f t="shared" si="327"/>
        <v>#DIV/0!</v>
      </c>
    </row>
    <row r="5250" spans="7:21" x14ac:dyDescent="0.25">
      <c r="G5250" s="33" t="e">
        <f>VLOOKUP(F5250,'Customer Info'!A5241:B5741,2,0)</f>
        <v>#N/A</v>
      </c>
      <c r="H5250" s="6" t="e">
        <f>VLOOKUP(F5250,'Customer Info'!A5241:C5741,3,0)</f>
        <v>#N/A</v>
      </c>
      <c r="I5250" s="6" t="e">
        <f>VLOOKUP(F5250,'Customer Info'!A5241:E5741,5,0)</f>
        <v>#N/A</v>
      </c>
      <c r="K5250" s="7" t="e">
        <f>VLOOKUP(J5250,'Product Details'!B5241:C5409,2,0)</f>
        <v>#N/A</v>
      </c>
      <c r="L5250" s="7" t="e">
        <f>VLOOKUP(J5250,'Product Details'!B5241:D5409,3,0)</f>
        <v>#N/A</v>
      </c>
      <c r="M5250" s="7" t="e">
        <f>VLOOKUP(J5250,'Product Details'!B5242:E5409,4,0)</f>
        <v>#N/A</v>
      </c>
      <c r="Q5250" s="8">
        <f t="shared" si="324"/>
        <v>0</v>
      </c>
      <c r="R5250" s="8">
        <f t="shared" si="325"/>
        <v>0</v>
      </c>
      <c r="T5250" s="9">
        <f t="shared" si="326"/>
        <v>0</v>
      </c>
      <c r="U5250" s="34" t="e">
        <f t="shared" si="327"/>
        <v>#DIV/0!</v>
      </c>
    </row>
    <row r="5251" spans="7:21" x14ac:dyDescent="0.25">
      <c r="G5251" s="33" t="e">
        <f>VLOOKUP(F5251,'Customer Info'!A5242:B5742,2,0)</f>
        <v>#N/A</v>
      </c>
      <c r="H5251" s="6" t="e">
        <f>VLOOKUP(F5251,'Customer Info'!A5242:C5742,3,0)</f>
        <v>#N/A</v>
      </c>
      <c r="I5251" s="6" t="e">
        <f>VLOOKUP(F5251,'Customer Info'!A5242:E5742,5,0)</f>
        <v>#N/A</v>
      </c>
      <c r="K5251" s="7" t="e">
        <f>VLOOKUP(J5251,'Product Details'!B5242:C5410,2,0)</f>
        <v>#N/A</v>
      </c>
      <c r="L5251" s="7" t="e">
        <f>VLOOKUP(J5251,'Product Details'!B5242:D5410,3,0)</f>
        <v>#N/A</v>
      </c>
      <c r="M5251" s="7" t="e">
        <f>VLOOKUP(J5251,'Product Details'!B5243:E5410,4,0)</f>
        <v>#N/A</v>
      </c>
      <c r="Q5251" s="8">
        <f t="shared" si="324"/>
        <v>0</v>
      </c>
      <c r="R5251" s="8">
        <f t="shared" si="325"/>
        <v>0</v>
      </c>
      <c r="T5251" s="9">
        <f t="shared" si="326"/>
        <v>0</v>
      </c>
      <c r="U5251" s="34" t="e">
        <f t="shared" si="327"/>
        <v>#DIV/0!</v>
      </c>
    </row>
    <row r="5252" spans="7:21" x14ac:dyDescent="0.25">
      <c r="G5252" s="33" t="e">
        <f>VLOOKUP(F5252,'Customer Info'!A5243:B5743,2,0)</f>
        <v>#N/A</v>
      </c>
      <c r="H5252" s="6" t="e">
        <f>VLOOKUP(F5252,'Customer Info'!A5243:C5743,3,0)</f>
        <v>#N/A</v>
      </c>
      <c r="I5252" s="6" t="e">
        <f>VLOOKUP(F5252,'Customer Info'!A5243:E5743,5,0)</f>
        <v>#N/A</v>
      </c>
      <c r="K5252" s="7" t="e">
        <f>VLOOKUP(J5252,'Product Details'!B5243:C5411,2,0)</f>
        <v>#N/A</v>
      </c>
      <c r="L5252" s="7" t="e">
        <f>VLOOKUP(J5252,'Product Details'!B5243:D5411,3,0)</f>
        <v>#N/A</v>
      </c>
      <c r="M5252" s="7" t="e">
        <f>VLOOKUP(J5252,'Product Details'!B5244:E5411,4,0)</f>
        <v>#N/A</v>
      </c>
      <c r="Q5252" s="8">
        <f t="shared" si="324"/>
        <v>0</v>
      </c>
      <c r="R5252" s="8">
        <f t="shared" si="325"/>
        <v>0</v>
      </c>
      <c r="T5252" s="9">
        <f t="shared" si="326"/>
        <v>0</v>
      </c>
      <c r="U5252" s="34" t="e">
        <f t="shared" si="327"/>
        <v>#DIV/0!</v>
      </c>
    </row>
    <row r="5253" spans="7:21" x14ac:dyDescent="0.25">
      <c r="G5253" s="33" t="e">
        <f>VLOOKUP(F5253,'Customer Info'!A5244:B5744,2,0)</f>
        <v>#N/A</v>
      </c>
      <c r="H5253" s="6" t="e">
        <f>VLOOKUP(F5253,'Customer Info'!A5244:C5744,3,0)</f>
        <v>#N/A</v>
      </c>
      <c r="I5253" s="6" t="e">
        <f>VLOOKUP(F5253,'Customer Info'!A5244:E5744,5,0)</f>
        <v>#N/A</v>
      </c>
      <c r="K5253" s="7" t="e">
        <f>VLOOKUP(J5253,'Product Details'!B5244:C5412,2,0)</f>
        <v>#N/A</v>
      </c>
      <c r="L5253" s="7" t="e">
        <f>VLOOKUP(J5253,'Product Details'!B5244:D5412,3,0)</f>
        <v>#N/A</v>
      </c>
      <c r="M5253" s="7" t="e">
        <f>VLOOKUP(J5253,'Product Details'!B5245:E5412,4,0)</f>
        <v>#N/A</v>
      </c>
      <c r="Q5253" s="8">
        <f t="shared" si="324"/>
        <v>0</v>
      </c>
      <c r="R5253" s="8">
        <f t="shared" si="325"/>
        <v>0</v>
      </c>
      <c r="T5253" s="9">
        <f t="shared" si="326"/>
        <v>0</v>
      </c>
      <c r="U5253" s="34" t="e">
        <f t="shared" si="327"/>
        <v>#DIV/0!</v>
      </c>
    </row>
    <row r="5254" spans="7:21" x14ac:dyDescent="0.25">
      <c r="G5254" s="33" t="e">
        <f>VLOOKUP(F5254,'Customer Info'!A5245:B5745,2,0)</f>
        <v>#N/A</v>
      </c>
      <c r="H5254" s="6" t="e">
        <f>VLOOKUP(F5254,'Customer Info'!A5245:C5745,3,0)</f>
        <v>#N/A</v>
      </c>
      <c r="I5254" s="6" t="e">
        <f>VLOOKUP(F5254,'Customer Info'!A5245:E5745,5,0)</f>
        <v>#N/A</v>
      </c>
      <c r="K5254" s="7" t="e">
        <f>VLOOKUP(J5254,'Product Details'!B5245:C5413,2,0)</f>
        <v>#N/A</v>
      </c>
      <c r="L5254" s="7" t="e">
        <f>VLOOKUP(J5254,'Product Details'!B5245:D5413,3,0)</f>
        <v>#N/A</v>
      </c>
      <c r="M5254" s="7" t="e">
        <f>VLOOKUP(J5254,'Product Details'!B5246:E5413,4,0)</f>
        <v>#N/A</v>
      </c>
      <c r="Q5254" s="8">
        <f t="shared" si="324"/>
        <v>0</v>
      </c>
      <c r="R5254" s="8">
        <f t="shared" si="325"/>
        <v>0</v>
      </c>
      <c r="T5254" s="9">
        <f t="shared" si="326"/>
        <v>0</v>
      </c>
      <c r="U5254" s="34" t="e">
        <f t="shared" si="327"/>
        <v>#DIV/0!</v>
      </c>
    </row>
    <row r="5255" spans="7:21" x14ac:dyDescent="0.25">
      <c r="G5255" s="33" t="e">
        <f>VLOOKUP(F5255,'Customer Info'!A5246:B5746,2,0)</f>
        <v>#N/A</v>
      </c>
      <c r="H5255" s="6" t="e">
        <f>VLOOKUP(F5255,'Customer Info'!A5246:C5746,3,0)</f>
        <v>#N/A</v>
      </c>
      <c r="I5255" s="6" t="e">
        <f>VLOOKUP(F5255,'Customer Info'!A5246:E5746,5,0)</f>
        <v>#N/A</v>
      </c>
      <c r="K5255" s="7" t="e">
        <f>VLOOKUP(J5255,'Product Details'!B5246:C5414,2,0)</f>
        <v>#N/A</v>
      </c>
      <c r="L5255" s="7" t="e">
        <f>VLOOKUP(J5255,'Product Details'!B5246:D5414,3,0)</f>
        <v>#N/A</v>
      </c>
      <c r="M5255" s="7" t="e">
        <f>VLOOKUP(J5255,'Product Details'!B5247:E5414,4,0)</f>
        <v>#N/A</v>
      </c>
      <c r="Q5255" s="8">
        <f t="shared" si="324"/>
        <v>0</v>
      </c>
      <c r="R5255" s="8">
        <f t="shared" si="325"/>
        <v>0</v>
      </c>
      <c r="T5255" s="9">
        <f t="shared" si="326"/>
        <v>0</v>
      </c>
      <c r="U5255" s="34" t="e">
        <f t="shared" si="327"/>
        <v>#DIV/0!</v>
      </c>
    </row>
    <row r="5256" spans="7:21" x14ac:dyDescent="0.25">
      <c r="G5256" s="33" t="e">
        <f>VLOOKUP(F5256,'Customer Info'!A5247:B5747,2,0)</f>
        <v>#N/A</v>
      </c>
      <c r="H5256" s="6" t="e">
        <f>VLOOKUP(F5256,'Customer Info'!A5247:C5747,3,0)</f>
        <v>#N/A</v>
      </c>
      <c r="I5256" s="6" t="e">
        <f>VLOOKUP(F5256,'Customer Info'!A5247:E5747,5,0)</f>
        <v>#N/A</v>
      </c>
      <c r="K5256" s="7" t="e">
        <f>VLOOKUP(J5256,'Product Details'!B5247:C5415,2,0)</f>
        <v>#N/A</v>
      </c>
      <c r="L5256" s="7" t="e">
        <f>VLOOKUP(J5256,'Product Details'!B5247:D5415,3,0)</f>
        <v>#N/A</v>
      </c>
      <c r="M5256" s="7" t="e">
        <f>VLOOKUP(J5256,'Product Details'!B5248:E5415,4,0)</f>
        <v>#N/A</v>
      </c>
      <c r="Q5256" s="8">
        <f t="shared" si="324"/>
        <v>0</v>
      </c>
      <c r="R5256" s="8">
        <f t="shared" si="325"/>
        <v>0</v>
      </c>
      <c r="T5256" s="9">
        <f t="shared" si="326"/>
        <v>0</v>
      </c>
      <c r="U5256" s="34" t="e">
        <f t="shared" si="327"/>
        <v>#DIV/0!</v>
      </c>
    </row>
    <row r="5257" spans="7:21" x14ac:dyDescent="0.25">
      <c r="G5257" s="33" t="e">
        <f>VLOOKUP(F5257,'Customer Info'!A5248:B5748,2,0)</f>
        <v>#N/A</v>
      </c>
      <c r="H5257" s="6" t="e">
        <f>VLOOKUP(F5257,'Customer Info'!A5248:C5748,3,0)</f>
        <v>#N/A</v>
      </c>
      <c r="I5257" s="6" t="e">
        <f>VLOOKUP(F5257,'Customer Info'!A5248:E5748,5,0)</f>
        <v>#N/A</v>
      </c>
      <c r="K5257" s="7" t="e">
        <f>VLOOKUP(J5257,'Product Details'!B5248:C5416,2,0)</f>
        <v>#N/A</v>
      </c>
      <c r="L5257" s="7" t="e">
        <f>VLOOKUP(J5257,'Product Details'!B5248:D5416,3,0)</f>
        <v>#N/A</v>
      </c>
      <c r="M5257" s="7" t="e">
        <f>VLOOKUP(J5257,'Product Details'!B5249:E5416,4,0)</f>
        <v>#N/A</v>
      </c>
      <c r="Q5257" s="8">
        <f t="shared" si="324"/>
        <v>0</v>
      </c>
      <c r="R5257" s="8">
        <f t="shared" si="325"/>
        <v>0</v>
      </c>
      <c r="T5257" s="9">
        <f t="shared" si="326"/>
        <v>0</v>
      </c>
      <c r="U5257" s="34" t="e">
        <f t="shared" si="327"/>
        <v>#DIV/0!</v>
      </c>
    </row>
    <row r="5258" spans="7:21" x14ac:dyDescent="0.25">
      <c r="G5258" s="33" t="e">
        <f>VLOOKUP(F5258,'Customer Info'!A5249:B5749,2,0)</f>
        <v>#N/A</v>
      </c>
      <c r="H5258" s="6" t="e">
        <f>VLOOKUP(F5258,'Customer Info'!A5249:C5749,3,0)</f>
        <v>#N/A</v>
      </c>
      <c r="I5258" s="6" t="e">
        <f>VLOOKUP(F5258,'Customer Info'!A5249:E5749,5,0)</f>
        <v>#N/A</v>
      </c>
      <c r="K5258" s="7" t="e">
        <f>VLOOKUP(J5258,'Product Details'!B5249:C5417,2,0)</f>
        <v>#N/A</v>
      </c>
      <c r="L5258" s="7" t="e">
        <f>VLOOKUP(J5258,'Product Details'!B5249:D5417,3,0)</f>
        <v>#N/A</v>
      </c>
      <c r="M5258" s="7" t="e">
        <f>VLOOKUP(J5258,'Product Details'!B5250:E5417,4,0)</f>
        <v>#N/A</v>
      </c>
      <c r="Q5258" s="8">
        <f t="shared" si="324"/>
        <v>0</v>
      </c>
      <c r="R5258" s="8">
        <f t="shared" si="325"/>
        <v>0</v>
      </c>
      <c r="T5258" s="9">
        <f t="shared" si="326"/>
        <v>0</v>
      </c>
      <c r="U5258" s="34" t="e">
        <f t="shared" si="327"/>
        <v>#DIV/0!</v>
      </c>
    </row>
    <row r="5259" spans="7:21" x14ac:dyDescent="0.25">
      <c r="G5259" s="33" t="e">
        <f>VLOOKUP(F5259,'Customer Info'!A5250:B5750,2,0)</f>
        <v>#N/A</v>
      </c>
      <c r="H5259" s="6" t="e">
        <f>VLOOKUP(F5259,'Customer Info'!A5250:C5750,3,0)</f>
        <v>#N/A</v>
      </c>
      <c r="I5259" s="6" t="e">
        <f>VLOOKUP(F5259,'Customer Info'!A5250:E5750,5,0)</f>
        <v>#N/A</v>
      </c>
      <c r="K5259" s="7" t="e">
        <f>VLOOKUP(J5259,'Product Details'!B5250:C5418,2,0)</f>
        <v>#N/A</v>
      </c>
      <c r="L5259" s="7" t="e">
        <f>VLOOKUP(J5259,'Product Details'!B5250:D5418,3,0)</f>
        <v>#N/A</v>
      </c>
      <c r="M5259" s="7" t="e">
        <f>VLOOKUP(J5259,'Product Details'!B5251:E5418,4,0)</f>
        <v>#N/A</v>
      </c>
      <c r="Q5259" s="8">
        <f t="shared" ref="Q5259:Q5322" si="328">O5259*P5259</f>
        <v>0</v>
      </c>
      <c r="R5259" s="8">
        <f t="shared" ref="R5259:R5322" si="329">N5259*P5259</f>
        <v>0</v>
      </c>
      <c r="T5259" s="9">
        <f t="shared" ref="T5259:T5322" si="330">R5259+S5259</f>
        <v>0</v>
      </c>
      <c r="U5259" s="34" t="e">
        <f t="shared" ref="U5259:U5322" si="331">(N5259-O5259)/N5259</f>
        <v>#DIV/0!</v>
      </c>
    </row>
    <row r="5260" spans="7:21" x14ac:dyDescent="0.25">
      <c r="G5260" s="33" t="e">
        <f>VLOOKUP(F5260,'Customer Info'!A5251:B5751,2,0)</f>
        <v>#N/A</v>
      </c>
      <c r="H5260" s="6" t="e">
        <f>VLOOKUP(F5260,'Customer Info'!A5251:C5751,3,0)</f>
        <v>#N/A</v>
      </c>
      <c r="I5260" s="6" t="e">
        <f>VLOOKUP(F5260,'Customer Info'!A5251:E5751,5,0)</f>
        <v>#N/A</v>
      </c>
      <c r="K5260" s="7" t="e">
        <f>VLOOKUP(J5260,'Product Details'!B5251:C5419,2,0)</f>
        <v>#N/A</v>
      </c>
      <c r="L5260" s="7" t="e">
        <f>VLOOKUP(J5260,'Product Details'!B5251:D5419,3,0)</f>
        <v>#N/A</v>
      </c>
      <c r="M5260" s="7" t="e">
        <f>VLOOKUP(J5260,'Product Details'!B5252:E5419,4,0)</f>
        <v>#N/A</v>
      </c>
      <c r="Q5260" s="8">
        <f t="shared" si="328"/>
        <v>0</v>
      </c>
      <c r="R5260" s="8">
        <f t="shared" si="329"/>
        <v>0</v>
      </c>
      <c r="T5260" s="9">
        <f t="shared" si="330"/>
        <v>0</v>
      </c>
      <c r="U5260" s="34" t="e">
        <f t="shared" si="331"/>
        <v>#DIV/0!</v>
      </c>
    </row>
    <row r="5261" spans="7:21" x14ac:dyDescent="0.25">
      <c r="G5261" s="33" t="e">
        <f>VLOOKUP(F5261,'Customer Info'!A5252:B5752,2,0)</f>
        <v>#N/A</v>
      </c>
      <c r="H5261" s="6" t="e">
        <f>VLOOKUP(F5261,'Customer Info'!A5252:C5752,3,0)</f>
        <v>#N/A</v>
      </c>
      <c r="I5261" s="6" t="e">
        <f>VLOOKUP(F5261,'Customer Info'!A5252:E5752,5,0)</f>
        <v>#N/A</v>
      </c>
      <c r="K5261" s="7" t="e">
        <f>VLOOKUP(J5261,'Product Details'!B5252:C5420,2,0)</f>
        <v>#N/A</v>
      </c>
      <c r="L5261" s="7" t="e">
        <f>VLOOKUP(J5261,'Product Details'!B5252:D5420,3,0)</f>
        <v>#N/A</v>
      </c>
      <c r="M5261" s="7" t="e">
        <f>VLOOKUP(J5261,'Product Details'!B5253:E5420,4,0)</f>
        <v>#N/A</v>
      </c>
      <c r="Q5261" s="8">
        <f t="shared" si="328"/>
        <v>0</v>
      </c>
      <c r="R5261" s="8">
        <f t="shared" si="329"/>
        <v>0</v>
      </c>
      <c r="T5261" s="9">
        <f t="shared" si="330"/>
        <v>0</v>
      </c>
      <c r="U5261" s="34" t="e">
        <f t="shared" si="331"/>
        <v>#DIV/0!</v>
      </c>
    </row>
    <row r="5262" spans="7:21" x14ac:dyDescent="0.25">
      <c r="G5262" s="33" t="e">
        <f>VLOOKUP(F5262,'Customer Info'!A5253:B5753,2,0)</f>
        <v>#N/A</v>
      </c>
      <c r="H5262" s="6" t="e">
        <f>VLOOKUP(F5262,'Customer Info'!A5253:C5753,3,0)</f>
        <v>#N/A</v>
      </c>
      <c r="I5262" s="6" t="e">
        <f>VLOOKUP(F5262,'Customer Info'!A5253:E5753,5,0)</f>
        <v>#N/A</v>
      </c>
      <c r="K5262" s="7" t="e">
        <f>VLOOKUP(J5262,'Product Details'!B5253:C5421,2,0)</f>
        <v>#N/A</v>
      </c>
      <c r="L5262" s="7" t="e">
        <f>VLOOKUP(J5262,'Product Details'!B5253:D5421,3,0)</f>
        <v>#N/A</v>
      </c>
      <c r="M5262" s="7" t="e">
        <f>VLOOKUP(J5262,'Product Details'!B5254:E5421,4,0)</f>
        <v>#N/A</v>
      </c>
      <c r="Q5262" s="8">
        <f t="shared" si="328"/>
        <v>0</v>
      </c>
      <c r="R5262" s="8">
        <f t="shared" si="329"/>
        <v>0</v>
      </c>
      <c r="T5262" s="9">
        <f t="shared" si="330"/>
        <v>0</v>
      </c>
      <c r="U5262" s="34" t="e">
        <f t="shared" si="331"/>
        <v>#DIV/0!</v>
      </c>
    </row>
    <row r="5263" spans="7:21" x14ac:dyDescent="0.25">
      <c r="G5263" s="33" t="e">
        <f>VLOOKUP(F5263,'Customer Info'!A5254:B5754,2,0)</f>
        <v>#N/A</v>
      </c>
      <c r="H5263" s="6" t="e">
        <f>VLOOKUP(F5263,'Customer Info'!A5254:C5754,3,0)</f>
        <v>#N/A</v>
      </c>
      <c r="I5263" s="6" t="e">
        <f>VLOOKUP(F5263,'Customer Info'!A5254:E5754,5,0)</f>
        <v>#N/A</v>
      </c>
      <c r="K5263" s="7" t="e">
        <f>VLOOKUP(J5263,'Product Details'!B5254:C5422,2,0)</f>
        <v>#N/A</v>
      </c>
      <c r="L5263" s="7" t="e">
        <f>VLOOKUP(J5263,'Product Details'!B5254:D5422,3,0)</f>
        <v>#N/A</v>
      </c>
      <c r="M5263" s="7" t="e">
        <f>VLOOKUP(J5263,'Product Details'!B5255:E5422,4,0)</f>
        <v>#N/A</v>
      </c>
      <c r="Q5263" s="8">
        <f t="shared" si="328"/>
        <v>0</v>
      </c>
      <c r="R5263" s="8">
        <f t="shared" si="329"/>
        <v>0</v>
      </c>
      <c r="T5263" s="9">
        <f t="shared" si="330"/>
        <v>0</v>
      </c>
      <c r="U5263" s="34" t="e">
        <f t="shared" si="331"/>
        <v>#DIV/0!</v>
      </c>
    </row>
    <row r="5264" spans="7:21" x14ac:dyDescent="0.25">
      <c r="G5264" s="33" t="e">
        <f>VLOOKUP(F5264,'Customer Info'!A5255:B5755,2,0)</f>
        <v>#N/A</v>
      </c>
      <c r="H5264" s="6" t="e">
        <f>VLOOKUP(F5264,'Customer Info'!A5255:C5755,3,0)</f>
        <v>#N/A</v>
      </c>
      <c r="I5264" s="6" t="e">
        <f>VLOOKUP(F5264,'Customer Info'!A5255:E5755,5,0)</f>
        <v>#N/A</v>
      </c>
      <c r="K5264" s="7" t="e">
        <f>VLOOKUP(J5264,'Product Details'!B5255:C5423,2,0)</f>
        <v>#N/A</v>
      </c>
      <c r="L5264" s="7" t="e">
        <f>VLOOKUP(J5264,'Product Details'!B5255:D5423,3,0)</f>
        <v>#N/A</v>
      </c>
      <c r="M5264" s="7" t="e">
        <f>VLOOKUP(J5264,'Product Details'!B5256:E5423,4,0)</f>
        <v>#N/A</v>
      </c>
      <c r="Q5264" s="8">
        <f t="shared" si="328"/>
        <v>0</v>
      </c>
      <c r="R5264" s="8">
        <f t="shared" si="329"/>
        <v>0</v>
      </c>
      <c r="T5264" s="9">
        <f t="shared" si="330"/>
        <v>0</v>
      </c>
      <c r="U5264" s="34" t="e">
        <f t="shared" si="331"/>
        <v>#DIV/0!</v>
      </c>
    </row>
    <row r="5265" spans="7:21" x14ac:dyDescent="0.25">
      <c r="G5265" s="33" t="e">
        <f>VLOOKUP(F5265,'Customer Info'!A5256:B5756,2,0)</f>
        <v>#N/A</v>
      </c>
      <c r="H5265" s="6" t="e">
        <f>VLOOKUP(F5265,'Customer Info'!A5256:C5756,3,0)</f>
        <v>#N/A</v>
      </c>
      <c r="I5265" s="6" t="e">
        <f>VLOOKUP(F5265,'Customer Info'!A5256:E5756,5,0)</f>
        <v>#N/A</v>
      </c>
      <c r="K5265" s="7" t="e">
        <f>VLOOKUP(J5265,'Product Details'!B5256:C5424,2,0)</f>
        <v>#N/A</v>
      </c>
      <c r="L5265" s="7" t="e">
        <f>VLOOKUP(J5265,'Product Details'!B5256:D5424,3,0)</f>
        <v>#N/A</v>
      </c>
      <c r="M5265" s="7" t="e">
        <f>VLOOKUP(J5265,'Product Details'!B5257:E5424,4,0)</f>
        <v>#N/A</v>
      </c>
      <c r="Q5265" s="8">
        <f t="shared" si="328"/>
        <v>0</v>
      </c>
      <c r="R5265" s="8">
        <f t="shared" si="329"/>
        <v>0</v>
      </c>
      <c r="T5265" s="9">
        <f t="shared" si="330"/>
        <v>0</v>
      </c>
      <c r="U5265" s="34" t="e">
        <f t="shared" si="331"/>
        <v>#DIV/0!</v>
      </c>
    </row>
    <row r="5266" spans="7:21" x14ac:dyDescent="0.25">
      <c r="G5266" s="33" t="e">
        <f>VLOOKUP(F5266,'Customer Info'!A5257:B5757,2,0)</f>
        <v>#N/A</v>
      </c>
      <c r="H5266" s="6" t="e">
        <f>VLOOKUP(F5266,'Customer Info'!A5257:C5757,3,0)</f>
        <v>#N/A</v>
      </c>
      <c r="I5266" s="6" t="e">
        <f>VLOOKUP(F5266,'Customer Info'!A5257:E5757,5,0)</f>
        <v>#N/A</v>
      </c>
      <c r="K5266" s="7" t="e">
        <f>VLOOKUP(J5266,'Product Details'!B5257:C5425,2,0)</f>
        <v>#N/A</v>
      </c>
      <c r="L5266" s="7" t="e">
        <f>VLOOKUP(J5266,'Product Details'!B5257:D5425,3,0)</f>
        <v>#N/A</v>
      </c>
      <c r="M5266" s="7" t="e">
        <f>VLOOKUP(J5266,'Product Details'!B5258:E5425,4,0)</f>
        <v>#N/A</v>
      </c>
      <c r="Q5266" s="8">
        <f t="shared" si="328"/>
        <v>0</v>
      </c>
      <c r="R5266" s="8">
        <f t="shared" si="329"/>
        <v>0</v>
      </c>
      <c r="T5266" s="9">
        <f t="shared" si="330"/>
        <v>0</v>
      </c>
      <c r="U5266" s="34" t="e">
        <f t="shared" si="331"/>
        <v>#DIV/0!</v>
      </c>
    </row>
    <row r="5267" spans="7:21" x14ac:dyDescent="0.25">
      <c r="G5267" s="33" t="e">
        <f>VLOOKUP(F5267,'Customer Info'!A5258:B5758,2,0)</f>
        <v>#N/A</v>
      </c>
      <c r="H5267" s="6" t="e">
        <f>VLOOKUP(F5267,'Customer Info'!A5258:C5758,3,0)</f>
        <v>#N/A</v>
      </c>
      <c r="I5267" s="6" t="e">
        <f>VLOOKUP(F5267,'Customer Info'!A5258:E5758,5,0)</f>
        <v>#N/A</v>
      </c>
      <c r="K5267" s="7" t="e">
        <f>VLOOKUP(J5267,'Product Details'!B5258:C5426,2,0)</f>
        <v>#N/A</v>
      </c>
      <c r="L5267" s="7" t="e">
        <f>VLOOKUP(J5267,'Product Details'!B5258:D5426,3,0)</f>
        <v>#N/A</v>
      </c>
      <c r="M5267" s="7" t="e">
        <f>VLOOKUP(J5267,'Product Details'!B5259:E5426,4,0)</f>
        <v>#N/A</v>
      </c>
      <c r="Q5267" s="8">
        <f t="shared" si="328"/>
        <v>0</v>
      </c>
      <c r="R5267" s="8">
        <f t="shared" si="329"/>
        <v>0</v>
      </c>
      <c r="T5267" s="9">
        <f t="shared" si="330"/>
        <v>0</v>
      </c>
      <c r="U5267" s="34" t="e">
        <f t="shared" si="331"/>
        <v>#DIV/0!</v>
      </c>
    </row>
    <row r="5268" spans="7:21" x14ac:dyDescent="0.25">
      <c r="G5268" s="33" t="e">
        <f>VLOOKUP(F5268,'Customer Info'!A5259:B5759,2,0)</f>
        <v>#N/A</v>
      </c>
      <c r="H5268" s="6" t="e">
        <f>VLOOKUP(F5268,'Customer Info'!A5259:C5759,3,0)</f>
        <v>#N/A</v>
      </c>
      <c r="I5268" s="6" t="e">
        <f>VLOOKUP(F5268,'Customer Info'!A5259:E5759,5,0)</f>
        <v>#N/A</v>
      </c>
      <c r="K5268" s="7" t="e">
        <f>VLOOKUP(J5268,'Product Details'!B5259:C5427,2,0)</f>
        <v>#N/A</v>
      </c>
      <c r="L5268" s="7" t="e">
        <f>VLOOKUP(J5268,'Product Details'!B5259:D5427,3,0)</f>
        <v>#N/A</v>
      </c>
      <c r="M5268" s="7" t="e">
        <f>VLOOKUP(J5268,'Product Details'!B5260:E5427,4,0)</f>
        <v>#N/A</v>
      </c>
      <c r="Q5268" s="8">
        <f t="shared" si="328"/>
        <v>0</v>
      </c>
      <c r="R5268" s="8">
        <f t="shared" si="329"/>
        <v>0</v>
      </c>
      <c r="T5268" s="9">
        <f t="shared" si="330"/>
        <v>0</v>
      </c>
      <c r="U5268" s="34" t="e">
        <f t="shared" si="331"/>
        <v>#DIV/0!</v>
      </c>
    </row>
    <row r="5269" spans="7:21" x14ac:dyDescent="0.25">
      <c r="G5269" s="33" t="e">
        <f>VLOOKUP(F5269,'Customer Info'!A5260:B5760,2,0)</f>
        <v>#N/A</v>
      </c>
      <c r="H5269" s="6" t="e">
        <f>VLOOKUP(F5269,'Customer Info'!A5260:C5760,3,0)</f>
        <v>#N/A</v>
      </c>
      <c r="I5269" s="6" t="e">
        <f>VLOOKUP(F5269,'Customer Info'!A5260:E5760,5,0)</f>
        <v>#N/A</v>
      </c>
      <c r="K5269" s="7" t="e">
        <f>VLOOKUP(J5269,'Product Details'!B5260:C5428,2,0)</f>
        <v>#N/A</v>
      </c>
      <c r="L5269" s="7" t="e">
        <f>VLOOKUP(J5269,'Product Details'!B5260:D5428,3,0)</f>
        <v>#N/A</v>
      </c>
      <c r="M5269" s="7" t="e">
        <f>VLOOKUP(J5269,'Product Details'!B5261:E5428,4,0)</f>
        <v>#N/A</v>
      </c>
      <c r="Q5269" s="8">
        <f t="shared" si="328"/>
        <v>0</v>
      </c>
      <c r="R5269" s="8">
        <f t="shared" si="329"/>
        <v>0</v>
      </c>
      <c r="T5269" s="9">
        <f t="shared" si="330"/>
        <v>0</v>
      </c>
      <c r="U5269" s="34" t="e">
        <f t="shared" si="331"/>
        <v>#DIV/0!</v>
      </c>
    </row>
    <row r="5270" spans="7:21" x14ac:dyDescent="0.25">
      <c r="G5270" s="33" t="e">
        <f>VLOOKUP(F5270,'Customer Info'!A5261:B5761,2,0)</f>
        <v>#N/A</v>
      </c>
      <c r="H5270" s="6" t="e">
        <f>VLOOKUP(F5270,'Customer Info'!A5261:C5761,3,0)</f>
        <v>#N/A</v>
      </c>
      <c r="I5270" s="6" t="e">
        <f>VLOOKUP(F5270,'Customer Info'!A5261:E5761,5,0)</f>
        <v>#N/A</v>
      </c>
      <c r="K5270" s="7" t="e">
        <f>VLOOKUP(J5270,'Product Details'!B5261:C5429,2,0)</f>
        <v>#N/A</v>
      </c>
      <c r="L5270" s="7" t="e">
        <f>VLOOKUP(J5270,'Product Details'!B5261:D5429,3,0)</f>
        <v>#N/A</v>
      </c>
      <c r="M5270" s="7" t="e">
        <f>VLOOKUP(J5270,'Product Details'!B5262:E5429,4,0)</f>
        <v>#N/A</v>
      </c>
      <c r="Q5270" s="8">
        <f t="shared" si="328"/>
        <v>0</v>
      </c>
      <c r="R5270" s="8">
        <f t="shared" si="329"/>
        <v>0</v>
      </c>
      <c r="T5270" s="9">
        <f t="shared" si="330"/>
        <v>0</v>
      </c>
      <c r="U5270" s="34" t="e">
        <f t="shared" si="331"/>
        <v>#DIV/0!</v>
      </c>
    </row>
    <row r="5271" spans="7:21" x14ac:dyDescent="0.25">
      <c r="G5271" s="33" t="e">
        <f>VLOOKUP(F5271,'Customer Info'!A5262:B5762,2,0)</f>
        <v>#N/A</v>
      </c>
      <c r="H5271" s="6" t="e">
        <f>VLOOKUP(F5271,'Customer Info'!A5262:C5762,3,0)</f>
        <v>#N/A</v>
      </c>
      <c r="I5271" s="6" t="e">
        <f>VLOOKUP(F5271,'Customer Info'!A5262:E5762,5,0)</f>
        <v>#N/A</v>
      </c>
      <c r="K5271" s="7" t="e">
        <f>VLOOKUP(J5271,'Product Details'!B5262:C5430,2,0)</f>
        <v>#N/A</v>
      </c>
      <c r="L5271" s="7" t="e">
        <f>VLOOKUP(J5271,'Product Details'!B5262:D5430,3,0)</f>
        <v>#N/A</v>
      </c>
      <c r="M5271" s="7" t="e">
        <f>VLOOKUP(J5271,'Product Details'!B5263:E5430,4,0)</f>
        <v>#N/A</v>
      </c>
      <c r="Q5271" s="8">
        <f t="shared" si="328"/>
        <v>0</v>
      </c>
      <c r="R5271" s="8">
        <f t="shared" si="329"/>
        <v>0</v>
      </c>
      <c r="T5271" s="9">
        <f t="shared" si="330"/>
        <v>0</v>
      </c>
      <c r="U5271" s="34" t="e">
        <f t="shared" si="331"/>
        <v>#DIV/0!</v>
      </c>
    </row>
    <row r="5272" spans="7:21" x14ac:dyDescent="0.25">
      <c r="G5272" s="33" t="e">
        <f>VLOOKUP(F5272,'Customer Info'!A5263:B5763,2,0)</f>
        <v>#N/A</v>
      </c>
      <c r="H5272" s="6" t="e">
        <f>VLOOKUP(F5272,'Customer Info'!A5263:C5763,3,0)</f>
        <v>#N/A</v>
      </c>
      <c r="I5272" s="6" t="e">
        <f>VLOOKUP(F5272,'Customer Info'!A5263:E5763,5,0)</f>
        <v>#N/A</v>
      </c>
      <c r="K5272" s="7" t="e">
        <f>VLOOKUP(J5272,'Product Details'!B5263:C5431,2,0)</f>
        <v>#N/A</v>
      </c>
      <c r="L5272" s="7" t="e">
        <f>VLOOKUP(J5272,'Product Details'!B5263:D5431,3,0)</f>
        <v>#N/A</v>
      </c>
      <c r="M5272" s="7" t="e">
        <f>VLOOKUP(J5272,'Product Details'!B5264:E5431,4,0)</f>
        <v>#N/A</v>
      </c>
      <c r="Q5272" s="8">
        <f t="shared" si="328"/>
        <v>0</v>
      </c>
      <c r="R5272" s="8">
        <f t="shared" si="329"/>
        <v>0</v>
      </c>
      <c r="T5272" s="9">
        <f t="shared" si="330"/>
        <v>0</v>
      </c>
      <c r="U5272" s="34" t="e">
        <f t="shared" si="331"/>
        <v>#DIV/0!</v>
      </c>
    </row>
    <row r="5273" spans="7:21" x14ac:dyDescent="0.25">
      <c r="G5273" s="33" t="e">
        <f>VLOOKUP(F5273,'Customer Info'!A5264:B5764,2,0)</f>
        <v>#N/A</v>
      </c>
      <c r="H5273" s="6" t="e">
        <f>VLOOKUP(F5273,'Customer Info'!A5264:C5764,3,0)</f>
        <v>#N/A</v>
      </c>
      <c r="I5273" s="6" t="e">
        <f>VLOOKUP(F5273,'Customer Info'!A5264:E5764,5,0)</f>
        <v>#N/A</v>
      </c>
      <c r="K5273" s="7" t="e">
        <f>VLOOKUP(J5273,'Product Details'!B5264:C5432,2,0)</f>
        <v>#N/A</v>
      </c>
      <c r="L5273" s="7" t="e">
        <f>VLOOKUP(J5273,'Product Details'!B5264:D5432,3,0)</f>
        <v>#N/A</v>
      </c>
      <c r="M5273" s="7" t="e">
        <f>VLOOKUP(J5273,'Product Details'!B5265:E5432,4,0)</f>
        <v>#N/A</v>
      </c>
      <c r="Q5273" s="8">
        <f t="shared" si="328"/>
        <v>0</v>
      </c>
      <c r="R5273" s="8">
        <f t="shared" si="329"/>
        <v>0</v>
      </c>
      <c r="T5273" s="9">
        <f t="shared" si="330"/>
        <v>0</v>
      </c>
      <c r="U5273" s="34" t="e">
        <f t="shared" si="331"/>
        <v>#DIV/0!</v>
      </c>
    </row>
    <row r="5274" spans="7:21" x14ac:dyDescent="0.25">
      <c r="G5274" s="33" t="e">
        <f>VLOOKUP(F5274,'Customer Info'!A5265:B5765,2,0)</f>
        <v>#N/A</v>
      </c>
      <c r="H5274" s="6" t="e">
        <f>VLOOKUP(F5274,'Customer Info'!A5265:C5765,3,0)</f>
        <v>#N/A</v>
      </c>
      <c r="I5274" s="6" t="e">
        <f>VLOOKUP(F5274,'Customer Info'!A5265:E5765,5,0)</f>
        <v>#N/A</v>
      </c>
      <c r="K5274" s="7" t="e">
        <f>VLOOKUP(J5274,'Product Details'!B5265:C5433,2,0)</f>
        <v>#N/A</v>
      </c>
      <c r="L5274" s="7" t="e">
        <f>VLOOKUP(J5274,'Product Details'!B5265:D5433,3,0)</f>
        <v>#N/A</v>
      </c>
      <c r="M5274" s="7" t="e">
        <f>VLOOKUP(J5274,'Product Details'!B5266:E5433,4,0)</f>
        <v>#N/A</v>
      </c>
      <c r="Q5274" s="8">
        <f t="shared" si="328"/>
        <v>0</v>
      </c>
      <c r="R5274" s="8">
        <f t="shared" si="329"/>
        <v>0</v>
      </c>
      <c r="T5274" s="9">
        <f t="shared" si="330"/>
        <v>0</v>
      </c>
      <c r="U5274" s="34" t="e">
        <f t="shared" si="331"/>
        <v>#DIV/0!</v>
      </c>
    </row>
    <row r="5275" spans="7:21" x14ac:dyDescent="0.25">
      <c r="G5275" s="33" t="e">
        <f>VLOOKUP(F5275,'Customer Info'!A5266:B5766,2,0)</f>
        <v>#N/A</v>
      </c>
      <c r="H5275" s="6" t="e">
        <f>VLOOKUP(F5275,'Customer Info'!A5266:C5766,3,0)</f>
        <v>#N/A</v>
      </c>
      <c r="I5275" s="6" t="e">
        <f>VLOOKUP(F5275,'Customer Info'!A5266:E5766,5,0)</f>
        <v>#N/A</v>
      </c>
      <c r="K5275" s="7" t="e">
        <f>VLOOKUP(J5275,'Product Details'!B5266:C5434,2,0)</f>
        <v>#N/A</v>
      </c>
      <c r="L5275" s="7" t="e">
        <f>VLOOKUP(J5275,'Product Details'!B5266:D5434,3,0)</f>
        <v>#N/A</v>
      </c>
      <c r="M5275" s="7" t="e">
        <f>VLOOKUP(J5275,'Product Details'!B5267:E5434,4,0)</f>
        <v>#N/A</v>
      </c>
      <c r="Q5275" s="8">
        <f t="shared" si="328"/>
        <v>0</v>
      </c>
      <c r="R5275" s="8">
        <f t="shared" si="329"/>
        <v>0</v>
      </c>
      <c r="T5275" s="9">
        <f t="shared" si="330"/>
        <v>0</v>
      </c>
      <c r="U5275" s="34" t="e">
        <f t="shared" si="331"/>
        <v>#DIV/0!</v>
      </c>
    </row>
    <row r="5276" spans="7:21" x14ac:dyDescent="0.25">
      <c r="G5276" s="33" t="e">
        <f>VLOOKUP(F5276,'Customer Info'!A5267:B5767,2,0)</f>
        <v>#N/A</v>
      </c>
      <c r="H5276" s="6" t="e">
        <f>VLOOKUP(F5276,'Customer Info'!A5267:C5767,3,0)</f>
        <v>#N/A</v>
      </c>
      <c r="I5276" s="6" t="e">
        <f>VLOOKUP(F5276,'Customer Info'!A5267:E5767,5,0)</f>
        <v>#N/A</v>
      </c>
      <c r="K5276" s="7" t="e">
        <f>VLOOKUP(J5276,'Product Details'!B5267:C5435,2,0)</f>
        <v>#N/A</v>
      </c>
      <c r="L5276" s="7" t="e">
        <f>VLOOKUP(J5276,'Product Details'!B5267:D5435,3,0)</f>
        <v>#N/A</v>
      </c>
      <c r="M5276" s="7" t="e">
        <f>VLOOKUP(J5276,'Product Details'!B5268:E5435,4,0)</f>
        <v>#N/A</v>
      </c>
      <c r="Q5276" s="8">
        <f t="shared" si="328"/>
        <v>0</v>
      </c>
      <c r="R5276" s="8">
        <f t="shared" si="329"/>
        <v>0</v>
      </c>
      <c r="T5276" s="9">
        <f t="shared" si="330"/>
        <v>0</v>
      </c>
      <c r="U5276" s="34" t="e">
        <f t="shared" si="331"/>
        <v>#DIV/0!</v>
      </c>
    </row>
    <row r="5277" spans="7:21" x14ac:dyDescent="0.25">
      <c r="G5277" s="33" t="e">
        <f>VLOOKUP(F5277,'Customer Info'!A5268:B5768,2,0)</f>
        <v>#N/A</v>
      </c>
      <c r="H5277" s="6" t="e">
        <f>VLOOKUP(F5277,'Customer Info'!A5268:C5768,3,0)</f>
        <v>#N/A</v>
      </c>
      <c r="I5277" s="6" t="e">
        <f>VLOOKUP(F5277,'Customer Info'!A5268:E5768,5,0)</f>
        <v>#N/A</v>
      </c>
      <c r="K5277" s="7" t="e">
        <f>VLOOKUP(J5277,'Product Details'!B5268:C5436,2,0)</f>
        <v>#N/A</v>
      </c>
      <c r="L5277" s="7" t="e">
        <f>VLOOKUP(J5277,'Product Details'!B5268:D5436,3,0)</f>
        <v>#N/A</v>
      </c>
      <c r="M5277" s="7" t="e">
        <f>VLOOKUP(J5277,'Product Details'!B5269:E5436,4,0)</f>
        <v>#N/A</v>
      </c>
      <c r="Q5277" s="8">
        <f t="shared" si="328"/>
        <v>0</v>
      </c>
      <c r="R5277" s="8">
        <f t="shared" si="329"/>
        <v>0</v>
      </c>
      <c r="T5277" s="9">
        <f t="shared" si="330"/>
        <v>0</v>
      </c>
      <c r="U5277" s="34" t="e">
        <f t="shared" si="331"/>
        <v>#DIV/0!</v>
      </c>
    </row>
    <row r="5278" spans="7:21" x14ac:dyDescent="0.25">
      <c r="G5278" s="33" t="e">
        <f>VLOOKUP(F5278,'Customer Info'!A5269:B5769,2,0)</f>
        <v>#N/A</v>
      </c>
      <c r="H5278" s="6" t="e">
        <f>VLOOKUP(F5278,'Customer Info'!A5269:C5769,3,0)</f>
        <v>#N/A</v>
      </c>
      <c r="I5278" s="6" t="e">
        <f>VLOOKUP(F5278,'Customer Info'!A5269:E5769,5,0)</f>
        <v>#N/A</v>
      </c>
      <c r="K5278" s="7" t="e">
        <f>VLOOKUP(J5278,'Product Details'!B5269:C5437,2,0)</f>
        <v>#N/A</v>
      </c>
      <c r="L5278" s="7" t="e">
        <f>VLOOKUP(J5278,'Product Details'!B5269:D5437,3,0)</f>
        <v>#N/A</v>
      </c>
      <c r="M5278" s="7" t="e">
        <f>VLOOKUP(J5278,'Product Details'!B5270:E5437,4,0)</f>
        <v>#N/A</v>
      </c>
      <c r="Q5278" s="8">
        <f t="shared" si="328"/>
        <v>0</v>
      </c>
      <c r="R5278" s="8">
        <f t="shared" si="329"/>
        <v>0</v>
      </c>
      <c r="T5278" s="9">
        <f t="shared" si="330"/>
        <v>0</v>
      </c>
      <c r="U5278" s="34" t="e">
        <f t="shared" si="331"/>
        <v>#DIV/0!</v>
      </c>
    </row>
    <row r="5279" spans="7:21" x14ac:dyDescent="0.25">
      <c r="G5279" s="33" t="e">
        <f>VLOOKUP(F5279,'Customer Info'!A5270:B5770,2,0)</f>
        <v>#N/A</v>
      </c>
      <c r="H5279" s="6" t="e">
        <f>VLOOKUP(F5279,'Customer Info'!A5270:C5770,3,0)</f>
        <v>#N/A</v>
      </c>
      <c r="I5279" s="6" t="e">
        <f>VLOOKUP(F5279,'Customer Info'!A5270:E5770,5,0)</f>
        <v>#N/A</v>
      </c>
      <c r="K5279" s="7" t="e">
        <f>VLOOKUP(J5279,'Product Details'!B5270:C5438,2,0)</f>
        <v>#N/A</v>
      </c>
      <c r="L5279" s="7" t="e">
        <f>VLOOKUP(J5279,'Product Details'!B5270:D5438,3,0)</f>
        <v>#N/A</v>
      </c>
      <c r="M5279" s="7" t="e">
        <f>VLOOKUP(J5279,'Product Details'!B5271:E5438,4,0)</f>
        <v>#N/A</v>
      </c>
      <c r="Q5279" s="8">
        <f t="shared" si="328"/>
        <v>0</v>
      </c>
      <c r="R5279" s="8">
        <f t="shared" si="329"/>
        <v>0</v>
      </c>
      <c r="T5279" s="9">
        <f t="shared" si="330"/>
        <v>0</v>
      </c>
      <c r="U5279" s="34" t="e">
        <f t="shared" si="331"/>
        <v>#DIV/0!</v>
      </c>
    </row>
    <row r="5280" spans="7:21" x14ac:dyDescent="0.25">
      <c r="G5280" s="33" t="e">
        <f>VLOOKUP(F5280,'Customer Info'!A5271:B5771,2,0)</f>
        <v>#N/A</v>
      </c>
      <c r="H5280" s="6" t="e">
        <f>VLOOKUP(F5280,'Customer Info'!A5271:C5771,3,0)</f>
        <v>#N/A</v>
      </c>
      <c r="I5280" s="6" t="e">
        <f>VLOOKUP(F5280,'Customer Info'!A5271:E5771,5,0)</f>
        <v>#N/A</v>
      </c>
      <c r="K5280" s="7" t="e">
        <f>VLOOKUP(J5280,'Product Details'!B5271:C5439,2,0)</f>
        <v>#N/A</v>
      </c>
      <c r="L5280" s="7" t="e">
        <f>VLOOKUP(J5280,'Product Details'!B5271:D5439,3,0)</f>
        <v>#N/A</v>
      </c>
      <c r="M5280" s="7" t="e">
        <f>VLOOKUP(J5280,'Product Details'!B5272:E5439,4,0)</f>
        <v>#N/A</v>
      </c>
      <c r="Q5280" s="8">
        <f t="shared" si="328"/>
        <v>0</v>
      </c>
      <c r="R5280" s="8">
        <f t="shared" si="329"/>
        <v>0</v>
      </c>
      <c r="T5280" s="9">
        <f t="shared" si="330"/>
        <v>0</v>
      </c>
      <c r="U5280" s="34" t="e">
        <f t="shared" si="331"/>
        <v>#DIV/0!</v>
      </c>
    </row>
    <row r="5281" spans="7:21" x14ac:dyDescent="0.25">
      <c r="G5281" s="33" t="e">
        <f>VLOOKUP(F5281,'Customer Info'!A5272:B5772,2,0)</f>
        <v>#N/A</v>
      </c>
      <c r="H5281" s="6" t="e">
        <f>VLOOKUP(F5281,'Customer Info'!A5272:C5772,3,0)</f>
        <v>#N/A</v>
      </c>
      <c r="I5281" s="6" t="e">
        <f>VLOOKUP(F5281,'Customer Info'!A5272:E5772,5,0)</f>
        <v>#N/A</v>
      </c>
      <c r="K5281" s="7" t="e">
        <f>VLOOKUP(J5281,'Product Details'!B5272:C5440,2,0)</f>
        <v>#N/A</v>
      </c>
      <c r="L5281" s="7" t="e">
        <f>VLOOKUP(J5281,'Product Details'!B5272:D5440,3,0)</f>
        <v>#N/A</v>
      </c>
      <c r="M5281" s="7" t="e">
        <f>VLOOKUP(J5281,'Product Details'!B5273:E5440,4,0)</f>
        <v>#N/A</v>
      </c>
      <c r="Q5281" s="8">
        <f t="shared" si="328"/>
        <v>0</v>
      </c>
      <c r="R5281" s="8">
        <f t="shared" si="329"/>
        <v>0</v>
      </c>
      <c r="T5281" s="9">
        <f t="shared" si="330"/>
        <v>0</v>
      </c>
      <c r="U5281" s="34" t="e">
        <f t="shared" si="331"/>
        <v>#DIV/0!</v>
      </c>
    </row>
    <row r="5282" spans="7:21" x14ac:dyDescent="0.25">
      <c r="G5282" s="33" t="e">
        <f>VLOOKUP(F5282,'Customer Info'!A5273:B5773,2,0)</f>
        <v>#N/A</v>
      </c>
      <c r="H5282" s="6" t="e">
        <f>VLOOKUP(F5282,'Customer Info'!A5273:C5773,3,0)</f>
        <v>#N/A</v>
      </c>
      <c r="I5282" s="6" t="e">
        <f>VLOOKUP(F5282,'Customer Info'!A5273:E5773,5,0)</f>
        <v>#N/A</v>
      </c>
      <c r="K5282" s="7" t="e">
        <f>VLOOKUP(J5282,'Product Details'!B5273:C5441,2,0)</f>
        <v>#N/A</v>
      </c>
      <c r="L5282" s="7" t="e">
        <f>VLOOKUP(J5282,'Product Details'!B5273:D5441,3,0)</f>
        <v>#N/A</v>
      </c>
      <c r="M5282" s="7" t="e">
        <f>VLOOKUP(J5282,'Product Details'!B5274:E5441,4,0)</f>
        <v>#N/A</v>
      </c>
      <c r="Q5282" s="8">
        <f t="shared" si="328"/>
        <v>0</v>
      </c>
      <c r="R5282" s="8">
        <f t="shared" si="329"/>
        <v>0</v>
      </c>
      <c r="T5282" s="9">
        <f t="shared" si="330"/>
        <v>0</v>
      </c>
      <c r="U5282" s="34" t="e">
        <f t="shared" si="331"/>
        <v>#DIV/0!</v>
      </c>
    </row>
    <row r="5283" spans="7:21" x14ac:dyDescent="0.25">
      <c r="G5283" s="33" t="e">
        <f>VLOOKUP(F5283,'Customer Info'!A5274:B5774,2,0)</f>
        <v>#N/A</v>
      </c>
      <c r="H5283" s="6" t="e">
        <f>VLOOKUP(F5283,'Customer Info'!A5274:C5774,3,0)</f>
        <v>#N/A</v>
      </c>
      <c r="I5283" s="6" t="e">
        <f>VLOOKUP(F5283,'Customer Info'!A5274:E5774,5,0)</f>
        <v>#N/A</v>
      </c>
      <c r="K5283" s="7" t="e">
        <f>VLOOKUP(J5283,'Product Details'!B5274:C5442,2,0)</f>
        <v>#N/A</v>
      </c>
      <c r="L5283" s="7" t="e">
        <f>VLOOKUP(J5283,'Product Details'!B5274:D5442,3,0)</f>
        <v>#N/A</v>
      </c>
      <c r="M5283" s="7" t="e">
        <f>VLOOKUP(J5283,'Product Details'!B5275:E5442,4,0)</f>
        <v>#N/A</v>
      </c>
      <c r="Q5283" s="8">
        <f t="shared" si="328"/>
        <v>0</v>
      </c>
      <c r="R5283" s="8">
        <f t="shared" si="329"/>
        <v>0</v>
      </c>
      <c r="T5283" s="9">
        <f t="shared" si="330"/>
        <v>0</v>
      </c>
      <c r="U5283" s="34" t="e">
        <f t="shared" si="331"/>
        <v>#DIV/0!</v>
      </c>
    </row>
    <row r="5284" spans="7:21" x14ac:dyDescent="0.25">
      <c r="G5284" s="33" t="e">
        <f>VLOOKUP(F5284,'Customer Info'!A5275:B5775,2,0)</f>
        <v>#N/A</v>
      </c>
      <c r="H5284" s="6" t="e">
        <f>VLOOKUP(F5284,'Customer Info'!A5275:C5775,3,0)</f>
        <v>#N/A</v>
      </c>
      <c r="I5284" s="6" t="e">
        <f>VLOOKUP(F5284,'Customer Info'!A5275:E5775,5,0)</f>
        <v>#N/A</v>
      </c>
      <c r="K5284" s="7" t="e">
        <f>VLOOKUP(J5284,'Product Details'!B5275:C5443,2,0)</f>
        <v>#N/A</v>
      </c>
      <c r="L5284" s="7" t="e">
        <f>VLOOKUP(J5284,'Product Details'!B5275:D5443,3,0)</f>
        <v>#N/A</v>
      </c>
      <c r="M5284" s="7" t="e">
        <f>VLOOKUP(J5284,'Product Details'!B5276:E5443,4,0)</f>
        <v>#N/A</v>
      </c>
      <c r="Q5284" s="8">
        <f t="shared" si="328"/>
        <v>0</v>
      </c>
      <c r="R5284" s="8">
        <f t="shared" si="329"/>
        <v>0</v>
      </c>
      <c r="T5284" s="9">
        <f t="shared" si="330"/>
        <v>0</v>
      </c>
      <c r="U5284" s="34" t="e">
        <f t="shared" si="331"/>
        <v>#DIV/0!</v>
      </c>
    </row>
    <row r="5285" spans="7:21" x14ac:dyDescent="0.25">
      <c r="G5285" s="33" t="e">
        <f>VLOOKUP(F5285,'Customer Info'!A5276:B5776,2,0)</f>
        <v>#N/A</v>
      </c>
      <c r="H5285" s="6" t="e">
        <f>VLOOKUP(F5285,'Customer Info'!A5276:C5776,3,0)</f>
        <v>#N/A</v>
      </c>
      <c r="I5285" s="6" t="e">
        <f>VLOOKUP(F5285,'Customer Info'!A5276:E5776,5,0)</f>
        <v>#N/A</v>
      </c>
      <c r="K5285" s="7" t="e">
        <f>VLOOKUP(J5285,'Product Details'!B5276:C5444,2,0)</f>
        <v>#N/A</v>
      </c>
      <c r="L5285" s="7" t="e">
        <f>VLOOKUP(J5285,'Product Details'!B5276:D5444,3,0)</f>
        <v>#N/A</v>
      </c>
      <c r="M5285" s="7" t="e">
        <f>VLOOKUP(J5285,'Product Details'!B5277:E5444,4,0)</f>
        <v>#N/A</v>
      </c>
      <c r="Q5285" s="8">
        <f t="shared" si="328"/>
        <v>0</v>
      </c>
      <c r="R5285" s="8">
        <f t="shared" si="329"/>
        <v>0</v>
      </c>
      <c r="T5285" s="9">
        <f t="shared" si="330"/>
        <v>0</v>
      </c>
      <c r="U5285" s="34" t="e">
        <f t="shared" si="331"/>
        <v>#DIV/0!</v>
      </c>
    </row>
    <row r="5286" spans="7:21" x14ac:dyDescent="0.25">
      <c r="G5286" s="33" t="e">
        <f>VLOOKUP(F5286,'Customer Info'!A5277:B5777,2,0)</f>
        <v>#N/A</v>
      </c>
      <c r="H5286" s="6" t="e">
        <f>VLOOKUP(F5286,'Customer Info'!A5277:C5777,3,0)</f>
        <v>#N/A</v>
      </c>
      <c r="I5286" s="6" t="e">
        <f>VLOOKUP(F5286,'Customer Info'!A5277:E5777,5,0)</f>
        <v>#N/A</v>
      </c>
      <c r="K5286" s="7" t="e">
        <f>VLOOKUP(J5286,'Product Details'!B5277:C5445,2,0)</f>
        <v>#N/A</v>
      </c>
      <c r="L5286" s="7" t="e">
        <f>VLOOKUP(J5286,'Product Details'!B5277:D5445,3,0)</f>
        <v>#N/A</v>
      </c>
      <c r="M5286" s="7" t="e">
        <f>VLOOKUP(J5286,'Product Details'!B5278:E5445,4,0)</f>
        <v>#N/A</v>
      </c>
      <c r="Q5286" s="8">
        <f t="shared" si="328"/>
        <v>0</v>
      </c>
      <c r="R5286" s="8">
        <f t="shared" si="329"/>
        <v>0</v>
      </c>
      <c r="T5286" s="9">
        <f t="shared" si="330"/>
        <v>0</v>
      </c>
      <c r="U5286" s="34" t="e">
        <f t="shared" si="331"/>
        <v>#DIV/0!</v>
      </c>
    </row>
    <row r="5287" spans="7:21" x14ac:dyDescent="0.25">
      <c r="G5287" s="33" t="e">
        <f>VLOOKUP(F5287,'Customer Info'!A5278:B5778,2,0)</f>
        <v>#N/A</v>
      </c>
      <c r="H5287" s="6" t="e">
        <f>VLOOKUP(F5287,'Customer Info'!A5278:C5778,3,0)</f>
        <v>#N/A</v>
      </c>
      <c r="I5287" s="6" t="e">
        <f>VLOOKUP(F5287,'Customer Info'!A5278:E5778,5,0)</f>
        <v>#N/A</v>
      </c>
      <c r="K5287" s="7" t="e">
        <f>VLOOKUP(J5287,'Product Details'!B5278:C5446,2,0)</f>
        <v>#N/A</v>
      </c>
      <c r="L5287" s="7" t="e">
        <f>VLOOKUP(J5287,'Product Details'!B5278:D5446,3,0)</f>
        <v>#N/A</v>
      </c>
      <c r="M5287" s="7" t="e">
        <f>VLOOKUP(J5287,'Product Details'!B5279:E5446,4,0)</f>
        <v>#N/A</v>
      </c>
      <c r="Q5287" s="8">
        <f t="shared" si="328"/>
        <v>0</v>
      </c>
      <c r="R5287" s="8">
        <f t="shared" si="329"/>
        <v>0</v>
      </c>
      <c r="T5287" s="9">
        <f t="shared" si="330"/>
        <v>0</v>
      </c>
      <c r="U5287" s="34" t="e">
        <f t="shared" si="331"/>
        <v>#DIV/0!</v>
      </c>
    </row>
    <row r="5288" spans="7:21" x14ac:dyDescent="0.25">
      <c r="G5288" s="33" t="e">
        <f>VLOOKUP(F5288,'Customer Info'!A5279:B5779,2,0)</f>
        <v>#N/A</v>
      </c>
      <c r="H5288" s="6" t="e">
        <f>VLOOKUP(F5288,'Customer Info'!A5279:C5779,3,0)</f>
        <v>#N/A</v>
      </c>
      <c r="I5288" s="6" t="e">
        <f>VLOOKUP(F5288,'Customer Info'!A5279:E5779,5,0)</f>
        <v>#N/A</v>
      </c>
      <c r="K5288" s="7" t="e">
        <f>VLOOKUP(J5288,'Product Details'!B5279:C5447,2,0)</f>
        <v>#N/A</v>
      </c>
      <c r="L5288" s="7" t="e">
        <f>VLOOKUP(J5288,'Product Details'!B5279:D5447,3,0)</f>
        <v>#N/A</v>
      </c>
      <c r="M5288" s="7" t="e">
        <f>VLOOKUP(J5288,'Product Details'!B5280:E5447,4,0)</f>
        <v>#N/A</v>
      </c>
      <c r="Q5288" s="8">
        <f t="shared" si="328"/>
        <v>0</v>
      </c>
      <c r="R5288" s="8">
        <f t="shared" si="329"/>
        <v>0</v>
      </c>
      <c r="T5288" s="9">
        <f t="shared" si="330"/>
        <v>0</v>
      </c>
      <c r="U5288" s="34" t="e">
        <f t="shared" si="331"/>
        <v>#DIV/0!</v>
      </c>
    </row>
    <row r="5289" spans="7:21" x14ac:dyDescent="0.25">
      <c r="G5289" s="33" t="e">
        <f>VLOOKUP(F5289,'Customer Info'!A5280:B5780,2,0)</f>
        <v>#N/A</v>
      </c>
      <c r="H5289" s="6" t="e">
        <f>VLOOKUP(F5289,'Customer Info'!A5280:C5780,3,0)</f>
        <v>#N/A</v>
      </c>
      <c r="I5289" s="6" t="e">
        <f>VLOOKUP(F5289,'Customer Info'!A5280:E5780,5,0)</f>
        <v>#N/A</v>
      </c>
      <c r="K5289" s="7" t="e">
        <f>VLOOKUP(J5289,'Product Details'!B5280:C5448,2,0)</f>
        <v>#N/A</v>
      </c>
      <c r="L5289" s="7" t="e">
        <f>VLOOKUP(J5289,'Product Details'!B5280:D5448,3,0)</f>
        <v>#N/A</v>
      </c>
      <c r="M5289" s="7" t="e">
        <f>VLOOKUP(J5289,'Product Details'!B5281:E5448,4,0)</f>
        <v>#N/A</v>
      </c>
      <c r="Q5289" s="8">
        <f t="shared" si="328"/>
        <v>0</v>
      </c>
      <c r="R5289" s="8">
        <f t="shared" si="329"/>
        <v>0</v>
      </c>
      <c r="T5289" s="9">
        <f t="shared" si="330"/>
        <v>0</v>
      </c>
      <c r="U5289" s="34" t="e">
        <f t="shared" si="331"/>
        <v>#DIV/0!</v>
      </c>
    </row>
    <row r="5290" spans="7:21" x14ac:dyDescent="0.25">
      <c r="G5290" s="33" t="e">
        <f>VLOOKUP(F5290,'Customer Info'!A5281:B5781,2,0)</f>
        <v>#N/A</v>
      </c>
      <c r="H5290" s="6" t="e">
        <f>VLOOKUP(F5290,'Customer Info'!A5281:C5781,3,0)</f>
        <v>#N/A</v>
      </c>
      <c r="I5290" s="6" t="e">
        <f>VLOOKUP(F5290,'Customer Info'!A5281:E5781,5,0)</f>
        <v>#N/A</v>
      </c>
      <c r="K5290" s="7" t="e">
        <f>VLOOKUP(J5290,'Product Details'!B5281:C5449,2,0)</f>
        <v>#N/A</v>
      </c>
      <c r="L5290" s="7" t="e">
        <f>VLOOKUP(J5290,'Product Details'!B5281:D5449,3,0)</f>
        <v>#N/A</v>
      </c>
      <c r="M5290" s="7" t="e">
        <f>VLOOKUP(J5290,'Product Details'!B5282:E5449,4,0)</f>
        <v>#N/A</v>
      </c>
      <c r="Q5290" s="8">
        <f t="shared" si="328"/>
        <v>0</v>
      </c>
      <c r="R5290" s="8">
        <f t="shared" si="329"/>
        <v>0</v>
      </c>
      <c r="T5290" s="9">
        <f t="shared" si="330"/>
        <v>0</v>
      </c>
      <c r="U5290" s="34" t="e">
        <f t="shared" si="331"/>
        <v>#DIV/0!</v>
      </c>
    </row>
    <row r="5291" spans="7:21" x14ac:dyDescent="0.25">
      <c r="G5291" s="33" t="e">
        <f>VLOOKUP(F5291,'Customer Info'!A5282:B5782,2,0)</f>
        <v>#N/A</v>
      </c>
      <c r="H5291" s="6" t="e">
        <f>VLOOKUP(F5291,'Customer Info'!A5282:C5782,3,0)</f>
        <v>#N/A</v>
      </c>
      <c r="I5291" s="6" t="e">
        <f>VLOOKUP(F5291,'Customer Info'!A5282:E5782,5,0)</f>
        <v>#N/A</v>
      </c>
      <c r="K5291" s="7" t="e">
        <f>VLOOKUP(J5291,'Product Details'!B5282:C5450,2,0)</f>
        <v>#N/A</v>
      </c>
      <c r="L5291" s="7" t="e">
        <f>VLOOKUP(J5291,'Product Details'!B5282:D5450,3,0)</f>
        <v>#N/A</v>
      </c>
      <c r="M5291" s="7" t="e">
        <f>VLOOKUP(J5291,'Product Details'!B5283:E5450,4,0)</f>
        <v>#N/A</v>
      </c>
      <c r="Q5291" s="8">
        <f t="shared" si="328"/>
        <v>0</v>
      </c>
      <c r="R5291" s="8">
        <f t="shared" si="329"/>
        <v>0</v>
      </c>
      <c r="T5291" s="9">
        <f t="shared" si="330"/>
        <v>0</v>
      </c>
      <c r="U5291" s="34" t="e">
        <f t="shared" si="331"/>
        <v>#DIV/0!</v>
      </c>
    </row>
    <row r="5292" spans="7:21" x14ac:dyDescent="0.25">
      <c r="G5292" s="33" t="e">
        <f>VLOOKUP(F5292,'Customer Info'!A5283:B5783,2,0)</f>
        <v>#N/A</v>
      </c>
      <c r="H5292" s="6" t="e">
        <f>VLOOKUP(F5292,'Customer Info'!A5283:C5783,3,0)</f>
        <v>#N/A</v>
      </c>
      <c r="I5292" s="6" t="e">
        <f>VLOOKUP(F5292,'Customer Info'!A5283:E5783,5,0)</f>
        <v>#N/A</v>
      </c>
      <c r="K5292" s="7" t="e">
        <f>VLOOKUP(J5292,'Product Details'!B5283:C5451,2,0)</f>
        <v>#N/A</v>
      </c>
      <c r="L5292" s="7" t="e">
        <f>VLOOKUP(J5292,'Product Details'!B5283:D5451,3,0)</f>
        <v>#N/A</v>
      </c>
      <c r="M5292" s="7" t="e">
        <f>VLOOKUP(J5292,'Product Details'!B5284:E5451,4,0)</f>
        <v>#N/A</v>
      </c>
      <c r="Q5292" s="8">
        <f t="shared" si="328"/>
        <v>0</v>
      </c>
      <c r="R5292" s="8">
        <f t="shared" si="329"/>
        <v>0</v>
      </c>
      <c r="T5292" s="9">
        <f t="shared" si="330"/>
        <v>0</v>
      </c>
      <c r="U5292" s="34" t="e">
        <f t="shared" si="331"/>
        <v>#DIV/0!</v>
      </c>
    </row>
    <row r="5293" spans="7:21" x14ac:dyDescent="0.25">
      <c r="G5293" s="33" t="e">
        <f>VLOOKUP(F5293,'Customer Info'!A5284:B5784,2,0)</f>
        <v>#N/A</v>
      </c>
      <c r="H5293" s="6" t="e">
        <f>VLOOKUP(F5293,'Customer Info'!A5284:C5784,3,0)</f>
        <v>#N/A</v>
      </c>
      <c r="I5293" s="6" t="e">
        <f>VLOOKUP(F5293,'Customer Info'!A5284:E5784,5,0)</f>
        <v>#N/A</v>
      </c>
      <c r="K5293" s="7" t="e">
        <f>VLOOKUP(J5293,'Product Details'!B5284:C5452,2,0)</f>
        <v>#N/A</v>
      </c>
      <c r="L5293" s="7" t="e">
        <f>VLOOKUP(J5293,'Product Details'!B5284:D5452,3,0)</f>
        <v>#N/A</v>
      </c>
      <c r="M5293" s="7" t="e">
        <f>VLOOKUP(J5293,'Product Details'!B5285:E5452,4,0)</f>
        <v>#N/A</v>
      </c>
      <c r="Q5293" s="8">
        <f t="shared" si="328"/>
        <v>0</v>
      </c>
      <c r="R5293" s="8">
        <f t="shared" si="329"/>
        <v>0</v>
      </c>
      <c r="T5293" s="9">
        <f t="shared" si="330"/>
        <v>0</v>
      </c>
      <c r="U5293" s="34" t="e">
        <f t="shared" si="331"/>
        <v>#DIV/0!</v>
      </c>
    </row>
    <row r="5294" spans="7:21" x14ac:dyDescent="0.25">
      <c r="G5294" s="33" t="e">
        <f>VLOOKUP(F5294,'Customer Info'!A5285:B5785,2,0)</f>
        <v>#N/A</v>
      </c>
      <c r="H5294" s="6" t="e">
        <f>VLOOKUP(F5294,'Customer Info'!A5285:C5785,3,0)</f>
        <v>#N/A</v>
      </c>
      <c r="I5294" s="6" t="e">
        <f>VLOOKUP(F5294,'Customer Info'!A5285:E5785,5,0)</f>
        <v>#N/A</v>
      </c>
      <c r="K5294" s="7" t="e">
        <f>VLOOKUP(J5294,'Product Details'!B5285:C5453,2,0)</f>
        <v>#N/A</v>
      </c>
      <c r="L5294" s="7" t="e">
        <f>VLOOKUP(J5294,'Product Details'!B5285:D5453,3,0)</f>
        <v>#N/A</v>
      </c>
      <c r="M5294" s="7" t="e">
        <f>VLOOKUP(J5294,'Product Details'!B5286:E5453,4,0)</f>
        <v>#N/A</v>
      </c>
      <c r="Q5294" s="8">
        <f t="shared" si="328"/>
        <v>0</v>
      </c>
      <c r="R5294" s="8">
        <f t="shared" si="329"/>
        <v>0</v>
      </c>
      <c r="T5294" s="9">
        <f t="shared" si="330"/>
        <v>0</v>
      </c>
      <c r="U5294" s="34" t="e">
        <f t="shared" si="331"/>
        <v>#DIV/0!</v>
      </c>
    </row>
    <row r="5295" spans="7:21" x14ac:dyDescent="0.25">
      <c r="G5295" s="33" t="e">
        <f>VLOOKUP(F5295,'Customer Info'!A5286:B5786,2,0)</f>
        <v>#N/A</v>
      </c>
      <c r="H5295" s="6" t="e">
        <f>VLOOKUP(F5295,'Customer Info'!A5286:C5786,3,0)</f>
        <v>#N/A</v>
      </c>
      <c r="I5295" s="6" t="e">
        <f>VLOOKUP(F5295,'Customer Info'!A5286:E5786,5,0)</f>
        <v>#N/A</v>
      </c>
      <c r="K5295" s="7" t="e">
        <f>VLOOKUP(J5295,'Product Details'!B5286:C5454,2,0)</f>
        <v>#N/A</v>
      </c>
      <c r="L5295" s="7" t="e">
        <f>VLOOKUP(J5295,'Product Details'!B5286:D5454,3,0)</f>
        <v>#N/A</v>
      </c>
      <c r="M5295" s="7" t="e">
        <f>VLOOKUP(J5295,'Product Details'!B5287:E5454,4,0)</f>
        <v>#N/A</v>
      </c>
      <c r="Q5295" s="8">
        <f t="shared" si="328"/>
        <v>0</v>
      </c>
      <c r="R5295" s="8">
        <f t="shared" si="329"/>
        <v>0</v>
      </c>
      <c r="T5295" s="9">
        <f t="shared" si="330"/>
        <v>0</v>
      </c>
      <c r="U5295" s="34" t="e">
        <f t="shared" si="331"/>
        <v>#DIV/0!</v>
      </c>
    </row>
    <row r="5296" spans="7:21" x14ac:dyDescent="0.25">
      <c r="G5296" s="33" t="e">
        <f>VLOOKUP(F5296,'Customer Info'!A5287:B5787,2,0)</f>
        <v>#N/A</v>
      </c>
      <c r="H5296" s="6" t="e">
        <f>VLOOKUP(F5296,'Customer Info'!A5287:C5787,3,0)</f>
        <v>#N/A</v>
      </c>
      <c r="I5296" s="6" t="e">
        <f>VLOOKUP(F5296,'Customer Info'!A5287:E5787,5,0)</f>
        <v>#N/A</v>
      </c>
      <c r="K5296" s="7" t="e">
        <f>VLOOKUP(J5296,'Product Details'!B5287:C5455,2,0)</f>
        <v>#N/A</v>
      </c>
      <c r="L5296" s="7" t="e">
        <f>VLOOKUP(J5296,'Product Details'!B5287:D5455,3,0)</f>
        <v>#N/A</v>
      </c>
      <c r="M5296" s="7" t="e">
        <f>VLOOKUP(J5296,'Product Details'!B5288:E5455,4,0)</f>
        <v>#N/A</v>
      </c>
      <c r="Q5296" s="8">
        <f t="shared" si="328"/>
        <v>0</v>
      </c>
      <c r="R5296" s="8">
        <f t="shared" si="329"/>
        <v>0</v>
      </c>
      <c r="T5296" s="9">
        <f t="shared" si="330"/>
        <v>0</v>
      </c>
      <c r="U5296" s="34" t="e">
        <f t="shared" si="331"/>
        <v>#DIV/0!</v>
      </c>
    </row>
    <row r="5297" spans="7:21" x14ac:dyDescent="0.25">
      <c r="G5297" s="33" t="e">
        <f>VLOOKUP(F5297,'Customer Info'!A5288:B5788,2,0)</f>
        <v>#N/A</v>
      </c>
      <c r="H5297" s="6" t="e">
        <f>VLOOKUP(F5297,'Customer Info'!A5288:C5788,3,0)</f>
        <v>#N/A</v>
      </c>
      <c r="I5297" s="6" t="e">
        <f>VLOOKUP(F5297,'Customer Info'!A5288:E5788,5,0)</f>
        <v>#N/A</v>
      </c>
      <c r="K5297" s="7" t="e">
        <f>VLOOKUP(J5297,'Product Details'!B5288:C5456,2,0)</f>
        <v>#N/A</v>
      </c>
      <c r="L5297" s="7" t="e">
        <f>VLOOKUP(J5297,'Product Details'!B5288:D5456,3,0)</f>
        <v>#N/A</v>
      </c>
      <c r="M5297" s="7" t="e">
        <f>VLOOKUP(J5297,'Product Details'!B5289:E5456,4,0)</f>
        <v>#N/A</v>
      </c>
      <c r="Q5297" s="8">
        <f t="shared" si="328"/>
        <v>0</v>
      </c>
      <c r="R5297" s="8">
        <f t="shared" si="329"/>
        <v>0</v>
      </c>
      <c r="T5297" s="9">
        <f t="shared" si="330"/>
        <v>0</v>
      </c>
      <c r="U5297" s="34" t="e">
        <f t="shared" si="331"/>
        <v>#DIV/0!</v>
      </c>
    </row>
    <row r="5298" spans="7:21" x14ac:dyDescent="0.25">
      <c r="G5298" s="33" t="e">
        <f>VLOOKUP(F5298,'Customer Info'!A5289:B5789,2,0)</f>
        <v>#N/A</v>
      </c>
      <c r="H5298" s="6" t="e">
        <f>VLOOKUP(F5298,'Customer Info'!A5289:C5789,3,0)</f>
        <v>#N/A</v>
      </c>
      <c r="I5298" s="6" t="e">
        <f>VLOOKUP(F5298,'Customer Info'!A5289:E5789,5,0)</f>
        <v>#N/A</v>
      </c>
      <c r="K5298" s="7" t="e">
        <f>VLOOKUP(J5298,'Product Details'!B5289:C5457,2,0)</f>
        <v>#N/A</v>
      </c>
      <c r="L5298" s="7" t="e">
        <f>VLOOKUP(J5298,'Product Details'!B5289:D5457,3,0)</f>
        <v>#N/A</v>
      </c>
      <c r="M5298" s="7" t="e">
        <f>VLOOKUP(J5298,'Product Details'!B5290:E5457,4,0)</f>
        <v>#N/A</v>
      </c>
      <c r="Q5298" s="8">
        <f t="shared" si="328"/>
        <v>0</v>
      </c>
      <c r="R5298" s="8">
        <f t="shared" si="329"/>
        <v>0</v>
      </c>
      <c r="T5298" s="9">
        <f t="shared" si="330"/>
        <v>0</v>
      </c>
      <c r="U5298" s="34" t="e">
        <f t="shared" si="331"/>
        <v>#DIV/0!</v>
      </c>
    </row>
    <row r="5299" spans="7:21" x14ac:dyDescent="0.25">
      <c r="G5299" s="33" t="e">
        <f>VLOOKUP(F5299,'Customer Info'!A5290:B5790,2,0)</f>
        <v>#N/A</v>
      </c>
      <c r="H5299" s="6" t="e">
        <f>VLOOKUP(F5299,'Customer Info'!A5290:C5790,3,0)</f>
        <v>#N/A</v>
      </c>
      <c r="I5299" s="6" t="e">
        <f>VLOOKUP(F5299,'Customer Info'!A5290:E5790,5,0)</f>
        <v>#N/A</v>
      </c>
      <c r="K5299" s="7" t="e">
        <f>VLOOKUP(J5299,'Product Details'!B5290:C5458,2,0)</f>
        <v>#N/A</v>
      </c>
      <c r="L5299" s="7" t="e">
        <f>VLOOKUP(J5299,'Product Details'!B5290:D5458,3,0)</f>
        <v>#N/A</v>
      </c>
      <c r="M5299" s="7" t="e">
        <f>VLOOKUP(J5299,'Product Details'!B5291:E5458,4,0)</f>
        <v>#N/A</v>
      </c>
      <c r="Q5299" s="8">
        <f t="shared" si="328"/>
        <v>0</v>
      </c>
      <c r="R5299" s="8">
        <f t="shared" si="329"/>
        <v>0</v>
      </c>
      <c r="T5299" s="9">
        <f t="shared" si="330"/>
        <v>0</v>
      </c>
      <c r="U5299" s="34" t="e">
        <f t="shared" si="331"/>
        <v>#DIV/0!</v>
      </c>
    </row>
    <row r="5300" spans="7:21" x14ac:dyDescent="0.25">
      <c r="G5300" s="33" t="e">
        <f>VLOOKUP(F5300,'Customer Info'!A5291:B5791,2,0)</f>
        <v>#N/A</v>
      </c>
      <c r="H5300" s="6" t="e">
        <f>VLOOKUP(F5300,'Customer Info'!A5291:C5791,3,0)</f>
        <v>#N/A</v>
      </c>
      <c r="I5300" s="6" t="e">
        <f>VLOOKUP(F5300,'Customer Info'!A5291:E5791,5,0)</f>
        <v>#N/A</v>
      </c>
      <c r="K5300" s="7" t="e">
        <f>VLOOKUP(J5300,'Product Details'!B5291:C5459,2,0)</f>
        <v>#N/A</v>
      </c>
      <c r="L5300" s="7" t="e">
        <f>VLOOKUP(J5300,'Product Details'!B5291:D5459,3,0)</f>
        <v>#N/A</v>
      </c>
      <c r="M5300" s="7" t="e">
        <f>VLOOKUP(J5300,'Product Details'!B5292:E5459,4,0)</f>
        <v>#N/A</v>
      </c>
      <c r="Q5300" s="8">
        <f t="shared" si="328"/>
        <v>0</v>
      </c>
      <c r="R5300" s="8">
        <f t="shared" si="329"/>
        <v>0</v>
      </c>
      <c r="T5300" s="9">
        <f t="shared" si="330"/>
        <v>0</v>
      </c>
      <c r="U5300" s="34" t="e">
        <f t="shared" si="331"/>
        <v>#DIV/0!</v>
      </c>
    </row>
    <row r="5301" spans="7:21" x14ac:dyDescent="0.25">
      <c r="G5301" s="33" t="e">
        <f>VLOOKUP(F5301,'Customer Info'!A5292:B5792,2,0)</f>
        <v>#N/A</v>
      </c>
      <c r="H5301" s="6" t="e">
        <f>VLOOKUP(F5301,'Customer Info'!A5292:C5792,3,0)</f>
        <v>#N/A</v>
      </c>
      <c r="I5301" s="6" t="e">
        <f>VLOOKUP(F5301,'Customer Info'!A5292:E5792,5,0)</f>
        <v>#N/A</v>
      </c>
      <c r="K5301" s="7" t="e">
        <f>VLOOKUP(J5301,'Product Details'!B5292:C5460,2,0)</f>
        <v>#N/A</v>
      </c>
      <c r="L5301" s="7" t="e">
        <f>VLOOKUP(J5301,'Product Details'!B5292:D5460,3,0)</f>
        <v>#N/A</v>
      </c>
      <c r="M5301" s="7" t="e">
        <f>VLOOKUP(J5301,'Product Details'!B5293:E5460,4,0)</f>
        <v>#N/A</v>
      </c>
      <c r="Q5301" s="8">
        <f t="shared" si="328"/>
        <v>0</v>
      </c>
      <c r="R5301" s="8">
        <f t="shared" si="329"/>
        <v>0</v>
      </c>
      <c r="T5301" s="9">
        <f t="shared" si="330"/>
        <v>0</v>
      </c>
      <c r="U5301" s="34" t="e">
        <f t="shared" si="331"/>
        <v>#DIV/0!</v>
      </c>
    </row>
    <row r="5302" spans="7:21" x14ac:dyDescent="0.25">
      <c r="G5302" s="33" t="e">
        <f>VLOOKUP(F5302,'Customer Info'!A5293:B5793,2,0)</f>
        <v>#N/A</v>
      </c>
      <c r="H5302" s="6" t="e">
        <f>VLOOKUP(F5302,'Customer Info'!A5293:C5793,3,0)</f>
        <v>#N/A</v>
      </c>
      <c r="I5302" s="6" t="e">
        <f>VLOOKUP(F5302,'Customer Info'!A5293:E5793,5,0)</f>
        <v>#N/A</v>
      </c>
      <c r="K5302" s="7" t="e">
        <f>VLOOKUP(J5302,'Product Details'!B5293:C5461,2,0)</f>
        <v>#N/A</v>
      </c>
      <c r="L5302" s="7" t="e">
        <f>VLOOKUP(J5302,'Product Details'!B5293:D5461,3,0)</f>
        <v>#N/A</v>
      </c>
      <c r="M5302" s="7" t="e">
        <f>VLOOKUP(J5302,'Product Details'!B5294:E5461,4,0)</f>
        <v>#N/A</v>
      </c>
      <c r="Q5302" s="8">
        <f t="shared" si="328"/>
        <v>0</v>
      </c>
      <c r="R5302" s="8">
        <f t="shared" si="329"/>
        <v>0</v>
      </c>
      <c r="T5302" s="9">
        <f t="shared" si="330"/>
        <v>0</v>
      </c>
      <c r="U5302" s="34" t="e">
        <f t="shared" si="331"/>
        <v>#DIV/0!</v>
      </c>
    </row>
    <row r="5303" spans="7:21" x14ac:dyDescent="0.25">
      <c r="G5303" s="33" t="e">
        <f>VLOOKUP(F5303,'Customer Info'!A5294:B5794,2,0)</f>
        <v>#N/A</v>
      </c>
      <c r="H5303" s="6" t="e">
        <f>VLOOKUP(F5303,'Customer Info'!A5294:C5794,3,0)</f>
        <v>#N/A</v>
      </c>
      <c r="I5303" s="6" t="e">
        <f>VLOOKUP(F5303,'Customer Info'!A5294:E5794,5,0)</f>
        <v>#N/A</v>
      </c>
      <c r="K5303" s="7" t="e">
        <f>VLOOKUP(J5303,'Product Details'!B5294:C5462,2,0)</f>
        <v>#N/A</v>
      </c>
      <c r="L5303" s="7" t="e">
        <f>VLOOKUP(J5303,'Product Details'!B5294:D5462,3,0)</f>
        <v>#N/A</v>
      </c>
      <c r="M5303" s="7" t="e">
        <f>VLOOKUP(J5303,'Product Details'!B5295:E5462,4,0)</f>
        <v>#N/A</v>
      </c>
      <c r="Q5303" s="8">
        <f t="shared" si="328"/>
        <v>0</v>
      </c>
      <c r="R5303" s="8">
        <f t="shared" si="329"/>
        <v>0</v>
      </c>
      <c r="T5303" s="9">
        <f t="shared" si="330"/>
        <v>0</v>
      </c>
      <c r="U5303" s="34" t="e">
        <f t="shared" si="331"/>
        <v>#DIV/0!</v>
      </c>
    </row>
    <row r="5304" spans="7:21" x14ac:dyDescent="0.25">
      <c r="G5304" s="33" t="e">
        <f>VLOOKUP(F5304,'Customer Info'!A5295:B5795,2,0)</f>
        <v>#N/A</v>
      </c>
      <c r="H5304" s="6" t="e">
        <f>VLOOKUP(F5304,'Customer Info'!A5295:C5795,3,0)</f>
        <v>#N/A</v>
      </c>
      <c r="I5304" s="6" t="e">
        <f>VLOOKUP(F5304,'Customer Info'!A5295:E5795,5,0)</f>
        <v>#N/A</v>
      </c>
      <c r="K5304" s="7" t="e">
        <f>VLOOKUP(J5304,'Product Details'!B5295:C5463,2,0)</f>
        <v>#N/A</v>
      </c>
      <c r="L5304" s="7" t="e">
        <f>VLOOKUP(J5304,'Product Details'!B5295:D5463,3,0)</f>
        <v>#N/A</v>
      </c>
      <c r="M5304" s="7" t="e">
        <f>VLOOKUP(J5304,'Product Details'!B5296:E5463,4,0)</f>
        <v>#N/A</v>
      </c>
      <c r="Q5304" s="8">
        <f t="shared" si="328"/>
        <v>0</v>
      </c>
      <c r="R5304" s="8">
        <f t="shared" si="329"/>
        <v>0</v>
      </c>
      <c r="T5304" s="9">
        <f t="shared" si="330"/>
        <v>0</v>
      </c>
      <c r="U5304" s="34" t="e">
        <f t="shared" si="331"/>
        <v>#DIV/0!</v>
      </c>
    </row>
    <row r="5305" spans="7:21" x14ac:dyDescent="0.25">
      <c r="G5305" s="33" t="e">
        <f>VLOOKUP(F5305,'Customer Info'!A5296:B5796,2,0)</f>
        <v>#N/A</v>
      </c>
      <c r="H5305" s="6" t="e">
        <f>VLOOKUP(F5305,'Customer Info'!A5296:C5796,3,0)</f>
        <v>#N/A</v>
      </c>
      <c r="I5305" s="6" t="e">
        <f>VLOOKUP(F5305,'Customer Info'!A5296:E5796,5,0)</f>
        <v>#N/A</v>
      </c>
      <c r="K5305" s="7" t="e">
        <f>VLOOKUP(J5305,'Product Details'!B5296:C5464,2,0)</f>
        <v>#N/A</v>
      </c>
      <c r="L5305" s="7" t="e">
        <f>VLOOKUP(J5305,'Product Details'!B5296:D5464,3,0)</f>
        <v>#N/A</v>
      </c>
      <c r="M5305" s="7" t="e">
        <f>VLOOKUP(J5305,'Product Details'!B5297:E5464,4,0)</f>
        <v>#N/A</v>
      </c>
      <c r="Q5305" s="8">
        <f t="shared" si="328"/>
        <v>0</v>
      </c>
      <c r="R5305" s="8">
        <f t="shared" si="329"/>
        <v>0</v>
      </c>
      <c r="T5305" s="9">
        <f t="shared" si="330"/>
        <v>0</v>
      </c>
      <c r="U5305" s="34" t="e">
        <f t="shared" si="331"/>
        <v>#DIV/0!</v>
      </c>
    </row>
    <row r="5306" spans="7:21" x14ac:dyDescent="0.25">
      <c r="G5306" s="33" t="e">
        <f>VLOOKUP(F5306,'Customer Info'!A5297:B5797,2,0)</f>
        <v>#N/A</v>
      </c>
      <c r="H5306" s="6" t="e">
        <f>VLOOKUP(F5306,'Customer Info'!A5297:C5797,3,0)</f>
        <v>#N/A</v>
      </c>
      <c r="I5306" s="6" t="e">
        <f>VLOOKUP(F5306,'Customer Info'!A5297:E5797,5,0)</f>
        <v>#N/A</v>
      </c>
      <c r="K5306" s="7" t="e">
        <f>VLOOKUP(J5306,'Product Details'!B5297:C5465,2,0)</f>
        <v>#N/A</v>
      </c>
      <c r="L5306" s="7" t="e">
        <f>VLOOKUP(J5306,'Product Details'!B5297:D5465,3,0)</f>
        <v>#N/A</v>
      </c>
      <c r="M5306" s="7" t="e">
        <f>VLOOKUP(J5306,'Product Details'!B5298:E5465,4,0)</f>
        <v>#N/A</v>
      </c>
      <c r="Q5306" s="8">
        <f t="shared" si="328"/>
        <v>0</v>
      </c>
      <c r="R5306" s="8">
        <f t="shared" si="329"/>
        <v>0</v>
      </c>
      <c r="T5306" s="9">
        <f t="shared" si="330"/>
        <v>0</v>
      </c>
      <c r="U5306" s="34" t="e">
        <f t="shared" si="331"/>
        <v>#DIV/0!</v>
      </c>
    </row>
    <row r="5307" spans="7:21" x14ac:dyDescent="0.25">
      <c r="G5307" s="33" t="e">
        <f>VLOOKUP(F5307,'Customer Info'!A5298:B5798,2,0)</f>
        <v>#N/A</v>
      </c>
      <c r="H5307" s="6" t="e">
        <f>VLOOKUP(F5307,'Customer Info'!A5298:C5798,3,0)</f>
        <v>#N/A</v>
      </c>
      <c r="I5307" s="6" t="e">
        <f>VLOOKUP(F5307,'Customer Info'!A5298:E5798,5,0)</f>
        <v>#N/A</v>
      </c>
      <c r="K5307" s="7" t="e">
        <f>VLOOKUP(J5307,'Product Details'!B5298:C5466,2,0)</f>
        <v>#N/A</v>
      </c>
      <c r="L5307" s="7" t="e">
        <f>VLOOKUP(J5307,'Product Details'!B5298:D5466,3,0)</f>
        <v>#N/A</v>
      </c>
      <c r="M5307" s="7" t="e">
        <f>VLOOKUP(J5307,'Product Details'!B5299:E5466,4,0)</f>
        <v>#N/A</v>
      </c>
      <c r="Q5307" s="8">
        <f t="shared" si="328"/>
        <v>0</v>
      </c>
      <c r="R5307" s="8">
        <f t="shared" si="329"/>
        <v>0</v>
      </c>
      <c r="T5307" s="9">
        <f t="shared" si="330"/>
        <v>0</v>
      </c>
      <c r="U5307" s="34" t="e">
        <f t="shared" si="331"/>
        <v>#DIV/0!</v>
      </c>
    </row>
    <row r="5308" spans="7:21" x14ac:dyDescent="0.25">
      <c r="G5308" s="33" t="e">
        <f>VLOOKUP(F5308,'Customer Info'!A5299:B5799,2,0)</f>
        <v>#N/A</v>
      </c>
      <c r="H5308" s="6" t="e">
        <f>VLOOKUP(F5308,'Customer Info'!A5299:C5799,3,0)</f>
        <v>#N/A</v>
      </c>
      <c r="I5308" s="6" t="e">
        <f>VLOOKUP(F5308,'Customer Info'!A5299:E5799,5,0)</f>
        <v>#N/A</v>
      </c>
      <c r="K5308" s="7" t="e">
        <f>VLOOKUP(J5308,'Product Details'!B5299:C5467,2,0)</f>
        <v>#N/A</v>
      </c>
      <c r="L5308" s="7" t="e">
        <f>VLOOKUP(J5308,'Product Details'!B5299:D5467,3,0)</f>
        <v>#N/A</v>
      </c>
      <c r="M5308" s="7" t="e">
        <f>VLOOKUP(J5308,'Product Details'!B5300:E5467,4,0)</f>
        <v>#N/A</v>
      </c>
      <c r="Q5308" s="8">
        <f t="shared" si="328"/>
        <v>0</v>
      </c>
      <c r="R5308" s="8">
        <f t="shared" si="329"/>
        <v>0</v>
      </c>
      <c r="T5308" s="9">
        <f t="shared" si="330"/>
        <v>0</v>
      </c>
      <c r="U5308" s="34" t="e">
        <f t="shared" si="331"/>
        <v>#DIV/0!</v>
      </c>
    </row>
    <row r="5309" spans="7:21" x14ac:dyDescent="0.25">
      <c r="G5309" s="33" t="e">
        <f>VLOOKUP(F5309,'Customer Info'!A5300:B5800,2,0)</f>
        <v>#N/A</v>
      </c>
      <c r="H5309" s="6" t="e">
        <f>VLOOKUP(F5309,'Customer Info'!A5300:C5800,3,0)</f>
        <v>#N/A</v>
      </c>
      <c r="I5309" s="6" t="e">
        <f>VLOOKUP(F5309,'Customer Info'!A5300:E5800,5,0)</f>
        <v>#N/A</v>
      </c>
      <c r="K5309" s="7" t="e">
        <f>VLOOKUP(J5309,'Product Details'!B5300:C5468,2,0)</f>
        <v>#N/A</v>
      </c>
      <c r="L5309" s="7" t="e">
        <f>VLOOKUP(J5309,'Product Details'!B5300:D5468,3,0)</f>
        <v>#N/A</v>
      </c>
      <c r="M5309" s="7" t="e">
        <f>VLOOKUP(J5309,'Product Details'!B5301:E5468,4,0)</f>
        <v>#N/A</v>
      </c>
      <c r="Q5309" s="8">
        <f t="shared" si="328"/>
        <v>0</v>
      </c>
      <c r="R5309" s="8">
        <f t="shared" si="329"/>
        <v>0</v>
      </c>
      <c r="T5309" s="9">
        <f t="shared" si="330"/>
        <v>0</v>
      </c>
      <c r="U5309" s="34" t="e">
        <f t="shared" si="331"/>
        <v>#DIV/0!</v>
      </c>
    </row>
    <row r="5310" spans="7:21" x14ac:dyDescent="0.25">
      <c r="G5310" s="33" t="e">
        <f>VLOOKUP(F5310,'Customer Info'!A5301:B5801,2,0)</f>
        <v>#N/A</v>
      </c>
      <c r="H5310" s="6" t="e">
        <f>VLOOKUP(F5310,'Customer Info'!A5301:C5801,3,0)</f>
        <v>#N/A</v>
      </c>
      <c r="I5310" s="6" t="e">
        <f>VLOOKUP(F5310,'Customer Info'!A5301:E5801,5,0)</f>
        <v>#N/A</v>
      </c>
      <c r="K5310" s="7" t="e">
        <f>VLOOKUP(J5310,'Product Details'!B5301:C5469,2,0)</f>
        <v>#N/A</v>
      </c>
      <c r="L5310" s="7" t="e">
        <f>VLOOKUP(J5310,'Product Details'!B5301:D5469,3,0)</f>
        <v>#N/A</v>
      </c>
      <c r="M5310" s="7" t="e">
        <f>VLOOKUP(J5310,'Product Details'!B5302:E5469,4,0)</f>
        <v>#N/A</v>
      </c>
      <c r="Q5310" s="8">
        <f t="shared" si="328"/>
        <v>0</v>
      </c>
      <c r="R5310" s="8">
        <f t="shared" si="329"/>
        <v>0</v>
      </c>
      <c r="T5310" s="9">
        <f t="shared" si="330"/>
        <v>0</v>
      </c>
      <c r="U5310" s="34" t="e">
        <f t="shared" si="331"/>
        <v>#DIV/0!</v>
      </c>
    </row>
    <row r="5311" spans="7:21" x14ac:dyDescent="0.25">
      <c r="G5311" s="33" t="e">
        <f>VLOOKUP(F5311,'Customer Info'!A5302:B5802,2,0)</f>
        <v>#N/A</v>
      </c>
      <c r="H5311" s="6" t="e">
        <f>VLOOKUP(F5311,'Customer Info'!A5302:C5802,3,0)</f>
        <v>#N/A</v>
      </c>
      <c r="I5311" s="6" t="e">
        <f>VLOOKUP(F5311,'Customer Info'!A5302:E5802,5,0)</f>
        <v>#N/A</v>
      </c>
      <c r="K5311" s="7" t="e">
        <f>VLOOKUP(J5311,'Product Details'!B5302:C5470,2,0)</f>
        <v>#N/A</v>
      </c>
      <c r="L5311" s="7" t="e">
        <f>VLOOKUP(J5311,'Product Details'!B5302:D5470,3,0)</f>
        <v>#N/A</v>
      </c>
      <c r="M5311" s="7" t="e">
        <f>VLOOKUP(J5311,'Product Details'!B5303:E5470,4,0)</f>
        <v>#N/A</v>
      </c>
      <c r="Q5311" s="8">
        <f t="shared" si="328"/>
        <v>0</v>
      </c>
      <c r="R5311" s="8">
        <f t="shared" si="329"/>
        <v>0</v>
      </c>
      <c r="T5311" s="9">
        <f t="shared" si="330"/>
        <v>0</v>
      </c>
      <c r="U5311" s="34" t="e">
        <f t="shared" si="331"/>
        <v>#DIV/0!</v>
      </c>
    </row>
    <row r="5312" spans="7:21" x14ac:dyDescent="0.25">
      <c r="G5312" s="33" t="e">
        <f>VLOOKUP(F5312,'Customer Info'!A5303:B5803,2,0)</f>
        <v>#N/A</v>
      </c>
      <c r="H5312" s="6" t="e">
        <f>VLOOKUP(F5312,'Customer Info'!A5303:C5803,3,0)</f>
        <v>#N/A</v>
      </c>
      <c r="I5312" s="6" t="e">
        <f>VLOOKUP(F5312,'Customer Info'!A5303:E5803,5,0)</f>
        <v>#N/A</v>
      </c>
      <c r="K5312" s="7" t="e">
        <f>VLOOKUP(J5312,'Product Details'!B5303:C5471,2,0)</f>
        <v>#N/A</v>
      </c>
      <c r="L5312" s="7" t="e">
        <f>VLOOKUP(J5312,'Product Details'!B5303:D5471,3,0)</f>
        <v>#N/A</v>
      </c>
      <c r="M5312" s="7" t="e">
        <f>VLOOKUP(J5312,'Product Details'!B5304:E5471,4,0)</f>
        <v>#N/A</v>
      </c>
      <c r="Q5312" s="8">
        <f t="shared" si="328"/>
        <v>0</v>
      </c>
      <c r="R5312" s="8">
        <f t="shared" si="329"/>
        <v>0</v>
      </c>
      <c r="T5312" s="9">
        <f t="shared" si="330"/>
        <v>0</v>
      </c>
      <c r="U5312" s="34" t="e">
        <f t="shared" si="331"/>
        <v>#DIV/0!</v>
      </c>
    </row>
    <row r="5313" spans="7:21" x14ac:dyDescent="0.25">
      <c r="G5313" s="33" t="e">
        <f>VLOOKUP(F5313,'Customer Info'!A5304:B5804,2,0)</f>
        <v>#N/A</v>
      </c>
      <c r="H5313" s="6" t="e">
        <f>VLOOKUP(F5313,'Customer Info'!A5304:C5804,3,0)</f>
        <v>#N/A</v>
      </c>
      <c r="I5313" s="6" t="e">
        <f>VLOOKUP(F5313,'Customer Info'!A5304:E5804,5,0)</f>
        <v>#N/A</v>
      </c>
      <c r="K5313" s="7" t="e">
        <f>VLOOKUP(J5313,'Product Details'!B5304:C5472,2,0)</f>
        <v>#N/A</v>
      </c>
      <c r="L5313" s="7" t="e">
        <f>VLOOKUP(J5313,'Product Details'!B5304:D5472,3,0)</f>
        <v>#N/A</v>
      </c>
      <c r="M5313" s="7" t="e">
        <f>VLOOKUP(J5313,'Product Details'!B5305:E5472,4,0)</f>
        <v>#N/A</v>
      </c>
      <c r="Q5313" s="8">
        <f t="shared" si="328"/>
        <v>0</v>
      </c>
      <c r="R5313" s="8">
        <f t="shared" si="329"/>
        <v>0</v>
      </c>
      <c r="T5313" s="9">
        <f t="shared" si="330"/>
        <v>0</v>
      </c>
      <c r="U5313" s="34" t="e">
        <f t="shared" si="331"/>
        <v>#DIV/0!</v>
      </c>
    </row>
    <row r="5314" spans="7:21" x14ac:dyDescent="0.25">
      <c r="G5314" s="33" t="e">
        <f>VLOOKUP(F5314,'Customer Info'!A5305:B5805,2,0)</f>
        <v>#N/A</v>
      </c>
      <c r="H5314" s="6" t="e">
        <f>VLOOKUP(F5314,'Customer Info'!A5305:C5805,3,0)</f>
        <v>#N/A</v>
      </c>
      <c r="I5314" s="6" t="e">
        <f>VLOOKUP(F5314,'Customer Info'!A5305:E5805,5,0)</f>
        <v>#N/A</v>
      </c>
      <c r="K5314" s="7" t="e">
        <f>VLOOKUP(J5314,'Product Details'!B5305:C5473,2,0)</f>
        <v>#N/A</v>
      </c>
      <c r="L5314" s="7" t="e">
        <f>VLOOKUP(J5314,'Product Details'!B5305:D5473,3,0)</f>
        <v>#N/A</v>
      </c>
      <c r="M5314" s="7" t="e">
        <f>VLOOKUP(J5314,'Product Details'!B5306:E5473,4,0)</f>
        <v>#N/A</v>
      </c>
      <c r="Q5314" s="8">
        <f t="shared" si="328"/>
        <v>0</v>
      </c>
      <c r="R5314" s="8">
        <f t="shared" si="329"/>
        <v>0</v>
      </c>
      <c r="T5314" s="9">
        <f t="shared" si="330"/>
        <v>0</v>
      </c>
      <c r="U5314" s="34" t="e">
        <f t="shared" si="331"/>
        <v>#DIV/0!</v>
      </c>
    </row>
    <row r="5315" spans="7:21" x14ac:dyDescent="0.25">
      <c r="G5315" s="33" t="e">
        <f>VLOOKUP(F5315,'Customer Info'!A5306:B5806,2,0)</f>
        <v>#N/A</v>
      </c>
      <c r="H5315" s="6" t="e">
        <f>VLOOKUP(F5315,'Customer Info'!A5306:C5806,3,0)</f>
        <v>#N/A</v>
      </c>
      <c r="I5315" s="6" t="e">
        <f>VLOOKUP(F5315,'Customer Info'!A5306:E5806,5,0)</f>
        <v>#N/A</v>
      </c>
      <c r="K5315" s="7" t="e">
        <f>VLOOKUP(J5315,'Product Details'!B5306:C5474,2,0)</f>
        <v>#N/A</v>
      </c>
      <c r="L5315" s="7" t="e">
        <f>VLOOKUP(J5315,'Product Details'!B5306:D5474,3,0)</f>
        <v>#N/A</v>
      </c>
      <c r="M5315" s="7" t="e">
        <f>VLOOKUP(J5315,'Product Details'!B5307:E5474,4,0)</f>
        <v>#N/A</v>
      </c>
      <c r="Q5315" s="8">
        <f t="shared" si="328"/>
        <v>0</v>
      </c>
      <c r="R5315" s="8">
        <f t="shared" si="329"/>
        <v>0</v>
      </c>
      <c r="T5315" s="9">
        <f t="shared" si="330"/>
        <v>0</v>
      </c>
      <c r="U5315" s="34" t="e">
        <f t="shared" si="331"/>
        <v>#DIV/0!</v>
      </c>
    </row>
    <row r="5316" spans="7:21" x14ac:dyDescent="0.25">
      <c r="G5316" s="33" t="e">
        <f>VLOOKUP(F5316,'Customer Info'!A5307:B5807,2,0)</f>
        <v>#N/A</v>
      </c>
      <c r="H5316" s="6" t="e">
        <f>VLOOKUP(F5316,'Customer Info'!A5307:C5807,3,0)</f>
        <v>#N/A</v>
      </c>
      <c r="I5316" s="6" t="e">
        <f>VLOOKUP(F5316,'Customer Info'!A5307:E5807,5,0)</f>
        <v>#N/A</v>
      </c>
      <c r="K5316" s="7" t="e">
        <f>VLOOKUP(J5316,'Product Details'!B5307:C5475,2,0)</f>
        <v>#N/A</v>
      </c>
      <c r="L5316" s="7" t="e">
        <f>VLOOKUP(J5316,'Product Details'!B5307:D5475,3,0)</f>
        <v>#N/A</v>
      </c>
      <c r="M5316" s="7" t="e">
        <f>VLOOKUP(J5316,'Product Details'!B5308:E5475,4,0)</f>
        <v>#N/A</v>
      </c>
      <c r="Q5316" s="8">
        <f t="shared" si="328"/>
        <v>0</v>
      </c>
      <c r="R5316" s="8">
        <f t="shared" si="329"/>
        <v>0</v>
      </c>
      <c r="T5316" s="9">
        <f t="shared" si="330"/>
        <v>0</v>
      </c>
      <c r="U5316" s="34" t="e">
        <f t="shared" si="331"/>
        <v>#DIV/0!</v>
      </c>
    </row>
    <row r="5317" spans="7:21" x14ac:dyDescent="0.25">
      <c r="G5317" s="33" t="e">
        <f>VLOOKUP(F5317,'Customer Info'!A5308:B5808,2,0)</f>
        <v>#N/A</v>
      </c>
      <c r="H5317" s="6" t="e">
        <f>VLOOKUP(F5317,'Customer Info'!A5308:C5808,3,0)</f>
        <v>#N/A</v>
      </c>
      <c r="I5317" s="6" t="e">
        <f>VLOOKUP(F5317,'Customer Info'!A5308:E5808,5,0)</f>
        <v>#N/A</v>
      </c>
      <c r="K5317" s="7" t="e">
        <f>VLOOKUP(J5317,'Product Details'!B5308:C5476,2,0)</f>
        <v>#N/A</v>
      </c>
      <c r="L5317" s="7" t="e">
        <f>VLOOKUP(J5317,'Product Details'!B5308:D5476,3,0)</f>
        <v>#N/A</v>
      </c>
      <c r="M5317" s="7" t="e">
        <f>VLOOKUP(J5317,'Product Details'!B5309:E5476,4,0)</f>
        <v>#N/A</v>
      </c>
      <c r="Q5317" s="8">
        <f t="shared" si="328"/>
        <v>0</v>
      </c>
      <c r="R5317" s="8">
        <f t="shared" si="329"/>
        <v>0</v>
      </c>
      <c r="T5317" s="9">
        <f t="shared" si="330"/>
        <v>0</v>
      </c>
      <c r="U5317" s="34" t="e">
        <f t="shared" si="331"/>
        <v>#DIV/0!</v>
      </c>
    </row>
    <row r="5318" spans="7:21" x14ac:dyDescent="0.25">
      <c r="G5318" s="33" t="e">
        <f>VLOOKUP(F5318,'Customer Info'!A5309:B5809,2,0)</f>
        <v>#N/A</v>
      </c>
      <c r="H5318" s="6" t="e">
        <f>VLOOKUP(F5318,'Customer Info'!A5309:C5809,3,0)</f>
        <v>#N/A</v>
      </c>
      <c r="I5318" s="6" t="e">
        <f>VLOOKUP(F5318,'Customer Info'!A5309:E5809,5,0)</f>
        <v>#N/A</v>
      </c>
      <c r="K5318" s="7" t="e">
        <f>VLOOKUP(J5318,'Product Details'!B5309:C5477,2,0)</f>
        <v>#N/A</v>
      </c>
      <c r="L5318" s="7" t="e">
        <f>VLOOKUP(J5318,'Product Details'!B5309:D5477,3,0)</f>
        <v>#N/A</v>
      </c>
      <c r="M5318" s="7" t="e">
        <f>VLOOKUP(J5318,'Product Details'!B5310:E5477,4,0)</f>
        <v>#N/A</v>
      </c>
      <c r="Q5318" s="8">
        <f t="shared" si="328"/>
        <v>0</v>
      </c>
      <c r="R5318" s="8">
        <f t="shared" si="329"/>
        <v>0</v>
      </c>
      <c r="T5318" s="9">
        <f t="shared" si="330"/>
        <v>0</v>
      </c>
      <c r="U5318" s="34" t="e">
        <f t="shared" si="331"/>
        <v>#DIV/0!</v>
      </c>
    </row>
    <row r="5319" spans="7:21" x14ac:dyDescent="0.25">
      <c r="G5319" s="33" t="e">
        <f>VLOOKUP(F5319,'Customer Info'!A5310:B5810,2,0)</f>
        <v>#N/A</v>
      </c>
      <c r="H5319" s="6" t="e">
        <f>VLOOKUP(F5319,'Customer Info'!A5310:C5810,3,0)</f>
        <v>#N/A</v>
      </c>
      <c r="I5319" s="6" t="e">
        <f>VLOOKUP(F5319,'Customer Info'!A5310:E5810,5,0)</f>
        <v>#N/A</v>
      </c>
      <c r="K5319" s="7" t="e">
        <f>VLOOKUP(J5319,'Product Details'!B5310:C5478,2,0)</f>
        <v>#N/A</v>
      </c>
      <c r="L5319" s="7" t="e">
        <f>VLOOKUP(J5319,'Product Details'!B5310:D5478,3,0)</f>
        <v>#N/A</v>
      </c>
      <c r="M5319" s="7" t="e">
        <f>VLOOKUP(J5319,'Product Details'!B5311:E5478,4,0)</f>
        <v>#N/A</v>
      </c>
      <c r="Q5319" s="8">
        <f t="shared" si="328"/>
        <v>0</v>
      </c>
      <c r="R5319" s="8">
        <f t="shared" si="329"/>
        <v>0</v>
      </c>
      <c r="T5319" s="9">
        <f t="shared" si="330"/>
        <v>0</v>
      </c>
      <c r="U5319" s="34" t="e">
        <f t="shared" si="331"/>
        <v>#DIV/0!</v>
      </c>
    </row>
    <row r="5320" spans="7:21" x14ac:dyDescent="0.25">
      <c r="G5320" s="33" t="e">
        <f>VLOOKUP(F5320,'Customer Info'!A5311:B5811,2,0)</f>
        <v>#N/A</v>
      </c>
      <c r="H5320" s="6" t="e">
        <f>VLOOKUP(F5320,'Customer Info'!A5311:C5811,3,0)</f>
        <v>#N/A</v>
      </c>
      <c r="I5320" s="6" t="e">
        <f>VLOOKUP(F5320,'Customer Info'!A5311:E5811,5,0)</f>
        <v>#N/A</v>
      </c>
      <c r="K5320" s="7" t="e">
        <f>VLOOKUP(J5320,'Product Details'!B5311:C5479,2,0)</f>
        <v>#N/A</v>
      </c>
      <c r="L5320" s="7" t="e">
        <f>VLOOKUP(J5320,'Product Details'!B5311:D5479,3,0)</f>
        <v>#N/A</v>
      </c>
      <c r="M5320" s="7" t="e">
        <f>VLOOKUP(J5320,'Product Details'!B5312:E5479,4,0)</f>
        <v>#N/A</v>
      </c>
      <c r="Q5320" s="8">
        <f t="shared" si="328"/>
        <v>0</v>
      </c>
      <c r="R5320" s="8">
        <f t="shared" si="329"/>
        <v>0</v>
      </c>
      <c r="T5320" s="9">
        <f t="shared" si="330"/>
        <v>0</v>
      </c>
      <c r="U5320" s="34" t="e">
        <f t="shared" si="331"/>
        <v>#DIV/0!</v>
      </c>
    </row>
    <row r="5321" spans="7:21" x14ac:dyDescent="0.25">
      <c r="G5321" s="33" t="e">
        <f>VLOOKUP(F5321,'Customer Info'!A5312:B5812,2,0)</f>
        <v>#N/A</v>
      </c>
      <c r="H5321" s="6" t="e">
        <f>VLOOKUP(F5321,'Customer Info'!A5312:C5812,3,0)</f>
        <v>#N/A</v>
      </c>
      <c r="I5321" s="6" t="e">
        <f>VLOOKUP(F5321,'Customer Info'!A5312:E5812,5,0)</f>
        <v>#N/A</v>
      </c>
      <c r="K5321" s="7" t="e">
        <f>VLOOKUP(J5321,'Product Details'!B5312:C5480,2,0)</f>
        <v>#N/A</v>
      </c>
      <c r="L5321" s="7" t="e">
        <f>VLOOKUP(J5321,'Product Details'!B5312:D5480,3,0)</f>
        <v>#N/A</v>
      </c>
      <c r="M5321" s="7" t="e">
        <f>VLOOKUP(J5321,'Product Details'!B5313:E5480,4,0)</f>
        <v>#N/A</v>
      </c>
      <c r="Q5321" s="8">
        <f t="shared" si="328"/>
        <v>0</v>
      </c>
      <c r="R5321" s="8">
        <f t="shared" si="329"/>
        <v>0</v>
      </c>
      <c r="T5321" s="9">
        <f t="shared" si="330"/>
        <v>0</v>
      </c>
      <c r="U5321" s="34" t="e">
        <f t="shared" si="331"/>
        <v>#DIV/0!</v>
      </c>
    </row>
    <row r="5322" spans="7:21" x14ac:dyDescent="0.25">
      <c r="G5322" s="33" t="e">
        <f>VLOOKUP(F5322,'Customer Info'!A5313:B5813,2,0)</f>
        <v>#N/A</v>
      </c>
      <c r="H5322" s="6" t="e">
        <f>VLOOKUP(F5322,'Customer Info'!A5313:C5813,3,0)</f>
        <v>#N/A</v>
      </c>
      <c r="I5322" s="6" t="e">
        <f>VLOOKUP(F5322,'Customer Info'!A5313:E5813,5,0)</f>
        <v>#N/A</v>
      </c>
      <c r="K5322" s="7" t="e">
        <f>VLOOKUP(J5322,'Product Details'!B5313:C5481,2,0)</f>
        <v>#N/A</v>
      </c>
      <c r="L5322" s="7" t="e">
        <f>VLOOKUP(J5322,'Product Details'!B5313:D5481,3,0)</f>
        <v>#N/A</v>
      </c>
      <c r="M5322" s="7" t="e">
        <f>VLOOKUP(J5322,'Product Details'!B5314:E5481,4,0)</f>
        <v>#N/A</v>
      </c>
      <c r="Q5322" s="8">
        <f t="shared" si="328"/>
        <v>0</v>
      </c>
      <c r="R5322" s="8">
        <f t="shared" si="329"/>
        <v>0</v>
      </c>
      <c r="T5322" s="9">
        <f t="shared" si="330"/>
        <v>0</v>
      </c>
      <c r="U5322" s="34" t="e">
        <f t="shared" si="331"/>
        <v>#DIV/0!</v>
      </c>
    </row>
    <row r="5323" spans="7:21" x14ac:dyDescent="0.25">
      <c r="G5323" s="33" t="e">
        <f>VLOOKUP(F5323,'Customer Info'!A5314:B5814,2,0)</f>
        <v>#N/A</v>
      </c>
      <c r="H5323" s="6" t="e">
        <f>VLOOKUP(F5323,'Customer Info'!A5314:C5814,3,0)</f>
        <v>#N/A</v>
      </c>
      <c r="I5323" s="6" t="e">
        <f>VLOOKUP(F5323,'Customer Info'!A5314:E5814,5,0)</f>
        <v>#N/A</v>
      </c>
      <c r="K5323" s="7" t="e">
        <f>VLOOKUP(J5323,'Product Details'!B5314:C5482,2,0)</f>
        <v>#N/A</v>
      </c>
      <c r="L5323" s="7" t="e">
        <f>VLOOKUP(J5323,'Product Details'!B5314:D5482,3,0)</f>
        <v>#N/A</v>
      </c>
      <c r="M5323" s="7" t="e">
        <f>VLOOKUP(J5323,'Product Details'!B5315:E5482,4,0)</f>
        <v>#N/A</v>
      </c>
      <c r="Q5323" s="8">
        <f t="shared" ref="Q5323:Q5386" si="332">O5323*P5323</f>
        <v>0</v>
      </c>
      <c r="R5323" s="8">
        <f t="shared" ref="R5323:R5386" si="333">N5323*P5323</f>
        <v>0</v>
      </c>
      <c r="T5323" s="9">
        <f t="shared" ref="T5323:T5386" si="334">R5323+S5323</f>
        <v>0</v>
      </c>
      <c r="U5323" s="34" t="e">
        <f t="shared" ref="U5323:U5386" si="335">(N5323-O5323)/N5323</f>
        <v>#DIV/0!</v>
      </c>
    </row>
    <row r="5324" spans="7:21" x14ac:dyDescent="0.25">
      <c r="G5324" s="33" t="e">
        <f>VLOOKUP(F5324,'Customer Info'!A5315:B5815,2,0)</f>
        <v>#N/A</v>
      </c>
      <c r="H5324" s="6" t="e">
        <f>VLOOKUP(F5324,'Customer Info'!A5315:C5815,3,0)</f>
        <v>#N/A</v>
      </c>
      <c r="I5324" s="6" t="e">
        <f>VLOOKUP(F5324,'Customer Info'!A5315:E5815,5,0)</f>
        <v>#N/A</v>
      </c>
      <c r="K5324" s="7" t="e">
        <f>VLOOKUP(J5324,'Product Details'!B5315:C5483,2,0)</f>
        <v>#N/A</v>
      </c>
      <c r="L5324" s="7" t="e">
        <f>VLOOKUP(J5324,'Product Details'!B5315:D5483,3,0)</f>
        <v>#N/A</v>
      </c>
      <c r="M5324" s="7" t="e">
        <f>VLOOKUP(J5324,'Product Details'!B5316:E5483,4,0)</f>
        <v>#N/A</v>
      </c>
      <c r="Q5324" s="8">
        <f t="shared" si="332"/>
        <v>0</v>
      </c>
      <c r="R5324" s="8">
        <f t="shared" si="333"/>
        <v>0</v>
      </c>
      <c r="T5324" s="9">
        <f t="shared" si="334"/>
        <v>0</v>
      </c>
      <c r="U5324" s="34" t="e">
        <f t="shared" si="335"/>
        <v>#DIV/0!</v>
      </c>
    </row>
    <row r="5325" spans="7:21" x14ac:dyDescent="0.25">
      <c r="G5325" s="33" t="e">
        <f>VLOOKUP(F5325,'Customer Info'!A5316:B5816,2,0)</f>
        <v>#N/A</v>
      </c>
      <c r="H5325" s="6" t="e">
        <f>VLOOKUP(F5325,'Customer Info'!A5316:C5816,3,0)</f>
        <v>#N/A</v>
      </c>
      <c r="I5325" s="6" t="e">
        <f>VLOOKUP(F5325,'Customer Info'!A5316:E5816,5,0)</f>
        <v>#N/A</v>
      </c>
      <c r="K5325" s="7" t="e">
        <f>VLOOKUP(J5325,'Product Details'!B5316:C5484,2,0)</f>
        <v>#N/A</v>
      </c>
      <c r="L5325" s="7" t="e">
        <f>VLOOKUP(J5325,'Product Details'!B5316:D5484,3,0)</f>
        <v>#N/A</v>
      </c>
      <c r="M5325" s="7" t="e">
        <f>VLOOKUP(J5325,'Product Details'!B5317:E5484,4,0)</f>
        <v>#N/A</v>
      </c>
      <c r="Q5325" s="8">
        <f t="shared" si="332"/>
        <v>0</v>
      </c>
      <c r="R5325" s="8">
        <f t="shared" si="333"/>
        <v>0</v>
      </c>
      <c r="T5325" s="9">
        <f t="shared" si="334"/>
        <v>0</v>
      </c>
      <c r="U5325" s="34" t="e">
        <f t="shared" si="335"/>
        <v>#DIV/0!</v>
      </c>
    </row>
    <row r="5326" spans="7:21" x14ac:dyDescent="0.25">
      <c r="G5326" s="33" t="e">
        <f>VLOOKUP(F5326,'Customer Info'!A5317:B5817,2,0)</f>
        <v>#N/A</v>
      </c>
      <c r="H5326" s="6" t="e">
        <f>VLOOKUP(F5326,'Customer Info'!A5317:C5817,3,0)</f>
        <v>#N/A</v>
      </c>
      <c r="I5326" s="6" t="e">
        <f>VLOOKUP(F5326,'Customer Info'!A5317:E5817,5,0)</f>
        <v>#N/A</v>
      </c>
      <c r="K5326" s="7" t="e">
        <f>VLOOKUP(J5326,'Product Details'!B5317:C5485,2,0)</f>
        <v>#N/A</v>
      </c>
      <c r="L5326" s="7" t="e">
        <f>VLOOKUP(J5326,'Product Details'!B5317:D5485,3,0)</f>
        <v>#N/A</v>
      </c>
      <c r="M5326" s="7" t="e">
        <f>VLOOKUP(J5326,'Product Details'!B5318:E5485,4,0)</f>
        <v>#N/A</v>
      </c>
      <c r="Q5326" s="8">
        <f t="shared" si="332"/>
        <v>0</v>
      </c>
      <c r="R5326" s="8">
        <f t="shared" si="333"/>
        <v>0</v>
      </c>
      <c r="T5326" s="9">
        <f t="shared" si="334"/>
        <v>0</v>
      </c>
      <c r="U5326" s="34" t="e">
        <f t="shared" si="335"/>
        <v>#DIV/0!</v>
      </c>
    </row>
    <row r="5327" spans="7:21" x14ac:dyDescent="0.25">
      <c r="G5327" s="33" t="e">
        <f>VLOOKUP(F5327,'Customer Info'!A5318:B5818,2,0)</f>
        <v>#N/A</v>
      </c>
      <c r="H5327" s="6" t="e">
        <f>VLOOKUP(F5327,'Customer Info'!A5318:C5818,3,0)</f>
        <v>#N/A</v>
      </c>
      <c r="I5327" s="6" t="e">
        <f>VLOOKUP(F5327,'Customer Info'!A5318:E5818,5,0)</f>
        <v>#N/A</v>
      </c>
      <c r="K5327" s="7" t="e">
        <f>VLOOKUP(J5327,'Product Details'!B5318:C5486,2,0)</f>
        <v>#N/A</v>
      </c>
      <c r="L5327" s="7" t="e">
        <f>VLOOKUP(J5327,'Product Details'!B5318:D5486,3,0)</f>
        <v>#N/A</v>
      </c>
      <c r="M5327" s="7" t="e">
        <f>VLOOKUP(J5327,'Product Details'!B5319:E5486,4,0)</f>
        <v>#N/A</v>
      </c>
      <c r="Q5327" s="8">
        <f t="shared" si="332"/>
        <v>0</v>
      </c>
      <c r="R5327" s="8">
        <f t="shared" si="333"/>
        <v>0</v>
      </c>
      <c r="T5327" s="9">
        <f t="shared" si="334"/>
        <v>0</v>
      </c>
      <c r="U5327" s="34" t="e">
        <f t="shared" si="335"/>
        <v>#DIV/0!</v>
      </c>
    </row>
    <row r="5328" spans="7:21" x14ac:dyDescent="0.25">
      <c r="G5328" s="33" t="e">
        <f>VLOOKUP(F5328,'Customer Info'!A5319:B5819,2,0)</f>
        <v>#N/A</v>
      </c>
      <c r="H5328" s="6" t="e">
        <f>VLOOKUP(F5328,'Customer Info'!A5319:C5819,3,0)</f>
        <v>#N/A</v>
      </c>
      <c r="I5328" s="6" t="e">
        <f>VLOOKUP(F5328,'Customer Info'!A5319:E5819,5,0)</f>
        <v>#N/A</v>
      </c>
      <c r="K5328" s="7" t="e">
        <f>VLOOKUP(J5328,'Product Details'!B5319:C5487,2,0)</f>
        <v>#N/A</v>
      </c>
      <c r="L5328" s="7" t="e">
        <f>VLOOKUP(J5328,'Product Details'!B5319:D5487,3,0)</f>
        <v>#N/A</v>
      </c>
      <c r="M5328" s="7" t="e">
        <f>VLOOKUP(J5328,'Product Details'!B5320:E5487,4,0)</f>
        <v>#N/A</v>
      </c>
      <c r="Q5328" s="8">
        <f t="shared" si="332"/>
        <v>0</v>
      </c>
      <c r="R5328" s="8">
        <f t="shared" si="333"/>
        <v>0</v>
      </c>
      <c r="T5328" s="9">
        <f t="shared" si="334"/>
        <v>0</v>
      </c>
      <c r="U5328" s="34" t="e">
        <f t="shared" si="335"/>
        <v>#DIV/0!</v>
      </c>
    </row>
    <row r="5329" spans="7:21" x14ac:dyDescent="0.25">
      <c r="G5329" s="33" t="e">
        <f>VLOOKUP(F5329,'Customer Info'!A5320:B5820,2,0)</f>
        <v>#N/A</v>
      </c>
      <c r="H5329" s="6" t="e">
        <f>VLOOKUP(F5329,'Customer Info'!A5320:C5820,3,0)</f>
        <v>#N/A</v>
      </c>
      <c r="I5329" s="6" t="e">
        <f>VLOOKUP(F5329,'Customer Info'!A5320:E5820,5,0)</f>
        <v>#N/A</v>
      </c>
      <c r="K5329" s="7" t="e">
        <f>VLOOKUP(J5329,'Product Details'!B5320:C5488,2,0)</f>
        <v>#N/A</v>
      </c>
      <c r="L5329" s="7" t="e">
        <f>VLOOKUP(J5329,'Product Details'!B5320:D5488,3,0)</f>
        <v>#N/A</v>
      </c>
      <c r="M5329" s="7" t="e">
        <f>VLOOKUP(J5329,'Product Details'!B5321:E5488,4,0)</f>
        <v>#N/A</v>
      </c>
      <c r="Q5329" s="8">
        <f t="shared" si="332"/>
        <v>0</v>
      </c>
      <c r="R5329" s="8">
        <f t="shared" si="333"/>
        <v>0</v>
      </c>
      <c r="T5329" s="9">
        <f t="shared" si="334"/>
        <v>0</v>
      </c>
      <c r="U5329" s="34" t="e">
        <f t="shared" si="335"/>
        <v>#DIV/0!</v>
      </c>
    </row>
    <row r="5330" spans="7:21" x14ac:dyDescent="0.25">
      <c r="G5330" s="33" t="e">
        <f>VLOOKUP(F5330,'Customer Info'!A5321:B5821,2,0)</f>
        <v>#N/A</v>
      </c>
      <c r="H5330" s="6" t="e">
        <f>VLOOKUP(F5330,'Customer Info'!A5321:C5821,3,0)</f>
        <v>#N/A</v>
      </c>
      <c r="I5330" s="6" t="e">
        <f>VLOOKUP(F5330,'Customer Info'!A5321:E5821,5,0)</f>
        <v>#N/A</v>
      </c>
      <c r="K5330" s="7" t="e">
        <f>VLOOKUP(J5330,'Product Details'!B5321:C5489,2,0)</f>
        <v>#N/A</v>
      </c>
      <c r="L5330" s="7" t="e">
        <f>VLOOKUP(J5330,'Product Details'!B5321:D5489,3,0)</f>
        <v>#N/A</v>
      </c>
      <c r="M5330" s="7" t="e">
        <f>VLOOKUP(J5330,'Product Details'!B5322:E5489,4,0)</f>
        <v>#N/A</v>
      </c>
      <c r="Q5330" s="8">
        <f t="shared" si="332"/>
        <v>0</v>
      </c>
      <c r="R5330" s="8">
        <f t="shared" si="333"/>
        <v>0</v>
      </c>
      <c r="T5330" s="9">
        <f t="shared" si="334"/>
        <v>0</v>
      </c>
      <c r="U5330" s="34" t="e">
        <f t="shared" si="335"/>
        <v>#DIV/0!</v>
      </c>
    </row>
    <row r="5331" spans="7:21" x14ac:dyDescent="0.25">
      <c r="G5331" s="33" t="e">
        <f>VLOOKUP(F5331,'Customer Info'!A5322:B5822,2,0)</f>
        <v>#N/A</v>
      </c>
      <c r="H5331" s="6" t="e">
        <f>VLOOKUP(F5331,'Customer Info'!A5322:C5822,3,0)</f>
        <v>#N/A</v>
      </c>
      <c r="I5331" s="6" t="e">
        <f>VLOOKUP(F5331,'Customer Info'!A5322:E5822,5,0)</f>
        <v>#N/A</v>
      </c>
      <c r="K5331" s="7" t="e">
        <f>VLOOKUP(J5331,'Product Details'!B5322:C5490,2,0)</f>
        <v>#N/A</v>
      </c>
      <c r="L5331" s="7" t="e">
        <f>VLOOKUP(J5331,'Product Details'!B5322:D5490,3,0)</f>
        <v>#N/A</v>
      </c>
      <c r="M5331" s="7" t="e">
        <f>VLOOKUP(J5331,'Product Details'!B5323:E5490,4,0)</f>
        <v>#N/A</v>
      </c>
      <c r="Q5331" s="8">
        <f t="shared" si="332"/>
        <v>0</v>
      </c>
      <c r="R5331" s="8">
        <f t="shared" si="333"/>
        <v>0</v>
      </c>
      <c r="T5331" s="9">
        <f t="shared" si="334"/>
        <v>0</v>
      </c>
      <c r="U5331" s="34" t="e">
        <f t="shared" si="335"/>
        <v>#DIV/0!</v>
      </c>
    </row>
    <row r="5332" spans="7:21" x14ac:dyDescent="0.25">
      <c r="G5332" s="33" t="e">
        <f>VLOOKUP(F5332,'Customer Info'!A5323:B5823,2,0)</f>
        <v>#N/A</v>
      </c>
      <c r="H5332" s="6" t="e">
        <f>VLOOKUP(F5332,'Customer Info'!A5323:C5823,3,0)</f>
        <v>#N/A</v>
      </c>
      <c r="I5332" s="6" t="e">
        <f>VLOOKUP(F5332,'Customer Info'!A5323:E5823,5,0)</f>
        <v>#N/A</v>
      </c>
      <c r="K5332" s="7" t="e">
        <f>VLOOKUP(J5332,'Product Details'!B5323:C5491,2,0)</f>
        <v>#N/A</v>
      </c>
      <c r="L5332" s="7" t="e">
        <f>VLOOKUP(J5332,'Product Details'!B5323:D5491,3,0)</f>
        <v>#N/A</v>
      </c>
      <c r="M5332" s="7" t="e">
        <f>VLOOKUP(J5332,'Product Details'!B5324:E5491,4,0)</f>
        <v>#N/A</v>
      </c>
      <c r="Q5332" s="8">
        <f t="shared" si="332"/>
        <v>0</v>
      </c>
      <c r="R5332" s="8">
        <f t="shared" si="333"/>
        <v>0</v>
      </c>
      <c r="T5332" s="9">
        <f t="shared" si="334"/>
        <v>0</v>
      </c>
      <c r="U5332" s="34" t="e">
        <f t="shared" si="335"/>
        <v>#DIV/0!</v>
      </c>
    </row>
    <row r="5333" spans="7:21" x14ac:dyDescent="0.25">
      <c r="G5333" s="33" t="e">
        <f>VLOOKUP(F5333,'Customer Info'!A5324:B5824,2,0)</f>
        <v>#N/A</v>
      </c>
      <c r="H5333" s="6" t="e">
        <f>VLOOKUP(F5333,'Customer Info'!A5324:C5824,3,0)</f>
        <v>#N/A</v>
      </c>
      <c r="I5333" s="6" t="e">
        <f>VLOOKUP(F5333,'Customer Info'!A5324:E5824,5,0)</f>
        <v>#N/A</v>
      </c>
      <c r="K5333" s="7" t="e">
        <f>VLOOKUP(J5333,'Product Details'!B5324:C5492,2,0)</f>
        <v>#N/A</v>
      </c>
      <c r="L5333" s="7" t="e">
        <f>VLOOKUP(J5333,'Product Details'!B5324:D5492,3,0)</f>
        <v>#N/A</v>
      </c>
      <c r="M5333" s="7" t="e">
        <f>VLOOKUP(J5333,'Product Details'!B5325:E5492,4,0)</f>
        <v>#N/A</v>
      </c>
      <c r="Q5333" s="8">
        <f t="shared" si="332"/>
        <v>0</v>
      </c>
      <c r="R5333" s="8">
        <f t="shared" si="333"/>
        <v>0</v>
      </c>
      <c r="T5333" s="9">
        <f t="shared" si="334"/>
        <v>0</v>
      </c>
      <c r="U5333" s="34" t="e">
        <f t="shared" si="335"/>
        <v>#DIV/0!</v>
      </c>
    </row>
    <row r="5334" spans="7:21" x14ac:dyDescent="0.25">
      <c r="G5334" s="33" t="e">
        <f>VLOOKUP(F5334,'Customer Info'!A5325:B5825,2,0)</f>
        <v>#N/A</v>
      </c>
      <c r="H5334" s="6" t="e">
        <f>VLOOKUP(F5334,'Customer Info'!A5325:C5825,3,0)</f>
        <v>#N/A</v>
      </c>
      <c r="I5334" s="6" t="e">
        <f>VLOOKUP(F5334,'Customer Info'!A5325:E5825,5,0)</f>
        <v>#N/A</v>
      </c>
      <c r="K5334" s="7" t="e">
        <f>VLOOKUP(J5334,'Product Details'!B5325:C5493,2,0)</f>
        <v>#N/A</v>
      </c>
      <c r="L5334" s="7" t="e">
        <f>VLOOKUP(J5334,'Product Details'!B5325:D5493,3,0)</f>
        <v>#N/A</v>
      </c>
      <c r="M5334" s="7" t="e">
        <f>VLOOKUP(J5334,'Product Details'!B5326:E5493,4,0)</f>
        <v>#N/A</v>
      </c>
      <c r="Q5334" s="8">
        <f t="shared" si="332"/>
        <v>0</v>
      </c>
      <c r="R5334" s="8">
        <f t="shared" si="333"/>
        <v>0</v>
      </c>
      <c r="T5334" s="9">
        <f t="shared" si="334"/>
        <v>0</v>
      </c>
      <c r="U5334" s="34" t="e">
        <f t="shared" si="335"/>
        <v>#DIV/0!</v>
      </c>
    </row>
    <row r="5335" spans="7:21" x14ac:dyDescent="0.25">
      <c r="G5335" s="33" t="e">
        <f>VLOOKUP(F5335,'Customer Info'!A5326:B5826,2,0)</f>
        <v>#N/A</v>
      </c>
      <c r="H5335" s="6" t="e">
        <f>VLOOKUP(F5335,'Customer Info'!A5326:C5826,3,0)</f>
        <v>#N/A</v>
      </c>
      <c r="I5335" s="6" t="e">
        <f>VLOOKUP(F5335,'Customer Info'!A5326:E5826,5,0)</f>
        <v>#N/A</v>
      </c>
      <c r="K5335" s="7" t="e">
        <f>VLOOKUP(J5335,'Product Details'!B5326:C5494,2,0)</f>
        <v>#N/A</v>
      </c>
      <c r="L5335" s="7" t="e">
        <f>VLOOKUP(J5335,'Product Details'!B5326:D5494,3,0)</f>
        <v>#N/A</v>
      </c>
      <c r="M5335" s="7" t="e">
        <f>VLOOKUP(J5335,'Product Details'!B5327:E5494,4,0)</f>
        <v>#N/A</v>
      </c>
      <c r="Q5335" s="8">
        <f t="shared" si="332"/>
        <v>0</v>
      </c>
      <c r="R5335" s="8">
        <f t="shared" si="333"/>
        <v>0</v>
      </c>
      <c r="T5335" s="9">
        <f t="shared" si="334"/>
        <v>0</v>
      </c>
      <c r="U5335" s="34" t="e">
        <f t="shared" si="335"/>
        <v>#DIV/0!</v>
      </c>
    </row>
    <row r="5336" spans="7:21" x14ac:dyDescent="0.25">
      <c r="G5336" s="33" t="e">
        <f>VLOOKUP(F5336,'Customer Info'!A5327:B5827,2,0)</f>
        <v>#N/A</v>
      </c>
      <c r="H5336" s="6" t="e">
        <f>VLOOKUP(F5336,'Customer Info'!A5327:C5827,3,0)</f>
        <v>#N/A</v>
      </c>
      <c r="I5336" s="6" t="e">
        <f>VLOOKUP(F5336,'Customer Info'!A5327:E5827,5,0)</f>
        <v>#N/A</v>
      </c>
      <c r="K5336" s="7" t="e">
        <f>VLOOKUP(J5336,'Product Details'!B5327:C5495,2,0)</f>
        <v>#N/A</v>
      </c>
      <c r="L5336" s="7" t="e">
        <f>VLOOKUP(J5336,'Product Details'!B5327:D5495,3,0)</f>
        <v>#N/A</v>
      </c>
      <c r="M5336" s="7" t="e">
        <f>VLOOKUP(J5336,'Product Details'!B5328:E5495,4,0)</f>
        <v>#N/A</v>
      </c>
      <c r="Q5336" s="8">
        <f t="shared" si="332"/>
        <v>0</v>
      </c>
      <c r="R5336" s="8">
        <f t="shared" si="333"/>
        <v>0</v>
      </c>
      <c r="T5336" s="9">
        <f t="shared" si="334"/>
        <v>0</v>
      </c>
      <c r="U5336" s="34" t="e">
        <f t="shared" si="335"/>
        <v>#DIV/0!</v>
      </c>
    </row>
    <row r="5337" spans="7:21" x14ac:dyDescent="0.25">
      <c r="G5337" s="33" t="e">
        <f>VLOOKUP(F5337,'Customer Info'!A5328:B5828,2,0)</f>
        <v>#N/A</v>
      </c>
      <c r="H5337" s="6" t="e">
        <f>VLOOKUP(F5337,'Customer Info'!A5328:C5828,3,0)</f>
        <v>#N/A</v>
      </c>
      <c r="I5337" s="6" t="e">
        <f>VLOOKUP(F5337,'Customer Info'!A5328:E5828,5,0)</f>
        <v>#N/A</v>
      </c>
      <c r="K5337" s="7" t="e">
        <f>VLOOKUP(J5337,'Product Details'!B5328:C5496,2,0)</f>
        <v>#N/A</v>
      </c>
      <c r="L5337" s="7" t="e">
        <f>VLOOKUP(J5337,'Product Details'!B5328:D5496,3,0)</f>
        <v>#N/A</v>
      </c>
      <c r="M5337" s="7" t="e">
        <f>VLOOKUP(J5337,'Product Details'!B5329:E5496,4,0)</f>
        <v>#N/A</v>
      </c>
      <c r="Q5337" s="8">
        <f t="shared" si="332"/>
        <v>0</v>
      </c>
      <c r="R5337" s="8">
        <f t="shared" si="333"/>
        <v>0</v>
      </c>
      <c r="T5337" s="9">
        <f t="shared" si="334"/>
        <v>0</v>
      </c>
      <c r="U5337" s="34" t="e">
        <f t="shared" si="335"/>
        <v>#DIV/0!</v>
      </c>
    </row>
    <row r="5338" spans="7:21" x14ac:dyDescent="0.25">
      <c r="G5338" s="33" t="e">
        <f>VLOOKUP(F5338,'Customer Info'!A5329:B5829,2,0)</f>
        <v>#N/A</v>
      </c>
      <c r="H5338" s="6" t="e">
        <f>VLOOKUP(F5338,'Customer Info'!A5329:C5829,3,0)</f>
        <v>#N/A</v>
      </c>
      <c r="I5338" s="6" t="e">
        <f>VLOOKUP(F5338,'Customer Info'!A5329:E5829,5,0)</f>
        <v>#N/A</v>
      </c>
      <c r="K5338" s="7" t="e">
        <f>VLOOKUP(J5338,'Product Details'!B5329:C5497,2,0)</f>
        <v>#N/A</v>
      </c>
      <c r="L5338" s="7" t="e">
        <f>VLOOKUP(J5338,'Product Details'!B5329:D5497,3,0)</f>
        <v>#N/A</v>
      </c>
      <c r="M5338" s="7" t="e">
        <f>VLOOKUP(J5338,'Product Details'!B5330:E5497,4,0)</f>
        <v>#N/A</v>
      </c>
      <c r="Q5338" s="8">
        <f t="shared" si="332"/>
        <v>0</v>
      </c>
      <c r="R5338" s="8">
        <f t="shared" si="333"/>
        <v>0</v>
      </c>
      <c r="T5338" s="9">
        <f t="shared" si="334"/>
        <v>0</v>
      </c>
      <c r="U5338" s="34" t="e">
        <f t="shared" si="335"/>
        <v>#DIV/0!</v>
      </c>
    </row>
    <row r="5339" spans="7:21" x14ac:dyDescent="0.25">
      <c r="G5339" s="33" t="e">
        <f>VLOOKUP(F5339,'Customer Info'!A5330:B5830,2,0)</f>
        <v>#N/A</v>
      </c>
      <c r="H5339" s="6" t="e">
        <f>VLOOKUP(F5339,'Customer Info'!A5330:C5830,3,0)</f>
        <v>#N/A</v>
      </c>
      <c r="I5339" s="6" t="e">
        <f>VLOOKUP(F5339,'Customer Info'!A5330:E5830,5,0)</f>
        <v>#N/A</v>
      </c>
      <c r="K5339" s="7" t="e">
        <f>VLOOKUP(J5339,'Product Details'!B5330:C5498,2,0)</f>
        <v>#N/A</v>
      </c>
      <c r="L5339" s="7" t="e">
        <f>VLOOKUP(J5339,'Product Details'!B5330:D5498,3,0)</f>
        <v>#N/A</v>
      </c>
      <c r="M5339" s="7" t="e">
        <f>VLOOKUP(J5339,'Product Details'!B5331:E5498,4,0)</f>
        <v>#N/A</v>
      </c>
      <c r="Q5339" s="8">
        <f t="shared" si="332"/>
        <v>0</v>
      </c>
      <c r="R5339" s="8">
        <f t="shared" si="333"/>
        <v>0</v>
      </c>
      <c r="T5339" s="9">
        <f t="shared" si="334"/>
        <v>0</v>
      </c>
      <c r="U5339" s="34" t="e">
        <f t="shared" si="335"/>
        <v>#DIV/0!</v>
      </c>
    </row>
    <row r="5340" spans="7:21" x14ac:dyDescent="0.25">
      <c r="G5340" s="33" t="e">
        <f>VLOOKUP(F5340,'Customer Info'!A5331:B5831,2,0)</f>
        <v>#N/A</v>
      </c>
      <c r="H5340" s="6" t="e">
        <f>VLOOKUP(F5340,'Customer Info'!A5331:C5831,3,0)</f>
        <v>#N/A</v>
      </c>
      <c r="I5340" s="6" t="e">
        <f>VLOOKUP(F5340,'Customer Info'!A5331:E5831,5,0)</f>
        <v>#N/A</v>
      </c>
      <c r="K5340" s="7" t="e">
        <f>VLOOKUP(J5340,'Product Details'!B5331:C5499,2,0)</f>
        <v>#N/A</v>
      </c>
      <c r="L5340" s="7" t="e">
        <f>VLOOKUP(J5340,'Product Details'!B5331:D5499,3,0)</f>
        <v>#N/A</v>
      </c>
      <c r="M5340" s="7" t="e">
        <f>VLOOKUP(J5340,'Product Details'!B5332:E5499,4,0)</f>
        <v>#N/A</v>
      </c>
      <c r="Q5340" s="8">
        <f t="shared" si="332"/>
        <v>0</v>
      </c>
      <c r="R5340" s="8">
        <f t="shared" si="333"/>
        <v>0</v>
      </c>
      <c r="T5340" s="9">
        <f t="shared" si="334"/>
        <v>0</v>
      </c>
      <c r="U5340" s="34" t="e">
        <f t="shared" si="335"/>
        <v>#DIV/0!</v>
      </c>
    </row>
    <row r="5341" spans="7:21" x14ac:dyDescent="0.25">
      <c r="G5341" s="33" t="e">
        <f>VLOOKUP(F5341,'Customer Info'!A5332:B5832,2,0)</f>
        <v>#N/A</v>
      </c>
      <c r="H5341" s="6" t="e">
        <f>VLOOKUP(F5341,'Customer Info'!A5332:C5832,3,0)</f>
        <v>#N/A</v>
      </c>
      <c r="I5341" s="6" t="e">
        <f>VLOOKUP(F5341,'Customer Info'!A5332:E5832,5,0)</f>
        <v>#N/A</v>
      </c>
      <c r="K5341" s="7" t="e">
        <f>VLOOKUP(J5341,'Product Details'!B5332:C5500,2,0)</f>
        <v>#N/A</v>
      </c>
      <c r="L5341" s="7" t="e">
        <f>VLOOKUP(J5341,'Product Details'!B5332:D5500,3,0)</f>
        <v>#N/A</v>
      </c>
      <c r="M5341" s="7" t="e">
        <f>VLOOKUP(J5341,'Product Details'!B5333:E5500,4,0)</f>
        <v>#N/A</v>
      </c>
      <c r="Q5341" s="8">
        <f t="shared" si="332"/>
        <v>0</v>
      </c>
      <c r="R5341" s="8">
        <f t="shared" si="333"/>
        <v>0</v>
      </c>
      <c r="T5341" s="9">
        <f t="shared" si="334"/>
        <v>0</v>
      </c>
      <c r="U5341" s="34" t="e">
        <f t="shared" si="335"/>
        <v>#DIV/0!</v>
      </c>
    </row>
    <row r="5342" spans="7:21" x14ac:dyDescent="0.25">
      <c r="G5342" s="33" t="e">
        <f>VLOOKUP(F5342,'Customer Info'!A5333:B5833,2,0)</f>
        <v>#N/A</v>
      </c>
      <c r="H5342" s="6" t="e">
        <f>VLOOKUP(F5342,'Customer Info'!A5333:C5833,3,0)</f>
        <v>#N/A</v>
      </c>
      <c r="I5342" s="6" t="e">
        <f>VLOOKUP(F5342,'Customer Info'!A5333:E5833,5,0)</f>
        <v>#N/A</v>
      </c>
      <c r="K5342" s="7" t="e">
        <f>VLOOKUP(J5342,'Product Details'!B5333:C5501,2,0)</f>
        <v>#N/A</v>
      </c>
      <c r="L5342" s="7" t="e">
        <f>VLOOKUP(J5342,'Product Details'!B5333:D5501,3,0)</f>
        <v>#N/A</v>
      </c>
      <c r="M5342" s="7" t="e">
        <f>VLOOKUP(J5342,'Product Details'!B5334:E5501,4,0)</f>
        <v>#N/A</v>
      </c>
      <c r="Q5342" s="8">
        <f t="shared" si="332"/>
        <v>0</v>
      </c>
      <c r="R5342" s="8">
        <f t="shared" si="333"/>
        <v>0</v>
      </c>
      <c r="T5342" s="9">
        <f t="shared" si="334"/>
        <v>0</v>
      </c>
      <c r="U5342" s="34" t="e">
        <f t="shared" si="335"/>
        <v>#DIV/0!</v>
      </c>
    </row>
    <row r="5343" spans="7:21" x14ac:dyDescent="0.25">
      <c r="G5343" s="33" t="e">
        <f>VLOOKUP(F5343,'Customer Info'!A5334:B5834,2,0)</f>
        <v>#N/A</v>
      </c>
      <c r="H5343" s="6" t="e">
        <f>VLOOKUP(F5343,'Customer Info'!A5334:C5834,3,0)</f>
        <v>#N/A</v>
      </c>
      <c r="I5343" s="6" t="e">
        <f>VLOOKUP(F5343,'Customer Info'!A5334:E5834,5,0)</f>
        <v>#N/A</v>
      </c>
      <c r="K5343" s="7" t="e">
        <f>VLOOKUP(J5343,'Product Details'!B5334:C5502,2,0)</f>
        <v>#N/A</v>
      </c>
      <c r="L5343" s="7" t="e">
        <f>VLOOKUP(J5343,'Product Details'!B5334:D5502,3,0)</f>
        <v>#N/A</v>
      </c>
      <c r="M5343" s="7" t="e">
        <f>VLOOKUP(J5343,'Product Details'!B5335:E5502,4,0)</f>
        <v>#N/A</v>
      </c>
      <c r="Q5343" s="8">
        <f t="shared" si="332"/>
        <v>0</v>
      </c>
      <c r="R5343" s="8">
        <f t="shared" si="333"/>
        <v>0</v>
      </c>
      <c r="T5343" s="9">
        <f t="shared" si="334"/>
        <v>0</v>
      </c>
      <c r="U5343" s="34" t="e">
        <f t="shared" si="335"/>
        <v>#DIV/0!</v>
      </c>
    </row>
    <row r="5344" spans="7:21" x14ac:dyDescent="0.25">
      <c r="G5344" s="33" t="e">
        <f>VLOOKUP(F5344,'Customer Info'!A5335:B5835,2,0)</f>
        <v>#N/A</v>
      </c>
      <c r="H5344" s="6" t="e">
        <f>VLOOKUP(F5344,'Customer Info'!A5335:C5835,3,0)</f>
        <v>#N/A</v>
      </c>
      <c r="I5344" s="6" t="e">
        <f>VLOOKUP(F5344,'Customer Info'!A5335:E5835,5,0)</f>
        <v>#N/A</v>
      </c>
      <c r="K5344" s="7" t="e">
        <f>VLOOKUP(J5344,'Product Details'!B5335:C5503,2,0)</f>
        <v>#N/A</v>
      </c>
      <c r="L5344" s="7" t="e">
        <f>VLOOKUP(J5344,'Product Details'!B5335:D5503,3,0)</f>
        <v>#N/A</v>
      </c>
      <c r="M5344" s="7" t="e">
        <f>VLOOKUP(J5344,'Product Details'!B5336:E5503,4,0)</f>
        <v>#N/A</v>
      </c>
      <c r="Q5344" s="8">
        <f t="shared" si="332"/>
        <v>0</v>
      </c>
      <c r="R5344" s="8">
        <f t="shared" si="333"/>
        <v>0</v>
      </c>
      <c r="T5344" s="9">
        <f t="shared" si="334"/>
        <v>0</v>
      </c>
      <c r="U5344" s="34" t="e">
        <f t="shared" si="335"/>
        <v>#DIV/0!</v>
      </c>
    </row>
    <row r="5345" spans="7:21" x14ac:dyDescent="0.25">
      <c r="G5345" s="33" t="e">
        <f>VLOOKUP(F5345,'Customer Info'!A5336:B5836,2,0)</f>
        <v>#N/A</v>
      </c>
      <c r="H5345" s="6" t="e">
        <f>VLOOKUP(F5345,'Customer Info'!A5336:C5836,3,0)</f>
        <v>#N/A</v>
      </c>
      <c r="I5345" s="6" t="e">
        <f>VLOOKUP(F5345,'Customer Info'!A5336:E5836,5,0)</f>
        <v>#N/A</v>
      </c>
      <c r="K5345" s="7" t="e">
        <f>VLOOKUP(J5345,'Product Details'!B5336:C5504,2,0)</f>
        <v>#N/A</v>
      </c>
      <c r="L5345" s="7" t="e">
        <f>VLOOKUP(J5345,'Product Details'!B5336:D5504,3,0)</f>
        <v>#N/A</v>
      </c>
      <c r="M5345" s="7" t="e">
        <f>VLOOKUP(J5345,'Product Details'!B5337:E5504,4,0)</f>
        <v>#N/A</v>
      </c>
      <c r="Q5345" s="8">
        <f t="shared" si="332"/>
        <v>0</v>
      </c>
      <c r="R5345" s="8">
        <f t="shared" si="333"/>
        <v>0</v>
      </c>
      <c r="T5345" s="9">
        <f t="shared" si="334"/>
        <v>0</v>
      </c>
      <c r="U5345" s="34" t="e">
        <f t="shared" si="335"/>
        <v>#DIV/0!</v>
      </c>
    </row>
    <row r="5346" spans="7:21" x14ac:dyDescent="0.25">
      <c r="G5346" s="33" t="e">
        <f>VLOOKUP(F5346,'Customer Info'!A5337:B5837,2,0)</f>
        <v>#N/A</v>
      </c>
      <c r="H5346" s="6" t="e">
        <f>VLOOKUP(F5346,'Customer Info'!A5337:C5837,3,0)</f>
        <v>#N/A</v>
      </c>
      <c r="I5346" s="6" t="e">
        <f>VLOOKUP(F5346,'Customer Info'!A5337:E5837,5,0)</f>
        <v>#N/A</v>
      </c>
      <c r="K5346" s="7" t="e">
        <f>VLOOKUP(J5346,'Product Details'!B5337:C5505,2,0)</f>
        <v>#N/A</v>
      </c>
      <c r="L5346" s="7" t="e">
        <f>VLOOKUP(J5346,'Product Details'!B5337:D5505,3,0)</f>
        <v>#N/A</v>
      </c>
      <c r="M5346" s="7" t="e">
        <f>VLOOKUP(J5346,'Product Details'!B5338:E5505,4,0)</f>
        <v>#N/A</v>
      </c>
      <c r="Q5346" s="8">
        <f t="shared" si="332"/>
        <v>0</v>
      </c>
      <c r="R5346" s="8">
        <f t="shared" si="333"/>
        <v>0</v>
      </c>
      <c r="T5346" s="9">
        <f t="shared" si="334"/>
        <v>0</v>
      </c>
      <c r="U5346" s="34" t="e">
        <f t="shared" si="335"/>
        <v>#DIV/0!</v>
      </c>
    </row>
    <row r="5347" spans="7:21" x14ac:dyDescent="0.25">
      <c r="G5347" s="33" t="e">
        <f>VLOOKUP(F5347,'Customer Info'!A5338:B5838,2,0)</f>
        <v>#N/A</v>
      </c>
      <c r="H5347" s="6" t="e">
        <f>VLOOKUP(F5347,'Customer Info'!A5338:C5838,3,0)</f>
        <v>#N/A</v>
      </c>
      <c r="I5347" s="6" t="e">
        <f>VLOOKUP(F5347,'Customer Info'!A5338:E5838,5,0)</f>
        <v>#N/A</v>
      </c>
      <c r="K5347" s="7" t="e">
        <f>VLOOKUP(J5347,'Product Details'!B5338:C5506,2,0)</f>
        <v>#N/A</v>
      </c>
      <c r="L5347" s="7" t="e">
        <f>VLOOKUP(J5347,'Product Details'!B5338:D5506,3,0)</f>
        <v>#N/A</v>
      </c>
      <c r="M5347" s="7" t="e">
        <f>VLOOKUP(J5347,'Product Details'!B5339:E5506,4,0)</f>
        <v>#N/A</v>
      </c>
      <c r="Q5347" s="8">
        <f t="shared" si="332"/>
        <v>0</v>
      </c>
      <c r="R5347" s="8">
        <f t="shared" si="333"/>
        <v>0</v>
      </c>
      <c r="T5347" s="9">
        <f t="shared" si="334"/>
        <v>0</v>
      </c>
      <c r="U5347" s="34" t="e">
        <f t="shared" si="335"/>
        <v>#DIV/0!</v>
      </c>
    </row>
    <row r="5348" spans="7:21" x14ac:dyDescent="0.25">
      <c r="G5348" s="33" t="e">
        <f>VLOOKUP(F5348,'Customer Info'!A5339:B5839,2,0)</f>
        <v>#N/A</v>
      </c>
      <c r="H5348" s="6" t="e">
        <f>VLOOKUP(F5348,'Customer Info'!A5339:C5839,3,0)</f>
        <v>#N/A</v>
      </c>
      <c r="I5348" s="6" t="e">
        <f>VLOOKUP(F5348,'Customer Info'!A5339:E5839,5,0)</f>
        <v>#N/A</v>
      </c>
      <c r="K5348" s="7" t="e">
        <f>VLOOKUP(J5348,'Product Details'!B5339:C5507,2,0)</f>
        <v>#N/A</v>
      </c>
      <c r="L5348" s="7" t="e">
        <f>VLOOKUP(J5348,'Product Details'!B5339:D5507,3,0)</f>
        <v>#N/A</v>
      </c>
      <c r="M5348" s="7" t="e">
        <f>VLOOKUP(J5348,'Product Details'!B5340:E5507,4,0)</f>
        <v>#N/A</v>
      </c>
      <c r="Q5348" s="8">
        <f t="shared" si="332"/>
        <v>0</v>
      </c>
      <c r="R5348" s="8">
        <f t="shared" si="333"/>
        <v>0</v>
      </c>
      <c r="T5348" s="9">
        <f t="shared" si="334"/>
        <v>0</v>
      </c>
      <c r="U5348" s="34" t="e">
        <f t="shared" si="335"/>
        <v>#DIV/0!</v>
      </c>
    </row>
    <row r="5349" spans="7:21" x14ac:dyDescent="0.25">
      <c r="G5349" s="33" t="e">
        <f>VLOOKUP(F5349,'Customer Info'!A5340:B5840,2,0)</f>
        <v>#N/A</v>
      </c>
      <c r="H5349" s="6" t="e">
        <f>VLOOKUP(F5349,'Customer Info'!A5340:C5840,3,0)</f>
        <v>#N/A</v>
      </c>
      <c r="I5349" s="6" t="e">
        <f>VLOOKUP(F5349,'Customer Info'!A5340:E5840,5,0)</f>
        <v>#N/A</v>
      </c>
      <c r="K5349" s="7" t="e">
        <f>VLOOKUP(J5349,'Product Details'!B5340:C5508,2,0)</f>
        <v>#N/A</v>
      </c>
      <c r="L5349" s="7" t="e">
        <f>VLOOKUP(J5349,'Product Details'!B5340:D5508,3,0)</f>
        <v>#N/A</v>
      </c>
      <c r="M5349" s="7" t="e">
        <f>VLOOKUP(J5349,'Product Details'!B5341:E5508,4,0)</f>
        <v>#N/A</v>
      </c>
      <c r="Q5349" s="8">
        <f t="shared" si="332"/>
        <v>0</v>
      </c>
      <c r="R5349" s="8">
        <f t="shared" si="333"/>
        <v>0</v>
      </c>
      <c r="T5349" s="9">
        <f t="shared" si="334"/>
        <v>0</v>
      </c>
      <c r="U5349" s="34" t="e">
        <f t="shared" si="335"/>
        <v>#DIV/0!</v>
      </c>
    </row>
    <row r="5350" spans="7:21" x14ac:dyDescent="0.25">
      <c r="G5350" s="33" t="e">
        <f>VLOOKUP(F5350,'Customer Info'!A5341:B5841,2,0)</f>
        <v>#N/A</v>
      </c>
      <c r="H5350" s="6" t="e">
        <f>VLOOKUP(F5350,'Customer Info'!A5341:C5841,3,0)</f>
        <v>#N/A</v>
      </c>
      <c r="I5350" s="6" t="e">
        <f>VLOOKUP(F5350,'Customer Info'!A5341:E5841,5,0)</f>
        <v>#N/A</v>
      </c>
      <c r="K5350" s="7" t="e">
        <f>VLOOKUP(J5350,'Product Details'!B5341:C5509,2,0)</f>
        <v>#N/A</v>
      </c>
      <c r="L5350" s="7" t="e">
        <f>VLOOKUP(J5350,'Product Details'!B5341:D5509,3,0)</f>
        <v>#N/A</v>
      </c>
      <c r="M5350" s="7" t="e">
        <f>VLOOKUP(J5350,'Product Details'!B5342:E5509,4,0)</f>
        <v>#N/A</v>
      </c>
      <c r="Q5350" s="8">
        <f t="shared" si="332"/>
        <v>0</v>
      </c>
      <c r="R5350" s="8">
        <f t="shared" si="333"/>
        <v>0</v>
      </c>
      <c r="T5350" s="9">
        <f t="shared" si="334"/>
        <v>0</v>
      </c>
      <c r="U5350" s="34" t="e">
        <f t="shared" si="335"/>
        <v>#DIV/0!</v>
      </c>
    </row>
    <row r="5351" spans="7:21" x14ac:dyDescent="0.25">
      <c r="G5351" s="33" t="e">
        <f>VLOOKUP(F5351,'Customer Info'!A5342:B5842,2,0)</f>
        <v>#N/A</v>
      </c>
      <c r="H5351" s="6" t="e">
        <f>VLOOKUP(F5351,'Customer Info'!A5342:C5842,3,0)</f>
        <v>#N/A</v>
      </c>
      <c r="I5351" s="6" t="e">
        <f>VLOOKUP(F5351,'Customer Info'!A5342:E5842,5,0)</f>
        <v>#N/A</v>
      </c>
      <c r="K5351" s="7" t="e">
        <f>VLOOKUP(J5351,'Product Details'!B5342:C5510,2,0)</f>
        <v>#N/A</v>
      </c>
      <c r="L5351" s="7" t="e">
        <f>VLOOKUP(J5351,'Product Details'!B5342:D5510,3,0)</f>
        <v>#N/A</v>
      </c>
      <c r="M5351" s="7" t="e">
        <f>VLOOKUP(J5351,'Product Details'!B5343:E5510,4,0)</f>
        <v>#N/A</v>
      </c>
      <c r="Q5351" s="8">
        <f t="shared" si="332"/>
        <v>0</v>
      </c>
      <c r="R5351" s="8">
        <f t="shared" si="333"/>
        <v>0</v>
      </c>
      <c r="T5351" s="9">
        <f t="shared" si="334"/>
        <v>0</v>
      </c>
      <c r="U5351" s="34" t="e">
        <f t="shared" si="335"/>
        <v>#DIV/0!</v>
      </c>
    </row>
    <row r="5352" spans="7:21" x14ac:dyDescent="0.25">
      <c r="G5352" s="33" t="e">
        <f>VLOOKUP(F5352,'Customer Info'!A5343:B5843,2,0)</f>
        <v>#N/A</v>
      </c>
      <c r="H5352" s="6" t="e">
        <f>VLOOKUP(F5352,'Customer Info'!A5343:C5843,3,0)</f>
        <v>#N/A</v>
      </c>
      <c r="I5352" s="6" t="e">
        <f>VLOOKUP(F5352,'Customer Info'!A5343:E5843,5,0)</f>
        <v>#N/A</v>
      </c>
      <c r="K5352" s="7" t="e">
        <f>VLOOKUP(J5352,'Product Details'!B5343:C5511,2,0)</f>
        <v>#N/A</v>
      </c>
      <c r="L5352" s="7" t="e">
        <f>VLOOKUP(J5352,'Product Details'!B5343:D5511,3,0)</f>
        <v>#N/A</v>
      </c>
      <c r="M5352" s="7" t="e">
        <f>VLOOKUP(J5352,'Product Details'!B5344:E5511,4,0)</f>
        <v>#N/A</v>
      </c>
      <c r="Q5352" s="8">
        <f t="shared" si="332"/>
        <v>0</v>
      </c>
      <c r="R5352" s="8">
        <f t="shared" si="333"/>
        <v>0</v>
      </c>
      <c r="T5352" s="9">
        <f t="shared" si="334"/>
        <v>0</v>
      </c>
      <c r="U5352" s="34" t="e">
        <f t="shared" si="335"/>
        <v>#DIV/0!</v>
      </c>
    </row>
    <row r="5353" spans="7:21" x14ac:dyDescent="0.25">
      <c r="G5353" s="33" t="e">
        <f>VLOOKUP(F5353,'Customer Info'!A5344:B5844,2,0)</f>
        <v>#N/A</v>
      </c>
      <c r="H5353" s="6" t="e">
        <f>VLOOKUP(F5353,'Customer Info'!A5344:C5844,3,0)</f>
        <v>#N/A</v>
      </c>
      <c r="I5353" s="6" t="e">
        <f>VLOOKUP(F5353,'Customer Info'!A5344:E5844,5,0)</f>
        <v>#N/A</v>
      </c>
      <c r="K5353" s="7" t="e">
        <f>VLOOKUP(J5353,'Product Details'!B5344:C5512,2,0)</f>
        <v>#N/A</v>
      </c>
      <c r="L5353" s="7" t="e">
        <f>VLOOKUP(J5353,'Product Details'!B5344:D5512,3,0)</f>
        <v>#N/A</v>
      </c>
      <c r="M5353" s="7" t="e">
        <f>VLOOKUP(J5353,'Product Details'!B5345:E5512,4,0)</f>
        <v>#N/A</v>
      </c>
      <c r="Q5353" s="8">
        <f t="shared" si="332"/>
        <v>0</v>
      </c>
      <c r="R5353" s="8">
        <f t="shared" si="333"/>
        <v>0</v>
      </c>
      <c r="T5353" s="9">
        <f t="shared" si="334"/>
        <v>0</v>
      </c>
      <c r="U5353" s="34" t="e">
        <f t="shared" si="335"/>
        <v>#DIV/0!</v>
      </c>
    </row>
    <row r="5354" spans="7:21" x14ac:dyDescent="0.25">
      <c r="G5354" s="33" t="e">
        <f>VLOOKUP(F5354,'Customer Info'!A5345:B5845,2,0)</f>
        <v>#N/A</v>
      </c>
      <c r="H5354" s="6" t="e">
        <f>VLOOKUP(F5354,'Customer Info'!A5345:C5845,3,0)</f>
        <v>#N/A</v>
      </c>
      <c r="I5354" s="6" t="e">
        <f>VLOOKUP(F5354,'Customer Info'!A5345:E5845,5,0)</f>
        <v>#N/A</v>
      </c>
      <c r="K5354" s="7" t="e">
        <f>VLOOKUP(J5354,'Product Details'!B5345:C5513,2,0)</f>
        <v>#N/A</v>
      </c>
      <c r="L5354" s="7" t="e">
        <f>VLOOKUP(J5354,'Product Details'!B5345:D5513,3,0)</f>
        <v>#N/A</v>
      </c>
      <c r="M5354" s="7" t="e">
        <f>VLOOKUP(J5354,'Product Details'!B5346:E5513,4,0)</f>
        <v>#N/A</v>
      </c>
      <c r="Q5354" s="8">
        <f t="shared" si="332"/>
        <v>0</v>
      </c>
      <c r="R5354" s="8">
        <f t="shared" si="333"/>
        <v>0</v>
      </c>
      <c r="T5354" s="9">
        <f t="shared" si="334"/>
        <v>0</v>
      </c>
      <c r="U5354" s="34" t="e">
        <f t="shared" si="335"/>
        <v>#DIV/0!</v>
      </c>
    </row>
    <row r="5355" spans="7:21" x14ac:dyDescent="0.25">
      <c r="G5355" s="33" t="e">
        <f>VLOOKUP(F5355,'Customer Info'!A5346:B5846,2,0)</f>
        <v>#N/A</v>
      </c>
      <c r="H5355" s="6" t="e">
        <f>VLOOKUP(F5355,'Customer Info'!A5346:C5846,3,0)</f>
        <v>#N/A</v>
      </c>
      <c r="I5355" s="6" t="e">
        <f>VLOOKUP(F5355,'Customer Info'!A5346:E5846,5,0)</f>
        <v>#N/A</v>
      </c>
      <c r="K5355" s="7" t="e">
        <f>VLOOKUP(J5355,'Product Details'!B5346:C5514,2,0)</f>
        <v>#N/A</v>
      </c>
      <c r="L5355" s="7" t="e">
        <f>VLOOKUP(J5355,'Product Details'!B5346:D5514,3,0)</f>
        <v>#N/A</v>
      </c>
      <c r="M5355" s="7" t="e">
        <f>VLOOKUP(J5355,'Product Details'!B5347:E5514,4,0)</f>
        <v>#N/A</v>
      </c>
      <c r="Q5355" s="8">
        <f t="shared" si="332"/>
        <v>0</v>
      </c>
      <c r="R5355" s="8">
        <f t="shared" si="333"/>
        <v>0</v>
      </c>
      <c r="T5355" s="9">
        <f t="shared" si="334"/>
        <v>0</v>
      </c>
      <c r="U5355" s="34" t="e">
        <f t="shared" si="335"/>
        <v>#DIV/0!</v>
      </c>
    </row>
    <row r="5356" spans="7:21" x14ac:dyDescent="0.25">
      <c r="G5356" s="33" t="e">
        <f>VLOOKUP(F5356,'Customer Info'!A5347:B5847,2,0)</f>
        <v>#N/A</v>
      </c>
      <c r="H5356" s="6" t="e">
        <f>VLOOKUP(F5356,'Customer Info'!A5347:C5847,3,0)</f>
        <v>#N/A</v>
      </c>
      <c r="I5356" s="6" t="e">
        <f>VLOOKUP(F5356,'Customer Info'!A5347:E5847,5,0)</f>
        <v>#N/A</v>
      </c>
      <c r="K5356" s="7" t="e">
        <f>VLOOKUP(J5356,'Product Details'!B5347:C5515,2,0)</f>
        <v>#N/A</v>
      </c>
      <c r="L5356" s="7" t="e">
        <f>VLOOKUP(J5356,'Product Details'!B5347:D5515,3,0)</f>
        <v>#N/A</v>
      </c>
      <c r="M5356" s="7" t="e">
        <f>VLOOKUP(J5356,'Product Details'!B5348:E5515,4,0)</f>
        <v>#N/A</v>
      </c>
      <c r="Q5356" s="8">
        <f t="shared" si="332"/>
        <v>0</v>
      </c>
      <c r="R5356" s="8">
        <f t="shared" si="333"/>
        <v>0</v>
      </c>
      <c r="T5356" s="9">
        <f t="shared" si="334"/>
        <v>0</v>
      </c>
      <c r="U5356" s="34" t="e">
        <f t="shared" si="335"/>
        <v>#DIV/0!</v>
      </c>
    </row>
    <row r="5357" spans="7:21" x14ac:dyDescent="0.25">
      <c r="G5357" s="33" t="e">
        <f>VLOOKUP(F5357,'Customer Info'!A5348:B5848,2,0)</f>
        <v>#N/A</v>
      </c>
      <c r="H5357" s="6" t="e">
        <f>VLOOKUP(F5357,'Customer Info'!A5348:C5848,3,0)</f>
        <v>#N/A</v>
      </c>
      <c r="I5357" s="6" t="e">
        <f>VLOOKUP(F5357,'Customer Info'!A5348:E5848,5,0)</f>
        <v>#N/A</v>
      </c>
      <c r="K5357" s="7" t="e">
        <f>VLOOKUP(J5357,'Product Details'!B5348:C5516,2,0)</f>
        <v>#N/A</v>
      </c>
      <c r="L5357" s="7" t="e">
        <f>VLOOKUP(J5357,'Product Details'!B5348:D5516,3,0)</f>
        <v>#N/A</v>
      </c>
      <c r="M5357" s="7" t="e">
        <f>VLOOKUP(J5357,'Product Details'!B5349:E5516,4,0)</f>
        <v>#N/A</v>
      </c>
      <c r="Q5357" s="8">
        <f t="shared" si="332"/>
        <v>0</v>
      </c>
      <c r="R5357" s="8">
        <f t="shared" si="333"/>
        <v>0</v>
      </c>
      <c r="T5357" s="9">
        <f t="shared" si="334"/>
        <v>0</v>
      </c>
      <c r="U5357" s="34" t="e">
        <f t="shared" si="335"/>
        <v>#DIV/0!</v>
      </c>
    </row>
    <row r="5358" spans="7:21" x14ac:dyDescent="0.25">
      <c r="G5358" s="33" t="e">
        <f>VLOOKUP(F5358,'Customer Info'!A5349:B5849,2,0)</f>
        <v>#N/A</v>
      </c>
      <c r="H5358" s="6" t="e">
        <f>VLOOKUP(F5358,'Customer Info'!A5349:C5849,3,0)</f>
        <v>#N/A</v>
      </c>
      <c r="I5358" s="6" t="e">
        <f>VLOOKUP(F5358,'Customer Info'!A5349:E5849,5,0)</f>
        <v>#N/A</v>
      </c>
      <c r="K5358" s="7" t="e">
        <f>VLOOKUP(J5358,'Product Details'!B5349:C5517,2,0)</f>
        <v>#N/A</v>
      </c>
      <c r="L5358" s="7" t="e">
        <f>VLOOKUP(J5358,'Product Details'!B5349:D5517,3,0)</f>
        <v>#N/A</v>
      </c>
      <c r="M5358" s="7" t="e">
        <f>VLOOKUP(J5358,'Product Details'!B5350:E5517,4,0)</f>
        <v>#N/A</v>
      </c>
      <c r="Q5358" s="8">
        <f t="shared" si="332"/>
        <v>0</v>
      </c>
      <c r="R5358" s="8">
        <f t="shared" si="333"/>
        <v>0</v>
      </c>
      <c r="T5358" s="9">
        <f t="shared" si="334"/>
        <v>0</v>
      </c>
      <c r="U5358" s="34" t="e">
        <f t="shared" si="335"/>
        <v>#DIV/0!</v>
      </c>
    </row>
    <row r="5359" spans="7:21" x14ac:dyDescent="0.25">
      <c r="G5359" s="33" t="e">
        <f>VLOOKUP(F5359,'Customer Info'!A5350:B5850,2,0)</f>
        <v>#N/A</v>
      </c>
      <c r="H5359" s="6" t="e">
        <f>VLOOKUP(F5359,'Customer Info'!A5350:C5850,3,0)</f>
        <v>#N/A</v>
      </c>
      <c r="I5359" s="6" t="e">
        <f>VLOOKUP(F5359,'Customer Info'!A5350:E5850,5,0)</f>
        <v>#N/A</v>
      </c>
      <c r="K5359" s="7" t="e">
        <f>VLOOKUP(J5359,'Product Details'!B5350:C5518,2,0)</f>
        <v>#N/A</v>
      </c>
      <c r="L5359" s="7" t="e">
        <f>VLOOKUP(J5359,'Product Details'!B5350:D5518,3,0)</f>
        <v>#N/A</v>
      </c>
      <c r="M5359" s="7" t="e">
        <f>VLOOKUP(J5359,'Product Details'!B5351:E5518,4,0)</f>
        <v>#N/A</v>
      </c>
      <c r="Q5359" s="8">
        <f t="shared" si="332"/>
        <v>0</v>
      </c>
      <c r="R5359" s="8">
        <f t="shared" si="333"/>
        <v>0</v>
      </c>
      <c r="T5359" s="9">
        <f t="shared" si="334"/>
        <v>0</v>
      </c>
      <c r="U5359" s="34" t="e">
        <f t="shared" si="335"/>
        <v>#DIV/0!</v>
      </c>
    </row>
    <row r="5360" spans="7:21" x14ac:dyDescent="0.25">
      <c r="G5360" s="33" t="e">
        <f>VLOOKUP(F5360,'Customer Info'!A5351:B5851,2,0)</f>
        <v>#N/A</v>
      </c>
      <c r="H5360" s="6" t="e">
        <f>VLOOKUP(F5360,'Customer Info'!A5351:C5851,3,0)</f>
        <v>#N/A</v>
      </c>
      <c r="I5360" s="6" t="e">
        <f>VLOOKUP(F5360,'Customer Info'!A5351:E5851,5,0)</f>
        <v>#N/A</v>
      </c>
      <c r="K5360" s="7" t="e">
        <f>VLOOKUP(J5360,'Product Details'!B5351:C5519,2,0)</f>
        <v>#N/A</v>
      </c>
      <c r="L5360" s="7" t="e">
        <f>VLOOKUP(J5360,'Product Details'!B5351:D5519,3,0)</f>
        <v>#N/A</v>
      </c>
      <c r="M5360" s="7" t="e">
        <f>VLOOKUP(J5360,'Product Details'!B5352:E5519,4,0)</f>
        <v>#N/A</v>
      </c>
      <c r="Q5360" s="8">
        <f t="shared" si="332"/>
        <v>0</v>
      </c>
      <c r="R5360" s="8">
        <f t="shared" si="333"/>
        <v>0</v>
      </c>
      <c r="T5360" s="9">
        <f t="shared" si="334"/>
        <v>0</v>
      </c>
      <c r="U5360" s="34" t="e">
        <f t="shared" si="335"/>
        <v>#DIV/0!</v>
      </c>
    </row>
    <row r="5361" spans="7:21" x14ac:dyDescent="0.25">
      <c r="G5361" s="33" t="e">
        <f>VLOOKUP(F5361,'Customer Info'!A5352:B5852,2,0)</f>
        <v>#N/A</v>
      </c>
      <c r="H5361" s="6" t="e">
        <f>VLOOKUP(F5361,'Customer Info'!A5352:C5852,3,0)</f>
        <v>#N/A</v>
      </c>
      <c r="I5361" s="6" t="e">
        <f>VLOOKUP(F5361,'Customer Info'!A5352:E5852,5,0)</f>
        <v>#N/A</v>
      </c>
      <c r="K5361" s="7" t="e">
        <f>VLOOKUP(J5361,'Product Details'!B5352:C5520,2,0)</f>
        <v>#N/A</v>
      </c>
      <c r="L5361" s="7" t="e">
        <f>VLOOKUP(J5361,'Product Details'!B5352:D5520,3,0)</f>
        <v>#N/A</v>
      </c>
      <c r="M5361" s="7" t="e">
        <f>VLOOKUP(J5361,'Product Details'!B5353:E5520,4,0)</f>
        <v>#N/A</v>
      </c>
      <c r="Q5361" s="8">
        <f t="shared" si="332"/>
        <v>0</v>
      </c>
      <c r="R5361" s="8">
        <f t="shared" si="333"/>
        <v>0</v>
      </c>
      <c r="T5361" s="9">
        <f t="shared" si="334"/>
        <v>0</v>
      </c>
      <c r="U5361" s="34" t="e">
        <f t="shared" si="335"/>
        <v>#DIV/0!</v>
      </c>
    </row>
    <row r="5362" spans="7:21" x14ac:dyDescent="0.25">
      <c r="G5362" s="33" t="e">
        <f>VLOOKUP(F5362,'Customer Info'!A5353:B5853,2,0)</f>
        <v>#N/A</v>
      </c>
      <c r="H5362" s="6" t="e">
        <f>VLOOKUP(F5362,'Customer Info'!A5353:C5853,3,0)</f>
        <v>#N/A</v>
      </c>
      <c r="I5362" s="6" t="e">
        <f>VLOOKUP(F5362,'Customer Info'!A5353:E5853,5,0)</f>
        <v>#N/A</v>
      </c>
      <c r="K5362" s="7" t="e">
        <f>VLOOKUP(J5362,'Product Details'!B5353:C5521,2,0)</f>
        <v>#N/A</v>
      </c>
      <c r="L5362" s="7" t="e">
        <f>VLOOKUP(J5362,'Product Details'!B5353:D5521,3,0)</f>
        <v>#N/A</v>
      </c>
      <c r="M5362" s="7" t="e">
        <f>VLOOKUP(J5362,'Product Details'!B5354:E5521,4,0)</f>
        <v>#N/A</v>
      </c>
      <c r="Q5362" s="8">
        <f t="shared" si="332"/>
        <v>0</v>
      </c>
      <c r="R5362" s="8">
        <f t="shared" si="333"/>
        <v>0</v>
      </c>
      <c r="T5362" s="9">
        <f t="shared" si="334"/>
        <v>0</v>
      </c>
      <c r="U5362" s="34" t="e">
        <f t="shared" si="335"/>
        <v>#DIV/0!</v>
      </c>
    </row>
    <row r="5363" spans="7:21" x14ac:dyDescent="0.25">
      <c r="G5363" s="33" t="e">
        <f>VLOOKUP(F5363,'Customer Info'!A5354:B5854,2,0)</f>
        <v>#N/A</v>
      </c>
      <c r="H5363" s="6" t="e">
        <f>VLOOKUP(F5363,'Customer Info'!A5354:C5854,3,0)</f>
        <v>#N/A</v>
      </c>
      <c r="I5363" s="6" t="e">
        <f>VLOOKUP(F5363,'Customer Info'!A5354:E5854,5,0)</f>
        <v>#N/A</v>
      </c>
      <c r="K5363" s="7" t="e">
        <f>VLOOKUP(J5363,'Product Details'!B5354:C5522,2,0)</f>
        <v>#N/A</v>
      </c>
      <c r="L5363" s="7" t="e">
        <f>VLOOKUP(J5363,'Product Details'!B5354:D5522,3,0)</f>
        <v>#N/A</v>
      </c>
      <c r="M5363" s="7" t="e">
        <f>VLOOKUP(J5363,'Product Details'!B5355:E5522,4,0)</f>
        <v>#N/A</v>
      </c>
      <c r="Q5363" s="8">
        <f t="shared" si="332"/>
        <v>0</v>
      </c>
      <c r="R5363" s="8">
        <f t="shared" si="333"/>
        <v>0</v>
      </c>
      <c r="T5363" s="9">
        <f t="shared" si="334"/>
        <v>0</v>
      </c>
      <c r="U5363" s="34" t="e">
        <f t="shared" si="335"/>
        <v>#DIV/0!</v>
      </c>
    </row>
    <row r="5364" spans="7:21" x14ac:dyDescent="0.25">
      <c r="G5364" s="33" t="e">
        <f>VLOOKUP(F5364,'Customer Info'!A5355:B5855,2,0)</f>
        <v>#N/A</v>
      </c>
      <c r="H5364" s="6" t="e">
        <f>VLOOKUP(F5364,'Customer Info'!A5355:C5855,3,0)</f>
        <v>#N/A</v>
      </c>
      <c r="I5364" s="6" t="e">
        <f>VLOOKUP(F5364,'Customer Info'!A5355:E5855,5,0)</f>
        <v>#N/A</v>
      </c>
      <c r="K5364" s="7" t="e">
        <f>VLOOKUP(J5364,'Product Details'!B5355:C5523,2,0)</f>
        <v>#N/A</v>
      </c>
      <c r="L5364" s="7" t="e">
        <f>VLOOKUP(J5364,'Product Details'!B5355:D5523,3,0)</f>
        <v>#N/A</v>
      </c>
      <c r="M5364" s="7" t="e">
        <f>VLOOKUP(J5364,'Product Details'!B5356:E5523,4,0)</f>
        <v>#N/A</v>
      </c>
      <c r="Q5364" s="8">
        <f t="shared" si="332"/>
        <v>0</v>
      </c>
      <c r="R5364" s="8">
        <f t="shared" si="333"/>
        <v>0</v>
      </c>
      <c r="T5364" s="9">
        <f t="shared" si="334"/>
        <v>0</v>
      </c>
      <c r="U5364" s="34" t="e">
        <f t="shared" si="335"/>
        <v>#DIV/0!</v>
      </c>
    </row>
    <row r="5365" spans="7:21" x14ac:dyDescent="0.25">
      <c r="G5365" s="33" t="e">
        <f>VLOOKUP(F5365,'Customer Info'!A5356:B5856,2,0)</f>
        <v>#N/A</v>
      </c>
      <c r="H5365" s="6" t="e">
        <f>VLOOKUP(F5365,'Customer Info'!A5356:C5856,3,0)</f>
        <v>#N/A</v>
      </c>
      <c r="I5365" s="6" t="e">
        <f>VLOOKUP(F5365,'Customer Info'!A5356:E5856,5,0)</f>
        <v>#N/A</v>
      </c>
      <c r="K5365" s="7" t="e">
        <f>VLOOKUP(J5365,'Product Details'!B5356:C5524,2,0)</f>
        <v>#N/A</v>
      </c>
      <c r="L5365" s="7" t="e">
        <f>VLOOKUP(J5365,'Product Details'!B5356:D5524,3,0)</f>
        <v>#N/A</v>
      </c>
      <c r="M5365" s="7" t="e">
        <f>VLOOKUP(J5365,'Product Details'!B5357:E5524,4,0)</f>
        <v>#N/A</v>
      </c>
      <c r="Q5365" s="8">
        <f t="shared" si="332"/>
        <v>0</v>
      </c>
      <c r="R5365" s="8">
        <f t="shared" si="333"/>
        <v>0</v>
      </c>
      <c r="T5365" s="9">
        <f t="shared" si="334"/>
        <v>0</v>
      </c>
      <c r="U5365" s="34" t="e">
        <f t="shared" si="335"/>
        <v>#DIV/0!</v>
      </c>
    </row>
    <row r="5366" spans="7:21" x14ac:dyDescent="0.25">
      <c r="G5366" s="33" t="e">
        <f>VLOOKUP(F5366,'Customer Info'!A5357:B5857,2,0)</f>
        <v>#N/A</v>
      </c>
      <c r="H5366" s="6" t="e">
        <f>VLOOKUP(F5366,'Customer Info'!A5357:C5857,3,0)</f>
        <v>#N/A</v>
      </c>
      <c r="I5366" s="6" t="e">
        <f>VLOOKUP(F5366,'Customer Info'!A5357:E5857,5,0)</f>
        <v>#N/A</v>
      </c>
      <c r="K5366" s="7" t="e">
        <f>VLOOKUP(J5366,'Product Details'!B5357:C5525,2,0)</f>
        <v>#N/A</v>
      </c>
      <c r="L5366" s="7" t="e">
        <f>VLOOKUP(J5366,'Product Details'!B5357:D5525,3,0)</f>
        <v>#N/A</v>
      </c>
      <c r="M5366" s="7" t="e">
        <f>VLOOKUP(J5366,'Product Details'!B5358:E5525,4,0)</f>
        <v>#N/A</v>
      </c>
      <c r="Q5366" s="8">
        <f t="shared" si="332"/>
        <v>0</v>
      </c>
      <c r="R5366" s="8">
        <f t="shared" si="333"/>
        <v>0</v>
      </c>
      <c r="T5366" s="9">
        <f t="shared" si="334"/>
        <v>0</v>
      </c>
      <c r="U5366" s="34" t="e">
        <f t="shared" si="335"/>
        <v>#DIV/0!</v>
      </c>
    </row>
    <row r="5367" spans="7:21" x14ac:dyDescent="0.25">
      <c r="G5367" s="33" t="e">
        <f>VLOOKUP(F5367,'Customer Info'!A5358:B5858,2,0)</f>
        <v>#N/A</v>
      </c>
      <c r="H5367" s="6" t="e">
        <f>VLOOKUP(F5367,'Customer Info'!A5358:C5858,3,0)</f>
        <v>#N/A</v>
      </c>
      <c r="I5367" s="6" t="e">
        <f>VLOOKUP(F5367,'Customer Info'!A5358:E5858,5,0)</f>
        <v>#N/A</v>
      </c>
      <c r="K5367" s="7" t="e">
        <f>VLOOKUP(J5367,'Product Details'!B5358:C5526,2,0)</f>
        <v>#N/A</v>
      </c>
      <c r="L5367" s="7" t="e">
        <f>VLOOKUP(J5367,'Product Details'!B5358:D5526,3,0)</f>
        <v>#N/A</v>
      </c>
      <c r="M5367" s="7" t="e">
        <f>VLOOKUP(J5367,'Product Details'!B5359:E5526,4,0)</f>
        <v>#N/A</v>
      </c>
      <c r="Q5367" s="8">
        <f t="shared" si="332"/>
        <v>0</v>
      </c>
      <c r="R5367" s="8">
        <f t="shared" si="333"/>
        <v>0</v>
      </c>
      <c r="T5367" s="9">
        <f t="shared" si="334"/>
        <v>0</v>
      </c>
      <c r="U5367" s="34" t="e">
        <f t="shared" si="335"/>
        <v>#DIV/0!</v>
      </c>
    </row>
    <row r="5368" spans="7:21" x14ac:dyDescent="0.25">
      <c r="G5368" s="33" t="e">
        <f>VLOOKUP(F5368,'Customer Info'!A5359:B5859,2,0)</f>
        <v>#N/A</v>
      </c>
      <c r="H5368" s="6" t="e">
        <f>VLOOKUP(F5368,'Customer Info'!A5359:C5859,3,0)</f>
        <v>#N/A</v>
      </c>
      <c r="I5368" s="6" t="e">
        <f>VLOOKUP(F5368,'Customer Info'!A5359:E5859,5,0)</f>
        <v>#N/A</v>
      </c>
      <c r="K5368" s="7" t="e">
        <f>VLOOKUP(J5368,'Product Details'!B5359:C5527,2,0)</f>
        <v>#N/A</v>
      </c>
      <c r="L5368" s="7" t="e">
        <f>VLOOKUP(J5368,'Product Details'!B5359:D5527,3,0)</f>
        <v>#N/A</v>
      </c>
      <c r="M5368" s="7" t="e">
        <f>VLOOKUP(J5368,'Product Details'!B5360:E5527,4,0)</f>
        <v>#N/A</v>
      </c>
      <c r="Q5368" s="8">
        <f t="shared" si="332"/>
        <v>0</v>
      </c>
      <c r="R5368" s="8">
        <f t="shared" si="333"/>
        <v>0</v>
      </c>
      <c r="T5368" s="9">
        <f t="shared" si="334"/>
        <v>0</v>
      </c>
      <c r="U5368" s="34" t="e">
        <f t="shared" si="335"/>
        <v>#DIV/0!</v>
      </c>
    </row>
    <row r="5369" spans="7:21" x14ac:dyDescent="0.25">
      <c r="G5369" s="33" t="e">
        <f>VLOOKUP(F5369,'Customer Info'!A5360:B5860,2,0)</f>
        <v>#N/A</v>
      </c>
      <c r="H5369" s="6" t="e">
        <f>VLOOKUP(F5369,'Customer Info'!A5360:C5860,3,0)</f>
        <v>#N/A</v>
      </c>
      <c r="I5369" s="6" t="e">
        <f>VLOOKUP(F5369,'Customer Info'!A5360:E5860,5,0)</f>
        <v>#N/A</v>
      </c>
      <c r="K5369" s="7" t="e">
        <f>VLOOKUP(J5369,'Product Details'!B5360:C5528,2,0)</f>
        <v>#N/A</v>
      </c>
      <c r="L5369" s="7" t="e">
        <f>VLOOKUP(J5369,'Product Details'!B5360:D5528,3,0)</f>
        <v>#N/A</v>
      </c>
      <c r="M5369" s="7" t="e">
        <f>VLOOKUP(J5369,'Product Details'!B5361:E5528,4,0)</f>
        <v>#N/A</v>
      </c>
      <c r="Q5369" s="8">
        <f t="shared" si="332"/>
        <v>0</v>
      </c>
      <c r="R5369" s="8">
        <f t="shared" si="333"/>
        <v>0</v>
      </c>
      <c r="T5369" s="9">
        <f t="shared" si="334"/>
        <v>0</v>
      </c>
      <c r="U5369" s="34" t="e">
        <f t="shared" si="335"/>
        <v>#DIV/0!</v>
      </c>
    </row>
    <row r="5370" spans="7:21" x14ac:dyDescent="0.25">
      <c r="G5370" s="33" t="e">
        <f>VLOOKUP(F5370,'Customer Info'!A5361:B5861,2,0)</f>
        <v>#N/A</v>
      </c>
      <c r="H5370" s="6" t="e">
        <f>VLOOKUP(F5370,'Customer Info'!A5361:C5861,3,0)</f>
        <v>#N/A</v>
      </c>
      <c r="I5370" s="6" t="e">
        <f>VLOOKUP(F5370,'Customer Info'!A5361:E5861,5,0)</f>
        <v>#N/A</v>
      </c>
      <c r="K5370" s="7" t="e">
        <f>VLOOKUP(J5370,'Product Details'!B5361:C5529,2,0)</f>
        <v>#N/A</v>
      </c>
      <c r="L5370" s="7" t="e">
        <f>VLOOKUP(J5370,'Product Details'!B5361:D5529,3,0)</f>
        <v>#N/A</v>
      </c>
      <c r="M5370" s="7" t="e">
        <f>VLOOKUP(J5370,'Product Details'!B5362:E5529,4,0)</f>
        <v>#N/A</v>
      </c>
      <c r="Q5370" s="8">
        <f t="shared" si="332"/>
        <v>0</v>
      </c>
      <c r="R5370" s="8">
        <f t="shared" si="333"/>
        <v>0</v>
      </c>
      <c r="T5370" s="9">
        <f t="shared" si="334"/>
        <v>0</v>
      </c>
      <c r="U5370" s="34" t="e">
        <f t="shared" si="335"/>
        <v>#DIV/0!</v>
      </c>
    </row>
    <row r="5371" spans="7:21" x14ac:dyDescent="0.25">
      <c r="G5371" s="33" t="e">
        <f>VLOOKUP(F5371,'Customer Info'!A5362:B5862,2,0)</f>
        <v>#N/A</v>
      </c>
      <c r="H5371" s="6" t="e">
        <f>VLOOKUP(F5371,'Customer Info'!A5362:C5862,3,0)</f>
        <v>#N/A</v>
      </c>
      <c r="I5371" s="6" t="e">
        <f>VLOOKUP(F5371,'Customer Info'!A5362:E5862,5,0)</f>
        <v>#N/A</v>
      </c>
      <c r="K5371" s="7" t="e">
        <f>VLOOKUP(J5371,'Product Details'!B5362:C5530,2,0)</f>
        <v>#N/A</v>
      </c>
      <c r="L5371" s="7" t="e">
        <f>VLOOKUP(J5371,'Product Details'!B5362:D5530,3,0)</f>
        <v>#N/A</v>
      </c>
      <c r="M5371" s="7" t="e">
        <f>VLOOKUP(J5371,'Product Details'!B5363:E5530,4,0)</f>
        <v>#N/A</v>
      </c>
      <c r="Q5371" s="8">
        <f t="shared" si="332"/>
        <v>0</v>
      </c>
      <c r="R5371" s="8">
        <f t="shared" si="333"/>
        <v>0</v>
      </c>
      <c r="T5371" s="9">
        <f t="shared" si="334"/>
        <v>0</v>
      </c>
      <c r="U5371" s="34" t="e">
        <f t="shared" si="335"/>
        <v>#DIV/0!</v>
      </c>
    </row>
    <row r="5372" spans="7:21" x14ac:dyDescent="0.25">
      <c r="G5372" s="33" t="e">
        <f>VLOOKUP(F5372,'Customer Info'!A5363:B5863,2,0)</f>
        <v>#N/A</v>
      </c>
      <c r="H5372" s="6" t="e">
        <f>VLOOKUP(F5372,'Customer Info'!A5363:C5863,3,0)</f>
        <v>#N/A</v>
      </c>
      <c r="I5372" s="6" t="e">
        <f>VLOOKUP(F5372,'Customer Info'!A5363:E5863,5,0)</f>
        <v>#N/A</v>
      </c>
      <c r="K5372" s="7" t="e">
        <f>VLOOKUP(J5372,'Product Details'!B5363:C5531,2,0)</f>
        <v>#N/A</v>
      </c>
      <c r="L5372" s="7" t="e">
        <f>VLOOKUP(J5372,'Product Details'!B5363:D5531,3,0)</f>
        <v>#N/A</v>
      </c>
      <c r="M5372" s="7" t="e">
        <f>VLOOKUP(J5372,'Product Details'!B5364:E5531,4,0)</f>
        <v>#N/A</v>
      </c>
      <c r="Q5372" s="8">
        <f t="shared" si="332"/>
        <v>0</v>
      </c>
      <c r="R5372" s="8">
        <f t="shared" si="333"/>
        <v>0</v>
      </c>
      <c r="T5372" s="9">
        <f t="shared" si="334"/>
        <v>0</v>
      </c>
      <c r="U5372" s="34" t="e">
        <f t="shared" si="335"/>
        <v>#DIV/0!</v>
      </c>
    </row>
    <row r="5373" spans="7:21" x14ac:dyDescent="0.25">
      <c r="G5373" s="33" t="e">
        <f>VLOOKUP(F5373,'Customer Info'!A5364:B5864,2,0)</f>
        <v>#N/A</v>
      </c>
      <c r="H5373" s="6" t="e">
        <f>VLOOKUP(F5373,'Customer Info'!A5364:C5864,3,0)</f>
        <v>#N/A</v>
      </c>
      <c r="I5373" s="6" t="e">
        <f>VLOOKUP(F5373,'Customer Info'!A5364:E5864,5,0)</f>
        <v>#N/A</v>
      </c>
      <c r="K5373" s="7" t="e">
        <f>VLOOKUP(J5373,'Product Details'!B5364:C5532,2,0)</f>
        <v>#N/A</v>
      </c>
      <c r="L5373" s="7" t="e">
        <f>VLOOKUP(J5373,'Product Details'!B5364:D5532,3,0)</f>
        <v>#N/A</v>
      </c>
      <c r="M5373" s="7" t="e">
        <f>VLOOKUP(J5373,'Product Details'!B5365:E5532,4,0)</f>
        <v>#N/A</v>
      </c>
      <c r="Q5373" s="8">
        <f t="shared" si="332"/>
        <v>0</v>
      </c>
      <c r="R5373" s="8">
        <f t="shared" si="333"/>
        <v>0</v>
      </c>
      <c r="T5373" s="9">
        <f t="shared" si="334"/>
        <v>0</v>
      </c>
      <c r="U5373" s="34" t="e">
        <f t="shared" si="335"/>
        <v>#DIV/0!</v>
      </c>
    </row>
    <row r="5374" spans="7:21" x14ac:dyDescent="0.25">
      <c r="G5374" s="33" t="e">
        <f>VLOOKUP(F5374,'Customer Info'!A5365:B5865,2,0)</f>
        <v>#N/A</v>
      </c>
      <c r="H5374" s="6" t="e">
        <f>VLOOKUP(F5374,'Customer Info'!A5365:C5865,3,0)</f>
        <v>#N/A</v>
      </c>
      <c r="I5374" s="6" t="e">
        <f>VLOOKUP(F5374,'Customer Info'!A5365:E5865,5,0)</f>
        <v>#N/A</v>
      </c>
      <c r="K5374" s="7" t="e">
        <f>VLOOKUP(J5374,'Product Details'!B5365:C5533,2,0)</f>
        <v>#N/A</v>
      </c>
      <c r="L5374" s="7" t="e">
        <f>VLOOKUP(J5374,'Product Details'!B5365:D5533,3,0)</f>
        <v>#N/A</v>
      </c>
      <c r="M5374" s="7" t="e">
        <f>VLOOKUP(J5374,'Product Details'!B5366:E5533,4,0)</f>
        <v>#N/A</v>
      </c>
      <c r="Q5374" s="8">
        <f t="shared" si="332"/>
        <v>0</v>
      </c>
      <c r="R5374" s="8">
        <f t="shared" si="333"/>
        <v>0</v>
      </c>
      <c r="T5374" s="9">
        <f t="shared" si="334"/>
        <v>0</v>
      </c>
      <c r="U5374" s="34" t="e">
        <f t="shared" si="335"/>
        <v>#DIV/0!</v>
      </c>
    </row>
    <row r="5375" spans="7:21" x14ac:dyDescent="0.25">
      <c r="G5375" s="33" t="e">
        <f>VLOOKUP(F5375,'Customer Info'!A5366:B5866,2,0)</f>
        <v>#N/A</v>
      </c>
      <c r="H5375" s="6" t="e">
        <f>VLOOKUP(F5375,'Customer Info'!A5366:C5866,3,0)</f>
        <v>#N/A</v>
      </c>
      <c r="I5375" s="6" t="e">
        <f>VLOOKUP(F5375,'Customer Info'!A5366:E5866,5,0)</f>
        <v>#N/A</v>
      </c>
      <c r="K5375" s="7" t="e">
        <f>VLOOKUP(J5375,'Product Details'!B5366:C5534,2,0)</f>
        <v>#N/A</v>
      </c>
      <c r="L5375" s="7" t="e">
        <f>VLOOKUP(J5375,'Product Details'!B5366:D5534,3,0)</f>
        <v>#N/A</v>
      </c>
      <c r="M5375" s="7" t="e">
        <f>VLOOKUP(J5375,'Product Details'!B5367:E5534,4,0)</f>
        <v>#N/A</v>
      </c>
      <c r="Q5375" s="8">
        <f t="shared" si="332"/>
        <v>0</v>
      </c>
      <c r="R5375" s="8">
        <f t="shared" si="333"/>
        <v>0</v>
      </c>
      <c r="T5375" s="9">
        <f t="shared" si="334"/>
        <v>0</v>
      </c>
      <c r="U5375" s="34" t="e">
        <f t="shared" si="335"/>
        <v>#DIV/0!</v>
      </c>
    </row>
    <row r="5376" spans="7:21" x14ac:dyDescent="0.25">
      <c r="G5376" s="33" t="e">
        <f>VLOOKUP(F5376,'Customer Info'!A5367:B5867,2,0)</f>
        <v>#N/A</v>
      </c>
      <c r="H5376" s="6" t="e">
        <f>VLOOKUP(F5376,'Customer Info'!A5367:C5867,3,0)</f>
        <v>#N/A</v>
      </c>
      <c r="I5376" s="6" t="e">
        <f>VLOOKUP(F5376,'Customer Info'!A5367:E5867,5,0)</f>
        <v>#N/A</v>
      </c>
      <c r="K5376" s="7" t="e">
        <f>VLOOKUP(J5376,'Product Details'!B5367:C5535,2,0)</f>
        <v>#N/A</v>
      </c>
      <c r="L5376" s="7" t="e">
        <f>VLOOKUP(J5376,'Product Details'!B5367:D5535,3,0)</f>
        <v>#N/A</v>
      </c>
      <c r="M5376" s="7" t="e">
        <f>VLOOKUP(J5376,'Product Details'!B5368:E5535,4,0)</f>
        <v>#N/A</v>
      </c>
      <c r="Q5376" s="8">
        <f t="shared" si="332"/>
        <v>0</v>
      </c>
      <c r="R5376" s="8">
        <f t="shared" si="333"/>
        <v>0</v>
      </c>
      <c r="T5376" s="9">
        <f t="shared" si="334"/>
        <v>0</v>
      </c>
      <c r="U5376" s="34" t="e">
        <f t="shared" si="335"/>
        <v>#DIV/0!</v>
      </c>
    </row>
    <row r="5377" spans="7:21" x14ac:dyDescent="0.25">
      <c r="G5377" s="33" t="e">
        <f>VLOOKUP(F5377,'Customer Info'!A5368:B5868,2,0)</f>
        <v>#N/A</v>
      </c>
      <c r="H5377" s="6" t="e">
        <f>VLOOKUP(F5377,'Customer Info'!A5368:C5868,3,0)</f>
        <v>#N/A</v>
      </c>
      <c r="I5377" s="6" t="e">
        <f>VLOOKUP(F5377,'Customer Info'!A5368:E5868,5,0)</f>
        <v>#N/A</v>
      </c>
      <c r="K5377" s="7" t="e">
        <f>VLOOKUP(J5377,'Product Details'!B5368:C5536,2,0)</f>
        <v>#N/A</v>
      </c>
      <c r="L5377" s="7" t="e">
        <f>VLOOKUP(J5377,'Product Details'!B5368:D5536,3,0)</f>
        <v>#N/A</v>
      </c>
      <c r="M5377" s="7" t="e">
        <f>VLOOKUP(J5377,'Product Details'!B5369:E5536,4,0)</f>
        <v>#N/A</v>
      </c>
      <c r="Q5377" s="8">
        <f t="shared" si="332"/>
        <v>0</v>
      </c>
      <c r="R5377" s="8">
        <f t="shared" si="333"/>
        <v>0</v>
      </c>
      <c r="T5377" s="9">
        <f t="shared" si="334"/>
        <v>0</v>
      </c>
      <c r="U5377" s="34" t="e">
        <f t="shared" si="335"/>
        <v>#DIV/0!</v>
      </c>
    </row>
    <row r="5378" spans="7:21" x14ac:dyDescent="0.25">
      <c r="G5378" s="33" t="e">
        <f>VLOOKUP(F5378,'Customer Info'!A5369:B5869,2,0)</f>
        <v>#N/A</v>
      </c>
      <c r="H5378" s="6" t="e">
        <f>VLOOKUP(F5378,'Customer Info'!A5369:C5869,3,0)</f>
        <v>#N/A</v>
      </c>
      <c r="I5378" s="6" t="e">
        <f>VLOOKUP(F5378,'Customer Info'!A5369:E5869,5,0)</f>
        <v>#N/A</v>
      </c>
      <c r="K5378" s="7" t="e">
        <f>VLOOKUP(J5378,'Product Details'!B5369:C5537,2,0)</f>
        <v>#N/A</v>
      </c>
      <c r="L5378" s="7" t="e">
        <f>VLOOKUP(J5378,'Product Details'!B5369:D5537,3,0)</f>
        <v>#N/A</v>
      </c>
      <c r="M5378" s="7" t="e">
        <f>VLOOKUP(J5378,'Product Details'!B5370:E5537,4,0)</f>
        <v>#N/A</v>
      </c>
      <c r="Q5378" s="8">
        <f t="shared" si="332"/>
        <v>0</v>
      </c>
      <c r="R5378" s="8">
        <f t="shared" si="333"/>
        <v>0</v>
      </c>
      <c r="T5378" s="9">
        <f t="shared" si="334"/>
        <v>0</v>
      </c>
      <c r="U5378" s="34" t="e">
        <f t="shared" si="335"/>
        <v>#DIV/0!</v>
      </c>
    </row>
    <row r="5379" spans="7:21" x14ac:dyDescent="0.25">
      <c r="G5379" s="33" t="e">
        <f>VLOOKUP(F5379,'Customer Info'!A5370:B5870,2,0)</f>
        <v>#N/A</v>
      </c>
      <c r="H5379" s="6" t="e">
        <f>VLOOKUP(F5379,'Customer Info'!A5370:C5870,3,0)</f>
        <v>#N/A</v>
      </c>
      <c r="I5379" s="6" t="e">
        <f>VLOOKUP(F5379,'Customer Info'!A5370:E5870,5,0)</f>
        <v>#N/A</v>
      </c>
      <c r="K5379" s="7" t="e">
        <f>VLOOKUP(J5379,'Product Details'!B5370:C5538,2,0)</f>
        <v>#N/A</v>
      </c>
      <c r="L5379" s="7" t="e">
        <f>VLOOKUP(J5379,'Product Details'!B5370:D5538,3,0)</f>
        <v>#N/A</v>
      </c>
      <c r="M5379" s="7" t="e">
        <f>VLOOKUP(J5379,'Product Details'!B5371:E5538,4,0)</f>
        <v>#N/A</v>
      </c>
      <c r="Q5379" s="8">
        <f t="shared" si="332"/>
        <v>0</v>
      </c>
      <c r="R5379" s="8">
        <f t="shared" si="333"/>
        <v>0</v>
      </c>
      <c r="T5379" s="9">
        <f t="shared" si="334"/>
        <v>0</v>
      </c>
      <c r="U5379" s="34" t="e">
        <f t="shared" si="335"/>
        <v>#DIV/0!</v>
      </c>
    </row>
    <row r="5380" spans="7:21" x14ac:dyDescent="0.25">
      <c r="G5380" s="33" t="e">
        <f>VLOOKUP(F5380,'Customer Info'!A5371:B5871,2,0)</f>
        <v>#N/A</v>
      </c>
      <c r="H5380" s="6" t="e">
        <f>VLOOKUP(F5380,'Customer Info'!A5371:C5871,3,0)</f>
        <v>#N/A</v>
      </c>
      <c r="I5380" s="6" t="e">
        <f>VLOOKUP(F5380,'Customer Info'!A5371:E5871,5,0)</f>
        <v>#N/A</v>
      </c>
      <c r="K5380" s="7" t="e">
        <f>VLOOKUP(J5380,'Product Details'!B5371:C5539,2,0)</f>
        <v>#N/A</v>
      </c>
      <c r="L5380" s="7" t="e">
        <f>VLOOKUP(J5380,'Product Details'!B5371:D5539,3,0)</f>
        <v>#N/A</v>
      </c>
      <c r="M5380" s="7" t="e">
        <f>VLOOKUP(J5380,'Product Details'!B5372:E5539,4,0)</f>
        <v>#N/A</v>
      </c>
      <c r="Q5380" s="8">
        <f t="shared" si="332"/>
        <v>0</v>
      </c>
      <c r="R5380" s="8">
        <f t="shared" si="333"/>
        <v>0</v>
      </c>
      <c r="T5380" s="9">
        <f t="shared" si="334"/>
        <v>0</v>
      </c>
      <c r="U5380" s="34" t="e">
        <f t="shared" si="335"/>
        <v>#DIV/0!</v>
      </c>
    </row>
    <row r="5381" spans="7:21" x14ac:dyDescent="0.25">
      <c r="G5381" s="33" t="e">
        <f>VLOOKUP(F5381,'Customer Info'!A5372:B5872,2,0)</f>
        <v>#N/A</v>
      </c>
      <c r="H5381" s="6" t="e">
        <f>VLOOKUP(F5381,'Customer Info'!A5372:C5872,3,0)</f>
        <v>#N/A</v>
      </c>
      <c r="I5381" s="6" t="e">
        <f>VLOOKUP(F5381,'Customer Info'!A5372:E5872,5,0)</f>
        <v>#N/A</v>
      </c>
      <c r="K5381" s="7" t="e">
        <f>VLOOKUP(J5381,'Product Details'!B5372:C5540,2,0)</f>
        <v>#N/A</v>
      </c>
      <c r="L5381" s="7" t="e">
        <f>VLOOKUP(J5381,'Product Details'!B5372:D5540,3,0)</f>
        <v>#N/A</v>
      </c>
      <c r="M5381" s="7" t="e">
        <f>VLOOKUP(J5381,'Product Details'!B5373:E5540,4,0)</f>
        <v>#N/A</v>
      </c>
      <c r="Q5381" s="8">
        <f t="shared" si="332"/>
        <v>0</v>
      </c>
      <c r="R5381" s="8">
        <f t="shared" si="333"/>
        <v>0</v>
      </c>
      <c r="T5381" s="9">
        <f t="shared" si="334"/>
        <v>0</v>
      </c>
      <c r="U5381" s="34" t="e">
        <f t="shared" si="335"/>
        <v>#DIV/0!</v>
      </c>
    </row>
    <row r="5382" spans="7:21" x14ac:dyDescent="0.25">
      <c r="G5382" s="33" t="e">
        <f>VLOOKUP(F5382,'Customer Info'!A5373:B5873,2,0)</f>
        <v>#N/A</v>
      </c>
      <c r="H5382" s="6" t="e">
        <f>VLOOKUP(F5382,'Customer Info'!A5373:C5873,3,0)</f>
        <v>#N/A</v>
      </c>
      <c r="I5382" s="6" t="e">
        <f>VLOOKUP(F5382,'Customer Info'!A5373:E5873,5,0)</f>
        <v>#N/A</v>
      </c>
      <c r="K5382" s="7" t="e">
        <f>VLOOKUP(J5382,'Product Details'!B5373:C5541,2,0)</f>
        <v>#N/A</v>
      </c>
      <c r="L5382" s="7" t="e">
        <f>VLOOKUP(J5382,'Product Details'!B5373:D5541,3,0)</f>
        <v>#N/A</v>
      </c>
      <c r="M5382" s="7" t="e">
        <f>VLOOKUP(J5382,'Product Details'!B5374:E5541,4,0)</f>
        <v>#N/A</v>
      </c>
      <c r="Q5382" s="8">
        <f t="shared" si="332"/>
        <v>0</v>
      </c>
      <c r="R5382" s="8">
        <f t="shared" si="333"/>
        <v>0</v>
      </c>
      <c r="T5382" s="9">
        <f t="shared" si="334"/>
        <v>0</v>
      </c>
      <c r="U5382" s="34" t="e">
        <f t="shared" si="335"/>
        <v>#DIV/0!</v>
      </c>
    </row>
    <row r="5383" spans="7:21" x14ac:dyDescent="0.25">
      <c r="G5383" s="33" t="e">
        <f>VLOOKUP(F5383,'Customer Info'!A5374:B5874,2,0)</f>
        <v>#N/A</v>
      </c>
      <c r="H5383" s="6" t="e">
        <f>VLOOKUP(F5383,'Customer Info'!A5374:C5874,3,0)</f>
        <v>#N/A</v>
      </c>
      <c r="I5383" s="6" t="e">
        <f>VLOOKUP(F5383,'Customer Info'!A5374:E5874,5,0)</f>
        <v>#N/A</v>
      </c>
      <c r="K5383" s="7" t="e">
        <f>VLOOKUP(J5383,'Product Details'!B5374:C5542,2,0)</f>
        <v>#N/A</v>
      </c>
      <c r="L5383" s="7" t="e">
        <f>VLOOKUP(J5383,'Product Details'!B5374:D5542,3,0)</f>
        <v>#N/A</v>
      </c>
      <c r="M5383" s="7" t="e">
        <f>VLOOKUP(J5383,'Product Details'!B5375:E5542,4,0)</f>
        <v>#N/A</v>
      </c>
      <c r="Q5383" s="8">
        <f t="shared" si="332"/>
        <v>0</v>
      </c>
      <c r="R5383" s="8">
        <f t="shared" si="333"/>
        <v>0</v>
      </c>
      <c r="T5383" s="9">
        <f t="shared" si="334"/>
        <v>0</v>
      </c>
      <c r="U5383" s="34" t="e">
        <f t="shared" si="335"/>
        <v>#DIV/0!</v>
      </c>
    </row>
    <row r="5384" spans="7:21" x14ac:dyDescent="0.25">
      <c r="G5384" s="33" t="e">
        <f>VLOOKUP(F5384,'Customer Info'!A5375:B5875,2,0)</f>
        <v>#N/A</v>
      </c>
      <c r="H5384" s="6" t="e">
        <f>VLOOKUP(F5384,'Customer Info'!A5375:C5875,3,0)</f>
        <v>#N/A</v>
      </c>
      <c r="I5384" s="6" t="e">
        <f>VLOOKUP(F5384,'Customer Info'!A5375:E5875,5,0)</f>
        <v>#N/A</v>
      </c>
      <c r="K5384" s="7" t="e">
        <f>VLOOKUP(J5384,'Product Details'!B5375:C5543,2,0)</f>
        <v>#N/A</v>
      </c>
      <c r="L5384" s="7" t="e">
        <f>VLOOKUP(J5384,'Product Details'!B5375:D5543,3,0)</f>
        <v>#N/A</v>
      </c>
      <c r="M5384" s="7" t="e">
        <f>VLOOKUP(J5384,'Product Details'!B5376:E5543,4,0)</f>
        <v>#N/A</v>
      </c>
      <c r="Q5384" s="8">
        <f t="shared" si="332"/>
        <v>0</v>
      </c>
      <c r="R5384" s="8">
        <f t="shared" si="333"/>
        <v>0</v>
      </c>
      <c r="T5384" s="9">
        <f t="shared" si="334"/>
        <v>0</v>
      </c>
      <c r="U5384" s="34" t="e">
        <f t="shared" si="335"/>
        <v>#DIV/0!</v>
      </c>
    </row>
    <row r="5385" spans="7:21" x14ac:dyDescent="0.25">
      <c r="G5385" s="33" t="e">
        <f>VLOOKUP(F5385,'Customer Info'!A5376:B5876,2,0)</f>
        <v>#N/A</v>
      </c>
      <c r="H5385" s="6" t="e">
        <f>VLOOKUP(F5385,'Customer Info'!A5376:C5876,3,0)</f>
        <v>#N/A</v>
      </c>
      <c r="I5385" s="6" t="e">
        <f>VLOOKUP(F5385,'Customer Info'!A5376:E5876,5,0)</f>
        <v>#N/A</v>
      </c>
      <c r="K5385" s="7" t="e">
        <f>VLOOKUP(J5385,'Product Details'!B5376:C5544,2,0)</f>
        <v>#N/A</v>
      </c>
      <c r="L5385" s="7" t="e">
        <f>VLOOKUP(J5385,'Product Details'!B5376:D5544,3,0)</f>
        <v>#N/A</v>
      </c>
      <c r="M5385" s="7" t="e">
        <f>VLOOKUP(J5385,'Product Details'!B5377:E5544,4,0)</f>
        <v>#N/A</v>
      </c>
      <c r="Q5385" s="8">
        <f t="shared" si="332"/>
        <v>0</v>
      </c>
      <c r="R5385" s="8">
        <f t="shared" si="333"/>
        <v>0</v>
      </c>
      <c r="T5385" s="9">
        <f t="shared" si="334"/>
        <v>0</v>
      </c>
      <c r="U5385" s="34" t="e">
        <f t="shared" si="335"/>
        <v>#DIV/0!</v>
      </c>
    </row>
    <row r="5386" spans="7:21" x14ac:dyDescent="0.25">
      <c r="G5386" s="33" t="e">
        <f>VLOOKUP(F5386,'Customer Info'!A5377:B5877,2,0)</f>
        <v>#N/A</v>
      </c>
      <c r="H5386" s="6" t="e">
        <f>VLOOKUP(F5386,'Customer Info'!A5377:C5877,3,0)</f>
        <v>#N/A</v>
      </c>
      <c r="I5386" s="6" t="e">
        <f>VLOOKUP(F5386,'Customer Info'!A5377:E5877,5,0)</f>
        <v>#N/A</v>
      </c>
      <c r="K5386" s="7" t="e">
        <f>VLOOKUP(J5386,'Product Details'!B5377:C5545,2,0)</f>
        <v>#N/A</v>
      </c>
      <c r="L5386" s="7" t="e">
        <f>VLOOKUP(J5386,'Product Details'!B5377:D5545,3,0)</f>
        <v>#N/A</v>
      </c>
      <c r="M5386" s="7" t="e">
        <f>VLOOKUP(J5386,'Product Details'!B5378:E5545,4,0)</f>
        <v>#N/A</v>
      </c>
      <c r="Q5386" s="8">
        <f t="shared" si="332"/>
        <v>0</v>
      </c>
      <c r="R5386" s="8">
        <f t="shared" si="333"/>
        <v>0</v>
      </c>
      <c r="T5386" s="9">
        <f t="shared" si="334"/>
        <v>0</v>
      </c>
      <c r="U5386" s="34" t="e">
        <f t="shared" si="335"/>
        <v>#DIV/0!</v>
      </c>
    </row>
    <row r="5387" spans="7:21" x14ac:dyDescent="0.25">
      <c r="G5387" s="33" t="e">
        <f>VLOOKUP(F5387,'Customer Info'!A5378:B5878,2,0)</f>
        <v>#N/A</v>
      </c>
      <c r="H5387" s="6" t="e">
        <f>VLOOKUP(F5387,'Customer Info'!A5378:C5878,3,0)</f>
        <v>#N/A</v>
      </c>
      <c r="I5387" s="6" t="e">
        <f>VLOOKUP(F5387,'Customer Info'!A5378:E5878,5,0)</f>
        <v>#N/A</v>
      </c>
      <c r="K5387" s="7" t="e">
        <f>VLOOKUP(J5387,'Product Details'!B5378:C5546,2,0)</f>
        <v>#N/A</v>
      </c>
      <c r="L5387" s="7" t="e">
        <f>VLOOKUP(J5387,'Product Details'!B5378:D5546,3,0)</f>
        <v>#N/A</v>
      </c>
      <c r="M5387" s="7" t="e">
        <f>VLOOKUP(J5387,'Product Details'!B5379:E5546,4,0)</f>
        <v>#N/A</v>
      </c>
      <c r="Q5387" s="8">
        <f t="shared" ref="Q5387:Q5450" si="336">O5387*P5387</f>
        <v>0</v>
      </c>
      <c r="R5387" s="8">
        <f t="shared" ref="R5387:R5450" si="337">N5387*P5387</f>
        <v>0</v>
      </c>
      <c r="T5387" s="9">
        <f t="shared" ref="T5387:T5450" si="338">R5387+S5387</f>
        <v>0</v>
      </c>
      <c r="U5387" s="34" t="e">
        <f t="shared" ref="U5387:U5450" si="339">(N5387-O5387)/N5387</f>
        <v>#DIV/0!</v>
      </c>
    </row>
    <row r="5388" spans="7:21" x14ac:dyDescent="0.25">
      <c r="G5388" s="33" t="e">
        <f>VLOOKUP(F5388,'Customer Info'!A5379:B5879,2,0)</f>
        <v>#N/A</v>
      </c>
      <c r="H5388" s="6" t="e">
        <f>VLOOKUP(F5388,'Customer Info'!A5379:C5879,3,0)</f>
        <v>#N/A</v>
      </c>
      <c r="I5388" s="6" t="e">
        <f>VLOOKUP(F5388,'Customer Info'!A5379:E5879,5,0)</f>
        <v>#N/A</v>
      </c>
      <c r="K5388" s="7" t="e">
        <f>VLOOKUP(J5388,'Product Details'!B5379:C5547,2,0)</f>
        <v>#N/A</v>
      </c>
      <c r="L5388" s="7" t="e">
        <f>VLOOKUP(J5388,'Product Details'!B5379:D5547,3,0)</f>
        <v>#N/A</v>
      </c>
      <c r="M5388" s="7" t="e">
        <f>VLOOKUP(J5388,'Product Details'!B5380:E5547,4,0)</f>
        <v>#N/A</v>
      </c>
      <c r="Q5388" s="8">
        <f t="shared" si="336"/>
        <v>0</v>
      </c>
      <c r="R5388" s="8">
        <f t="shared" si="337"/>
        <v>0</v>
      </c>
      <c r="T5388" s="9">
        <f t="shared" si="338"/>
        <v>0</v>
      </c>
      <c r="U5388" s="34" t="e">
        <f t="shared" si="339"/>
        <v>#DIV/0!</v>
      </c>
    </row>
    <row r="5389" spans="7:21" x14ac:dyDescent="0.25">
      <c r="G5389" s="33" t="e">
        <f>VLOOKUP(F5389,'Customer Info'!A5380:B5880,2,0)</f>
        <v>#N/A</v>
      </c>
      <c r="H5389" s="6" t="e">
        <f>VLOOKUP(F5389,'Customer Info'!A5380:C5880,3,0)</f>
        <v>#N/A</v>
      </c>
      <c r="I5389" s="6" t="e">
        <f>VLOOKUP(F5389,'Customer Info'!A5380:E5880,5,0)</f>
        <v>#N/A</v>
      </c>
      <c r="K5389" s="7" t="e">
        <f>VLOOKUP(J5389,'Product Details'!B5380:C5548,2,0)</f>
        <v>#N/A</v>
      </c>
      <c r="L5389" s="7" t="e">
        <f>VLOOKUP(J5389,'Product Details'!B5380:D5548,3,0)</f>
        <v>#N/A</v>
      </c>
      <c r="M5389" s="7" t="e">
        <f>VLOOKUP(J5389,'Product Details'!B5381:E5548,4,0)</f>
        <v>#N/A</v>
      </c>
      <c r="Q5389" s="8">
        <f t="shared" si="336"/>
        <v>0</v>
      </c>
      <c r="R5389" s="8">
        <f t="shared" si="337"/>
        <v>0</v>
      </c>
      <c r="T5389" s="9">
        <f t="shared" si="338"/>
        <v>0</v>
      </c>
      <c r="U5389" s="34" t="e">
        <f t="shared" si="339"/>
        <v>#DIV/0!</v>
      </c>
    </row>
    <row r="5390" spans="7:21" x14ac:dyDescent="0.25">
      <c r="G5390" s="33" t="e">
        <f>VLOOKUP(F5390,'Customer Info'!A5381:B5881,2,0)</f>
        <v>#N/A</v>
      </c>
      <c r="H5390" s="6" t="e">
        <f>VLOOKUP(F5390,'Customer Info'!A5381:C5881,3,0)</f>
        <v>#N/A</v>
      </c>
      <c r="I5390" s="6" t="e">
        <f>VLOOKUP(F5390,'Customer Info'!A5381:E5881,5,0)</f>
        <v>#N/A</v>
      </c>
      <c r="K5390" s="7" t="e">
        <f>VLOOKUP(J5390,'Product Details'!B5381:C5549,2,0)</f>
        <v>#N/A</v>
      </c>
      <c r="L5390" s="7" t="e">
        <f>VLOOKUP(J5390,'Product Details'!B5381:D5549,3,0)</f>
        <v>#N/A</v>
      </c>
      <c r="M5390" s="7" t="e">
        <f>VLOOKUP(J5390,'Product Details'!B5382:E5549,4,0)</f>
        <v>#N/A</v>
      </c>
      <c r="Q5390" s="8">
        <f t="shared" si="336"/>
        <v>0</v>
      </c>
      <c r="R5390" s="8">
        <f t="shared" si="337"/>
        <v>0</v>
      </c>
      <c r="T5390" s="9">
        <f t="shared" si="338"/>
        <v>0</v>
      </c>
      <c r="U5390" s="34" t="e">
        <f t="shared" si="339"/>
        <v>#DIV/0!</v>
      </c>
    </row>
    <row r="5391" spans="7:21" x14ac:dyDescent="0.25">
      <c r="G5391" s="33" t="e">
        <f>VLOOKUP(F5391,'Customer Info'!A5382:B5882,2,0)</f>
        <v>#N/A</v>
      </c>
      <c r="H5391" s="6" t="e">
        <f>VLOOKUP(F5391,'Customer Info'!A5382:C5882,3,0)</f>
        <v>#N/A</v>
      </c>
      <c r="I5391" s="6" t="e">
        <f>VLOOKUP(F5391,'Customer Info'!A5382:E5882,5,0)</f>
        <v>#N/A</v>
      </c>
      <c r="K5391" s="7" t="e">
        <f>VLOOKUP(J5391,'Product Details'!B5382:C5550,2,0)</f>
        <v>#N/A</v>
      </c>
      <c r="L5391" s="7" t="e">
        <f>VLOOKUP(J5391,'Product Details'!B5382:D5550,3,0)</f>
        <v>#N/A</v>
      </c>
      <c r="M5391" s="7" t="e">
        <f>VLOOKUP(J5391,'Product Details'!B5383:E5550,4,0)</f>
        <v>#N/A</v>
      </c>
      <c r="Q5391" s="8">
        <f t="shared" si="336"/>
        <v>0</v>
      </c>
      <c r="R5391" s="8">
        <f t="shared" si="337"/>
        <v>0</v>
      </c>
      <c r="T5391" s="9">
        <f t="shared" si="338"/>
        <v>0</v>
      </c>
      <c r="U5391" s="34" t="e">
        <f t="shared" si="339"/>
        <v>#DIV/0!</v>
      </c>
    </row>
    <row r="5392" spans="7:21" x14ac:dyDescent="0.25">
      <c r="G5392" s="33" t="e">
        <f>VLOOKUP(F5392,'Customer Info'!A5383:B5883,2,0)</f>
        <v>#N/A</v>
      </c>
      <c r="H5392" s="6" t="e">
        <f>VLOOKUP(F5392,'Customer Info'!A5383:C5883,3,0)</f>
        <v>#N/A</v>
      </c>
      <c r="I5392" s="6" t="e">
        <f>VLOOKUP(F5392,'Customer Info'!A5383:E5883,5,0)</f>
        <v>#N/A</v>
      </c>
      <c r="K5392" s="7" t="e">
        <f>VLOOKUP(J5392,'Product Details'!B5383:C5551,2,0)</f>
        <v>#N/A</v>
      </c>
      <c r="L5392" s="7" t="e">
        <f>VLOOKUP(J5392,'Product Details'!B5383:D5551,3,0)</f>
        <v>#N/A</v>
      </c>
      <c r="M5392" s="7" t="e">
        <f>VLOOKUP(J5392,'Product Details'!B5384:E5551,4,0)</f>
        <v>#N/A</v>
      </c>
      <c r="Q5392" s="8">
        <f t="shared" si="336"/>
        <v>0</v>
      </c>
      <c r="R5392" s="8">
        <f t="shared" si="337"/>
        <v>0</v>
      </c>
      <c r="T5392" s="9">
        <f t="shared" si="338"/>
        <v>0</v>
      </c>
      <c r="U5392" s="34" t="e">
        <f t="shared" si="339"/>
        <v>#DIV/0!</v>
      </c>
    </row>
    <row r="5393" spans="7:21" x14ac:dyDescent="0.25">
      <c r="G5393" s="33" t="e">
        <f>VLOOKUP(F5393,'Customer Info'!A5384:B5884,2,0)</f>
        <v>#N/A</v>
      </c>
      <c r="H5393" s="6" t="e">
        <f>VLOOKUP(F5393,'Customer Info'!A5384:C5884,3,0)</f>
        <v>#N/A</v>
      </c>
      <c r="I5393" s="6" t="e">
        <f>VLOOKUP(F5393,'Customer Info'!A5384:E5884,5,0)</f>
        <v>#N/A</v>
      </c>
      <c r="K5393" s="7" t="e">
        <f>VLOOKUP(J5393,'Product Details'!B5384:C5552,2,0)</f>
        <v>#N/A</v>
      </c>
      <c r="L5393" s="7" t="e">
        <f>VLOOKUP(J5393,'Product Details'!B5384:D5552,3,0)</f>
        <v>#N/A</v>
      </c>
      <c r="M5393" s="7" t="e">
        <f>VLOOKUP(J5393,'Product Details'!B5385:E5552,4,0)</f>
        <v>#N/A</v>
      </c>
      <c r="Q5393" s="8">
        <f t="shared" si="336"/>
        <v>0</v>
      </c>
      <c r="R5393" s="8">
        <f t="shared" si="337"/>
        <v>0</v>
      </c>
      <c r="T5393" s="9">
        <f t="shared" si="338"/>
        <v>0</v>
      </c>
      <c r="U5393" s="34" t="e">
        <f t="shared" si="339"/>
        <v>#DIV/0!</v>
      </c>
    </row>
    <row r="5394" spans="7:21" x14ac:dyDescent="0.25">
      <c r="G5394" s="33" t="e">
        <f>VLOOKUP(F5394,'Customer Info'!A5385:B5885,2,0)</f>
        <v>#N/A</v>
      </c>
      <c r="H5394" s="6" t="e">
        <f>VLOOKUP(F5394,'Customer Info'!A5385:C5885,3,0)</f>
        <v>#N/A</v>
      </c>
      <c r="I5394" s="6" t="e">
        <f>VLOOKUP(F5394,'Customer Info'!A5385:E5885,5,0)</f>
        <v>#N/A</v>
      </c>
      <c r="K5394" s="7" t="e">
        <f>VLOOKUP(J5394,'Product Details'!B5385:C5553,2,0)</f>
        <v>#N/A</v>
      </c>
      <c r="L5394" s="7" t="e">
        <f>VLOOKUP(J5394,'Product Details'!B5385:D5553,3,0)</f>
        <v>#N/A</v>
      </c>
      <c r="M5394" s="7" t="e">
        <f>VLOOKUP(J5394,'Product Details'!B5386:E5553,4,0)</f>
        <v>#N/A</v>
      </c>
      <c r="Q5394" s="8">
        <f t="shared" si="336"/>
        <v>0</v>
      </c>
      <c r="R5394" s="8">
        <f t="shared" si="337"/>
        <v>0</v>
      </c>
      <c r="T5394" s="9">
        <f t="shared" si="338"/>
        <v>0</v>
      </c>
      <c r="U5394" s="34" t="e">
        <f t="shared" si="339"/>
        <v>#DIV/0!</v>
      </c>
    </row>
    <row r="5395" spans="7:21" x14ac:dyDescent="0.25">
      <c r="G5395" s="33" t="e">
        <f>VLOOKUP(F5395,'Customer Info'!A5386:B5886,2,0)</f>
        <v>#N/A</v>
      </c>
      <c r="H5395" s="6" t="e">
        <f>VLOOKUP(F5395,'Customer Info'!A5386:C5886,3,0)</f>
        <v>#N/A</v>
      </c>
      <c r="I5395" s="6" t="e">
        <f>VLOOKUP(F5395,'Customer Info'!A5386:E5886,5,0)</f>
        <v>#N/A</v>
      </c>
      <c r="K5395" s="7" t="e">
        <f>VLOOKUP(J5395,'Product Details'!B5386:C5554,2,0)</f>
        <v>#N/A</v>
      </c>
      <c r="L5395" s="7" t="e">
        <f>VLOOKUP(J5395,'Product Details'!B5386:D5554,3,0)</f>
        <v>#N/A</v>
      </c>
      <c r="M5395" s="7" t="e">
        <f>VLOOKUP(J5395,'Product Details'!B5387:E5554,4,0)</f>
        <v>#N/A</v>
      </c>
      <c r="Q5395" s="8">
        <f t="shared" si="336"/>
        <v>0</v>
      </c>
      <c r="R5395" s="8">
        <f t="shared" si="337"/>
        <v>0</v>
      </c>
      <c r="T5395" s="9">
        <f t="shared" si="338"/>
        <v>0</v>
      </c>
      <c r="U5395" s="34" t="e">
        <f t="shared" si="339"/>
        <v>#DIV/0!</v>
      </c>
    </row>
    <row r="5396" spans="7:21" x14ac:dyDescent="0.25">
      <c r="G5396" s="33" t="e">
        <f>VLOOKUP(F5396,'Customer Info'!A5387:B5887,2,0)</f>
        <v>#N/A</v>
      </c>
      <c r="H5396" s="6" t="e">
        <f>VLOOKUP(F5396,'Customer Info'!A5387:C5887,3,0)</f>
        <v>#N/A</v>
      </c>
      <c r="I5396" s="6" t="e">
        <f>VLOOKUP(F5396,'Customer Info'!A5387:E5887,5,0)</f>
        <v>#N/A</v>
      </c>
      <c r="K5396" s="7" t="e">
        <f>VLOOKUP(J5396,'Product Details'!B5387:C5555,2,0)</f>
        <v>#N/A</v>
      </c>
      <c r="L5396" s="7" t="e">
        <f>VLOOKUP(J5396,'Product Details'!B5387:D5555,3,0)</f>
        <v>#N/A</v>
      </c>
      <c r="M5396" s="7" t="e">
        <f>VLOOKUP(J5396,'Product Details'!B5388:E5555,4,0)</f>
        <v>#N/A</v>
      </c>
      <c r="Q5396" s="8">
        <f t="shared" si="336"/>
        <v>0</v>
      </c>
      <c r="R5396" s="8">
        <f t="shared" si="337"/>
        <v>0</v>
      </c>
      <c r="T5396" s="9">
        <f t="shared" si="338"/>
        <v>0</v>
      </c>
      <c r="U5396" s="34" t="e">
        <f t="shared" si="339"/>
        <v>#DIV/0!</v>
      </c>
    </row>
    <row r="5397" spans="7:21" x14ac:dyDescent="0.25">
      <c r="G5397" s="33" t="e">
        <f>VLOOKUP(F5397,'Customer Info'!A5388:B5888,2,0)</f>
        <v>#N/A</v>
      </c>
      <c r="H5397" s="6" t="e">
        <f>VLOOKUP(F5397,'Customer Info'!A5388:C5888,3,0)</f>
        <v>#N/A</v>
      </c>
      <c r="I5397" s="6" t="e">
        <f>VLOOKUP(F5397,'Customer Info'!A5388:E5888,5,0)</f>
        <v>#N/A</v>
      </c>
      <c r="K5397" s="7" t="e">
        <f>VLOOKUP(J5397,'Product Details'!B5388:C5556,2,0)</f>
        <v>#N/A</v>
      </c>
      <c r="L5397" s="7" t="e">
        <f>VLOOKUP(J5397,'Product Details'!B5388:D5556,3,0)</f>
        <v>#N/A</v>
      </c>
      <c r="M5397" s="7" t="e">
        <f>VLOOKUP(J5397,'Product Details'!B5389:E5556,4,0)</f>
        <v>#N/A</v>
      </c>
      <c r="Q5397" s="8">
        <f t="shared" si="336"/>
        <v>0</v>
      </c>
      <c r="R5397" s="8">
        <f t="shared" si="337"/>
        <v>0</v>
      </c>
      <c r="T5397" s="9">
        <f t="shared" si="338"/>
        <v>0</v>
      </c>
      <c r="U5397" s="34" t="e">
        <f t="shared" si="339"/>
        <v>#DIV/0!</v>
      </c>
    </row>
    <row r="5398" spans="7:21" x14ac:dyDescent="0.25">
      <c r="G5398" s="33" t="e">
        <f>VLOOKUP(F5398,'Customer Info'!A5389:B5889,2,0)</f>
        <v>#N/A</v>
      </c>
      <c r="H5398" s="6" t="e">
        <f>VLOOKUP(F5398,'Customer Info'!A5389:C5889,3,0)</f>
        <v>#N/A</v>
      </c>
      <c r="I5398" s="6" t="e">
        <f>VLOOKUP(F5398,'Customer Info'!A5389:E5889,5,0)</f>
        <v>#N/A</v>
      </c>
      <c r="K5398" s="7" t="e">
        <f>VLOOKUP(J5398,'Product Details'!B5389:C5557,2,0)</f>
        <v>#N/A</v>
      </c>
      <c r="L5398" s="7" t="e">
        <f>VLOOKUP(J5398,'Product Details'!B5389:D5557,3,0)</f>
        <v>#N/A</v>
      </c>
      <c r="M5398" s="7" t="e">
        <f>VLOOKUP(J5398,'Product Details'!B5390:E5557,4,0)</f>
        <v>#N/A</v>
      </c>
      <c r="Q5398" s="8">
        <f t="shared" si="336"/>
        <v>0</v>
      </c>
      <c r="R5398" s="8">
        <f t="shared" si="337"/>
        <v>0</v>
      </c>
      <c r="T5398" s="9">
        <f t="shared" si="338"/>
        <v>0</v>
      </c>
      <c r="U5398" s="34" t="e">
        <f t="shared" si="339"/>
        <v>#DIV/0!</v>
      </c>
    </row>
    <row r="5399" spans="7:21" x14ac:dyDescent="0.25">
      <c r="G5399" s="33" t="e">
        <f>VLOOKUP(F5399,'Customer Info'!A5390:B5890,2,0)</f>
        <v>#N/A</v>
      </c>
      <c r="H5399" s="6" t="e">
        <f>VLOOKUP(F5399,'Customer Info'!A5390:C5890,3,0)</f>
        <v>#N/A</v>
      </c>
      <c r="I5399" s="6" t="e">
        <f>VLOOKUP(F5399,'Customer Info'!A5390:E5890,5,0)</f>
        <v>#N/A</v>
      </c>
      <c r="K5399" s="7" t="e">
        <f>VLOOKUP(J5399,'Product Details'!B5390:C5558,2,0)</f>
        <v>#N/A</v>
      </c>
      <c r="L5399" s="7" t="e">
        <f>VLOOKUP(J5399,'Product Details'!B5390:D5558,3,0)</f>
        <v>#N/A</v>
      </c>
      <c r="M5399" s="7" t="e">
        <f>VLOOKUP(J5399,'Product Details'!B5391:E5558,4,0)</f>
        <v>#N/A</v>
      </c>
      <c r="Q5399" s="8">
        <f t="shared" si="336"/>
        <v>0</v>
      </c>
      <c r="R5399" s="8">
        <f t="shared" si="337"/>
        <v>0</v>
      </c>
      <c r="T5399" s="9">
        <f t="shared" si="338"/>
        <v>0</v>
      </c>
      <c r="U5399" s="34" t="e">
        <f t="shared" si="339"/>
        <v>#DIV/0!</v>
      </c>
    </row>
    <row r="5400" spans="7:21" x14ac:dyDescent="0.25">
      <c r="G5400" s="33" t="e">
        <f>VLOOKUP(F5400,'Customer Info'!A5391:B5891,2,0)</f>
        <v>#N/A</v>
      </c>
      <c r="H5400" s="6" t="e">
        <f>VLOOKUP(F5400,'Customer Info'!A5391:C5891,3,0)</f>
        <v>#N/A</v>
      </c>
      <c r="I5400" s="6" t="e">
        <f>VLOOKUP(F5400,'Customer Info'!A5391:E5891,5,0)</f>
        <v>#N/A</v>
      </c>
      <c r="K5400" s="7" t="e">
        <f>VLOOKUP(J5400,'Product Details'!B5391:C5559,2,0)</f>
        <v>#N/A</v>
      </c>
      <c r="L5400" s="7" t="e">
        <f>VLOOKUP(J5400,'Product Details'!B5391:D5559,3,0)</f>
        <v>#N/A</v>
      </c>
      <c r="M5400" s="7" t="e">
        <f>VLOOKUP(J5400,'Product Details'!B5392:E5559,4,0)</f>
        <v>#N/A</v>
      </c>
      <c r="Q5400" s="8">
        <f t="shared" si="336"/>
        <v>0</v>
      </c>
      <c r="R5400" s="8">
        <f t="shared" si="337"/>
        <v>0</v>
      </c>
      <c r="T5400" s="9">
        <f t="shared" si="338"/>
        <v>0</v>
      </c>
      <c r="U5400" s="34" t="e">
        <f t="shared" si="339"/>
        <v>#DIV/0!</v>
      </c>
    </row>
    <row r="5401" spans="7:21" x14ac:dyDescent="0.25">
      <c r="G5401" s="33" t="e">
        <f>VLOOKUP(F5401,'Customer Info'!A5392:B5892,2,0)</f>
        <v>#N/A</v>
      </c>
      <c r="H5401" s="6" t="e">
        <f>VLOOKUP(F5401,'Customer Info'!A5392:C5892,3,0)</f>
        <v>#N/A</v>
      </c>
      <c r="I5401" s="6" t="e">
        <f>VLOOKUP(F5401,'Customer Info'!A5392:E5892,5,0)</f>
        <v>#N/A</v>
      </c>
      <c r="K5401" s="7" t="e">
        <f>VLOOKUP(J5401,'Product Details'!B5392:C5560,2,0)</f>
        <v>#N/A</v>
      </c>
      <c r="L5401" s="7" t="e">
        <f>VLOOKUP(J5401,'Product Details'!B5392:D5560,3,0)</f>
        <v>#N/A</v>
      </c>
      <c r="M5401" s="7" t="e">
        <f>VLOOKUP(J5401,'Product Details'!B5393:E5560,4,0)</f>
        <v>#N/A</v>
      </c>
      <c r="Q5401" s="8">
        <f t="shared" si="336"/>
        <v>0</v>
      </c>
      <c r="R5401" s="8">
        <f t="shared" si="337"/>
        <v>0</v>
      </c>
      <c r="T5401" s="9">
        <f t="shared" si="338"/>
        <v>0</v>
      </c>
      <c r="U5401" s="34" t="e">
        <f t="shared" si="339"/>
        <v>#DIV/0!</v>
      </c>
    </row>
    <row r="5402" spans="7:21" x14ac:dyDescent="0.25">
      <c r="G5402" s="33" t="e">
        <f>VLOOKUP(F5402,'Customer Info'!A5393:B5893,2,0)</f>
        <v>#N/A</v>
      </c>
      <c r="H5402" s="6" t="e">
        <f>VLOOKUP(F5402,'Customer Info'!A5393:C5893,3,0)</f>
        <v>#N/A</v>
      </c>
      <c r="I5402" s="6" t="e">
        <f>VLOOKUP(F5402,'Customer Info'!A5393:E5893,5,0)</f>
        <v>#N/A</v>
      </c>
      <c r="K5402" s="7" t="e">
        <f>VLOOKUP(J5402,'Product Details'!B5393:C5561,2,0)</f>
        <v>#N/A</v>
      </c>
      <c r="L5402" s="7" t="e">
        <f>VLOOKUP(J5402,'Product Details'!B5393:D5561,3,0)</f>
        <v>#N/A</v>
      </c>
      <c r="M5402" s="7" t="e">
        <f>VLOOKUP(J5402,'Product Details'!B5394:E5561,4,0)</f>
        <v>#N/A</v>
      </c>
      <c r="Q5402" s="8">
        <f t="shared" si="336"/>
        <v>0</v>
      </c>
      <c r="R5402" s="8">
        <f t="shared" si="337"/>
        <v>0</v>
      </c>
      <c r="T5402" s="9">
        <f t="shared" si="338"/>
        <v>0</v>
      </c>
      <c r="U5402" s="34" t="e">
        <f t="shared" si="339"/>
        <v>#DIV/0!</v>
      </c>
    </row>
    <row r="5403" spans="7:21" x14ac:dyDescent="0.25">
      <c r="G5403" s="33" t="e">
        <f>VLOOKUP(F5403,'Customer Info'!A5394:B5894,2,0)</f>
        <v>#N/A</v>
      </c>
      <c r="H5403" s="6" t="e">
        <f>VLOOKUP(F5403,'Customer Info'!A5394:C5894,3,0)</f>
        <v>#N/A</v>
      </c>
      <c r="I5403" s="6" t="e">
        <f>VLOOKUP(F5403,'Customer Info'!A5394:E5894,5,0)</f>
        <v>#N/A</v>
      </c>
      <c r="K5403" s="7" t="e">
        <f>VLOOKUP(J5403,'Product Details'!B5394:C5562,2,0)</f>
        <v>#N/A</v>
      </c>
      <c r="L5403" s="7" t="e">
        <f>VLOOKUP(J5403,'Product Details'!B5394:D5562,3,0)</f>
        <v>#N/A</v>
      </c>
      <c r="M5403" s="7" t="e">
        <f>VLOOKUP(J5403,'Product Details'!B5395:E5562,4,0)</f>
        <v>#N/A</v>
      </c>
      <c r="Q5403" s="8">
        <f t="shared" si="336"/>
        <v>0</v>
      </c>
      <c r="R5403" s="8">
        <f t="shared" si="337"/>
        <v>0</v>
      </c>
      <c r="T5403" s="9">
        <f t="shared" si="338"/>
        <v>0</v>
      </c>
      <c r="U5403" s="34" t="e">
        <f t="shared" si="339"/>
        <v>#DIV/0!</v>
      </c>
    </row>
    <row r="5404" spans="7:21" x14ac:dyDescent="0.25">
      <c r="G5404" s="33" t="e">
        <f>VLOOKUP(F5404,'Customer Info'!A5395:B5895,2,0)</f>
        <v>#N/A</v>
      </c>
      <c r="H5404" s="6" t="e">
        <f>VLOOKUP(F5404,'Customer Info'!A5395:C5895,3,0)</f>
        <v>#N/A</v>
      </c>
      <c r="I5404" s="6" t="e">
        <f>VLOOKUP(F5404,'Customer Info'!A5395:E5895,5,0)</f>
        <v>#N/A</v>
      </c>
      <c r="K5404" s="7" t="e">
        <f>VLOOKUP(J5404,'Product Details'!B5395:C5563,2,0)</f>
        <v>#N/A</v>
      </c>
      <c r="L5404" s="7" t="e">
        <f>VLOOKUP(J5404,'Product Details'!B5395:D5563,3,0)</f>
        <v>#N/A</v>
      </c>
      <c r="M5404" s="7" t="e">
        <f>VLOOKUP(J5404,'Product Details'!B5396:E5563,4,0)</f>
        <v>#N/A</v>
      </c>
      <c r="Q5404" s="8">
        <f t="shared" si="336"/>
        <v>0</v>
      </c>
      <c r="R5404" s="8">
        <f t="shared" si="337"/>
        <v>0</v>
      </c>
      <c r="T5404" s="9">
        <f t="shared" si="338"/>
        <v>0</v>
      </c>
      <c r="U5404" s="34" t="e">
        <f t="shared" si="339"/>
        <v>#DIV/0!</v>
      </c>
    </row>
    <row r="5405" spans="7:21" x14ac:dyDescent="0.25">
      <c r="G5405" s="33" t="e">
        <f>VLOOKUP(F5405,'Customer Info'!A5396:B5896,2,0)</f>
        <v>#N/A</v>
      </c>
      <c r="H5405" s="6" t="e">
        <f>VLOOKUP(F5405,'Customer Info'!A5396:C5896,3,0)</f>
        <v>#N/A</v>
      </c>
      <c r="I5405" s="6" t="e">
        <f>VLOOKUP(F5405,'Customer Info'!A5396:E5896,5,0)</f>
        <v>#N/A</v>
      </c>
      <c r="K5405" s="7" t="e">
        <f>VLOOKUP(J5405,'Product Details'!B5396:C5564,2,0)</f>
        <v>#N/A</v>
      </c>
      <c r="L5405" s="7" t="e">
        <f>VLOOKUP(J5405,'Product Details'!B5396:D5564,3,0)</f>
        <v>#N/A</v>
      </c>
      <c r="M5405" s="7" t="e">
        <f>VLOOKUP(J5405,'Product Details'!B5397:E5564,4,0)</f>
        <v>#N/A</v>
      </c>
      <c r="Q5405" s="8">
        <f t="shared" si="336"/>
        <v>0</v>
      </c>
      <c r="R5405" s="8">
        <f t="shared" si="337"/>
        <v>0</v>
      </c>
      <c r="T5405" s="9">
        <f t="shared" si="338"/>
        <v>0</v>
      </c>
      <c r="U5405" s="34" t="e">
        <f t="shared" si="339"/>
        <v>#DIV/0!</v>
      </c>
    </row>
    <row r="5406" spans="7:21" x14ac:dyDescent="0.25">
      <c r="G5406" s="33" t="e">
        <f>VLOOKUP(F5406,'Customer Info'!A5397:B5897,2,0)</f>
        <v>#N/A</v>
      </c>
      <c r="H5406" s="6" t="e">
        <f>VLOOKUP(F5406,'Customer Info'!A5397:C5897,3,0)</f>
        <v>#N/A</v>
      </c>
      <c r="I5406" s="6" t="e">
        <f>VLOOKUP(F5406,'Customer Info'!A5397:E5897,5,0)</f>
        <v>#N/A</v>
      </c>
      <c r="K5406" s="7" t="e">
        <f>VLOOKUP(J5406,'Product Details'!B5397:C5565,2,0)</f>
        <v>#N/A</v>
      </c>
      <c r="L5406" s="7" t="e">
        <f>VLOOKUP(J5406,'Product Details'!B5397:D5565,3,0)</f>
        <v>#N/A</v>
      </c>
      <c r="M5406" s="7" t="e">
        <f>VLOOKUP(J5406,'Product Details'!B5398:E5565,4,0)</f>
        <v>#N/A</v>
      </c>
      <c r="Q5406" s="8">
        <f t="shared" si="336"/>
        <v>0</v>
      </c>
      <c r="R5406" s="8">
        <f t="shared" si="337"/>
        <v>0</v>
      </c>
      <c r="T5406" s="9">
        <f t="shared" si="338"/>
        <v>0</v>
      </c>
      <c r="U5406" s="34" t="e">
        <f t="shared" si="339"/>
        <v>#DIV/0!</v>
      </c>
    </row>
    <row r="5407" spans="7:21" x14ac:dyDescent="0.25">
      <c r="G5407" s="33" t="e">
        <f>VLOOKUP(F5407,'Customer Info'!A5398:B5898,2,0)</f>
        <v>#N/A</v>
      </c>
      <c r="H5407" s="6" t="e">
        <f>VLOOKUP(F5407,'Customer Info'!A5398:C5898,3,0)</f>
        <v>#N/A</v>
      </c>
      <c r="I5407" s="6" t="e">
        <f>VLOOKUP(F5407,'Customer Info'!A5398:E5898,5,0)</f>
        <v>#N/A</v>
      </c>
      <c r="K5407" s="7" t="e">
        <f>VLOOKUP(J5407,'Product Details'!B5398:C5566,2,0)</f>
        <v>#N/A</v>
      </c>
      <c r="L5407" s="7" t="e">
        <f>VLOOKUP(J5407,'Product Details'!B5398:D5566,3,0)</f>
        <v>#N/A</v>
      </c>
      <c r="M5407" s="7" t="e">
        <f>VLOOKUP(J5407,'Product Details'!B5399:E5566,4,0)</f>
        <v>#N/A</v>
      </c>
      <c r="Q5407" s="8">
        <f t="shared" si="336"/>
        <v>0</v>
      </c>
      <c r="R5407" s="8">
        <f t="shared" si="337"/>
        <v>0</v>
      </c>
      <c r="T5407" s="9">
        <f t="shared" si="338"/>
        <v>0</v>
      </c>
      <c r="U5407" s="34" t="e">
        <f t="shared" si="339"/>
        <v>#DIV/0!</v>
      </c>
    </row>
    <row r="5408" spans="7:21" x14ac:dyDescent="0.25">
      <c r="G5408" s="33" t="e">
        <f>VLOOKUP(F5408,'Customer Info'!A5399:B5899,2,0)</f>
        <v>#N/A</v>
      </c>
      <c r="H5408" s="6" t="e">
        <f>VLOOKUP(F5408,'Customer Info'!A5399:C5899,3,0)</f>
        <v>#N/A</v>
      </c>
      <c r="I5408" s="6" t="e">
        <f>VLOOKUP(F5408,'Customer Info'!A5399:E5899,5,0)</f>
        <v>#N/A</v>
      </c>
      <c r="K5408" s="7" t="e">
        <f>VLOOKUP(J5408,'Product Details'!B5399:C5567,2,0)</f>
        <v>#N/A</v>
      </c>
      <c r="L5408" s="7" t="e">
        <f>VLOOKUP(J5408,'Product Details'!B5399:D5567,3,0)</f>
        <v>#N/A</v>
      </c>
      <c r="M5408" s="7" t="e">
        <f>VLOOKUP(J5408,'Product Details'!B5400:E5567,4,0)</f>
        <v>#N/A</v>
      </c>
      <c r="Q5408" s="8">
        <f t="shared" si="336"/>
        <v>0</v>
      </c>
      <c r="R5408" s="8">
        <f t="shared" si="337"/>
        <v>0</v>
      </c>
      <c r="T5408" s="9">
        <f t="shared" si="338"/>
        <v>0</v>
      </c>
      <c r="U5408" s="34" t="e">
        <f t="shared" si="339"/>
        <v>#DIV/0!</v>
      </c>
    </row>
    <row r="5409" spans="7:21" x14ac:dyDescent="0.25">
      <c r="G5409" s="33" t="e">
        <f>VLOOKUP(F5409,'Customer Info'!A5400:B5900,2,0)</f>
        <v>#N/A</v>
      </c>
      <c r="H5409" s="6" t="e">
        <f>VLOOKUP(F5409,'Customer Info'!A5400:C5900,3,0)</f>
        <v>#N/A</v>
      </c>
      <c r="I5409" s="6" t="e">
        <f>VLOOKUP(F5409,'Customer Info'!A5400:E5900,5,0)</f>
        <v>#N/A</v>
      </c>
      <c r="K5409" s="7" t="e">
        <f>VLOOKUP(J5409,'Product Details'!B5400:C5568,2,0)</f>
        <v>#N/A</v>
      </c>
      <c r="L5409" s="7" t="e">
        <f>VLOOKUP(J5409,'Product Details'!B5400:D5568,3,0)</f>
        <v>#N/A</v>
      </c>
      <c r="M5409" s="7" t="e">
        <f>VLOOKUP(J5409,'Product Details'!B5401:E5568,4,0)</f>
        <v>#N/A</v>
      </c>
      <c r="Q5409" s="8">
        <f t="shared" si="336"/>
        <v>0</v>
      </c>
      <c r="R5409" s="8">
        <f t="shared" si="337"/>
        <v>0</v>
      </c>
      <c r="T5409" s="9">
        <f t="shared" si="338"/>
        <v>0</v>
      </c>
      <c r="U5409" s="34" t="e">
        <f t="shared" si="339"/>
        <v>#DIV/0!</v>
      </c>
    </row>
    <row r="5410" spans="7:21" x14ac:dyDescent="0.25">
      <c r="G5410" s="33" t="e">
        <f>VLOOKUP(F5410,'Customer Info'!A5401:B5901,2,0)</f>
        <v>#N/A</v>
      </c>
      <c r="H5410" s="6" t="e">
        <f>VLOOKUP(F5410,'Customer Info'!A5401:C5901,3,0)</f>
        <v>#N/A</v>
      </c>
      <c r="I5410" s="6" t="e">
        <f>VLOOKUP(F5410,'Customer Info'!A5401:E5901,5,0)</f>
        <v>#N/A</v>
      </c>
      <c r="K5410" s="7" t="e">
        <f>VLOOKUP(J5410,'Product Details'!B5401:C5569,2,0)</f>
        <v>#N/A</v>
      </c>
      <c r="L5410" s="7" t="e">
        <f>VLOOKUP(J5410,'Product Details'!B5401:D5569,3,0)</f>
        <v>#N/A</v>
      </c>
      <c r="M5410" s="7" t="e">
        <f>VLOOKUP(J5410,'Product Details'!B5402:E5569,4,0)</f>
        <v>#N/A</v>
      </c>
      <c r="Q5410" s="8">
        <f t="shared" si="336"/>
        <v>0</v>
      </c>
      <c r="R5410" s="8">
        <f t="shared" si="337"/>
        <v>0</v>
      </c>
      <c r="T5410" s="9">
        <f t="shared" si="338"/>
        <v>0</v>
      </c>
      <c r="U5410" s="34" t="e">
        <f t="shared" si="339"/>
        <v>#DIV/0!</v>
      </c>
    </row>
    <row r="5411" spans="7:21" x14ac:dyDescent="0.25">
      <c r="G5411" s="33" t="e">
        <f>VLOOKUP(F5411,'Customer Info'!A5402:B5902,2,0)</f>
        <v>#N/A</v>
      </c>
      <c r="H5411" s="6" t="e">
        <f>VLOOKUP(F5411,'Customer Info'!A5402:C5902,3,0)</f>
        <v>#N/A</v>
      </c>
      <c r="I5411" s="6" t="e">
        <f>VLOOKUP(F5411,'Customer Info'!A5402:E5902,5,0)</f>
        <v>#N/A</v>
      </c>
      <c r="K5411" s="7" t="e">
        <f>VLOOKUP(J5411,'Product Details'!B5402:C5570,2,0)</f>
        <v>#N/A</v>
      </c>
      <c r="L5411" s="7" t="e">
        <f>VLOOKUP(J5411,'Product Details'!B5402:D5570,3,0)</f>
        <v>#N/A</v>
      </c>
      <c r="M5411" s="7" t="e">
        <f>VLOOKUP(J5411,'Product Details'!B5403:E5570,4,0)</f>
        <v>#N/A</v>
      </c>
      <c r="Q5411" s="8">
        <f t="shared" si="336"/>
        <v>0</v>
      </c>
      <c r="R5411" s="8">
        <f t="shared" si="337"/>
        <v>0</v>
      </c>
      <c r="T5411" s="9">
        <f t="shared" si="338"/>
        <v>0</v>
      </c>
      <c r="U5411" s="34" t="e">
        <f t="shared" si="339"/>
        <v>#DIV/0!</v>
      </c>
    </row>
    <row r="5412" spans="7:21" x14ac:dyDescent="0.25">
      <c r="G5412" s="33" t="e">
        <f>VLOOKUP(F5412,'Customer Info'!A5403:B5903,2,0)</f>
        <v>#N/A</v>
      </c>
      <c r="H5412" s="6" t="e">
        <f>VLOOKUP(F5412,'Customer Info'!A5403:C5903,3,0)</f>
        <v>#N/A</v>
      </c>
      <c r="I5412" s="6" t="e">
        <f>VLOOKUP(F5412,'Customer Info'!A5403:E5903,5,0)</f>
        <v>#N/A</v>
      </c>
      <c r="K5412" s="7" t="e">
        <f>VLOOKUP(J5412,'Product Details'!B5403:C5571,2,0)</f>
        <v>#N/A</v>
      </c>
      <c r="L5412" s="7" t="e">
        <f>VLOOKUP(J5412,'Product Details'!B5403:D5571,3,0)</f>
        <v>#N/A</v>
      </c>
      <c r="M5412" s="7" t="e">
        <f>VLOOKUP(J5412,'Product Details'!B5404:E5571,4,0)</f>
        <v>#N/A</v>
      </c>
      <c r="Q5412" s="8">
        <f t="shared" si="336"/>
        <v>0</v>
      </c>
      <c r="R5412" s="8">
        <f t="shared" si="337"/>
        <v>0</v>
      </c>
      <c r="T5412" s="9">
        <f t="shared" si="338"/>
        <v>0</v>
      </c>
      <c r="U5412" s="34" t="e">
        <f t="shared" si="339"/>
        <v>#DIV/0!</v>
      </c>
    </row>
    <row r="5413" spans="7:21" x14ac:dyDescent="0.25">
      <c r="G5413" s="33" t="e">
        <f>VLOOKUP(F5413,'Customer Info'!A5404:B5904,2,0)</f>
        <v>#N/A</v>
      </c>
      <c r="H5413" s="6" t="e">
        <f>VLOOKUP(F5413,'Customer Info'!A5404:C5904,3,0)</f>
        <v>#N/A</v>
      </c>
      <c r="I5413" s="6" t="e">
        <f>VLOOKUP(F5413,'Customer Info'!A5404:E5904,5,0)</f>
        <v>#N/A</v>
      </c>
      <c r="K5413" s="7" t="e">
        <f>VLOOKUP(J5413,'Product Details'!B5404:C5572,2,0)</f>
        <v>#N/A</v>
      </c>
      <c r="L5413" s="7" t="e">
        <f>VLOOKUP(J5413,'Product Details'!B5404:D5572,3,0)</f>
        <v>#N/A</v>
      </c>
      <c r="M5413" s="7" t="e">
        <f>VLOOKUP(J5413,'Product Details'!B5405:E5572,4,0)</f>
        <v>#N/A</v>
      </c>
      <c r="Q5413" s="8">
        <f t="shared" si="336"/>
        <v>0</v>
      </c>
      <c r="R5413" s="8">
        <f t="shared" si="337"/>
        <v>0</v>
      </c>
      <c r="T5413" s="9">
        <f t="shared" si="338"/>
        <v>0</v>
      </c>
      <c r="U5413" s="34" t="e">
        <f t="shared" si="339"/>
        <v>#DIV/0!</v>
      </c>
    </row>
    <row r="5414" spans="7:21" x14ac:dyDescent="0.25">
      <c r="G5414" s="33" t="e">
        <f>VLOOKUP(F5414,'Customer Info'!A5405:B5905,2,0)</f>
        <v>#N/A</v>
      </c>
      <c r="H5414" s="6" t="e">
        <f>VLOOKUP(F5414,'Customer Info'!A5405:C5905,3,0)</f>
        <v>#N/A</v>
      </c>
      <c r="I5414" s="6" t="e">
        <f>VLOOKUP(F5414,'Customer Info'!A5405:E5905,5,0)</f>
        <v>#N/A</v>
      </c>
      <c r="K5414" s="7" t="e">
        <f>VLOOKUP(J5414,'Product Details'!B5405:C5573,2,0)</f>
        <v>#N/A</v>
      </c>
      <c r="L5414" s="7" t="e">
        <f>VLOOKUP(J5414,'Product Details'!B5405:D5573,3,0)</f>
        <v>#N/A</v>
      </c>
      <c r="M5414" s="7" t="e">
        <f>VLOOKUP(J5414,'Product Details'!B5406:E5573,4,0)</f>
        <v>#N/A</v>
      </c>
      <c r="Q5414" s="8">
        <f t="shared" si="336"/>
        <v>0</v>
      </c>
      <c r="R5414" s="8">
        <f t="shared" si="337"/>
        <v>0</v>
      </c>
      <c r="T5414" s="9">
        <f t="shared" si="338"/>
        <v>0</v>
      </c>
      <c r="U5414" s="34" t="e">
        <f t="shared" si="339"/>
        <v>#DIV/0!</v>
      </c>
    </row>
    <row r="5415" spans="7:21" x14ac:dyDescent="0.25">
      <c r="G5415" s="33" t="e">
        <f>VLOOKUP(F5415,'Customer Info'!A5406:B5906,2,0)</f>
        <v>#N/A</v>
      </c>
      <c r="H5415" s="6" t="e">
        <f>VLOOKUP(F5415,'Customer Info'!A5406:C5906,3,0)</f>
        <v>#N/A</v>
      </c>
      <c r="I5415" s="6" t="e">
        <f>VLOOKUP(F5415,'Customer Info'!A5406:E5906,5,0)</f>
        <v>#N/A</v>
      </c>
      <c r="K5415" s="7" t="e">
        <f>VLOOKUP(J5415,'Product Details'!B5406:C5574,2,0)</f>
        <v>#N/A</v>
      </c>
      <c r="L5415" s="7" t="e">
        <f>VLOOKUP(J5415,'Product Details'!B5406:D5574,3,0)</f>
        <v>#N/A</v>
      </c>
      <c r="M5415" s="7" t="e">
        <f>VLOOKUP(J5415,'Product Details'!B5407:E5574,4,0)</f>
        <v>#N/A</v>
      </c>
      <c r="Q5415" s="8">
        <f t="shared" si="336"/>
        <v>0</v>
      </c>
      <c r="R5415" s="8">
        <f t="shared" si="337"/>
        <v>0</v>
      </c>
      <c r="T5415" s="9">
        <f t="shared" si="338"/>
        <v>0</v>
      </c>
      <c r="U5415" s="34" t="e">
        <f t="shared" si="339"/>
        <v>#DIV/0!</v>
      </c>
    </row>
    <row r="5416" spans="7:21" x14ac:dyDescent="0.25">
      <c r="G5416" s="33" t="e">
        <f>VLOOKUP(F5416,'Customer Info'!A5407:B5907,2,0)</f>
        <v>#N/A</v>
      </c>
      <c r="H5416" s="6" t="e">
        <f>VLOOKUP(F5416,'Customer Info'!A5407:C5907,3,0)</f>
        <v>#N/A</v>
      </c>
      <c r="I5416" s="6" t="e">
        <f>VLOOKUP(F5416,'Customer Info'!A5407:E5907,5,0)</f>
        <v>#N/A</v>
      </c>
      <c r="K5416" s="7" t="e">
        <f>VLOOKUP(J5416,'Product Details'!B5407:C5575,2,0)</f>
        <v>#N/A</v>
      </c>
      <c r="L5416" s="7" t="e">
        <f>VLOOKUP(J5416,'Product Details'!B5407:D5575,3,0)</f>
        <v>#N/A</v>
      </c>
      <c r="M5416" s="7" t="e">
        <f>VLOOKUP(J5416,'Product Details'!B5408:E5575,4,0)</f>
        <v>#N/A</v>
      </c>
      <c r="Q5416" s="8">
        <f t="shared" si="336"/>
        <v>0</v>
      </c>
      <c r="R5416" s="8">
        <f t="shared" si="337"/>
        <v>0</v>
      </c>
      <c r="T5416" s="9">
        <f t="shared" si="338"/>
        <v>0</v>
      </c>
      <c r="U5416" s="34" t="e">
        <f t="shared" si="339"/>
        <v>#DIV/0!</v>
      </c>
    </row>
    <row r="5417" spans="7:21" x14ac:dyDescent="0.25">
      <c r="G5417" s="33" t="e">
        <f>VLOOKUP(F5417,'Customer Info'!A5408:B5908,2,0)</f>
        <v>#N/A</v>
      </c>
      <c r="H5417" s="6" t="e">
        <f>VLOOKUP(F5417,'Customer Info'!A5408:C5908,3,0)</f>
        <v>#N/A</v>
      </c>
      <c r="I5417" s="6" t="e">
        <f>VLOOKUP(F5417,'Customer Info'!A5408:E5908,5,0)</f>
        <v>#N/A</v>
      </c>
      <c r="K5417" s="7" t="e">
        <f>VLOOKUP(J5417,'Product Details'!B5408:C5576,2,0)</f>
        <v>#N/A</v>
      </c>
      <c r="L5417" s="7" t="e">
        <f>VLOOKUP(J5417,'Product Details'!B5408:D5576,3,0)</f>
        <v>#N/A</v>
      </c>
      <c r="M5417" s="7" t="e">
        <f>VLOOKUP(J5417,'Product Details'!B5409:E5576,4,0)</f>
        <v>#N/A</v>
      </c>
      <c r="Q5417" s="8">
        <f t="shared" si="336"/>
        <v>0</v>
      </c>
      <c r="R5417" s="8">
        <f t="shared" si="337"/>
        <v>0</v>
      </c>
      <c r="T5417" s="9">
        <f t="shared" si="338"/>
        <v>0</v>
      </c>
      <c r="U5417" s="34" t="e">
        <f t="shared" si="339"/>
        <v>#DIV/0!</v>
      </c>
    </row>
    <row r="5418" spans="7:21" x14ac:dyDescent="0.25">
      <c r="G5418" s="33" t="e">
        <f>VLOOKUP(F5418,'Customer Info'!A5409:B5909,2,0)</f>
        <v>#N/A</v>
      </c>
      <c r="H5418" s="6" t="e">
        <f>VLOOKUP(F5418,'Customer Info'!A5409:C5909,3,0)</f>
        <v>#N/A</v>
      </c>
      <c r="I5418" s="6" t="e">
        <f>VLOOKUP(F5418,'Customer Info'!A5409:E5909,5,0)</f>
        <v>#N/A</v>
      </c>
      <c r="K5418" s="7" t="e">
        <f>VLOOKUP(J5418,'Product Details'!B5409:C5577,2,0)</f>
        <v>#N/A</v>
      </c>
      <c r="L5418" s="7" t="e">
        <f>VLOOKUP(J5418,'Product Details'!B5409:D5577,3,0)</f>
        <v>#N/A</v>
      </c>
      <c r="M5418" s="7" t="e">
        <f>VLOOKUP(J5418,'Product Details'!B5410:E5577,4,0)</f>
        <v>#N/A</v>
      </c>
      <c r="Q5418" s="8">
        <f t="shared" si="336"/>
        <v>0</v>
      </c>
      <c r="R5418" s="8">
        <f t="shared" si="337"/>
        <v>0</v>
      </c>
      <c r="T5418" s="9">
        <f t="shared" si="338"/>
        <v>0</v>
      </c>
      <c r="U5418" s="34" t="e">
        <f t="shared" si="339"/>
        <v>#DIV/0!</v>
      </c>
    </row>
    <row r="5419" spans="7:21" x14ac:dyDescent="0.25">
      <c r="G5419" s="33" t="e">
        <f>VLOOKUP(F5419,'Customer Info'!A5410:B5910,2,0)</f>
        <v>#N/A</v>
      </c>
      <c r="H5419" s="6" t="e">
        <f>VLOOKUP(F5419,'Customer Info'!A5410:C5910,3,0)</f>
        <v>#N/A</v>
      </c>
      <c r="I5419" s="6" t="e">
        <f>VLOOKUP(F5419,'Customer Info'!A5410:E5910,5,0)</f>
        <v>#N/A</v>
      </c>
      <c r="K5419" s="7" t="e">
        <f>VLOOKUP(J5419,'Product Details'!B5410:C5578,2,0)</f>
        <v>#N/A</v>
      </c>
      <c r="L5419" s="7" t="e">
        <f>VLOOKUP(J5419,'Product Details'!B5410:D5578,3,0)</f>
        <v>#N/A</v>
      </c>
      <c r="M5419" s="7" t="e">
        <f>VLOOKUP(J5419,'Product Details'!B5411:E5578,4,0)</f>
        <v>#N/A</v>
      </c>
      <c r="Q5419" s="8">
        <f t="shared" si="336"/>
        <v>0</v>
      </c>
      <c r="R5419" s="8">
        <f t="shared" si="337"/>
        <v>0</v>
      </c>
      <c r="T5419" s="9">
        <f t="shared" si="338"/>
        <v>0</v>
      </c>
      <c r="U5419" s="34" t="e">
        <f t="shared" si="339"/>
        <v>#DIV/0!</v>
      </c>
    </row>
    <row r="5420" spans="7:21" x14ac:dyDescent="0.25">
      <c r="G5420" s="33" t="e">
        <f>VLOOKUP(F5420,'Customer Info'!A5411:B5911,2,0)</f>
        <v>#N/A</v>
      </c>
      <c r="H5420" s="6" t="e">
        <f>VLOOKUP(F5420,'Customer Info'!A5411:C5911,3,0)</f>
        <v>#N/A</v>
      </c>
      <c r="I5420" s="6" t="e">
        <f>VLOOKUP(F5420,'Customer Info'!A5411:E5911,5,0)</f>
        <v>#N/A</v>
      </c>
      <c r="K5420" s="7" t="e">
        <f>VLOOKUP(J5420,'Product Details'!B5411:C5579,2,0)</f>
        <v>#N/A</v>
      </c>
      <c r="L5420" s="7" t="e">
        <f>VLOOKUP(J5420,'Product Details'!B5411:D5579,3,0)</f>
        <v>#N/A</v>
      </c>
      <c r="M5420" s="7" t="e">
        <f>VLOOKUP(J5420,'Product Details'!B5412:E5579,4,0)</f>
        <v>#N/A</v>
      </c>
      <c r="Q5420" s="8">
        <f t="shared" si="336"/>
        <v>0</v>
      </c>
      <c r="R5420" s="8">
        <f t="shared" si="337"/>
        <v>0</v>
      </c>
      <c r="T5420" s="9">
        <f t="shared" si="338"/>
        <v>0</v>
      </c>
      <c r="U5420" s="34" t="e">
        <f t="shared" si="339"/>
        <v>#DIV/0!</v>
      </c>
    </row>
    <row r="5421" spans="7:21" x14ac:dyDescent="0.25">
      <c r="G5421" s="33" t="e">
        <f>VLOOKUP(F5421,'Customer Info'!A5412:B5912,2,0)</f>
        <v>#N/A</v>
      </c>
      <c r="H5421" s="6" t="e">
        <f>VLOOKUP(F5421,'Customer Info'!A5412:C5912,3,0)</f>
        <v>#N/A</v>
      </c>
      <c r="I5421" s="6" t="e">
        <f>VLOOKUP(F5421,'Customer Info'!A5412:E5912,5,0)</f>
        <v>#N/A</v>
      </c>
      <c r="K5421" s="7" t="e">
        <f>VLOOKUP(J5421,'Product Details'!B5412:C5580,2,0)</f>
        <v>#N/A</v>
      </c>
      <c r="L5421" s="7" t="e">
        <f>VLOOKUP(J5421,'Product Details'!B5412:D5580,3,0)</f>
        <v>#N/A</v>
      </c>
      <c r="M5421" s="7" t="e">
        <f>VLOOKUP(J5421,'Product Details'!B5413:E5580,4,0)</f>
        <v>#N/A</v>
      </c>
      <c r="Q5421" s="8">
        <f t="shared" si="336"/>
        <v>0</v>
      </c>
      <c r="R5421" s="8">
        <f t="shared" si="337"/>
        <v>0</v>
      </c>
      <c r="T5421" s="9">
        <f t="shared" si="338"/>
        <v>0</v>
      </c>
      <c r="U5421" s="34" t="e">
        <f t="shared" si="339"/>
        <v>#DIV/0!</v>
      </c>
    </row>
    <row r="5422" spans="7:21" x14ac:dyDescent="0.25">
      <c r="G5422" s="33" t="e">
        <f>VLOOKUP(F5422,'Customer Info'!A5413:B5913,2,0)</f>
        <v>#N/A</v>
      </c>
      <c r="H5422" s="6" t="e">
        <f>VLOOKUP(F5422,'Customer Info'!A5413:C5913,3,0)</f>
        <v>#N/A</v>
      </c>
      <c r="I5422" s="6" t="e">
        <f>VLOOKUP(F5422,'Customer Info'!A5413:E5913,5,0)</f>
        <v>#N/A</v>
      </c>
      <c r="K5422" s="7" t="e">
        <f>VLOOKUP(J5422,'Product Details'!B5413:C5581,2,0)</f>
        <v>#N/A</v>
      </c>
      <c r="L5422" s="7" t="e">
        <f>VLOOKUP(J5422,'Product Details'!B5413:D5581,3,0)</f>
        <v>#N/A</v>
      </c>
      <c r="M5422" s="7" t="e">
        <f>VLOOKUP(J5422,'Product Details'!B5414:E5581,4,0)</f>
        <v>#N/A</v>
      </c>
      <c r="Q5422" s="8">
        <f t="shared" si="336"/>
        <v>0</v>
      </c>
      <c r="R5422" s="8">
        <f t="shared" si="337"/>
        <v>0</v>
      </c>
      <c r="T5422" s="9">
        <f t="shared" si="338"/>
        <v>0</v>
      </c>
      <c r="U5422" s="34" t="e">
        <f t="shared" si="339"/>
        <v>#DIV/0!</v>
      </c>
    </row>
    <row r="5423" spans="7:21" x14ac:dyDescent="0.25">
      <c r="G5423" s="33" t="e">
        <f>VLOOKUP(F5423,'Customer Info'!A5414:B5914,2,0)</f>
        <v>#N/A</v>
      </c>
      <c r="H5423" s="6" t="e">
        <f>VLOOKUP(F5423,'Customer Info'!A5414:C5914,3,0)</f>
        <v>#N/A</v>
      </c>
      <c r="I5423" s="6" t="e">
        <f>VLOOKUP(F5423,'Customer Info'!A5414:E5914,5,0)</f>
        <v>#N/A</v>
      </c>
      <c r="K5423" s="7" t="e">
        <f>VLOOKUP(J5423,'Product Details'!B5414:C5582,2,0)</f>
        <v>#N/A</v>
      </c>
      <c r="L5423" s="7" t="e">
        <f>VLOOKUP(J5423,'Product Details'!B5414:D5582,3,0)</f>
        <v>#N/A</v>
      </c>
      <c r="M5423" s="7" t="e">
        <f>VLOOKUP(J5423,'Product Details'!B5415:E5582,4,0)</f>
        <v>#N/A</v>
      </c>
      <c r="Q5423" s="8">
        <f t="shared" si="336"/>
        <v>0</v>
      </c>
      <c r="R5423" s="8">
        <f t="shared" si="337"/>
        <v>0</v>
      </c>
      <c r="T5423" s="9">
        <f t="shared" si="338"/>
        <v>0</v>
      </c>
      <c r="U5423" s="34" t="e">
        <f t="shared" si="339"/>
        <v>#DIV/0!</v>
      </c>
    </row>
    <row r="5424" spans="7:21" x14ac:dyDescent="0.25">
      <c r="G5424" s="33" t="e">
        <f>VLOOKUP(F5424,'Customer Info'!A5415:B5915,2,0)</f>
        <v>#N/A</v>
      </c>
      <c r="H5424" s="6" t="e">
        <f>VLOOKUP(F5424,'Customer Info'!A5415:C5915,3,0)</f>
        <v>#N/A</v>
      </c>
      <c r="I5424" s="6" t="e">
        <f>VLOOKUP(F5424,'Customer Info'!A5415:E5915,5,0)</f>
        <v>#N/A</v>
      </c>
      <c r="K5424" s="7" t="e">
        <f>VLOOKUP(J5424,'Product Details'!B5415:C5583,2,0)</f>
        <v>#N/A</v>
      </c>
      <c r="L5424" s="7" t="e">
        <f>VLOOKUP(J5424,'Product Details'!B5415:D5583,3,0)</f>
        <v>#N/A</v>
      </c>
      <c r="M5424" s="7" t="e">
        <f>VLOOKUP(J5424,'Product Details'!B5416:E5583,4,0)</f>
        <v>#N/A</v>
      </c>
      <c r="Q5424" s="8">
        <f t="shared" si="336"/>
        <v>0</v>
      </c>
      <c r="R5424" s="8">
        <f t="shared" si="337"/>
        <v>0</v>
      </c>
      <c r="T5424" s="9">
        <f t="shared" si="338"/>
        <v>0</v>
      </c>
      <c r="U5424" s="34" t="e">
        <f t="shared" si="339"/>
        <v>#DIV/0!</v>
      </c>
    </row>
    <row r="5425" spans="7:21" x14ac:dyDescent="0.25">
      <c r="G5425" s="33" t="e">
        <f>VLOOKUP(F5425,'Customer Info'!A5416:B5916,2,0)</f>
        <v>#N/A</v>
      </c>
      <c r="H5425" s="6" t="e">
        <f>VLOOKUP(F5425,'Customer Info'!A5416:C5916,3,0)</f>
        <v>#N/A</v>
      </c>
      <c r="I5425" s="6" t="e">
        <f>VLOOKUP(F5425,'Customer Info'!A5416:E5916,5,0)</f>
        <v>#N/A</v>
      </c>
      <c r="K5425" s="7" t="e">
        <f>VLOOKUP(J5425,'Product Details'!B5416:C5584,2,0)</f>
        <v>#N/A</v>
      </c>
      <c r="L5425" s="7" t="e">
        <f>VLOOKUP(J5425,'Product Details'!B5416:D5584,3,0)</f>
        <v>#N/A</v>
      </c>
      <c r="M5425" s="7" t="e">
        <f>VLOOKUP(J5425,'Product Details'!B5417:E5584,4,0)</f>
        <v>#N/A</v>
      </c>
      <c r="Q5425" s="8">
        <f t="shared" si="336"/>
        <v>0</v>
      </c>
      <c r="R5425" s="8">
        <f t="shared" si="337"/>
        <v>0</v>
      </c>
      <c r="T5425" s="9">
        <f t="shared" si="338"/>
        <v>0</v>
      </c>
      <c r="U5425" s="34" t="e">
        <f t="shared" si="339"/>
        <v>#DIV/0!</v>
      </c>
    </row>
    <row r="5426" spans="7:21" x14ac:dyDescent="0.25">
      <c r="G5426" s="33" t="e">
        <f>VLOOKUP(F5426,'Customer Info'!A5417:B5917,2,0)</f>
        <v>#N/A</v>
      </c>
      <c r="H5426" s="6" t="e">
        <f>VLOOKUP(F5426,'Customer Info'!A5417:C5917,3,0)</f>
        <v>#N/A</v>
      </c>
      <c r="I5426" s="6" t="e">
        <f>VLOOKUP(F5426,'Customer Info'!A5417:E5917,5,0)</f>
        <v>#N/A</v>
      </c>
      <c r="K5426" s="7" t="e">
        <f>VLOOKUP(J5426,'Product Details'!B5417:C5585,2,0)</f>
        <v>#N/A</v>
      </c>
      <c r="L5426" s="7" t="e">
        <f>VLOOKUP(J5426,'Product Details'!B5417:D5585,3,0)</f>
        <v>#N/A</v>
      </c>
      <c r="M5426" s="7" t="e">
        <f>VLOOKUP(J5426,'Product Details'!B5418:E5585,4,0)</f>
        <v>#N/A</v>
      </c>
      <c r="Q5426" s="8">
        <f t="shared" si="336"/>
        <v>0</v>
      </c>
      <c r="R5426" s="8">
        <f t="shared" si="337"/>
        <v>0</v>
      </c>
      <c r="T5426" s="9">
        <f t="shared" si="338"/>
        <v>0</v>
      </c>
      <c r="U5426" s="34" t="e">
        <f t="shared" si="339"/>
        <v>#DIV/0!</v>
      </c>
    </row>
    <row r="5427" spans="7:21" x14ac:dyDescent="0.25">
      <c r="G5427" s="33" t="e">
        <f>VLOOKUP(F5427,'Customer Info'!A5418:B5918,2,0)</f>
        <v>#N/A</v>
      </c>
      <c r="H5427" s="6" t="e">
        <f>VLOOKUP(F5427,'Customer Info'!A5418:C5918,3,0)</f>
        <v>#N/A</v>
      </c>
      <c r="I5427" s="6" t="e">
        <f>VLOOKUP(F5427,'Customer Info'!A5418:E5918,5,0)</f>
        <v>#N/A</v>
      </c>
      <c r="K5427" s="7" t="e">
        <f>VLOOKUP(J5427,'Product Details'!B5418:C5586,2,0)</f>
        <v>#N/A</v>
      </c>
      <c r="L5427" s="7" t="e">
        <f>VLOOKUP(J5427,'Product Details'!B5418:D5586,3,0)</f>
        <v>#N/A</v>
      </c>
      <c r="M5427" s="7" t="e">
        <f>VLOOKUP(J5427,'Product Details'!B5419:E5586,4,0)</f>
        <v>#N/A</v>
      </c>
      <c r="Q5427" s="8">
        <f t="shared" si="336"/>
        <v>0</v>
      </c>
      <c r="R5427" s="8">
        <f t="shared" si="337"/>
        <v>0</v>
      </c>
      <c r="T5427" s="9">
        <f t="shared" si="338"/>
        <v>0</v>
      </c>
      <c r="U5427" s="34" t="e">
        <f t="shared" si="339"/>
        <v>#DIV/0!</v>
      </c>
    </row>
    <row r="5428" spans="7:21" x14ac:dyDescent="0.25">
      <c r="G5428" s="33" t="e">
        <f>VLOOKUP(F5428,'Customer Info'!A5419:B5919,2,0)</f>
        <v>#N/A</v>
      </c>
      <c r="H5428" s="6" t="e">
        <f>VLOOKUP(F5428,'Customer Info'!A5419:C5919,3,0)</f>
        <v>#N/A</v>
      </c>
      <c r="I5428" s="6" t="e">
        <f>VLOOKUP(F5428,'Customer Info'!A5419:E5919,5,0)</f>
        <v>#N/A</v>
      </c>
      <c r="K5428" s="7" t="e">
        <f>VLOOKUP(J5428,'Product Details'!B5419:C5587,2,0)</f>
        <v>#N/A</v>
      </c>
      <c r="L5428" s="7" t="e">
        <f>VLOOKUP(J5428,'Product Details'!B5419:D5587,3,0)</f>
        <v>#N/A</v>
      </c>
      <c r="M5428" s="7" t="e">
        <f>VLOOKUP(J5428,'Product Details'!B5420:E5587,4,0)</f>
        <v>#N/A</v>
      </c>
      <c r="Q5428" s="8">
        <f t="shared" si="336"/>
        <v>0</v>
      </c>
      <c r="R5428" s="8">
        <f t="shared" si="337"/>
        <v>0</v>
      </c>
      <c r="T5428" s="9">
        <f t="shared" si="338"/>
        <v>0</v>
      </c>
      <c r="U5428" s="34" t="e">
        <f t="shared" si="339"/>
        <v>#DIV/0!</v>
      </c>
    </row>
    <row r="5429" spans="7:21" x14ac:dyDescent="0.25">
      <c r="G5429" s="33" t="e">
        <f>VLOOKUP(F5429,'Customer Info'!A5420:B5920,2,0)</f>
        <v>#N/A</v>
      </c>
      <c r="H5429" s="6" t="e">
        <f>VLOOKUP(F5429,'Customer Info'!A5420:C5920,3,0)</f>
        <v>#N/A</v>
      </c>
      <c r="I5429" s="6" t="e">
        <f>VLOOKUP(F5429,'Customer Info'!A5420:E5920,5,0)</f>
        <v>#N/A</v>
      </c>
      <c r="K5429" s="7" t="e">
        <f>VLOOKUP(J5429,'Product Details'!B5420:C5588,2,0)</f>
        <v>#N/A</v>
      </c>
      <c r="L5429" s="7" t="e">
        <f>VLOOKUP(J5429,'Product Details'!B5420:D5588,3,0)</f>
        <v>#N/A</v>
      </c>
      <c r="M5429" s="7" t="e">
        <f>VLOOKUP(J5429,'Product Details'!B5421:E5588,4,0)</f>
        <v>#N/A</v>
      </c>
      <c r="Q5429" s="8">
        <f t="shared" si="336"/>
        <v>0</v>
      </c>
      <c r="R5429" s="8">
        <f t="shared" si="337"/>
        <v>0</v>
      </c>
      <c r="T5429" s="9">
        <f t="shared" si="338"/>
        <v>0</v>
      </c>
      <c r="U5429" s="34" t="e">
        <f t="shared" si="339"/>
        <v>#DIV/0!</v>
      </c>
    </row>
    <row r="5430" spans="7:21" x14ac:dyDescent="0.25">
      <c r="G5430" s="33" t="e">
        <f>VLOOKUP(F5430,'Customer Info'!A5421:B5921,2,0)</f>
        <v>#N/A</v>
      </c>
      <c r="H5430" s="6" t="e">
        <f>VLOOKUP(F5430,'Customer Info'!A5421:C5921,3,0)</f>
        <v>#N/A</v>
      </c>
      <c r="I5430" s="6" t="e">
        <f>VLOOKUP(F5430,'Customer Info'!A5421:E5921,5,0)</f>
        <v>#N/A</v>
      </c>
      <c r="K5430" s="7" t="e">
        <f>VLOOKUP(J5430,'Product Details'!B5421:C5589,2,0)</f>
        <v>#N/A</v>
      </c>
      <c r="L5430" s="7" t="e">
        <f>VLOOKUP(J5430,'Product Details'!B5421:D5589,3,0)</f>
        <v>#N/A</v>
      </c>
      <c r="M5430" s="7" t="e">
        <f>VLOOKUP(J5430,'Product Details'!B5422:E5589,4,0)</f>
        <v>#N/A</v>
      </c>
      <c r="Q5430" s="8">
        <f t="shared" si="336"/>
        <v>0</v>
      </c>
      <c r="R5430" s="8">
        <f t="shared" si="337"/>
        <v>0</v>
      </c>
      <c r="T5430" s="9">
        <f t="shared" si="338"/>
        <v>0</v>
      </c>
      <c r="U5430" s="34" t="e">
        <f t="shared" si="339"/>
        <v>#DIV/0!</v>
      </c>
    </row>
    <row r="5431" spans="7:21" x14ac:dyDescent="0.25">
      <c r="G5431" s="33" t="e">
        <f>VLOOKUP(F5431,'Customer Info'!A5422:B5922,2,0)</f>
        <v>#N/A</v>
      </c>
      <c r="H5431" s="6" t="e">
        <f>VLOOKUP(F5431,'Customer Info'!A5422:C5922,3,0)</f>
        <v>#N/A</v>
      </c>
      <c r="I5431" s="6" t="e">
        <f>VLOOKUP(F5431,'Customer Info'!A5422:E5922,5,0)</f>
        <v>#N/A</v>
      </c>
      <c r="K5431" s="7" t="e">
        <f>VLOOKUP(J5431,'Product Details'!B5422:C5590,2,0)</f>
        <v>#N/A</v>
      </c>
      <c r="L5431" s="7" t="e">
        <f>VLOOKUP(J5431,'Product Details'!B5422:D5590,3,0)</f>
        <v>#N/A</v>
      </c>
      <c r="M5431" s="7" t="e">
        <f>VLOOKUP(J5431,'Product Details'!B5423:E5590,4,0)</f>
        <v>#N/A</v>
      </c>
      <c r="Q5431" s="8">
        <f t="shared" si="336"/>
        <v>0</v>
      </c>
      <c r="R5431" s="8">
        <f t="shared" si="337"/>
        <v>0</v>
      </c>
      <c r="T5431" s="9">
        <f t="shared" si="338"/>
        <v>0</v>
      </c>
      <c r="U5431" s="34" t="e">
        <f t="shared" si="339"/>
        <v>#DIV/0!</v>
      </c>
    </row>
    <row r="5432" spans="7:21" x14ac:dyDescent="0.25">
      <c r="G5432" s="33" t="e">
        <f>VLOOKUP(F5432,'Customer Info'!A5423:B5923,2,0)</f>
        <v>#N/A</v>
      </c>
      <c r="H5432" s="6" t="e">
        <f>VLOOKUP(F5432,'Customer Info'!A5423:C5923,3,0)</f>
        <v>#N/A</v>
      </c>
      <c r="I5432" s="6" t="e">
        <f>VLOOKUP(F5432,'Customer Info'!A5423:E5923,5,0)</f>
        <v>#N/A</v>
      </c>
      <c r="K5432" s="7" t="e">
        <f>VLOOKUP(J5432,'Product Details'!B5423:C5591,2,0)</f>
        <v>#N/A</v>
      </c>
      <c r="L5432" s="7" t="e">
        <f>VLOOKUP(J5432,'Product Details'!B5423:D5591,3,0)</f>
        <v>#N/A</v>
      </c>
      <c r="M5432" s="7" t="e">
        <f>VLOOKUP(J5432,'Product Details'!B5424:E5591,4,0)</f>
        <v>#N/A</v>
      </c>
      <c r="Q5432" s="8">
        <f t="shared" si="336"/>
        <v>0</v>
      </c>
      <c r="R5432" s="8">
        <f t="shared" si="337"/>
        <v>0</v>
      </c>
      <c r="T5432" s="9">
        <f t="shared" si="338"/>
        <v>0</v>
      </c>
      <c r="U5432" s="34" t="e">
        <f t="shared" si="339"/>
        <v>#DIV/0!</v>
      </c>
    </row>
    <row r="5433" spans="7:21" x14ac:dyDescent="0.25">
      <c r="G5433" s="33" t="e">
        <f>VLOOKUP(F5433,'Customer Info'!A5424:B5924,2,0)</f>
        <v>#N/A</v>
      </c>
      <c r="H5433" s="6" t="e">
        <f>VLOOKUP(F5433,'Customer Info'!A5424:C5924,3,0)</f>
        <v>#N/A</v>
      </c>
      <c r="I5433" s="6" t="e">
        <f>VLOOKUP(F5433,'Customer Info'!A5424:E5924,5,0)</f>
        <v>#N/A</v>
      </c>
      <c r="K5433" s="7" t="e">
        <f>VLOOKUP(J5433,'Product Details'!B5424:C5592,2,0)</f>
        <v>#N/A</v>
      </c>
      <c r="L5433" s="7" t="e">
        <f>VLOOKUP(J5433,'Product Details'!B5424:D5592,3,0)</f>
        <v>#N/A</v>
      </c>
      <c r="M5433" s="7" t="e">
        <f>VLOOKUP(J5433,'Product Details'!B5425:E5592,4,0)</f>
        <v>#N/A</v>
      </c>
      <c r="Q5433" s="8">
        <f t="shared" si="336"/>
        <v>0</v>
      </c>
      <c r="R5433" s="8">
        <f t="shared" si="337"/>
        <v>0</v>
      </c>
      <c r="T5433" s="9">
        <f t="shared" si="338"/>
        <v>0</v>
      </c>
      <c r="U5433" s="34" t="e">
        <f t="shared" si="339"/>
        <v>#DIV/0!</v>
      </c>
    </row>
    <row r="5434" spans="7:21" x14ac:dyDescent="0.25">
      <c r="G5434" s="33" t="e">
        <f>VLOOKUP(F5434,'Customer Info'!A5425:B5925,2,0)</f>
        <v>#N/A</v>
      </c>
      <c r="H5434" s="6" t="e">
        <f>VLOOKUP(F5434,'Customer Info'!A5425:C5925,3,0)</f>
        <v>#N/A</v>
      </c>
      <c r="I5434" s="6" t="e">
        <f>VLOOKUP(F5434,'Customer Info'!A5425:E5925,5,0)</f>
        <v>#N/A</v>
      </c>
      <c r="K5434" s="7" t="e">
        <f>VLOOKUP(J5434,'Product Details'!B5425:C5593,2,0)</f>
        <v>#N/A</v>
      </c>
      <c r="L5434" s="7" t="e">
        <f>VLOOKUP(J5434,'Product Details'!B5425:D5593,3,0)</f>
        <v>#N/A</v>
      </c>
      <c r="M5434" s="7" t="e">
        <f>VLOOKUP(J5434,'Product Details'!B5426:E5593,4,0)</f>
        <v>#N/A</v>
      </c>
      <c r="Q5434" s="8">
        <f t="shared" si="336"/>
        <v>0</v>
      </c>
      <c r="R5434" s="8">
        <f t="shared" si="337"/>
        <v>0</v>
      </c>
      <c r="T5434" s="9">
        <f t="shared" si="338"/>
        <v>0</v>
      </c>
      <c r="U5434" s="34" t="e">
        <f t="shared" si="339"/>
        <v>#DIV/0!</v>
      </c>
    </row>
    <row r="5435" spans="7:21" x14ac:dyDescent="0.25">
      <c r="G5435" s="33" t="e">
        <f>VLOOKUP(F5435,'Customer Info'!A5426:B5926,2,0)</f>
        <v>#N/A</v>
      </c>
      <c r="H5435" s="6" t="e">
        <f>VLOOKUP(F5435,'Customer Info'!A5426:C5926,3,0)</f>
        <v>#N/A</v>
      </c>
      <c r="I5435" s="6" t="e">
        <f>VLOOKUP(F5435,'Customer Info'!A5426:E5926,5,0)</f>
        <v>#N/A</v>
      </c>
      <c r="K5435" s="7" t="e">
        <f>VLOOKUP(J5435,'Product Details'!B5426:C5594,2,0)</f>
        <v>#N/A</v>
      </c>
      <c r="L5435" s="7" t="e">
        <f>VLOOKUP(J5435,'Product Details'!B5426:D5594,3,0)</f>
        <v>#N/A</v>
      </c>
      <c r="M5435" s="7" t="e">
        <f>VLOOKUP(J5435,'Product Details'!B5427:E5594,4,0)</f>
        <v>#N/A</v>
      </c>
      <c r="Q5435" s="8">
        <f t="shared" si="336"/>
        <v>0</v>
      </c>
      <c r="R5435" s="8">
        <f t="shared" si="337"/>
        <v>0</v>
      </c>
      <c r="T5435" s="9">
        <f t="shared" si="338"/>
        <v>0</v>
      </c>
      <c r="U5435" s="34" t="e">
        <f t="shared" si="339"/>
        <v>#DIV/0!</v>
      </c>
    </row>
    <row r="5436" spans="7:21" x14ac:dyDescent="0.25">
      <c r="G5436" s="33" t="e">
        <f>VLOOKUP(F5436,'Customer Info'!A5427:B5927,2,0)</f>
        <v>#N/A</v>
      </c>
      <c r="H5436" s="6" t="e">
        <f>VLOOKUP(F5436,'Customer Info'!A5427:C5927,3,0)</f>
        <v>#N/A</v>
      </c>
      <c r="I5436" s="6" t="e">
        <f>VLOOKUP(F5436,'Customer Info'!A5427:E5927,5,0)</f>
        <v>#N/A</v>
      </c>
      <c r="K5436" s="7" t="e">
        <f>VLOOKUP(J5436,'Product Details'!B5427:C5595,2,0)</f>
        <v>#N/A</v>
      </c>
      <c r="L5436" s="7" t="e">
        <f>VLOOKUP(J5436,'Product Details'!B5427:D5595,3,0)</f>
        <v>#N/A</v>
      </c>
      <c r="M5436" s="7" t="e">
        <f>VLOOKUP(J5436,'Product Details'!B5428:E5595,4,0)</f>
        <v>#N/A</v>
      </c>
      <c r="Q5436" s="8">
        <f t="shared" si="336"/>
        <v>0</v>
      </c>
      <c r="R5436" s="8">
        <f t="shared" si="337"/>
        <v>0</v>
      </c>
      <c r="T5436" s="9">
        <f t="shared" si="338"/>
        <v>0</v>
      </c>
      <c r="U5436" s="34" t="e">
        <f t="shared" si="339"/>
        <v>#DIV/0!</v>
      </c>
    </row>
    <row r="5437" spans="7:21" x14ac:dyDescent="0.25">
      <c r="G5437" s="33" t="e">
        <f>VLOOKUP(F5437,'Customer Info'!A5428:B5928,2,0)</f>
        <v>#N/A</v>
      </c>
      <c r="H5437" s="6" t="e">
        <f>VLOOKUP(F5437,'Customer Info'!A5428:C5928,3,0)</f>
        <v>#N/A</v>
      </c>
      <c r="I5437" s="6" t="e">
        <f>VLOOKUP(F5437,'Customer Info'!A5428:E5928,5,0)</f>
        <v>#N/A</v>
      </c>
      <c r="K5437" s="7" t="e">
        <f>VLOOKUP(J5437,'Product Details'!B5428:C5596,2,0)</f>
        <v>#N/A</v>
      </c>
      <c r="L5437" s="7" t="e">
        <f>VLOOKUP(J5437,'Product Details'!B5428:D5596,3,0)</f>
        <v>#N/A</v>
      </c>
      <c r="M5437" s="7" t="e">
        <f>VLOOKUP(J5437,'Product Details'!B5429:E5596,4,0)</f>
        <v>#N/A</v>
      </c>
      <c r="Q5437" s="8">
        <f t="shared" si="336"/>
        <v>0</v>
      </c>
      <c r="R5437" s="8">
        <f t="shared" si="337"/>
        <v>0</v>
      </c>
      <c r="T5437" s="9">
        <f t="shared" si="338"/>
        <v>0</v>
      </c>
      <c r="U5437" s="34" t="e">
        <f t="shared" si="339"/>
        <v>#DIV/0!</v>
      </c>
    </row>
    <row r="5438" spans="7:21" x14ac:dyDescent="0.25">
      <c r="G5438" s="33" t="e">
        <f>VLOOKUP(F5438,'Customer Info'!A5429:B5929,2,0)</f>
        <v>#N/A</v>
      </c>
      <c r="H5438" s="6" t="e">
        <f>VLOOKUP(F5438,'Customer Info'!A5429:C5929,3,0)</f>
        <v>#N/A</v>
      </c>
      <c r="I5438" s="6" t="e">
        <f>VLOOKUP(F5438,'Customer Info'!A5429:E5929,5,0)</f>
        <v>#N/A</v>
      </c>
      <c r="K5438" s="7" t="e">
        <f>VLOOKUP(J5438,'Product Details'!B5429:C5597,2,0)</f>
        <v>#N/A</v>
      </c>
      <c r="L5438" s="7" t="e">
        <f>VLOOKUP(J5438,'Product Details'!B5429:D5597,3,0)</f>
        <v>#N/A</v>
      </c>
      <c r="M5438" s="7" t="e">
        <f>VLOOKUP(J5438,'Product Details'!B5430:E5597,4,0)</f>
        <v>#N/A</v>
      </c>
      <c r="Q5438" s="8">
        <f t="shared" si="336"/>
        <v>0</v>
      </c>
      <c r="R5438" s="8">
        <f t="shared" si="337"/>
        <v>0</v>
      </c>
      <c r="T5438" s="9">
        <f t="shared" si="338"/>
        <v>0</v>
      </c>
      <c r="U5438" s="34" t="e">
        <f t="shared" si="339"/>
        <v>#DIV/0!</v>
      </c>
    </row>
    <row r="5439" spans="7:21" x14ac:dyDescent="0.25">
      <c r="G5439" s="33" t="e">
        <f>VLOOKUP(F5439,'Customer Info'!A5430:B5930,2,0)</f>
        <v>#N/A</v>
      </c>
      <c r="H5439" s="6" t="e">
        <f>VLOOKUP(F5439,'Customer Info'!A5430:C5930,3,0)</f>
        <v>#N/A</v>
      </c>
      <c r="I5439" s="6" t="e">
        <f>VLOOKUP(F5439,'Customer Info'!A5430:E5930,5,0)</f>
        <v>#N/A</v>
      </c>
      <c r="K5439" s="7" t="e">
        <f>VLOOKUP(J5439,'Product Details'!B5430:C5598,2,0)</f>
        <v>#N/A</v>
      </c>
      <c r="L5439" s="7" t="e">
        <f>VLOOKUP(J5439,'Product Details'!B5430:D5598,3,0)</f>
        <v>#N/A</v>
      </c>
      <c r="M5439" s="7" t="e">
        <f>VLOOKUP(J5439,'Product Details'!B5431:E5598,4,0)</f>
        <v>#N/A</v>
      </c>
      <c r="Q5439" s="8">
        <f t="shared" si="336"/>
        <v>0</v>
      </c>
      <c r="R5439" s="8">
        <f t="shared" si="337"/>
        <v>0</v>
      </c>
      <c r="T5439" s="9">
        <f t="shared" si="338"/>
        <v>0</v>
      </c>
      <c r="U5439" s="34" t="e">
        <f t="shared" si="339"/>
        <v>#DIV/0!</v>
      </c>
    </row>
    <row r="5440" spans="7:21" x14ac:dyDescent="0.25">
      <c r="G5440" s="33" t="e">
        <f>VLOOKUP(F5440,'Customer Info'!A5431:B5931,2,0)</f>
        <v>#N/A</v>
      </c>
      <c r="H5440" s="6" t="e">
        <f>VLOOKUP(F5440,'Customer Info'!A5431:C5931,3,0)</f>
        <v>#N/A</v>
      </c>
      <c r="I5440" s="6" t="e">
        <f>VLOOKUP(F5440,'Customer Info'!A5431:E5931,5,0)</f>
        <v>#N/A</v>
      </c>
      <c r="K5440" s="7" t="e">
        <f>VLOOKUP(J5440,'Product Details'!B5431:C5599,2,0)</f>
        <v>#N/A</v>
      </c>
      <c r="L5440" s="7" t="e">
        <f>VLOOKUP(J5440,'Product Details'!B5431:D5599,3,0)</f>
        <v>#N/A</v>
      </c>
      <c r="M5440" s="7" t="e">
        <f>VLOOKUP(J5440,'Product Details'!B5432:E5599,4,0)</f>
        <v>#N/A</v>
      </c>
      <c r="Q5440" s="8">
        <f t="shared" si="336"/>
        <v>0</v>
      </c>
      <c r="R5440" s="8">
        <f t="shared" si="337"/>
        <v>0</v>
      </c>
      <c r="T5440" s="9">
        <f t="shared" si="338"/>
        <v>0</v>
      </c>
      <c r="U5440" s="34" t="e">
        <f t="shared" si="339"/>
        <v>#DIV/0!</v>
      </c>
    </row>
    <row r="5441" spans="7:21" x14ac:dyDescent="0.25">
      <c r="G5441" s="33" t="e">
        <f>VLOOKUP(F5441,'Customer Info'!A5432:B5932,2,0)</f>
        <v>#N/A</v>
      </c>
      <c r="H5441" s="6" t="e">
        <f>VLOOKUP(F5441,'Customer Info'!A5432:C5932,3,0)</f>
        <v>#N/A</v>
      </c>
      <c r="I5441" s="6" t="e">
        <f>VLOOKUP(F5441,'Customer Info'!A5432:E5932,5,0)</f>
        <v>#N/A</v>
      </c>
      <c r="K5441" s="7" t="e">
        <f>VLOOKUP(J5441,'Product Details'!B5432:C5600,2,0)</f>
        <v>#N/A</v>
      </c>
      <c r="L5441" s="7" t="e">
        <f>VLOOKUP(J5441,'Product Details'!B5432:D5600,3,0)</f>
        <v>#N/A</v>
      </c>
      <c r="M5441" s="7" t="e">
        <f>VLOOKUP(J5441,'Product Details'!B5433:E5600,4,0)</f>
        <v>#N/A</v>
      </c>
      <c r="Q5441" s="8">
        <f t="shared" si="336"/>
        <v>0</v>
      </c>
      <c r="R5441" s="8">
        <f t="shared" si="337"/>
        <v>0</v>
      </c>
      <c r="T5441" s="9">
        <f t="shared" si="338"/>
        <v>0</v>
      </c>
      <c r="U5441" s="34" t="e">
        <f t="shared" si="339"/>
        <v>#DIV/0!</v>
      </c>
    </row>
    <row r="5442" spans="7:21" x14ac:dyDescent="0.25">
      <c r="G5442" s="33" t="e">
        <f>VLOOKUP(F5442,'Customer Info'!A5433:B5933,2,0)</f>
        <v>#N/A</v>
      </c>
      <c r="H5442" s="6" t="e">
        <f>VLOOKUP(F5442,'Customer Info'!A5433:C5933,3,0)</f>
        <v>#N/A</v>
      </c>
      <c r="I5442" s="6" t="e">
        <f>VLOOKUP(F5442,'Customer Info'!A5433:E5933,5,0)</f>
        <v>#N/A</v>
      </c>
      <c r="K5442" s="7" t="e">
        <f>VLOOKUP(J5442,'Product Details'!B5433:C5601,2,0)</f>
        <v>#N/A</v>
      </c>
      <c r="L5442" s="7" t="e">
        <f>VLOOKUP(J5442,'Product Details'!B5433:D5601,3,0)</f>
        <v>#N/A</v>
      </c>
      <c r="M5442" s="7" t="e">
        <f>VLOOKUP(J5442,'Product Details'!B5434:E5601,4,0)</f>
        <v>#N/A</v>
      </c>
      <c r="Q5442" s="8">
        <f t="shared" si="336"/>
        <v>0</v>
      </c>
      <c r="R5442" s="8">
        <f t="shared" si="337"/>
        <v>0</v>
      </c>
      <c r="T5442" s="9">
        <f t="shared" si="338"/>
        <v>0</v>
      </c>
      <c r="U5442" s="34" t="e">
        <f t="shared" si="339"/>
        <v>#DIV/0!</v>
      </c>
    </row>
    <row r="5443" spans="7:21" x14ac:dyDescent="0.25">
      <c r="G5443" s="33" t="e">
        <f>VLOOKUP(F5443,'Customer Info'!A5434:B5934,2,0)</f>
        <v>#N/A</v>
      </c>
      <c r="H5443" s="6" t="e">
        <f>VLOOKUP(F5443,'Customer Info'!A5434:C5934,3,0)</f>
        <v>#N/A</v>
      </c>
      <c r="I5443" s="6" t="e">
        <f>VLOOKUP(F5443,'Customer Info'!A5434:E5934,5,0)</f>
        <v>#N/A</v>
      </c>
      <c r="K5443" s="7" t="e">
        <f>VLOOKUP(J5443,'Product Details'!B5434:C5602,2,0)</f>
        <v>#N/A</v>
      </c>
      <c r="L5443" s="7" t="e">
        <f>VLOOKUP(J5443,'Product Details'!B5434:D5602,3,0)</f>
        <v>#N/A</v>
      </c>
      <c r="M5443" s="7" t="e">
        <f>VLOOKUP(J5443,'Product Details'!B5435:E5602,4,0)</f>
        <v>#N/A</v>
      </c>
      <c r="Q5443" s="8">
        <f t="shared" si="336"/>
        <v>0</v>
      </c>
      <c r="R5443" s="8">
        <f t="shared" si="337"/>
        <v>0</v>
      </c>
      <c r="T5443" s="9">
        <f t="shared" si="338"/>
        <v>0</v>
      </c>
      <c r="U5443" s="34" t="e">
        <f t="shared" si="339"/>
        <v>#DIV/0!</v>
      </c>
    </row>
    <row r="5444" spans="7:21" x14ac:dyDescent="0.25">
      <c r="G5444" s="33" t="e">
        <f>VLOOKUP(F5444,'Customer Info'!A5435:B5935,2,0)</f>
        <v>#N/A</v>
      </c>
      <c r="H5444" s="6" t="e">
        <f>VLOOKUP(F5444,'Customer Info'!A5435:C5935,3,0)</f>
        <v>#N/A</v>
      </c>
      <c r="I5444" s="6" t="e">
        <f>VLOOKUP(F5444,'Customer Info'!A5435:E5935,5,0)</f>
        <v>#N/A</v>
      </c>
      <c r="K5444" s="7" t="e">
        <f>VLOOKUP(J5444,'Product Details'!B5435:C5603,2,0)</f>
        <v>#N/A</v>
      </c>
      <c r="L5444" s="7" t="e">
        <f>VLOOKUP(J5444,'Product Details'!B5435:D5603,3,0)</f>
        <v>#N/A</v>
      </c>
      <c r="M5444" s="7" t="e">
        <f>VLOOKUP(J5444,'Product Details'!B5436:E5603,4,0)</f>
        <v>#N/A</v>
      </c>
      <c r="Q5444" s="8">
        <f t="shared" si="336"/>
        <v>0</v>
      </c>
      <c r="R5444" s="8">
        <f t="shared" si="337"/>
        <v>0</v>
      </c>
      <c r="T5444" s="9">
        <f t="shared" si="338"/>
        <v>0</v>
      </c>
      <c r="U5444" s="34" t="e">
        <f t="shared" si="339"/>
        <v>#DIV/0!</v>
      </c>
    </row>
    <row r="5445" spans="7:21" x14ac:dyDescent="0.25">
      <c r="G5445" s="33" t="e">
        <f>VLOOKUP(F5445,'Customer Info'!A5436:B5936,2,0)</f>
        <v>#N/A</v>
      </c>
      <c r="H5445" s="6" t="e">
        <f>VLOOKUP(F5445,'Customer Info'!A5436:C5936,3,0)</f>
        <v>#N/A</v>
      </c>
      <c r="I5445" s="6" t="e">
        <f>VLOOKUP(F5445,'Customer Info'!A5436:E5936,5,0)</f>
        <v>#N/A</v>
      </c>
      <c r="K5445" s="7" t="e">
        <f>VLOOKUP(J5445,'Product Details'!B5436:C5604,2,0)</f>
        <v>#N/A</v>
      </c>
      <c r="L5445" s="7" t="e">
        <f>VLOOKUP(J5445,'Product Details'!B5436:D5604,3,0)</f>
        <v>#N/A</v>
      </c>
      <c r="M5445" s="7" t="e">
        <f>VLOOKUP(J5445,'Product Details'!B5437:E5604,4,0)</f>
        <v>#N/A</v>
      </c>
      <c r="Q5445" s="8">
        <f t="shared" si="336"/>
        <v>0</v>
      </c>
      <c r="R5445" s="8">
        <f t="shared" si="337"/>
        <v>0</v>
      </c>
      <c r="T5445" s="9">
        <f t="shared" si="338"/>
        <v>0</v>
      </c>
      <c r="U5445" s="34" t="e">
        <f t="shared" si="339"/>
        <v>#DIV/0!</v>
      </c>
    </row>
    <row r="5446" spans="7:21" x14ac:dyDescent="0.25">
      <c r="G5446" s="33" t="e">
        <f>VLOOKUP(F5446,'Customer Info'!A5437:B5937,2,0)</f>
        <v>#N/A</v>
      </c>
      <c r="H5446" s="6" t="e">
        <f>VLOOKUP(F5446,'Customer Info'!A5437:C5937,3,0)</f>
        <v>#N/A</v>
      </c>
      <c r="I5446" s="6" t="e">
        <f>VLOOKUP(F5446,'Customer Info'!A5437:E5937,5,0)</f>
        <v>#N/A</v>
      </c>
      <c r="K5446" s="7" t="e">
        <f>VLOOKUP(J5446,'Product Details'!B5437:C5605,2,0)</f>
        <v>#N/A</v>
      </c>
      <c r="L5446" s="7" t="e">
        <f>VLOOKUP(J5446,'Product Details'!B5437:D5605,3,0)</f>
        <v>#N/A</v>
      </c>
      <c r="M5446" s="7" t="e">
        <f>VLOOKUP(J5446,'Product Details'!B5438:E5605,4,0)</f>
        <v>#N/A</v>
      </c>
      <c r="Q5446" s="8">
        <f t="shared" si="336"/>
        <v>0</v>
      </c>
      <c r="R5446" s="8">
        <f t="shared" si="337"/>
        <v>0</v>
      </c>
      <c r="T5446" s="9">
        <f t="shared" si="338"/>
        <v>0</v>
      </c>
      <c r="U5446" s="34" t="e">
        <f t="shared" si="339"/>
        <v>#DIV/0!</v>
      </c>
    </row>
    <row r="5447" spans="7:21" x14ac:dyDescent="0.25">
      <c r="G5447" s="33" t="e">
        <f>VLOOKUP(F5447,'Customer Info'!A5438:B5938,2,0)</f>
        <v>#N/A</v>
      </c>
      <c r="H5447" s="6" t="e">
        <f>VLOOKUP(F5447,'Customer Info'!A5438:C5938,3,0)</f>
        <v>#N/A</v>
      </c>
      <c r="I5447" s="6" t="e">
        <f>VLOOKUP(F5447,'Customer Info'!A5438:E5938,5,0)</f>
        <v>#N/A</v>
      </c>
      <c r="K5447" s="7" t="e">
        <f>VLOOKUP(J5447,'Product Details'!B5438:C5606,2,0)</f>
        <v>#N/A</v>
      </c>
      <c r="L5447" s="7" t="e">
        <f>VLOOKUP(J5447,'Product Details'!B5438:D5606,3,0)</f>
        <v>#N/A</v>
      </c>
      <c r="M5447" s="7" t="e">
        <f>VLOOKUP(J5447,'Product Details'!B5439:E5606,4,0)</f>
        <v>#N/A</v>
      </c>
      <c r="Q5447" s="8">
        <f t="shared" si="336"/>
        <v>0</v>
      </c>
      <c r="R5447" s="8">
        <f t="shared" si="337"/>
        <v>0</v>
      </c>
      <c r="T5447" s="9">
        <f t="shared" si="338"/>
        <v>0</v>
      </c>
      <c r="U5447" s="34" t="e">
        <f t="shared" si="339"/>
        <v>#DIV/0!</v>
      </c>
    </row>
    <row r="5448" spans="7:21" x14ac:dyDescent="0.25">
      <c r="G5448" s="33" t="e">
        <f>VLOOKUP(F5448,'Customer Info'!A5439:B5939,2,0)</f>
        <v>#N/A</v>
      </c>
      <c r="H5448" s="6" t="e">
        <f>VLOOKUP(F5448,'Customer Info'!A5439:C5939,3,0)</f>
        <v>#N/A</v>
      </c>
      <c r="I5448" s="6" t="e">
        <f>VLOOKUP(F5448,'Customer Info'!A5439:E5939,5,0)</f>
        <v>#N/A</v>
      </c>
      <c r="K5448" s="7" t="e">
        <f>VLOOKUP(J5448,'Product Details'!B5439:C5607,2,0)</f>
        <v>#N/A</v>
      </c>
      <c r="L5448" s="7" t="e">
        <f>VLOOKUP(J5448,'Product Details'!B5439:D5607,3,0)</f>
        <v>#N/A</v>
      </c>
      <c r="M5448" s="7" t="e">
        <f>VLOOKUP(J5448,'Product Details'!B5440:E5607,4,0)</f>
        <v>#N/A</v>
      </c>
      <c r="Q5448" s="8">
        <f t="shared" si="336"/>
        <v>0</v>
      </c>
      <c r="R5448" s="8">
        <f t="shared" si="337"/>
        <v>0</v>
      </c>
      <c r="T5448" s="9">
        <f t="shared" si="338"/>
        <v>0</v>
      </c>
      <c r="U5448" s="34" t="e">
        <f t="shared" si="339"/>
        <v>#DIV/0!</v>
      </c>
    </row>
    <row r="5449" spans="7:21" x14ac:dyDescent="0.25">
      <c r="G5449" s="33" t="e">
        <f>VLOOKUP(F5449,'Customer Info'!A5440:B5940,2,0)</f>
        <v>#N/A</v>
      </c>
      <c r="H5449" s="6" t="e">
        <f>VLOOKUP(F5449,'Customer Info'!A5440:C5940,3,0)</f>
        <v>#N/A</v>
      </c>
      <c r="I5449" s="6" t="e">
        <f>VLOOKUP(F5449,'Customer Info'!A5440:E5940,5,0)</f>
        <v>#N/A</v>
      </c>
      <c r="K5449" s="7" t="e">
        <f>VLOOKUP(J5449,'Product Details'!B5440:C5608,2,0)</f>
        <v>#N/A</v>
      </c>
      <c r="L5449" s="7" t="e">
        <f>VLOOKUP(J5449,'Product Details'!B5440:D5608,3,0)</f>
        <v>#N/A</v>
      </c>
      <c r="M5449" s="7" t="e">
        <f>VLOOKUP(J5449,'Product Details'!B5441:E5608,4,0)</f>
        <v>#N/A</v>
      </c>
      <c r="Q5449" s="8">
        <f t="shared" si="336"/>
        <v>0</v>
      </c>
      <c r="R5449" s="8">
        <f t="shared" si="337"/>
        <v>0</v>
      </c>
      <c r="T5449" s="9">
        <f t="shared" si="338"/>
        <v>0</v>
      </c>
      <c r="U5449" s="34" t="e">
        <f t="shared" si="339"/>
        <v>#DIV/0!</v>
      </c>
    </row>
    <row r="5450" spans="7:21" x14ac:dyDescent="0.25">
      <c r="G5450" s="33" t="e">
        <f>VLOOKUP(F5450,'Customer Info'!A5441:B5941,2,0)</f>
        <v>#N/A</v>
      </c>
      <c r="H5450" s="6" t="e">
        <f>VLOOKUP(F5450,'Customer Info'!A5441:C5941,3,0)</f>
        <v>#N/A</v>
      </c>
      <c r="I5450" s="6" t="e">
        <f>VLOOKUP(F5450,'Customer Info'!A5441:E5941,5,0)</f>
        <v>#N/A</v>
      </c>
      <c r="K5450" s="7" t="e">
        <f>VLOOKUP(J5450,'Product Details'!B5441:C5609,2,0)</f>
        <v>#N/A</v>
      </c>
      <c r="L5450" s="7" t="e">
        <f>VLOOKUP(J5450,'Product Details'!B5441:D5609,3,0)</f>
        <v>#N/A</v>
      </c>
      <c r="M5450" s="7" t="e">
        <f>VLOOKUP(J5450,'Product Details'!B5442:E5609,4,0)</f>
        <v>#N/A</v>
      </c>
      <c r="Q5450" s="8">
        <f t="shared" si="336"/>
        <v>0</v>
      </c>
      <c r="R5450" s="8">
        <f t="shared" si="337"/>
        <v>0</v>
      </c>
      <c r="T5450" s="9">
        <f t="shared" si="338"/>
        <v>0</v>
      </c>
      <c r="U5450" s="34" t="e">
        <f t="shared" si="339"/>
        <v>#DIV/0!</v>
      </c>
    </row>
    <row r="5451" spans="7:21" x14ac:dyDescent="0.25">
      <c r="G5451" s="33" t="e">
        <f>VLOOKUP(F5451,'Customer Info'!A5442:B5942,2,0)</f>
        <v>#N/A</v>
      </c>
      <c r="H5451" s="6" t="e">
        <f>VLOOKUP(F5451,'Customer Info'!A5442:C5942,3,0)</f>
        <v>#N/A</v>
      </c>
      <c r="I5451" s="6" t="e">
        <f>VLOOKUP(F5451,'Customer Info'!A5442:E5942,5,0)</f>
        <v>#N/A</v>
      </c>
      <c r="K5451" s="7" t="e">
        <f>VLOOKUP(J5451,'Product Details'!B5442:C5610,2,0)</f>
        <v>#N/A</v>
      </c>
      <c r="L5451" s="7" t="e">
        <f>VLOOKUP(J5451,'Product Details'!B5442:D5610,3,0)</f>
        <v>#N/A</v>
      </c>
      <c r="M5451" s="7" t="e">
        <f>VLOOKUP(J5451,'Product Details'!B5443:E5610,4,0)</f>
        <v>#N/A</v>
      </c>
      <c r="Q5451" s="8">
        <f t="shared" ref="Q5451:Q5514" si="340">O5451*P5451</f>
        <v>0</v>
      </c>
      <c r="R5451" s="8">
        <f t="shared" ref="R5451:R5514" si="341">N5451*P5451</f>
        <v>0</v>
      </c>
      <c r="T5451" s="9">
        <f t="shared" ref="T5451:T5514" si="342">R5451+S5451</f>
        <v>0</v>
      </c>
      <c r="U5451" s="34" t="e">
        <f t="shared" ref="U5451:U5514" si="343">(N5451-O5451)/N5451</f>
        <v>#DIV/0!</v>
      </c>
    </row>
    <row r="5452" spans="7:21" x14ac:dyDescent="0.25">
      <c r="G5452" s="33" t="e">
        <f>VLOOKUP(F5452,'Customer Info'!A5443:B5943,2,0)</f>
        <v>#N/A</v>
      </c>
      <c r="H5452" s="6" t="e">
        <f>VLOOKUP(F5452,'Customer Info'!A5443:C5943,3,0)</f>
        <v>#N/A</v>
      </c>
      <c r="I5452" s="6" t="e">
        <f>VLOOKUP(F5452,'Customer Info'!A5443:E5943,5,0)</f>
        <v>#N/A</v>
      </c>
      <c r="K5452" s="7" t="e">
        <f>VLOOKUP(J5452,'Product Details'!B5443:C5611,2,0)</f>
        <v>#N/A</v>
      </c>
      <c r="L5452" s="7" t="e">
        <f>VLOOKUP(J5452,'Product Details'!B5443:D5611,3,0)</f>
        <v>#N/A</v>
      </c>
      <c r="M5452" s="7" t="e">
        <f>VLOOKUP(J5452,'Product Details'!B5444:E5611,4,0)</f>
        <v>#N/A</v>
      </c>
      <c r="Q5452" s="8">
        <f t="shared" si="340"/>
        <v>0</v>
      </c>
      <c r="R5452" s="8">
        <f t="shared" si="341"/>
        <v>0</v>
      </c>
      <c r="T5452" s="9">
        <f t="shared" si="342"/>
        <v>0</v>
      </c>
      <c r="U5452" s="34" t="e">
        <f t="shared" si="343"/>
        <v>#DIV/0!</v>
      </c>
    </row>
    <row r="5453" spans="7:21" x14ac:dyDescent="0.25">
      <c r="G5453" s="33" t="e">
        <f>VLOOKUP(F5453,'Customer Info'!A5444:B5944,2,0)</f>
        <v>#N/A</v>
      </c>
      <c r="H5453" s="6" t="e">
        <f>VLOOKUP(F5453,'Customer Info'!A5444:C5944,3,0)</f>
        <v>#N/A</v>
      </c>
      <c r="I5453" s="6" t="e">
        <f>VLOOKUP(F5453,'Customer Info'!A5444:E5944,5,0)</f>
        <v>#N/A</v>
      </c>
      <c r="K5453" s="7" t="e">
        <f>VLOOKUP(J5453,'Product Details'!B5444:C5612,2,0)</f>
        <v>#N/A</v>
      </c>
      <c r="L5453" s="7" t="e">
        <f>VLOOKUP(J5453,'Product Details'!B5444:D5612,3,0)</f>
        <v>#N/A</v>
      </c>
      <c r="M5453" s="7" t="e">
        <f>VLOOKUP(J5453,'Product Details'!B5445:E5612,4,0)</f>
        <v>#N/A</v>
      </c>
      <c r="Q5453" s="8">
        <f t="shared" si="340"/>
        <v>0</v>
      </c>
      <c r="R5453" s="8">
        <f t="shared" si="341"/>
        <v>0</v>
      </c>
      <c r="T5453" s="9">
        <f t="shared" si="342"/>
        <v>0</v>
      </c>
      <c r="U5453" s="34" t="e">
        <f t="shared" si="343"/>
        <v>#DIV/0!</v>
      </c>
    </row>
    <row r="5454" spans="7:21" x14ac:dyDescent="0.25">
      <c r="G5454" s="33" t="e">
        <f>VLOOKUP(F5454,'Customer Info'!A5445:B5945,2,0)</f>
        <v>#N/A</v>
      </c>
      <c r="H5454" s="6" t="e">
        <f>VLOOKUP(F5454,'Customer Info'!A5445:C5945,3,0)</f>
        <v>#N/A</v>
      </c>
      <c r="I5454" s="6" t="e">
        <f>VLOOKUP(F5454,'Customer Info'!A5445:E5945,5,0)</f>
        <v>#N/A</v>
      </c>
      <c r="K5454" s="7" t="e">
        <f>VLOOKUP(J5454,'Product Details'!B5445:C5613,2,0)</f>
        <v>#N/A</v>
      </c>
      <c r="L5454" s="7" t="e">
        <f>VLOOKUP(J5454,'Product Details'!B5445:D5613,3,0)</f>
        <v>#N/A</v>
      </c>
      <c r="M5454" s="7" t="e">
        <f>VLOOKUP(J5454,'Product Details'!B5446:E5613,4,0)</f>
        <v>#N/A</v>
      </c>
      <c r="Q5454" s="8">
        <f t="shared" si="340"/>
        <v>0</v>
      </c>
      <c r="R5454" s="8">
        <f t="shared" si="341"/>
        <v>0</v>
      </c>
      <c r="T5454" s="9">
        <f t="shared" si="342"/>
        <v>0</v>
      </c>
      <c r="U5454" s="34" t="e">
        <f t="shared" si="343"/>
        <v>#DIV/0!</v>
      </c>
    </row>
    <row r="5455" spans="7:21" x14ac:dyDescent="0.25">
      <c r="G5455" s="33" t="e">
        <f>VLOOKUP(F5455,'Customer Info'!A5446:B5946,2,0)</f>
        <v>#N/A</v>
      </c>
      <c r="H5455" s="6" t="e">
        <f>VLOOKUP(F5455,'Customer Info'!A5446:C5946,3,0)</f>
        <v>#N/A</v>
      </c>
      <c r="I5455" s="6" t="e">
        <f>VLOOKUP(F5455,'Customer Info'!A5446:E5946,5,0)</f>
        <v>#N/A</v>
      </c>
      <c r="K5455" s="7" t="e">
        <f>VLOOKUP(J5455,'Product Details'!B5446:C5614,2,0)</f>
        <v>#N/A</v>
      </c>
      <c r="L5455" s="7" t="e">
        <f>VLOOKUP(J5455,'Product Details'!B5446:D5614,3,0)</f>
        <v>#N/A</v>
      </c>
      <c r="M5455" s="7" t="e">
        <f>VLOOKUP(J5455,'Product Details'!B5447:E5614,4,0)</f>
        <v>#N/A</v>
      </c>
      <c r="Q5455" s="8">
        <f t="shared" si="340"/>
        <v>0</v>
      </c>
      <c r="R5455" s="8">
        <f t="shared" si="341"/>
        <v>0</v>
      </c>
      <c r="T5455" s="9">
        <f t="shared" si="342"/>
        <v>0</v>
      </c>
      <c r="U5455" s="34" t="e">
        <f t="shared" si="343"/>
        <v>#DIV/0!</v>
      </c>
    </row>
    <row r="5456" spans="7:21" x14ac:dyDescent="0.25">
      <c r="G5456" s="33" t="e">
        <f>VLOOKUP(F5456,'Customer Info'!A5447:B5947,2,0)</f>
        <v>#N/A</v>
      </c>
      <c r="H5456" s="6" t="e">
        <f>VLOOKUP(F5456,'Customer Info'!A5447:C5947,3,0)</f>
        <v>#N/A</v>
      </c>
      <c r="I5456" s="6" t="e">
        <f>VLOOKUP(F5456,'Customer Info'!A5447:E5947,5,0)</f>
        <v>#N/A</v>
      </c>
      <c r="K5456" s="7" t="e">
        <f>VLOOKUP(J5456,'Product Details'!B5447:C5615,2,0)</f>
        <v>#N/A</v>
      </c>
      <c r="L5456" s="7" t="e">
        <f>VLOOKUP(J5456,'Product Details'!B5447:D5615,3,0)</f>
        <v>#N/A</v>
      </c>
      <c r="M5456" s="7" t="e">
        <f>VLOOKUP(J5456,'Product Details'!B5448:E5615,4,0)</f>
        <v>#N/A</v>
      </c>
      <c r="Q5456" s="8">
        <f t="shared" si="340"/>
        <v>0</v>
      </c>
      <c r="R5456" s="8">
        <f t="shared" si="341"/>
        <v>0</v>
      </c>
      <c r="T5456" s="9">
        <f t="shared" si="342"/>
        <v>0</v>
      </c>
      <c r="U5456" s="34" t="e">
        <f t="shared" si="343"/>
        <v>#DIV/0!</v>
      </c>
    </row>
    <row r="5457" spans="7:21" x14ac:dyDescent="0.25">
      <c r="G5457" s="33" t="e">
        <f>VLOOKUP(F5457,'Customer Info'!A5448:B5948,2,0)</f>
        <v>#N/A</v>
      </c>
      <c r="H5457" s="6" t="e">
        <f>VLOOKUP(F5457,'Customer Info'!A5448:C5948,3,0)</f>
        <v>#N/A</v>
      </c>
      <c r="I5457" s="6" t="e">
        <f>VLOOKUP(F5457,'Customer Info'!A5448:E5948,5,0)</f>
        <v>#N/A</v>
      </c>
      <c r="K5457" s="7" t="e">
        <f>VLOOKUP(J5457,'Product Details'!B5448:C5616,2,0)</f>
        <v>#N/A</v>
      </c>
      <c r="L5457" s="7" t="e">
        <f>VLOOKUP(J5457,'Product Details'!B5448:D5616,3,0)</f>
        <v>#N/A</v>
      </c>
      <c r="M5457" s="7" t="e">
        <f>VLOOKUP(J5457,'Product Details'!B5449:E5616,4,0)</f>
        <v>#N/A</v>
      </c>
      <c r="Q5457" s="8">
        <f t="shared" si="340"/>
        <v>0</v>
      </c>
      <c r="R5457" s="8">
        <f t="shared" si="341"/>
        <v>0</v>
      </c>
      <c r="T5457" s="9">
        <f t="shared" si="342"/>
        <v>0</v>
      </c>
      <c r="U5457" s="34" t="e">
        <f t="shared" si="343"/>
        <v>#DIV/0!</v>
      </c>
    </row>
    <row r="5458" spans="7:21" x14ac:dyDescent="0.25">
      <c r="G5458" s="33" t="e">
        <f>VLOOKUP(F5458,'Customer Info'!A5449:B5949,2,0)</f>
        <v>#N/A</v>
      </c>
      <c r="H5458" s="6" t="e">
        <f>VLOOKUP(F5458,'Customer Info'!A5449:C5949,3,0)</f>
        <v>#N/A</v>
      </c>
      <c r="I5458" s="6" t="e">
        <f>VLOOKUP(F5458,'Customer Info'!A5449:E5949,5,0)</f>
        <v>#N/A</v>
      </c>
      <c r="K5458" s="7" t="e">
        <f>VLOOKUP(J5458,'Product Details'!B5449:C5617,2,0)</f>
        <v>#N/A</v>
      </c>
      <c r="L5458" s="7" t="e">
        <f>VLOOKUP(J5458,'Product Details'!B5449:D5617,3,0)</f>
        <v>#N/A</v>
      </c>
      <c r="M5458" s="7" t="e">
        <f>VLOOKUP(J5458,'Product Details'!B5450:E5617,4,0)</f>
        <v>#N/A</v>
      </c>
      <c r="Q5458" s="8">
        <f t="shared" si="340"/>
        <v>0</v>
      </c>
      <c r="R5458" s="8">
        <f t="shared" si="341"/>
        <v>0</v>
      </c>
      <c r="T5458" s="9">
        <f t="shared" si="342"/>
        <v>0</v>
      </c>
      <c r="U5458" s="34" t="e">
        <f t="shared" si="343"/>
        <v>#DIV/0!</v>
      </c>
    </row>
    <row r="5459" spans="7:21" x14ac:dyDescent="0.25">
      <c r="G5459" s="33" t="e">
        <f>VLOOKUP(F5459,'Customer Info'!A5450:B5950,2,0)</f>
        <v>#N/A</v>
      </c>
      <c r="H5459" s="6" t="e">
        <f>VLOOKUP(F5459,'Customer Info'!A5450:C5950,3,0)</f>
        <v>#N/A</v>
      </c>
      <c r="I5459" s="6" t="e">
        <f>VLOOKUP(F5459,'Customer Info'!A5450:E5950,5,0)</f>
        <v>#N/A</v>
      </c>
      <c r="K5459" s="7" t="e">
        <f>VLOOKUP(J5459,'Product Details'!B5450:C5618,2,0)</f>
        <v>#N/A</v>
      </c>
      <c r="L5459" s="7" t="e">
        <f>VLOOKUP(J5459,'Product Details'!B5450:D5618,3,0)</f>
        <v>#N/A</v>
      </c>
      <c r="M5459" s="7" t="e">
        <f>VLOOKUP(J5459,'Product Details'!B5451:E5618,4,0)</f>
        <v>#N/A</v>
      </c>
      <c r="Q5459" s="8">
        <f t="shared" si="340"/>
        <v>0</v>
      </c>
      <c r="R5459" s="8">
        <f t="shared" si="341"/>
        <v>0</v>
      </c>
      <c r="T5459" s="9">
        <f t="shared" si="342"/>
        <v>0</v>
      </c>
      <c r="U5459" s="34" t="e">
        <f t="shared" si="343"/>
        <v>#DIV/0!</v>
      </c>
    </row>
    <row r="5460" spans="7:21" x14ac:dyDescent="0.25">
      <c r="G5460" s="33" t="e">
        <f>VLOOKUP(F5460,'Customer Info'!A5451:B5951,2,0)</f>
        <v>#N/A</v>
      </c>
      <c r="H5460" s="6" t="e">
        <f>VLOOKUP(F5460,'Customer Info'!A5451:C5951,3,0)</f>
        <v>#N/A</v>
      </c>
      <c r="I5460" s="6" t="e">
        <f>VLOOKUP(F5460,'Customer Info'!A5451:E5951,5,0)</f>
        <v>#N/A</v>
      </c>
      <c r="K5460" s="7" t="e">
        <f>VLOOKUP(J5460,'Product Details'!B5451:C5619,2,0)</f>
        <v>#N/A</v>
      </c>
      <c r="L5460" s="7" t="e">
        <f>VLOOKUP(J5460,'Product Details'!B5451:D5619,3,0)</f>
        <v>#N/A</v>
      </c>
      <c r="M5460" s="7" t="e">
        <f>VLOOKUP(J5460,'Product Details'!B5452:E5619,4,0)</f>
        <v>#N/A</v>
      </c>
      <c r="Q5460" s="8">
        <f t="shared" si="340"/>
        <v>0</v>
      </c>
      <c r="R5460" s="8">
        <f t="shared" si="341"/>
        <v>0</v>
      </c>
      <c r="T5460" s="9">
        <f t="shared" si="342"/>
        <v>0</v>
      </c>
      <c r="U5460" s="34" t="e">
        <f t="shared" si="343"/>
        <v>#DIV/0!</v>
      </c>
    </row>
    <row r="5461" spans="7:21" x14ac:dyDescent="0.25">
      <c r="G5461" s="33" t="e">
        <f>VLOOKUP(F5461,'Customer Info'!A5452:B5952,2,0)</f>
        <v>#N/A</v>
      </c>
      <c r="H5461" s="6" t="e">
        <f>VLOOKUP(F5461,'Customer Info'!A5452:C5952,3,0)</f>
        <v>#N/A</v>
      </c>
      <c r="I5461" s="6" t="e">
        <f>VLOOKUP(F5461,'Customer Info'!A5452:E5952,5,0)</f>
        <v>#N/A</v>
      </c>
      <c r="K5461" s="7" t="e">
        <f>VLOOKUP(J5461,'Product Details'!B5452:C5620,2,0)</f>
        <v>#N/A</v>
      </c>
      <c r="L5461" s="7" t="e">
        <f>VLOOKUP(J5461,'Product Details'!B5452:D5620,3,0)</f>
        <v>#N/A</v>
      </c>
      <c r="M5461" s="7" t="e">
        <f>VLOOKUP(J5461,'Product Details'!B5453:E5620,4,0)</f>
        <v>#N/A</v>
      </c>
      <c r="Q5461" s="8">
        <f t="shared" si="340"/>
        <v>0</v>
      </c>
      <c r="R5461" s="8">
        <f t="shared" si="341"/>
        <v>0</v>
      </c>
      <c r="T5461" s="9">
        <f t="shared" si="342"/>
        <v>0</v>
      </c>
      <c r="U5461" s="34" t="e">
        <f t="shared" si="343"/>
        <v>#DIV/0!</v>
      </c>
    </row>
    <row r="5462" spans="7:21" x14ac:dyDescent="0.25">
      <c r="G5462" s="33" t="e">
        <f>VLOOKUP(F5462,'Customer Info'!A5453:B5953,2,0)</f>
        <v>#N/A</v>
      </c>
      <c r="H5462" s="6" t="e">
        <f>VLOOKUP(F5462,'Customer Info'!A5453:C5953,3,0)</f>
        <v>#N/A</v>
      </c>
      <c r="I5462" s="6" t="e">
        <f>VLOOKUP(F5462,'Customer Info'!A5453:E5953,5,0)</f>
        <v>#N/A</v>
      </c>
      <c r="K5462" s="7" t="e">
        <f>VLOOKUP(J5462,'Product Details'!B5453:C5621,2,0)</f>
        <v>#N/A</v>
      </c>
      <c r="L5462" s="7" t="e">
        <f>VLOOKUP(J5462,'Product Details'!B5453:D5621,3,0)</f>
        <v>#N/A</v>
      </c>
      <c r="M5462" s="7" t="e">
        <f>VLOOKUP(J5462,'Product Details'!B5454:E5621,4,0)</f>
        <v>#N/A</v>
      </c>
      <c r="Q5462" s="8">
        <f t="shared" si="340"/>
        <v>0</v>
      </c>
      <c r="R5462" s="8">
        <f t="shared" si="341"/>
        <v>0</v>
      </c>
      <c r="T5462" s="9">
        <f t="shared" si="342"/>
        <v>0</v>
      </c>
      <c r="U5462" s="34" t="e">
        <f t="shared" si="343"/>
        <v>#DIV/0!</v>
      </c>
    </row>
    <row r="5463" spans="7:21" x14ac:dyDescent="0.25">
      <c r="G5463" s="33" t="e">
        <f>VLOOKUP(F5463,'Customer Info'!A5454:B5954,2,0)</f>
        <v>#N/A</v>
      </c>
      <c r="H5463" s="6" t="e">
        <f>VLOOKUP(F5463,'Customer Info'!A5454:C5954,3,0)</f>
        <v>#N/A</v>
      </c>
      <c r="I5463" s="6" t="e">
        <f>VLOOKUP(F5463,'Customer Info'!A5454:E5954,5,0)</f>
        <v>#N/A</v>
      </c>
      <c r="K5463" s="7" t="e">
        <f>VLOOKUP(J5463,'Product Details'!B5454:C5622,2,0)</f>
        <v>#N/A</v>
      </c>
      <c r="L5463" s="7" t="e">
        <f>VLOOKUP(J5463,'Product Details'!B5454:D5622,3,0)</f>
        <v>#N/A</v>
      </c>
      <c r="M5463" s="7" t="e">
        <f>VLOOKUP(J5463,'Product Details'!B5455:E5622,4,0)</f>
        <v>#N/A</v>
      </c>
      <c r="Q5463" s="8">
        <f t="shared" si="340"/>
        <v>0</v>
      </c>
      <c r="R5463" s="8">
        <f t="shared" si="341"/>
        <v>0</v>
      </c>
      <c r="T5463" s="9">
        <f t="shared" si="342"/>
        <v>0</v>
      </c>
      <c r="U5463" s="34" t="e">
        <f t="shared" si="343"/>
        <v>#DIV/0!</v>
      </c>
    </row>
    <row r="5464" spans="7:21" x14ac:dyDescent="0.25">
      <c r="G5464" s="33" t="e">
        <f>VLOOKUP(F5464,'Customer Info'!A5455:B5955,2,0)</f>
        <v>#N/A</v>
      </c>
      <c r="H5464" s="6" t="e">
        <f>VLOOKUP(F5464,'Customer Info'!A5455:C5955,3,0)</f>
        <v>#N/A</v>
      </c>
      <c r="I5464" s="6" t="e">
        <f>VLOOKUP(F5464,'Customer Info'!A5455:E5955,5,0)</f>
        <v>#N/A</v>
      </c>
      <c r="K5464" s="7" t="e">
        <f>VLOOKUP(J5464,'Product Details'!B5455:C5623,2,0)</f>
        <v>#N/A</v>
      </c>
      <c r="L5464" s="7" t="e">
        <f>VLOOKUP(J5464,'Product Details'!B5455:D5623,3,0)</f>
        <v>#N/A</v>
      </c>
      <c r="M5464" s="7" t="e">
        <f>VLOOKUP(J5464,'Product Details'!B5456:E5623,4,0)</f>
        <v>#N/A</v>
      </c>
      <c r="Q5464" s="8">
        <f t="shared" si="340"/>
        <v>0</v>
      </c>
      <c r="R5464" s="8">
        <f t="shared" si="341"/>
        <v>0</v>
      </c>
      <c r="T5464" s="9">
        <f t="shared" si="342"/>
        <v>0</v>
      </c>
      <c r="U5464" s="34" t="e">
        <f t="shared" si="343"/>
        <v>#DIV/0!</v>
      </c>
    </row>
    <row r="5465" spans="7:21" x14ac:dyDescent="0.25">
      <c r="G5465" s="33" t="e">
        <f>VLOOKUP(F5465,'Customer Info'!A5456:B5956,2,0)</f>
        <v>#N/A</v>
      </c>
      <c r="H5465" s="6" t="e">
        <f>VLOOKUP(F5465,'Customer Info'!A5456:C5956,3,0)</f>
        <v>#N/A</v>
      </c>
      <c r="I5465" s="6" t="e">
        <f>VLOOKUP(F5465,'Customer Info'!A5456:E5956,5,0)</f>
        <v>#N/A</v>
      </c>
      <c r="K5465" s="7" t="e">
        <f>VLOOKUP(J5465,'Product Details'!B5456:C5624,2,0)</f>
        <v>#N/A</v>
      </c>
      <c r="L5465" s="7" t="e">
        <f>VLOOKUP(J5465,'Product Details'!B5456:D5624,3,0)</f>
        <v>#N/A</v>
      </c>
      <c r="M5465" s="7" t="e">
        <f>VLOOKUP(J5465,'Product Details'!B5457:E5624,4,0)</f>
        <v>#N/A</v>
      </c>
      <c r="Q5465" s="8">
        <f t="shared" si="340"/>
        <v>0</v>
      </c>
      <c r="R5465" s="8">
        <f t="shared" si="341"/>
        <v>0</v>
      </c>
      <c r="T5465" s="9">
        <f t="shared" si="342"/>
        <v>0</v>
      </c>
      <c r="U5465" s="34" t="e">
        <f t="shared" si="343"/>
        <v>#DIV/0!</v>
      </c>
    </row>
    <row r="5466" spans="7:21" x14ac:dyDescent="0.25">
      <c r="G5466" s="33" t="e">
        <f>VLOOKUP(F5466,'Customer Info'!A5457:B5957,2,0)</f>
        <v>#N/A</v>
      </c>
      <c r="H5466" s="6" t="e">
        <f>VLOOKUP(F5466,'Customer Info'!A5457:C5957,3,0)</f>
        <v>#N/A</v>
      </c>
      <c r="I5466" s="6" t="e">
        <f>VLOOKUP(F5466,'Customer Info'!A5457:E5957,5,0)</f>
        <v>#N/A</v>
      </c>
      <c r="K5466" s="7" t="e">
        <f>VLOOKUP(J5466,'Product Details'!B5457:C5625,2,0)</f>
        <v>#N/A</v>
      </c>
      <c r="L5466" s="7" t="e">
        <f>VLOOKUP(J5466,'Product Details'!B5457:D5625,3,0)</f>
        <v>#N/A</v>
      </c>
      <c r="M5466" s="7" t="e">
        <f>VLOOKUP(J5466,'Product Details'!B5458:E5625,4,0)</f>
        <v>#N/A</v>
      </c>
      <c r="Q5466" s="8">
        <f t="shared" si="340"/>
        <v>0</v>
      </c>
      <c r="R5466" s="8">
        <f t="shared" si="341"/>
        <v>0</v>
      </c>
      <c r="T5466" s="9">
        <f t="shared" si="342"/>
        <v>0</v>
      </c>
      <c r="U5466" s="34" t="e">
        <f t="shared" si="343"/>
        <v>#DIV/0!</v>
      </c>
    </row>
    <row r="5467" spans="7:21" x14ac:dyDescent="0.25">
      <c r="G5467" s="33" t="e">
        <f>VLOOKUP(F5467,'Customer Info'!A5458:B5958,2,0)</f>
        <v>#N/A</v>
      </c>
      <c r="H5467" s="6" t="e">
        <f>VLOOKUP(F5467,'Customer Info'!A5458:C5958,3,0)</f>
        <v>#N/A</v>
      </c>
      <c r="I5467" s="6" t="e">
        <f>VLOOKUP(F5467,'Customer Info'!A5458:E5958,5,0)</f>
        <v>#N/A</v>
      </c>
      <c r="K5467" s="7" t="e">
        <f>VLOOKUP(J5467,'Product Details'!B5458:C5626,2,0)</f>
        <v>#N/A</v>
      </c>
      <c r="L5467" s="7" t="e">
        <f>VLOOKUP(J5467,'Product Details'!B5458:D5626,3,0)</f>
        <v>#N/A</v>
      </c>
      <c r="M5467" s="7" t="e">
        <f>VLOOKUP(J5467,'Product Details'!B5459:E5626,4,0)</f>
        <v>#N/A</v>
      </c>
      <c r="Q5467" s="8">
        <f t="shared" si="340"/>
        <v>0</v>
      </c>
      <c r="R5467" s="8">
        <f t="shared" si="341"/>
        <v>0</v>
      </c>
      <c r="T5467" s="9">
        <f t="shared" si="342"/>
        <v>0</v>
      </c>
      <c r="U5467" s="34" t="e">
        <f t="shared" si="343"/>
        <v>#DIV/0!</v>
      </c>
    </row>
    <row r="5468" spans="7:21" x14ac:dyDescent="0.25">
      <c r="G5468" s="33" t="e">
        <f>VLOOKUP(F5468,'Customer Info'!A5459:B5959,2,0)</f>
        <v>#N/A</v>
      </c>
      <c r="H5468" s="6" t="e">
        <f>VLOOKUP(F5468,'Customer Info'!A5459:C5959,3,0)</f>
        <v>#N/A</v>
      </c>
      <c r="I5468" s="6" t="e">
        <f>VLOOKUP(F5468,'Customer Info'!A5459:E5959,5,0)</f>
        <v>#N/A</v>
      </c>
      <c r="K5468" s="7" t="e">
        <f>VLOOKUP(J5468,'Product Details'!B5459:C5627,2,0)</f>
        <v>#N/A</v>
      </c>
      <c r="L5468" s="7" t="e">
        <f>VLOOKUP(J5468,'Product Details'!B5459:D5627,3,0)</f>
        <v>#N/A</v>
      </c>
      <c r="M5468" s="7" t="e">
        <f>VLOOKUP(J5468,'Product Details'!B5460:E5627,4,0)</f>
        <v>#N/A</v>
      </c>
      <c r="Q5468" s="8">
        <f t="shared" si="340"/>
        <v>0</v>
      </c>
      <c r="R5468" s="8">
        <f t="shared" si="341"/>
        <v>0</v>
      </c>
      <c r="T5468" s="9">
        <f t="shared" si="342"/>
        <v>0</v>
      </c>
      <c r="U5468" s="34" t="e">
        <f t="shared" si="343"/>
        <v>#DIV/0!</v>
      </c>
    </row>
    <row r="5469" spans="7:21" x14ac:dyDescent="0.25">
      <c r="G5469" s="33" t="e">
        <f>VLOOKUP(F5469,'Customer Info'!A5460:B5960,2,0)</f>
        <v>#N/A</v>
      </c>
      <c r="H5469" s="6" t="e">
        <f>VLOOKUP(F5469,'Customer Info'!A5460:C5960,3,0)</f>
        <v>#N/A</v>
      </c>
      <c r="I5469" s="6" t="e">
        <f>VLOOKUP(F5469,'Customer Info'!A5460:E5960,5,0)</f>
        <v>#N/A</v>
      </c>
      <c r="K5469" s="7" t="e">
        <f>VLOOKUP(J5469,'Product Details'!B5460:C5628,2,0)</f>
        <v>#N/A</v>
      </c>
      <c r="L5469" s="7" t="e">
        <f>VLOOKUP(J5469,'Product Details'!B5460:D5628,3,0)</f>
        <v>#N/A</v>
      </c>
      <c r="M5469" s="7" t="e">
        <f>VLOOKUP(J5469,'Product Details'!B5461:E5628,4,0)</f>
        <v>#N/A</v>
      </c>
      <c r="Q5469" s="8">
        <f t="shared" si="340"/>
        <v>0</v>
      </c>
      <c r="R5469" s="8">
        <f t="shared" si="341"/>
        <v>0</v>
      </c>
      <c r="T5469" s="9">
        <f t="shared" si="342"/>
        <v>0</v>
      </c>
      <c r="U5469" s="34" t="e">
        <f t="shared" si="343"/>
        <v>#DIV/0!</v>
      </c>
    </row>
    <row r="5470" spans="7:21" x14ac:dyDescent="0.25">
      <c r="G5470" s="33" t="e">
        <f>VLOOKUP(F5470,'Customer Info'!A5461:B5961,2,0)</f>
        <v>#N/A</v>
      </c>
      <c r="H5470" s="6" t="e">
        <f>VLOOKUP(F5470,'Customer Info'!A5461:C5961,3,0)</f>
        <v>#N/A</v>
      </c>
      <c r="I5470" s="6" t="e">
        <f>VLOOKUP(F5470,'Customer Info'!A5461:E5961,5,0)</f>
        <v>#N/A</v>
      </c>
      <c r="K5470" s="7" t="e">
        <f>VLOOKUP(J5470,'Product Details'!B5461:C5629,2,0)</f>
        <v>#N/A</v>
      </c>
      <c r="L5470" s="7" t="e">
        <f>VLOOKUP(J5470,'Product Details'!B5461:D5629,3,0)</f>
        <v>#N/A</v>
      </c>
      <c r="M5470" s="7" t="e">
        <f>VLOOKUP(J5470,'Product Details'!B5462:E5629,4,0)</f>
        <v>#N/A</v>
      </c>
      <c r="Q5470" s="8">
        <f t="shared" si="340"/>
        <v>0</v>
      </c>
      <c r="R5470" s="8">
        <f t="shared" si="341"/>
        <v>0</v>
      </c>
      <c r="T5470" s="9">
        <f t="shared" si="342"/>
        <v>0</v>
      </c>
      <c r="U5470" s="34" t="e">
        <f t="shared" si="343"/>
        <v>#DIV/0!</v>
      </c>
    </row>
    <row r="5471" spans="7:21" x14ac:dyDescent="0.25">
      <c r="G5471" s="33" t="e">
        <f>VLOOKUP(F5471,'Customer Info'!A5462:B5962,2,0)</f>
        <v>#N/A</v>
      </c>
      <c r="H5471" s="6" t="e">
        <f>VLOOKUP(F5471,'Customer Info'!A5462:C5962,3,0)</f>
        <v>#N/A</v>
      </c>
      <c r="I5471" s="6" t="e">
        <f>VLOOKUP(F5471,'Customer Info'!A5462:E5962,5,0)</f>
        <v>#N/A</v>
      </c>
      <c r="K5471" s="7" t="e">
        <f>VLOOKUP(J5471,'Product Details'!B5462:C5630,2,0)</f>
        <v>#N/A</v>
      </c>
      <c r="L5471" s="7" t="e">
        <f>VLOOKUP(J5471,'Product Details'!B5462:D5630,3,0)</f>
        <v>#N/A</v>
      </c>
      <c r="M5471" s="7" t="e">
        <f>VLOOKUP(J5471,'Product Details'!B5463:E5630,4,0)</f>
        <v>#N/A</v>
      </c>
      <c r="Q5471" s="8">
        <f t="shared" si="340"/>
        <v>0</v>
      </c>
      <c r="R5471" s="8">
        <f t="shared" si="341"/>
        <v>0</v>
      </c>
      <c r="T5471" s="9">
        <f t="shared" si="342"/>
        <v>0</v>
      </c>
      <c r="U5471" s="34" t="e">
        <f t="shared" si="343"/>
        <v>#DIV/0!</v>
      </c>
    </row>
    <row r="5472" spans="7:21" x14ac:dyDescent="0.25">
      <c r="G5472" s="33" t="e">
        <f>VLOOKUP(F5472,'Customer Info'!A5463:B5963,2,0)</f>
        <v>#N/A</v>
      </c>
      <c r="H5472" s="6" t="e">
        <f>VLOOKUP(F5472,'Customer Info'!A5463:C5963,3,0)</f>
        <v>#N/A</v>
      </c>
      <c r="I5472" s="6" t="e">
        <f>VLOOKUP(F5472,'Customer Info'!A5463:E5963,5,0)</f>
        <v>#N/A</v>
      </c>
      <c r="K5472" s="7" t="e">
        <f>VLOOKUP(J5472,'Product Details'!B5463:C5631,2,0)</f>
        <v>#N/A</v>
      </c>
      <c r="L5472" s="7" t="e">
        <f>VLOOKUP(J5472,'Product Details'!B5463:D5631,3,0)</f>
        <v>#N/A</v>
      </c>
      <c r="M5472" s="7" t="e">
        <f>VLOOKUP(J5472,'Product Details'!B5464:E5631,4,0)</f>
        <v>#N/A</v>
      </c>
      <c r="Q5472" s="8">
        <f t="shared" si="340"/>
        <v>0</v>
      </c>
      <c r="R5472" s="8">
        <f t="shared" si="341"/>
        <v>0</v>
      </c>
      <c r="T5472" s="9">
        <f t="shared" si="342"/>
        <v>0</v>
      </c>
      <c r="U5472" s="34" t="e">
        <f t="shared" si="343"/>
        <v>#DIV/0!</v>
      </c>
    </row>
    <row r="5473" spans="7:21" x14ac:dyDescent="0.25">
      <c r="G5473" s="33" t="e">
        <f>VLOOKUP(F5473,'Customer Info'!A5464:B5964,2,0)</f>
        <v>#N/A</v>
      </c>
      <c r="H5473" s="6" t="e">
        <f>VLOOKUP(F5473,'Customer Info'!A5464:C5964,3,0)</f>
        <v>#N/A</v>
      </c>
      <c r="I5473" s="6" t="e">
        <f>VLOOKUP(F5473,'Customer Info'!A5464:E5964,5,0)</f>
        <v>#N/A</v>
      </c>
      <c r="K5473" s="7" t="e">
        <f>VLOOKUP(J5473,'Product Details'!B5464:C5632,2,0)</f>
        <v>#N/A</v>
      </c>
      <c r="L5473" s="7" t="e">
        <f>VLOOKUP(J5473,'Product Details'!B5464:D5632,3,0)</f>
        <v>#N/A</v>
      </c>
      <c r="M5473" s="7" t="e">
        <f>VLOOKUP(J5473,'Product Details'!B5465:E5632,4,0)</f>
        <v>#N/A</v>
      </c>
      <c r="Q5473" s="8">
        <f t="shared" si="340"/>
        <v>0</v>
      </c>
      <c r="R5473" s="8">
        <f t="shared" si="341"/>
        <v>0</v>
      </c>
      <c r="T5473" s="9">
        <f t="shared" si="342"/>
        <v>0</v>
      </c>
      <c r="U5473" s="34" t="e">
        <f t="shared" si="343"/>
        <v>#DIV/0!</v>
      </c>
    </row>
    <row r="5474" spans="7:21" x14ac:dyDescent="0.25">
      <c r="G5474" s="33" t="e">
        <f>VLOOKUP(F5474,'Customer Info'!A5465:B5965,2,0)</f>
        <v>#N/A</v>
      </c>
      <c r="H5474" s="6" t="e">
        <f>VLOOKUP(F5474,'Customer Info'!A5465:C5965,3,0)</f>
        <v>#N/A</v>
      </c>
      <c r="I5474" s="6" t="e">
        <f>VLOOKUP(F5474,'Customer Info'!A5465:E5965,5,0)</f>
        <v>#N/A</v>
      </c>
      <c r="K5474" s="7" t="e">
        <f>VLOOKUP(J5474,'Product Details'!B5465:C5633,2,0)</f>
        <v>#N/A</v>
      </c>
      <c r="L5474" s="7" t="e">
        <f>VLOOKUP(J5474,'Product Details'!B5465:D5633,3,0)</f>
        <v>#N/A</v>
      </c>
      <c r="M5474" s="7" t="e">
        <f>VLOOKUP(J5474,'Product Details'!B5466:E5633,4,0)</f>
        <v>#N/A</v>
      </c>
      <c r="Q5474" s="8">
        <f t="shared" si="340"/>
        <v>0</v>
      </c>
      <c r="R5474" s="8">
        <f t="shared" si="341"/>
        <v>0</v>
      </c>
      <c r="T5474" s="9">
        <f t="shared" si="342"/>
        <v>0</v>
      </c>
      <c r="U5474" s="34" t="e">
        <f t="shared" si="343"/>
        <v>#DIV/0!</v>
      </c>
    </row>
    <row r="5475" spans="7:21" x14ac:dyDescent="0.25">
      <c r="G5475" s="33" t="e">
        <f>VLOOKUP(F5475,'Customer Info'!A5466:B5966,2,0)</f>
        <v>#N/A</v>
      </c>
      <c r="H5475" s="6" t="e">
        <f>VLOOKUP(F5475,'Customer Info'!A5466:C5966,3,0)</f>
        <v>#N/A</v>
      </c>
      <c r="I5475" s="6" t="e">
        <f>VLOOKUP(F5475,'Customer Info'!A5466:E5966,5,0)</f>
        <v>#N/A</v>
      </c>
      <c r="K5475" s="7" t="e">
        <f>VLOOKUP(J5475,'Product Details'!B5466:C5634,2,0)</f>
        <v>#N/A</v>
      </c>
      <c r="L5475" s="7" t="e">
        <f>VLOOKUP(J5475,'Product Details'!B5466:D5634,3,0)</f>
        <v>#N/A</v>
      </c>
      <c r="M5475" s="7" t="e">
        <f>VLOOKUP(J5475,'Product Details'!B5467:E5634,4,0)</f>
        <v>#N/A</v>
      </c>
      <c r="Q5475" s="8">
        <f t="shared" si="340"/>
        <v>0</v>
      </c>
      <c r="R5475" s="8">
        <f t="shared" si="341"/>
        <v>0</v>
      </c>
      <c r="T5475" s="9">
        <f t="shared" si="342"/>
        <v>0</v>
      </c>
      <c r="U5475" s="34" t="e">
        <f t="shared" si="343"/>
        <v>#DIV/0!</v>
      </c>
    </row>
    <row r="5476" spans="7:21" x14ac:dyDescent="0.25">
      <c r="G5476" s="33" t="e">
        <f>VLOOKUP(F5476,'Customer Info'!A5467:B5967,2,0)</f>
        <v>#N/A</v>
      </c>
      <c r="H5476" s="6" t="e">
        <f>VLOOKUP(F5476,'Customer Info'!A5467:C5967,3,0)</f>
        <v>#N/A</v>
      </c>
      <c r="I5476" s="6" t="e">
        <f>VLOOKUP(F5476,'Customer Info'!A5467:E5967,5,0)</f>
        <v>#N/A</v>
      </c>
      <c r="K5476" s="7" t="e">
        <f>VLOOKUP(J5476,'Product Details'!B5467:C5635,2,0)</f>
        <v>#N/A</v>
      </c>
      <c r="L5476" s="7" t="e">
        <f>VLOOKUP(J5476,'Product Details'!B5467:D5635,3,0)</f>
        <v>#N/A</v>
      </c>
      <c r="M5476" s="7" t="e">
        <f>VLOOKUP(J5476,'Product Details'!B5468:E5635,4,0)</f>
        <v>#N/A</v>
      </c>
      <c r="Q5476" s="8">
        <f t="shared" si="340"/>
        <v>0</v>
      </c>
      <c r="R5476" s="8">
        <f t="shared" si="341"/>
        <v>0</v>
      </c>
      <c r="T5476" s="9">
        <f t="shared" si="342"/>
        <v>0</v>
      </c>
      <c r="U5476" s="34" t="e">
        <f t="shared" si="343"/>
        <v>#DIV/0!</v>
      </c>
    </row>
    <row r="5477" spans="7:21" x14ac:dyDescent="0.25">
      <c r="G5477" s="33" t="e">
        <f>VLOOKUP(F5477,'Customer Info'!A5468:B5968,2,0)</f>
        <v>#N/A</v>
      </c>
      <c r="H5477" s="6" t="e">
        <f>VLOOKUP(F5477,'Customer Info'!A5468:C5968,3,0)</f>
        <v>#N/A</v>
      </c>
      <c r="I5477" s="6" t="e">
        <f>VLOOKUP(F5477,'Customer Info'!A5468:E5968,5,0)</f>
        <v>#N/A</v>
      </c>
      <c r="K5477" s="7" t="e">
        <f>VLOOKUP(J5477,'Product Details'!B5468:C5636,2,0)</f>
        <v>#N/A</v>
      </c>
      <c r="L5477" s="7" t="e">
        <f>VLOOKUP(J5477,'Product Details'!B5468:D5636,3,0)</f>
        <v>#N/A</v>
      </c>
      <c r="M5477" s="7" t="e">
        <f>VLOOKUP(J5477,'Product Details'!B5469:E5636,4,0)</f>
        <v>#N/A</v>
      </c>
      <c r="Q5477" s="8">
        <f t="shared" si="340"/>
        <v>0</v>
      </c>
      <c r="R5477" s="8">
        <f t="shared" si="341"/>
        <v>0</v>
      </c>
      <c r="T5477" s="9">
        <f t="shared" si="342"/>
        <v>0</v>
      </c>
      <c r="U5477" s="34" t="e">
        <f t="shared" si="343"/>
        <v>#DIV/0!</v>
      </c>
    </row>
    <row r="5478" spans="7:21" x14ac:dyDescent="0.25">
      <c r="G5478" s="33" t="e">
        <f>VLOOKUP(F5478,'Customer Info'!A5469:B5969,2,0)</f>
        <v>#N/A</v>
      </c>
      <c r="H5478" s="6" t="e">
        <f>VLOOKUP(F5478,'Customer Info'!A5469:C5969,3,0)</f>
        <v>#N/A</v>
      </c>
      <c r="I5478" s="6" t="e">
        <f>VLOOKUP(F5478,'Customer Info'!A5469:E5969,5,0)</f>
        <v>#N/A</v>
      </c>
      <c r="K5478" s="7" t="e">
        <f>VLOOKUP(J5478,'Product Details'!B5469:C5637,2,0)</f>
        <v>#N/A</v>
      </c>
      <c r="L5478" s="7" t="e">
        <f>VLOOKUP(J5478,'Product Details'!B5469:D5637,3,0)</f>
        <v>#N/A</v>
      </c>
      <c r="M5478" s="7" t="e">
        <f>VLOOKUP(J5478,'Product Details'!B5470:E5637,4,0)</f>
        <v>#N/A</v>
      </c>
      <c r="Q5478" s="8">
        <f t="shared" si="340"/>
        <v>0</v>
      </c>
      <c r="R5478" s="8">
        <f t="shared" si="341"/>
        <v>0</v>
      </c>
      <c r="T5478" s="9">
        <f t="shared" si="342"/>
        <v>0</v>
      </c>
      <c r="U5478" s="34" t="e">
        <f t="shared" si="343"/>
        <v>#DIV/0!</v>
      </c>
    </row>
    <row r="5479" spans="7:21" x14ac:dyDescent="0.25">
      <c r="G5479" s="33" t="e">
        <f>VLOOKUP(F5479,'Customer Info'!A5470:B5970,2,0)</f>
        <v>#N/A</v>
      </c>
      <c r="H5479" s="6" t="e">
        <f>VLOOKUP(F5479,'Customer Info'!A5470:C5970,3,0)</f>
        <v>#N/A</v>
      </c>
      <c r="I5479" s="6" t="e">
        <f>VLOOKUP(F5479,'Customer Info'!A5470:E5970,5,0)</f>
        <v>#N/A</v>
      </c>
      <c r="K5479" s="7" t="e">
        <f>VLOOKUP(J5479,'Product Details'!B5470:C5638,2,0)</f>
        <v>#N/A</v>
      </c>
      <c r="L5479" s="7" t="e">
        <f>VLOOKUP(J5479,'Product Details'!B5470:D5638,3,0)</f>
        <v>#N/A</v>
      </c>
      <c r="M5479" s="7" t="e">
        <f>VLOOKUP(J5479,'Product Details'!B5471:E5638,4,0)</f>
        <v>#N/A</v>
      </c>
      <c r="Q5479" s="8">
        <f t="shared" si="340"/>
        <v>0</v>
      </c>
      <c r="R5479" s="8">
        <f t="shared" si="341"/>
        <v>0</v>
      </c>
      <c r="T5479" s="9">
        <f t="shared" si="342"/>
        <v>0</v>
      </c>
      <c r="U5479" s="34" t="e">
        <f t="shared" si="343"/>
        <v>#DIV/0!</v>
      </c>
    </row>
    <row r="5480" spans="7:21" x14ac:dyDescent="0.25">
      <c r="G5480" s="33" t="e">
        <f>VLOOKUP(F5480,'Customer Info'!A5471:B5971,2,0)</f>
        <v>#N/A</v>
      </c>
      <c r="H5480" s="6" t="e">
        <f>VLOOKUP(F5480,'Customer Info'!A5471:C5971,3,0)</f>
        <v>#N/A</v>
      </c>
      <c r="I5480" s="6" t="e">
        <f>VLOOKUP(F5480,'Customer Info'!A5471:E5971,5,0)</f>
        <v>#N/A</v>
      </c>
      <c r="K5480" s="7" t="e">
        <f>VLOOKUP(J5480,'Product Details'!B5471:C5639,2,0)</f>
        <v>#N/A</v>
      </c>
      <c r="L5480" s="7" t="e">
        <f>VLOOKUP(J5480,'Product Details'!B5471:D5639,3,0)</f>
        <v>#N/A</v>
      </c>
      <c r="M5480" s="7" t="e">
        <f>VLOOKUP(J5480,'Product Details'!B5472:E5639,4,0)</f>
        <v>#N/A</v>
      </c>
      <c r="Q5480" s="8">
        <f t="shared" si="340"/>
        <v>0</v>
      </c>
      <c r="R5480" s="8">
        <f t="shared" si="341"/>
        <v>0</v>
      </c>
      <c r="T5480" s="9">
        <f t="shared" si="342"/>
        <v>0</v>
      </c>
      <c r="U5480" s="34" t="e">
        <f t="shared" si="343"/>
        <v>#DIV/0!</v>
      </c>
    </row>
    <row r="5481" spans="7:21" x14ac:dyDescent="0.25">
      <c r="G5481" s="33" t="e">
        <f>VLOOKUP(F5481,'Customer Info'!A5472:B5972,2,0)</f>
        <v>#N/A</v>
      </c>
      <c r="H5481" s="6" t="e">
        <f>VLOOKUP(F5481,'Customer Info'!A5472:C5972,3,0)</f>
        <v>#N/A</v>
      </c>
      <c r="I5481" s="6" t="e">
        <f>VLOOKUP(F5481,'Customer Info'!A5472:E5972,5,0)</f>
        <v>#N/A</v>
      </c>
      <c r="K5481" s="7" t="e">
        <f>VLOOKUP(J5481,'Product Details'!B5472:C5640,2,0)</f>
        <v>#N/A</v>
      </c>
      <c r="L5481" s="7" t="e">
        <f>VLOOKUP(J5481,'Product Details'!B5472:D5640,3,0)</f>
        <v>#N/A</v>
      </c>
      <c r="M5481" s="7" t="e">
        <f>VLOOKUP(J5481,'Product Details'!B5473:E5640,4,0)</f>
        <v>#N/A</v>
      </c>
      <c r="Q5481" s="8">
        <f t="shared" si="340"/>
        <v>0</v>
      </c>
      <c r="R5481" s="8">
        <f t="shared" si="341"/>
        <v>0</v>
      </c>
      <c r="T5481" s="9">
        <f t="shared" si="342"/>
        <v>0</v>
      </c>
      <c r="U5481" s="34" t="e">
        <f t="shared" si="343"/>
        <v>#DIV/0!</v>
      </c>
    </row>
    <row r="5482" spans="7:21" x14ac:dyDescent="0.25">
      <c r="G5482" s="33" t="e">
        <f>VLOOKUP(F5482,'Customer Info'!A5473:B5973,2,0)</f>
        <v>#N/A</v>
      </c>
      <c r="H5482" s="6" t="e">
        <f>VLOOKUP(F5482,'Customer Info'!A5473:C5973,3,0)</f>
        <v>#N/A</v>
      </c>
      <c r="I5482" s="6" t="e">
        <f>VLOOKUP(F5482,'Customer Info'!A5473:E5973,5,0)</f>
        <v>#N/A</v>
      </c>
      <c r="K5482" s="7" t="e">
        <f>VLOOKUP(J5482,'Product Details'!B5473:C5641,2,0)</f>
        <v>#N/A</v>
      </c>
      <c r="L5482" s="7" t="e">
        <f>VLOOKUP(J5482,'Product Details'!B5473:D5641,3,0)</f>
        <v>#N/A</v>
      </c>
      <c r="M5482" s="7" t="e">
        <f>VLOOKUP(J5482,'Product Details'!B5474:E5641,4,0)</f>
        <v>#N/A</v>
      </c>
      <c r="Q5482" s="8">
        <f t="shared" si="340"/>
        <v>0</v>
      </c>
      <c r="R5482" s="8">
        <f t="shared" si="341"/>
        <v>0</v>
      </c>
      <c r="T5482" s="9">
        <f t="shared" si="342"/>
        <v>0</v>
      </c>
      <c r="U5482" s="34" t="e">
        <f t="shared" si="343"/>
        <v>#DIV/0!</v>
      </c>
    </row>
    <row r="5483" spans="7:21" x14ac:dyDescent="0.25">
      <c r="G5483" s="33" t="e">
        <f>VLOOKUP(F5483,'Customer Info'!A5474:B5974,2,0)</f>
        <v>#N/A</v>
      </c>
      <c r="H5483" s="6" t="e">
        <f>VLOOKUP(F5483,'Customer Info'!A5474:C5974,3,0)</f>
        <v>#N/A</v>
      </c>
      <c r="I5483" s="6" t="e">
        <f>VLOOKUP(F5483,'Customer Info'!A5474:E5974,5,0)</f>
        <v>#N/A</v>
      </c>
      <c r="K5483" s="7" t="e">
        <f>VLOOKUP(J5483,'Product Details'!B5474:C5642,2,0)</f>
        <v>#N/A</v>
      </c>
      <c r="L5483" s="7" t="e">
        <f>VLOOKUP(J5483,'Product Details'!B5474:D5642,3,0)</f>
        <v>#N/A</v>
      </c>
      <c r="M5483" s="7" t="e">
        <f>VLOOKUP(J5483,'Product Details'!B5475:E5642,4,0)</f>
        <v>#N/A</v>
      </c>
      <c r="Q5483" s="8">
        <f t="shared" si="340"/>
        <v>0</v>
      </c>
      <c r="R5483" s="8">
        <f t="shared" si="341"/>
        <v>0</v>
      </c>
      <c r="T5483" s="9">
        <f t="shared" si="342"/>
        <v>0</v>
      </c>
      <c r="U5483" s="34" t="e">
        <f t="shared" si="343"/>
        <v>#DIV/0!</v>
      </c>
    </row>
    <row r="5484" spans="7:21" x14ac:dyDescent="0.25">
      <c r="G5484" s="33" t="e">
        <f>VLOOKUP(F5484,'Customer Info'!A5475:B5975,2,0)</f>
        <v>#N/A</v>
      </c>
      <c r="H5484" s="6" t="e">
        <f>VLOOKUP(F5484,'Customer Info'!A5475:C5975,3,0)</f>
        <v>#N/A</v>
      </c>
      <c r="I5484" s="6" t="e">
        <f>VLOOKUP(F5484,'Customer Info'!A5475:E5975,5,0)</f>
        <v>#N/A</v>
      </c>
      <c r="K5484" s="7" t="e">
        <f>VLOOKUP(J5484,'Product Details'!B5475:C5643,2,0)</f>
        <v>#N/A</v>
      </c>
      <c r="L5484" s="7" t="e">
        <f>VLOOKUP(J5484,'Product Details'!B5475:D5643,3,0)</f>
        <v>#N/A</v>
      </c>
      <c r="M5484" s="7" t="e">
        <f>VLOOKUP(J5484,'Product Details'!B5476:E5643,4,0)</f>
        <v>#N/A</v>
      </c>
      <c r="Q5484" s="8">
        <f t="shared" si="340"/>
        <v>0</v>
      </c>
      <c r="R5484" s="8">
        <f t="shared" si="341"/>
        <v>0</v>
      </c>
      <c r="T5484" s="9">
        <f t="shared" si="342"/>
        <v>0</v>
      </c>
      <c r="U5484" s="34" t="e">
        <f t="shared" si="343"/>
        <v>#DIV/0!</v>
      </c>
    </row>
    <row r="5485" spans="7:21" x14ac:dyDescent="0.25">
      <c r="G5485" s="33" t="e">
        <f>VLOOKUP(F5485,'Customer Info'!A5476:B5976,2,0)</f>
        <v>#N/A</v>
      </c>
      <c r="H5485" s="6" t="e">
        <f>VLOOKUP(F5485,'Customer Info'!A5476:C5976,3,0)</f>
        <v>#N/A</v>
      </c>
      <c r="I5485" s="6" t="e">
        <f>VLOOKUP(F5485,'Customer Info'!A5476:E5976,5,0)</f>
        <v>#N/A</v>
      </c>
      <c r="K5485" s="7" t="e">
        <f>VLOOKUP(J5485,'Product Details'!B5476:C5644,2,0)</f>
        <v>#N/A</v>
      </c>
      <c r="L5485" s="7" t="e">
        <f>VLOOKUP(J5485,'Product Details'!B5476:D5644,3,0)</f>
        <v>#N/A</v>
      </c>
      <c r="M5485" s="7" t="e">
        <f>VLOOKUP(J5485,'Product Details'!B5477:E5644,4,0)</f>
        <v>#N/A</v>
      </c>
      <c r="Q5485" s="8">
        <f t="shared" si="340"/>
        <v>0</v>
      </c>
      <c r="R5485" s="8">
        <f t="shared" si="341"/>
        <v>0</v>
      </c>
      <c r="T5485" s="9">
        <f t="shared" si="342"/>
        <v>0</v>
      </c>
      <c r="U5485" s="34" t="e">
        <f t="shared" si="343"/>
        <v>#DIV/0!</v>
      </c>
    </row>
    <row r="5486" spans="7:21" x14ac:dyDescent="0.25">
      <c r="G5486" s="33" t="e">
        <f>VLOOKUP(F5486,'Customer Info'!A5477:B5977,2,0)</f>
        <v>#N/A</v>
      </c>
      <c r="H5486" s="6" t="e">
        <f>VLOOKUP(F5486,'Customer Info'!A5477:C5977,3,0)</f>
        <v>#N/A</v>
      </c>
      <c r="I5486" s="6" t="e">
        <f>VLOOKUP(F5486,'Customer Info'!A5477:E5977,5,0)</f>
        <v>#N/A</v>
      </c>
      <c r="K5486" s="7" t="e">
        <f>VLOOKUP(J5486,'Product Details'!B5477:C5645,2,0)</f>
        <v>#N/A</v>
      </c>
      <c r="L5486" s="7" t="e">
        <f>VLOOKUP(J5486,'Product Details'!B5477:D5645,3,0)</f>
        <v>#N/A</v>
      </c>
      <c r="M5486" s="7" t="e">
        <f>VLOOKUP(J5486,'Product Details'!B5478:E5645,4,0)</f>
        <v>#N/A</v>
      </c>
      <c r="Q5486" s="8">
        <f t="shared" si="340"/>
        <v>0</v>
      </c>
      <c r="R5486" s="8">
        <f t="shared" si="341"/>
        <v>0</v>
      </c>
      <c r="T5486" s="9">
        <f t="shared" si="342"/>
        <v>0</v>
      </c>
      <c r="U5486" s="34" t="e">
        <f t="shared" si="343"/>
        <v>#DIV/0!</v>
      </c>
    </row>
    <row r="5487" spans="7:21" x14ac:dyDescent="0.25">
      <c r="G5487" s="33" t="e">
        <f>VLOOKUP(F5487,'Customer Info'!A5478:B5978,2,0)</f>
        <v>#N/A</v>
      </c>
      <c r="H5487" s="6" t="e">
        <f>VLOOKUP(F5487,'Customer Info'!A5478:C5978,3,0)</f>
        <v>#N/A</v>
      </c>
      <c r="I5487" s="6" t="e">
        <f>VLOOKUP(F5487,'Customer Info'!A5478:E5978,5,0)</f>
        <v>#N/A</v>
      </c>
      <c r="K5487" s="7" t="e">
        <f>VLOOKUP(J5487,'Product Details'!B5478:C5646,2,0)</f>
        <v>#N/A</v>
      </c>
      <c r="L5487" s="7" t="e">
        <f>VLOOKUP(J5487,'Product Details'!B5478:D5646,3,0)</f>
        <v>#N/A</v>
      </c>
      <c r="M5487" s="7" t="e">
        <f>VLOOKUP(J5487,'Product Details'!B5479:E5646,4,0)</f>
        <v>#N/A</v>
      </c>
      <c r="Q5487" s="8">
        <f t="shared" si="340"/>
        <v>0</v>
      </c>
      <c r="R5487" s="8">
        <f t="shared" si="341"/>
        <v>0</v>
      </c>
      <c r="T5487" s="9">
        <f t="shared" si="342"/>
        <v>0</v>
      </c>
      <c r="U5487" s="34" t="e">
        <f t="shared" si="343"/>
        <v>#DIV/0!</v>
      </c>
    </row>
    <row r="5488" spans="7:21" x14ac:dyDescent="0.25">
      <c r="G5488" s="33" t="e">
        <f>VLOOKUP(F5488,'Customer Info'!A5479:B5979,2,0)</f>
        <v>#N/A</v>
      </c>
      <c r="H5488" s="6" t="e">
        <f>VLOOKUP(F5488,'Customer Info'!A5479:C5979,3,0)</f>
        <v>#N/A</v>
      </c>
      <c r="I5488" s="6" t="e">
        <f>VLOOKUP(F5488,'Customer Info'!A5479:E5979,5,0)</f>
        <v>#N/A</v>
      </c>
      <c r="K5488" s="7" t="e">
        <f>VLOOKUP(J5488,'Product Details'!B5479:C5647,2,0)</f>
        <v>#N/A</v>
      </c>
      <c r="L5488" s="7" t="e">
        <f>VLOOKUP(J5488,'Product Details'!B5479:D5647,3,0)</f>
        <v>#N/A</v>
      </c>
      <c r="M5488" s="7" t="e">
        <f>VLOOKUP(J5488,'Product Details'!B5480:E5647,4,0)</f>
        <v>#N/A</v>
      </c>
      <c r="Q5488" s="8">
        <f t="shared" si="340"/>
        <v>0</v>
      </c>
      <c r="R5488" s="8">
        <f t="shared" si="341"/>
        <v>0</v>
      </c>
      <c r="T5488" s="9">
        <f t="shared" si="342"/>
        <v>0</v>
      </c>
      <c r="U5488" s="34" t="e">
        <f t="shared" si="343"/>
        <v>#DIV/0!</v>
      </c>
    </row>
    <row r="5489" spans="7:21" x14ac:dyDescent="0.25">
      <c r="G5489" s="33" t="e">
        <f>VLOOKUP(F5489,'Customer Info'!A5480:B5980,2,0)</f>
        <v>#N/A</v>
      </c>
      <c r="H5489" s="6" t="e">
        <f>VLOOKUP(F5489,'Customer Info'!A5480:C5980,3,0)</f>
        <v>#N/A</v>
      </c>
      <c r="I5489" s="6" t="e">
        <f>VLOOKUP(F5489,'Customer Info'!A5480:E5980,5,0)</f>
        <v>#N/A</v>
      </c>
      <c r="K5489" s="7" t="e">
        <f>VLOOKUP(J5489,'Product Details'!B5480:C5648,2,0)</f>
        <v>#N/A</v>
      </c>
      <c r="L5489" s="7" t="e">
        <f>VLOOKUP(J5489,'Product Details'!B5480:D5648,3,0)</f>
        <v>#N/A</v>
      </c>
      <c r="M5489" s="7" t="e">
        <f>VLOOKUP(J5489,'Product Details'!B5481:E5648,4,0)</f>
        <v>#N/A</v>
      </c>
      <c r="Q5489" s="8">
        <f t="shared" si="340"/>
        <v>0</v>
      </c>
      <c r="R5489" s="8">
        <f t="shared" si="341"/>
        <v>0</v>
      </c>
      <c r="T5489" s="9">
        <f t="shared" si="342"/>
        <v>0</v>
      </c>
      <c r="U5489" s="34" t="e">
        <f t="shared" si="343"/>
        <v>#DIV/0!</v>
      </c>
    </row>
    <row r="5490" spans="7:21" x14ac:dyDescent="0.25">
      <c r="G5490" s="33" t="e">
        <f>VLOOKUP(F5490,'Customer Info'!A5481:B5981,2,0)</f>
        <v>#N/A</v>
      </c>
      <c r="H5490" s="6" t="e">
        <f>VLOOKUP(F5490,'Customer Info'!A5481:C5981,3,0)</f>
        <v>#N/A</v>
      </c>
      <c r="I5490" s="6" t="e">
        <f>VLOOKUP(F5490,'Customer Info'!A5481:E5981,5,0)</f>
        <v>#N/A</v>
      </c>
      <c r="K5490" s="7" t="e">
        <f>VLOOKUP(J5490,'Product Details'!B5481:C5649,2,0)</f>
        <v>#N/A</v>
      </c>
      <c r="L5490" s="7" t="e">
        <f>VLOOKUP(J5490,'Product Details'!B5481:D5649,3,0)</f>
        <v>#N/A</v>
      </c>
      <c r="M5490" s="7" t="e">
        <f>VLOOKUP(J5490,'Product Details'!B5482:E5649,4,0)</f>
        <v>#N/A</v>
      </c>
      <c r="Q5490" s="8">
        <f t="shared" si="340"/>
        <v>0</v>
      </c>
      <c r="R5490" s="8">
        <f t="shared" si="341"/>
        <v>0</v>
      </c>
      <c r="T5490" s="9">
        <f t="shared" si="342"/>
        <v>0</v>
      </c>
      <c r="U5490" s="34" t="e">
        <f t="shared" si="343"/>
        <v>#DIV/0!</v>
      </c>
    </row>
    <row r="5491" spans="7:21" x14ac:dyDescent="0.25">
      <c r="G5491" s="33" t="e">
        <f>VLOOKUP(F5491,'Customer Info'!A5482:B5982,2,0)</f>
        <v>#N/A</v>
      </c>
      <c r="H5491" s="6" t="e">
        <f>VLOOKUP(F5491,'Customer Info'!A5482:C5982,3,0)</f>
        <v>#N/A</v>
      </c>
      <c r="I5491" s="6" t="e">
        <f>VLOOKUP(F5491,'Customer Info'!A5482:E5982,5,0)</f>
        <v>#N/A</v>
      </c>
      <c r="K5491" s="7" t="e">
        <f>VLOOKUP(J5491,'Product Details'!B5482:C5650,2,0)</f>
        <v>#N/A</v>
      </c>
      <c r="L5491" s="7" t="e">
        <f>VLOOKUP(J5491,'Product Details'!B5482:D5650,3,0)</f>
        <v>#N/A</v>
      </c>
      <c r="M5491" s="7" t="e">
        <f>VLOOKUP(J5491,'Product Details'!B5483:E5650,4,0)</f>
        <v>#N/A</v>
      </c>
      <c r="Q5491" s="8">
        <f t="shared" si="340"/>
        <v>0</v>
      </c>
      <c r="R5491" s="8">
        <f t="shared" si="341"/>
        <v>0</v>
      </c>
      <c r="T5491" s="9">
        <f t="shared" si="342"/>
        <v>0</v>
      </c>
      <c r="U5491" s="34" t="e">
        <f t="shared" si="343"/>
        <v>#DIV/0!</v>
      </c>
    </row>
    <row r="5492" spans="7:21" x14ac:dyDescent="0.25">
      <c r="G5492" s="33" t="e">
        <f>VLOOKUP(F5492,'Customer Info'!A5483:B5983,2,0)</f>
        <v>#N/A</v>
      </c>
      <c r="H5492" s="6" t="e">
        <f>VLOOKUP(F5492,'Customer Info'!A5483:C5983,3,0)</f>
        <v>#N/A</v>
      </c>
      <c r="I5492" s="6" t="e">
        <f>VLOOKUP(F5492,'Customer Info'!A5483:E5983,5,0)</f>
        <v>#N/A</v>
      </c>
      <c r="K5492" s="7" t="e">
        <f>VLOOKUP(J5492,'Product Details'!B5483:C5651,2,0)</f>
        <v>#N/A</v>
      </c>
      <c r="L5492" s="7" t="e">
        <f>VLOOKUP(J5492,'Product Details'!B5483:D5651,3,0)</f>
        <v>#N/A</v>
      </c>
      <c r="M5492" s="7" t="e">
        <f>VLOOKUP(J5492,'Product Details'!B5484:E5651,4,0)</f>
        <v>#N/A</v>
      </c>
      <c r="Q5492" s="8">
        <f t="shared" si="340"/>
        <v>0</v>
      </c>
      <c r="R5492" s="8">
        <f t="shared" si="341"/>
        <v>0</v>
      </c>
      <c r="T5492" s="9">
        <f t="shared" si="342"/>
        <v>0</v>
      </c>
      <c r="U5492" s="34" t="e">
        <f t="shared" si="343"/>
        <v>#DIV/0!</v>
      </c>
    </row>
    <row r="5493" spans="7:21" x14ac:dyDescent="0.25">
      <c r="G5493" s="33" t="e">
        <f>VLOOKUP(F5493,'Customer Info'!A5484:B5984,2,0)</f>
        <v>#N/A</v>
      </c>
      <c r="H5493" s="6" t="e">
        <f>VLOOKUP(F5493,'Customer Info'!A5484:C5984,3,0)</f>
        <v>#N/A</v>
      </c>
      <c r="I5493" s="6" t="e">
        <f>VLOOKUP(F5493,'Customer Info'!A5484:E5984,5,0)</f>
        <v>#N/A</v>
      </c>
      <c r="K5493" s="7" t="e">
        <f>VLOOKUP(J5493,'Product Details'!B5484:C5652,2,0)</f>
        <v>#N/A</v>
      </c>
      <c r="L5493" s="7" t="e">
        <f>VLOOKUP(J5493,'Product Details'!B5484:D5652,3,0)</f>
        <v>#N/A</v>
      </c>
      <c r="M5493" s="7" t="e">
        <f>VLOOKUP(J5493,'Product Details'!B5485:E5652,4,0)</f>
        <v>#N/A</v>
      </c>
      <c r="Q5493" s="8">
        <f t="shared" si="340"/>
        <v>0</v>
      </c>
      <c r="R5493" s="8">
        <f t="shared" si="341"/>
        <v>0</v>
      </c>
      <c r="T5493" s="9">
        <f t="shared" si="342"/>
        <v>0</v>
      </c>
      <c r="U5493" s="34" t="e">
        <f t="shared" si="343"/>
        <v>#DIV/0!</v>
      </c>
    </row>
    <row r="5494" spans="7:21" x14ac:dyDescent="0.25">
      <c r="G5494" s="33" t="e">
        <f>VLOOKUP(F5494,'Customer Info'!A5485:B5985,2,0)</f>
        <v>#N/A</v>
      </c>
      <c r="H5494" s="6" t="e">
        <f>VLOOKUP(F5494,'Customer Info'!A5485:C5985,3,0)</f>
        <v>#N/A</v>
      </c>
      <c r="I5494" s="6" t="e">
        <f>VLOOKUP(F5494,'Customer Info'!A5485:E5985,5,0)</f>
        <v>#N/A</v>
      </c>
      <c r="K5494" s="7" t="e">
        <f>VLOOKUP(J5494,'Product Details'!B5485:C5653,2,0)</f>
        <v>#N/A</v>
      </c>
      <c r="L5494" s="7" t="e">
        <f>VLOOKUP(J5494,'Product Details'!B5485:D5653,3,0)</f>
        <v>#N/A</v>
      </c>
      <c r="M5494" s="7" t="e">
        <f>VLOOKUP(J5494,'Product Details'!B5486:E5653,4,0)</f>
        <v>#N/A</v>
      </c>
      <c r="Q5494" s="8">
        <f t="shared" si="340"/>
        <v>0</v>
      </c>
      <c r="R5494" s="8">
        <f t="shared" si="341"/>
        <v>0</v>
      </c>
      <c r="T5494" s="9">
        <f t="shared" si="342"/>
        <v>0</v>
      </c>
      <c r="U5494" s="34" t="e">
        <f t="shared" si="343"/>
        <v>#DIV/0!</v>
      </c>
    </row>
    <row r="5495" spans="7:21" x14ac:dyDescent="0.25">
      <c r="G5495" s="33" t="e">
        <f>VLOOKUP(F5495,'Customer Info'!A5486:B5986,2,0)</f>
        <v>#N/A</v>
      </c>
      <c r="H5495" s="6" t="e">
        <f>VLOOKUP(F5495,'Customer Info'!A5486:C5986,3,0)</f>
        <v>#N/A</v>
      </c>
      <c r="I5495" s="6" t="e">
        <f>VLOOKUP(F5495,'Customer Info'!A5486:E5986,5,0)</f>
        <v>#N/A</v>
      </c>
      <c r="K5495" s="7" t="e">
        <f>VLOOKUP(J5495,'Product Details'!B5486:C5654,2,0)</f>
        <v>#N/A</v>
      </c>
      <c r="L5495" s="7" t="e">
        <f>VLOOKUP(J5495,'Product Details'!B5486:D5654,3,0)</f>
        <v>#N/A</v>
      </c>
      <c r="M5495" s="7" t="e">
        <f>VLOOKUP(J5495,'Product Details'!B5487:E5654,4,0)</f>
        <v>#N/A</v>
      </c>
      <c r="Q5495" s="8">
        <f t="shared" si="340"/>
        <v>0</v>
      </c>
      <c r="R5495" s="8">
        <f t="shared" si="341"/>
        <v>0</v>
      </c>
      <c r="T5495" s="9">
        <f t="shared" si="342"/>
        <v>0</v>
      </c>
      <c r="U5495" s="34" t="e">
        <f t="shared" si="343"/>
        <v>#DIV/0!</v>
      </c>
    </row>
    <row r="5496" spans="7:21" x14ac:dyDescent="0.25">
      <c r="G5496" s="33" t="e">
        <f>VLOOKUP(F5496,'Customer Info'!A5487:B5987,2,0)</f>
        <v>#N/A</v>
      </c>
      <c r="H5496" s="6" t="e">
        <f>VLOOKUP(F5496,'Customer Info'!A5487:C5987,3,0)</f>
        <v>#N/A</v>
      </c>
      <c r="I5496" s="6" t="e">
        <f>VLOOKUP(F5496,'Customer Info'!A5487:E5987,5,0)</f>
        <v>#N/A</v>
      </c>
      <c r="K5496" s="7" t="e">
        <f>VLOOKUP(J5496,'Product Details'!B5487:C5655,2,0)</f>
        <v>#N/A</v>
      </c>
      <c r="L5496" s="7" t="e">
        <f>VLOOKUP(J5496,'Product Details'!B5487:D5655,3,0)</f>
        <v>#N/A</v>
      </c>
      <c r="M5496" s="7" t="e">
        <f>VLOOKUP(J5496,'Product Details'!B5488:E5655,4,0)</f>
        <v>#N/A</v>
      </c>
      <c r="Q5496" s="8">
        <f t="shared" si="340"/>
        <v>0</v>
      </c>
      <c r="R5496" s="8">
        <f t="shared" si="341"/>
        <v>0</v>
      </c>
      <c r="T5496" s="9">
        <f t="shared" si="342"/>
        <v>0</v>
      </c>
      <c r="U5496" s="34" t="e">
        <f t="shared" si="343"/>
        <v>#DIV/0!</v>
      </c>
    </row>
    <row r="5497" spans="7:21" x14ac:dyDescent="0.25">
      <c r="G5497" s="33" t="e">
        <f>VLOOKUP(F5497,'Customer Info'!A5488:B5988,2,0)</f>
        <v>#N/A</v>
      </c>
      <c r="H5497" s="6" t="e">
        <f>VLOOKUP(F5497,'Customer Info'!A5488:C5988,3,0)</f>
        <v>#N/A</v>
      </c>
      <c r="I5497" s="6" t="e">
        <f>VLOOKUP(F5497,'Customer Info'!A5488:E5988,5,0)</f>
        <v>#N/A</v>
      </c>
      <c r="K5497" s="7" t="e">
        <f>VLOOKUP(J5497,'Product Details'!B5488:C5656,2,0)</f>
        <v>#N/A</v>
      </c>
      <c r="L5497" s="7" t="e">
        <f>VLOOKUP(J5497,'Product Details'!B5488:D5656,3,0)</f>
        <v>#N/A</v>
      </c>
      <c r="M5497" s="7" t="e">
        <f>VLOOKUP(J5497,'Product Details'!B5489:E5656,4,0)</f>
        <v>#N/A</v>
      </c>
      <c r="Q5497" s="8">
        <f t="shared" si="340"/>
        <v>0</v>
      </c>
      <c r="R5497" s="8">
        <f t="shared" si="341"/>
        <v>0</v>
      </c>
      <c r="T5497" s="9">
        <f t="shared" si="342"/>
        <v>0</v>
      </c>
      <c r="U5497" s="34" t="e">
        <f t="shared" si="343"/>
        <v>#DIV/0!</v>
      </c>
    </row>
    <row r="5498" spans="7:21" x14ac:dyDescent="0.25">
      <c r="G5498" s="33" t="e">
        <f>VLOOKUP(F5498,'Customer Info'!A5489:B5989,2,0)</f>
        <v>#N/A</v>
      </c>
      <c r="H5498" s="6" t="e">
        <f>VLOOKUP(F5498,'Customer Info'!A5489:C5989,3,0)</f>
        <v>#N/A</v>
      </c>
      <c r="I5498" s="6" t="e">
        <f>VLOOKUP(F5498,'Customer Info'!A5489:E5989,5,0)</f>
        <v>#N/A</v>
      </c>
      <c r="K5498" s="7" t="e">
        <f>VLOOKUP(J5498,'Product Details'!B5489:C5657,2,0)</f>
        <v>#N/A</v>
      </c>
      <c r="L5498" s="7" t="e">
        <f>VLOOKUP(J5498,'Product Details'!B5489:D5657,3,0)</f>
        <v>#N/A</v>
      </c>
      <c r="M5498" s="7" t="e">
        <f>VLOOKUP(J5498,'Product Details'!B5490:E5657,4,0)</f>
        <v>#N/A</v>
      </c>
      <c r="Q5498" s="8">
        <f t="shared" si="340"/>
        <v>0</v>
      </c>
      <c r="R5498" s="8">
        <f t="shared" si="341"/>
        <v>0</v>
      </c>
      <c r="T5498" s="9">
        <f t="shared" si="342"/>
        <v>0</v>
      </c>
      <c r="U5498" s="34" t="e">
        <f t="shared" si="343"/>
        <v>#DIV/0!</v>
      </c>
    </row>
    <row r="5499" spans="7:21" x14ac:dyDescent="0.25">
      <c r="G5499" s="33" t="e">
        <f>VLOOKUP(F5499,'Customer Info'!A5490:B5990,2,0)</f>
        <v>#N/A</v>
      </c>
      <c r="H5499" s="6" t="e">
        <f>VLOOKUP(F5499,'Customer Info'!A5490:C5990,3,0)</f>
        <v>#N/A</v>
      </c>
      <c r="I5499" s="6" t="e">
        <f>VLOOKUP(F5499,'Customer Info'!A5490:E5990,5,0)</f>
        <v>#N/A</v>
      </c>
      <c r="K5499" s="7" t="e">
        <f>VLOOKUP(J5499,'Product Details'!B5490:C5658,2,0)</f>
        <v>#N/A</v>
      </c>
      <c r="L5499" s="7" t="e">
        <f>VLOOKUP(J5499,'Product Details'!B5490:D5658,3,0)</f>
        <v>#N/A</v>
      </c>
      <c r="M5499" s="7" t="e">
        <f>VLOOKUP(J5499,'Product Details'!B5491:E5658,4,0)</f>
        <v>#N/A</v>
      </c>
      <c r="Q5499" s="8">
        <f t="shared" si="340"/>
        <v>0</v>
      </c>
      <c r="R5499" s="8">
        <f t="shared" si="341"/>
        <v>0</v>
      </c>
      <c r="T5499" s="9">
        <f t="shared" si="342"/>
        <v>0</v>
      </c>
      <c r="U5499" s="34" t="e">
        <f t="shared" si="343"/>
        <v>#DIV/0!</v>
      </c>
    </row>
    <row r="5500" spans="7:21" x14ac:dyDescent="0.25">
      <c r="G5500" s="33" t="e">
        <f>VLOOKUP(F5500,'Customer Info'!A5491:B5991,2,0)</f>
        <v>#N/A</v>
      </c>
      <c r="H5500" s="6" t="e">
        <f>VLOOKUP(F5500,'Customer Info'!A5491:C5991,3,0)</f>
        <v>#N/A</v>
      </c>
      <c r="I5500" s="6" t="e">
        <f>VLOOKUP(F5500,'Customer Info'!A5491:E5991,5,0)</f>
        <v>#N/A</v>
      </c>
      <c r="K5500" s="7" t="e">
        <f>VLOOKUP(J5500,'Product Details'!B5491:C5659,2,0)</f>
        <v>#N/A</v>
      </c>
      <c r="L5500" s="7" t="e">
        <f>VLOOKUP(J5500,'Product Details'!B5491:D5659,3,0)</f>
        <v>#N/A</v>
      </c>
      <c r="M5500" s="7" t="e">
        <f>VLOOKUP(J5500,'Product Details'!B5492:E5659,4,0)</f>
        <v>#N/A</v>
      </c>
      <c r="Q5500" s="8">
        <f t="shared" si="340"/>
        <v>0</v>
      </c>
      <c r="R5500" s="8">
        <f t="shared" si="341"/>
        <v>0</v>
      </c>
      <c r="T5500" s="9">
        <f t="shared" si="342"/>
        <v>0</v>
      </c>
      <c r="U5500" s="34" t="e">
        <f t="shared" si="343"/>
        <v>#DIV/0!</v>
      </c>
    </row>
    <row r="5501" spans="7:21" x14ac:dyDescent="0.25">
      <c r="G5501" s="33" t="e">
        <f>VLOOKUP(F5501,'Customer Info'!A5492:B5992,2,0)</f>
        <v>#N/A</v>
      </c>
      <c r="H5501" s="6" t="e">
        <f>VLOOKUP(F5501,'Customer Info'!A5492:C5992,3,0)</f>
        <v>#N/A</v>
      </c>
      <c r="I5501" s="6" t="e">
        <f>VLOOKUP(F5501,'Customer Info'!A5492:E5992,5,0)</f>
        <v>#N/A</v>
      </c>
      <c r="K5501" s="7" t="e">
        <f>VLOOKUP(J5501,'Product Details'!B5492:C5660,2,0)</f>
        <v>#N/A</v>
      </c>
      <c r="L5501" s="7" t="e">
        <f>VLOOKUP(J5501,'Product Details'!B5492:D5660,3,0)</f>
        <v>#N/A</v>
      </c>
      <c r="M5501" s="7" t="e">
        <f>VLOOKUP(J5501,'Product Details'!B5493:E5660,4,0)</f>
        <v>#N/A</v>
      </c>
      <c r="Q5501" s="8">
        <f t="shared" si="340"/>
        <v>0</v>
      </c>
      <c r="R5501" s="8">
        <f t="shared" si="341"/>
        <v>0</v>
      </c>
      <c r="T5501" s="9">
        <f t="shared" si="342"/>
        <v>0</v>
      </c>
      <c r="U5501" s="34" t="e">
        <f t="shared" si="343"/>
        <v>#DIV/0!</v>
      </c>
    </row>
    <row r="5502" spans="7:21" x14ac:dyDescent="0.25">
      <c r="G5502" s="33" t="e">
        <f>VLOOKUP(F5502,'Customer Info'!A5493:B5993,2,0)</f>
        <v>#N/A</v>
      </c>
      <c r="H5502" s="6" t="e">
        <f>VLOOKUP(F5502,'Customer Info'!A5493:C5993,3,0)</f>
        <v>#N/A</v>
      </c>
      <c r="I5502" s="6" t="e">
        <f>VLOOKUP(F5502,'Customer Info'!A5493:E5993,5,0)</f>
        <v>#N/A</v>
      </c>
      <c r="K5502" s="7" t="e">
        <f>VLOOKUP(J5502,'Product Details'!B5493:C5661,2,0)</f>
        <v>#N/A</v>
      </c>
      <c r="L5502" s="7" t="e">
        <f>VLOOKUP(J5502,'Product Details'!B5493:D5661,3,0)</f>
        <v>#N/A</v>
      </c>
      <c r="M5502" s="7" t="e">
        <f>VLOOKUP(J5502,'Product Details'!B5494:E5661,4,0)</f>
        <v>#N/A</v>
      </c>
      <c r="Q5502" s="8">
        <f t="shared" si="340"/>
        <v>0</v>
      </c>
      <c r="R5502" s="8">
        <f t="shared" si="341"/>
        <v>0</v>
      </c>
      <c r="T5502" s="9">
        <f t="shared" si="342"/>
        <v>0</v>
      </c>
      <c r="U5502" s="34" t="e">
        <f t="shared" si="343"/>
        <v>#DIV/0!</v>
      </c>
    </row>
    <row r="5503" spans="7:21" x14ac:dyDescent="0.25">
      <c r="G5503" s="33" t="e">
        <f>VLOOKUP(F5503,'Customer Info'!A5494:B5994,2,0)</f>
        <v>#N/A</v>
      </c>
      <c r="H5503" s="6" t="e">
        <f>VLOOKUP(F5503,'Customer Info'!A5494:C5994,3,0)</f>
        <v>#N/A</v>
      </c>
      <c r="I5503" s="6" t="e">
        <f>VLOOKUP(F5503,'Customer Info'!A5494:E5994,5,0)</f>
        <v>#N/A</v>
      </c>
      <c r="K5503" s="7" t="e">
        <f>VLOOKUP(J5503,'Product Details'!B5494:C5662,2,0)</f>
        <v>#N/A</v>
      </c>
      <c r="L5503" s="7" t="e">
        <f>VLOOKUP(J5503,'Product Details'!B5494:D5662,3,0)</f>
        <v>#N/A</v>
      </c>
      <c r="M5503" s="7" t="e">
        <f>VLOOKUP(J5503,'Product Details'!B5495:E5662,4,0)</f>
        <v>#N/A</v>
      </c>
      <c r="Q5503" s="8">
        <f t="shared" si="340"/>
        <v>0</v>
      </c>
      <c r="R5503" s="8">
        <f t="shared" si="341"/>
        <v>0</v>
      </c>
      <c r="T5503" s="9">
        <f t="shared" si="342"/>
        <v>0</v>
      </c>
      <c r="U5503" s="34" t="e">
        <f t="shared" si="343"/>
        <v>#DIV/0!</v>
      </c>
    </row>
    <row r="5504" spans="7:21" x14ac:dyDescent="0.25">
      <c r="G5504" s="33" t="e">
        <f>VLOOKUP(F5504,'Customer Info'!A5495:B5995,2,0)</f>
        <v>#N/A</v>
      </c>
      <c r="H5504" s="6" t="e">
        <f>VLOOKUP(F5504,'Customer Info'!A5495:C5995,3,0)</f>
        <v>#N/A</v>
      </c>
      <c r="I5504" s="6" t="e">
        <f>VLOOKUP(F5504,'Customer Info'!A5495:E5995,5,0)</f>
        <v>#N/A</v>
      </c>
      <c r="K5504" s="7" t="e">
        <f>VLOOKUP(J5504,'Product Details'!B5495:C5663,2,0)</f>
        <v>#N/A</v>
      </c>
      <c r="L5504" s="7" t="e">
        <f>VLOOKUP(J5504,'Product Details'!B5495:D5663,3,0)</f>
        <v>#N/A</v>
      </c>
      <c r="M5504" s="7" t="e">
        <f>VLOOKUP(J5504,'Product Details'!B5496:E5663,4,0)</f>
        <v>#N/A</v>
      </c>
      <c r="Q5504" s="8">
        <f t="shared" si="340"/>
        <v>0</v>
      </c>
      <c r="R5504" s="8">
        <f t="shared" si="341"/>
        <v>0</v>
      </c>
      <c r="T5504" s="9">
        <f t="shared" si="342"/>
        <v>0</v>
      </c>
      <c r="U5504" s="34" t="e">
        <f t="shared" si="343"/>
        <v>#DIV/0!</v>
      </c>
    </row>
    <row r="5505" spans="7:21" x14ac:dyDescent="0.25">
      <c r="G5505" s="33" t="e">
        <f>VLOOKUP(F5505,'Customer Info'!A5496:B5996,2,0)</f>
        <v>#N/A</v>
      </c>
      <c r="H5505" s="6" t="e">
        <f>VLOOKUP(F5505,'Customer Info'!A5496:C5996,3,0)</f>
        <v>#N/A</v>
      </c>
      <c r="I5505" s="6" t="e">
        <f>VLOOKUP(F5505,'Customer Info'!A5496:E5996,5,0)</f>
        <v>#N/A</v>
      </c>
      <c r="K5505" s="7" t="e">
        <f>VLOOKUP(J5505,'Product Details'!B5496:C5664,2,0)</f>
        <v>#N/A</v>
      </c>
      <c r="L5505" s="7" t="e">
        <f>VLOOKUP(J5505,'Product Details'!B5496:D5664,3,0)</f>
        <v>#N/A</v>
      </c>
      <c r="M5505" s="7" t="e">
        <f>VLOOKUP(J5505,'Product Details'!B5497:E5664,4,0)</f>
        <v>#N/A</v>
      </c>
      <c r="Q5505" s="8">
        <f t="shared" si="340"/>
        <v>0</v>
      </c>
      <c r="R5505" s="8">
        <f t="shared" si="341"/>
        <v>0</v>
      </c>
      <c r="T5505" s="9">
        <f t="shared" si="342"/>
        <v>0</v>
      </c>
      <c r="U5505" s="34" t="e">
        <f t="shared" si="343"/>
        <v>#DIV/0!</v>
      </c>
    </row>
    <row r="5506" spans="7:21" x14ac:dyDescent="0.25">
      <c r="G5506" s="33" t="e">
        <f>VLOOKUP(F5506,'Customer Info'!A5497:B5997,2,0)</f>
        <v>#N/A</v>
      </c>
      <c r="H5506" s="6" t="e">
        <f>VLOOKUP(F5506,'Customer Info'!A5497:C5997,3,0)</f>
        <v>#N/A</v>
      </c>
      <c r="I5506" s="6" t="e">
        <f>VLOOKUP(F5506,'Customer Info'!A5497:E5997,5,0)</f>
        <v>#N/A</v>
      </c>
      <c r="K5506" s="7" t="e">
        <f>VLOOKUP(J5506,'Product Details'!B5497:C5665,2,0)</f>
        <v>#N/A</v>
      </c>
      <c r="L5506" s="7" t="e">
        <f>VLOOKUP(J5506,'Product Details'!B5497:D5665,3,0)</f>
        <v>#N/A</v>
      </c>
      <c r="M5506" s="7" t="e">
        <f>VLOOKUP(J5506,'Product Details'!B5498:E5665,4,0)</f>
        <v>#N/A</v>
      </c>
      <c r="Q5506" s="8">
        <f t="shared" si="340"/>
        <v>0</v>
      </c>
      <c r="R5506" s="8">
        <f t="shared" si="341"/>
        <v>0</v>
      </c>
      <c r="T5506" s="9">
        <f t="shared" si="342"/>
        <v>0</v>
      </c>
      <c r="U5506" s="34" t="e">
        <f t="shared" si="343"/>
        <v>#DIV/0!</v>
      </c>
    </row>
    <row r="5507" spans="7:21" x14ac:dyDescent="0.25">
      <c r="G5507" s="33" t="e">
        <f>VLOOKUP(F5507,'Customer Info'!A5498:B5998,2,0)</f>
        <v>#N/A</v>
      </c>
      <c r="H5507" s="6" t="e">
        <f>VLOOKUP(F5507,'Customer Info'!A5498:C5998,3,0)</f>
        <v>#N/A</v>
      </c>
      <c r="I5507" s="6" t="e">
        <f>VLOOKUP(F5507,'Customer Info'!A5498:E5998,5,0)</f>
        <v>#N/A</v>
      </c>
      <c r="K5507" s="7" t="e">
        <f>VLOOKUP(J5507,'Product Details'!B5498:C5666,2,0)</f>
        <v>#N/A</v>
      </c>
      <c r="L5507" s="7" t="e">
        <f>VLOOKUP(J5507,'Product Details'!B5498:D5666,3,0)</f>
        <v>#N/A</v>
      </c>
      <c r="M5507" s="7" t="e">
        <f>VLOOKUP(J5507,'Product Details'!B5499:E5666,4,0)</f>
        <v>#N/A</v>
      </c>
      <c r="Q5507" s="8">
        <f t="shared" si="340"/>
        <v>0</v>
      </c>
      <c r="R5507" s="8">
        <f t="shared" si="341"/>
        <v>0</v>
      </c>
      <c r="T5507" s="9">
        <f t="shared" si="342"/>
        <v>0</v>
      </c>
      <c r="U5507" s="34" t="e">
        <f t="shared" si="343"/>
        <v>#DIV/0!</v>
      </c>
    </row>
    <row r="5508" spans="7:21" x14ac:dyDescent="0.25">
      <c r="G5508" s="33" t="e">
        <f>VLOOKUP(F5508,'Customer Info'!A5499:B5999,2,0)</f>
        <v>#N/A</v>
      </c>
      <c r="H5508" s="6" t="e">
        <f>VLOOKUP(F5508,'Customer Info'!A5499:C5999,3,0)</f>
        <v>#N/A</v>
      </c>
      <c r="I5508" s="6" t="e">
        <f>VLOOKUP(F5508,'Customer Info'!A5499:E5999,5,0)</f>
        <v>#N/A</v>
      </c>
      <c r="K5508" s="7" t="e">
        <f>VLOOKUP(J5508,'Product Details'!B5499:C5667,2,0)</f>
        <v>#N/A</v>
      </c>
      <c r="L5508" s="7" t="e">
        <f>VLOOKUP(J5508,'Product Details'!B5499:D5667,3,0)</f>
        <v>#N/A</v>
      </c>
      <c r="M5508" s="7" t="e">
        <f>VLOOKUP(J5508,'Product Details'!B5500:E5667,4,0)</f>
        <v>#N/A</v>
      </c>
      <c r="Q5508" s="8">
        <f t="shared" si="340"/>
        <v>0</v>
      </c>
      <c r="R5508" s="8">
        <f t="shared" si="341"/>
        <v>0</v>
      </c>
      <c r="T5508" s="9">
        <f t="shared" si="342"/>
        <v>0</v>
      </c>
      <c r="U5508" s="34" t="e">
        <f t="shared" si="343"/>
        <v>#DIV/0!</v>
      </c>
    </row>
    <row r="5509" spans="7:21" x14ac:dyDescent="0.25">
      <c r="G5509" s="33" t="e">
        <f>VLOOKUP(F5509,'Customer Info'!A5500:B6000,2,0)</f>
        <v>#N/A</v>
      </c>
      <c r="H5509" s="6" t="e">
        <f>VLOOKUP(F5509,'Customer Info'!A5500:C6000,3,0)</f>
        <v>#N/A</v>
      </c>
      <c r="I5509" s="6" t="e">
        <f>VLOOKUP(F5509,'Customer Info'!A5500:E6000,5,0)</f>
        <v>#N/A</v>
      </c>
      <c r="K5509" s="7" t="e">
        <f>VLOOKUP(J5509,'Product Details'!B5500:C5668,2,0)</f>
        <v>#N/A</v>
      </c>
      <c r="L5509" s="7" t="e">
        <f>VLOOKUP(J5509,'Product Details'!B5500:D5668,3,0)</f>
        <v>#N/A</v>
      </c>
      <c r="M5509" s="7" t="e">
        <f>VLOOKUP(J5509,'Product Details'!B5501:E5668,4,0)</f>
        <v>#N/A</v>
      </c>
      <c r="Q5509" s="8">
        <f t="shared" si="340"/>
        <v>0</v>
      </c>
      <c r="R5509" s="8">
        <f t="shared" si="341"/>
        <v>0</v>
      </c>
      <c r="T5509" s="9">
        <f t="shared" si="342"/>
        <v>0</v>
      </c>
      <c r="U5509" s="34" t="e">
        <f t="shared" si="343"/>
        <v>#DIV/0!</v>
      </c>
    </row>
    <row r="5510" spans="7:21" x14ac:dyDescent="0.25">
      <c r="G5510" s="33" t="e">
        <f>VLOOKUP(F5510,'Customer Info'!A5501:B6001,2,0)</f>
        <v>#N/A</v>
      </c>
      <c r="H5510" s="6" t="e">
        <f>VLOOKUP(F5510,'Customer Info'!A5501:C6001,3,0)</f>
        <v>#N/A</v>
      </c>
      <c r="I5510" s="6" t="e">
        <f>VLOOKUP(F5510,'Customer Info'!A5501:E6001,5,0)</f>
        <v>#N/A</v>
      </c>
      <c r="K5510" s="7" t="e">
        <f>VLOOKUP(J5510,'Product Details'!B5501:C5669,2,0)</f>
        <v>#N/A</v>
      </c>
      <c r="L5510" s="7" t="e">
        <f>VLOOKUP(J5510,'Product Details'!B5501:D5669,3,0)</f>
        <v>#N/A</v>
      </c>
      <c r="M5510" s="7" t="e">
        <f>VLOOKUP(J5510,'Product Details'!B5502:E5669,4,0)</f>
        <v>#N/A</v>
      </c>
      <c r="Q5510" s="8">
        <f t="shared" si="340"/>
        <v>0</v>
      </c>
      <c r="R5510" s="8">
        <f t="shared" si="341"/>
        <v>0</v>
      </c>
      <c r="T5510" s="9">
        <f t="shared" si="342"/>
        <v>0</v>
      </c>
      <c r="U5510" s="34" t="e">
        <f t="shared" si="343"/>
        <v>#DIV/0!</v>
      </c>
    </row>
    <row r="5511" spans="7:21" x14ac:dyDescent="0.25">
      <c r="G5511" s="33" t="e">
        <f>VLOOKUP(F5511,'Customer Info'!A5502:B6002,2,0)</f>
        <v>#N/A</v>
      </c>
      <c r="H5511" s="6" t="e">
        <f>VLOOKUP(F5511,'Customer Info'!A5502:C6002,3,0)</f>
        <v>#N/A</v>
      </c>
      <c r="I5511" s="6" t="e">
        <f>VLOOKUP(F5511,'Customer Info'!A5502:E6002,5,0)</f>
        <v>#N/A</v>
      </c>
      <c r="K5511" s="7" t="e">
        <f>VLOOKUP(J5511,'Product Details'!B5502:C5670,2,0)</f>
        <v>#N/A</v>
      </c>
      <c r="L5511" s="7" t="e">
        <f>VLOOKUP(J5511,'Product Details'!B5502:D5670,3,0)</f>
        <v>#N/A</v>
      </c>
      <c r="M5511" s="7" t="e">
        <f>VLOOKUP(J5511,'Product Details'!B5503:E5670,4,0)</f>
        <v>#N/A</v>
      </c>
      <c r="Q5511" s="8">
        <f t="shared" si="340"/>
        <v>0</v>
      </c>
      <c r="R5511" s="8">
        <f t="shared" si="341"/>
        <v>0</v>
      </c>
      <c r="T5511" s="9">
        <f t="shared" si="342"/>
        <v>0</v>
      </c>
      <c r="U5511" s="34" t="e">
        <f t="shared" si="343"/>
        <v>#DIV/0!</v>
      </c>
    </row>
    <row r="5512" spans="7:21" x14ac:dyDescent="0.25">
      <c r="G5512" s="33" t="e">
        <f>VLOOKUP(F5512,'Customer Info'!A5503:B6003,2,0)</f>
        <v>#N/A</v>
      </c>
      <c r="H5512" s="6" t="e">
        <f>VLOOKUP(F5512,'Customer Info'!A5503:C6003,3,0)</f>
        <v>#N/A</v>
      </c>
      <c r="I5512" s="6" t="e">
        <f>VLOOKUP(F5512,'Customer Info'!A5503:E6003,5,0)</f>
        <v>#N/A</v>
      </c>
      <c r="K5512" s="7" t="e">
        <f>VLOOKUP(J5512,'Product Details'!B5503:C5671,2,0)</f>
        <v>#N/A</v>
      </c>
      <c r="L5512" s="7" t="e">
        <f>VLOOKUP(J5512,'Product Details'!B5503:D5671,3,0)</f>
        <v>#N/A</v>
      </c>
      <c r="M5512" s="7" t="e">
        <f>VLOOKUP(J5512,'Product Details'!B5504:E5671,4,0)</f>
        <v>#N/A</v>
      </c>
      <c r="Q5512" s="8">
        <f t="shared" si="340"/>
        <v>0</v>
      </c>
      <c r="R5512" s="8">
        <f t="shared" si="341"/>
        <v>0</v>
      </c>
      <c r="T5512" s="9">
        <f t="shared" si="342"/>
        <v>0</v>
      </c>
      <c r="U5512" s="34" t="e">
        <f t="shared" si="343"/>
        <v>#DIV/0!</v>
      </c>
    </row>
    <row r="5513" spans="7:21" x14ac:dyDescent="0.25">
      <c r="G5513" s="33" t="e">
        <f>VLOOKUP(F5513,'Customer Info'!A5504:B6004,2,0)</f>
        <v>#N/A</v>
      </c>
      <c r="H5513" s="6" t="e">
        <f>VLOOKUP(F5513,'Customer Info'!A5504:C6004,3,0)</f>
        <v>#N/A</v>
      </c>
      <c r="I5513" s="6" t="e">
        <f>VLOOKUP(F5513,'Customer Info'!A5504:E6004,5,0)</f>
        <v>#N/A</v>
      </c>
      <c r="K5513" s="7" t="e">
        <f>VLOOKUP(J5513,'Product Details'!B5504:C5672,2,0)</f>
        <v>#N/A</v>
      </c>
      <c r="L5513" s="7" t="e">
        <f>VLOOKUP(J5513,'Product Details'!B5504:D5672,3,0)</f>
        <v>#N/A</v>
      </c>
      <c r="M5513" s="7" t="e">
        <f>VLOOKUP(J5513,'Product Details'!B5505:E5672,4,0)</f>
        <v>#N/A</v>
      </c>
      <c r="Q5513" s="8">
        <f t="shared" si="340"/>
        <v>0</v>
      </c>
      <c r="R5513" s="8">
        <f t="shared" si="341"/>
        <v>0</v>
      </c>
      <c r="T5513" s="9">
        <f t="shared" si="342"/>
        <v>0</v>
      </c>
      <c r="U5513" s="34" t="e">
        <f t="shared" si="343"/>
        <v>#DIV/0!</v>
      </c>
    </row>
    <row r="5514" spans="7:21" x14ac:dyDescent="0.25">
      <c r="G5514" s="33" t="e">
        <f>VLOOKUP(F5514,'Customer Info'!A5505:B6005,2,0)</f>
        <v>#N/A</v>
      </c>
      <c r="H5514" s="6" t="e">
        <f>VLOOKUP(F5514,'Customer Info'!A5505:C6005,3,0)</f>
        <v>#N/A</v>
      </c>
      <c r="I5514" s="6" t="e">
        <f>VLOOKUP(F5514,'Customer Info'!A5505:E6005,5,0)</f>
        <v>#N/A</v>
      </c>
      <c r="K5514" s="7" t="e">
        <f>VLOOKUP(J5514,'Product Details'!B5505:C5673,2,0)</f>
        <v>#N/A</v>
      </c>
      <c r="L5514" s="7" t="e">
        <f>VLOOKUP(J5514,'Product Details'!B5505:D5673,3,0)</f>
        <v>#N/A</v>
      </c>
      <c r="M5514" s="7" t="e">
        <f>VLOOKUP(J5514,'Product Details'!B5506:E5673,4,0)</f>
        <v>#N/A</v>
      </c>
      <c r="Q5514" s="8">
        <f t="shared" si="340"/>
        <v>0</v>
      </c>
      <c r="R5514" s="8">
        <f t="shared" si="341"/>
        <v>0</v>
      </c>
      <c r="T5514" s="9">
        <f t="shared" si="342"/>
        <v>0</v>
      </c>
      <c r="U5514" s="34" t="e">
        <f t="shared" si="343"/>
        <v>#DIV/0!</v>
      </c>
    </row>
    <row r="5515" spans="7:21" x14ac:dyDescent="0.25">
      <c r="G5515" s="33" t="e">
        <f>VLOOKUP(F5515,'Customer Info'!A5506:B6006,2,0)</f>
        <v>#N/A</v>
      </c>
      <c r="H5515" s="6" t="e">
        <f>VLOOKUP(F5515,'Customer Info'!A5506:C6006,3,0)</f>
        <v>#N/A</v>
      </c>
      <c r="I5515" s="6" t="e">
        <f>VLOOKUP(F5515,'Customer Info'!A5506:E6006,5,0)</f>
        <v>#N/A</v>
      </c>
      <c r="K5515" s="7" t="e">
        <f>VLOOKUP(J5515,'Product Details'!B5506:C5674,2,0)</f>
        <v>#N/A</v>
      </c>
      <c r="L5515" s="7" t="e">
        <f>VLOOKUP(J5515,'Product Details'!B5506:D5674,3,0)</f>
        <v>#N/A</v>
      </c>
      <c r="M5515" s="7" t="e">
        <f>VLOOKUP(J5515,'Product Details'!B5507:E5674,4,0)</f>
        <v>#N/A</v>
      </c>
      <c r="Q5515" s="8">
        <f t="shared" ref="Q5515:Q5578" si="344">O5515*P5515</f>
        <v>0</v>
      </c>
      <c r="R5515" s="8">
        <f t="shared" ref="R5515:R5578" si="345">N5515*P5515</f>
        <v>0</v>
      </c>
      <c r="T5515" s="9">
        <f t="shared" ref="T5515:T5578" si="346">R5515+S5515</f>
        <v>0</v>
      </c>
      <c r="U5515" s="34" t="e">
        <f t="shared" ref="U5515:U5578" si="347">(N5515-O5515)/N5515</f>
        <v>#DIV/0!</v>
      </c>
    </row>
    <row r="5516" spans="7:21" x14ac:dyDescent="0.25">
      <c r="G5516" s="33" t="e">
        <f>VLOOKUP(F5516,'Customer Info'!A5507:B6007,2,0)</f>
        <v>#N/A</v>
      </c>
      <c r="H5516" s="6" t="e">
        <f>VLOOKUP(F5516,'Customer Info'!A5507:C6007,3,0)</f>
        <v>#N/A</v>
      </c>
      <c r="I5516" s="6" t="e">
        <f>VLOOKUP(F5516,'Customer Info'!A5507:E6007,5,0)</f>
        <v>#N/A</v>
      </c>
      <c r="K5516" s="7" t="e">
        <f>VLOOKUP(J5516,'Product Details'!B5507:C5675,2,0)</f>
        <v>#N/A</v>
      </c>
      <c r="L5516" s="7" t="e">
        <f>VLOOKUP(J5516,'Product Details'!B5507:D5675,3,0)</f>
        <v>#N/A</v>
      </c>
      <c r="M5516" s="7" t="e">
        <f>VLOOKUP(J5516,'Product Details'!B5508:E5675,4,0)</f>
        <v>#N/A</v>
      </c>
      <c r="Q5516" s="8">
        <f t="shared" si="344"/>
        <v>0</v>
      </c>
      <c r="R5516" s="8">
        <f t="shared" si="345"/>
        <v>0</v>
      </c>
      <c r="T5516" s="9">
        <f t="shared" si="346"/>
        <v>0</v>
      </c>
      <c r="U5516" s="34" t="e">
        <f t="shared" si="347"/>
        <v>#DIV/0!</v>
      </c>
    </row>
    <row r="5517" spans="7:21" x14ac:dyDescent="0.25">
      <c r="G5517" s="33" t="e">
        <f>VLOOKUP(F5517,'Customer Info'!A5508:B6008,2,0)</f>
        <v>#N/A</v>
      </c>
      <c r="H5517" s="6" t="e">
        <f>VLOOKUP(F5517,'Customer Info'!A5508:C6008,3,0)</f>
        <v>#N/A</v>
      </c>
      <c r="I5517" s="6" t="e">
        <f>VLOOKUP(F5517,'Customer Info'!A5508:E6008,5,0)</f>
        <v>#N/A</v>
      </c>
      <c r="K5517" s="7" t="e">
        <f>VLOOKUP(J5517,'Product Details'!B5508:C5676,2,0)</f>
        <v>#N/A</v>
      </c>
      <c r="L5517" s="7" t="e">
        <f>VLOOKUP(J5517,'Product Details'!B5508:D5676,3,0)</f>
        <v>#N/A</v>
      </c>
      <c r="M5517" s="7" t="e">
        <f>VLOOKUP(J5517,'Product Details'!B5509:E5676,4,0)</f>
        <v>#N/A</v>
      </c>
      <c r="Q5517" s="8">
        <f t="shared" si="344"/>
        <v>0</v>
      </c>
      <c r="R5517" s="8">
        <f t="shared" si="345"/>
        <v>0</v>
      </c>
      <c r="T5517" s="9">
        <f t="shared" si="346"/>
        <v>0</v>
      </c>
      <c r="U5517" s="34" t="e">
        <f t="shared" si="347"/>
        <v>#DIV/0!</v>
      </c>
    </row>
    <row r="5518" spans="7:21" x14ac:dyDescent="0.25">
      <c r="G5518" s="33" t="e">
        <f>VLOOKUP(F5518,'Customer Info'!A5509:B6009,2,0)</f>
        <v>#N/A</v>
      </c>
      <c r="H5518" s="6" t="e">
        <f>VLOOKUP(F5518,'Customer Info'!A5509:C6009,3,0)</f>
        <v>#N/A</v>
      </c>
      <c r="I5518" s="6" t="e">
        <f>VLOOKUP(F5518,'Customer Info'!A5509:E6009,5,0)</f>
        <v>#N/A</v>
      </c>
      <c r="K5518" s="7" t="e">
        <f>VLOOKUP(J5518,'Product Details'!B5509:C5677,2,0)</f>
        <v>#N/A</v>
      </c>
      <c r="L5518" s="7" t="e">
        <f>VLOOKUP(J5518,'Product Details'!B5509:D5677,3,0)</f>
        <v>#N/A</v>
      </c>
      <c r="M5518" s="7" t="e">
        <f>VLOOKUP(J5518,'Product Details'!B5510:E5677,4,0)</f>
        <v>#N/A</v>
      </c>
      <c r="Q5518" s="8">
        <f t="shared" si="344"/>
        <v>0</v>
      </c>
      <c r="R5518" s="8">
        <f t="shared" si="345"/>
        <v>0</v>
      </c>
      <c r="T5518" s="9">
        <f t="shared" si="346"/>
        <v>0</v>
      </c>
      <c r="U5518" s="34" t="e">
        <f t="shared" si="347"/>
        <v>#DIV/0!</v>
      </c>
    </row>
    <row r="5519" spans="7:21" x14ac:dyDescent="0.25">
      <c r="G5519" s="33" t="e">
        <f>VLOOKUP(F5519,'Customer Info'!A5510:B6010,2,0)</f>
        <v>#N/A</v>
      </c>
      <c r="H5519" s="6" t="e">
        <f>VLOOKUP(F5519,'Customer Info'!A5510:C6010,3,0)</f>
        <v>#N/A</v>
      </c>
      <c r="I5519" s="6" t="e">
        <f>VLOOKUP(F5519,'Customer Info'!A5510:E6010,5,0)</f>
        <v>#N/A</v>
      </c>
      <c r="K5519" s="7" t="e">
        <f>VLOOKUP(J5519,'Product Details'!B5510:C5678,2,0)</f>
        <v>#N/A</v>
      </c>
      <c r="L5519" s="7" t="e">
        <f>VLOOKUP(J5519,'Product Details'!B5510:D5678,3,0)</f>
        <v>#N/A</v>
      </c>
      <c r="M5519" s="7" t="e">
        <f>VLOOKUP(J5519,'Product Details'!B5511:E5678,4,0)</f>
        <v>#N/A</v>
      </c>
      <c r="Q5519" s="8">
        <f t="shared" si="344"/>
        <v>0</v>
      </c>
      <c r="R5519" s="8">
        <f t="shared" si="345"/>
        <v>0</v>
      </c>
      <c r="T5519" s="9">
        <f t="shared" si="346"/>
        <v>0</v>
      </c>
      <c r="U5519" s="34" t="e">
        <f t="shared" si="347"/>
        <v>#DIV/0!</v>
      </c>
    </row>
    <row r="5520" spans="7:21" x14ac:dyDescent="0.25">
      <c r="G5520" s="33" t="e">
        <f>VLOOKUP(F5520,'Customer Info'!A5511:B6011,2,0)</f>
        <v>#N/A</v>
      </c>
      <c r="H5520" s="6" t="e">
        <f>VLOOKUP(F5520,'Customer Info'!A5511:C6011,3,0)</f>
        <v>#N/A</v>
      </c>
      <c r="I5520" s="6" t="e">
        <f>VLOOKUP(F5520,'Customer Info'!A5511:E6011,5,0)</f>
        <v>#N/A</v>
      </c>
      <c r="K5520" s="7" t="e">
        <f>VLOOKUP(J5520,'Product Details'!B5511:C5679,2,0)</f>
        <v>#N/A</v>
      </c>
      <c r="L5520" s="7" t="e">
        <f>VLOOKUP(J5520,'Product Details'!B5511:D5679,3,0)</f>
        <v>#N/A</v>
      </c>
      <c r="M5520" s="7" t="e">
        <f>VLOOKUP(J5520,'Product Details'!B5512:E5679,4,0)</f>
        <v>#N/A</v>
      </c>
      <c r="Q5520" s="8">
        <f t="shared" si="344"/>
        <v>0</v>
      </c>
      <c r="R5520" s="8">
        <f t="shared" si="345"/>
        <v>0</v>
      </c>
      <c r="T5520" s="9">
        <f t="shared" si="346"/>
        <v>0</v>
      </c>
      <c r="U5520" s="34" t="e">
        <f t="shared" si="347"/>
        <v>#DIV/0!</v>
      </c>
    </row>
    <row r="5521" spans="7:21" x14ac:dyDescent="0.25">
      <c r="G5521" s="33" t="e">
        <f>VLOOKUP(F5521,'Customer Info'!A5512:B6012,2,0)</f>
        <v>#N/A</v>
      </c>
      <c r="H5521" s="6" t="e">
        <f>VLOOKUP(F5521,'Customer Info'!A5512:C6012,3,0)</f>
        <v>#N/A</v>
      </c>
      <c r="I5521" s="6" t="e">
        <f>VLOOKUP(F5521,'Customer Info'!A5512:E6012,5,0)</f>
        <v>#N/A</v>
      </c>
      <c r="K5521" s="7" t="e">
        <f>VLOOKUP(J5521,'Product Details'!B5512:C5680,2,0)</f>
        <v>#N/A</v>
      </c>
      <c r="L5521" s="7" t="e">
        <f>VLOOKUP(J5521,'Product Details'!B5512:D5680,3,0)</f>
        <v>#N/A</v>
      </c>
      <c r="M5521" s="7" t="e">
        <f>VLOOKUP(J5521,'Product Details'!B5513:E5680,4,0)</f>
        <v>#N/A</v>
      </c>
      <c r="Q5521" s="8">
        <f t="shared" si="344"/>
        <v>0</v>
      </c>
      <c r="R5521" s="8">
        <f t="shared" si="345"/>
        <v>0</v>
      </c>
      <c r="T5521" s="9">
        <f t="shared" si="346"/>
        <v>0</v>
      </c>
      <c r="U5521" s="34" t="e">
        <f t="shared" si="347"/>
        <v>#DIV/0!</v>
      </c>
    </row>
    <row r="5522" spans="7:21" x14ac:dyDescent="0.25">
      <c r="G5522" s="33" t="e">
        <f>VLOOKUP(F5522,'Customer Info'!A5513:B6013,2,0)</f>
        <v>#N/A</v>
      </c>
      <c r="H5522" s="6" t="e">
        <f>VLOOKUP(F5522,'Customer Info'!A5513:C6013,3,0)</f>
        <v>#N/A</v>
      </c>
      <c r="I5522" s="6" t="e">
        <f>VLOOKUP(F5522,'Customer Info'!A5513:E6013,5,0)</f>
        <v>#N/A</v>
      </c>
      <c r="K5522" s="7" t="e">
        <f>VLOOKUP(J5522,'Product Details'!B5513:C5681,2,0)</f>
        <v>#N/A</v>
      </c>
      <c r="L5522" s="7" t="e">
        <f>VLOOKUP(J5522,'Product Details'!B5513:D5681,3,0)</f>
        <v>#N/A</v>
      </c>
      <c r="M5522" s="7" t="e">
        <f>VLOOKUP(J5522,'Product Details'!B5514:E5681,4,0)</f>
        <v>#N/A</v>
      </c>
      <c r="Q5522" s="8">
        <f t="shared" si="344"/>
        <v>0</v>
      </c>
      <c r="R5522" s="8">
        <f t="shared" si="345"/>
        <v>0</v>
      </c>
      <c r="T5522" s="9">
        <f t="shared" si="346"/>
        <v>0</v>
      </c>
      <c r="U5522" s="34" t="e">
        <f t="shared" si="347"/>
        <v>#DIV/0!</v>
      </c>
    </row>
    <row r="5523" spans="7:21" x14ac:dyDescent="0.25">
      <c r="G5523" s="33" t="e">
        <f>VLOOKUP(F5523,'Customer Info'!A5514:B6014,2,0)</f>
        <v>#N/A</v>
      </c>
      <c r="H5523" s="6" t="e">
        <f>VLOOKUP(F5523,'Customer Info'!A5514:C6014,3,0)</f>
        <v>#N/A</v>
      </c>
      <c r="I5523" s="6" t="e">
        <f>VLOOKUP(F5523,'Customer Info'!A5514:E6014,5,0)</f>
        <v>#N/A</v>
      </c>
      <c r="K5523" s="7" t="e">
        <f>VLOOKUP(J5523,'Product Details'!B5514:C5682,2,0)</f>
        <v>#N/A</v>
      </c>
      <c r="L5523" s="7" t="e">
        <f>VLOOKUP(J5523,'Product Details'!B5514:D5682,3,0)</f>
        <v>#N/A</v>
      </c>
      <c r="M5523" s="7" t="e">
        <f>VLOOKUP(J5523,'Product Details'!B5515:E5682,4,0)</f>
        <v>#N/A</v>
      </c>
      <c r="Q5523" s="8">
        <f t="shared" si="344"/>
        <v>0</v>
      </c>
      <c r="R5523" s="8">
        <f t="shared" si="345"/>
        <v>0</v>
      </c>
      <c r="T5523" s="9">
        <f t="shared" si="346"/>
        <v>0</v>
      </c>
      <c r="U5523" s="34" t="e">
        <f t="shared" si="347"/>
        <v>#DIV/0!</v>
      </c>
    </row>
    <row r="5524" spans="7:21" x14ac:dyDescent="0.25">
      <c r="G5524" s="33" t="e">
        <f>VLOOKUP(F5524,'Customer Info'!A5515:B6015,2,0)</f>
        <v>#N/A</v>
      </c>
      <c r="H5524" s="6" t="e">
        <f>VLOOKUP(F5524,'Customer Info'!A5515:C6015,3,0)</f>
        <v>#N/A</v>
      </c>
      <c r="I5524" s="6" t="e">
        <f>VLOOKUP(F5524,'Customer Info'!A5515:E6015,5,0)</f>
        <v>#N/A</v>
      </c>
      <c r="K5524" s="7" t="e">
        <f>VLOOKUP(J5524,'Product Details'!B5515:C5683,2,0)</f>
        <v>#N/A</v>
      </c>
      <c r="L5524" s="7" t="e">
        <f>VLOOKUP(J5524,'Product Details'!B5515:D5683,3,0)</f>
        <v>#N/A</v>
      </c>
      <c r="M5524" s="7" t="e">
        <f>VLOOKUP(J5524,'Product Details'!B5516:E5683,4,0)</f>
        <v>#N/A</v>
      </c>
      <c r="Q5524" s="8">
        <f t="shared" si="344"/>
        <v>0</v>
      </c>
      <c r="R5524" s="8">
        <f t="shared" si="345"/>
        <v>0</v>
      </c>
      <c r="T5524" s="9">
        <f t="shared" si="346"/>
        <v>0</v>
      </c>
      <c r="U5524" s="34" t="e">
        <f t="shared" si="347"/>
        <v>#DIV/0!</v>
      </c>
    </row>
    <row r="5525" spans="7:21" x14ac:dyDescent="0.25">
      <c r="G5525" s="33" t="e">
        <f>VLOOKUP(F5525,'Customer Info'!A5516:B6016,2,0)</f>
        <v>#N/A</v>
      </c>
      <c r="H5525" s="6" t="e">
        <f>VLOOKUP(F5525,'Customer Info'!A5516:C6016,3,0)</f>
        <v>#N/A</v>
      </c>
      <c r="I5525" s="6" t="e">
        <f>VLOOKUP(F5525,'Customer Info'!A5516:E6016,5,0)</f>
        <v>#N/A</v>
      </c>
      <c r="K5525" s="7" t="e">
        <f>VLOOKUP(J5525,'Product Details'!B5516:C5684,2,0)</f>
        <v>#N/A</v>
      </c>
      <c r="L5525" s="7" t="e">
        <f>VLOOKUP(J5525,'Product Details'!B5516:D5684,3,0)</f>
        <v>#N/A</v>
      </c>
      <c r="M5525" s="7" t="e">
        <f>VLOOKUP(J5525,'Product Details'!B5517:E5684,4,0)</f>
        <v>#N/A</v>
      </c>
      <c r="Q5525" s="8">
        <f t="shared" si="344"/>
        <v>0</v>
      </c>
      <c r="R5525" s="8">
        <f t="shared" si="345"/>
        <v>0</v>
      </c>
      <c r="T5525" s="9">
        <f t="shared" si="346"/>
        <v>0</v>
      </c>
      <c r="U5525" s="34" t="e">
        <f t="shared" si="347"/>
        <v>#DIV/0!</v>
      </c>
    </row>
    <row r="5526" spans="7:21" x14ac:dyDescent="0.25">
      <c r="G5526" s="33" t="e">
        <f>VLOOKUP(F5526,'Customer Info'!A5517:B6017,2,0)</f>
        <v>#N/A</v>
      </c>
      <c r="H5526" s="6" t="e">
        <f>VLOOKUP(F5526,'Customer Info'!A5517:C6017,3,0)</f>
        <v>#N/A</v>
      </c>
      <c r="I5526" s="6" t="e">
        <f>VLOOKUP(F5526,'Customer Info'!A5517:E6017,5,0)</f>
        <v>#N/A</v>
      </c>
      <c r="K5526" s="7" t="e">
        <f>VLOOKUP(J5526,'Product Details'!B5517:C5685,2,0)</f>
        <v>#N/A</v>
      </c>
      <c r="L5526" s="7" t="e">
        <f>VLOOKUP(J5526,'Product Details'!B5517:D5685,3,0)</f>
        <v>#N/A</v>
      </c>
      <c r="M5526" s="7" t="e">
        <f>VLOOKUP(J5526,'Product Details'!B5518:E5685,4,0)</f>
        <v>#N/A</v>
      </c>
      <c r="Q5526" s="8">
        <f t="shared" si="344"/>
        <v>0</v>
      </c>
      <c r="R5526" s="8">
        <f t="shared" si="345"/>
        <v>0</v>
      </c>
      <c r="T5526" s="9">
        <f t="shared" si="346"/>
        <v>0</v>
      </c>
      <c r="U5526" s="34" t="e">
        <f t="shared" si="347"/>
        <v>#DIV/0!</v>
      </c>
    </row>
    <row r="5527" spans="7:21" x14ac:dyDescent="0.25">
      <c r="G5527" s="33" t="e">
        <f>VLOOKUP(F5527,'Customer Info'!A5518:B6018,2,0)</f>
        <v>#N/A</v>
      </c>
      <c r="H5527" s="6" t="e">
        <f>VLOOKUP(F5527,'Customer Info'!A5518:C6018,3,0)</f>
        <v>#N/A</v>
      </c>
      <c r="I5527" s="6" t="e">
        <f>VLOOKUP(F5527,'Customer Info'!A5518:E6018,5,0)</f>
        <v>#N/A</v>
      </c>
      <c r="K5527" s="7" t="e">
        <f>VLOOKUP(J5527,'Product Details'!B5518:C5686,2,0)</f>
        <v>#N/A</v>
      </c>
      <c r="L5527" s="7" t="e">
        <f>VLOOKUP(J5527,'Product Details'!B5518:D5686,3,0)</f>
        <v>#N/A</v>
      </c>
      <c r="M5527" s="7" t="e">
        <f>VLOOKUP(J5527,'Product Details'!B5519:E5686,4,0)</f>
        <v>#N/A</v>
      </c>
      <c r="Q5527" s="8">
        <f t="shared" si="344"/>
        <v>0</v>
      </c>
      <c r="R5527" s="8">
        <f t="shared" si="345"/>
        <v>0</v>
      </c>
      <c r="T5527" s="9">
        <f t="shared" si="346"/>
        <v>0</v>
      </c>
      <c r="U5527" s="34" t="e">
        <f t="shared" si="347"/>
        <v>#DIV/0!</v>
      </c>
    </row>
    <row r="5528" spans="7:21" x14ac:dyDescent="0.25">
      <c r="G5528" s="33" t="e">
        <f>VLOOKUP(F5528,'Customer Info'!A5519:B6019,2,0)</f>
        <v>#N/A</v>
      </c>
      <c r="H5528" s="6" t="e">
        <f>VLOOKUP(F5528,'Customer Info'!A5519:C6019,3,0)</f>
        <v>#N/A</v>
      </c>
      <c r="I5528" s="6" t="e">
        <f>VLOOKUP(F5528,'Customer Info'!A5519:E6019,5,0)</f>
        <v>#N/A</v>
      </c>
      <c r="K5528" s="7" t="e">
        <f>VLOOKUP(J5528,'Product Details'!B5519:C5687,2,0)</f>
        <v>#N/A</v>
      </c>
      <c r="L5528" s="7" t="e">
        <f>VLOOKUP(J5528,'Product Details'!B5519:D5687,3,0)</f>
        <v>#N/A</v>
      </c>
      <c r="M5528" s="7" t="e">
        <f>VLOOKUP(J5528,'Product Details'!B5520:E5687,4,0)</f>
        <v>#N/A</v>
      </c>
      <c r="Q5528" s="8">
        <f t="shared" si="344"/>
        <v>0</v>
      </c>
      <c r="R5528" s="8">
        <f t="shared" si="345"/>
        <v>0</v>
      </c>
      <c r="T5528" s="9">
        <f t="shared" si="346"/>
        <v>0</v>
      </c>
      <c r="U5528" s="34" t="e">
        <f t="shared" si="347"/>
        <v>#DIV/0!</v>
      </c>
    </row>
    <row r="5529" spans="7:21" x14ac:dyDescent="0.25">
      <c r="G5529" s="33" t="e">
        <f>VLOOKUP(F5529,'Customer Info'!A5520:B6020,2,0)</f>
        <v>#N/A</v>
      </c>
      <c r="H5529" s="6" t="e">
        <f>VLOOKUP(F5529,'Customer Info'!A5520:C6020,3,0)</f>
        <v>#N/A</v>
      </c>
      <c r="I5529" s="6" t="e">
        <f>VLOOKUP(F5529,'Customer Info'!A5520:E6020,5,0)</f>
        <v>#N/A</v>
      </c>
      <c r="K5529" s="7" t="e">
        <f>VLOOKUP(J5529,'Product Details'!B5520:C5688,2,0)</f>
        <v>#N/A</v>
      </c>
      <c r="L5529" s="7" t="e">
        <f>VLOOKUP(J5529,'Product Details'!B5520:D5688,3,0)</f>
        <v>#N/A</v>
      </c>
      <c r="M5529" s="7" t="e">
        <f>VLOOKUP(J5529,'Product Details'!B5521:E5688,4,0)</f>
        <v>#N/A</v>
      </c>
      <c r="Q5529" s="8">
        <f t="shared" si="344"/>
        <v>0</v>
      </c>
      <c r="R5529" s="8">
        <f t="shared" si="345"/>
        <v>0</v>
      </c>
      <c r="T5529" s="9">
        <f t="shared" si="346"/>
        <v>0</v>
      </c>
      <c r="U5529" s="34" t="e">
        <f t="shared" si="347"/>
        <v>#DIV/0!</v>
      </c>
    </row>
    <row r="5530" spans="7:21" x14ac:dyDescent="0.25">
      <c r="G5530" s="33" t="e">
        <f>VLOOKUP(F5530,'Customer Info'!A5521:B6021,2,0)</f>
        <v>#N/A</v>
      </c>
      <c r="H5530" s="6" t="e">
        <f>VLOOKUP(F5530,'Customer Info'!A5521:C6021,3,0)</f>
        <v>#N/A</v>
      </c>
      <c r="I5530" s="6" t="e">
        <f>VLOOKUP(F5530,'Customer Info'!A5521:E6021,5,0)</f>
        <v>#N/A</v>
      </c>
      <c r="K5530" s="7" t="e">
        <f>VLOOKUP(J5530,'Product Details'!B5521:C5689,2,0)</f>
        <v>#N/A</v>
      </c>
      <c r="L5530" s="7" t="e">
        <f>VLOOKUP(J5530,'Product Details'!B5521:D5689,3,0)</f>
        <v>#N/A</v>
      </c>
      <c r="M5530" s="7" t="e">
        <f>VLOOKUP(J5530,'Product Details'!B5522:E5689,4,0)</f>
        <v>#N/A</v>
      </c>
      <c r="Q5530" s="8">
        <f t="shared" si="344"/>
        <v>0</v>
      </c>
      <c r="R5530" s="8">
        <f t="shared" si="345"/>
        <v>0</v>
      </c>
      <c r="T5530" s="9">
        <f t="shared" si="346"/>
        <v>0</v>
      </c>
      <c r="U5530" s="34" t="e">
        <f t="shared" si="347"/>
        <v>#DIV/0!</v>
      </c>
    </row>
    <row r="5531" spans="7:21" x14ac:dyDescent="0.25">
      <c r="G5531" s="33" t="e">
        <f>VLOOKUP(F5531,'Customer Info'!A5522:B6022,2,0)</f>
        <v>#N/A</v>
      </c>
      <c r="H5531" s="6" t="e">
        <f>VLOOKUP(F5531,'Customer Info'!A5522:C6022,3,0)</f>
        <v>#N/A</v>
      </c>
      <c r="I5531" s="6" t="e">
        <f>VLOOKUP(F5531,'Customer Info'!A5522:E6022,5,0)</f>
        <v>#N/A</v>
      </c>
      <c r="K5531" s="7" t="e">
        <f>VLOOKUP(J5531,'Product Details'!B5522:C5690,2,0)</f>
        <v>#N/A</v>
      </c>
      <c r="L5531" s="7" t="e">
        <f>VLOOKUP(J5531,'Product Details'!B5522:D5690,3,0)</f>
        <v>#N/A</v>
      </c>
      <c r="M5531" s="7" t="e">
        <f>VLOOKUP(J5531,'Product Details'!B5523:E5690,4,0)</f>
        <v>#N/A</v>
      </c>
      <c r="Q5531" s="8">
        <f t="shared" si="344"/>
        <v>0</v>
      </c>
      <c r="R5531" s="8">
        <f t="shared" si="345"/>
        <v>0</v>
      </c>
      <c r="T5531" s="9">
        <f t="shared" si="346"/>
        <v>0</v>
      </c>
      <c r="U5531" s="34" t="e">
        <f t="shared" si="347"/>
        <v>#DIV/0!</v>
      </c>
    </row>
    <row r="5532" spans="7:21" x14ac:dyDescent="0.25">
      <c r="G5532" s="33" t="e">
        <f>VLOOKUP(F5532,'Customer Info'!A5523:B6023,2,0)</f>
        <v>#N/A</v>
      </c>
      <c r="H5532" s="6" t="e">
        <f>VLOOKUP(F5532,'Customer Info'!A5523:C6023,3,0)</f>
        <v>#N/A</v>
      </c>
      <c r="I5532" s="6" t="e">
        <f>VLOOKUP(F5532,'Customer Info'!A5523:E6023,5,0)</f>
        <v>#N/A</v>
      </c>
      <c r="K5532" s="7" t="e">
        <f>VLOOKUP(J5532,'Product Details'!B5523:C5691,2,0)</f>
        <v>#N/A</v>
      </c>
      <c r="L5532" s="7" t="e">
        <f>VLOOKUP(J5532,'Product Details'!B5523:D5691,3,0)</f>
        <v>#N/A</v>
      </c>
      <c r="M5532" s="7" t="e">
        <f>VLOOKUP(J5532,'Product Details'!B5524:E5691,4,0)</f>
        <v>#N/A</v>
      </c>
      <c r="Q5532" s="8">
        <f t="shared" si="344"/>
        <v>0</v>
      </c>
      <c r="R5532" s="8">
        <f t="shared" si="345"/>
        <v>0</v>
      </c>
      <c r="T5532" s="9">
        <f t="shared" si="346"/>
        <v>0</v>
      </c>
      <c r="U5532" s="34" t="e">
        <f t="shared" si="347"/>
        <v>#DIV/0!</v>
      </c>
    </row>
    <row r="5533" spans="7:21" x14ac:dyDescent="0.25">
      <c r="G5533" s="33" t="e">
        <f>VLOOKUP(F5533,'Customer Info'!A5524:B6024,2,0)</f>
        <v>#N/A</v>
      </c>
      <c r="H5533" s="6" t="e">
        <f>VLOOKUP(F5533,'Customer Info'!A5524:C6024,3,0)</f>
        <v>#N/A</v>
      </c>
      <c r="I5533" s="6" t="e">
        <f>VLOOKUP(F5533,'Customer Info'!A5524:E6024,5,0)</f>
        <v>#N/A</v>
      </c>
      <c r="K5533" s="7" t="e">
        <f>VLOOKUP(J5533,'Product Details'!B5524:C5692,2,0)</f>
        <v>#N/A</v>
      </c>
      <c r="L5533" s="7" t="e">
        <f>VLOOKUP(J5533,'Product Details'!B5524:D5692,3,0)</f>
        <v>#N/A</v>
      </c>
      <c r="M5533" s="7" t="e">
        <f>VLOOKUP(J5533,'Product Details'!B5525:E5692,4,0)</f>
        <v>#N/A</v>
      </c>
      <c r="Q5533" s="8">
        <f t="shared" si="344"/>
        <v>0</v>
      </c>
      <c r="R5533" s="8">
        <f t="shared" si="345"/>
        <v>0</v>
      </c>
      <c r="T5533" s="9">
        <f t="shared" si="346"/>
        <v>0</v>
      </c>
      <c r="U5533" s="34" t="e">
        <f t="shared" si="347"/>
        <v>#DIV/0!</v>
      </c>
    </row>
    <row r="5534" spans="7:21" x14ac:dyDescent="0.25">
      <c r="G5534" s="33" t="e">
        <f>VLOOKUP(F5534,'Customer Info'!A5525:B6025,2,0)</f>
        <v>#N/A</v>
      </c>
      <c r="H5534" s="6" t="e">
        <f>VLOOKUP(F5534,'Customer Info'!A5525:C6025,3,0)</f>
        <v>#N/A</v>
      </c>
      <c r="I5534" s="6" t="e">
        <f>VLOOKUP(F5534,'Customer Info'!A5525:E6025,5,0)</f>
        <v>#N/A</v>
      </c>
      <c r="K5534" s="7" t="e">
        <f>VLOOKUP(J5534,'Product Details'!B5525:C5693,2,0)</f>
        <v>#N/A</v>
      </c>
      <c r="L5534" s="7" t="e">
        <f>VLOOKUP(J5534,'Product Details'!B5525:D5693,3,0)</f>
        <v>#N/A</v>
      </c>
      <c r="M5534" s="7" t="e">
        <f>VLOOKUP(J5534,'Product Details'!B5526:E5693,4,0)</f>
        <v>#N/A</v>
      </c>
      <c r="Q5534" s="8">
        <f t="shared" si="344"/>
        <v>0</v>
      </c>
      <c r="R5534" s="8">
        <f t="shared" si="345"/>
        <v>0</v>
      </c>
      <c r="T5534" s="9">
        <f t="shared" si="346"/>
        <v>0</v>
      </c>
      <c r="U5534" s="34" t="e">
        <f t="shared" si="347"/>
        <v>#DIV/0!</v>
      </c>
    </row>
    <row r="5535" spans="7:21" x14ac:dyDescent="0.25">
      <c r="G5535" s="33" t="e">
        <f>VLOOKUP(F5535,'Customer Info'!A5526:B6026,2,0)</f>
        <v>#N/A</v>
      </c>
      <c r="H5535" s="6" t="e">
        <f>VLOOKUP(F5535,'Customer Info'!A5526:C6026,3,0)</f>
        <v>#N/A</v>
      </c>
      <c r="I5535" s="6" t="e">
        <f>VLOOKUP(F5535,'Customer Info'!A5526:E6026,5,0)</f>
        <v>#N/A</v>
      </c>
      <c r="K5535" s="7" t="e">
        <f>VLOOKUP(J5535,'Product Details'!B5526:C5694,2,0)</f>
        <v>#N/A</v>
      </c>
      <c r="L5535" s="7" t="e">
        <f>VLOOKUP(J5535,'Product Details'!B5526:D5694,3,0)</f>
        <v>#N/A</v>
      </c>
      <c r="M5535" s="7" t="e">
        <f>VLOOKUP(J5535,'Product Details'!B5527:E5694,4,0)</f>
        <v>#N/A</v>
      </c>
      <c r="Q5535" s="8">
        <f t="shared" si="344"/>
        <v>0</v>
      </c>
      <c r="R5535" s="8">
        <f t="shared" si="345"/>
        <v>0</v>
      </c>
      <c r="T5535" s="9">
        <f t="shared" si="346"/>
        <v>0</v>
      </c>
      <c r="U5535" s="34" t="e">
        <f t="shared" si="347"/>
        <v>#DIV/0!</v>
      </c>
    </row>
    <row r="5536" spans="7:21" x14ac:dyDescent="0.25">
      <c r="G5536" s="33" t="e">
        <f>VLOOKUP(F5536,'Customer Info'!A5527:B6027,2,0)</f>
        <v>#N/A</v>
      </c>
      <c r="H5536" s="6" t="e">
        <f>VLOOKUP(F5536,'Customer Info'!A5527:C6027,3,0)</f>
        <v>#N/A</v>
      </c>
      <c r="I5536" s="6" t="e">
        <f>VLOOKUP(F5536,'Customer Info'!A5527:E6027,5,0)</f>
        <v>#N/A</v>
      </c>
      <c r="K5536" s="7" t="e">
        <f>VLOOKUP(J5536,'Product Details'!B5527:C5695,2,0)</f>
        <v>#N/A</v>
      </c>
      <c r="L5536" s="7" t="e">
        <f>VLOOKUP(J5536,'Product Details'!B5527:D5695,3,0)</f>
        <v>#N/A</v>
      </c>
      <c r="M5536" s="7" t="e">
        <f>VLOOKUP(J5536,'Product Details'!B5528:E5695,4,0)</f>
        <v>#N/A</v>
      </c>
      <c r="Q5536" s="8">
        <f t="shared" si="344"/>
        <v>0</v>
      </c>
      <c r="R5536" s="8">
        <f t="shared" si="345"/>
        <v>0</v>
      </c>
      <c r="T5536" s="9">
        <f t="shared" si="346"/>
        <v>0</v>
      </c>
      <c r="U5536" s="34" t="e">
        <f t="shared" si="347"/>
        <v>#DIV/0!</v>
      </c>
    </row>
    <row r="5537" spans="7:21" x14ac:dyDescent="0.25">
      <c r="G5537" s="33" t="e">
        <f>VLOOKUP(F5537,'Customer Info'!A5528:B6028,2,0)</f>
        <v>#N/A</v>
      </c>
      <c r="H5537" s="6" t="e">
        <f>VLOOKUP(F5537,'Customer Info'!A5528:C6028,3,0)</f>
        <v>#N/A</v>
      </c>
      <c r="I5537" s="6" t="e">
        <f>VLOOKUP(F5537,'Customer Info'!A5528:E6028,5,0)</f>
        <v>#N/A</v>
      </c>
      <c r="K5537" s="7" t="e">
        <f>VLOOKUP(J5537,'Product Details'!B5528:C5696,2,0)</f>
        <v>#N/A</v>
      </c>
      <c r="L5537" s="7" t="e">
        <f>VLOOKUP(J5537,'Product Details'!B5528:D5696,3,0)</f>
        <v>#N/A</v>
      </c>
      <c r="M5537" s="7" t="e">
        <f>VLOOKUP(J5537,'Product Details'!B5529:E5696,4,0)</f>
        <v>#N/A</v>
      </c>
      <c r="Q5537" s="8">
        <f t="shared" si="344"/>
        <v>0</v>
      </c>
      <c r="R5537" s="8">
        <f t="shared" si="345"/>
        <v>0</v>
      </c>
      <c r="T5537" s="9">
        <f t="shared" si="346"/>
        <v>0</v>
      </c>
      <c r="U5537" s="34" t="e">
        <f t="shared" si="347"/>
        <v>#DIV/0!</v>
      </c>
    </row>
    <row r="5538" spans="7:21" x14ac:dyDescent="0.25">
      <c r="G5538" s="33" t="e">
        <f>VLOOKUP(F5538,'Customer Info'!A5529:B6029,2,0)</f>
        <v>#N/A</v>
      </c>
      <c r="H5538" s="6" t="e">
        <f>VLOOKUP(F5538,'Customer Info'!A5529:C6029,3,0)</f>
        <v>#N/A</v>
      </c>
      <c r="I5538" s="6" t="e">
        <f>VLOOKUP(F5538,'Customer Info'!A5529:E6029,5,0)</f>
        <v>#N/A</v>
      </c>
      <c r="K5538" s="7" t="e">
        <f>VLOOKUP(J5538,'Product Details'!B5529:C5697,2,0)</f>
        <v>#N/A</v>
      </c>
      <c r="L5538" s="7" t="e">
        <f>VLOOKUP(J5538,'Product Details'!B5529:D5697,3,0)</f>
        <v>#N/A</v>
      </c>
      <c r="M5538" s="7" t="e">
        <f>VLOOKUP(J5538,'Product Details'!B5530:E5697,4,0)</f>
        <v>#N/A</v>
      </c>
      <c r="Q5538" s="8">
        <f t="shared" si="344"/>
        <v>0</v>
      </c>
      <c r="R5538" s="8">
        <f t="shared" si="345"/>
        <v>0</v>
      </c>
      <c r="T5538" s="9">
        <f t="shared" si="346"/>
        <v>0</v>
      </c>
      <c r="U5538" s="34" t="e">
        <f t="shared" si="347"/>
        <v>#DIV/0!</v>
      </c>
    </row>
    <row r="5539" spans="7:21" x14ac:dyDescent="0.25">
      <c r="G5539" s="33" t="e">
        <f>VLOOKUP(F5539,'Customer Info'!A5530:B6030,2,0)</f>
        <v>#N/A</v>
      </c>
      <c r="H5539" s="6" t="e">
        <f>VLOOKUP(F5539,'Customer Info'!A5530:C6030,3,0)</f>
        <v>#N/A</v>
      </c>
      <c r="I5539" s="6" t="e">
        <f>VLOOKUP(F5539,'Customer Info'!A5530:E6030,5,0)</f>
        <v>#N/A</v>
      </c>
      <c r="K5539" s="7" t="e">
        <f>VLOOKUP(J5539,'Product Details'!B5530:C5698,2,0)</f>
        <v>#N/A</v>
      </c>
      <c r="L5539" s="7" t="e">
        <f>VLOOKUP(J5539,'Product Details'!B5530:D5698,3,0)</f>
        <v>#N/A</v>
      </c>
      <c r="M5539" s="7" t="e">
        <f>VLOOKUP(J5539,'Product Details'!B5531:E5698,4,0)</f>
        <v>#N/A</v>
      </c>
      <c r="Q5539" s="8">
        <f t="shared" si="344"/>
        <v>0</v>
      </c>
      <c r="R5539" s="8">
        <f t="shared" si="345"/>
        <v>0</v>
      </c>
      <c r="T5539" s="9">
        <f t="shared" si="346"/>
        <v>0</v>
      </c>
      <c r="U5539" s="34" t="e">
        <f t="shared" si="347"/>
        <v>#DIV/0!</v>
      </c>
    </row>
    <row r="5540" spans="7:21" x14ac:dyDescent="0.25">
      <c r="G5540" s="33" t="e">
        <f>VLOOKUP(F5540,'Customer Info'!A5531:B6031,2,0)</f>
        <v>#N/A</v>
      </c>
      <c r="H5540" s="6" t="e">
        <f>VLOOKUP(F5540,'Customer Info'!A5531:C6031,3,0)</f>
        <v>#N/A</v>
      </c>
      <c r="I5540" s="6" t="e">
        <f>VLOOKUP(F5540,'Customer Info'!A5531:E6031,5,0)</f>
        <v>#N/A</v>
      </c>
      <c r="K5540" s="7" t="e">
        <f>VLOOKUP(J5540,'Product Details'!B5531:C5699,2,0)</f>
        <v>#N/A</v>
      </c>
      <c r="L5540" s="7" t="e">
        <f>VLOOKUP(J5540,'Product Details'!B5531:D5699,3,0)</f>
        <v>#N/A</v>
      </c>
      <c r="M5540" s="7" t="e">
        <f>VLOOKUP(J5540,'Product Details'!B5532:E5699,4,0)</f>
        <v>#N/A</v>
      </c>
      <c r="Q5540" s="8">
        <f t="shared" si="344"/>
        <v>0</v>
      </c>
      <c r="R5540" s="8">
        <f t="shared" si="345"/>
        <v>0</v>
      </c>
      <c r="T5540" s="9">
        <f t="shared" si="346"/>
        <v>0</v>
      </c>
      <c r="U5540" s="34" t="e">
        <f t="shared" si="347"/>
        <v>#DIV/0!</v>
      </c>
    </row>
    <row r="5541" spans="7:21" x14ac:dyDescent="0.25">
      <c r="G5541" s="33" t="e">
        <f>VLOOKUP(F5541,'Customer Info'!A5532:B6032,2,0)</f>
        <v>#N/A</v>
      </c>
      <c r="H5541" s="6" t="e">
        <f>VLOOKUP(F5541,'Customer Info'!A5532:C6032,3,0)</f>
        <v>#N/A</v>
      </c>
      <c r="I5541" s="6" t="e">
        <f>VLOOKUP(F5541,'Customer Info'!A5532:E6032,5,0)</f>
        <v>#N/A</v>
      </c>
      <c r="K5541" s="7" t="e">
        <f>VLOOKUP(J5541,'Product Details'!B5532:C5700,2,0)</f>
        <v>#N/A</v>
      </c>
      <c r="L5541" s="7" t="e">
        <f>VLOOKUP(J5541,'Product Details'!B5532:D5700,3,0)</f>
        <v>#N/A</v>
      </c>
      <c r="M5541" s="7" t="e">
        <f>VLOOKUP(J5541,'Product Details'!B5533:E5700,4,0)</f>
        <v>#N/A</v>
      </c>
      <c r="Q5541" s="8">
        <f t="shared" si="344"/>
        <v>0</v>
      </c>
      <c r="R5541" s="8">
        <f t="shared" si="345"/>
        <v>0</v>
      </c>
      <c r="T5541" s="9">
        <f t="shared" si="346"/>
        <v>0</v>
      </c>
      <c r="U5541" s="34" t="e">
        <f t="shared" si="347"/>
        <v>#DIV/0!</v>
      </c>
    </row>
    <row r="5542" spans="7:21" x14ac:dyDescent="0.25">
      <c r="G5542" s="33" t="e">
        <f>VLOOKUP(F5542,'Customer Info'!A5533:B6033,2,0)</f>
        <v>#N/A</v>
      </c>
      <c r="H5542" s="6" t="e">
        <f>VLOOKUP(F5542,'Customer Info'!A5533:C6033,3,0)</f>
        <v>#N/A</v>
      </c>
      <c r="I5542" s="6" t="e">
        <f>VLOOKUP(F5542,'Customer Info'!A5533:E6033,5,0)</f>
        <v>#N/A</v>
      </c>
      <c r="K5542" s="7" t="e">
        <f>VLOOKUP(J5542,'Product Details'!B5533:C5701,2,0)</f>
        <v>#N/A</v>
      </c>
      <c r="L5542" s="7" t="e">
        <f>VLOOKUP(J5542,'Product Details'!B5533:D5701,3,0)</f>
        <v>#N/A</v>
      </c>
      <c r="M5542" s="7" t="e">
        <f>VLOOKUP(J5542,'Product Details'!B5534:E5701,4,0)</f>
        <v>#N/A</v>
      </c>
      <c r="Q5542" s="8">
        <f t="shared" si="344"/>
        <v>0</v>
      </c>
      <c r="R5542" s="8">
        <f t="shared" si="345"/>
        <v>0</v>
      </c>
      <c r="T5542" s="9">
        <f t="shared" si="346"/>
        <v>0</v>
      </c>
      <c r="U5542" s="34" t="e">
        <f t="shared" si="347"/>
        <v>#DIV/0!</v>
      </c>
    </row>
    <row r="5543" spans="7:21" x14ac:dyDescent="0.25">
      <c r="G5543" s="33" t="e">
        <f>VLOOKUP(F5543,'Customer Info'!A5534:B6034,2,0)</f>
        <v>#N/A</v>
      </c>
      <c r="H5543" s="6" t="e">
        <f>VLOOKUP(F5543,'Customer Info'!A5534:C6034,3,0)</f>
        <v>#N/A</v>
      </c>
      <c r="I5543" s="6" t="e">
        <f>VLOOKUP(F5543,'Customer Info'!A5534:E6034,5,0)</f>
        <v>#N/A</v>
      </c>
      <c r="K5543" s="7" t="e">
        <f>VLOOKUP(J5543,'Product Details'!B5534:C5702,2,0)</f>
        <v>#N/A</v>
      </c>
      <c r="L5543" s="7" t="e">
        <f>VLOOKUP(J5543,'Product Details'!B5534:D5702,3,0)</f>
        <v>#N/A</v>
      </c>
      <c r="M5543" s="7" t="e">
        <f>VLOOKUP(J5543,'Product Details'!B5535:E5702,4,0)</f>
        <v>#N/A</v>
      </c>
      <c r="Q5543" s="8">
        <f t="shared" si="344"/>
        <v>0</v>
      </c>
      <c r="R5543" s="8">
        <f t="shared" si="345"/>
        <v>0</v>
      </c>
      <c r="T5543" s="9">
        <f t="shared" si="346"/>
        <v>0</v>
      </c>
      <c r="U5543" s="34" t="e">
        <f t="shared" si="347"/>
        <v>#DIV/0!</v>
      </c>
    </row>
    <row r="5544" spans="7:21" x14ac:dyDescent="0.25">
      <c r="G5544" s="33" t="e">
        <f>VLOOKUP(F5544,'Customer Info'!A5535:B6035,2,0)</f>
        <v>#N/A</v>
      </c>
      <c r="H5544" s="6" t="e">
        <f>VLOOKUP(F5544,'Customer Info'!A5535:C6035,3,0)</f>
        <v>#N/A</v>
      </c>
      <c r="I5544" s="6" t="e">
        <f>VLOOKUP(F5544,'Customer Info'!A5535:E6035,5,0)</f>
        <v>#N/A</v>
      </c>
      <c r="K5544" s="7" t="e">
        <f>VLOOKUP(J5544,'Product Details'!B5535:C5703,2,0)</f>
        <v>#N/A</v>
      </c>
      <c r="L5544" s="7" t="e">
        <f>VLOOKUP(J5544,'Product Details'!B5535:D5703,3,0)</f>
        <v>#N/A</v>
      </c>
      <c r="M5544" s="7" t="e">
        <f>VLOOKUP(J5544,'Product Details'!B5536:E5703,4,0)</f>
        <v>#N/A</v>
      </c>
      <c r="Q5544" s="8">
        <f t="shared" si="344"/>
        <v>0</v>
      </c>
      <c r="R5544" s="8">
        <f t="shared" si="345"/>
        <v>0</v>
      </c>
      <c r="T5544" s="9">
        <f t="shared" si="346"/>
        <v>0</v>
      </c>
      <c r="U5544" s="34" t="e">
        <f t="shared" si="347"/>
        <v>#DIV/0!</v>
      </c>
    </row>
    <row r="5545" spans="7:21" x14ac:dyDescent="0.25">
      <c r="G5545" s="33" t="e">
        <f>VLOOKUP(F5545,'Customer Info'!A5536:B6036,2,0)</f>
        <v>#N/A</v>
      </c>
      <c r="H5545" s="6" t="e">
        <f>VLOOKUP(F5545,'Customer Info'!A5536:C6036,3,0)</f>
        <v>#N/A</v>
      </c>
      <c r="I5545" s="6" t="e">
        <f>VLOOKUP(F5545,'Customer Info'!A5536:E6036,5,0)</f>
        <v>#N/A</v>
      </c>
      <c r="K5545" s="7" t="e">
        <f>VLOOKUP(J5545,'Product Details'!B5536:C5704,2,0)</f>
        <v>#N/A</v>
      </c>
      <c r="L5545" s="7" t="e">
        <f>VLOOKUP(J5545,'Product Details'!B5536:D5704,3,0)</f>
        <v>#N/A</v>
      </c>
      <c r="M5545" s="7" t="e">
        <f>VLOOKUP(J5545,'Product Details'!B5537:E5704,4,0)</f>
        <v>#N/A</v>
      </c>
      <c r="Q5545" s="8">
        <f t="shared" si="344"/>
        <v>0</v>
      </c>
      <c r="R5545" s="8">
        <f t="shared" si="345"/>
        <v>0</v>
      </c>
      <c r="T5545" s="9">
        <f t="shared" si="346"/>
        <v>0</v>
      </c>
      <c r="U5545" s="34" t="e">
        <f t="shared" si="347"/>
        <v>#DIV/0!</v>
      </c>
    </row>
    <row r="5546" spans="7:21" x14ac:dyDescent="0.25">
      <c r="G5546" s="33" t="e">
        <f>VLOOKUP(F5546,'Customer Info'!A5537:B6037,2,0)</f>
        <v>#N/A</v>
      </c>
      <c r="H5546" s="6" t="e">
        <f>VLOOKUP(F5546,'Customer Info'!A5537:C6037,3,0)</f>
        <v>#N/A</v>
      </c>
      <c r="I5546" s="6" t="e">
        <f>VLOOKUP(F5546,'Customer Info'!A5537:E6037,5,0)</f>
        <v>#N/A</v>
      </c>
      <c r="K5546" s="7" t="e">
        <f>VLOOKUP(J5546,'Product Details'!B5537:C5705,2,0)</f>
        <v>#N/A</v>
      </c>
      <c r="L5546" s="7" t="e">
        <f>VLOOKUP(J5546,'Product Details'!B5537:D5705,3,0)</f>
        <v>#N/A</v>
      </c>
      <c r="M5546" s="7" t="e">
        <f>VLOOKUP(J5546,'Product Details'!B5538:E5705,4,0)</f>
        <v>#N/A</v>
      </c>
      <c r="Q5546" s="8">
        <f t="shared" si="344"/>
        <v>0</v>
      </c>
      <c r="R5546" s="8">
        <f t="shared" si="345"/>
        <v>0</v>
      </c>
      <c r="T5546" s="9">
        <f t="shared" si="346"/>
        <v>0</v>
      </c>
      <c r="U5546" s="34" t="e">
        <f t="shared" si="347"/>
        <v>#DIV/0!</v>
      </c>
    </row>
    <row r="5547" spans="7:21" x14ac:dyDescent="0.25">
      <c r="G5547" s="33" t="e">
        <f>VLOOKUP(F5547,'Customer Info'!A5538:B6038,2,0)</f>
        <v>#N/A</v>
      </c>
      <c r="H5547" s="6" t="e">
        <f>VLOOKUP(F5547,'Customer Info'!A5538:C6038,3,0)</f>
        <v>#N/A</v>
      </c>
      <c r="I5547" s="6" t="e">
        <f>VLOOKUP(F5547,'Customer Info'!A5538:E6038,5,0)</f>
        <v>#N/A</v>
      </c>
      <c r="K5547" s="7" t="e">
        <f>VLOOKUP(J5547,'Product Details'!B5538:C5706,2,0)</f>
        <v>#N/A</v>
      </c>
      <c r="L5547" s="7" t="e">
        <f>VLOOKUP(J5547,'Product Details'!B5538:D5706,3,0)</f>
        <v>#N/A</v>
      </c>
      <c r="M5547" s="7" t="e">
        <f>VLOOKUP(J5547,'Product Details'!B5539:E5706,4,0)</f>
        <v>#N/A</v>
      </c>
      <c r="Q5547" s="8">
        <f t="shared" si="344"/>
        <v>0</v>
      </c>
      <c r="R5547" s="8">
        <f t="shared" si="345"/>
        <v>0</v>
      </c>
      <c r="T5547" s="9">
        <f t="shared" si="346"/>
        <v>0</v>
      </c>
      <c r="U5547" s="34" t="e">
        <f t="shared" si="347"/>
        <v>#DIV/0!</v>
      </c>
    </row>
    <row r="5548" spans="7:21" x14ac:dyDescent="0.25">
      <c r="G5548" s="33" t="e">
        <f>VLOOKUP(F5548,'Customer Info'!A5539:B6039,2,0)</f>
        <v>#N/A</v>
      </c>
      <c r="H5548" s="6" t="e">
        <f>VLOOKUP(F5548,'Customer Info'!A5539:C6039,3,0)</f>
        <v>#N/A</v>
      </c>
      <c r="I5548" s="6" t="e">
        <f>VLOOKUP(F5548,'Customer Info'!A5539:E6039,5,0)</f>
        <v>#N/A</v>
      </c>
      <c r="K5548" s="7" t="e">
        <f>VLOOKUP(J5548,'Product Details'!B5539:C5707,2,0)</f>
        <v>#N/A</v>
      </c>
      <c r="L5548" s="7" t="e">
        <f>VLOOKUP(J5548,'Product Details'!B5539:D5707,3,0)</f>
        <v>#N/A</v>
      </c>
      <c r="M5548" s="7" t="e">
        <f>VLOOKUP(J5548,'Product Details'!B5540:E5707,4,0)</f>
        <v>#N/A</v>
      </c>
      <c r="Q5548" s="8">
        <f t="shared" si="344"/>
        <v>0</v>
      </c>
      <c r="R5548" s="8">
        <f t="shared" si="345"/>
        <v>0</v>
      </c>
      <c r="T5548" s="9">
        <f t="shared" si="346"/>
        <v>0</v>
      </c>
      <c r="U5548" s="34" t="e">
        <f t="shared" si="347"/>
        <v>#DIV/0!</v>
      </c>
    </row>
    <row r="5549" spans="7:21" x14ac:dyDescent="0.25">
      <c r="G5549" s="33" t="e">
        <f>VLOOKUP(F5549,'Customer Info'!A5540:B6040,2,0)</f>
        <v>#N/A</v>
      </c>
      <c r="H5549" s="6" t="e">
        <f>VLOOKUP(F5549,'Customer Info'!A5540:C6040,3,0)</f>
        <v>#N/A</v>
      </c>
      <c r="I5549" s="6" t="e">
        <f>VLOOKUP(F5549,'Customer Info'!A5540:E6040,5,0)</f>
        <v>#N/A</v>
      </c>
      <c r="K5549" s="7" t="e">
        <f>VLOOKUP(J5549,'Product Details'!B5540:C5708,2,0)</f>
        <v>#N/A</v>
      </c>
      <c r="L5549" s="7" t="e">
        <f>VLOOKUP(J5549,'Product Details'!B5540:D5708,3,0)</f>
        <v>#N/A</v>
      </c>
      <c r="M5549" s="7" t="e">
        <f>VLOOKUP(J5549,'Product Details'!B5541:E5708,4,0)</f>
        <v>#N/A</v>
      </c>
      <c r="Q5549" s="8">
        <f t="shared" si="344"/>
        <v>0</v>
      </c>
      <c r="R5549" s="8">
        <f t="shared" si="345"/>
        <v>0</v>
      </c>
      <c r="T5549" s="9">
        <f t="shared" si="346"/>
        <v>0</v>
      </c>
      <c r="U5549" s="34" t="e">
        <f t="shared" si="347"/>
        <v>#DIV/0!</v>
      </c>
    </row>
    <row r="5550" spans="7:21" x14ac:dyDescent="0.25">
      <c r="G5550" s="33" t="e">
        <f>VLOOKUP(F5550,'Customer Info'!A5541:B6041,2,0)</f>
        <v>#N/A</v>
      </c>
      <c r="H5550" s="6" t="e">
        <f>VLOOKUP(F5550,'Customer Info'!A5541:C6041,3,0)</f>
        <v>#N/A</v>
      </c>
      <c r="I5550" s="6" t="e">
        <f>VLOOKUP(F5550,'Customer Info'!A5541:E6041,5,0)</f>
        <v>#N/A</v>
      </c>
      <c r="K5550" s="7" t="e">
        <f>VLOOKUP(J5550,'Product Details'!B5541:C5709,2,0)</f>
        <v>#N/A</v>
      </c>
      <c r="L5550" s="7" t="e">
        <f>VLOOKUP(J5550,'Product Details'!B5541:D5709,3,0)</f>
        <v>#N/A</v>
      </c>
      <c r="M5550" s="7" t="e">
        <f>VLOOKUP(J5550,'Product Details'!B5542:E5709,4,0)</f>
        <v>#N/A</v>
      </c>
      <c r="Q5550" s="8">
        <f t="shared" si="344"/>
        <v>0</v>
      </c>
      <c r="R5550" s="8">
        <f t="shared" si="345"/>
        <v>0</v>
      </c>
      <c r="T5550" s="9">
        <f t="shared" si="346"/>
        <v>0</v>
      </c>
      <c r="U5550" s="34" t="e">
        <f t="shared" si="347"/>
        <v>#DIV/0!</v>
      </c>
    </row>
    <row r="5551" spans="7:21" x14ac:dyDescent="0.25">
      <c r="G5551" s="33" t="e">
        <f>VLOOKUP(F5551,'Customer Info'!A5542:B6042,2,0)</f>
        <v>#N/A</v>
      </c>
      <c r="H5551" s="6" t="e">
        <f>VLOOKUP(F5551,'Customer Info'!A5542:C6042,3,0)</f>
        <v>#N/A</v>
      </c>
      <c r="I5551" s="6" t="e">
        <f>VLOOKUP(F5551,'Customer Info'!A5542:E6042,5,0)</f>
        <v>#N/A</v>
      </c>
      <c r="K5551" s="7" t="e">
        <f>VLOOKUP(J5551,'Product Details'!B5542:C5710,2,0)</f>
        <v>#N/A</v>
      </c>
      <c r="L5551" s="7" t="e">
        <f>VLOOKUP(J5551,'Product Details'!B5542:D5710,3,0)</f>
        <v>#N/A</v>
      </c>
      <c r="M5551" s="7" t="e">
        <f>VLOOKUP(J5551,'Product Details'!B5543:E5710,4,0)</f>
        <v>#N/A</v>
      </c>
      <c r="Q5551" s="8">
        <f t="shared" si="344"/>
        <v>0</v>
      </c>
      <c r="R5551" s="8">
        <f t="shared" si="345"/>
        <v>0</v>
      </c>
      <c r="T5551" s="9">
        <f t="shared" si="346"/>
        <v>0</v>
      </c>
      <c r="U5551" s="34" t="e">
        <f t="shared" si="347"/>
        <v>#DIV/0!</v>
      </c>
    </row>
    <row r="5552" spans="7:21" x14ac:dyDescent="0.25">
      <c r="G5552" s="33" t="e">
        <f>VLOOKUP(F5552,'Customer Info'!A5543:B6043,2,0)</f>
        <v>#N/A</v>
      </c>
      <c r="H5552" s="6" t="e">
        <f>VLOOKUP(F5552,'Customer Info'!A5543:C6043,3,0)</f>
        <v>#N/A</v>
      </c>
      <c r="I5552" s="6" t="e">
        <f>VLOOKUP(F5552,'Customer Info'!A5543:E6043,5,0)</f>
        <v>#N/A</v>
      </c>
      <c r="K5552" s="7" t="e">
        <f>VLOOKUP(J5552,'Product Details'!B5543:C5711,2,0)</f>
        <v>#N/A</v>
      </c>
      <c r="L5552" s="7" t="e">
        <f>VLOOKUP(J5552,'Product Details'!B5543:D5711,3,0)</f>
        <v>#N/A</v>
      </c>
      <c r="M5552" s="7" t="e">
        <f>VLOOKUP(J5552,'Product Details'!B5544:E5711,4,0)</f>
        <v>#N/A</v>
      </c>
      <c r="Q5552" s="8">
        <f t="shared" si="344"/>
        <v>0</v>
      </c>
      <c r="R5552" s="8">
        <f t="shared" si="345"/>
        <v>0</v>
      </c>
      <c r="T5552" s="9">
        <f t="shared" si="346"/>
        <v>0</v>
      </c>
      <c r="U5552" s="34" t="e">
        <f t="shared" si="347"/>
        <v>#DIV/0!</v>
      </c>
    </row>
    <row r="5553" spans="7:21" x14ac:dyDescent="0.25">
      <c r="G5553" s="33" t="e">
        <f>VLOOKUP(F5553,'Customer Info'!A5544:B6044,2,0)</f>
        <v>#N/A</v>
      </c>
      <c r="H5553" s="6" t="e">
        <f>VLOOKUP(F5553,'Customer Info'!A5544:C6044,3,0)</f>
        <v>#N/A</v>
      </c>
      <c r="I5553" s="6" t="e">
        <f>VLOOKUP(F5553,'Customer Info'!A5544:E6044,5,0)</f>
        <v>#N/A</v>
      </c>
      <c r="K5553" s="7" t="e">
        <f>VLOOKUP(J5553,'Product Details'!B5544:C5712,2,0)</f>
        <v>#N/A</v>
      </c>
      <c r="L5553" s="7" t="e">
        <f>VLOOKUP(J5553,'Product Details'!B5544:D5712,3,0)</f>
        <v>#N/A</v>
      </c>
      <c r="M5553" s="7" t="e">
        <f>VLOOKUP(J5553,'Product Details'!B5545:E5712,4,0)</f>
        <v>#N/A</v>
      </c>
      <c r="Q5553" s="8">
        <f t="shared" si="344"/>
        <v>0</v>
      </c>
      <c r="R5553" s="8">
        <f t="shared" si="345"/>
        <v>0</v>
      </c>
      <c r="T5553" s="9">
        <f t="shared" si="346"/>
        <v>0</v>
      </c>
      <c r="U5553" s="34" t="e">
        <f t="shared" si="347"/>
        <v>#DIV/0!</v>
      </c>
    </row>
    <row r="5554" spans="7:21" x14ac:dyDescent="0.25">
      <c r="G5554" s="33" t="e">
        <f>VLOOKUP(F5554,'Customer Info'!A5545:B6045,2,0)</f>
        <v>#N/A</v>
      </c>
      <c r="H5554" s="6" t="e">
        <f>VLOOKUP(F5554,'Customer Info'!A5545:C6045,3,0)</f>
        <v>#N/A</v>
      </c>
      <c r="I5554" s="6" t="e">
        <f>VLOOKUP(F5554,'Customer Info'!A5545:E6045,5,0)</f>
        <v>#N/A</v>
      </c>
      <c r="K5554" s="7" t="e">
        <f>VLOOKUP(J5554,'Product Details'!B5545:C5713,2,0)</f>
        <v>#N/A</v>
      </c>
      <c r="L5554" s="7" t="e">
        <f>VLOOKUP(J5554,'Product Details'!B5545:D5713,3,0)</f>
        <v>#N/A</v>
      </c>
      <c r="M5554" s="7" t="e">
        <f>VLOOKUP(J5554,'Product Details'!B5546:E5713,4,0)</f>
        <v>#N/A</v>
      </c>
      <c r="Q5554" s="8">
        <f t="shared" si="344"/>
        <v>0</v>
      </c>
      <c r="R5554" s="8">
        <f t="shared" si="345"/>
        <v>0</v>
      </c>
      <c r="T5554" s="9">
        <f t="shared" si="346"/>
        <v>0</v>
      </c>
      <c r="U5554" s="34" t="e">
        <f t="shared" si="347"/>
        <v>#DIV/0!</v>
      </c>
    </row>
    <row r="5555" spans="7:21" x14ac:dyDescent="0.25">
      <c r="G5555" s="33" t="e">
        <f>VLOOKUP(F5555,'Customer Info'!A5546:B6046,2,0)</f>
        <v>#N/A</v>
      </c>
      <c r="H5555" s="6" t="e">
        <f>VLOOKUP(F5555,'Customer Info'!A5546:C6046,3,0)</f>
        <v>#N/A</v>
      </c>
      <c r="I5555" s="6" t="e">
        <f>VLOOKUP(F5555,'Customer Info'!A5546:E6046,5,0)</f>
        <v>#N/A</v>
      </c>
      <c r="K5555" s="7" t="e">
        <f>VLOOKUP(J5555,'Product Details'!B5546:C5714,2,0)</f>
        <v>#N/A</v>
      </c>
      <c r="L5555" s="7" t="e">
        <f>VLOOKUP(J5555,'Product Details'!B5546:D5714,3,0)</f>
        <v>#N/A</v>
      </c>
      <c r="M5555" s="7" t="e">
        <f>VLOOKUP(J5555,'Product Details'!B5547:E5714,4,0)</f>
        <v>#N/A</v>
      </c>
      <c r="Q5555" s="8">
        <f t="shared" si="344"/>
        <v>0</v>
      </c>
      <c r="R5555" s="8">
        <f t="shared" si="345"/>
        <v>0</v>
      </c>
      <c r="T5555" s="9">
        <f t="shared" si="346"/>
        <v>0</v>
      </c>
      <c r="U5555" s="34" t="e">
        <f t="shared" si="347"/>
        <v>#DIV/0!</v>
      </c>
    </row>
    <row r="5556" spans="7:21" x14ac:dyDescent="0.25">
      <c r="G5556" s="33" t="e">
        <f>VLOOKUP(F5556,'Customer Info'!A5547:B6047,2,0)</f>
        <v>#N/A</v>
      </c>
      <c r="H5556" s="6" t="e">
        <f>VLOOKUP(F5556,'Customer Info'!A5547:C6047,3,0)</f>
        <v>#N/A</v>
      </c>
      <c r="I5556" s="6" t="e">
        <f>VLOOKUP(F5556,'Customer Info'!A5547:E6047,5,0)</f>
        <v>#N/A</v>
      </c>
      <c r="K5556" s="7" t="e">
        <f>VLOOKUP(J5556,'Product Details'!B5547:C5715,2,0)</f>
        <v>#N/A</v>
      </c>
      <c r="L5556" s="7" t="e">
        <f>VLOOKUP(J5556,'Product Details'!B5547:D5715,3,0)</f>
        <v>#N/A</v>
      </c>
      <c r="M5556" s="7" t="e">
        <f>VLOOKUP(J5556,'Product Details'!B5548:E5715,4,0)</f>
        <v>#N/A</v>
      </c>
      <c r="Q5556" s="8">
        <f t="shared" si="344"/>
        <v>0</v>
      </c>
      <c r="R5556" s="8">
        <f t="shared" si="345"/>
        <v>0</v>
      </c>
      <c r="T5556" s="9">
        <f t="shared" si="346"/>
        <v>0</v>
      </c>
      <c r="U5556" s="34" t="e">
        <f t="shared" si="347"/>
        <v>#DIV/0!</v>
      </c>
    </row>
    <row r="5557" spans="7:21" x14ac:dyDescent="0.25">
      <c r="G5557" s="33" t="e">
        <f>VLOOKUP(F5557,'Customer Info'!A5548:B6048,2,0)</f>
        <v>#N/A</v>
      </c>
      <c r="H5557" s="6" t="e">
        <f>VLOOKUP(F5557,'Customer Info'!A5548:C6048,3,0)</f>
        <v>#N/A</v>
      </c>
      <c r="I5557" s="6" t="e">
        <f>VLOOKUP(F5557,'Customer Info'!A5548:E6048,5,0)</f>
        <v>#N/A</v>
      </c>
      <c r="K5557" s="7" t="e">
        <f>VLOOKUP(J5557,'Product Details'!B5548:C5716,2,0)</f>
        <v>#N/A</v>
      </c>
      <c r="L5557" s="7" t="e">
        <f>VLOOKUP(J5557,'Product Details'!B5548:D5716,3,0)</f>
        <v>#N/A</v>
      </c>
      <c r="M5557" s="7" t="e">
        <f>VLOOKUP(J5557,'Product Details'!B5549:E5716,4,0)</f>
        <v>#N/A</v>
      </c>
      <c r="Q5557" s="8">
        <f t="shared" si="344"/>
        <v>0</v>
      </c>
      <c r="R5557" s="8">
        <f t="shared" si="345"/>
        <v>0</v>
      </c>
      <c r="T5557" s="9">
        <f t="shared" si="346"/>
        <v>0</v>
      </c>
      <c r="U5557" s="34" t="e">
        <f t="shared" si="347"/>
        <v>#DIV/0!</v>
      </c>
    </row>
    <row r="5558" spans="7:21" x14ac:dyDescent="0.25">
      <c r="G5558" s="33" t="e">
        <f>VLOOKUP(F5558,'Customer Info'!A5549:B6049,2,0)</f>
        <v>#N/A</v>
      </c>
      <c r="H5558" s="6" t="e">
        <f>VLOOKUP(F5558,'Customer Info'!A5549:C6049,3,0)</f>
        <v>#N/A</v>
      </c>
      <c r="I5558" s="6" t="e">
        <f>VLOOKUP(F5558,'Customer Info'!A5549:E6049,5,0)</f>
        <v>#N/A</v>
      </c>
      <c r="K5558" s="7" t="e">
        <f>VLOOKUP(J5558,'Product Details'!B5549:C5717,2,0)</f>
        <v>#N/A</v>
      </c>
      <c r="L5558" s="7" t="e">
        <f>VLOOKUP(J5558,'Product Details'!B5549:D5717,3,0)</f>
        <v>#N/A</v>
      </c>
      <c r="M5558" s="7" t="e">
        <f>VLOOKUP(J5558,'Product Details'!B5550:E5717,4,0)</f>
        <v>#N/A</v>
      </c>
      <c r="Q5558" s="8">
        <f t="shared" si="344"/>
        <v>0</v>
      </c>
      <c r="R5558" s="8">
        <f t="shared" si="345"/>
        <v>0</v>
      </c>
      <c r="T5558" s="9">
        <f t="shared" si="346"/>
        <v>0</v>
      </c>
      <c r="U5558" s="34" t="e">
        <f t="shared" si="347"/>
        <v>#DIV/0!</v>
      </c>
    </row>
    <row r="5559" spans="7:21" x14ac:dyDescent="0.25">
      <c r="G5559" s="33" t="e">
        <f>VLOOKUP(F5559,'Customer Info'!A5550:B6050,2,0)</f>
        <v>#N/A</v>
      </c>
      <c r="H5559" s="6" t="e">
        <f>VLOOKUP(F5559,'Customer Info'!A5550:C6050,3,0)</f>
        <v>#N/A</v>
      </c>
      <c r="I5559" s="6" t="e">
        <f>VLOOKUP(F5559,'Customer Info'!A5550:E6050,5,0)</f>
        <v>#N/A</v>
      </c>
      <c r="K5559" s="7" t="e">
        <f>VLOOKUP(J5559,'Product Details'!B5550:C5718,2,0)</f>
        <v>#N/A</v>
      </c>
      <c r="L5559" s="7" t="e">
        <f>VLOOKUP(J5559,'Product Details'!B5550:D5718,3,0)</f>
        <v>#N/A</v>
      </c>
      <c r="M5559" s="7" t="e">
        <f>VLOOKUP(J5559,'Product Details'!B5551:E5718,4,0)</f>
        <v>#N/A</v>
      </c>
      <c r="Q5559" s="8">
        <f t="shared" si="344"/>
        <v>0</v>
      </c>
      <c r="R5559" s="8">
        <f t="shared" si="345"/>
        <v>0</v>
      </c>
      <c r="T5559" s="9">
        <f t="shared" si="346"/>
        <v>0</v>
      </c>
      <c r="U5559" s="34" t="e">
        <f t="shared" si="347"/>
        <v>#DIV/0!</v>
      </c>
    </row>
    <row r="5560" spans="7:21" x14ac:dyDescent="0.25">
      <c r="G5560" s="33" t="e">
        <f>VLOOKUP(F5560,'Customer Info'!A5551:B6051,2,0)</f>
        <v>#N/A</v>
      </c>
      <c r="H5560" s="6" t="e">
        <f>VLOOKUP(F5560,'Customer Info'!A5551:C6051,3,0)</f>
        <v>#N/A</v>
      </c>
      <c r="I5560" s="6" t="e">
        <f>VLOOKUP(F5560,'Customer Info'!A5551:E6051,5,0)</f>
        <v>#N/A</v>
      </c>
      <c r="K5560" s="7" t="e">
        <f>VLOOKUP(J5560,'Product Details'!B5551:C5719,2,0)</f>
        <v>#N/A</v>
      </c>
      <c r="L5560" s="7" t="e">
        <f>VLOOKUP(J5560,'Product Details'!B5551:D5719,3,0)</f>
        <v>#N/A</v>
      </c>
      <c r="M5560" s="7" t="e">
        <f>VLOOKUP(J5560,'Product Details'!B5552:E5719,4,0)</f>
        <v>#N/A</v>
      </c>
      <c r="Q5560" s="8">
        <f t="shared" si="344"/>
        <v>0</v>
      </c>
      <c r="R5560" s="8">
        <f t="shared" si="345"/>
        <v>0</v>
      </c>
      <c r="T5560" s="9">
        <f t="shared" si="346"/>
        <v>0</v>
      </c>
      <c r="U5560" s="34" t="e">
        <f t="shared" si="347"/>
        <v>#DIV/0!</v>
      </c>
    </row>
    <row r="5561" spans="7:21" x14ac:dyDescent="0.25">
      <c r="G5561" s="33" t="e">
        <f>VLOOKUP(F5561,'Customer Info'!A5552:B6052,2,0)</f>
        <v>#N/A</v>
      </c>
      <c r="H5561" s="6" t="e">
        <f>VLOOKUP(F5561,'Customer Info'!A5552:C6052,3,0)</f>
        <v>#N/A</v>
      </c>
      <c r="I5561" s="6" t="e">
        <f>VLOOKUP(F5561,'Customer Info'!A5552:E6052,5,0)</f>
        <v>#N/A</v>
      </c>
      <c r="K5561" s="7" t="e">
        <f>VLOOKUP(J5561,'Product Details'!B5552:C5720,2,0)</f>
        <v>#N/A</v>
      </c>
      <c r="L5561" s="7" t="e">
        <f>VLOOKUP(J5561,'Product Details'!B5552:D5720,3,0)</f>
        <v>#N/A</v>
      </c>
      <c r="M5561" s="7" t="e">
        <f>VLOOKUP(J5561,'Product Details'!B5553:E5720,4,0)</f>
        <v>#N/A</v>
      </c>
      <c r="Q5561" s="8">
        <f t="shared" si="344"/>
        <v>0</v>
      </c>
      <c r="R5561" s="8">
        <f t="shared" si="345"/>
        <v>0</v>
      </c>
      <c r="T5561" s="9">
        <f t="shared" si="346"/>
        <v>0</v>
      </c>
      <c r="U5561" s="34" t="e">
        <f t="shared" si="347"/>
        <v>#DIV/0!</v>
      </c>
    </row>
    <row r="5562" spans="7:21" x14ac:dyDescent="0.25">
      <c r="G5562" s="33" t="e">
        <f>VLOOKUP(F5562,'Customer Info'!A5553:B6053,2,0)</f>
        <v>#N/A</v>
      </c>
      <c r="H5562" s="6" t="e">
        <f>VLOOKUP(F5562,'Customer Info'!A5553:C6053,3,0)</f>
        <v>#N/A</v>
      </c>
      <c r="I5562" s="6" t="e">
        <f>VLOOKUP(F5562,'Customer Info'!A5553:E6053,5,0)</f>
        <v>#N/A</v>
      </c>
      <c r="K5562" s="7" t="e">
        <f>VLOOKUP(J5562,'Product Details'!B5553:C5721,2,0)</f>
        <v>#N/A</v>
      </c>
      <c r="L5562" s="7" t="e">
        <f>VLOOKUP(J5562,'Product Details'!B5553:D5721,3,0)</f>
        <v>#N/A</v>
      </c>
      <c r="M5562" s="7" t="e">
        <f>VLOOKUP(J5562,'Product Details'!B5554:E5721,4,0)</f>
        <v>#N/A</v>
      </c>
      <c r="Q5562" s="8">
        <f t="shared" si="344"/>
        <v>0</v>
      </c>
      <c r="R5562" s="8">
        <f t="shared" si="345"/>
        <v>0</v>
      </c>
      <c r="T5562" s="9">
        <f t="shared" si="346"/>
        <v>0</v>
      </c>
      <c r="U5562" s="34" t="e">
        <f t="shared" si="347"/>
        <v>#DIV/0!</v>
      </c>
    </row>
    <row r="5563" spans="7:21" x14ac:dyDescent="0.25">
      <c r="G5563" s="33" t="e">
        <f>VLOOKUP(F5563,'Customer Info'!A5554:B6054,2,0)</f>
        <v>#N/A</v>
      </c>
      <c r="H5563" s="6" t="e">
        <f>VLOOKUP(F5563,'Customer Info'!A5554:C6054,3,0)</f>
        <v>#N/A</v>
      </c>
      <c r="I5563" s="6" t="e">
        <f>VLOOKUP(F5563,'Customer Info'!A5554:E6054,5,0)</f>
        <v>#N/A</v>
      </c>
      <c r="K5563" s="7" t="e">
        <f>VLOOKUP(J5563,'Product Details'!B5554:C5722,2,0)</f>
        <v>#N/A</v>
      </c>
      <c r="L5563" s="7" t="e">
        <f>VLOOKUP(J5563,'Product Details'!B5554:D5722,3,0)</f>
        <v>#N/A</v>
      </c>
      <c r="M5563" s="7" t="e">
        <f>VLOOKUP(J5563,'Product Details'!B5555:E5722,4,0)</f>
        <v>#N/A</v>
      </c>
      <c r="Q5563" s="8">
        <f t="shared" si="344"/>
        <v>0</v>
      </c>
      <c r="R5563" s="8">
        <f t="shared" si="345"/>
        <v>0</v>
      </c>
      <c r="T5563" s="9">
        <f t="shared" si="346"/>
        <v>0</v>
      </c>
      <c r="U5563" s="34" t="e">
        <f t="shared" si="347"/>
        <v>#DIV/0!</v>
      </c>
    </row>
    <row r="5564" spans="7:21" x14ac:dyDescent="0.25">
      <c r="G5564" s="33" t="e">
        <f>VLOOKUP(F5564,'Customer Info'!A5555:B6055,2,0)</f>
        <v>#N/A</v>
      </c>
      <c r="H5564" s="6" t="e">
        <f>VLOOKUP(F5564,'Customer Info'!A5555:C6055,3,0)</f>
        <v>#N/A</v>
      </c>
      <c r="I5564" s="6" t="e">
        <f>VLOOKUP(F5564,'Customer Info'!A5555:E6055,5,0)</f>
        <v>#N/A</v>
      </c>
      <c r="K5564" s="7" t="e">
        <f>VLOOKUP(J5564,'Product Details'!B5555:C5723,2,0)</f>
        <v>#N/A</v>
      </c>
      <c r="L5564" s="7" t="e">
        <f>VLOOKUP(J5564,'Product Details'!B5555:D5723,3,0)</f>
        <v>#N/A</v>
      </c>
      <c r="M5564" s="7" t="e">
        <f>VLOOKUP(J5564,'Product Details'!B5556:E5723,4,0)</f>
        <v>#N/A</v>
      </c>
      <c r="Q5564" s="8">
        <f t="shared" si="344"/>
        <v>0</v>
      </c>
      <c r="R5564" s="8">
        <f t="shared" si="345"/>
        <v>0</v>
      </c>
      <c r="T5564" s="9">
        <f t="shared" si="346"/>
        <v>0</v>
      </c>
      <c r="U5564" s="34" t="e">
        <f t="shared" si="347"/>
        <v>#DIV/0!</v>
      </c>
    </row>
    <row r="5565" spans="7:21" x14ac:dyDescent="0.25">
      <c r="G5565" s="33" t="e">
        <f>VLOOKUP(F5565,'Customer Info'!A5556:B6056,2,0)</f>
        <v>#N/A</v>
      </c>
      <c r="H5565" s="6" t="e">
        <f>VLOOKUP(F5565,'Customer Info'!A5556:C6056,3,0)</f>
        <v>#N/A</v>
      </c>
      <c r="I5565" s="6" t="e">
        <f>VLOOKUP(F5565,'Customer Info'!A5556:E6056,5,0)</f>
        <v>#N/A</v>
      </c>
      <c r="K5565" s="7" t="e">
        <f>VLOOKUP(J5565,'Product Details'!B5556:C5724,2,0)</f>
        <v>#N/A</v>
      </c>
      <c r="L5565" s="7" t="e">
        <f>VLOOKUP(J5565,'Product Details'!B5556:D5724,3,0)</f>
        <v>#N/A</v>
      </c>
      <c r="M5565" s="7" t="e">
        <f>VLOOKUP(J5565,'Product Details'!B5557:E5724,4,0)</f>
        <v>#N/A</v>
      </c>
      <c r="Q5565" s="8">
        <f t="shared" si="344"/>
        <v>0</v>
      </c>
      <c r="R5565" s="8">
        <f t="shared" si="345"/>
        <v>0</v>
      </c>
      <c r="T5565" s="9">
        <f t="shared" si="346"/>
        <v>0</v>
      </c>
      <c r="U5565" s="34" t="e">
        <f t="shared" si="347"/>
        <v>#DIV/0!</v>
      </c>
    </row>
    <row r="5566" spans="7:21" x14ac:dyDescent="0.25">
      <c r="G5566" s="33" t="e">
        <f>VLOOKUP(F5566,'Customer Info'!A5557:B6057,2,0)</f>
        <v>#N/A</v>
      </c>
      <c r="H5566" s="6" t="e">
        <f>VLOOKUP(F5566,'Customer Info'!A5557:C6057,3,0)</f>
        <v>#N/A</v>
      </c>
      <c r="I5566" s="6" t="e">
        <f>VLOOKUP(F5566,'Customer Info'!A5557:E6057,5,0)</f>
        <v>#N/A</v>
      </c>
      <c r="K5566" s="7" t="e">
        <f>VLOOKUP(J5566,'Product Details'!B5557:C5725,2,0)</f>
        <v>#N/A</v>
      </c>
      <c r="L5566" s="7" t="e">
        <f>VLOOKUP(J5566,'Product Details'!B5557:D5725,3,0)</f>
        <v>#N/A</v>
      </c>
      <c r="M5566" s="7" t="e">
        <f>VLOOKUP(J5566,'Product Details'!B5558:E5725,4,0)</f>
        <v>#N/A</v>
      </c>
      <c r="Q5566" s="8">
        <f t="shared" si="344"/>
        <v>0</v>
      </c>
      <c r="R5566" s="8">
        <f t="shared" si="345"/>
        <v>0</v>
      </c>
      <c r="T5566" s="9">
        <f t="shared" si="346"/>
        <v>0</v>
      </c>
      <c r="U5566" s="34" t="e">
        <f t="shared" si="347"/>
        <v>#DIV/0!</v>
      </c>
    </row>
    <row r="5567" spans="7:21" x14ac:dyDescent="0.25">
      <c r="G5567" s="33" t="e">
        <f>VLOOKUP(F5567,'Customer Info'!A5558:B6058,2,0)</f>
        <v>#N/A</v>
      </c>
      <c r="H5567" s="6" t="e">
        <f>VLOOKUP(F5567,'Customer Info'!A5558:C6058,3,0)</f>
        <v>#N/A</v>
      </c>
      <c r="I5567" s="6" t="e">
        <f>VLOOKUP(F5567,'Customer Info'!A5558:E6058,5,0)</f>
        <v>#N/A</v>
      </c>
      <c r="K5567" s="7" t="e">
        <f>VLOOKUP(J5567,'Product Details'!B5558:C5726,2,0)</f>
        <v>#N/A</v>
      </c>
      <c r="L5567" s="7" t="e">
        <f>VLOOKUP(J5567,'Product Details'!B5558:D5726,3,0)</f>
        <v>#N/A</v>
      </c>
      <c r="M5567" s="7" t="e">
        <f>VLOOKUP(J5567,'Product Details'!B5559:E5726,4,0)</f>
        <v>#N/A</v>
      </c>
      <c r="Q5567" s="8">
        <f t="shared" si="344"/>
        <v>0</v>
      </c>
      <c r="R5567" s="8">
        <f t="shared" si="345"/>
        <v>0</v>
      </c>
      <c r="T5567" s="9">
        <f t="shared" si="346"/>
        <v>0</v>
      </c>
      <c r="U5567" s="34" t="e">
        <f t="shared" si="347"/>
        <v>#DIV/0!</v>
      </c>
    </row>
    <row r="5568" spans="7:21" x14ac:dyDescent="0.25">
      <c r="G5568" s="33" t="e">
        <f>VLOOKUP(F5568,'Customer Info'!A5559:B6059,2,0)</f>
        <v>#N/A</v>
      </c>
      <c r="H5568" s="6" t="e">
        <f>VLOOKUP(F5568,'Customer Info'!A5559:C6059,3,0)</f>
        <v>#N/A</v>
      </c>
      <c r="I5568" s="6" t="e">
        <f>VLOOKUP(F5568,'Customer Info'!A5559:E6059,5,0)</f>
        <v>#N/A</v>
      </c>
      <c r="K5568" s="7" t="e">
        <f>VLOOKUP(J5568,'Product Details'!B5559:C5727,2,0)</f>
        <v>#N/A</v>
      </c>
      <c r="L5568" s="7" t="e">
        <f>VLOOKUP(J5568,'Product Details'!B5559:D5727,3,0)</f>
        <v>#N/A</v>
      </c>
      <c r="M5568" s="7" t="e">
        <f>VLOOKUP(J5568,'Product Details'!B5560:E5727,4,0)</f>
        <v>#N/A</v>
      </c>
      <c r="Q5568" s="8">
        <f t="shared" si="344"/>
        <v>0</v>
      </c>
      <c r="R5568" s="8">
        <f t="shared" si="345"/>
        <v>0</v>
      </c>
      <c r="T5568" s="9">
        <f t="shared" si="346"/>
        <v>0</v>
      </c>
      <c r="U5568" s="34" t="e">
        <f t="shared" si="347"/>
        <v>#DIV/0!</v>
      </c>
    </row>
    <row r="5569" spans="7:21" x14ac:dyDescent="0.25">
      <c r="G5569" s="33" t="e">
        <f>VLOOKUP(F5569,'Customer Info'!A5560:B6060,2,0)</f>
        <v>#N/A</v>
      </c>
      <c r="H5569" s="6" t="e">
        <f>VLOOKUP(F5569,'Customer Info'!A5560:C6060,3,0)</f>
        <v>#N/A</v>
      </c>
      <c r="I5569" s="6" t="e">
        <f>VLOOKUP(F5569,'Customer Info'!A5560:E6060,5,0)</f>
        <v>#N/A</v>
      </c>
      <c r="K5569" s="7" t="e">
        <f>VLOOKUP(J5569,'Product Details'!B5560:C5728,2,0)</f>
        <v>#N/A</v>
      </c>
      <c r="L5569" s="7" t="e">
        <f>VLOOKUP(J5569,'Product Details'!B5560:D5728,3,0)</f>
        <v>#N/A</v>
      </c>
      <c r="M5569" s="7" t="e">
        <f>VLOOKUP(J5569,'Product Details'!B5561:E5728,4,0)</f>
        <v>#N/A</v>
      </c>
      <c r="Q5569" s="8">
        <f t="shared" si="344"/>
        <v>0</v>
      </c>
      <c r="R5569" s="8">
        <f t="shared" si="345"/>
        <v>0</v>
      </c>
      <c r="T5569" s="9">
        <f t="shared" si="346"/>
        <v>0</v>
      </c>
      <c r="U5569" s="34" t="e">
        <f t="shared" si="347"/>
        <v>#DIV/0!</v>
      </c>
    </row>
    <row r="5570" spans="7:21" x14ac:dyDescent="0.25">
      <c r="G5570" s="33" t="e">
        <f>VLOOKUP(F5570,'Customer Info'!A5561:B6061,2,0)</f>
        <v>#N/A</v>
      </c>
      <c r="H5570" s="6" t="e">
        <f>VLOOKUP(F5570,'Customer Info'!A5561:C6061,3,0)</f>
        <v>#N/A</v>
      </c>
      <c r="I5570" s="6" t="e">
        <f>VLOOKUP(F5570,'Customer Info'!A5561:E6061,5,0)</f>
        <v>#N/A</v>
      </c>
      <c r="K5570" s="7" t="e">
        <f>VLOOKUP(J5570,'Product Details'!B5561:C5729,2,0)</f>
        <v>#N/A</v>
      </c>
      <c r="L5570" s="7" t="e">
        <f>VLOOKUP(J5570,'Product Details'!B5561:D5729,3,0)</f>
        <v>#N/A</v>
      </c>
      <c r="M5570" s="7" t="e">
        <f>VLOOKUP(J5570,'Product Details'!B5562:E5729,4,0)</f>
        <v>#N/A</v>
      </c>
      <c r="Q5570" s="8">
        <f t="shared" si="344"/>
        <v>0</v>
      </c>
      <c r="R5570" s="8">
        <f t="shared" si="345"/>
        <v>0</v>
      </c>
      <c r="T5570" s="9">
        <f t="shared" si="346"/>
        <v>0</v>
      </c>
      <c r="U5570" s="34" t="e">
        <f t="shared" si="347"/>
        <v>#DIV/0!</v>
      </c>
    </row>
    <row r="5571" spans="7:21" x14ac:dyDescent="0.25">
      <c r="G5571" s="33" t="e">
        <f>VLOOKUP(F5571,'Customer Info'!A5562:B6062,2,0)</f>
        <v>#N/A</v>
      </c>
      <c r="H5571" s="6" t="e">
        <f>VLOOKUP(F5571,'Customer Info'!A5562:C6062,3,0)</f>
        <v>#N/A</v>
      </c>
      <c r="I5571" s="6" t="e">
        <f>VLOOKUP(F5571,'Customer Info'!A5562:E6062,5,0)</f>
        <v>#N/A</v>
      </c>
      <c r="K5571" s="7" t="e">
        <f>VLOOKUP(J5571,'Product Details'!B5562:C5730,2,0)</f>
        <v>#N/A</v>
      </c>
      <c r="L5571" s="7" t="e">
        <f>VLOOKUP(J5571,'Product Details'!B5562:D5730,3,0)</f>
        <v>#N/A</v>
      </c>
      <c r="M5571" s="7" t="e">
        <f>VLOOKUP(J5571,'Product Details'!B5563:E5730,4,0)</f>
        <v>#N/A</v>
      </c>
      <c r="Q5571" s="8">
        <f t="shared" si="344"/>
        <v>0</v>
      </c>
      <c r="R5571" s="8">
        <f t="shared" si="345"/>
        <v>0</v>
      </c>
      <c r="T5571" s="9">
        <f t="shared" si="346"/>
        <v>0</v>
      </c>
      <c r="U5571" s="34" t="e">
        <f t="shared" si="347"/>
        <v>#DIV/0!</v>
      </c>
    </row>
    <row r="5572" spans="7:21" x14ac:dyDescent="0.25">
      <c r="G5572" s="33" t="e">
        <f>VLOOKUP(F5572,'Customer Info'!A5563:B6063,2,0)</f>
        <v>#N/A</v>
      </c>
      <c r="H5572" s="6" t="e">
        <f>VLOOKUP(F5572,'Customer Info'!A5563:C6063,3,0)</f>
        <v>#N/A</v>
      </c>
      <c r="I5572" s="6" t="e">
        <f>VLOOKUP(F5572,'Customer Info'!A5563:E6063,5,0)</f>
        <v>#N/A</v>
      </c>
      <c r="K5572" s="7" t="e">
        <f>VLOOKUP(J5572,'Product Details'!B5563:C5731,2,0)</f>
        <v>#N/A</v>
      </c>
      <c r="L5572" s="7" t="e">
        <f>VLOOKUP(J5572,'Product Details'!B5563:D5731,3,0)</f>
        <v>#N/A</v>
      </c>
      <c r="M5572" s="7" t="e">
        <f>VLOOKUP(J5572,'Product Details'!B5564:E5731,4,0)</f>
        <v>#N/A</v>
      </c>
      <c r="Q5572" s="8">
        <f t="shared" si="344"/>
        <v>0</v>
      </c>
      <c r="R5572" s="8">
        <f t="shared" si="345"/>
        <v>0</v>
      </c>
      <c r="T5572" s="9">
        <f t="shared" si="346"/>
        <v>0</v>
      </c>
      <c r="U5572" s="34" t="e">
        <f t="shared" si="347"/>
        <v>#DIV/0!</v>
      </c>
    </row>
    <row r="5573" spans="7:21" x14ac:dyDescent="0.25">
      <c r="G5573" s="33" t="e">
        <f>VLOOKUP(F5573,'Customer Info'!A5564:B6064,2,0)</f>
        <v>#N/A</v>
      </c>
      <c r="H5573" s="6" t="e">
        <f>VLOOKUP(F5573,'Customer Info'!A5564:C6064,3,0)</f>
        <v>#N/A</v>
      </c>
      <c r="I5573" s="6" t="e">
        <f>VLOOKUP(F5573,'Customer Info'!A5564:E6064,5,0)</f>
        <v>#N/A</v>
      </c>
      <c r="K5573" s="7" t="e">
        <f>VLOOKUP(J5573,'Product Details'!B5564:C5732,2,0)</f>
        <v>#N/A</v>
      </c>
      <c r="L5573" s="7" t="e">
        <f>VLOOKUP(J5573,'Product Details'!B5564:D5732,3,0)</f>
        <v>#N/A</v>
      </c>
      <c r="M5573" s="7" t="e">
        <f>VLOOKUP(J5573,'Product Details'!B5565:E5732,4,0)</f>
        <v>#N/A</v>
      </c>
      <c r="Q5573" s="8">
        <f t="shared" si="344"/>
        <v>0</v>
      </c>
      <c r="R5573" s="8">
        <f t="shared" si="345"/>
        <v>0</v>
      </c>
      <c r="T5573" s="9">
        <f t="shared" si="346"/>
        <v>0</v>
      </c>
      <c r="U5573" s="34" t="e">
        <f t="shared" si="347"/>
        <v>#DIV/0!</v>
      </c>
    </row>
    <row r="5574" spans="7:21" x14ac:dyDescent="0.25">
      <c r="G5574" s="33" t="e">
        <f>VLOOKUP(F5574,'Customer Info'!A5565:B6065,2,0)</f>
        <v>#N/A</v>
      </c>
      <c r="H5574" s="6" t="e">
        <f>VLOOKUP(F5574,'Customer Info'!A5565:C6065,3,0)</f>
        <v>#N/A</v>
      </c>
      <c r="I5574" s="6" t="e">
        <f>VLOOKUP(F5574,'Customer Info'!A5565:E6065,5,0)</f>
        <v>#N/A</v>
      </c>
      <c r="K5574" s="7" t="e">
        <f>VLOOKUP(J5574,'Product Details'!B5565:C5733,2,0)</f>
        <v>#N/A</v>
      </c>
      <c r="L5574" s="7" t="e">
        <f>VLOOKUP(J5574,'Product Details'!B5565:D5733,3,0)</f>
        <v>#N/A</v>
      </c>
      <c r="M5574" s="7" t="e">
        <f>VLOOKUP(J5574,'Product Details'!B5566:E5733,4,0)</f>
        <v>#N/A</v>
      </c>
      <c r="Q5574" s="8">
        <f t="shared" si="344"/>
        <v>0</v>
      </c>
      <c r="R5574" s="8">
        <f t="shared" si="345"/>
        <v>0</v>
      </c>
      <c r="T5574" s="9">
        <f t="shared" si="346"/>
        <v>0</v>
      </c>
      <c r="U5574" s="34" t="e">
        <f t="shared" si="347"/>
        <v>#DIV/0!</v>
      </c>
    </row>
    <row r="5575" spans="7:21" x14ac:dyDescent="0.25">
      <c r="G5575" s="33" t="e">
        <f>VLOOKUP(F5575,'Customer Info'!A5566:B6066,2,0)</f>
        <v>#N/A</v>
      </c>
      <c r="H5575" s="6" t="e">
        <f>VLOOKUP(F5575,'Customer Info'!A5566:C6066,3,0)</f>
        <v>#N/A</v>
      </c>
      <c r="I5575" s="6" t="e">
        <f>VLOOKUP(F5575,'Customer Info'!A5566:E6066,5,0)</f>
        <v>#N/A</v>
      </c>
      <c r="K5575" s="7" t="e">
        <f>VLOOKUP(J5575,'Product Details'!B5566:C5734,2,0)</f>
        <v>#N/A</v>
      </c>
      <c r="L5575" s="7" t="e">
        <f>VLOOKUP(J5575,'Product Details'!B5566:D5734,3,0)</f>
        <v>#N/A</v>
      </c>
      <c r="M5575" s="7" t="e">
        <f>VLOOKUP(J5575,'Product Details'!B5567:E5734,4,0)</f>
        <v>#N/A</v>
      </c>
      <c r="Q5575" s="8">
        <f t="shared" si="344"/>
        <v>0</v>
      </c>
      <c r="R5575" s="8">
        <f t="shared" si="345"/>
        <v>0</v>
      </c>
      <c r="T5575" s="9">
        <f t="shared" si="346"/>
        <v>0</v>
      </c>
      <c r="U5575" s="34" t="e">
        <f t="shared" si="347"/>
        <v>#DIV/0!</v>
      </c>
    </row>
    <row r="5576" spans="7:21" x14ac:dyDescent="0.25">
      <c r="G5576" s="33" t="e">
        <f>VLOOKUP(F5576,'Customer Info'!A5567:B6067,2,0)</f>
        <v>#N/A</v>
      </c>
      <c r="H5576" s="6" t="e">
        <f>VLOOKUP(F5576,'Customer Info'!A5567:C6067,3,0)</f>
        <v>#N/A</v>
      </c>
      <c r="I5576" s="6" t="e">
        <f>VLOOKUP(F5576,'Customer Info'!A5567:E6067,5,0)</f>
        <v>#N/A</v>
      </c>
      <c r="K5576" s="7" t="e">
        <f>VLOOKUP(J5576,'Product Details'!B5567:C5735,2,0)</f>
        <v>#N/A</v>
      </c>
      <c r="L5576" s="7" t="e">
        <f>VLOOKUP(J5576,'Product Details'!B5567:D5735,3,0)</f>
        <v>#N/A</v>
      </c>
      <c r="M5576" s="7" t="e">
        <f>VLOOKUP(J5576,'Product Details'!B5568:E5735,4,0)</f>
        <v>#N/A</v>
      </c>
      <c r="Q5576" s="8">
        <f t="shared" si="344"/>
        <v>0</v>
      </c>
      <c r="R5576" s="8">
        <f t="shared" si="345"/>
        <v>0</v>
      </c>
      <c r="T5576" s="9">
        <f t="shared" si="346"/>
        <v>0</v>
      </c>
      <c r="U5576" s="34" t="e">
        <f t="shared" si="347"/>
        <v>#DIV/0!</v>
      </c>
    </row>
    <row r="5577" spans="7:21" x14ac:dyDescent="0.25">
      <c r="G5577" s="33" t="e">
        <f>VLOOKUP(F5577,'Customer Info'!A5568:B6068,2,0)</f>
        <v>#N/A</v>
      </c>
      <c r="H5577" s="6" t="e">
        <f>VLOOKUP(F5577,'Customer Info'!A5568:C6068,3,0)</f>
        <v>#N/A</v>
      </c>
      <c r="I5577" s="6" t="e">
        <f>VLOOKUP(F5577,'Customer Info'!A5568:E6068,5,0)</f>
        <v>#N/A</v>
      </c>
      <c r="K5577" s="7" t="e">
        <f>VLOOKUP(J5577,'Product Details'!B5568:C5736,2,0)</f>
        <v>#N/A</v>
      </c>
      <c r="L5577" s="7" t="e">
        <f>VLOOKUP(J5577,'Product Details'!B5568:D5736,3,0)</f>
        <v>#N/A</v>
      </c>
      <c r="M5577" s="7" t="e">
        <f>VLOOKUP(J5577,'Product Details'!B5569:E5736,4,0)</f>
        <v>#N/A</v>
      </c>
      <c r="Q5577" s="8">
        <f t="shared" si="344"/>
        <v>0</v>
      </c>
      <c r="R5577" s="8">
        <f t="shared" si="345"/>
        <v>0</v>
      </c>
      <c r="T5577" s="9">
        <f t="shared" si="346"/>
        <v>0</v>
      </c>
      <c r="U5577" s="34" t="e">
        <f t="shared" si="347"/>
        <v>#DIV/0!</v>
      </c>
    </row>
    <row r="5578" spans="7:21" x14ac:dyDescent="0.25">
      <c r="G5578" s="33" t="e">
        <f>VLOOKUP(F5578,'Customer Info'!A5569:B6069,2,0)</f>
        <v>#N/A</v>
      </c>
      <c r="H5578" s="6" t="e">
        <f>VLOOKUP(F5578,'Customer Info'!A5569:C6069,3,0)</f>
        <v>#N/A</v>
      </c>
      <c r="I5578" s="6" t="e">
        <f>VLOOKUP(F5578,'Customer Info'!A5569:E6069,5,0)</f>
        <v>#N/A</v>
      </c>
      <c r="K5578" s="7" t="e">
        <f>VLOOKUP(J5578,'Product Details'!B5569:C5737,2,0)</f>
        <v>#N/A</v>
      </c>
      <c r="L5578" s="7" t="e">
        <f>VLOOKUP(J5578,'Product Details'!B5569:D5737,3,0)</f>
        <v>#N/A</v>
      </c>
      <c r="M5578" s="7" t="e">
        <f>VLOOKUP(J5578,'Product Details'!B5570:E5737,4,0)</f>
        <v>#N/A</v>
      </c>
      <c r="Q5578" s="8">
        <f t="shared" si="344"/>
        <v>0</v>
      </c>
      <c r="R5578" s="8">
        <f t="shared" si="345"/>
        <v>0</v>
      </c>
      <c r="T5578" s="9">
        <f t="shared" si="346"/>
        <v>0</v>
      </c>
      <c r="U5578" s="34" t="e">
        <f t="shared" si="347"/>
        <v>#DIV/0!</v>
      </c>
    </row>
    <row r="5579" spans="7:21" x14ac:dyDescent="0.25">
      <c r="G5579" s="33" t="e">
        <f>VLOOKUP(F5579,'Customer Info'!A5570:B6070,2,0)</f>
        <v>#N/A</v>
      </c>
      <c r="H5579" s="6" t="e">
        <f>VLOOKUP(F5579,'Customer Info'!A5570:C6070,3,0)</f>
        <v>#N/A</v>
      </c>
      <c r="I5579" s="6" t="e">
        <f>VLOOKUP(F5579,'Customer Info'!A5570:E6070,5,0)</f>
        <v>#N/A</v>
      </c>
      <c r="K5579" s="7" t="e">
        <f>VLOOKUP(J5579,'Product Details'!B5570:C5738,2,0)</f>
        <v>#N/A</v>
      </c>
      <c r="L5579" s="7" t="e">
        <f>VLOOKUP(J5579,'Product Details'!B5570:D5738,3,0)</f>
        <v>#N/A</v>
      </c>
      <c r="M5579" s="7" t="e">
        <f>VLOOKUP(J5579,'Product Details'!B5571:E5738,4,0)</f>
        <v>#N/A</v>
      </c>
      <c r="Q5579" s="8">
        <f t="shared" ref="Q5579:Q5642" si="348">O5579*P5579</f>
        <v>0</v>
      </c>
      <c r="R5579" s="8">
        <f t="shared" ref="R5579:R5642" si="349">N5579*P5579</f>
        <v>0</v>
      </c>
      <c r="T5579" s="9">
        <f t="shared" ref="T5579:T5642" si="350">R5579+S5579</f>
        <v>0</v>
      </c>
      <c r="U5579" s="34" t="e">
        <f t="shared" ref="U5579:U5642" si="351">(N5579-O5579)/N5579</f>
        <v>#DIV/0!</v>
      </c>
    </row>
    <row r="5580" spans="7:21" x14ac:dyDescent="0.25">
      <c r="G5580" s="33" t="e">
        <f>VLOOKUP(F5580,'Customer Info'!A5571:B6071,2,0)</f>
        <v>#N/A</v>
      </c>
      <c r="H5580" s="6" t="e">
        <f>VLOOKUP(F5580,'Customer Info'!A5571:C6071,3,0)</f>
        <v>#N/A</v>
      </c>
      <c r="I5580" s="6" t="e">
        <f>VLOOKUP(F5580,'Customer Info'!A5571:E6071,5,0)</f>
        <v>#N/A</v>
      </c>
      <c r="K5580" s="7" t="e">
        <f>VLOOKUP(J5580,'Product Details'!B5571:C5739,2,0)</f>
        <v>#N/A</v>
      </c>
      <c r="L5580" s="7" t="e">
        <f>VLOOKUP(J5580,'Product Details'!B5571:D5739,3,0)</f>
        <v>#N/A</v>
      </c>
      <c r="M5580" s="7" t="e">
        <f>VLOOKUP(J5580,'Product Details'!B5572:E5739,4,0)</f>
        <v>#N/A</v>
      </c>
      <c r="Q5580" s="8">
        <f t="shared" si="348"/>
        <v>0</v>
      </c>
      <c r="R5580" s="8">
        <f t="shared" si="349"/>
        <v>0</v>
      </c>
      <c r="T5580" s="9">
        <f t="shared" si="350"/>
        <v>0</v>
      </c>
      <c r="U5580" s="34" t="e">
        <f t="shared" si="351"/>
        <v>#DIV/0!</v>
      </c>
    </row>
    <row r="5581" spans="7:21" x14ac:dyDescent="0.25">
      <c r="G5581" s="33" t="e">
        <f>VLOOKUP(F5581,'Customer Info'!A5572:B6072,2,0)</f>
        <v>#N/A</v>
      </c>
      <c r="H5581" s="6" t="e">
        <f>VLOOKUP(F5581,'Customer Info'!A5572:C6072,3,0)</f>
        <v>#N/A</v>
      </c>
      <c r="I5581" s="6" t="e">
        <f>VLOOKUP(F5581,'Customer Info'!A5572:E6072,5,0)</f>
        <v>#N/A</v>
      </c>
      <c r="K5581" s="7" t="e">
        <f>VLOOKUP(J5581,'Product Details'!B5572:C5740,2,0)</f>
        <v>#N/A</v>
      </c>
      <c r="L5581" s="7" t="e">
        <f>VLOOKUP(J5581,'Product Details'!B5572:D5740,3,0)</f>
        <v>#N/A</v>
      </c>
      <c r="M5581" s="7" t="e">
        <f>VLOOKUP(J5581,'Product Details'!B5573:E5740,4,0)</f>
        <v>#N/A</v>
      </c>
      <c r="Q5581" s="8">
        <f t="shared" si="348"/>
        <v>0</v>
      </c>
      <c r="R5581" s="8">
        <f t="shared" si="349"/>
        <v>0</v>
      </c>
      <c r="T5581" s="9">
        <f t="shared" si="350"/>
        <v>0</v>
      </c>
      <c r="U5581" s="34" t="e">
        <f t="shared" si="351"/>
        <v>#DIV/0!</v>
      </c>
    </row>
    <row r="5582" spans="7:21" x14ac:dyDescent="0.25">
      <c r="G5582" s="33" t="e">
        <f>VLOOKUP(F5582,'Customer Info'!A5573:B6073,2,0)</f>
        <v>#N/A</v>
      </c>
      <c r="H5582" s="6" t="e">
        <f>VLOOKUP(F5582,'Customer Info'!A5573:C6073,3,0)</f>
        <v>#N/A</v>
      </c>
      <c r="I5582" s="6" t="e">
        <f>VLOOKUP(F5582,'Customer Info'!A5573:E6073,5,0)</f>
        <v>#N/A</v>
      </c>
      <c r="K5582" s="7" t="e">
        <f>VLOOKUP(J5582,'Product Details'!B5573:C5741,2,0)</f>
        <v>#N/A</v>
      </c>
      <c r="L5582" s="7" t="e">
        <f>VLOOKUP(J5582,'Product Details'!B5573:D5741,3,0)</f>
        <v>#N/A</v>
      </c>
      <c r="M5582" s="7" t="e">
        <f>VLOOKUP(J5582,'Product Details'!B5574:E5741,4,0)</f>
        <v>#N/A</v>
      </c>
      <c r="Q5582" s="8">
        <f t="shared" si="348"/>
        <v>0</v>
      </c>
      <c r="R5582" s="8">
        <f t="shared" si="349"/>
        <v>0</v>
      </c>
      <c r="T5582" s="9">
        <f t="shared" si="350"/>
        <v>0</v>
      </c>
      <c r="U5582" s="34" t="e">
        <f t="shared" si="351"/>
        <v>#DIV/0!</v>
      </c>
    </row>
    <row r="5583" spans="7:21" x14ac:dyDescent="0.25">
      <c r="G5583" s="33" t="e">
        <f>VLOOKUP(F5583,'Customer Info'!A5574:B6074,2,0)</f>
        <v>#N/A</v>
      </c>
      <c r="H5583" s="6" t="e">
        <f>VLOOKUP(F5583,'Customer Info'!A5574:C6074,3,0)</f>
        <v>#N/A</v>
      </c>
      <c r="I5583" s="6" t="e">
        <f>VLOOKUP(F5583,'Customer Info'!A5574:E6074,5,0)</f>
        <v>#N/A</v>
      </c>
      <c r="K5583" s="7" t="e">
        <f>VLOOKUP(J5583,'Product Details'!B5574:C5742,2,0)</f>
        <v>#N/A</v>
      </c>
      <c r="L5583" s="7" t="e">
        <f>VLOOKUP(J5583,'Product Details'!B5574:D5742,3,0)</f>
        <v>#N/A</v>
      </c>
      <c r="M5583" s="7" t="e">
        <f>VLOOKUP(J5583,'Product Details'!B5575:E5742,4,0)</f>
        <v>#N/A</v>
      </c>
      <c r="Q5583" s="8">
        <f t="shared" si="348"/>
        <v>0</v>
      </c>
      <c r="R5583" s="8">
        <f t="shared" si="349"/>
        <v>0</v>
      </c>
      <c r="T5583" s="9">
        <f t="shared" si="350"/>
        <v>0</v>
      </c>
      <c r="U5583" s="34" t="e">
        <f t="shared" si="351"/>
        <v>#DIV/0!</v>
      </c>
    </row>
    <row r="5584" spans="7:21" x14ac:dyDescent="0.25">
      <c r="G5584" s="33" t="e">
        <f>VLOOKUP(F5584,'Customer Info'!A5575:B6075,2,0)</f>
        <v>#N/A</v>
      </c>
      <c r="H5584" s="6" t="e">
        <f>VLOOKUP(F5584,'Customer Info'!A5575:C6075,3,0)</f>
        <v>#N/A</v>
      </c>
      <c r="I5584" s="6" t="e">
        <f>VLOOKUP(F5584,'Customer Info'!A5575:E6075,5,0)</f>
        <v>#N/A</v>
      </c>
      <c r="K5584" s="7" t="e">
        <f>VLOOKUP(J5584,'Product Details'!B5575:C5743,2,0)</f>
        <v>#N/A</v>
      </c>
      <c r="L5584" s="7" t="e">
        <f>VLOOKUP(J5584,'Product Details'!B5575:D5743,3,0)</f>
        <v>#N/A</v>
      </c>
      <c r="M5584" s="7" t="e">
        <f>VLOOKUP(J5584,'Product Details'!B5576:E5743,4,0)</f>
        <v>#N/A</v>
      </c>
      <c r="Q5584" s="8">
        <f t="shared" si="348"/>
        <v>0</v>
      </c>
      <c r="R5584" s="8">
        <f t="shared" si="349"/>
        <v>0</v>
      </c>
      <c r="T5584" s="9">
        <f t="shared" si="350"/>
        <v>0</v>
      </c>
      <c r="U5584" s="34" t="e">
        <f t="shared" si="351"/>
        <v>#DIV/0!</v>
      </c>
    </row>
    <row r="5585" spans="7:21" x14ac:dyDescent="0.25">
      <c r="G5585" s="33" t="e">
        <f>VLOOKUP(F5585,'Customer Info'!A5576:B6076,2,0)</f>
        <v>#N/A</v>
      </c>
      <c r="H5585" s="6" t="e">
        <f>VLOOKUP(F5585,'Customer Info'!A5576:C6076,3,0)</f>
        <v>#N/A</v>
      </c>
      <c r="I5585" s="6" t="e">
        <f>VLOOKUP(F5585,'Customer Info'!A5576:E6076,5,0)</f>
        <v>#N/A</v>
      </c>
      <c r="K5585" s="7" t="e">
        <f>VLOOKUP(J5585,'Product Details'!B5576:C5744,2,0)</f>
        <v>#N/A</v>
      </c>
      <c r="L5585" s="7" t="e">
        <f>VLOOKUP(J5585,'Product Details'!B5576:D5744,3,0)</f>
        <v>#N/A</v>
      </c>
      <c r="M5585" s="7" t="e">
        <f>VLOOKUP(J5585,'Product Details'!B5577:E5744,4,0)</f>
        <v>#N/A</v>
      </c>
      <c r="Q5585" s="8">
        <f t="shared" si="348"/>
        <v>0</v>
      </c>
      <c r="R5585" s="8">
        <f t="shared" si="349"/>
        <v>0</v>
      </c>
      <c r="T5585" s="9">
        <f t="shared" si="350"/>
        <v>0</v>
      </c>
      <c r="U5585" s="34" t="e">
        <f t="shared" si="351"/>
        <v>#DIV/0!</v>
      </c>
    </row>
    <row r="5586" spans="7:21" x14ac:dyDescent="0.25">
      <c r="G5586" s="33" t="e">
        <f>VLOOKUP(F5586,'Customer Info'!A5577:B6077,2,0)</f>
        <v>#N/A</v>
      </c>
      <c r="H5586" s="6" t="e">
        <f>VLOOKUP(F5586,'Customer Info'!A5577:C6077,3,0)</f>
        <v>#N/A</v>
      </c>
      <c r="I5586" s="6" t="e">
        <f>VLOOKUP(F5586,'Customer Info'!A5577:E6077,5,0)</f>
        <v>#N/A</v>
      </c>
      <c r="K5586" s="7" t="e">
        <f>VLOOKUP(J5586,'Product Details'!B5577:C5745,2,0)</f>
        <v>#N/A</v>
      </c>
      <c r="L5586" s="7" t="e">
        <f>VLOOKUP(J5586,'Product Details'!B5577:D5745,3,0)</f>
        <v>#N/A</v>
      </c>
      <c r="M5586" s="7" t="e">
        <f>VLOOKUP(J5586,'Product Details'!B5578:E5745,4,0)</f>
        <v>#N/A</v>
      </c>
      <c r="Q5586" s="8">
        <f t="shared" si="348"/>
        <v>0</v>
      </c>
      <c r="R5586" s="8">
        <f t="shared" si="349"/>
        <v>0</v>
      </c>
      <c r="T5586" s="9">
        <f t="shared" si="350"/>
        <v>0</v>
      </c>
      <c r="U5586" s="34" t="e">
        <f t="shared" si="351"/>
        <v>#DIV/0!</v>
      </c>
    </row>
    <row r="5587" spans="7:21" x14ac:dyDescent="0.25">
      <c r="G5587" s="33" t="e">
        <f>VLOOKUP(F5587,'Customer Info'!A5578:B6078,2,0)</f>
        <v>#N/A</v>
      </c>
      <c r="H5587" s="6" t="e">
        <f>VLOOKUP(F5587,'Customer Info'!A5578:C6078,3,0)</f>
        <v>#N/A</v>
      </c>
      <c r="I5587" s="6" t="e">
        <f>VLOOKUP(F5587,'Customer Info'!A5578:E6078,5,0)</f>
        <v>#N/A</v>
      </c>
      <c r="K5587" s="7" t="e">
        <f>VLOOKUP(J5587,'Product Details'!B5578:C5746,2,0)</f>
        <v>#N/A</v>
      </c>
      <c r="L5587" s="7" t="e">
        <f>VLOOKUP(J5587,'Product Details'!B5578:D5746,3,0)</f>
        <v>#N/A</v>
      </c>
      <c r="M5587" s="7" t="e">
        <f>VLOOKUP(J5587,'Product Details'!B5579:E5746,4,0)</f>
        <v>#N/A</v>
      </c>
      <c r="Q5587" s="8">
        <f t="shared" si="348"/>
        <v>0</v>
      </c>
      <c r="R5587" s="8">
        <f t="shared" si="349"/>
        <v>0</v>
      </c>
      <c r="T5587" s="9">
        <f t="shared" si="350"/>
        <v>0</v>
      </c>
      <c r="U5587" s="34" t="e">
        <f t="shared" si="351"/>
        <v>#DIV/0!</v>
      </c>
    </row>
    <row r="5588" spans="7:21" x14ac:dyDescent="0.25">
      <c r="G5588" s="33" t="e">
        <f>VLOOKUP(F5588,'Customer Info'!A5579:B6079,2,0)</f>
        <v>#N/A</v>
      </c>
      <c r="H5588" s="6" t="e">
        <f>VLOOKUP(F5588,'Customer Info'!A5579:C6079,3,0)</f>
        <v>#N/A</v>
      </c>
      <c r="I5588" s="6" t="e">
        <f>VLOOKUP(F5588,'Customer Info'!A5579:E6079,5,0)</f>
        <v>#N/A</v>
      </c>
      <c r="K5588" s="7" t="e">
        <f>VLOOKUP(J5588,'Product Details'!B5579:C5747,2,0)</f>
        <v>#N/A</v>
      </c>
      <c r="L5588" s="7" t="e">
        <f>VLOOKUP(J5588,'Product Details'!B5579:D5747,3,0)</f>
        <v>#N/A</v>
      </c>
      <c r="M5588" s="7" t="e">
        <f>VLOOKUP(J5588,'Product Details'!B5580:E5747,4,0)</f>
        <v>#N/A</v>
      </c>
      <c r="Q5588" s="8">
        <f t="shared" si="348"/>
        <v>0</v>
      </c>
      <c r="R5588" s="8">
        <f t="shared" si="349"/>
        <v>0</v>
      </c>
      <c r="T5588" s="9">
        <f t="shared" si="350"/>
        <v>0</v>
      </c>
      <c r="U5588" s="34" t="e">
        <f t="shared" si="351"/>
        <v>#DIV/0!</v>
      </c>
    </row>
    <row r="5589" spans="7:21" x14ac:dyDescent="0.25">
      <c r="G5589" s="33" t="e">
        <f>VLOOKUP(F5589,'Customer Info'!A5580:B6080,2,0)</f>
        <v>#N/A</v>
      </c>
      <c r="H5589" s="6" t="e">
        <f>VLOOKUP(F5589,'Customer Info'!A5580:C6080,3,0)</f>
        <v>#N/A</v>
      </c>
      <c r="I5589" s="6" t="e">
        <f>VLOOKUP(F5589,'Customer Info'!A5580:E6080,5,0)</f>
        <v>#N/A</v>
      </c>
      <c r="K5589" s="7" t="e">
        <f>VLOOKUP(J5589,'Product Details'!B5580:C5748,2,0)</f>
        <v>#N/A</v>
      </c>
      <c r="L5589" s="7" t="e">
        <f>VLOOKUP(J5589,'Product Details'!B5580:D5748,3,0)</f>
        <v>#N/A</v>
      </c>
      <c r="M5589" s="7" t="e">
        <f>VLOOKUP(J5589,'Product Details'!B5581:E5748,4,0)</f>
        <v>#N/A</v>
      </c>
      <c r="Q5589" s="8">
        <f t="shared" si="348"/>
        <v>0</v>
      </c>
      <c r="R5589" s="8">
        <f t="shared" si="349"/>
        <v>0</v>
      </c>
      <c r="T5589" s="9">
        <f t="shared" si="350"/>
        <v>0</v>
      </c>
      <c r="U5589" s="34" t="e">
        <f t="shared" si="351"/>
        <v>#DIV/0!</v>
      </c>
    </row>
    <row r="5590" spans="7:21" x14ac:dyDescent="0.25">
      <c r="G5590" s="33" t="e">
        <f>VLOOKUP(F5590,'Customer Info'!A5581:B6081,2,0)</f>
        <v>#N/A</v>
      </c>
      <c r="H5590" s="6" t="e">
        <f>VLOOKUP(F5590,'Customer Info'!A5581:C6081,3,0)</f>
        <v>#N/A</v>
      </c>
      <c r="I5590" s="6" t="e">
        <f>VLOOKUP(F5590,'Customer Info'!A5581:E6081,5,0)</f>
        <v>#N/A</v>
      </c>
      <c r="K5590" s="7" t="e">
        <f>VLOOKUP(J5590,'Product Details'!B5581:C5749,2,0)</f>
        <v>#N/A</v>
      </c>
      <c r="L5590" s="7" t="e">
        <f>VLOOKUP(J5590,'Product Details'!B5581:D5749,3,0)</f>
        <v>#N/A</v>
      </c>
      <c r="M5590" s="7" t="e">
        <f>VLOOKUP(J5590,'Product Details'!B5582:E5749,4,0)</f>
        <v>#N/A</v>
      </c>
      <c r="Q5590" s="8">
        <f t="shared" si="348"/>
        <v>0</v>
      </c>
      <c r="R5590" s="8">
        <f t="shared" si="349"/>
        <v>0</v>
      </c>
      <c r="T5590" s="9">
        <f t="shared" si="350"/>
        <v>0</v>
      </c>
      <c r="U5590" s="34" t="e">
        <f t="shared" si="351"/>
        <v>#DIV/0!</v>
      </c>
    </row>
    <row r="5591" spans="7:21" x14ac:dyDescent="0.25">
      <c r="G5591" s="33" t="e">
        <f>VLOOKUP(F5591,'Customer Info'!A5582:B6082,2,0)</f>
        <v>#N/A</v>
      </c>
      <c r="H5591" s="6" t="e">
        <f>VLOOKUP(F5591,'Customer Info'!A5582:C6082,3,0)</f>
        <v>#N/A</v>
      </c>
      <c r="I5591" s="6" t="e">
        <f>VLOOKUP(F5591,'Customer Info'!A5582:E6082,5,0)</f>
        <v>#N/A</v>
      </c>
      <c r="K5591" s="7" t="e">
        <f>VLOOKUP(J5591,'Product Details'!B5582:C5750,2,0)</f>
        <v>#N/A</v>
      </c>
      <c r="L5591" s="7" t="e">
        <f>VLOOKUP(J5591,'Product Details'!B5582:D5750,3,0)</f>
        <v>#N/A</v>
      </c>
      <c r="M5591" s="7" t="e">
        <f>VLOOKUP(J5591,'Product Details'!B5583:E5750,4,0)</f>
        <v>#N/A</v>
      </c>
      <c r="Q5591" s="8">
        <f t="shared" si="348"/>
        <v>0</v>
      </c>
      <c r="R5591" s="8">
        <f t="shared" si="349"/>
        <v>0</v>
      </c>
      <c r="T5591" s="9">
        <f t="shared" si="350"/>
        <v>0</v>
      </c>
      <c r="U5591" s="34" t="e">
        <f t="shared" si="351"/>
        <v>#DIV/0!</v>
      </c>
    </row>
    <row r="5592" spans="7:21" x14ac:dyDescent="0.25">
      <c r="G5592" s="33" t="e">
        <f>VLOOKUP(F5592,'Customer Info'!A5583:B6083,2,0)</f>
        <v>#N/A</v>
      </c>
      <c r="H5592" s="6" t="e">
        <f>VLOOKUP(F5592,'Customer Info'!A5583:C6083,3,0)</f>
        <v>#N/A</v>
      </c>
      <c r="I5592" s="6" t="e">
        <f>VLOOKUP(F5592,'Customer Info'!A5583:E6083,5,0)</f>
        <v>#N/A</v>
      </c>
      <c r="K5592" s="7" t="e">
        <f>VLOOKUP(J5592,'Product Details'!B5583:C5751,2,0)</f>
        <v>#N/A</v>
      </c>
      <c r="L5592" s="7" t="e">
        <f>VLOOKUP(J5592,'Product Details'!B5583:D5751,3,0)</f>
        <v>#N/A</v>
      </c>
      <c r="M5592" s="7" t="e">
        <f>VLOOKUP(J5592,'Product Details'!B5584:E5751,4,0)</f>
        <v>#N/A</v>
      </c>
      <c r="Q5592" s="8">
        <f t="shared" si="348"/>
        <v>0</v>
      </c>
      <c r="R5592" s="8">
        <f t="shared" si="349"/>
        <v>0</v>
      </c>
      <c r="T5592" s="9">
        <f t="shared" si="350"/>
        <v>0</v>
      </c>
      <c r="U5592" s="34" t="e">
        <f t="shared" si="351"/>
        <v>#DIV/0!</v>
      </c>
    </row>
    <row r="5593" spans="7:21" x14ac:dyDescent="0.25">
      <c r="G5593" s="33" t="e">
        <f>VLOOKUP(F5593,'Customer Info'!A5584:B6084,2,0)</f>
        <v>#N/A</v>
      </c>
      <c r="H5593" s="6" t="e">
        <f>VLOOKUP(F5593,'Customer Info'!A5584:C6084,3,0)</f>
        <v>#N/A</v>
      </c>
      <c r="I5593" s="6" t="e">
        <f>VLOOKUP(F5593,'Customer Info'!A5584:E6084,5,0)</f>
        <v>#N/A</v>
      </c>
      <c r="K5593" s="7" t="e">
        <f>VLOOKUP(J5593,'Product Details'!B5584:C5752,2,0)</f>
        <v>#N/A</v>
      </c>
      <c r="L5593" s="7" t="e">
        <f>VLOOKUP(J5593,'Product Details'!B5584:D5752,3,0)</f>
        <v>#N/A</v>
      </c>
      <c r="M5593" s="7" t="e">
        <f>VLOOKUP(J5593,'Product Details'!B5585:E5752,4,0)</f>
        <v>#N/A</v>
      </c>
      <c r="Q5593" s="8">
        <f t="shared" si="348"/>
        <v>0</v>
      </c>
      <c r="R5593" s="8">
        <f t="shared" si="349"/>
        <v>0</v>
      </c>
      <c r="T5593" s="9">
        <f t="shared" si="350"/>
        <v>0</v>
      </c>
      <c r="U5593" s="34" t="e">
        <f t="shared" si="351"/>
        <v>#DIV/0!</v>
      </c>
    </row>
    <row r="5594" spans="7:21" x14ac:dyDescent="0.25">
      <c r="G5594" s="33" t="e">
        <f>VLOOKUP(F5594,'Customer Info'!A5585:B6085,2,0)</f>
        <v>#N/A</v>
      </c>
      <c r="H5594" s="6" t="e">
        <f>VLOOKUP(F5594,'Customer Info'!A5585:C6085,3,0)</f>
        <v>#N/A</v>
      </c>
      <c r="I5594" s="6" t="e">
        <f>VLOOKUP(F5594,'Customer Info'!A5585:E6085,5,0)</f>
        <v>#N/A</v>
      </c>
      <c r="K5594" s="7" t="e">
        <f>VLOOKUP(J5594,'Product Details'!B5585:C5753,2,0)</f>
        <v>#N/A</v>
      </c>
      <c r="L5594" s="7" t="e">
        <f>VLOOKUP(J5594,'Product Details'!B5585:D5753,3,0)</f>
        <v>#N/A</v>
      </c>
      <c r="M5594" s="7" t="e">
        <f>VLOOKUP(J5594,'Product Details'!B5586:E5753,4,0)</f>
        <v>#N/A</v>
      </c>
      <c r="Q5594" s="8">
        <f t="shared" si="348"/>
        <v>0</v>
      </c>
      <c r="R5594" s="8">
        <f t="shared" si="349"/>
        <v>0</v>
      </c>
      <c r="T5594" s="9">
        <f t="shared" si="350"/>
        <v>0</v>
      </c>
      <c r="U5594" s="34" t="e">
        <f t="shared" si="351"/>
        <v>#DIV/0!</v>
      </c>
    </row>
    <row r="5595" spans="7:21" x14ac:dyDescent="0.25">
      <c r="G5595" s="33" t="e">
        <f>VLOOKUP(F5595,'Customer Info'!A5586:B6086,2,0)</f>
        <v>#N/A</v>
      </c>
      <c r="H5595" s="6" t="e">
        <f>VLOOKUP(F5595,'Customer Info'!A5586:C6086,3,0)</f>
        <v>#N/A</v>
      </c>
      <c r="I5595" s="6" t="e">
        <f>VLOOKUP(F5595,'Customer Info'!A5586:E6086,5,0)</f>
        <v>#N/A</v>
      </c>
      <c r="K5595" s="7" t="e">
        <f>VLOOKUP(J5595,'Product Details'!B5586:C5754,2,0)</f>
        <v>#N/A</v>
      </c>
      <c r="L5595" s="7" t="e">
        <f>VLOOKUP(J5595,'Product Details'!B5586:D5754,3,0)</f>
        <v>#N/A</v>
      </c>
      <c r="M5595" s="7" t="e">
        <f>VLOOKUP(J5595,'Product Details'!B5587:E5754,4,0)</f>
        <v>#N/A</v>
      </c>
      <c r="Q5595" s="8">
        <f t="shared" si="348"/>
        <v>0</v>
      </c>
      <c r="R5595" s="8">
        <f t="shared" si="349"/>
        <v>0</v>
      </c>
      <c r="T5595" s="9">
        <f t="shared" si="350"/>
        <v>0</v>
      </c>
      <c r="U5595" s="34" t="e">
        <f t="shared" si="351"/>
        <v>#DIV/0!</v>
      </c>
    </row>
    <row r="5596" spans="7:21" x14ac:dyDescent="0.25">
      <c r="G5596" s="33" t="e">
        <f>VLOOKUP(F5596,'Customer Info'!A5587:B6087,2,0)</f>
        <v>#N/A</v>
      </c>
      <c r="H5596" s="6" t="e">
        <f>VLOOKUP(F5596,'Customer Info'!A5587:C6087,3,0)</f>
        <v>#N/A</v>
      </c>
      <c r="I5596" s="6" t="e">
        <f>VLOOKUP(F5596,'Customer Info'!A5587:E6087,5,0)</f>
        <v>#N/A</v>
      </c>
      <c r="K5596" s="7" t="e">
        <f>VLOOKUP(J5596,'Product Details'!B5587:C5755,2,0)</f>
        <v>#N/A</v>
      </c>
      <c r="L5596" s="7" t="e">
        <f>VLOOKUP(J5596,'Product Details'!B5587:D5755,3,0)</f>
        <v>#N/A</v>
      </c>
      <c r="M5596" s="7" t="e">
        <f>VLOOKUP(J5596,'Product Details'!B5588:E5755,4,0)</f>
        <v>#N/A</v>
      </c>
      <c r="Q5596" s="8">
        <f t="shared" si="348"/>
        <v>0</v>
      </c>
      <c r="R5596" s="8">
        <f t="shared" si="349"/>
        <v>0</v>
      </c>
      <c r="T5596" s="9">
        <f t="shared" si="350"/>
        <v>0</v>
      </c>
      <c r="U5596" s="34" t="e">
        <f t="shared" si="351"/>
        <v>#DIV/0!</v>
      </c>
    </row>
    <row r="5597" spans="7:21" x14ac:dyDescent="0.25">
      <c r="G5597" s="33" t="e">
        <f>VLOOKUP(F5597,'Customer Info'!A5588:B6088,2,0)</f>
        <v>#N/A</v>
      </c>
      <c r="H5597" s="6" t="e">
        <f>VLOOKUP(F5597,'Customer Info'!A5588:C6088,3,0)</f>
        <v>#N/A</v>
      </c>
      <c r="I5597" s="6" t="e">
        <f>VLOOKUP(F5597,'Customer Info'!A5588:E6088,5,0)</f>
        <v>#N/A</v>
      </c>
      <c r="K5597" s="7" t="e">
        <f>VLOOKUP(J5597,'Product Details'!B5588:C5756,2,0)</f>
        <v>#N/A</v>
      </c>
      <c r="L5597" s="7" t="e">
        <f>VLOOKUP(J5597,'Product Details'!B5588:D5756,3,0)</f>
        <v>#N/A</v>
      </c>
      <c r="M5597" s="7" t="e">
        <f>VLOOKUP(J5597,'Product Details'!B5589:E5756,4,0)</f>
        <v>#N/A</v>
      </c>
      <c r="Q5597" s="8">
        <f t="shared" si="348"/>
        <v>0</v>
      </c>
      <c r="R5597" s="8">
        <f t="shared" si="349"/>
        <v>0</v>
      </c>
      <c r="T5597" s="9">
        <f t="shared" si="350"/>
        <v>0</v>
      </c>
      <c r="U5597" s="34" t="e">
        <f t="shared" si="351"/>
        <v>#DIV/0!</v>
      </c>
    </row>
    <row r="5598" spans="7:21" x14ac:dyDescent="0.25">
      <c r="G5598" s="33" t="e">
        <f>VLOOKUP(F5598,'Customer Info'!A5589:B6089,2,0)</f>
        <v>#N/A</v>
      </c>
      <c r="H5598" s="6" t="e">
        <f>VLOOKUP(F5598,'Customer Info'!A5589:C6089,3,0)</f>
        <v>#N/A</v>
      </c>
      <c r="I5598" s="6" t="e">
        <f>VLOOKUP(F5598,'Customer Info'!A5589:E6089,5,0)</f>
        <v>#N/A</v>
      </c>
      <c r="K5598" s="7" t="e">
        <f>VLOOKUP(J5598,'Product Details'!B5589:C5757,2,0)</f>
        <v>#N/A</v>
      </c>
      <c r="L5598" s="7" t="e">
        <f>VLOOKUP(J5598,'Product Details'!B5589:D5757,3,0)</f>
        <v>#N/A</v>
      </c>
      <c r="M5598" s="7" t="e">
        <f>VLOOKUP(J5598,'Product Details'!B5590:E5757,4,0)</f>
        <v>#N/A</v>
      </c>
      <c r="Q5598" s="8">
        <f t="shared" si="348"/>
        <v>0</v>
      </c>
      <c r="R5598" s="8">
        <f t="shared" si="349"/>
        <v>0</v>
      </c>
      <c r="T5598" s="9">
        <f t="shared" si="350"/>
        <v>0</v>
      </c>
      <c r="U5598" s="34" t="e">
        <f t="shared" si="351"/>
        <v>#DIV/0!</v>
      </c>
    </row>
    <row r="5599" spans="7:21" x14ac:dyDescent="0.25">
      <c r="G5599" s="33" t="e">
        <f>VLOOKUP(F5599,'Customer Info'!A5590:B6090,2,0)</f>
        <v>#N/A</v>
      </c>
      <c r="H5599" s="6" t="e">
        <f>VLOOKUP(F5599,'Customer Info'!A5590:C6090,3,0)</f>
        <v>#N/A</v>
      </c>
      <c r="I5599" s="6" t="e">
        <f>VLOOKUP(F5599,'Customer Info'!A5590:E6090,5,0)</f>
        <v>#N/A</v>
      </c>
      <c r="K5599" s="7" t="e">
        <f>VLOOKUP(J5599,'Product Details'!B5590:C5758,2,0)</f>
        <v>#N/A</v>
      </c>
      <c r="L5599" s="7" t="e">
        <f>VLOOKUP(J5599,'Product Details'!B5590:D5758,3,0)</f>
        <v>#N/A</v>
      </c>
      <c r="M5599" s="7" t="e">
        <f>VLOOKUP(J5599,'Product Details'!B5591:E5758,4,0)</f>
        <v>#N/A</v>
      </c>
      <c r="Q5599" s="8">
        <f t="shared" si="348"/>
        <v>0</v>
      </c>
      <c r="R5599" s="8">
        <f t="shared" si="349"/>
        <v>0</v>
      </c>
      <c r="T5599" s="9">
        <f t="shared" si="350"/>
        <v>0</v>
      </c>
      <c r="U5599" s="34" t="e">
        <f t="shared" si="351"/>
        <v>#DIV/0!</v>
      </c>
    </row>
    <row r="5600" spans="7:21" x14ac:dyDescent="0.25">
      <c r="G5600" s="33" t="e">
        <f>VLOOKUP(F5600,'Customer Info'!A5591:B6091,2,0)</f>
        <v>#N/A</v>
      </c>
      <c r="H5600" s="6" t="e">
        <f>VLOOKUP(F5600,'Customer Info'!A5591:C6091,3,0)</f>
        <v>#N/A</v>
      </c>
      <c r="I5600" s="6" t="e">
        <f>VLOOKUP(F5600,'Customer Info'!A5591:E6091,5,0)</f>
        <v>#N/A</v>
      </c>
      <c r="K5600" s="7" t="e">
        <f>VLOOKUP(J5600,'Product Details'!B5591:C5759,2,0)</f>
        <v>#N/A</v>
      </c>
      <c r="L5600" s="7" t="e">
        <f>VLOOKUP(J5600,'Product Details'!B5591:D5759,3,0)</f>
        <v>#N/A</v>
      </c>
      <c r="M5600" s="7" t="e">
        <f>VLOOKUP(J5600,'Product Details'!B5592:E5759,4,0)</f>
        <v>#N/A</v>
      </c>
      <c r="Q5600" s="8">
        <f t="shared" si="348"/>
        <v>0</v>
      </c>
      <c r="R5600" s="8">
        <f t="shared" si="349"/>
        <v>0</v>
      </c>
      <c r="T5600" s="9">
        <f t="shared" si="350"/>
        <v>0</v>
      </c>
      <c r="U5600" s="34" t="e">
        <f t="shared" si="351"/>
        <v>#DIV/0!</v>
      </c>
    </row>
    <row r="5601" spans="7:21" x14ac:dyDescent="0.25">
      <c r="G5601" s="33" t="e">
        <f>VLOOKUP(F5601,'Customer Info'!A5592:B6092,2,0)</f>
        <v>#N/A</v>
      </c>
      <c r="H5601" s="6" t="e">
        <f>VLOOKUP(F5601,'Customer Info'!A5592:C6092,3,0)</f>
        <v>#N/A</v>
      </c>
      <c r="I5601" s="6" t="e">
        <f>VLOOKUP(F5601,'Customer Info'!A5592:E6092,5,0)</f>
        <v>#N/A</v>
      </c>
      <c r="K5601" s="7" t="e">
        <f>VLOOKUP(J5601,'Product Details'!B5592:C5760,2,0)</f>
        <v>#N/A</v>
      </c>
      <c r="L5601" s="7" t="e">
        <f>VLOOKUP(J5601,'Product Details'!B5592:D5760,3,0)</f>
        <v>#N/A</v>
      </c>
      <c r="M5601" s="7" t="e">
        <f>VLOOKUP(J5601,'Product Details'!B5593:E5760,4,0)</f>
        <v>#N/A</v>
      </c>
      <c r="Q5601" s="8">
        <f t="shared" si="348"/>
        <v>0</v>
      </c>
      <c r="R5601" s="8">
        <f t="shared" si="349"/>
        <v>0</v>
      </c>
      <c r="T5601" s="9">
        <f t="shared" si="350"/>
        <v>0</v>
      </c>
      <c r="U5601" s="34" t="e">
        <f t="shared" si="351"/>
        <v>#DIV/0!</v>
      </c>
    </row>
    <row r="5602" spans="7:21" x14ac:dyDescent="0.25">
      <c r="G5602" s="33" t="e">
        <f>VLOOKUP(F5602,'Customer Info'!A5593:B6093,2,0)</f>
        <v>#N/A</v>
      </c>
      <c r="H5602" s="6" t="e">
        <f>VLOOKUP(F5602,'Customer Info'!A5593:C6093,3,0)</f>
        <v>#N/A</v>
      </c>
      <c r="I5602" s="6" t="e">
        <f>VLOOKUP(F5602,'Customer Info'!A5593:E6093,5,0)</f>
        <v>#N/A</v>
      </c>
      <c r="K5602" s="7" t="e">
        <f>VLOOKUP(J5602,'Product Details'!B5593:C5761,2,0)</f>
        <v>#N/A</v>
      </c>
      <c r="L5602" s="7" t="e">
        <f>VLOOKUP(J5602,'Product Details'!B5593:D5761,3,0)</f>
        <v>#N/A</v>
      </c>
      <c r="M5602" s="7" t="e">
        <f>VLOOKUP(J5602,'Product Details'!B5594:E5761,4,0)</f>
        <v>#N/A</v>
      </c>
      <c r="Q5602" s="8">
        <f t="shared" si="348"/>
        <v>0</v>
      </c>
      <c r="R5602" s="8">
        <f t="shared" si="349"/>
        <v>0</v>
      </c>
      <c r="T5602" s="9">
        <f t="shared" si="350"/>
        <v>0</v>
      </c>
      <c r="U5602" s="34" t="e">
        <f t="shared" si="351"/>
        <v>#DIV/0!</v>
      </c>
    </row>
    <row r="5603" spans="7:21" x14ac:dyDescent="0.25">
      <c r="G5603" s="33" t="e">
        <f>VLOOKUP(F5603,'Customer Info'!A5594:B6094,2,0)</f>
        <v>#N/A</v>
      </c>
      <c r="H5603" s="6" t="e">
        <f>VLOOKUP(F5603,'Customer Info'!A5594:C6094,3,0)</f>
        <v>#N/A</v>
      </c>
      <c r="I5603" s="6" t="e">
        <f>VLOOKUP(F5603,'Customer Info'!A5594:E6094,5,0)</f>
        <v>#N/A</v>
      </c>
      <c r="K5603" s="7" t="e">
        <f>VLOOKUP(J5603,'Product Details'!B5594:C5762,2,0)</f>
        <v>#N/A</v>
      </c>
      <c r="L5603" s="7" t="e">
        <f>VLOOKUP(J5603,'Product Details'!B5594:D5762,3,0)</f>
        <v>#N/A</v>
      </c>
      <c r="M5603" s="7" t="e">
        <f>VLOOKUP(J5603,'Product Details'!B5595:E5762,4,0)</f>
        <v>#N/A</v>
      </c>
      <c r="Q5603" s="8">
        <f t="shared" si="348"/>
        <v>0</v>
      </c>
      <c r="R5603" s="8">
        <f t="shared" si="349"/>
        <v>0</v>
      </c>
      <c r="T5603" s="9">
        <f t="shared" si="350"/>
        <v>0</v>
      </c>
      <c r="U5603" s="34" t="e">
        <f t="shared" si="351"/>
        <v>#DIV/0!</v>
      </c>
    </row>
    <row r="5604" spans="7:21" x14ac:dyDescent="0.25">
      <c r="G5604" s="33" t="e">
        <f>VLOOKUP(F5604,'Customer Info'!A5595:B6095,2,0)</f>
        <v>#N/A</v>
      </c>
      <c r="H5604" s="6" t="e">
        <f>VLOOKUP(F5604,'Customer Info'!A5595:C6095,3,0)</f>
        <v>#N/A</v>
      </c>
      <c r="I5604" s="6" t="e">
        <f>VLOOKUP(F5604,'Customer Info'!A5595:E6095,5,0)</f>
        <v>#N/A</v>
      </c>
      <c r="K5604" s="7" t="e">
        <f>VLOOKUP(J5604,'Product Details'!B5595:C5763,2,0)</f>
        <v>#N/A</v>
      </c>
      <c r="L5604" s="7" t="e">
        <f>VLOOKUP(J5604,'Product Details'!B5595:D5763,3,0)</f>
        <v>#N/A</v>
      </c>
      <c r="M5604" s="7" t="e">
        <f>VLOOKUP(J5604,'Product Details'!B5596:E5763,4,0)</f>
        <v>#N/A</v>
      </c>
      <c r="Q5604" s="8">
        <f t="shared" si="348"/>
        <v>0</v>
      </c>
      <c r="R5604" s="8">
        <f t="shared" si="349"/>
        <v>0</v>
      </c>
      <c r="T5604" s="9">
        <f t="shared" si="350"/>
        <v>0</v>
      </c>
      <c r="U5604" s="34" t="e">
        <f t="shared" si="351"/>
        <v>#DIV/0!</v>
      </c>
    </row>
    <row r="5605" spans="7:21" x14ac:dyDescent="0.25">
      <c r="G5605" s="33" t="e">
        <f>VLOOKUP(F5605,'Customer Info'!A5596:B6096,2,0)</f>
        <v>#N/A</v>
      </c>
      <c r="H5605" s="6" t="e">
        <f>VLOOKUP(F5605,'Customer Info'!A5596:C6096,3,0)</f>
        <v>#N/A</v>
      </c>
      <c r="I5605" s="6" t="e">
        <f>VLOOKUP(F5605,'Customer Info'!A5596:E6096,5,0)</f>
        <v>#N/A</v>
      </c>
      <c r="K5605" s="7" t="e">
        <f>VLOOKUP(J5605,'Product Details'!B5596:C5764,2,0)</f>
        <v>#N/A</v>
      </c>
      <c r="L5605" s="7" t="e">
        <f>VLOOKUP(J5605,'Product Details'!B5596:D5764,3,0)</f>
        <v>#N/A</v>
      </c>
      <c r="M5605" s="7" t="e">
        <f>VLOOKUP(J5605,'Product Details'!B5597:E5764,4,0)</f>
        <v>#N/A</v>
      </c>
      <c r="Q5605" s="8">
        <f t="shared" si="348"/>
        <v>0</v>
      </c>
      <c r="R5605" s="8">
        <f t="shared" si="349"/>
        <v>0</v>
      </c>
      <c r="T5605" s="9">
        <f t="shared" si="350"/>
        <v>0</v>
      </c>
      <c r="U5605" s="34" t="e">
        <f t="shared" si="351"/>
        <v>#DIV/0!</v>
      </c>
    </row>
    <row r="5606" spans="7:21" x14ac:dyDescent="0.25">
      <c r="G5606" s="33" t="e">
        <f>VLOOKUP(F5606,'Customer Info'!A5597:B6097,2,0)</f>
        <v>#N/A</v>
      </c>
      <c r="H5606" s="6" t="e">
        <f>VLOOKUP(F5606,'Customer Info'!A5597:C6097,3,0)</f>
        <v>#N/A</v>
      </c>
      <c r="I5606" s="6" t="e">
        <f>VLOOKUP(F5606,'Customer Info'!A5597:E6097,5,0)</f>
        <v>#N/A</v>
      </c>
      <c r="K5606" s="7" t="e">
        <f>VLOOKUP(J5606,'Product Details'!B5597:C5765,2,0)</f>
        <v>#N/A</v>
      </c>
      <c r="L5606" s="7" t="e">
        <f>VLOOKUP(J5606,'Product Details'!B5597:D5765,3,0)</f>
        <v>#N/A</v>
      </c>
      <c r="M5606" s="7" t="e">
        <f>VLOOKUP(J5606,'Product Details'!B5598:E5765,4,0)</f>
        <v>#N/A</v>
      </c>
      <c r="Q5606" s="8">
        <f t="shared" si="348"/>
        <v>0</v>
      </c>
      <c r="R5606" s="8">
        <f t="shared" si="349"/>
        <v>0</v>
      </c>
      <c r="T5606" s="9">
        <f t="shared" si="350"/>
        <v>0</v>
      </c>
      <c r="U5606" s="34" t="e">
        <f t="shared" si="351"/>
        <v>#DIV/0!</v>
      </c>
    </row>
    <row r="5607" spans="7:21" x14ac:dyDescent="0.25">
      <c r="G5607" s="33" t="e">
        <f>VLOOKUP(F5607,'Customer Info'!A5598:B6098,2,0)</f>
        <v>#N/A</v>
      </c>
      <c r="H5607" s="6" t="e">
        <f>VLOOKUP(F5607,'Customer Info'!A5598:C6098,3,0)</f>
        <v>#N/A</v>
      </c>
      <c r="I5607" s="6" t="e">
        <f>VLOOKUP(F5607,'Customer Info'!A5598:E6098,5,0)</f>
        <v>#N/A</v>
      </c>
      <c r="K5607" s="7" t="e">
        <f>VLOOKUP(J5607,'Product Details'!B5598:C5766,2,0)</f>
        <v>#N/A</v>
      </c>
      <c r="L5607" s="7" t="e">
        <f>VLOOKUP(J5607,'Product Details'!B5598:D5766,3,0)</f>
        <v>#N/A</v>
      </c>
      <c r="M5607" s="7" t="e">
        <f>VLOOKUP(J5607,'Product Details'!B5599:E5766,4,0)</f>
        <v>#N/A</v>
      </c>
      <c r="Q5607" s="8">
        <f t="shared" si="348"/>
        <v>0</v>
      </c>
      <c r="R5607" s="8">
        <f t="shared" si="349"/>
        <v>0</v>
      </c>
      <c r="T5607" s="9">
        <f t="shared" si="350"/>
        <v>0</v>
      </c>
      <c r="U5607" s="34" t="e">
        <f t="shared" si="351"/>
        <v>#DIV/0!</v>
      </c>
    </row>
    <row r="5608" spans="7:21" x14ac:dyDescent="0.25">
      <c r="G5608" s="33" t="e">
        <f>VLOOKUP(F5608,'Customer Info'!A5599:B6099,2,0)</f>
        <v>#N/A</v>
      </c>
      <c r="H5608" s="6" t="e">
        <f>VLOOKUP(F5608,'Customer Info'!A5599:C6099,3,0)</f>
        <v>#N/A</v>
      </c>
      <c r="I5608" s="6" t="e">
        <f>VLOOKUP(F5608,'Customer Info'!A5599:E6099,5,0)</f>
        <v>#N/A</v>
      </c>
      <c r="K5608" s="7" t="e">
        <f>VLOOKUP(J5608,'Product Details'!B5599:C5767,2,0)</f>
        <v>#N/A</v>
      </c>
      <c r="L5608" s="7" t="e">
        <f>VLOOKUP(J5608,'Product Details'!B5599:D5767,3,0)</f>
        <v>#N/A</v>
      </c>
      <c r="M5608" s="7" t="e">
        <f>VLOOKUP(J5608,'Product Details'!B5600:E5767,4,0)</f>
        <v>#N/A</v>
      </c>
      <c r="Q5608" s="8">
        <f t="shared" si="348"/>
        <v>0</v>
      </c>
      <c r="R5608" s="8">
        <f t="shared" si="349"/>
        <v>0</v>
      </c>
      <c r="T5608" s="9">
        <f t="shared" si="350"/>
        <v>0</v>
      </c>
      <c r="U5608" s="34" t="e">
        <f t="shared" si="351"/>
        <v>#DIV/0!</v>
      </c>
    </row>
    <row r="5609" spans="7:21" x14ac:dyDescent="0.25">
      <c r="G5609" s="33" t="e">
        <f>VLOOKUP(F5609,'Customer Info'!A5600:B6100,2,0)</f>
        <v>#N/A</v>
      </c>
      <c r="H5609" s="6" t="e">
        <f>VLOOKUP(F5609,'Customer Info'!A5600:C6100,3,0)</f>
        <v>#N/A</v>
      </c>
      <c r="I5609" s="6" t="e">
        <f>VLOOKUP(F5609,'Customer Info'!A5600:E6100,5,0)</f>
        <v>#N/A</v>
      </c>
      <c r="K5609" s="7" t="e">
        <f>VLOOKUP(J5609,'Product Details'!B5600:C5768,2,0)</f>
        <v>#N/A</v>
      </c>
      <c r="L5609" s="7" t="e">
        <f>VLOOKUP(J5609,'Product Details'!B5600:D5768,3,0)</f>
        <v>#N/A</v>
      </c>
      <c r="M5609" s="7" t="e">
        <f>VLOOKUP(J5609,'Product Details'!B5601:E5768,4,0)</f>
        <v>#N/A</v>
      </c>
      <c r="Q5609" s="8">
        <f t="shared" si="348"/>
        <v>0</v>
      </c>
      <c r="R5609" s="8">
        <f t="shared" si="349"/>
        <v>0</v>
      </c>
      <c r="T5609" s="9">
        <f t="shared" si="350"/>
        <v>0</v>
      </c>
      <c r="U5609" s="34" t="e">
        <f t="shared" si="351"/>
        <v>#DIV/0!</v>
      </c>
    </row>
    <row r="5610" spans="7:21" x14ac:dyDescent="0.25">
      <c r="G5610" s="33" t="e">
        <f>VLOOKUP(F5610,'Customer Info'!A5601:B6101,2,0)</f>
        <v>#N/A</v>
      </c>
      <c r="H5610" s="6" t="e">
        <f>VLOOKUP(F5610,'Customer Info'!A5601:C6101,3,0)</f>
        <v>#N/A</v>
      </c>
      <c r="I5610" s="6" t="e">
        <f>VLOOKUP(F5610,'Customer Info'!A5601:E6101,5,0)</f>
        <v>#N/A</v>
      </c>
      <c r="K5610" s="7" t="e">
        <f>VLOOKUP(J5610,'Product Details'!B5601:C5769,2,0)</f>
        <v>#N/A</v>
      </c>
      <c r="L5610" s="7" t="e">
        <f>VLOOKUP(J5610,'Product Details'!B5601:D5769,3,0)</f>
        <v>#N/A</v>
      </c>
      <c r="M5610" s="7" t="e">
        <f>VLOOKUP(J5610,'Product Details'!B5602:E5769,4,0)</f>
        <v>#N/A</v>
      </c>
      <c r="Q5610" s="8">
        <f t="shared" si="348"/>
        <v>0</v>
      </c>
      <c r="R5610" s="8">
        <f t="shared" si="349"/>
        <v>0</v>
      </c>
      <c r="T5610" s="9">
        <f t="shared" si="350"/>
        <v>0</v>
      </c>
      <c r="U5610" s="34" t="e">
        <f t="shared" si="351"/>
        <v>#DIV/0!</v>
      </c>
    </row>
    <row r="5611" spans="7:21" x14ac:dyDescent="0.25">
      <c r="G5611" s="33" t="e">
        <f>VLOOKUP(F5611,'Customer Info'!A5602:B6102,2,0)</f>
        <v>#N/A</v>
      </c>
      <c r="H5611" s="6" t="e">
        <f>VLOOKUP(F5611,'Customer Info'!A5602:C6102,3,0)</f>
        <v>#N/A</v>
      </c>
      <c r="I5611" s="6" t="e">
        <f>VLOOKUP(F5611,'Customer Info'!A5602:E6102,5,0)</f>
        <v>#N/A</v>
      </c>
      <c r="K5611" s="7" t="e">
        <f>VLOOKUP(J5611,'Product Details'!B5602:C5770,2,0)</f>
        <v>#N/A</v>
      </c>
      <c r="L5611" s="7" t="e">
        <f>VLOOKUP(J5611,'Product Details'!B5602:D5770,3,0)</f>
        <v>#N/A</v>
      </c>
      <c r="M5611" s="7" t="e">
        <f>VLOOKUP(J5611,'Product Details'!B5603:E5770,4,0)</f>
        <v>#N/A</v>
      </c>
      <c r="Q5611" s="8">
        <f t="shared" si="348"/>
        <v>0</v>
      </c>
      <c r="R5611" s="8">
        <f t="shared" si="349"/>
        <v>0</v>
      </c>
      <c r="T5611" s="9">
        <f t="shared" si="350"/>
        <v>0</v>
      </c>
      <c r="U5611" s="34" t="e">
        <f t="shared" si="351"/>
        <v>#DIV/0!</v>
      </c>
    </row>
    <row r="5612" spans="7:21" x14ac:dyDescent="0.25">
      <c r="G5612" s="33" t="e">
        <f>VLOOKUP(F5612,'Customer Info'!A5603:B6103,2,0)</f>
        <v>#N/A</v>
      </c>
      <c r="H5612" s="6" t="e">
        <f>VLOOKUP(F5612,'Customer Info'!A5603:C6103,3,0)</f>
        <v>#N/A</v>
      </c>
      <c r="I5612" s="6" t="e">
        <f>VLOOKUP(F5612,'Customer Info'!A5603:E6103,5,0)</f>
        <v>#N/A</v>
      </c>
      <c r="K5612" s="7" t="e">
        <f>VLOOKUP(J5612,'Product Details'!B5603:C5771,2,0)</f>
        <v>#N/A</v>
      </c>
      <c r="L5612" s="7" t="e">
        <f>VLOOKUP(J5612,'Product Details'!B5603:D5771,3,0)</f>
        <v>#N/A</v>
      </c>
      <c r="M5612" s="7" t="e">
        <f>VLOOKUP(J5612,'Product Details'!B5604:E5771,4,0)</f>
        <v>#N/A</v>
      </c>
      <c r="Q5612" s="8">
        <f t="shared" si="348"/>
        <v>0</v>
      </c>
      <c r="R5612" s="8">
        <f t="shared" si="349"/>
        <v>0</v>
      </c>
      <c r="T5612" s="9">
        <f t="shared" si="350"/>
        <v>0</v>
      </c>
      <c r="U5612" s="34" t="e">
        <f t="shared" si="351"/>
        <v>#DIV/0!</v>
      </c>
    </row>
    <row r="5613" spans="7:21" x14ac:dyDescent="0.25">
      <c r="G5613" s="33" t="e">
        <f>VLOOKUP(F5613,'Customer Info'!A5604:B6104,2,0)</f>
        <v>#N/A</v>
      </c>
      <c r="H5613" s="6" t="e">
        <f>VLOOKUP(F5613,'Customer Info'!A5604:C6104,3,0)</f>
        <v>#N/A</v>
      </c>
      <c r="I5613" s="6" t="e">
        <f>VLOOKUP(F5613,'Customer Info'!A5604:E6104,5,0)</f>
        <v>#N/A</v>
      </c>
      <c r="K5613" s="7" t="e">
        <f>VLOOKUP(J5613,'Product Details'!B5604:C5772,2,0)</f>
        <v>#N/A</v>
      </c>
      <c r="L5613" s="7" t="e">
        <f>VLOOKUP(J5613,'Product Details'!B5604:D5772,3,0)</f>
        <v>#N/A</v>
      </c>
      <c r="M5613" s="7" t="e">
        <f>VLOOKUP(J5613,'Product Details'!B5605:E5772,4,0)</f>
        <v>#N/A</v>
      </c>
      <c r="Q5613" s="8">
        <f t="shared" si="348"/>
        <v>0</v>
      </c>
      <c r="R5613" s="8">
        <f t="shared" si="349"/>
        <v>0</v>
      </c>
      <c r="T5613" s="9">
        <f t="shared" si="350"/>
        <v>0</v>
      </c>
      <c r="U5613" s="34" t="e">
        <f t="shared" si="351"/>
        <v>#DIV/0!</v>
      </c>
    </row>
    <row r="5614" spans="7:21" x14ac:dyDescent="0.25">
      <c r="G5614" s="33" t="e">
        <f>VLOOKUP(F5614,'Customer Info'!A5605:B6105,2,0)</f>
        <v>#N/A</v>
      </c>
      <c r="H5614" s="6" t="e">
        <f>VLOOKUP(F5614,'Customer Info'!A5605:C6105,3,0)</f>
        <v>#N/A</v>
      </c>
      <c r="I5614" s="6" t="e">
        <f>VLOOKUP(F5614,'Customer Info'!A5605:E6105,5,0)</f>
        <v>#N/A</v>
      </c>
      <c r="K5614" s="7" t="e">
        <f>VLOOKUP(J5614,'Product Details'!B5605:C5773,2,0)</f>
        <v>#N/A</v>
      </c>
      <c r="L5614" s="7" t="e">
        <f>VLOOKUP(J5614,'Product Details'!B5605:D5773,3,0)</f>
        <v>#N/A</v>
      </c>
      <c r="M5614" s="7" t="e">
        <f>VLOOKUP(J5614,'Product Details'!B5606:E5773,4,0)</f>
        <v>#N/A</v>
      </c>
      <c r="Q5614" s="8">
        <f t="shared" si="348"/>
        <v>0</v>
      </c>
      <c r="R5614" s="8">
        <f t="shared" si="349"/>
        <v>0</v>
      </c>
      <c r="T5614" s="9">
        <f t="shared" si="350"/>
        <v>0</v>
      </c>
      <c r="U5614" s="34" t="e">
        <f t="shared" si="351"/>
        <v>#DIV/0!</v>
      </c>
    </row>
    <row r="5615" spans="7:21" x14ac:dyDescent="0.25">
      <c r="G5615" s="33" t="e">
        <f>VLOOKUP(F5615,'Customer Info'!A5606:B6106,2,0)</f>
        <v>#N/A</v>
      </c>
      <c r="H5615" s="6" t="e">
        <f>VLOOKUP(F5615,'Customer Info'!A5606:C6106,3,0)</f>
        <v>#N/A</v>
      </c>
      <c r="I5615" s="6" t="e">
        <f>VLOOKUP(F5615,'Customer Info'!A5606:E6106,5,0)</f>
        <v>#N/A</v>
      </c>
      <c r="K5615" s="7" t="e">
        <f>VLOOKUP(J5615,'Product Details'!B5606:C5774,2,0)</f>
        <v>#N/A</v>
      </c>
      <c r="L5615" s="7" t="e">
        <f>VLOOKUP(J5615,'Product Details'!B5606:D5774,3,0)</f>
        <v>#N/A</v>
      </c>
      <c r="M5615" s="7" t="e">
        <f>VLOOKUP(J5615,'Product Details'!B5607:E5774,4,0)</f>
        <v>#N/A</v>
      </c>
      <c r="Q5615" s="8">
        <f t="shared" si="348"/>
        <v>0</v>
      </c>
      <c r="R5615" s="8">
        <f t="shared" si="349"/>
        <v>0</v>
      </c>
      <c r="T5615" s="9">
        <f t="shared" si="350"/>
        <v>0</v>
      </c>
      <c r="U5615" s="34" t="e">
        <f t="shared" si="351"/>
        <v>#DIV/0!</v>
      </c>
    </row>
    <row r="5616" spans="7:21" x14ac:dyDescent="0.25">
      <c r="G5616" s="33" t="e">
        <f>VLOOKUP(F5616,'Customer Info'!A5607:B6107,2,0)</f>
        <v>#N/A</v>
      </c>
      <c r="H5616" s="6" t="e">
        <f>VLOOKUP(F5616,'Customer Info'!A5607:C6107,3,0)</f>
        <v>#N/A</v>
      </c>
      <c r="I5616" s="6" t="e">
        <f>VLOOKUP(F5616,'Customer Info'!A5607:E6107,5,0)</f>
        <v>#N/A</v>
      </c>
      <c r="K5616" s="7" t="e">
        <f>VLOOKUP(J5616,'Product Details'!B5607:C5775,2,0)</f>
        <v>#N/A</v>
      </c>
      <c r="L5616" s="7" t="e">
        <f>VLOOKUP(J5616,'Product Details'!B5607:D5775,3,0)</f>
        <v>#N/A</v>
      </c>
      <c r="M5616" s="7" t="e">
        <f>VLOOKUP(J5616,'Product Details'!B5608:E5775,4,0)</f>
        <v>#N/A</v>
      </c>
      <c r="Q5616" s="8">
        <f t="shared" si="348"/>
        <v>0</v>
      </c>
      <c r="R5616" s="8">
        <f t="shared" si="349"/>
        <v>0</v>
      </c>
      <c r="T5616" s="9">
        <f t="shared" si="350"/>
        <v>0</v>
      </c>
      <c r="U5616" s="34" t="e">
        <f t="shared" si="351"/>
        <v>#DIV/0!</v>
      </c>
    </row>
    <row r="5617" spans="7:21" x14ac:dyDescent="0.25">
      <c r="G5617" s="33" t="e">
        <f>VLOOKUP(F5617,'Customer Info'!A5608:B6108,2,0)</f>
        <v>#N/A</v>
      </c>
      <c r="H5617" s="6" t="e">
        <f>VLOOKUP(F5617,'Customer Info'!A5608:C6108,3,0)</f>
        <v>#N/A</v>
      </c>
      <c r="I5617" s="6" t="e">
        <f>VLOOKUP(F5617,'Customer Info'!A5608:E6108,5,0)</f>
        <v>#N/A</v>
      </c>
      <c r="K5617" s="7" t="e">
        <f>VLOOKUP(J5617,'Product Details'!B5608:C5776,2,0)</f>
        <v>#N/A</v>
      </c>
      <c r="L5617" s="7" t="e">
        <f>VLOOKUP(J5617,'Product Details'!B5608:D5776,3,0)</f>
        <v>#N/A</v>
      </c>
      <c r="M5617" s="7" t="e">
        <f>VLOOKUP(J5617,'Product Details'!B5609:E5776,4,0)</f>
        <v>#N/A</v>
      </c>
      <c r="Q5617" s="8">
        <f t="shared" si="348"/>
        <v>0</v>
      </c>
      <c r="R5617" s="8">
        <f t="shared" si="349"/>
        <v>0</v>
      </c>
      <c r="T5617" s="9">
        <f t="shared" si="350"/>
        <v>0</v>
      </c>
      <c r="U5617" s="34" t="e">
        <f t="shared" si="351"/>
        <v>#DIV/0!</v>
      </c>
    </row>
    <row r="5618" spans="7:21" x14ac:dyDescent="0.25">
      <c r="G5618" s="33" t="e">
        <f>VLOOKUP(F5618,'Customer Info'!A5609:B6109,2,0)</f>
        <v>#N/A</v>
      </c>
      <c r="H5618" s="6" t="e">
        <f>VLOOKUP(F5618,'Customer Info'!A5609:C6109,3,0)</f>
        <v>#N/A</v>
      </c>
      <c r="I5618" s="6" t="e">
        <f>VLOOKUP(F5618,'Customer Info'!A5609:E6109,5,0)</f>
        <v>#N/A</v>
      </c>
      <c r="K5618" s="7" t="e">
        <f>VLOOKUP(J5618,'Product Details'!B5609:C5777,2,0)</f>
        <v>#N/A</v>
      </c>
      <c r="L5618" s="7" t="e">
        <f>VLOOKUP(J5618,'Product Details'!B5609:D5777,3,0)</f>
        <v>#N/A</v>
      </c>
      <c r="M5618" s="7" t="e">
        <f>VLOOKUP(J5618,'Product Details'!B5610:E5777,4,0)</f>
        <v>#N/A</v>
      </c>
      <c r="Q5618" s="8">
        <f t="shared" si="348"/>
        <v>0</v>
      </c>
      <c r="R5618" s="8">
        <f t="shared" si="349"/>
        <v>0</v>
      </c>
      <c r="T5618" s="9">
        <f t="shared" si="350"/>
        <v>0</v>
      </c>
      <c r="U5618" s="34" t="e">
        <f t="shared" si="351"/>
        <v>#DIV/0!</v>
      </c>
    </row>
    <row r="5619" spans="7:21" x14ac:dyDescent="0.25">
      <c r="G5619" s="33" t="e">
        <f>VLOOKUP(F5619,'Customer Info'!A5610:B6110,2,0)</f>
        <v>#N/A</v>
      </c>
      <c r="H5619" s="6" t="e">
        <f>VLOOKUP(F5619,'Customer Info'!A5610:C6110,3,0)</f>
        <v>#N/A</v>
      </c>
      <c r="I5619" s="6" t="e">
        <f>VLOOKUP(F5619,'Customer Info'!A5610:E6110,5,0)</f>
        <v>#N/A</v>
      </c>
      <c r="K5619" s="7" t="e">
        <f>VLOOKUP(J5619,'Product Details'!B5610:C5778,2,0)</f>
        <v>#N/A</v>
      </c>
      <c r="L5619" s="7" t="e">
        <f>VLOOKUP(J5619,'Product Details'!B5610:D5778,3,0)</f>
        <v>#N/A</v>
      </c>
      <c r="M5619" s="7" t="e">
        <f>VLOOKUP(J5619,'Product Details'!B5611:E5778,4,0)</f>
        <v>#N/A</v>
      </c>
      <c r="Q5619" s="8">
        <f t="shared" si="348"/>
        <v>0</v>
      </c>
      <c r="R5619" s="8">
        <f t="shared" si="349"/>
        <v>0</v>
      </c>
      <c r="T5619" s="9">
        <f t="shared" si="350"/>
        <v>0</v>
      </c>
      <c r="U5619" s="34" t="e">
        <f t="shared" si="351"/>
        <v>#DIV/0!</v>
      </c>
    </row>
    <row r="5620" spans="7:21" x14ac:dyDescent="0.25">
      <c r="G5620" s="33" t="e">
        <f>VLOOKUP(F5620,'Customer Info'!A5611:B6111,2,0)</f>
        <v>#N/A</v>
      </c>
      <c r="H5620" s="6" t="e">
        <f>VLOOKUP(F5620,'Customer Info'!A5611:C6111,3,0)</f>
        <v>#N/A</v>
      </c>
      <c r="I5620" s="6" t="e">
        <f>VLOOKUP(F5620,'Customer Info'!A5611:E6111,5,0)</f>
        <v>#N/A</v>
      </c>
      <c r="K5620" s="7" t="e">
        <f>VLOOKUP(J5620,'Product Details'!B5611:C5779,2,0)</f>
        <v>#N/A</v>
      </c>
      <c r="L5620" s="7" t="e">
        <f>VLOOKUP(J5620,'Product Details'!B5611:D5779,3,0)</f>
        <v>#N/A</v>
      </c>
      <c r="M5620" s="7" t="e">
        <f>VLOOKUP(J5620,'Product Details'!B5612:E5779,4,0)</f>
        <v>#N/A</v>
      </c>
      <c r="Q5620" s="8">
        <f t="shared" si="348"/>
        <v>0</v>
      </c>
      <c r="R5620" s="8">
        <f t="shared" si="349"/>
        <v>0</v>
      </c>
      <c r="T5620" s="9">
        <f t="shared" si="350"/>
        <v>0</v>
      </c>
      <c r="U5620" s="34" t="e">
        <f t="shared" si="351"/>
        <v>#DIV/0!</v>
      </c>
    </row>
    <row r="5621" spans="7:21" x14ac:dyDescent="0.25">
      <c r="G5621" s="33" t="e">
        <f>VLOOKUP(F5621,'Customer Info'!A5612:B6112,2,0)</f>
        <v>#N/A</v>
      </c>
      <c r="H5621" s="6" t="e">
        <f>VLOOKUP(F5621,'Customer Info'!A5612:C6112,3,0)</f>
        <v>#N/A</v>
      </c>
      <c r="I5621" s="6" t="e">
        <f>VLOOKUP(F5621,'Customer Info'!A5612:E6112,5,0)</f>
        <v>#N/A</v>
      </c>
      <c r="K5621" s="7" t="e">
        <f>VLOOKUP(J5621,'Product Details'!B5612:C5780,2,0)</f>
        <v>#N/A</v>
      </c>
      <c r="L5621" s="7" t="e">
        <f>VLOOKUP(J5621,'Product Details'!B5612:D5780,3,0)</f>
        <v>#N/A</v>
      </c>
      <c r="M5621" s="7" t="e">
        <f>VLOOKUP(J5621,'Product Details'!B5613:E5780,4,0)</f>
        <v>#N/A</v>
      </c>
      <c r="Q5621" s="8">
        <f t="shared" si="348"/>
        <v>0</v>
      </c>
      <c r="R5621" s="8">
        <f t="shared" si="349"/>
        <v>0</v>
      </c>
      <c r="T5621" s="9">
        <f t="shared" si="350"/>
        <v>0</v>
      </c>
      <c r="U5621" s="34" t="e">
        <f t="shared" si="351"/>
        <v>#DIV/0!</v>
      </c>
    </row>
    <row r="5622" spans="7:21" x14ac:dyDescent="0.25">
      <c r="G5622" s="33" t="e">
        <f>VLOOKUP(F5622,'Customer Info'!A5613:B6113,2,0)</f>
        <v>#N/A</v>
      </c>
      <c r="H5622" s="6" t="e">
        <f>VLOOKUP(F5622,'Customer Info'!A5613:C6113,3,0)</f>
        <v>#N/A</v>
      </c>
      <c r="I5622" s="6" t="e">
        <f>VLOOKUP(F5622,'Customer Info'!A5613:E6113,5,0)</f>
        <v>#N/A</v>
      </c>
      <c r="K5622" s="7" t="e">
        <f>VLOOKUP(J5622,'Product Details'!B5613:C5781,2,0)</f>
        <v>#N/A</v>
      </c>
      <c r="L5622" s="7" t="e">
        <f>VLOOKUP(J5622,'Product Details'!B5613:D5781,3,0)</f>
        <v>#N/A</v>
      </c>
      <c r="M5622" s="7" t="e">
        <f>VLOOKUP(J5622,'Product Details'!B5614:E5781,4,0)</f>
        <v>#N/A</v>
      </c>
      <c r="Q5622" s="8">
        <f t="shared" si="348"/>
        <v>0</v>
      </c>
      <c r="R5622" s="8">
        <f t="shared" si="349"/>
        <v>0</v>
      </c>
      <c r="T5622" s="9">
        <f t="shared" si="350"/>
        <v>0</v>
      </c>
      <c r="U5622" s="34" t="e">
        <f t="shared" si="351"/>
        <v>#DIV/0!</v>
      </c>
    </row>
    <row r="5623" spans="7:21" x14ac:dyDescent="0.25">
      <c r="G5623" s="33" t="e">
        <f>VLOOKUP(F5623,'Customer Info'!A5614:B6114,2,0)</f>
        <v>#N/A</v>
      </c>
      <c r="H5623" s="6" t="e">
        <f>VLOOKUP(F5623,'Customer Info'!A5614:C6114,3,0)</f>
        <v>#N/A</v>
      </c>
      <c r="I5623" s="6" t="e">
        <f>VLOOKUP(F5623,'Customer Info'!A5614:E6114,5,0)</f>
        <v>#N/A</v>
      </c>
      <c r="K5623" s="7" t="e">
        <f>VLOOKUP(J5623,'Product Details'!B5614:C5782,2,0)</f>
        <v>#N/A</v>
      </c>
      <c r="L5623" s="7" t="e">
        <f>VLOOKUP(J5623,'Product Details'!B5614:D5782,3,0)</f>
        <v>#N/A</v>
      </c>
      <c r="M5623" s="7" t="e">
        <f>VLOOKUP(J5623,'Product Details'!B5615:E5782,4,0)</f>
        <v>#N/A</v>
      </c>
      <c r="Q5623" s="8">
        <f t="shared" si="348"/>
        <v>0</v>
      </c>
      <c r="R5623" s="8">
        <f t="shared" si="349"/>
        <v>0</v>
      </c>
      <c r="T5623" s="9">
        <f t="shared" si="350"/>
        <v>0</v>
      </c>
      <c r="U5623" s="34" t="e">
        <f t="shared" si="351"/>
        <v>#DIV/0!</v>
      </c>
    </row>
    <row r="5624" spans="7:21" x14ac:dyDescent="0.25">
      <c r="G5624" s="33" t="e">
        <f>VLOOKUP(F5624,'Customer Info'!A5615:B6115,2,0)</f>
        <v>#N/A</v>
      </c>
      <c r="H5624" s="6" t="e">
        <f>VLOOKUP(F5624,'Customer Info'!A5615:C6115,3,0)</f>
        <v>#N/A</v>
      </c>
      <c r="I5624" s="6" t="e">
        <f>VLOOKUP(F5624,'Customer Info'!A5615:E6115,5,0)</f>
        <v>#N/A</v>
      </c>
      <c r="K5624" s="7" t="e">
        <f>VLOOKUP(J5624,'Product Details'!B5615:C5783,2,0)</f>
        <v>#N/A</v>
      </c>
      <c r="L5624" s="7" t="e">
        <f>VLOOKUP(J5624,'Product Details'!B5615:D5783,3,0)</f>
        <v>#N/A</v>
      </c>
      <c r="M5624" s="7" t="e">
        <f>VLOOKUP(J5624,'Product Details'!B5616:E5783,4,0)</f>
        <v>#N/A</v>
      </c>
      <c r="Q5624" s="8">
        <f t="shared" si="348"/>
        <v>0</v>
      </c>
      <c r="R5624" s="8">
        <f t="shared" si="349"/>
        <v>0</v>
      </c>
      <c r="T5624" s="9">
        <f t="shared" si="350"/>
        <v>0</v>
      </c>
      <c r="U5624" s="34" t="e">
        <f t="shared" si="351"/>
        <v>#DIV/0!</v>
      </c>
    </row>
    <row r="5625" spans="7:21" x14ac:dyDescent="0.25">
      <c r="G5625" s="33" t="e">
        <f>VLOOKUP(F5625,'Customer Info'!A5616:B6116,2,0)</f>
        <v>#N/A</v>
      </c>
      <c r="H5625" s="6" t="e">
        <f>VLOOKUP(F5625,'Customer Info'!A5616:C6116,3,0)</f>
        <v>#N/A</v>
      </c>
      <c r="I5625" s="6" t="e">
        <f>VLOOKUP(F5625,'Customer Info'!A5616:E6116,5,0)</f>
        <v>#N/A</v>
      </c>
      <c r="K5625" s="7" t="e">
        <f>VLOOKUP(J5625,'Product Details'!B5616:C5784,2,0)</f>
        <v>#N/A</v>
      </c>
      <c r="L5625" s="7" t="e">
        <f>VLOOKUP(J5625,'Product Details'!B5616:D5784,3,0)</f>
        <v>#N/A</v>
      </c>
      <c r="M5625" s="7" t="e">
        <f>VLOOKUP(J5625,'Product Details'!B5617:E5784,4,0)</f>
        <v>#N/A</v>
      </c>
      <c r="Q5625" s="8">
        <f t="shared" si="348"/>
        <v>0</v>
      </c>
      <c r="R5625" s="8">
        <f t="shared" si="349"/>
        <v>0</v>
      </c>
      <c r="T5625" s="9">
        <f t="shared" si="350"/>
        <v>0</v>
      </c>
      <c r="U5625" s="34" t="e">
        <f t="shared" si="351"/>
        <v>#DIV/0!</v>
      </c>
    </row>
    <row r="5626" spans="7:21" x14ac:dyDescent="0.25">
      <c r="G5626" s="33" t="e">
        <f>VLOOKUP(F5626,'Customer Info'!A5617:B6117,2,0)</f>
        <v>#N/A</v>
      </c>
      <c r="H5626" s="6" t="e">
        <f>VLOOKUP(F5626,'Customer Info'!A5617:C6117,3,0)</f>
        <v>#N/A</v>
      </c>
      <c r="I5626" s="6" t="e">
        <f>VLOOKUP(F5626,'Customer Info'!A5617:E6117,5,0)</f>
        <v>#N/A</v>
      </c>
      <c r="K5626" s="7" t="e">
        <f>VLOOKUP(J5626,'Product Details'!B5617:C5785,2,0)</f>
        <v>#N/A</v>
      </c>
      <c r="L5626" s="7" t="e">
        <f>VLOOKUP(J5626,'Product Details'!B5617:D5785,3,0)</f>
        <v>#N/A</v>
      </c>
      <c r="M5626" s="7" t="e">
        <f>VLOOKUP(J5626,'Product Details'!B5618:E5785,4,0)</f>
        <v>#N/A</v>
      </c>
      <c r="Q5626" s="8">
        <f t="shared" si="348"/>
        <v>0</v>
      </c>
      <c r="R5626" s="8">
        <f t="shared" si="349"/>
        <v>0</v>
      </c>
      <c r="T5626" s="9">
        <f t="shared" si="350"/>
        <v>0</v>
      </c>
      <c r="U5626" s="34" t="e">
        <f t="shared" si="351"/>
        <v>#DIV/0!</v>
      </c>
    </row>
    <row r="5627" spans="7:21" x14ac:dyDescent="0.25">
      <c r="G5627" s="33" t="e">
        <f>VLOOKUP(F5627,'Customer Info'!A5618:B6118,2,0)</f>
        <v>#N/A</v>
      </c>
      <c r="H5627" s="6" t="e">
        <f>VLOOKUP(F5627,'Customer Info'!A5618:C6118,3,0)</f>
        <v>#N/A</v>
      </c>
      <c r="I5627" s="6" t="e">
        <f>VLOOKUP(F5627,'Customer Info'!A5618:E6118,5,0)</f>
        <v>#N/A</v>
      </c>
      <c r="K5627" s="7" t="e">
        <f>VLOOKUP(J5627,'Product Details'!B5618:C5786,2,0)</f>
        <v>#N/A</v>
      </c>
      <c r="L5627" s="7" t="e">
        <f>VLOOKUP(J5627,'Product Details'!B5618:D5786,3,0)</f>
        <v>#N/A</v>
      </c>
      <c r="M5627" s="7" t="e">
        <f>VLOOKUP(J5627,'Product Details'!B5619:E5786,4,0)</f>
        <v>#N/A</v>
      </c>
      <c r="Q5627" s="8">
        <f t="shared" si="348"/>
        <v>0</v>
      </c>
      <c r="R5627" s="8">
        <f t="shared" si="349"/>
        <v>0</v>
      </c>
      <c r="T5627" s="9">
        <f t="shared" si="350"/>
        <v>0</v>
      </c>
      <c r="U5627" s="34" t="e">
        <f t="shared" si="351"/>
        <v>#DIV/0!</v>
      </c>
    </row>
    <row r="5628" spans="7:21" x14ac:dyDescent="0.25">
      <c r="G5628" s="33" t="e">
        <f>VLOOKUP(F5628,'Customer Info'!A5619:B6119,2,0)</f>
        <v>#N/A</v>
      </c>
      <c r="H5628" s="6" t="e">
        <f>VLOOKUP(F5628,'Customer Info'!A5619:C6119,3,0)</f>
        <v>#N/A</v>
      </c>
      <c r="I5628" s="6" t="e">
        <f>VLOOKUP(F5628,'Customer Info'!A5619:E6119,5,0)</f>
        <v>#N/A</v>
      </c>
      <c r="K5628" s="7" t="e">
        <f>VLOOKUP(J5628,'Product Details'!B5619:C5787,2,0)</f>
        <v>#N/A</v>
      </c>
      <c r="L5628" s="7" t="e">
        <f>VLOOKUP(J5628,'Product Details'!B5619:D5787,3,0)</f>
        <v>#N/A</v>
      </c>
      <c r="M5628" s="7" t="e">
        <f>VLOOKUP(J5628,'Product Details'!B5620:E5787,4,0)</f>
        <v>#N/A</v>
      </c>
      <c r="Q5628" s="8">
        <f t="shared" si="348"/>
        <v>0</v>
      </c>
      <c r="R5628" s="8">
        <f t="shared" si="349"/>
        <v>0</v>
      </c>
      <c r="T5628" s="9">
        <f t="shared" si="350"/>
        <v>0</v>
      </c>
      <c r="U5628" s="34" t="e">
        <f t="shared" si="351"/>
        <v>#DIV/0!</v>
      </c>
    </row>
    <row r="5629" spans="7:21" x14ac:dyDescent="0.25">
      <c r="G5629" s="33" t="e">
        <f>VLOOKUP(F5629,'Customer Info'!A5620:B6120,2,0)</f>
        <v>#N/A</v>
      </c>
      <c r="H5629" s="6" t="e">
        <f>VLOOKUP(F5629,'Customer Info'!A5620:C6120,3,0)</f>
        <v>#N/A</v>
      </c>
      <c r="I5629" s="6" t="e">
        <f>VLOOKUP(F5629,'Customer Info'!A5620:E6120,5,0)</f>
        <v>#N/A</v>
      </c>
      <c r="K5629" s="7" t="e">
        <f>VLOOKUP(J5629,'Product Details'!B5620:C5788,2,0)</f>
        <v>#N/A</v>
      </c>
      <c r="L5629" s="7" t="e">
        <f>VLOOKUP(J5629,'Product Details'!B5620:D5788,3,0)</f>
        <v>#N/A</v>
      </c>
      <c r="M5629" s="7" t="e">
        <f>VLOOKUP(J5629,'Product Details'!B5621:E5788,4,0)</f>
        <v>#N/A</v>
      </c>
      <c r="Q5629" s="8">
        <f t="shared" si="348"/>
        <v>0</v>
      </c>
      <c r="R5629" s="8">
        <f t="shared" si="349"/>
        <v>0</v>
      </c>
      <c r="T5629" s="9">
        <f t="shared" si="350"/>
        <v>0</v>
      </c>
      <c r="U5629" s="34" t="e">
        <f t="shared" si="351"/>
        <v>#DIV/0!</v>
      </c>
    </row>
    <row r="5630" spans="7:21" x14ac:dyDescent="0.25">
      <c r="G5630" s="33" t="e">
        <f>VLOOKUP(F5630,'Customer Info'!A5621:B6121,2,0)</f>
        <v>#N/A</v>
      </c>
      <c r="H5630" s="6" t="e">
        <f>VLOOKUP(F5630,'Customer Info'!A5621:C6121,3,0)</f>
        <v>#N/A</v>
      </c>
      <c r="I5630" s="6" t="e">
        <f>VLOOKUP(F5630,'Customer Info'!A5621:E6121,5,0)</f>
        <v>#N/A</v>
      </c>
      <c r="K5630" s="7" t="e">
        <f>VLOOKUP(J5630,'Product Details'!B5621:C5789,2,0)</f>
        <v>#N/A</v>
      </c>
      <c r="L5630" s="7" t="e">
        <f>VLOOKUP(J5630,'Product Details'!B5621:D5789,3,0)</f>
        <v>#N/A</v>
      </c>
      <c r="M5630" s="7" t="e">
        <f>VLOOKUP(J5630,'Product Details'!B5622:E5789,4,0)</f>
        <v>#N/A</v>
      </c>
      <c r="Q5630" s="8">
        <f t="shared" si="348"/>
        <v>0</v>
      </c>
      <c r="R5630" s="8">
        <f t="shared" si="349"/>
        <v>0</v>
      </c>
      <c r="T5630" s="9">
        <f t="shared" si="350"/>
        <v>0</v>
      </c>
      <c r="U5630" s="34" t="e">
        <f t="shared" si="351"/>
        <v>#DIV/0!</v>
      </c>
    </row>
    <row r="5631" spans="7:21" x14ac:dyDescent="0.25">
      <c r="G5631" s="33" t="e">
        <f>VLOOKUP(F5631,'Customer Info'!A5622:B6122,2,0)</f>
        <v>#N/A</v>
      </c>
      <c r="H5631" s="6" t="e">
        <f>VLOOKUP(F5631,'Customer Info'!A5622:C6122,3,0)</f>
        <v>#N/A</v>
      </c>
      <c r="I5631" s="6" t="e">
        <f>VLOOKUP(F5631,'Customer Info'!A5622:E6122,5,0)</f>
        <v>#N/A</v>
      </c>
      <c r="K5631" s="7" t="e">
        <f>VLOOKUP(J5631,'Product Details'!B5622:C5790,2,0)</f>
        <v>#N/A</v>
      </c>
      <c r="L5631" s="7" t="e">
        <f>VLOOKUP(J5631,'Product Details'!B5622:D5790,3,0)</f>
        <v>#N/A</v>
      </c>
      <c r="M5631" s="7" t="e">
        <f>VLOOKUP(J5631,'Product Details'!B5623:E5790,4,0)</f>
        <v>#N/A</v>
      </c>
      <c r="Q5631" s="8">
        <f t="shared" si="348"/>
        <v>0</v>
      </c>
      <c r="R5631" s="8">
        <f t="shared" si="349"/>
        <v>0</v>
      </c>
      <c r="T5631" s="9">
        <f t="shared" si="350"/>
        <v>0</v>
      </c>
      <c r="U5631" s="34" t="e">
        <f t="shared" si="351"/>
        <v>#DIV/0!</v>
      </c>
    </row>
    <row r="5632" spans="7:21" x14ac:dyDescent="0.25">
      <c r="G5632" s="33" t="e">
        <f>VLOOKUP(F5632,'Customer Info'!A5623:B6123,2,0)</f>
        <v>#N/A</v>
      </c>
      <c r="H5632" s="6" t="e">
        <f>VLOOKUP(F5632,'Customer Info'!A5623:C6123,3,0)</f>
        <v>#N/A</v>
      </c>
      <c r="I5632" s="6" t="e">
        <f>VLOOKUP(F5632,'Customer Info'!A5623:E6123,5,0)</f>
        <v>#N/A</v>
      </c>
      <c r="K5632" s="7" t="e">
        <f>VLOOKUP(J5632,'Product Details'!B5623:C5791,2,0)</f>
        <v>#N/A</v>
      </c>
      <c r="L5632" s="7" t="e">
        <f>VLOOKUP(J5632,'Product Details'!B5623:D5791,3,0)</f>
        <v>#N/A</v>
      </c>
      <c r="M5632" s="7" t="e">
        <f>VLOOKUP(J5632,'Product Details'!B5624:E5791,4,0)</f>
        <v>#N/A</v>
      </c>
      <c r="Q5632" s="8">
        <f t="shared" si="348"/>
        <v>0</v>
      </c>
      <c r="R5632" s="8">
        <f t="shared" si="349"/>
        <v>0</v>
      </c>
      <c r="T5632" s="9">
        <f t="shared" si="350"/>
        <v>0</v>
      </c>
      <c r="U5632" s="34" t="e">
        <f t="shared" si="351"/>
        <v>#DIV/0!</v>
      </c>
    </row>
    <row r="5633" spans="7:21" x14ac:dyDescent="0.25">
      <c r="G5633" s="33" t="e">
        <f>VLOOKUP(F5633,'Customer Info'!A5624:B6124,2,0)</f>
        <v>#N/A</v>
      </c>
      <c r="H5633" s="6" t="e">
        <f>VLOOKUP(F5633,'Customer Info'!A5624:C6124,3,0)</f>
        <v>#N/A</v>
      </c>
      <c r="I5633" s="6" t="e">
        <f>VLOOKUP(F5633,'Customer Info'!A5624:E6124,5,0)</f>
        <v>#N/A</v>
      </c>
      <c r="K5633" s="7" t="e">
        <f>VLOOKUP(J5633,'Product Details'!B5624:C5792,2,0)</f>
        <v>#N/A</v>
      </c>
      <c r="L5633" s="7" t="e">
        <f>VLOOKUP(J5633,'Product Details'!B5624:D5792,3,0)</f>
        <v>#N/A</v>
      </c>
      <c r="M5633" s="7" t="e">
        <f>VLOOKUP(J5633,'Product Details'!B5625:E5792,4,0)</f>
        <v>#N/A</v>
      </c>
      <c r="Q5633" s="8">
        <f t="shared" si="348"/>
        <v>0</v>
      </c>
      <c r="R5633" s="8">
        <f t="shared" si="349"/>
        <v>0</v>
      </c>
      <c r="T5633" s="9">
        <f t="shared" si="350"/>
        <v>0</v>
      </c>
      <c r="U5633" s="34" t="e">
        <f t="shared" si="351"/>
        <v>#DIV/0!</v>
      </c>
    </row>
    <row r="5634" spans="7:21" x14ac:dyDescent="0.25">
      <c r="G5634" s="33" t="e">
        <f>VLOOKUP(F5634,'Customer Info'!A5625:B6125,2,0)</f>
        <v>#N/A</v>
      </c>
      <c r="H5634" s="6" t="e">
        <f>VLOOKUP(F5634,'Customer Info'!A5625:C6125,3,0)</f>
        <v>#N/A</v>
      </c>
      <c r="I5634" s="6" t="e">
        <f>VLOOKUP(F5634,'Customer Info'!A5625:E6125,5,0)</f>
        <v>#N/A</v>
      </c>
      <c r="K5634" s="7" t="e">
        <f>VLOOKUP(J5634,'Product Details'!B5625:C5793,2,0)</f>
        <v>#N/A</v>
      </c>
      <c r="L5634" s="7" t="e">
        <f>VLOOKUP(J5634,'Product Details'!B5625:D5793,3,0)</f>
        <v>#N/A</v>
      </c>
      <c r="M5634" s="7" t="e">
        <f>VLOOKUP(J5634,'Product Details'!B5626:E5793,4,0)</f>
        <v>#N/A</v>
      </c>
      <c r="Q5634" s="8">
        <f t="shared" si="348"/>
        <v>0</v>
      </c>
      <c r="R5634" s="8">
        <f t="shared" si="349"/>
        <v>0</v>
      </c>
      <c r="T5634" s="9">
        <f t="shared" si="350"/>
        <v>0</v>
      </c>
      <c r="U5634" s="34" t="e">
        <f t="shared" si="351"/>
        <v>#DIV/0!</v>
      </c>
    </row>
    <row r="5635" spans="7:21" x14ac:dyDescent="0.25">
      <c r="G5635" s="33" t="e">
        <f>VLOOKUP(F5635,'Customer Info'!A5626:B6126,2,0)</f>
        <v>#N/A</v>
      </c>
      <c r="H5635" s="6" t="e">
        <f>VLOOKUP(F5635,'Customer Info'!A5626:C6126,3,0)</f>
        <v>#N/A</v>
      </c>
      <c r="I5635" s="6" t="e">
        <f>VLOOKUP(F5635,'Customer Info'!A5626:E6126,5,0)</f>
        <v>#N/A</v>
      </c>
      <c r="K5635" s="7" t="e">
        <f>VLOOKUP(J5635,'Product Details'!B5626:C5794,2,0)</f>
        <v>#N/A</v>
      </c>
      <c r="L5635" s="7" t="e">
        <f>VLOOKUP(J5635,'Product Details'!B5626:D5794,3,0)</f>
        <v>#N/A</v>
      </c>
      <c r="M5635" s="7" t="e">
        <f>VLOOKUP(J5635,'Product Details'!B5627:E5794,4,0)</f>
        <v>#N/A</v>
      </c>
      <c r="Q5635" s="8">
        <f t="shared" si="348"/>
        <v>0</v>
      </c>
      <c r="R5635" s="8">
        <f t="shared" si="349"/>
        <v>0</v>
      </c>
      <c r="T5635" s="9">
        <f t="shared" si="350"/>
        <v>0</v>
      </c>
      <c r="U5635" s="34" t="e">
        <f t="shared" si="351"/>
        <v>#DIV/0!</v>
      </c>
    </row>
    <row r="5636" spans="7:21" x14ac:dyDescent="0.25">
      <c r="G5636" s="33" t="e">
        <f>VLOOKUP(F5636,'Customer Info'!A5627:B6127,2,0)</f>
        <v>#N/A</v>
      </c>
      <c r="H5636" s="6" t="e">
        <f>VLOOKUP(F5636,'Customer Info'!A5627:C6127,3,0)</f>
        <v>#N/A</v>
      </c>
      <c r="I5636" s="6" t="e">
        <f>VLOOKUP(F5636,'Customer Info'!A5627:E6127,5,0)</f>
        <v>#N/A</v>
      </c>
      <c r="K5636" s="7" t="e">
        <f>VLOOKUP(J5636,'Product Details'!B5627:C5795,2,0)</f>
        <v>#N/A</v>
      </c>
      <c r="L5636" s="7" t="e">
        <f>VLOOKUP(J5636,'Product Details'!B5627:D5795,3,0)</f>
        <v>#N/A</v>
      </c>
      <c r="M5636" s="7" t="e">
        <f>VLOOKUP(J5636,'Product Details'!B5628:E5795,4,0)</f>
        <v>#N/A</v>
      </c>
      <c r="Q5636" s="8">
        <f t="shared" si="348"/>
        <v>0</v>
      </c>
      <c r="R5636" s="8">
        <f t="shared" si="349"/>
        <v>0</v>
      </c>
      <c r="T5636" s="9">
        <f t="shared" si="350"/>
        <v>0</v>
      </c>
      <c r="U5636" s="34" t="e">
        <f t="shared" si="351"/>
        <v>#DIV/0!</v>
      </c>
    </row>
    <row r="5637" spans="7:21" x14ac:dyDescent="0.25">
      <c r="G5637" s="33" t="e">
        <f>VLOOKUP(F5637,'Customer Info'!A5628:B6128,2,0)</f>
        <v>#N/A</v>
      </c>
      <c r="H5637" s="6" t="e">
        <f>VLOOKUP(F5637,'Customer Info'!A5628:C6128,3,0)</f>
        <v>#N/A</v>
      </c>
      <c r="I5637" s="6" t="e">
        <f>VLOOKUP(F5637,'Customer Info'!A5628:E6128,5,0)</f>
        <v>#N/A</v>
      </c>
      <c r="K5637" s="7" t="e">
        <f>VLOOKUP(J5637,'Product Details'!B5628:C5796,2,0)</f>
        <v>#N/A</v>
      </c>
      <c r="L5637" s="7" t="e">
        <f>VLOOKUP(J5637,'Product Details'!B5628:D5796,3,0)</f>
        <v>#N/A</v>
      </c>
      <c r="M5637" s="7" t="e">
        <f>VLOOKUP(J5637,'Product Details'!B5629:E5796,4,0)</f>
        <v>#N/A</v>
      </c>
      <c r="Q5637" s="8">
        <f t="shared" si="348"/>
        <v>0</v>
      </c>
      <c r="R5637" s="8">
        <f t="shared" si="349"/>
        <v>0</v>
      </c>
      <c r="T5637" s="9">
        <f t="shared" si="350"/>
        <v>0</v>
      </c>
      <c r="U5637" s="34" t="e">
        <f t="shared" si="351"/>
        <v>#DIV/0!</v>
      </c>
    </row>
    <row r="5638" spans="7:21" x14ac:dyDescent="0.25">
      <c r="G5638" s="33" t="e">
        <f>VLOOKUP(F5638,'Customer Info'!A5629:B6129,2,0)</f>
        <v>#N/A</v>
      </c>
      <c r="H5638" s="6" t="e">
        <f>VLOOKUP(F5638,'Customer Info'!A5629:C6129,3,0)</f>
        <v>#N/A</v>
      </c>
      <c r="I5638" s="6" t="e">
        <f>VLOOKUP(F5638,'Customer Info'!A5629:E6129,5,0)</f>
        <v>#N/A</v>
      </c>
      <c r="K5638" s="7" t="e">
        <f>VLOOKUP(J5638,'Product Details'!B5629:C5797,2,0)</f>
        <v>#N/A</v>
      </c>
      <c r="L5638" s="7" t="e">
        <f>VLOOKUP(J5638,'Product Details'!B5629:D5797,3,0)</f>
        <v>#N/A</v>
      </c>
      <c r="M5638" s="7" t="e">
        <f>VLOOKUP(J5638,'Product Details'!B5630:E5797,4,0)</f>
        <v>#N/A</v>
      </c>
      <c r="Q5638" s="8">
        <f t="shared" si="348"/>
        <v>0</v>
      </c>
      <c r="R5638" s="8">
        <f t="shared" si="349"/>
        <v>0</v>
      </c>
      <c r="T5638" s="9">
        <f t="shared" si="350"/>
        <v>0</v>
      </c>
      <c r="U5638" s="34" t="e">
        <f t="shared" si="351"/>
        <v>#DIV/0!</v>
      </c>
    </row>
    <row r="5639" spans="7:21" x14ac:dyDescent="0.25">
      <c r="G5639" s="33" t="e">
        <f>VLOOKUP(F5639,'Customer Info'!A5630:B6130,2,0)</f>
        <v>#N/A</v>
      </c>
      <c r="H5639" s="6" t="e">
        <f>VLOOKUP(F5639,'Customer Info'!A5630:C6130,3,0)</f>
        <v>#N/A</v>
      </c>
      <c r="I5639" s="6" t="e">
        <f>VLOOKUP(F5639,'Customer Info'!A5630:E6130,5,0)</f>
        <v>#N/A</v>
      </c>
      <c r="K5639" s="7" t="e">
        <f>VLOOKUP(J5639,'Product Details'!B5630:C5798,2,0)</f>
        <v>#N/A</v>
      </c>
      <c r="L5639" s="7" t="e">
        <f>VLOOKUP(J5639,'Product Details'!B5630:D5798,3,0)</f>
        <v>#N/A</v>
      </c>
      <c r="M5639" s="7" t="e">
        <f>VLOOKUP(J5639,'Product Details'!B5631:E5798,4,0)</f>
        <v>#N/A</v>
      </c>
      <c r="Q5639" s="8">
        <f t="shared" si="348"/>
        <v>0</v>
      </c>
      <c r="R5639" s="8">
        <f t="shared" si="349"/>
        <v>0</v>
      </c>
      <c r="T5639" s="9">
        <f t="shared" si="350"/>
        <v>0</v>
      </c>
      <c r="U5639" s="34" t="e">
        <f t="shared" si="351"/>
        <v>#DIV/0!</v>
      </c>
    </row>
    <row r="5640" spans="7:21" x14ac:dyDescent="0.25">
      <c r="G5640" s="33" t="e">
        <f>VLOOKUP(F5640,'Customer Info'!A5631:B6131,2,0)</f>
        <v>#N/A</v>
      </c>
      <c r="H5640" s="6" t="e">
        <f>VLOOKUP(F5640,'Customer Info'!A5631:C6131,3,0)</f>
        <v>#N/A</v>
      </c>
      <c r="I5640" s="6" t="e">
        <f>VLOOKUP(F5640,'Customer Info'!A5631:E6131,5,0)</f>
        <v>#N/A</v>
      </c>
      <c r="K5640" s="7" t="e">
        <f>VLOOKUP(J5640,'Product Details'!B5631:C5799,2,0)</f>
        <v>#N/A</v>
      </c>
      <c r="L5640" s="7" t="e">
        <f>VLOOKUP(J5640,'Product Details'!B5631:D5799,3,0)</f>
        <v>#N/A</v>
      </c>
      <c r="M5640" s="7" t="e">
        <f>VLOOKUP(J5640,'Product Details'!B5632:E5799,4,0)</f>
        <v>#N/A</v>
      </c>
      <c r="Q5640" s="8">
        <f t="shared" si="348"/>
        <v>0</v>
      </c>
      <c r="R5640" s="8">
        <f t="shared" si="349"/>
        <v>0</v>
      </c>
      <c r="T5640" s="9">
        <f t="shared" si="350"/>
        <v>0</v>
      </c>
      <c r="U5640" s="34" t="e">
        <f t="shared" si="351"/>
        <v>#DIV/0!</v>
      </c>
    </row>
    <row r="5641" spans="7:21" x14ac:dyDescent="0.25">
      <c r="G5641" s="33" t="e">
        <f>VLOOKUP(F5641,'Customer Info'!A5632:B6132,2,0)</f>
        <v>#N/A</v>
      </c>
      <c r="H5641" s="6" t="e">
        <f>VLOOKUP(F5641,'Customer Info'!A5632:C6132,3,0)</f>
        <v>#N/A</v>
      </c>
      <c r="I5641" s="6" t="e">
        <f>VLOOKUP(F5641,'Customer Info'!A5632:E6132,5,0)</f>
        <v>#N/A</v>
      </c>
      <c r="K5641" s="7" t="e">
        <f>VLOOKUP(J5641,'Product Details'!B5632:C5800,2,0)</f>
        <v>#N/A</v>
      </c>
      <c r="L5641" s="7" t="e">
        <f>VLOOKUP(J5641,'Product Details'!B5632:D5800,3,0)</f>
        <v>#N/A</v>
      </c>
      <c r="M5641" s="7" t="e">
        <f>VLOOKUP(J5641,'Product Details'!B5633:E5800,4,0)</f>
        <v>#N/A</v>
      </c>
      <c r="Q5641" s="8">
        <f t="shared" si="348"/>
        <v>0</v>
      </c>
      <c r="R5641" s="8">
        <f t="shared" si="349"/>
        <v>0</v>
      </c>
      <c r="T5641" s="9">
        <f t="shared" si="350"/>
        <v>0</v>
      </c>
      <c r="U5641" s="34" t="e">
        <f t="shared" si="351"/>
        <v>#DIV/0!</v>
      </c>
    </row>
    <row r="5642" spans="7:21" x14ac:dyDescent="0.25">
      <c r="G5642" s="33" t="e">
        <f>VLOOKUP(F5642,'Customer Info'!A5633:B6133,2,0)</f>
        <v>#N/A</v>
      </c>
      <c r="H5642" s="6" t="e">
        <f>VLOOKUP(F5642,'Customer Info'!A5633:C6133,3,0)</f>
        <v>#N/A</v>
      </c>
      <c r="I5642" s="6" t="e">
        <f>VLOOKUP(F5642,'Customer Info'!A5633:E6133,5,0)</f>
        <v>#N/A</v>
      </c>
      <c r="K5642" s="7" t="e">
        <f>VLOOKUP(J5642,'Product Details'!B5633:C5801,2,0)</f>
        <v>#N/A</v>
      </c>
      <c r="L5642" s="7" t="e">
        <f>VLOOKUP(J5642,'Product Details'!B5633:D5801,3,0)</f>
        <v>#N/A</v>
      </c>
      <c r="M5642" s="7" t="e">
        <f>VLOOKUP(J5642,'Product Details'!B5634:E5801,4,0)</f>
        <v>#N/A</v>
      </c>
      <c r="Q5642" s="8">
        <f t="shared" si="348"/>
        <v>0</v>
      </c>
      <c r="R5642" s="8">
        <f t="shared" si="349"/>
        <v>0</v>
      </c>
      <c r="T5642" s="9">
        <f t="shared" si="350"/>
        <v>0</v>
      </c>
      <c r="U5642" s="34" t="e">
        <f t="shared" si="351"/>
        <v>#DIV/0!</v>
      </c>
    </row>
    <row r="5643" spans="7:21" x14ac:dyDescent="0.25">
      <c r="G5643" s="33" t="e">
        <f>VLOOKUP(F5643,'Customer Info'!A5634:B6134,2,0)</f>
        <v>#N/A</v>
      </c>
      <c r="H5643" s="6" t="e">
        <f>VLOOKUP(F5643,'Customer Info'!A5634:C6134,3,0)</f>
        <v>#N/A</v>
      </c>
      <c r="I5643" s="6" t="e">
        <f>VLOOKUP(F5643,'Customer Info'!A5634:E6134,5,0)</f>
        <v>#N/A</v>
      </c>
      <c r="K5643" s="7" t="e">
        <f>VLOOKUP(J5643,'Product Details'!B5634:C5802,2,0)</f>
        <v>#N/A</v>
      </c>
      <c r="L5643" s="7" t="e">
        <f>VLOOKUP(J5643,'Product Details'!B5634:D5802,3,0)</f>
        <v>#N/A</v>
      </c>
      <c r="M5643" s="7" t="e">
        <f>VLOOKUP(J5643,'Product Details'!B5635:E5802,4,0)</f>
        <v>#N/A</v>
      </c>
      <c r="Q5643" s="8">
        <f t="shared" ref="Q5643:Q5706" si="352">O5643*P5643</f>
        <v>0</v>
      </c>
      <c r="R5643" s="8">
        <f t="shared" ref="R5643:R5706" si="353">N5643*P5643</f>
        <v>0</v>
      </c>
      <c r="T5643" s="9">
        <f t="shared" ref="T5643:T5706" si="354">R5643+S5643</f>
        <v>0</v>
      </c>
      <c r="U5643" s="34" t="e">
        <f t="shared" ref="U5643:U5706" si="355">(N5643-O5643)/N5643</f>
        <v>#DIV/0!</v>
      </c>
    </row>
    <row r="5644" spans="7:21" x14ac:dyDescent="0.25">
      <c r="G5644" s="33" t="e">
        <f>VLOOKUP(F5644,'Customer Info'!A5635:B6135,2,0)</f>
        <v>#N/A</v>
      </c>
      <c r="H5644" s="6" t="e">
        <f>VLOOKUP(F5644,'Customer Info'!A5635:C6135,3,0)</f>
        <v>#N/A</v>
      </c>
      <c r="I5644" s="6" t="e">
        <f>VLOOKUP(F5644,'Customer Info'!A5635:E6135,5,0)</f>
        <v>#N/A</v>
      </c>
      <c r="K5644" s="7" t="e">
        <f>VLOOKUP(J5644,'Product Details'!B5635:C5803,2,0)</f>
        <v>#N/A</v>
      </c>
      <c r="L5644" s="7" t="e">
        <f>VLOOKUP(J5644,'Product Details'!B5635:D5803,3,0)</f>
        <v>#N/A</v>
      </c>
      <c r="M5644" s="7" t="e">
        <f>VLOOKUP(J5644,'Product Details'!B5636:E5803,4,0)</f>
        <v>#N/A</v>
      </c>
      <c r="Q5644" s="8">
        <f t="shared" si="352"/>
        <v>0</v>
      </c>
      <c r="R5644" s="8">
        <f t="shared" si="353"/>
        <v>0</v>
      </c>
      <c r="T5644" s="9">
        <f t="shared" si="354"/>
        <v>0</v>
      </c>
      <c r="U5644" s="34" t="e">
        <f t="shared" si="355"/>
        <v>#DIV/0!</v>
      </c>
    </row>
    <row r="5645" spans="7:21" x14ac:dyDescent="0.25">
      <c r="G5645" s="33" t="e">
        <f>VLOOKUP(F5645,'Customer Info'!A5636:B6136,2,0)</f>
        <v>#N/A</v>
      </c>
      <c r="H5645" s="6" t="e">
        <f>VLOOKUP(F5645,'Customer Info'!A5636:C6136,3,0)</f>
        <v>#N/A</v>
      </c>
      <c r="I5645" s="6" t="e">
        <f>VLOOKUP(F5645,'Customer Info'!A5636:E6136,5,0)</f>
        <v>#N/A</v>
      </c>
      <c r="K5645" s="7" t="e">
        <f>VLOOKUP(J5645,'Product Details'!B5636:C5804,2,0)</f>
        <v>#N/A</v>
      </c>
      <c r="L5645" s="7" t="e">
        <f>VLOOKUP(J5645,'Product Details'!B5636:D5804,3,0)</f>
        <v>#N/A</v>
      </c>
      <c r="M5645" s="7" t="e">
        <f>VLOOKUP(J5645,'Product Details'!B5637:E5804,4,0)</f>
        <v>#N/A</v>
      </c>
      <c r="Q5645" s="8">
        <f t="shared" si="352"/>
        <v>0</v>
      </c>
      <c r="R5645" s="8">
        <f t="shared" si="353"/>
        <v>0</v>
      </c>
      <c r="T5645" s="9">
        <f t="shared" si="354"/>
        <v>0</v>
      </c>
      <c r="U5645" s="34" t="e">
        <f t="shared" si="355"/>
        <v>#DIV/0!</v>
      </c>
    </row>
    <row r="5646" spans="7:21" x14ac:dyDescent="0.25">
      <c r="G5646" s="33" t="e">
        <f>VLOOKUP(F5646,'Customer Info'!A5637:B6137,2,0)</f>
        <v>#N/A</v>
      </c>
      <c r="H5646" s="6" t="e">
        <f>VLOOKUP(F5646,'Customer Info'!A5637:C6137,3,0)</f>
        <v>#N/A</v>
      </c>
      <c r="I5646" s="6" t="e">
        <f>VLOOKUP(F5646,'Customer Info'!A5637:E6137,5,0)</f>
        <v>#N/A</v>
      </c>
      <c r="K5646" s="7" t="e">
        <f>VLOOKUP(J5646,'Product Details'!B5637:C5805,2,0)</f>
        <v>#N/A</v>
      </c>
      <c r="L5646" s="7" t="e">
        <f>VLOOKUP(J5646,'Product Details'!B5637:D5805,3,0)</f>
        <v>#N/A</v>
      </c>
      <c r="M5646" s="7" t="e">
        <f>VLOOKUP(J5646,'Product Details'!B5638:E5805,4,0)</f>
        <v>#N/A</v>
      </c>
      <c r="Q5646" s="8">
        <f t="shared" si="352"/>
        <v>0</v>
      </c>
      <c r="R5646" s="8">
        <f t="shared" si="353"/>
        <v>0</v>
      </c>
      <c r="T5646" s="9">
        <f t="shared" si="354"/>
        <v>0</v>
      </c>
      <c r="U5646" s="34" t="e">
        <f t="shared" si="355"/>
        <v>#DIV/0!</v>
      </c>
    </row>
    <row r="5647" spans="7:21" x14ac:dyDescent="0.25">
      <c r="G5647" s="33" t="e">
        <f>VLOOKUP(F5647,'Customer Info'!A5638:B6138,2,0)</f>
        <v>#N/A</v>
      </c>
      <c r="H5647" s="6" t="e">
        <f>VLOOKUP(F5647,'Customer Info'!A5638:C6138,3,0)</f>
        <v>#N/A</v>
      </c>
      <c r="I5647" s="6" t="e">
        <f>VLOOKUP(F5647,'Customer Info'!A5638:E6138,5,0)</f>
        <v>#N/A</v>
      </c>
      <c r="K5647" s="7" t="e">
        <f>VLOOKUP(J5647,'Product Details'!B5638:C5806,2,0)</f>
        <v>#N/A</v>
      </c>
      <c r="L5647" s="7" t="e">
        <f>VLOOKUP(J5647,'Product Details'!B5638:D5806,3,0)</f>
        <v>#N/A</v>
      </c>
      <c r="M5647" s="7" t="e">
        <f>VLOOKUP(J5647,'Product Details'!B5639:E5806,4,0)</f>
        <v>#N/A</v>
      </c>
      <c r="Q5647" s="8">
        <f t="shared" si="352"/>
        <v>0</v>
      </c>
      <c r="R5647" s="8">
        <f t="shared" si="353"/>
        <v>0</v>
      </c>
      <c r="T5647" s="9">
        <f t="shared" si="354"/>
        <v>0</v>
      </c>
      <c r="U5647" s="34" t="e">
        <f t="shared" si="355"/>
        <v>#DIV/0!</v>
      </c>
    </row>
    <row r="5648" spans="7:21" x14ac:dyDescent="0.25">
      <c r="G5648" s="33" t="e">
        <f>VLOOKUP(F5648,'Customer Info'!A5639:B6139,2,0)</f>
        <v>#N/A</v>
      </c>
      <c r="H5648" s="6" t="e">
        <f>VLOOKUP(F5648,'Customer Info'!A5639:C6139,3,0)</f>
        <v>#N/A</v>
      </c>
      <c r="I5648" s="6" t="e">
        <f>VLOOKUP(F5648,'Customer Info'!A5639:E6139,5,0)</f>
        <v>#N/A</v>
      </c>
      <c r="K5648" s="7" t="e">
        <f>VLOOKUP(J5648,'Product Details'!B5639:C5807,2,0)</f>
        <v>#N/A</v>
      </c>
      <c r="L5648" s="7" t="e">
        <f>VLOOKUP(J5648,'Product Details'!B5639:D5807,3,0)</f>
        <v>#N/A</v>
      </c>
      <c r="M5648" s="7" t="e">
        <f>VLOOKUP(J5648,'Product Details'!B5640:E5807,4,0)</f>
        <v>#N/A</v>
      </c>
      <c r="Q5648" s="8">
        <f t="shared" si="352"/>
        <v>0</v>
      </c>
      <c r="R5648" s="8">
        <f t="shared" si="353"/>
        <v>0</v>
      </c>
      <c r="T5648" s="9">
        <f t="shared" si="354"/>
        <v>0</v>
      </c>
      <c r="U5648" s="34" t="e">
        <f t="shared" si="355"/>
        <v>#DIV/0!</v>
      </c>
    </row>
    <row r="5649" spans="7:21" x14ac:dyDescent="0.25">
      <c r="G5649" s="33" t="e">
        <f>VLOOKUP(F5649,'Customer Info'!A5640:B6140,2,0)</f>
        <v>#N/A</v>
      </c>
      <c r="H5649" s="6" t="e">
        <f>VLOOKUP(F5649,'Customer Info'!A5640:C6140,3,0)</f>
        <v>#N/A</v>
      </c>
      <c r="I5649" s="6" t="e">
        <f>VLOOKUP(F5649,'Customer Info'!A5640:E6140,5,0)</f>
        <v>#N/A</v>
      </c>
      <c r="K5649" s="7" t="e">
        <f>VLOOKUP(J5649,'Product Details'!B5640:C5808,2,0)</f>
        <v>#N/A</v>
      </c>
      <c r="L5649" s="7" t="e">
        <f>VLOOKUP(J5649,'Product Details'!B5640:D5808,3,0)</f>
        <v>#N/A</v>
      </c>
      <c r="M5649" s="7" t="e">
        <f>VLOOKUP(J5649,'Product Details'!B5641:E5808,4,0)</f>
        <v>#N/A</v>
      </c>
      <c r="Q5649" s="8">
        <f t="shared" si="352"/>
        <v>0</v>
      </c>
      <c r="R5649" s="8">
        <f t="shared" si="353"/>
        <v>0</v>
      </c>
      <c r="T5649" s="9">
        <f t="shared" si="354"/>
        <v>0</v>
      </c>
      <c r="U5649" s="34" t="e">
        <f t="shared" si="355"/>
        <v>#DIV/0!</v>
      </c>
    </row>
    <row r="5650" spans="7:21" x14ac:dyDescent="0.25">
      <c r="G5650" s="33" t="e">
        <f>VLOOKUP(F5650,'Customer Info'!A5641:B6141,2,0)</f>
        <v>#N/A</v>
      </c>
      <c r="H5650" s="6" t="e">
        <f>VLOOKUP(F5650,'Customer Info'!A5641:C6141,3,0)</f>
        <v>#N/A</v>
      </c>
      <c r="I5650" s="6" t="e">
        <f>VLOOKUP(F5650,'Customer Info'!A5641:E6141,5,0)</f>
        <v>#N/A</v>
      </c>
      <c r="K5650" s="7" t="e">
        <f>VLOOKUP(J5650,'Product Details'!B5641:C5809,2,0)</f>
        <v>#N/A</v>
      </c>
      <c r="L5650" s="7" t="e">
        <f>VLOOKUP(J5650,'Product Details'!B5641:D5809,3,0)</f>
        <v>#N/A</v>
      </c>
      <c r="M5650" s="7" t="e">
        <f>VLOOKUP(J5650,'Product Details'!B5642:E5809,4,0)</f>
        <v>#N/A</v>
      </c>
      <c r="Q5650" s="8">
        <f t="shared" si="352"/>
        <v>0</v>
      </c>
      <c r="R5650" s="8">
        <f t="shared" si="353"/>
        <v>0</v>
      </c>
      <c r="T5650" s="9">
        <f t="shared" si="354"/>
        <v>0</v>
      </c>
      <c r="U5650" s="34" t="e">
        <f t="shared" si="355"/>
        <v>#DIV/0!</v>
      </c>
    </row>
    <row r="5651" spans="7:21" x14ac:dyDescent="0.25">
      <c r="G5651" s="33" t="e">
        <f>VLOOKUP(F5651,'Customer Info'!A5642:B6142,2,0)</f>
        <v>#N/A</v>
      </c>
      <c r="H5651" s="6" t="e">
        <f>VLOOKUP(F5651,'Customer Info'!A5642:C6142,3,0)</f>
        <v>#N/A</v>
      </c>
      <c r="I5651" s="6" t="e">
        <f>VLOOKUP(F5651,'Customer Info'!A5642:E6142,5,0)</f>
        <v>#N/A</v>
      </c>
      <c r="K5651" s="7" t="e">
        <f>VLOOKUP(J5651,'Product Details'!B5642:C5810,2,0)</f>
        <v>#N/A</v>
      </c>
      <c r="L5651" s="7" t="e">
        <f>VLOOKUP(J5651,'Product Details'!B5642:D5810,3,0)</f>
        <v>#N/A</v>
      </c>
      <c r="M5651" s="7" t="e">
        <f>VLOOKUP(J5651,'Product Details'!B5643:E5810,4,0)</f>
        <v>#N/A</v>
      </c>
      <c r="Q5651" s="8">
        <f t="shared" si="352"/>
        <v>0</v>
      </c>
      <c r="R5651" s="8">
        <f t="shared" si="353"/>
        <v>0</v>
      </c>
      <c r="T5651" s="9">
        <f t="shared" si="354"/>
        <v>0</v>
      </c>
      <c r="U5651" s="34" t="e">
        <f t="shared" si="355"/>
        <v>#DIV/0!</v>
      </c>
    </row>
    <row r="5652" spans="7:21" x14ac:dyDescent="0.25">
      <c r="G5652" s="33" t="e">
        <f>VLOOKUP(F5652,'Customer Info'!A5643:B6143,2,0)</f>
        <v>#N/A</v>
      </c>
      <c r="H5652" s="6" t="e">
        <f>VLOOKUP(F5652,'Customer Info'!A5643:C6143,3,0)</f>
        <v>#N/A</v>
      </c>
      <c r="I5652" s="6" t="e">
        <f>VLOOKUP(F5652,'Customer Info'!A5643:E6143,5,0)</f>
        <v>#N/A</v>
      </c>
      <c r="K5652" s="7" t="e">
        <f>VLOOKUP(J5652,'Product Details'!B5643:C5811,2,0)</f>
        <v>#N/A</v>
      </c>
      <c r="L5652" s="7" t="e">
        <f>VLOOKUP(J5652,'Product Details'!B5643:D5811,3,0)</f>
        <v>#N/A</v>
      </c>
      <c r="M5652" s="7" t="e">
        <f>VLOOKUP(J5652,'Product Details'!B5644:E5811,4,0)</f>
        <v>#N/A</v>
      </c>
      <c r="Q5652" s="8">
        <f t="shared" si="352"/>
        <v>0</v>
      </c>
      <c r="R5652" s="8">
        <f t="shared" si="353"/>
        <v>0</v>
      </c>
      <c r="T5652" s="9">
        <f t="shared" si="354"/>
        <v>0</v>
      </c>
      <c r="U5652" s="34" t="e">
        <f t="shared" si="355"/>
        <v>#DIV/0!</v>
      </c>
    </row>
    <row r="5653" spans="7:21" x14ac:dyDescent="0.25">
      <c r="G5653" s="33" t="e">
        <f>VLOOKUP(F5653,'Customer Info'!A5644:B6144,2,0)</f>
        <v>#N/A</v>
      </c>
      <c r="H5653" s="6" t="e">
        <f>VLOOKUP(F5653,'Customer Info'!A5644:C6144,3,0)</f>
        <v>#N/A</v>
      </c>
      <c r="I5653" s="6" t="e">
        <f>VLOOKUP(F5653,'Customer Info'!A5644:E6144,5,0)</f>
        <v>#N/A</v>
      </c>
      <c r="K5653" s="7" t="e">
        <f>VLOOKUP(J5653,'Product Details'!B5644:C5812,2,0)</f>
        <v>#N/A</v>
      </c>
      <c r="L5653" s="7" t="e">
        <f>VLOOKUP(J5653,'Product Details'!B5644:D5812,3,0)</f>
        <v>#N/A</v>
      </c>
      <c r="M5653" s="7" t="e">
        <f>VLOOKUP(J5653,'Product Details'!B5645:E5812,4,0)</f>
        <v>#N/A</v>
      </c>
      <c r="Q5653" s="8">
        <f t="shared" si="352"/>
        <v>0</v>
      </c>
      <c r="R5653" s="8">
        <f t="shared" si="353"/>
        <v>0</v>
      </c>
      <c r="T5653" s="9">
        <f t="shared" si="354"/>
        <v>0</v>
      </c>
      <c r="U5653" s="34" t="e">
        <f t="shared" si="355"/>
        <v>#DIV/0!</v>
      </c>
    </row>
    <row r="5654" spans="7:21" x14ac:dyDescent="0.25">
      <c r="G5654" s="33" t="e">
        <f>VLOOKUP(F5654,'Customer Info'!A5645:B6145,2,0)</f>
        <v>#N/A</v>
      </c>
      <c r="H5654" s="6" t="e">
        <f>VLOOKUP(F5654,'Customer Info'!A5645:C6145,3,0)</f>
        <v>#N/A</v>
      </c>
      <c r="I5654" s="6" t="e">
        <f>VLOOKUP(F5654,'Customer Info'!A5645:E6145,5,0)</f>
        <v>#N/A</v>
      </c>
      <c r="K5654" s="7" t="e">
        <f>VLOOKUP(J5654,'Product Details'!B5645:C5813,2,0)</f>
        <v>#N/A</v>
      </c>
      <c r="L5654" s="7" t="e">
        <f>VLOOKUP(J5654,'Product Details'!B5645:D5813,3,0)</f>
        <v>#N/A</v>
      </c>
      <c r="M5654" s="7" t="e">
        <f>VLOOKUP(J5654,'Product Details'!B5646:E5813,4,0)</f>
        <v>#N/A</v>
      </c>
      <c r="Q5654" s="8">
        <f t="shared" si="352"/>
        <v>0</v>
      </c>
      <c r="R5654" s="8">
        <f t="shared" si="353"/>
        <v>0</v>
      </c>
      <c r="T5654" s="9">
        <f t="shared" si="354"/>
        <v>0</v>
      </c>
      <c r="U5654" s="34" t="e">
        <f t="shared" si="355"/>
        <v>#DIV/0!</v>
      </c>
    </row>
    <row r="5655" spans="7:21" x14ac:dyDescent="0.25">
      <c r="G5655" s="33" t="e">
        <f>VLOOKUP(F5655,'Customer Info'!A5646:B6146,2,0)</f>
        <v>#N/A</v>
      </c>
      <c r="H5655" s="6" t="e">
        <f>VLOOKUP(F5655,'Customer Info'!A5646:C6146,3,0)</f>
        <v>#N/A</v>
      </c>
      <c r="I5655" s="6" t="e">
        <f>VLOOKUP(F5655,'Customer Info'!A5646:E6146,5,0)</f>
        <v>#N/A</v>
      </c>
      <c r="K5655" s="7" t="e">
        <f>VLOOKUP(J5655,'Product Details'!B5646:C5814,2,0)</f>
        <v>#N/A</v>
      </c>
      <c r="L5655" s="7" t="e">
        <f>VLOOKUP(J5655,'Product Details'!B5646:D5814,3,0)</f>
        <v>#N/A</v>
      </c>
      <c r="M5655" s="7" t="e">
        <f>VLOOKUP(J5655,'Product Details'!B5647:E5814,4,0)</f>
        <v>#N/A</v>
      </c>
      <c r="Q5655" s="8">
        <f t="shared" si="352"/>
        <v>0</v>
      </c>
      <c r="R5655" s="8">
        <f t="shared" si="353"/>
        <v>0</v>
      </c>
      <c r="T5655" s="9">
        <f t="shared" si="354"/>
        <v>0</v>
      </c>
      <c r="U5655" s="34" t="e">
        <f t="shared" si="355"/>
        <v>#DIV/0!</v>
      </c>
    </row>
    <row r="5656" spans="7:21" x14ac:dyDescent="0.25">
      <c r="G5656" s="33" t="e">
        <f>VLOOKUP(F5656,'Customer Info'!A5647:B6147,2,0)</f>
        <v>#N/A</v>
      </c>
      <c r="H5656" s="6" t="e">
        <f>VLOOKUP(F5656,'Customer Info'!A5647:C6147,3,0)</f>
        <v>#N/A</v>
      </c>
      <c r="I5656" s="6" t="e">
        <f>VLOOKUP(F5656,'Customer Info'!A5647:E6147,5,0)</f>
        <v>#N/A</v>
      </c>
      <c r="K5656" s="7" t="e">
        <f>VLOOKUP(J5656,'Product Details'!B5647:C5815,2,0)</f>
        <v>#N/A</v>
      </c>
      <c r="L5656" s="7" t="e">
        <f>VLOOKUP(J5656,'Product Details'!B5647:D5815,3,0)</f>
        <v>#N/A</v>
      </c>
      <c r="M5656" s="7" t="e">
        <f>VLOOKUP(J5656,'Product Details'!B5648:E5815,4,0)</f>
        <v>#N/A</v>
      </c>
      <c r="Q5656" s="8">
        <f t="shared" si="352"/>
        <v>0</v>
      </c>
      <c r="R5656" s="8">
        <f t="shared" si="353"/>
        <v>0</v>
      </c>
      <c r="T5656" s="9">
        <f t="shared" si="354"/>
        <v>0</v>
      </c>
      <c r="U5656" s="34" t="e">
        <f t="shared" si="355"/>
        <v>#DIV/0!</v>
      </c>
    </row>
    <row r="5657" spans="7:21" x14ac:dyDescent="0.25">
      <c r="G5657" s="33" t="e">
        <f>VLOOKUP(F5657,'Customer Info'!A5648:B6148,2,0)</f>
        <v>#N/A</v>
      </c>
      <c r="H5657" s="6" t="e">
        <f>VLOOKUP(F5657,'Customer Info'!A5648:C6148,3,0)</f>
        <v>#N/A</v>
      </c>
      <c r="I5657" s="6" t="e">
        <f>VLOOKUP(F5657,'Customer Info'!A5648:E6148,5,0)</f>
        <v>#N/A</v>
      </c>
      <c r="K5657" s="7" t="e">
        <f>VLOOKUP(J5657,'Product Details'!B5648:C5816,2,0)</f>
        <v>#N/A</v>
      </c>
      <c r="L5657" s="7" t="e">
        <f>VLOOKUP(J5657,'Product Details'!B5648:D5816,3,0)</f>
        <v>#N/A</v>
      </c>
      <c r="M5657" s="7" t="e">
        <f>VLOOKUP(J5657,'Product Details'!B5649:E5816,4,0)</f>
        <v>#N/A</v>
      </c>
      <c r="Q5657" s="8">
        <f t="shared" si="352"/>
        <v>0</v>
      </c>
      <c r="R5657" s="8">
        <f t="shared" si="353"/>
        <v>0</v>
      </c>
      <c r="T5657" s="9">
        <f t="shared" si="354"/>
        <v>0</v>
      </c>
      <c r="U5657" s="34" t="e">
        <f t="shared" si="355"/>
        <v>#DIV/0!</v>
      </c>
    </row>
    <row r="5658" spans="7:21" x14ac:dyDescent="0.25">
      <c r="G5658" s="33" t="e">
        <f>VLOOKUP(F5658,'Customer Info'!A5649:B6149,2,0)</f>
        <v>#N/A</v>
      </c>
      <c r="H5658" s="6" t="e">
        <f>VLOOKUP(F5658,'Customer Info'!A5649:C6149,3,0)</f>
        <v>#N/A</v>
      </c>
      <c r="I5658" s="6" t="e">
        <f>VLOOKUP(F5658,'Customer Info'!A5649:E6149,5,0)</f>
        <v>#N/A</v>
      </c>
      <c r="K5658" s="7" t="e">
        <f>VLOOKUP(J5658,'Product Details'!B5649:C5817,2,0)</f>
        <v>#N/A</v>
      </c>
      <c r="L5658" s="7" t="e">
        <f>VLOOKUP(J5658,'Product Details'!B5649:D5817,3,0)</f>
        <v>#N/A</v>
      </c>
      <c r="M5658" s="7" t="e">
        <f>VLOOKUP(J5658,'Product Details'!B5650:E5817,4,0)</f>
        <v>#N/A</v>
      </c>
      <c r="Q5658" s="8">
        <f t="shared" si="352"/>
        <v>0</v>
      </c>
      <c r="R5658" s="8">
        <f t="shared" si="353"/>
        <v>0</v>
      </c>
      <c r="T5658" s="9">
        <f t="shared" si="354"/>
        <v>0</v>
      </c>
      <c r="U5658" s="34" t="e">
        <f t="shared" si="355"/>
        <v>#DIV/0!</v>
      </c>
    </row>
    <row r="5659" spans="7:21" x14ac:dyDescent="0.25">
      <c r="G5659" s="33" t="e">
        <f>VLOOKUP(F5659,'Customer Info'!A5650:B6150,2,0)</f>
        <v>#N/A</v>
      </c>
      <c r="H5659" s="6" t="e">
        <f>VLOOKUP(F5659,'Customer Info'!A5650:C6150,3,0)</f>
        <v>#N/A</v>
      </c>
      <c r="I5659" s="6" t="e">
        <f>VLOOKUP(F5659,'Customer Info'!A5650:E6150,5,0)</f>
        <v>#N/A</v>
      </c>
      <c r="K5659" s="7" t="e">
        <f>VLOOKUP(J5659,'Product Details'!B5650:C5818,2,0)</f>
        <v>#N/A</v>
      </c>
      <c r="L5659" s="7" t="e">
        <f>VLOOKUP(J5659,'Product Details'!B5650:D5818,3,0)</f>
        <v>#N/A</v>
      </c>
      <c r="M5659" s="7" t="e">
        <f>VLOOKUP(J5659,'Product Details'!B5651:E5818,4,0)</f>
        <v>#N/A</v>
      </c>
      <c r="Q5659" s="8">
        <f t="shared" si="352"/>
        <v>0</v>
      </c>
      <c r="R5659" s="8">
        <f t="shared" si="353"/>
        <v>0</v>
      </c>
      <c r="T5659" s="9">
        <f t="shared" si="354"/>
        <v>0</v>
      </c>
      <c r="U5659" s="34" t="e">
        <f t="shared" si="355"/>
        <v>#DIV/0!</v>
      </c>
    </row>
    <row r="5660" spans="7:21" x14ac:dyDescent="0.25">
      <c r="G5660" s="33" t="e">
        <f>VLOOKUP(F5660,'Customer Info'!A5651:B6151,2,0)</f>
        <v>#N/A</v>
      </c>
      <c r="H5660" s="6" t="e">
        <f>VLOOKUP(F5660,'Customer Info'!A5651:C6151,3,0)</f>
        <v>#N/A</v>
      </c>
      <c r="I5660" s="6" t="e">
        <f>VLOOKUP(F5660,'Customer Info'!A5651:E6151,5,0)</f>
        <v>#N/A</v>
      </c>
      <c r="K5660" s="7" t="e">
        <f>VLOOKUP(J5660,'Product Details'!B5651:C5819,2,0)</f>
        <v>#N/A</v>
      </c>
      <c r="L5660" s="7" t="e">
        <f>VLOOKUP(J5660,'Product Details'!B5651:D5819,3,0)</f>
        <v>#N/A</v>
      </c>
      <c r="M5660" s="7" t="e">
        <f>VLOOKUP(J5660,'Product Details'!B5652:E5819,4,0)</f>
        <v>#N/A</v>
      </c>
      <c r="Q5660" s="8">
        <f t="shared" si="352"/>
        <v>0</v>
      </c>
      <c r="R5660" s="8">
        <f t="shared" si="353"/>
        <v>0</v>
      </c>
      <c r="T5660" s="9">
        <f t="shared" si="354"/>
        <v>0</v>
      </c>
      <c r="U5660" s="34" t="e">
        <f t="shared" si="355"/>
        <v>#DIV/0!</v>
      </c>
    </row>
    <row r="5661" spans="7:21" x14ac:dyDescent="0.25">
      <c r="G5661" s="33" t="e">
        <f>VLOOKUP(F5661,'Customer Info'!A5652:B6152,2,0)</f>
        <v>#N/A</v>
      </c>
      <c r="H5661" s="6" t="e">
        <f>VLOOKUP(F5661,'Customer Info'!A5652:C6152,3,0)</f>
        <v>#N/A</v>
      </c>
      <c r="I5661" s="6" t="e">
        <f>VLOOKUP(F5661,'Customer Info'!A5652:E6152,5,0)</f>
        <v>#N/A</v>
      </c>
      <c r="K5661" s="7" t="e">
        <f>VLOOKUP(J5661,'Product Details'!B5652:C5820,2,0)</f>
        <v>#N/A</v>
      </c>
      <c r="L5661" s="7" t="e">
        <f>VLOOKUP(J5661,'Product Details'!B5652:D5820,3,0)</f>
        <v>#N/A</v>
      </c>
      <c r="M5661" s="7" t="e">
        <f>VLOOKUP(J5661,'Product Details'!B5653:E5820,4,0)</f>
        <v>#N/A</v>
      </c>
      <c r="Q5661" s="8">
        <f t="shared" si="352"/>
        <v>0</v>
      </c>
      <c r="R5661" s="8">
        <f t="shared" si="353"/>
        <v>0</v>
      </c>
      <c r="T5661" s="9">
        <f t="shared" si="354"/>
        <v>0</v>
      </c>
      <c r="U5661" s="34" t="e">
        <f t="shared" si="355"/>
        <v>#DIV/0!</v>
      </c>
    </row>
    <row r="5662" spans="7:21" x14ac:dyDescent="0.25">
      <c r="G5662" s="33" t="e">
        <f>VLOOKUP(F5662,'Customer Info'!A5653:B6153,2,0)</f>
        <v>#N/A</v>
      </c>
      <c r="H5662" s="6" t="e">
        <f>VLOOKUP(F5662,'Customer Info'!A5653:C6153,3,0)</f>
        <v>#N/A</v>
      </c>
      <c r="I5662" s="6" t="e">
        <f>VLOOKUP(F5662,'Customer Info'!A5653:E6153,5,0)</f>
        <v>#N/A</v>
      </c>
      <c r="K5662" s="7" t="e">
        <f>VLOOKUP(J5662,'Product Details'!B5653:C5821,2,0)</f>
        <v>#N/A</v>
      </c>
      <c r="L5662" s="7" t="e">
        <f>VLOOKUP(J5662,'Product Details'!B5653:D5821,3,0)</f>
        <v>#N/A</v>
      </c>
      <c r="M5662" s="7" t="e">
        <f>VLOOKUP(J5662,'Product Details'!B5654:E5821,4,0)</f>
        <v>#N/A</v>
      </c>
      <c r="Q5662" s="8">
        <f t="shared" si="352"/>
        <v>0</v>
      </c>
      <c r="R5662" s="8">
        <f t="shared" si="353"/>
        <v>0</v>
      </c>
      <c r="T5662" s="9">
        <f t="shared" si="354"/>
        <v>0</v>
      </c>
      <c r="U5662" s="34" t="e">
        <f t="shared" si="355"/>
        <v>#DIV/0!</v>
      </c>
    </row>
    <row r="5663" spans="7:21" x14ac:dyDescent="0.25">
      <c r="G5663" s="33" t="e">
        <f>VLOOKUP(F5663,'Customer Info'!A5654:B6154,2,0)</f>
        <v>#N/A</v>
      </c>
      <c r="H5663" s="6" t="e">
        <f>VLOOKUP(F5663,'Customer Info'!A5654:C6154,3,0)</f>
        <v>#N/A</v>
      </c>
      <c r="I5663" s="6" t="e">
        <f>VLOOKUP(F5663,'Customer Info'!A5654:E6154,5,0)</f>
        <v>#N/A</v>
      </c>
      <c r="K5663" s="7" t="e">
        <f>VLOOKUP(J5663,'Product Details'!B5654:C5822,2,0)</f>
        <v>#N/A</v>
      </c>
      <c r="L5663" s="7" t="e">
        <f>VLOOKUP(J5663,'Product Details'!B5654:D5822,3,0)</f>
        <v>#N/A</v>
      </c>
      <c r="M5663" s="7" t="e">
        <f>VLOOKUP(J5663,'Product Details'!B5655:E5822,4,0)</f>
        <v>#N/A</v>
      </c>
      <c r="Q5663" s="8">
        <f t="shared" si="352"/>
        <v>0</v>
      </c>
      <c r="R5663" s="8">
        <f t="shared" si="353"/>
        <v>0</v>
      </c>
      <c r="T5663" s="9">
        <f t="shared" si="354"/>
        <v>0</v>
      </c>
      <c r="U5663" s="34" t="e">
        <f t="shared" si="355"/>
        <v>#DIV/0!</v>
      </c>
    </row>
    <row r="5664" spans="7:21" x14ac:dyDescent="0.25">
      <c r="G5664" s="33" t="e">
        <f>VLOOKUP(F5664,'Customer Info'!A5655:B6155,2,0)</f>
        <v>#N/A</v>
      </c>
      <c r="H5664" s="6" t="e">
        <f>VLOOKUP(F5664,'Customer Info'!A5655:C6155,3,0)</f>
        <v>#N/A</v>
      </c>
      <c r="I5664" s="6" t="e">
        <f>VLOOKUP(F5664,'Customer Info'!A5655:E6155,5,0)</f>
        <v>#N/A</v>
      </c>
      <c r="K5664" s="7" t="e">
        <f>VLOOKUP(J5664,'Product Details'!B5655:C5823,2,0)</f>
        <v>#N/A</v>
      </c>
      <c r="L5664" s="7" t="e">
        <f>VLOOKUP(J5664,'Product Details'!B5655:D5823,3,0)</f>
        <v>#N/A</v>
      </c>
      <c r="M5664" s="7" t="e">
        <f>VLOOKUP(J5664,'Product Details'!B5656:E5823,4,0)</f>
        <v>#N/A</v>
      </c>
      <c r="Q5664" s="8">
        <f t="shared" si="352"/>
        <v>0</v>
      </c>
      <c r="R5664" s="8">
        <f t="shared" si="353"/>
        <v>0</v>
      </c>
      <c r="T5664" s="9">
        <f t="shared" si="354"/>
        <v>0</v>
      </c>
      <c r="U5664" s="34" t="e">
        <f t="shared" si="355"/>
        <v>#DIV/0!</v>
      </c>
    </row>
    <row r="5665" spans="7:21" x14ac:dyDescent="0.25">
      <c r="G5665" s="33" t="e">
        <f>VLOOKUP(F5665,'Customer Info'!A5656:B6156,2,0)</f>
        <v>#N/A</v>
      </c>
      <c r="H5665" s="6" t="e">
        <f>VLOOKUP(F5665,'Customer Info'!A5656:C6156,3,0)</f>
        <v>#N/A</v>
      </c>
      <c r="I5665" s="6" t="e">
        <f>VLOOKUP(F5665,'Customer Info'!A5656:E6156,5,0)</f>
        <v>#N/A</v>
      </c>
      <c r="K5665" s="7" t="e">
        <f>VLOOKUP(J5665,'Product Details'!B5656:C5824,2,0)</f>
        <v>#N/A</v>
      </c>
      <c r="L5665" s="7" t="e">
        <f>VLOOKUP(J5665,'Product Details'!B5656:D5824,3,0)</f>
        <v>#N/A</v>
      </c>
      <c r="M5665" s="7" t="e">
        <f>VLOOKUP(J5665,'Product Details'!B5657:E5824,4,0)</f>
        <v>#N/A</v>
      </c>
      <c r="Q5665" s="8">
        <f t="shared" si="352"/>
        <v>0</v>
      </c>
      <c r="R5665" s="8">
        <f t="shared" si="353"/>
        <v>0</v>
      </c>
      <c r="T5665" s="9">
        <f t="shared" si="354"/>
        <v>0</v>
      </c>
      <c r="U5665" s="34" t="e">
        <f t="shared" si="355"/>
        <v>#DIV/0!</v>
      </c>
    </row>
    <row r="5666" spans="7:21" x14ac:dyDescent="0.25">
      <c r="G5666" s="33" t="e">
        <f>VLOOKUP(F5666,'Customer Info'!A5657:B6157,2,0)</f>
        <v>#N/A</v>
      </c>
      <c r="H5666" s="6" t="e">
        <f>VLOOKUP(F5666,'Customer Info'!A5657:C6157,3,0)</f>
        <v>#N/A</v>
      </c>
      <c r="I5666" s="6" t="e">
        <f>VLOOKUP(F5666,'Customer Info'!A5657:E6157,5,0)</f>
        <v>#N/A</v>
      </c>
      <c r="K5666" s="7" t="e">
        <f>VLOOKUP(J5666,'Product Details'!B5657:C5825,2,0)</f>
        <v>#N/A</v>
      </c>
      <c r="L5666" s="7" t="e">
        <f>VLOOKUP(J5666,'Product Details'!B5657:D5825,3,0)</f>
        <v>#N/A</v>
      </c>
      <c r="M5666" s="7" t="e">
        <f>VLOOKUP(J5666,'Product Details'!B5658:E5825,4,0)</f>
        <v>#N/A</v>
      </c>
      <c r="Q5666" s="8">
        <f t="shared" si="352"/>
        <v>0</v>
      </c>
      <c r="R5666" s="8">
        <f t="shared" si="353"/>
        <v>0</v>
      </c>
      <c r="T5666" s="9">
        <f t="shared" si="354"/>
        <v>0</v>
      </c>
      <c r="U5666" s="34" t="e">
        <f t="shared" si="355"/>
        <v>#DIV/0!</v>
      </c>
    </row>
    <row r="5667" spans="7:21" x14ac:dyDescent="0.25">
      <c r="G5667" s="33" t="e">
        <f>VLOOKUP(F5667,'Customer Info'!A5658:B6158,2,0)</f>
        <v>#N/A</v>
      </c>
      <c r="H5667" s="6" t="e">
        <f>VLOOKUP(F5667,'Customer Info'!A5658:C6158,3,0)</f>
        <v>#N/A</v>
      </c>
      <c r="I5667" s="6" t="e">
        <f>VLOOKUP(F5667,'Customer Info'!A5658:E6158,5,0)</f>
        <v>#N/A</v>
      </c>
      <c r="K5667" s="7" t="e">
        <f>VLOOKUP(J5667,'Product Details'!B5658:C5826,2,0)</f>
        <v>#N/A</v>
      </c>
      <c r="L5667" s="7" t="e">
        <f>VLOOKUP(J5667,'Product Details'!B5658:D5826,3,0)</f>
        <v>#N/A</v>
      </c>
      <c r="M5667" s="7" t="e">
        <f>VLOOKUP(J5667,'Product Details'!B5659:E5826,4,0)</f>
        <v>#N/A</v>
      </c>
      <c r="Q5667" s="8">
        <f t="shared" si="352"/>
        <v>0</v>
      </c>
      <c r="R5667" s="8">
        <f t="shared" si="353"/>
        <v>0</v>
      </c>
      <c r="T5667" s="9">
        <f t="shared" si="354"/>
        <v>0</v>
      </c>
      <c r="U5667" s="34" t="e">
        <f t="shared" si="355"/>
        <v>#DIV/0!</v>
      </c>
    </row>
    <row r="5668" spans="7:21" x14ac:dyDescent="0.25">
      <c r="G5668" s="33" t="e">
        <f>VLOOKUP(F5668,'Customer Info'!A5659:B6159,2,0)</f>
        <v>#N/A</v>
      </c>
      <c r="H5668" s="6" t="e">
        <f>VLOOKUP(F5668,'Customer Info'!A5659:C6159,3,0)</f>
        <v>#N/A</v>
      </c>
      <c r="I5668" s="6" t="e">
        <f>VLOOKUP(F5668,'Customer Info'!A5659:E6159,5,0)</f>
        <v>#N/A</v>
      </c>
      <c r="K5668" s="7" t="e">
        <f>VLOOKUP(J5668,'Product Details'!B5659:C5827,2,0)</f>
        <v>#N/A</v>
      </c>
      <c r="L5668" s="7" t="e">
        <f>VLOOKUP(J5668,'Product Details'!B5659:D5827,3,0)</f>
        <v>#N/A</v>
      </c>
      <c r="M5668" s="7" t="e">
        <f>VLOOKUP(J5668,'Product Details'!B5660:E5827,4,0)</f>
        <v>#N/A</v>
      </c>
      <c r="Q5668" s="8">
        <f t="shared" si="352"/>
        <v>0</v>
      </c>
      <c r="R5668" s="8">
        <f t="shared" si="353"/>
        <v>0</v>
      </c>
      <c r="T5668" s="9">
        <f t="shared" si="354"/>
        <v>0</v>
      </c>
      <c r="U5668" s="34" t="e">
        <f t="shared" si="355"/>
        <v>#DIV/0!</v>
      </c>
    </row>
    <row r="5669" spans="7:21" x14ac:dyDescent="0.25">
      <c r="G5669" s="33" t="e">
        <f>VLOOKUP(F5669,'Customer Info'!A5660:B6160,2,0)</f>
        <v>#N/A</v>
      </c>
      <c r="H5669" s="6" t="e">
        <f>VLOOKUP(F5669,'Customer Info'!A5660:C6160,3,0)</f>
        <v>#N/A</v>
      </c>
      <c r="I5669" s="6" t="e">
        <f>VLOOKUP(F5669,'Customer Info'!A5660:E6160,5,0)</f>
        <v>#N/A</v>
      </c>
      <c r="K5669" s="7" t="e">
        <f>VLOOKUP(J5669,'Product Details'!B5660:C5828,2,0)</f>
        <v>#N/A</v>
      </c>
      <c r="L5669" s="7" t="e">
        <f>VLOOKUP(J5669,'Product Details'!B5660:D5828,3,0)</f>
        <v>#N/A</v>
      </c>
      <c r="M5669" s="7" t="e">
        <f>VLOOKUP(J5669,'Product Details'!B5661:E5828,4,0)</f>
        <v>#N/A</v>
      </c>
      <c r="Q5669" s="8">
        <f t="shared" si="352"/>
        <v>0</v>
      </c>
      <c r="R5669" s="8">
        <f t="shared" si="353"/>
        <v>0</v>
      </c>
      <c r="T5669" s="9">
        <f t="shared" si="354"/>
        <v>0</v>
      </c>
      <c r="U5669" s="34" t="e">
        <f t="shared" si="355"/>
        <v>#DIV/0!</v>
      </c>
    </row>
    <row r="5670" spans="7:21" x14ac:dyDescent="0.25">
      <c r="G5670" s="33" t="e">
        <f>VLOOKUP(F5670,'Customer Info'!A5661:B6161,2,0)</f>
        <v>#N/A</v>
      </c>
      <c r="H5670" s="6" t="e">
        <f>VLOOKUP(F5670,'Customer Info'!A5661:C6161,3,0)</f>
        <v>#N/A</v>
      </c>
      <c r="I5670" s="6" t="e">
        <f>VLOOKUP(F5670,'Customer Info'!A5661:E6161,5,0)</f>
        <v>#N/A</v>
      </c>
      <c r="K5670" s="7" t="e">
        <f>VLOOKUP(J5670,'Product Details'!B5661:C5829,2,0)</f>
        <v>#N/A</v>
      </c>
      <c r="L5670" s="7" t="e">
        <f>VLOOKUP(J5670,'Product Details'!B5661:D5829,3,0)</f>
        <v>#N/A</v>
      </c>
      <c r="M5670" s="7" t="e">
        <f>VLOOKUP(J5670,'Product Details'!B5662:E5829,4,0)</f>
        <v>#N/A</v>
      </c>
      <c r="Q5670" s="8">
        <f t="shared" si="352"/>
        <v>0</v>
      </c>
      <c r="R5670" s="8">
        <f t="shared" si="353"/>
        <v>0</v>
      </c>
      <c r="T5670" s="9">
        <f t="shared" si="354"/>
        <v>0</v>
      </c>
      <c r="U5670" s="34" t="e">
        <f t="shared" si="355"/>
        <v>#DIV/0!</v>
      </c>
    </row>
    <row r="5671" spans="7:21" x14ac:dyDescent="0.25">
      <c r="G5671" s="33" t="e">
        <f>VLOOKUP(F5671,'Customer Info'!A5662:B6162,2,0)</f>
        <v>#N/A</v>
      </c>
      <c r="H5671" s="6" t="e">
        <f>VLOOKUP(F5671,'Customer Info'!A5662:C6162,3,0)</f>
        <v>#N/A</v>
      </c>
      <c r="I5671" s="6" t="e">
        <f>VLOOKUP(F5671,'Customer Info'!A5662:E6162,5,0)</f>
        <v>#N/A</v>
      </c>
      <c r="K5671" s="7" t="e">
        <f>VLOOKUP(J5671,'Product Details'!B5662:C5830,2,0)</f>
        <v>#N/A</v>
      </c>
      <c r="L5671" s="7" t="e">
        <f>VLOOKUP(J5671,'Product Details'!B5662:D5830,3,0)</f>
        <v>#N/A</v>
      </c>
      <c r="M5671" s="7" t="e">
        <f>VLOOKUP(J5671,'Product Details'!B5663:E5830,4,0)</f>
        <v>#N/A</v>
      </c>
      <c r="Q5671" s="8">
        <f t="shared" si="352"/>
        <v>0</v>
      </c>
      <c r="R5671" s="8">
        <f t="shared" si="353"/>
        <v>0</v>
      </c>
      <c r="T5671" s="9">
        <f t="shared" si="354"/>
        <v>0</v>
      </c>
      <c r="U5671" s="34" t="e">
        <f t="shared" si="355"/>
        <v>#DIV/0!</v>
      </c>
    </row>
    <row r="5672" spans="7:21" x14ac:dyDescent="0.25">
      <c r="G5672" s="33" t="e">
        <f>VLOOKUP(F5672,'Customer Info'!A5663:B6163,2,0)</f>
        <v>#N/A</v>
      </c>
      <c r="H5672" s="6" t="e">
        <f>VLOOKUP(F5672,'Customer Info'!A5663:C6163,3,0)</f>
        <v>#N/A</v>
      </c>
      <c r="I5672" s="6" t="e">
        <f>VLOOKUP(F5672,'Customer Info'!A5663:E6163,5,0)</f>
        <v>#N/A</v>
      </c>
      <c r="K5672" s="7" t="e">
        <f>VLOOKUP(J5672,'Product Details'!B5663:C5831,2,0)</f>
        <v>#N/A</v>
      </c>
      <c r="L5672" s="7" t="e">
        <f>VLOOKUP(J5672,'Product Details'!B5663:D5831,3,0)</f>
        <v>#N/A</v>
      </c>
      <c r="M5672" s="7" t="e">
        <f>VLOOKUP(J5672,'Product Details'!B5664:E5831,4,0)</f>
        <v>#N/A</v>
      </c>
      <c r="Q5672" s="8">
        <f t="shared" si="352"/>
        <v>0</v>
      </c>
      <c r="R5672" s="8">
        <f t="shared" si="353"/>
        <v>0</v>
      </c>
      <c r="T5672" s="9">
        <f t="shared" si="354"/>
        <v>0</v>
      </c>
      <c r="U5672" s="34" t="e">
        <f t="shared" si="355"/>
        <v>#DIV/0!</v>
      </c>
    </row>
    <row r="5673" spans="7:21" x14ac:dyDescent="0.25">
      <c r="G5673" s="33" t="e">
        <f>VLOOKUP(F5673,'Customer Info'!A5664:B6164,2,0)</f>
        <v>#N/A</v>
      </c>
      <c r="H5673" s="6" t="e">
        <f>VLOOKUP(F5673,'Customer Info'!A5664:C6164,3,0)</f>
        <v>#N/A</v>
      </c>
      <c r="I5673" s="6" t="e">
        <f>VLOOKUP(F5673,'Customer Info'!A5664:E6164,5,0)</f>
        <v>#N/A</v>
      </c>
      <c r="K5673" s="7" t="e">
        <f>VLOOKUP(J5673,'Product Details'!B5664:C5832,2,0)</f>
        <v>#N/A</v>
      </c>
      <c r="L5673" s="7" t="e">
        <f>VLOOKUP(J5673,'Product Details'!B5664:D5832,3,0)</f>
        <v>#N/A</v>
      </c>
      <c r="M5673" s="7" t="e">
        <f>VLOOKUP(J5673,'Product Details'!B5665:E5832,4,0)</f>
        <v>#N/A</v>
      </c>
      <c r="Q5673" s="8">
        <f t="shared" si="352"/>
        <v>0</v>
      </c>
      <c r="R5673" s="8">
        <f t="shared" si="353"/>
        <v>0</v>
      </c>
      <c r="T5673" s="9">
        <f t="shared" si="354"/>
        <v>0</v>
      </c>
      <c r="U5673" s="34" t="e">
        <f t="shared" si="355"/>
        <v>#DIV/0!</v>
      </c>
    </row>
    <row r="5674" spans="7:21" x14ac:dyDescent="0.25">
      <c r="G5674" s="33" t="e">
        <f>VLOOKUP(F5674,'Customer Info'!A5665:B6165,2,0)</f>
        <v>#N/A</v>
      </c>
      <c r="H5674" s="6" t="e">
        <f>VLOOKUP(F5674,'Customer Info'!A5665:C6165,3,0)</f>
        <v>#N/A</v>
      </c>
      <c r="I5674" s="6" t="e">
        <f>VLOOKUP(F5674,'Customer Info'!A5665:E6165,5,0)</f>
        <v>#N/A</v>
      </c>
      <c r="K5674" s="7" t="e">
        <f>VLOOKUP(J5674,'Product Details'!B5665:C5833,2,0)</f>
        <v>#N/A</v>
      </c>
      <c r="L5674" s="7" t="e">
        <f>VLOOKUP(J5674,'Product Details'!B5665:D5833,3,0)</f>
        <v>#N/A</v>
      </c>
      <c r="M5674" s="7" t="e">
        <f>VLOOKUP(J5674,'Product Details'!B5666:E5833,4,0)</f>
        <v>#N/A</v>
      </c>
      <c r="Q5674" s="8">
        <f t="shared" si="352"/>
        <v>0</v>
      </c>
      <c r="R5674" s="8">
        <f t="shared" si="353"/>
        <v>0</v>
      </c>
      <c r="T5674" s="9">
        <f t="shared" si="354"/>
        <v>0</v>
      </c>
      <c r="U5674" s="34" t="e">
        <f t="shared" si="355"/>
        <v>#DIV/0!</v>
      </c>
    </row>
    <row r="5675" spans="7:21" x14ac:dyDescent="0.25">
      <c r="G5675" s="33" t="e">
        <f>VLOOKUP(F5675,'Customer Info'!A5666:B6166,2,0)</f>
        <v>#N/A</v>
      </c>
      <c r="H5675" s="6" t="e">
        <f>VLOOKUP(F5675,'Customer Info'!A5666:C6166,3,0)</f>
        <v>#N/A</v>
      </c>
      <c r="I5675" s="6" t="e">
        <f>VLOOKUP(F5675,'Customer Info'!A5666:E6166,5,0)</f>
        <v>#N/A</v>
      </c>
      <c r="K5675" s="7" t="e">
        <f>VLOOKUP(J5675,'Product Details'!B5666:C5834,2,0)</f>
        <v>#N/A</v>
      </c>
      <c r="L5675" s="7" t="e">
        <f>VLOOKUP(J5675,'Product Details'!B5666:D5834,3,0)</f>
        <v>#N/A</v>
      </c>
      <c r="M5675" s="7" t="e">
        <f>VLOOKUP(J5675,'Product Details'!B5667:E5834,4,0)</f>
        <v>#N/A</v>
      </c>
      <c r="Q5675" s="8">
        <f t="shared" si="352"/>
        <v>0</v>
      </c>
      <c r="R5675" s="8">
        <f t="shared" si="353"/>
        <v>0</v>
      </c>
      <c r="T5675" s="9">
        <f t="shared" si="354"/>
        <v>0</v>
      </c>
      <c r="U5675" s="34" t="e">
        <f t="shared" si="355"/>
        <v>#DIV/0!</v>
      </c>
    </row>
    <row r="5676" spans="7:21" x14ac:dyDescent="0.25">
      <c r="G5676" s="33" t="e">
        <f>VLOOKUP(F5676,'Customer Info'!A5667:B6167,2,0)</f>
        <v>#N/A</v>
      </c>
      <c r="H5676" s="6" t="e">
        <f>VLOOKUP(F5676,'Customer Info'!A5667:C6167,3,0)</f>
        <v>#N/A</v>
      </c>
      <c r="I5676" s="6" t="e">
        <f>VLOOKUP(F5676,'Customer Info'!A5667:E6167,5,0)</f>
        <v>#N/A</v>
      </c>
      <c r="K5676" s="7" t="e">
        <f>VLOOKUP(J5676,'Product Details'!B5667:C5835,2,0)</f>
        <v>#N/A</v>
      </c>
      <c r="L5676" s="7" t="e">
        <f>VLOOKUP(J5676,'Product Details'!B5667:D5835,3,0)</f>
        <v>#N/A</v>
      </c>
      <c r="M5676" s="7" t="e">
        <f>VLOOKUP(J5676,'Product Details'!B5668:E5835,4,0)</f>
        <v>#N/A</v>
      </c>
      <c r="Q5676" s="8">
        <f t="shared" si="352"/>
        <v>0</v>
      </c>
      <c r="R5676" s="8">
        <f t="shared" si="353"/>
        <v>0</v>
      </c>
      <c r="T5676" s="9">
        <f t="shared" si="354"/>
        <v>0</v>
      </c>
      <c r="U5676" s="34" t="e">
        <f t="shared" si="355"/>
        <v>#DIV/0!</v>
      </c>
    </row>
    <row r="5677" spans="7:21" x14ac:dyDescent="0.25">
      <c r="G5677" s="33" t="e">
        <f>VLOOKUP(F5677,'Customer Info'!A5668:B6168,2,0)</f>
        <v>#N/A</v>
      </c>
      <c r="H5677" s="6" t="e">
        <f>VLOOKUP(F5677,'Customer Info'!A5668:C6168,3,0)</f>
        <v>#N/A</v>
      </c>
      <c r="I5677" s="6" t="e">
        <f>VLOOKUP(F5677,'Customer Info'!A5668:E6168,5,0)</f>
        <v>#N/A</v>
      </c>
      <c r="K5677" s="7" t="e">
        <f>VLOOKUP(J5677,'Product Details'!B5668:C5836,2,0)</f>
        <v>#N/A</v>
      </c>
      <c r="L5677" s="7" t="e">
        <f>VLOOKUP(J5677,'Product Details'!B5668:D5836,3,0)</f>
        <v>#N/A</v>
      </c>
      <c r="M5677" s="7" t="e">
        <f>VLOOKUP(J5677,'Product Details'!B5669:E5836,4,0)</f>
        <v>#N/A</v>
      </c>
      <c r="Q5677" s="8">
        <f t="shared" si="352"/>
        <v>0</v>
      </c>
      <c r="R5677" s="8">
        <f t="shared" si="353"/>
        <v>0</v>
      </c>
      <c r="T5677" s="9">
        <f t="shared" si="354"/>
        <v>0</v>
      </c>
      <c r="U5677" s="34" t="e">
        <f t="shared" si="355"/>
        <v>#DIV/0!</v>
      </c>
    </row>
    <row r="5678" spans="7:21" x14ac:dyDescent="0.25">
      <c r="G5678" s="33" t="e">
        <f>VLOOKUP(F5678,'Customer Info'!A5669:B6169,2,0)</f>
        <v>#N/A</v>
      </c>
      <c r="H5678" s="6" t="e">
        <f>VLOOKUP(F5678,'Customer Info'!A5669:C6169,3,0)</f>
        <v>#N/A</v>
      </c>
      <c r="I5678" s="6" t="e">
        <f>VLOOKUP(F5678,'Customer Info'!A5669:E6169,5,0)</f>
        <v>#N/A</v>
      </c>
      <c r="K5678" s="7" t="e">
        <f>VLOOKUP(J5678,'Product Details'!B5669:C5837,2,0)</f>
        <v>#N/A</v>
      </c>
      <c r="L5678" s="7" t="e">
        <f>VLOOKUP(J5678,'Product Details'!B5669:D5837,3,0)</f>
        <v>#N/A</v>
      </c>
      <c r="M5678" s="7" t="e">
        <f>VLOOKUP(J5678,'Product Details'!B5670:E5837,4,0)</f>
        <v>#N/A</v>
      </c>
      <c r="Q5678" s="8">
        <f t="shared" si="352"/>
        <v>0</v>
      </c>
      <c r="R5678" s="8">
        <f t="shared" si="353"/>
        <v>0</v>
      </c>
      <c r="T5678" s="9">
        <f t="shared" si="354"/>
        <v>0</v>
      </c>
      <c r="U5678" s="34" t="e">
        <f t="shared" si="355"/>
        <v>#DIV/0!</v>
      </c>
    </row>
    <row r="5679" spans="7:21" x14ac:dyDescent="0.25">
      <c r="G5679" s="33" t="e">
        <f>VLOOKUP(F5679,'Customer Info'!A5670:B6170,2,0)</f>
        <v>#N/A</v>
      </c>
      <c r="H5679" s="6" t="e">
        <f>VLOOKUP(F5679,'Customer Info'!A5670:C6170,3,0)</f>
        <v>#N/A</v>
      </c>
      <c r="I5679" s="6" t="e">
        <f>VLOOKUP(F5679,'Customer Info'!A5670:E6170,5,0)</f>
        <v>#N/A</v>
      </c>
      <c r="K5679" s="7" t="e">
        <f>VLOOKUP(J5679,'Product Details'!B5670:C5838,2,0)</f>
        <v>#N/A</v>
      </c>
      <c r="L5679" s="7" t="e">
        <f>VLOOKUP(J5679,'Product Details'!B5670:D5838,3,0)</f>
        <v>#N/A</v>
      </c>
      <c r="M5679" s="7" t="e">
        <f>VLOOKUP(J5679,'Product Details'!B5671:E5838,4,0)</f>
        <v>#N/A</v>
      </c>
      <c r="Q5679" s="8">
        <f t="shared" si="352"/>
        <v>0</v>
      </c>
      <c r="R5679" s="8">
        <f t="shared" si="353"/>
        <v>0</v>
      </c>
      <c r="T5679" s="9">
        <f t="shared" si="354"/>
        <v>0</v>
      </c>
      <c r="U5679" s="34" t="e">
        <f t="shared" si="355"/>
        <v>#DIV/0!</v>
      </c>
    </row>
    <row r="5680" spans="7:21" x14ac:dyDescent="0.25">
      <c r="G5680" s="33" t="e">
        <f>VLOOKUP(F5680,'Customer Info'!A5671:B6171,2,0)</f>
        <v>#N/A</v>
      </c>
      <c r="H5680" s="6" t="e">
        <f>VLOOKUP(F5680,'Customer Info'!A5671:C6171,3,0)</f>
        <v>#N/A</v>
      </c>
      <c r="I5680" s="6" t="e">
        <f>VLOOKUP(F5680,'Customer Info'!A5671:E6171,5,0)</f>
        <v>#N/A</v>
      </c>
      <c r="K5680" s="7" t="e">
        <f>VLOOKUP(J5680,'Product Details'!B5671:C5839,2,0)</f>
        <v>#N/A</v>
      </c>
      <c r="L5680" s="7" t="e">
        <f>VLOOKUP(J5680,'Product Details'!B5671:D5839,3,0)</f>
        <v>#N/A</v>
      </c>
      <c r="M5680" s="7" t="e">
        <f>VLOOKUP(J5680,'Product Details'!B5672:E5839,4,0)</f>
        <v>#N/A</v>
      </c>
      <c r="Q5680" s="8">
        <f t="shared" si="352"/>
        <v>0</v>
      </c>
      <c r="R5680" s="8">
        <f t="shared" si="353"/>
        <v>0</v>
      </c>
      <c r="T5680" s="9">
        <f t="shared" si="354"/>
        <v>0</v>
      </c>
      <c r="U5680" s="34" t="e">
        <f t="shared" si="355"/>
        <v>#DIV/0!</v>
      </c>
    </row>
    <row r="5681" spans="7:21" x14ac:dyDescent="0.25">
      <c r="G5681" s="33" t="e">
        <f>VLOOKUP(F5681,'Customer Info'!A5672:B6172,2,0)</f>
        <v>#N/A</v>
      </c>
      <c r="H5681" s="6" t="e">
        <f>VLOOKUP(F5681,'Customer Info'!A5672:C6172,3,0)</f>
        <v>#N/A</v>
      </c>
      <c r="I5681" s="6" t="e">
        <f>VLOOKUP(F5681,'Customer Info'!A5672:E6172,5,0)</f>
        <v>#N/A</v>
      </c>
      <c r="K5681" s="7" t="e">
        <f>VLOOKUP(J5681,'Product Details'!B5672:C5840,2,0)</f>
        <v>#N/A</v>
      </c>
      <c r="L5681" s="7" t="e">
        <f>VLOOKUP(J5681,'Product Details'!B5672:D5840,3,0)</f>
        <v>#N/A</v>
      </c>
      <c r="M5681" s="7" t="e">
        <f>VLOOKUP(J5681,'Product Details'!B5673:E5840,4,0)</f>
        <v>#N/A</v>
      </c>
      <c r="Q5681" s="8">
        <f t="shared" si="352"/>
        <v>0</v>
      </c>
      <c r="R5681" s="8">
        <f t="shared" si="353"/>
        <v>0</v>
      </c>
      <c r="T5681" s="9">
        <f t="shared" si="354"/>
        <v>0</v>
      </c>
      <c r="U5681" s="34" t="e">
        <f t="shared" si="355"/>
        <v>#DIV/0!</v>
      </c>
    </row>
    <row r="5682" spans="7:21" x14ac:dyDescent="0.25">
      <c r="G5682" s="33" t="e">
        <f>VLOOKUP(F5682,'Customer Info'!A5673:B6173,2,0)</f>
        <v>#N/A</v>
      </c>
      <c r="H5682" s="6" t="e">
        <f>VLOOKUP(F5682,'Customer Info'!A5673:C6173,3,0)</f>
        <v>#N/A</v>
      </c>
      <c r="I5682" s="6" t="e">
        <f>VLOOKUP(F5682,'Customer Info'!A5673:E6173,5,0)</f>
        <v>#N/A</v>
      </c>
      <c r="K5682" s="7" t="e">
        <f>VLOOKUP(J5682,'Product Details'!B5673:C5841,2,0)</f>
        <v>#N/A</v>
      </c>
      <c r="L5682" s="7" t="e">
        <f>VLOOKUP(J5682,'Product Details'!B5673:D5841,3,0)</f>
        <v>#N/A</v>
      </c>
      <c r="M5682" s="7" t="e">
        <f>VLOOKUP(J5682,'Product Details'!B5674:E5841,4,0)</f>
        <v>#N/A</v>
      </c>
      <c r="Q5682" s="8">
        <f t="shared" si="352"/>
        <v>0</v>
      </c>
      <c r="R5682" s="8">
        <f t="shared" si="353"/>
        <v>0</v>
      </c>
      <c r="T5682" s="9">
        <f t="shared" si="354"/>
        <v>0</v>
      </c>
      <c r="U5682" s="34" t="e">
        <f t="shared" si="355"/>
        <v>#DIV/0!</v>
      </c>
    </row>
    <row r="5683" spans="7:21" x14ac:dyDescent="0.25">
      <c r="G5683" s="33" t="e">
        <f>VLOOKUP(F5683,'Customer Info'!A5674:B6174,2,0)</f>
        <v>#N/A</v>
      </c>
      <c r="H5683" s="6" t="e">
        <f>VLOOKUP(F5683,'Customer Info'!A5674:C6174,3,0)</f>
        <v>#N/A</v>
      </c>
      <c r="I5683" s="6" t="e">
        <f>VLOOKUP(F5683,'Customer Info'!A5674:E6174,5,0)</f>
        <v>#N/A</v>
      </c>
      <c r="K5683" s="7" t="e">
        <f>VLOOKUP(J5683,'Product Details'!B5674:C5842,2,0)</f>
        <v>#N/A</v>
      </c>
      <c r="L5683" s="7" t="e">
        <f>VLOOKUP(J5683,'Product Details'!B5674:D5842,3,0)</f>
        <v>#N/A</v>
      </c>
      <c r="M5683" s="7" t="e">
        <f>VLOOKUP(J5683,'Product Details'!B5675:E5842,4,0)</f>
        <v>#N/A</v>
      </c>
      <c r="Q5683" s="8">
        <f t="shared" si="352"/>
        <v>0</v>
      </c>
      <c r="R5683" s="8">
        <f t="shared" si="353"/>
        <v>0</v>
      </c>
      <c r="T5683" s="9">
        <f t="shared" si="354"/>
        <v>0</v>
      </c>
      <c r="U5683" s="34" t="e">
        <f t="shared" si="355"/>
        <v>#DIV/0!</v>
      </c>
    </row>
    <row r="5684" spans="7:21" x14ac:dyDescent="0.25">
      <c r="G5684" s="33" t="e">
        <f>VLOOKUP(F5684,'Customer Info'!A5675:B6175,2,0)</f>
        <v>#N/A</v>
      </c>
      <c r="H5684" s="6" t="e">
        <f>VLOOKUP(F5684,'Customer Info'!A5675:C6175,3,0)</f>
        <v>#N/A</v>
      </c>
      <c r="I5684" s="6" t="e">
        <f>VLOOKUP(F5684,'Customer Info'!A5675:E6175,5,0)</f>
        <v>#N/A</v>
      </c>
      <c r="K5684" s="7" t="e">
        <f>VLOOKUP(J5684,'Product Details'!B5675:C5843,2,0)</f>
        <v>#N/A</v>
      </c>
      <c r="L5684" s="7" t="e">
        <f>VLOOKUP(J5684,'Product Details'!B5675:D5843,3,0)</f>
        <v>#N/A</v>
      </c>
      <c r="M5684" s="7" t="e">
        <f>VLOOKUP(J5684,'Product Details'!B5676:E5843,4,0)</f>
        <v>#N/A</v>
      </c>
      <c r="Q5684" s="8">
        <f t="shared" si="352"/>
        <v>0</v>
      </c>
      <c r="R5684" s="8">
        <f t="shared" si="353"/>
        <v>0</v>
      </c>
      <c r="T5684" s="9">
        <f t="shared" si="354"/>
        <v>0</v>
      </c>
      <c r="U5684" s="34" t="e">
        <f t="shared" si="355"/>
        <v>#DIV/0!</v>
      </c>
    </row>
    <row r="5685" spans="7:21" x14ac:dyDescent="0.25">
      <c r="G5685" s="33" t="e">
        <f>VLOOKUP(F5685,'Customer Info'!A5676:B6176,2,0)</f>
        <v>#N/A</v>
      </c>
      <c r="H5685" s="6" t="e">
        <f>VLOOKUP(F5685,'Customer Info'!A5676:C6176,3,0)</f>
        <v>#N/A</v>
      </c>
      <c r="I5685" s="6" t="e">
        <f>VLOOKUP(F5685,'Customer Info'!A5676:E6176,5,0)</f>
        <v>#N/A</v>
      </c>
      <c r="K5685" s="7" t="e">
        <f>VLOOKUP(J5685,'Product Details'!B5676:C5844,2,0)</f>
        <v>#N/A</v>
      </c>
      <c r="L5685" s="7" t="e">
        <f>VLOOKUP(J5685,'Product Details'!B5676:D5844,3,0)</f>
        <v>#N/A</v>
      </c>
      <c r="M5685" s="7" t="e">
        <f>VLOOKUP(J5685,'Product Details'!B5677:E5844,4,0)</f>
        <v>#N/A</v>
      </c>
      <c r="Q5685" s="8">
        <f t="shared" si="352"/>
        <v>0</v>
      </c>
      <c r="R5685" s="8">
        <f t="shared" si="353"/>
        <v>0</v>
      </c>
      <c r="T5685" s="9">
        <f t="shared" si="354"/>
        <v>0</v>
      </c>
      <c r="U5685" s="34" t="e">
        <f t="shared" si="355"/>
        <v>#DIV/0!</v>
      </c>
    </row>
    <row r="5686" spans="7:21" x14ac:dyDescent="0.25">
      <c r="G5686" s="33" t="e">
        <f>VLOOKUP(F5686,'Customer Info'!A5677:B6177,2,0)</f>
        <v>#N/A</v>
      </c>
      <c r="H5686" s="6" t="e">
        <f>VLOOKUP(F5686,'Customer Info'!A5677:C6177,3,0)</f>
        <v>#N/A</v>
      </c>
      <c r="I5686" s="6" t="e">
        <f>VLOOKUP(F5686,'Customer Info'!A5677:E6177,5,0)</f>
        <v>#N/A</v>
      </c>
      <c r="K5686" s="7" t="e">
        <f>VLOOKUP(J5686,'Product Details'!B5677:C5845,2,0)</f>
        <v>#N/A</v>
      </c>
      <c r="L5686" s="7" t="e">
        <f>VLOOKUP(J5686,'Product Details'!B5677:D5845,3,0)</f>
        <v>#N/A</v>
      </c>
      <c r="M5686" s="7" t="e">
        <f>VLOOKUP(J5686,'Product Details'!B5678:E5845,4,0)</f>
        <v>#N/A</v>
      </c>
      <c r="Q5686" s="8">
        <f t="shared" si="352"/>
        <v>0</v>
      </c>
      <c r="R5686" s="8">
        <f t="shared" si="353"/>
        <v>0</v>
      </c>
      <c r="T5686" s="9">
        <f t="shared" si="354"/>
        <v>0</v>
      </c>
      <c r="U5686" s="34" t="e">
        <f t="shared" si="355"/>
        <v>#DIV/0!</v>
      </c>
    </row>
    <row r="5687" spans="7:21" x14ac:dyDescent="0.25">
      <c r="G5687" s="33" t="e">
        <f>VLOOKUP(F5687,'Customer Info'!A5678:B6178,2,0)</f>
        <v>#N/A</v>
      </c>
      <c r="H5687" s="6" t="e">
        <f>VLOOKUP(F5687,'Customer Info'!A5678:C6178,3,0)</f>
        <v>#N/A</v>
      </c>
      <c r="I5687" s="6" t="e">
        <f>VLOOKUP(F5687,'Customer Info'!A5678:E6178,5,0)</f>
        <v>#N/A</v>
      </c>
      <c r="K5687" s="7" t="e">
        <f>VLOOKUP(J5687,'Product Details'!B5678:C5846,2,0)</f>
        <v>#N/A</v>
      </c>
      <c r="L5687" s="7" t="e">
        <f>VLOOKUP(J5687,'Product Details'!B5678:D5846,3,0)</f>
        <v>#N/A</v>
      </c>
      <c r="M5687" s="7" t="e">
        <f>VLOOKUP(J5687,'Product Details'!B5679:E5846,4,0)</f>
        <v>#N/A</v>
      </c>
      <c r="Q5687" s="8">
        <f t="shared" si="352"/>
        <v>0</v>
      </c>
      <c r="R5687" s="8">
        <f t="shared" si="353"/>
        <v>0</v>
      </c>
      <c r="T5687" s="9">
        <f t="shared" si="354"/>
        <v>0</v>
      </c>
      <c r="U5687" s="34" t="e">
        <f t="shared" si="355"/>
        <v>#DIV/0!</v>
      </c>
    </row>
    <row r="5688" spans="7:21" x14ac:dyDescent="0.25">
      <c r="G5688" s="33" t="e">
        <f>VLOOKUP(F5688,'Customer Info'!A5679:B6179,2,0)</f>
        <v>#N/A</v>
      </c>
      <c r="H5688" s="6" t="e">
        <f>VLOOKUP(F5688,'Customer Info'!A5679:C6179,3,0)</f>
        <v>#N/A</v>
      </c>
      <c r="I5688" s="6" t="e">
        <f>VLOOKUP(F5688,'Customer Info'!A5679:E6179,5,0)</f>
        <v>#N/A</v>
      </c>
      <c r="K5688" s="7" t="e">
        <f>VLOOKUP(J5688,'Product Details'!B5679:C5847,2,0)</f>
        <v>#N/A</v>
      </c>
      <c r="L5688" s="7" t="e">
        <f>VLOOKUP(J5688,'Product Details'!B5679:D5847,3,0)</f>
        <v>#N/A</v>
      </c>
      <c r="M5688" s="7" t="e">
        <f>VLOOKUP(J5688,'Product Details'!B5680:E5847,4,0)</f>
        <v>#N/A</v>
      </c>
      <c r="Q5688" s="8">
        <f t="shared" si="352"/>
        <v>0</v>
      </c>
      <c r="R5688" s="8">
        <f t="shared" si="353"/>
        <v>0</v>
      </c>
      <c r="T5688" s="9">
        <f t="shared" si="354"/>
        <v>0</v>
      </c>
      <c r="U5688" s="34" t="e">
        <f t="shared" si="355"/>
        <v>#DIV/0!</v>
      </c>
    </row>
    <row r="5689" spans="7:21" x14ac:dyDescent="0.25">
      <c r="G5689" s="33" t="e">
        <f>VLOOKUP(F5689,'Customer Info'!A5680:B6180,2,0)</f>
        <v>#N/A</v>
      </c>
      <c r="H5689" s="6" t="e">
        <f>VLOOKUP(F5689,'Customer Info'!A5680:C6180,3,0)</f>
        <v>#N/A</v>
      </c>
      <c r="I5689" s="6" t="e">
        <f>VLOOKUP(F5689,'Customer Info'!A5680:E6180,5,0)</f>
        <v>#N/A</v>
      </c>
      <c r="K5689" s="7" t="e">
        <f>VLOOKUP(J5689,'Product Details'!B5680:C5848,2,0)</f>
        <v>#N/A</v>
      </c>
      <c r="L5689" s="7" t="e">
        <f>VLOOKUP(J5689,'Product Details'!B5680:D5848,3,0)</f>
        <v>#N/A</v>
      </c>
      <c r="M5689" s="7" t="e">
        <f>VLOOKUP(J5689,'Product Details'!B5681:E5848,4,0)</f>
        <v>#N/A</v>
      </c>
      <c r="Q5689" s="8">
        <f t="shared" si="352"/>
        <v>0</v>
      </c>
      <c r="R5689" s="8">
        <f t="shared" si="353"/>
        <v>0</v>
      </c>
      <c r="T5689" s="9">
        <f t="shared" si="354"/>
        <v>0</v>
      </c>
      <c r="U5689" s="34" t="e">
        <f t="shared" si="355"/>
        <v>#DIV/0!</v>
      </c>
    </row>
    <row r="5690" spans="7:21" x14ac:dyDescent="0.25">
      <c r="G5690" s="33" t="e">
        <f>VLOOKUP(F5690,'Customer Info'!A5681:B6181,2,0)</f>
        <v>#N/A</v>
      </c>
      <c r="H5690" s="6" t="e">
        <f>VLOOKUP(F5690,'Customer Info'!A5681:C6181,3,0)</f>
        <v>#N/A</v>
      </c>
      <c r="I5690" s="6" t="e">
        <f>VLOOKUP(F5690,'Customer Info'!A5681:E6181,5,0)</f>
        <v>#N/A</v>
      </c>
      <c r="K5690" s="7" t="e">
        <f>VLOOKUP(J5690,'Product Details'!B5681:C5849,2,0)</f>
        <v>#N/A</v>
      </c>
      <c r="L5690" s="7" t="e">
        <f>VLOOKUP(J5690,'Product Details'!B5681:D5849,3,0)</f>
        <v>#N/A</v>
      </c>
      <c r="M5690" s="7" t="e">
        <f>VLOOKUP(J5690,'Product Details'!B5682:E5849,4,0)</f>
        <v>#N/A</v>
      </c>
      <c r="Q5690" s="8">
        <f t="shared" si="352"/>
        <v>0</v>
      </c>
      <c r="R5690" s="8">
        <f t="shared" si="353"/>
        <v>0</v>
      </c>
      <c r="T5690" s="9">
        <f t="shared" si="354"/>
        <v>0</v>
      </c>
      <c r="U5690" s="34" t="e">
        <f t="shared" si="355"/>
        <v>#DIV/0!</v>
      </c>
    </row>
    <row r="5691" spans="7:21" x14ac:dyDescent="0.25">
      <c r="G5691" s="33" t="e">
        <f>VLOOKUP(F5691,'Customer Info'!A5682:B6182,2,0)</f>
        <v>#N/A</v>
      </c>
      <c r="H5691" s="6" t="e">
        <f>VLOOKUP(F5691,'Customer Info'!A5682:C6182,3,0)</f>
        <v>#N/A</v>
      </c>
      <c r="I5691" s="6" t="e">
        <f>VLOOKUP(F5691,'Customer Info'!A5682:E6182,5,0)</f>
        <v>#N/A</v>
      </c>
      <c r="K5691" s="7" t="e">
        <f>VLOOKUP(J5691,'Product Details'!B5682:C5850,2,0)</f>
        <v>#N/A</v>
      </c>
      <c r="L5691" s="7" t="e">
        <f>VLOOKUP(J5691,'Product Details'!B5682:D5850,3,0)</f>
        <v>#N/A</v>
      </c>
      <c r="M5691" s="7" t="e">
        <f>VLOOKUP(J5691,'Product Details'!B5683:E5850,4,0)</f>
        <v>#N/A</v>
      </c>
      <c r="Q5691" s="8">
        <f t="shared" si="352"/>
        <v>0</v>
      </c>
      <c r="R5691" s="8">
        <f t="shared" si="353"/>
        <v>0</v>
      </c>
      <c r="T5691" s="9">
        <f t="shared" si="354"/>
        <v>0</v>
      </c>
      <c r="U5691" s="34" t="e">
        <f t="shared" si="355"/>
        <v>#DIV/0!</v>
      </c>
    </row>
    <row r="5692" spans="7:21" x14ac:dyDescent="0.25">
      <c r="G5692" s="33" t="e">
        <f>VLOOKUP(F5692,'Customer Info'!A5683:B6183,2,0)</f>
        <v>#N/A</v>
      </c>
      <c r="H5692" s="6" t="e">
        <f>VLOOKUP(F5692,'Customer Info'!A5683:C6183,3,0)</f>
        <v>#N/A</v>
      </c>
      <c r="I5692" s="6" t="e">
        <f>VLOOKUP(F5692,'Customer Info'!A5683:E6183,5,0)</f>
        <v>#N/A</v>
      </c>
      <c r="K5692" s="7" t="e">
        <f>VLOOKUP(J5692,'Product Details'!B5683:C5851,2,0)</f>
        <v>#N/A</v>
      </c>
      <c r="L5692" s="7" t="e">
        <f>VLOOKUP(J5692,'Product Details'!B5683:D5851,3,0)</f>
        <v>#N/A</v>
      </c>
      <c r="M5692" s="7" t="e">
        <f>VLOOKUP(J5692,'Product Details'!B5684:E5851,4,0)</f>
        <v>#N/A</v>
      </c>
      <c r="Q5692" s="8">
        <f t="shared" si="352"/>
        <v>0</v>
      </c>
      <c r="R5692" s="8">
        <f t="shared" si="353"/>
        <v>0</v>
      </c>
      <c r="T5692" s="9">
        <f t="shared" si="354"/>
        <v>0</v>
      </c>
      <c r="U5692" s="34" t="e">
        <f t="shared" si="355"/>
        <v>#DIV/0!</v>
      </c>
    </row>
    <row r="5693" spans="7:21" x14ac:dyDescent="0.25">
      <c r="G5693" s="33" t="e">
        <f>VLOOKUP(F5693,'Customer Info'!A5684:B6184,2,0)</f>
        <v>#N/A</v>
      </c>
      <c r="H5693" s="6" t="e">
        <f>VLOOKUP(F5693,'Customer Info'!A5684:C6184,3,0)</f>
        <v>#N/A</v>
      </c>
      <c r="I5693" s="6" t="e">
        <f>VLOOKUP(F5693,'Customer Info'!A5684:E6184,5,0)</f>
        <v>#N/A</v>
      </c>
      <c r="K5693" s="7" t="e">
        <f>VLOOKUP(J5693,'Product Details'!B5684:C5852,2,0)</f>
        <v>#N/A</v>
      </c>
      <c r="L5693" s="7" t="e">
        <f>VLOOKUP(J5693,'Product Details'!B5684:D5852,3,0)</f>
        <v>#N/A</v>
      </c>
      <c r="M5693" s="7" t="e">
        <f>VLOOKUP(J5693,'Product Details'!B5685:E5852,4,0)</f>
        <v>#N/A</v>
      </c>
      <c r="Q5693" s="8">
        <f t="shared" si="352"/>
        <v>0</v>
      </c>
      <c r="R5693" s="8">
        <f t="shared" si="353"/>
        <v>0</v>
      </c>
      <c r="T5693" s="9">
        <f t="shared" si="354"/>
        <v>0</v>
      </c>
      <c r="U5693" s="34" t="e">
        <f t="shared" si="355"/>
        <v>#DIV/0!</v>
      </c>
    </row>
    <row r="5694" spans="7:21" x14ac:dyDescent="0.25">
      <c r="G5694" s="33" t="e">
        <f>VLOOKUP(F5694,'Customer Info'!A5685:B6185,2,0)</f>
        <v>#N/A</v>
      </c>
      <c r="H5694" s="6" t="e">
        <f>VLOOKUP(F5694,'Customer Info'!A5685:C6185,3,0)</f>
        <v>#N/A</v>
      </c>
      <c r="I5694" s="6" t="e">
        <f>VLOOKUP(F5694,'Customer Info'!A5685:E6185,5,0)</f>
        <v>#N/A</v>
      </c>
      <c r="K5694" s="7" t="e">
        <f>VLOOKUP(J5694,'Product Details'!B5685:C5853,2,0)</f>
        <v>#N/A</v>
      </c>
      <c r="L5694" s="7" t="e">
        <f>VLOOKUP(J5694,'Product Details'!B5685:D5853,3,0)</f>
        <v>#N/A</v>
      </c>
      <c r="M5694" s="7" t="e">
        <f>VLOOKUP(J5694,'Product Details'!B5686:E5853,4,0)</f>
        <v>#N/A</v>
      </c>
      <c r="Q5694" s="8">
        <f t="shared" si="352"/>
        <v>0</v>
      </c>
      <c r="R5694" s="8">
        <f t="shared" si="353"/>
        <v>0</v>
      </c>
      <c r="T5694" s="9">
        <f t="shared" si="354"/>
        <v>0</v>
      </c>
      <c r="U5694" s="34" t="e">
        <f t="shared" si="355"/>
        <v>#DIV/0!</v>
      </c>
    </row>
    <row r="5695" spans="7:21" x14ac:dyDescent="0.25">
      <c r="G5695" s="33" t="e">
        <f>VLOOKUP(F5695,'Customer Info'!A5686:B6186,2,0)</f>
        <v>#N/A</v>
      </c>
      <c r="H5695" s="6" t="e">
        <f>VLOOKUP(F5695,'Customer Info'!A5686:C6186,3,0)</f>
        <v>#N/A</v>
      </c>
      <c r="I5695" s="6" t="e">
        <f>VLOOKUP(F5695,'Customer Info'!A5686:E6186,5,0)</f>
        <v>#N/A</v>
      </c>
      <c r="K5695" s="7" t="e">
        <f>VLOOKUP(J5695,'Product Details'!B5686:C5854,2,0)</f>
        <v>#N/A</v>
      </c>
      <c r="L5695" s="7" t="e">
        <f>VLOOKUP(J5695,'Product Details'!B5686:D5854,3,0)</f>
        <v>#N/A</v>
      </c>
      <c r="M5695" s="7" t="e">
        <f>VLOOKUP(J5695,'Product Details'!B5687:E5854,4,0)</f>
        <v>#N/A</v>
      </c>
      <c r="Q5695" s="8">
        <f t="shared" si="352"/>
        <v>0</v>
      </c>
      <c r="R5695" s="8">
        <f t="shared" si="353"/>
        <v>0</v>
      </c>
      <c r="T5695" s="9">
        <f t="shared" si="354"/>
        <v>0</v>
      </c>
      <c r="U5695" s="34" t="e">
        <f t="shared" si="355"/>
        <v>#DIV/0!</v>
      </c>
    </row>
    <row r="5696" spans="7:21" x14ac:dyDescent="0.25">
      <c r="G5696" s="33" t="e">
        <f>VLOOKUP(F5696,'Customer Info'!A5687:B6187,2,0)</f>
        <v>#N/A</v>
      </c>
      <c r="H5696" s="6" t="e">
        <f>VLOOKUP(F5696,'Customer Info'!A5687:C6187,3,0)</f>
        <v>#N/A</v>
      </c>
      <c r="I5696" s="6" t="e">
        <f>VLOOKUP(F5696,'Customer Info'!A5687:E6187,5,0)</f>
        <v>#N/A</v>
      </c>
      <c r="K5696" s="7" t="e">
        <f>VLOOKUP(J5696,'Product Details'!B5687:C5855,2,0)</f>
        <v>#N/A</v>
      </c>
      <c r="L5696" s="7" t="e">
        <f>VLOOKUP(J5696,'Product Details'!B5687:D5855,3,0)</f>
        <v>#N/A</v>
      </c>
      <c r="M5696" s="7" t="e">
        <f>VLOOKUP(J5696,'Product Details'!B5688:E5855,4,0)</f>
        <v>#N/A</v>
      </c>
      <c r="Q5696" s="8">
        <f t="shared" si="352"/>
        <v>0</v>
      </c>
      <c r="R5696" s="8">
        <f t="shared" si="353"/>
        <v>0</v>
      </c>
      <c r="T5696" s="9">
        <f t="shared" si="354"/>
        <v>0</v>
      </c>
      <c r="U5696" s="34" t="e">
        <f t="shared" si="355"/>
        <v>#DIV/0!</v>
      </c>
    </row>
    <row r="5697" spans="7:21" x14ac:dyDescent="0.25">
      <c r="G5697" s="33" t="e">
        <f>VLOOKUP(F5697,'Customer Info'!A5688:B6188,2,0)</f>
        <v>#N/A</v>
      </c>
      <c r="H5697" s="6" t="e">
        <f>VLOOKUP(F5697,'Customer Info'!A5688:C6188,3,0)</f>
        <v>#N/A</v>
      </c>
      <c r="I5697" s="6" t="e">
        <f>VLOOKUP(F5697,'Customer Info'!A5688:E6188,5,0)</f>
        <v>#N/A</v>
      </c>
      <c r="K5697" s="7" t="e">
        <f>VLOOKUP(J5697,'Product Details'!B5688:C5856,2,0)</f>
        <v>#N/A</v>
      </c>
      <c r="L5697" s="7" t="e">
        <f>VLOOKUP(J5697,'Product Details'!B5688:D5856,3,0)</f>
        <v>#N/A</v>
      </c>
      <c r="M5697" s="7" t="e">
        <f>VLOOKUP(J5697,'Product Details'!B5689:E5856,4,0)</f>
        <v>#N/A</v>
      </c>
      <c r="Q5697" s="8">
        <f t="shared" si="352"/>
        <v>0</v>
      </c>
      <c r="R5697" s="8">
        <f t="shared" si="353"/>
        <v>0</v>
      </c>
      <c r="T5697" s="9">
        <f t="shared" si="354"/>
        <v>0</v>
      </c>
      <c r="U5697" s="34" t="e">
        <f t="shared" si="355"/>
        <v>#DIV/0!</v>
      </c>
    </row>
    <row r="5698" spans="7:21" x14ac:dyDescent="0.25">
      <c r="G5698" s="33" t="e">
        <f>VLOOKUP(F5698,'Customer Info'!A5689:B6189,2,0)</f>
        <v>#N/A</v>
      </c>
      <c r="H5698" s="6" t="e">
        <f>VLOOKUP(F5698,'Customer Info'!A5689:C6189,3,0)</f>
        <v>#N/A</v>
      </c>
      <c r="I5698" s="6" t="e">
        <f>VLOOKUP(F5698,'Customer Info'!A5689:E6189,5,0)</f>
        <v>#N/A</v>
      </c>
      <c r="K5698" s="7" t="e">
        <f>VLOOKUP(J5698,'Product Details'!B5689:C5857,2,0)</f>
        <v>#N/A</v>
      </c>
      <c r="L5698" s="7" t="e">
        <f>VLOOKUP(J5698,'Product Details'!B5689:D5857,3,0)</f>
        <v>#N/A</v>
      </c>
      <c r="M5698" s="7" t="e">
        <f>VLOOKUP(J5698,'Product Details'!B5690:E5857,4,0)</f>
        <v>#N/A</v>
      </c>
      <c r="Q5698" s="8">
        <f t="shared" si="352"/>
        <v>0</v>
      </c>
      <c r="R5698" s="8">
        <f t="shared" si="353"/>
        <v>0</v>
      </c>
      <c r="T5698" s="9">
        <f t="shared" si="354"/>
        <v>0</v>
      </c>
      <c r="U5698" s="34" t="e">
        <f t="shared" si="355"/>
        <v>#DIV/0!</v>
      </c>
    </row>
    <row r="5699" spans="7:21" x14ac:dyDescent="0.25">
      <c r="G5699" s="33" t="e">
        <f>VLOOKUP(F5699,'Customer Info'!A5690:B6190,2,0)</f>
        <v>#N/A</v>
      </c>
      <c r="H5699" s="6" t="e">
        <f>VLOOKUP(F5699,'Customer Info'!A5690:C6190,3,0)</f>
        <v>#N/A</v>
      </c>
      <c r="I5699" s="6" t="e">
        <f>VLOOKUP(F5699,'Customer Info'!A5690:E6190,5,0)</f>
        <v>#N/A</v>
      </c>
      <c r="K5699" s="7" t="e">
        <f>VLOOKUP(J5699,'Product Details'!B5690:C5858,2,0)</f>
        <v>#N/A</v>
      </c>
      <c r="L5699" s="7" t="e">
        <f>VLOOKUP(J5699,'Product Details'!B5690:D5858,3,0)</f>
        <v>#N/A</v>
      </c>
      <c r="M5699" s="7" t="e">
        <f>VLOOKUP(J5699,'Product Details'!B5691:E5858,4,0)</f>
        <v>#N/A</v>
      </c>
      <c r="Q5699" s="8">
        <f t="shared" si="352"/>
        <v>0</v>
      </c>
      <c r="R5699" s="8">
        <f t="shared" si="353"/>
        <v>0</v>
      </c>
      <c r="T5699" s="9">
        <f t="shared" si="354"/>
        <v>0</v>
      </c>
      <c r="U5699" s="34" t="e">
        <f t="shared" si="355"/>
        <v>#DIV/0!</v>
      </c>
    </row>
    <row r="5700" spans="7:21" x14ac:dyDescent="0.25">
      <c r="G5700" s="33" t="e">
        <f>VLOOKUP(F5700,'Customer Info'!A5691:B6191,2,0)</f>
        <v>#N/A</v>
      </c>
      <c r="H5700" s="6" t="e">
        <f>VLOOKUP(F5700,'Customer Info'!A5691:C6191,3,0)</f>
        <v>#N/A</v>
      </c>
      <c r="I5700" s="6" t="e">
        <f>VLOOKUP(F5700,'Customer Info'!A5691:E6191,5,0)</f>
        <v>#N/A</v>
      </c>
      <c r="K5700" s="7" t="e">
        <f>VLOOKUP(J5700,'Product Details'!B5691:C5859,2,0)</f>
        <v>#N/A</v>
      </c>
      <c r="L5700" s="7" t="e">
        <f>VLOOKUP(J5700,'Product Details'!B5691:D5859,3,0)</f>
        <v>#N/A</v>
      </c>
      <c r="M5700" s="7" t="e">
        <f>VLOOKUP(J5700,'Product Details'!B5692:E5859,4,0)</f>
        <v>#N/A</v>
      </c>
      <c r="Q5700" s="8">
        <f t="shared" si="352"/>
        <v>0</v>
      </c>
      <c r="R5700" s="8">
        <f t="shared" si="353"/>
        <v>0</v>
      </c>
      <c r="T5700" s="9">
        <f t="shared" si="354"/>
        <v>0</v>
      </c>
      <c r="U5700" s="34" t="e">
        <f t="shared" si="355"/>
        <v>#DIV/0!</v>
      </c>
    </row>
    <row r="5701" spans="7:21" x14ac:dyDescent="0.25">
      <c r="G5701" s="33" t="e">
        <f>VLOOKUP(F5701,'Customer Info'!A5692:B6192,2,0)</f>
        <v>#N/A</v>
      </c>
      <c r="H5701" s="6" t="e">
        <f>VLOOKUP(F5701,'Customer Info'!A5692:C6192,3,0)</f>
        <v>#N/A</v>
      </c>
      <c r="I5701" s="6" t="e">
        <f>VLOOKUP(F5701,'Customer Info'!A5692:E6192,5,0)</f>
        <v>#N/A</v>
      </c>
      <c r="K5701" s="7" t="e">
        <f>VLOOKUP(J5701,'Product Details'!B5692:C5860,2,0)</f>
        <v>#N/A</v>
      </c>
      <c r="L5701" s="7" t="e">
        <f>VLOOKUP(J5701,'Product Details'!B5692:D5860,3,0)</f>
        <v>#N/A</v>
      </c>
      <c r="M5701" s="7" t="e">
        <f>VLOOKUP(J5701,'Product Details'!B5693:E5860,4,0)</f>
        <v>#N/A</v>
      </c>
      <c r="Q5701" s="8">
        <f t="shared" si="352"/>
        <v>0</v>
      </c>
      <c r="R5701" s="8">
        <f t="shared" si="353"/>
        <v>0</v>
      </c>
      <c r="T5701" s="9">
        <f t="shared" si="354"/>
        <v>0</v>
      </c>
      <c r="U5701" s="34" t="e">
        <f t="shared" si="355"/>
        <v>#DIV/0!</v>
      </c>
    </row>
    <row r="5702" spans="7:21" x14ac:dyDescent="0.25">
      <c r="G5702" s="33" t="e">
        <f>VLOOKUP(F5702,'Customer Info'!A5693:B6193,2,0)</f>
        <v>#N/A</v>
      </c>
      <c r="H5702" s="6" t="e">
        <f>VLOOKUP(F5702,'Customer Info'!A5693:C6193,3,0)</f>
        <v>#N/A</v>
      </c>
      <c r="I5702" s="6" t="e">
        <f>VLOOKUP(F5702,'Customer Info'!A5693:E6193,5,0)</f>
        <v>#N/A</v>
      </c>
      <c r="K5702" s="7" t="e">
        <f>VLOOKUP(J5702,'Product Details'!B5693:C5861,2,0)</f>
        <v>#N/A</v>
      </c>
      <c r="L5702" s="7" t="e">
        <f>VLOOKUP(J5702,'Product Details'!B5693:D5861,3,0)</f>
        <v>#N/A</v>
      </c>
      <c r="M5702" s="7" t="e">
        <f>VLOOKUP(J5702,'Product Details'!B5694:E5861,4,0)</f>
        <v>#N/A</v>
      </c>
      <c r="Q5702" s="8">
        <f t="shared" si="352"/>
        <v>0</v>
      </c>
      <c r="R5702" s="8">
        <f t="shared" si="353"/>
        <v>0</v>
      </c>
      <c r="T5702" s="9">
        <f t="shared" si="354"/>
        <v>0</v>
      </c>
      <c r="U5702" s="34" t="e">
        <f t="shared" si="355"/>
        <v>#DIV/0!</v>
      </c>
    </row>
    <row r="5703" spans="7:21" x14ac:dyDescent="0.25">
      <c r="G5703" s="33" t="e">
        <f>VLOOKUP(F5703,'Customer Info'!A5694:B6194,2,0)</f>
        <v>#N/A</v>
      </c>
      <c r="H5703" s="6" t="e">
        <f>VLOOKUP(F5703,'Customer Info'!A5694:C6194,3,0)</f>
        <v>#N/A</v>
      </c>
      <c r="I5703" s="6" t="e">
        <f>VLOOKUP(F5703,'Customer Info'!A5694:E6194,5,0)</f>
        <v>#N/A</v>
      </c>
      <c r="K5703" s="7" t="e">
        <f>VLOOKUP(J5703,'Product Details'!B5694:C5862,2,0)</f>
        <v>#N/A</v>
      </c>
      <c r="L5703" s="7" t="e">
        <f>VLOOKUP(J5703,'Product Details'!B5694:D5862,3,0)</f>
        <v>#N/A</v>
      </c>
      <c r="M5703" s="7" t="e">
        <f>VLOOKUP(J5703,'Product Details'!B5695:E5862,4,0)</f>
        <v>#N/A</v>
      </c>
      <c r="Q5703" s="8">
        <f t="shared" si="352"/>
        <v>0</v>
      </c>
      <c r="R5703" s="8">
        <f t="shared" si="353"/>
        <v>0</v>
      </c>
      <c r="T5703" s="9">
        <f t="shared" si="354"/>
        <v>0</v>
      </c>
      <c r="U5703" s="34" t="e">
        <f t="shared" si="355"/>
        <v>#DIV/0!</v>
      </c>
    </row>
    <row r="5704" spans="7:21" x14ac:dyDescent="0.25">
      <c r="G5704" s="33" t="e">
        <f>VLOOKUP(F5704,'Customer Info'!A5695:B6195,2,0)</f>
        <v>#N/A</v>
      </c>
      <c r="H5704" s="6" t="e">
        <f>VLOOKUP(F5704,'Customer Info'!A5695:C6195,3,0)</f>
        <v>#N/A</v>
      </c>
      <c r="I5704" s="6" t="e">
        <f>VLOOKUP(F5704,'Customer Info'!A5695:E6195,5,0)</f>
        <v>#N/A</v>
      </c>
      <c r="K5704" s="7" t="e">
        <f>VLOOKUP(J5704,'Product Details'!B5695:C5863,2,0)</f>
        <v>#N/A</v>
      </c>
      <c r="L5704" s="7" t="e">
        <f>VLOOKUP(J5704,'Product Details'!B5695:D5863,3,0)</f>
        <v>#N/A</v>
      </c>
      <c r="M5704" s="7" t="e">
        <f>VLOOKUP(J5704,'Product Details'!B5696:E5863,4,0)</f>
        <v>#N/A</v>
      </c>
      <c r="Q5704" s="8">
        <f t="shared" si="352"/>
        <v>0</v>
      </c>
      <c r="R5704" s="8">
        <f t="shared" si="353"/>
        <v>0</v>
      </c>
      <c r="T5704" s="9">
        <f t="shared" si="354"/>
        <v>0</v>
      </c>
      <c r="U5704" s="34" t="e">
        <f t="shared" si="355"/>
        <v>#DIV/0!</v>
      </c>
    </row>
    <row r="5705" spans="7:21" x14ac:dyDescent="0.25">
      <c r="G5705" s="33" t="e">
        <f>VLOOKUP(F5705,'Customer Info'!A5696:B6196,2,0)</f>
        <v>#N/A</v>
      </c>
      <c r="H5705" s="6" t="e">
        <f>VLOOKUP(F5705,'Customer Info'!A5696:C6196,3,0)</f>
        <v>#N/A</v>
      </c>
      <c r="I5705" s="6" t="e">
        <f>VLOOKUP(F5705,'Customer Info'!A5696:E6196,5,0)</f>
        <v>#N/A</v>
      </c>
      <c r="K5705" s="7" t="e">
        <f>VLOOKUP(J5705,'Product Details'!B5696:C5864,2,0)</f>
        <v>#N/A</v>
      </c>
      <c r="L5705" s="7" t="e">
        <f>VLOOKUP(J5705,'Product Details'!B5696:D5864,3,0)</f>
        <v>#N/A</v>
      </c>
      <c r="M5705" s="7" t="e">
        <f>VLOOKUP(J5705,'Product Details'!B5697:E5864,4,0)</f>
        <v>#N/A</v>
      </c>
      <c r="Q5705" s="8">
        <f t="shared" si="352"/>
        <v>0</v>
      </c>
      <c r="R5705" s="8">
        <f t="shared" si="353"/>
        <v>0</v>
      </c>
      <c r="T5705" s="9">
        <f t="shared" si="354"/>
        <v>0</v>
      </c>
      <c r="U5705" s="34" t="e">
        <f t="shared" si="355"/>
        <v>#DIV/0!</v>
      </c>
    </row>
    <row r="5706" spans="7:21" x14ac:dyDescent="0.25">
      <c r="G5706" s="33" t="e">
        <f>VLOOKUP(F5706,'Customer Info'!A5697:B6197,2,0)</f>
        <v>#N/A</v>
      </c>
      <c r="H5706" s="6" t="e">
        <f>VLOOKUP(F5706,'Customer Info'!A5697:C6197,3,0)</f>
        <v>#N/A</v>
      </c>
      <c r="I5706" s="6" t="e">
        <f>VLOOKUP(F5706,'Customer Info'!A5697:E6197,5,0)</f>
        <v>#N/A</v>
      </c>
      <c r="K5706" s="7" t="e">
        <f>VLOOKUP(J5706,'Product Details'!B5697:C5865,2,0)</f>
        <v>#N/A</v>
      </c>
      <c r="L5706" s="7" t="e">
        <f>VLOOKUP(J5706,'Product Details'!B5697:D5865,3,0)</f>
        <v>#N/A</v>
      </c>
      <c r="M5706" s="7" t="e">
        <f>VLOOKUP(J5706,'Product Details'!B5698:E5865,4,0)</f>
        <v>#N/A</v>
      </c>
      <c r="Q5706" s="8">
        <f t="shared" si="352"/>
        <v>0</v>
      </c>
      <c r="R5706" s="8">
        <f t="shared" si="353"/>
        <v>0</v>
      </c>
      <c r="T5706" s="9">
        <f t="shared" si="354"/>
        <v>0</v>
      </c>
      <c r="U5706" s="34" t="e">
        <f t="shared" si="355"/>
        <v>#DIV/0!</v>
      </c>
    </row>
    <row r="5707" spans="7:21" x14ac:dyDescent="0.25">
      <c r="G5707" s="33" t="e">
        <f>VLOOKUP(F5707,'Customer Info'!A5698:B6198,2,0)</f>
        <v>#N/A</v>
      </c>
      <c r="H5707" s="6" t="e">
        <f>VLOOKUP(F5707,'Customer Info'!A5698:C6198,3,0)</f>
        <v>#N/A</v>
      </c>
      <c r="I5707" s="6" t="e">
        <f>VLOOKUP(F5707,'Customer Info'!A5698:E6198,5,0)</f>
        <v>#N/A</v>
      </c>
      <c r="K5707" s="7" t="e">
        <f>VLOOKUP(J5707,'Product Details'!B5698:C5866,2,0)</f>
        <v>#N/A</v>
      </c>
      <c r="L5707" s="7" t="e">
        <f>VLOOKUP(J5707,'Product Details'!B5698:D5866,3,0)</f>
        <v>#N/A</v>
      </c>
      <c r="M5707" s="7" t="e">
        <f>VLOOKUP(J5707,'Product Details'!B5699:E5866,4,0)</f>
        <v>#N/A</v>
      </c>
      <c r="Q5707" s="8">
        <f t="shared" ref="Q5707:Q5770" si="356">O5707*P5707</f>
        <v>0</v>
      </c>
      <c r="R5707" s="8">
        <f t="shared" ref="R5707:R5770" si="357">N5707*P5707</f>
        <v>0</v>
      </c>
      <c r="T5707" s="9">
        <f t="shared" ref="T5707:T5770" si="358">R5707+S5707</f>
        <v>0</v>
      </c>
      <c r="U5707" s="34" t="e">
        <f t="shared" ref="U5707:U5770" si="359">(N5707-O5707)/N5707</f>
        <v>#DIV/0!</v>
      </c>
    </row>
    <row r="5708" spans="7:21" x14ac:dyDescent="0.25">
      <c r="G5708" s="33" t="e">
        <f>VLOOKUP(F5708,'Customer Info'!A5699:B6199,2,0)</f>
        <v>#N/A</v>
      </c>
      <c r="H5708" s="6" t="e">
        <f>VLOOKUP(F5708,'Customer Info'!A5699:C6199,3,0)</f>
        <v>#N/A</v>
      </c>
      <c r="I5708" s="6" t="e">
        <f>VLOOKUP(F5708,'Customer Info'!A5699:E6199,5,0)</f>
        <v>#N/A</v>
      </c>
      <c r="K5708" s="7" t="e">
        <f>VLOOKUP(J5708,'Product Details'!B5699:C5867,2,0)</f>
        <v>#N/A</v>
      </c>
      <c r="L5708" s="7" t="e">
        <f>VLOOKUP(J5708,'Product Details'!B5699:D5867,3,0)</f>
        <v>#N/A</v>
      </c>
      <c r="M5708" s="7" t="e">
        <f>VLOOKUP(J5708,'Product Details'!B5700:E5867,4,0)</f>
        <v>#N/A</v>
      </c>
      <c r="Q5708" s="8">
        <f t="shared" si="356"/>
        <v>0</v>
      </c>
      <c r="R5708" s="8">
        <f t="shared" si="357"/>
        <v>0</v>
      </c>
      <c r="T5708" s="9">
        <f t="shared" si="358"/>
        <v>0</v>
      </c>
      <c r="U5708" s="34" t="e">
        <f t="shared" si="359"/>
        <v>#DIV/0!</v>
      </c>
    </row>
    <row r="5709" spans="7:21" x14ac:dyDescent="0.25">
      <c r="G5709" s="33" t="e">
        <f>VLOOKUP(F5709,'Customer Info'!A5700:B6200,2,0)</f>
        <v>#N/A</v>
      </c>
      <c r="H5709" s="6" t="e">
        <f>VLOOKUP(F5709,'Customer Info'!A5700:C6200,3,0)</f>
        <v>#N/A</v>
      </c>
      <c r="I5709" s="6" t="e">
        <f>VLOOKUP(F5709,'Customer Info'!A5700:E6200,5,0)</f>
        <v>#N/A</v>
      </c>
      <c r="K5709" s="7" t="e">
        <f>VLOOKUP(J5709,'Product Details'!B5700:C5868,2,0)</f>
        <v>#N/A</v>
      </c>
      <c r="L5709" s="7" t="e">
        <f>VLOOKUP(J5709,'Product Details'!B5700:D5868,3,0)</f>
        <v>#N/A</v>
      </c>
      <c r="M5709" s="7" t="e">
        <f>VLOOKUP(J5709,'Product Details'!B5701:E5868,4,0)</f>
        <v>#N/A</v>
      </c>
      <c r="Q5709" s="8">
        <f t="shared" si="356"/>
        <v>0</v>
      </c>
      <c r="R5709" s="8">
        <f t="shared" si="357"/>
        <v>0</v>
      </c>
      <c r="T5709" s="9">
        <f t="shared" si="358"/>
        <v>0</v>
      </c>
      <c r="U5709" s="34" t="e">
        <f t="shared" si="359"/>
        <v>#DIV/0!</v>
      </c>
    </row>
    <row r="5710" spans="7:21" x14ac:dyDescent="0.25">
      <c r="G5710" s="33" t="e">
        <f>VLOOKUP(F5710,'Customer Info'!A5701:B6201,2,0)</f>
        <v>#N/A</v>
      </c>
      <c r="H5710" s="6" t="e">
        <f>VLOOKUP(F5710,'Customer Info'!A5701:C6201,3,0)</f>
        <v>#N/A</v>
      </c>
      <c r="I5710" s="6" t="e">
        <f>VLOOKUP(F5710,'Customer Info'!A5701:E6201,5,0)</f>
        <v>#N/A</v>
      </c>
      <c r="K5710" s="7" t="e">
        <f>VLOOKUP(J5710,'Product Details'!B5701:C5869,2,0)</f>
        <v>#N/A</v>
      </c>
      <c r="L5710" s="7" t="e">
        <f>VLOOKUP(J5710,'Product Details'!B5701:D5869,3,0)</f>
        <v>#N/A</v>
      </c>
      <c r="M5710" s="7" t="e">
        <f>VLOOKUP(J5710,'Product Details'!B5702:E5869,4,0)</f>
        <v>#N/A</v>
      </c>
      <c r="Q5710" s="8">
        <f t="shared" si="356"/>
        <v>0</v>
      </c>
      <c r="R5710" s="8">
        <f t="shared" si="357"/>
        <v>0</v>
      </c>
      <c r="T5710" s="9">
        <f t="shared" si="358"/>
        <v>0</v>
      </c>
      <c r="U5710" s="34" t="e">
        <f t="shared" si="359"/>
        <v>#DIV/0!</v>
      </c>
    </row>
    <row r="5711" spans="7:21" x14ac:dyDescent="0.25">
      <c r="G5711" s="33" t="e">
        <f>VLOOKUP(F5711,'Customer Info'!A5702:B6202,2,0)</f>
        <v>#N/A</v>
      </c>
      <c r="H5711" s="6" t="e">
        <f>VLOOKUP(F5711,'Customer Info'!A5702:C6202,3,0)</f>
        <v>#N/A</v>
      </c>
      <c r="I5711" s="6" t="e">
        <f>VLOOKUP(F5711,'Customer Info'!A5702:E6202,5,0)</f>
        <v>#N/A</v>
      </c>
      <c r="K5711" s="7" t="e">
        <f>VLOOKUP(J5711,'Product Details'!B5702:C5870,2,0)</f>
        <v>#N/A</v>
      </c>
      <c r="L5711" s="7" t="e">
        <f>VLOOKUP(J5711,'Product Details'!B5702:D5870,3,0)</f>
        <v>#N/A</v>
      </c>
      <c r="M5711" s="7" t="e">
        <f>VLOOKUP(J5711,'Product Details'!B5703:E5870,4,0)</f>
        <v>#N/A</v>
      </c>
      <c r="Q5711" s="8">
        <f t="shared" si="356"/>
        <v>0</v>
      </c>
      <c r="R5711" s="8">
        <f t="shared" si="357"/>
        <v>0</v>
      </c>
      <c r="T5711" s="9">
        <f t="shared" si="358"/>
        <v>0</v>
      </c>
      <c r="U5711" s="34" t="e">
        <f t="shared" si="359"/>
        <v>#DIV/0!</v>
      </c>
    </row>
    <row r="5712" spans="7:21" x14ac:dyDescent="0.25">
      <c r="G5712" s="33" t="e">
        <f>VLOOKUP(F5712,'Customer Info'!A5703:B6203,2,0)</f>
        <v>#N/A</v>
      </c>
      <c r="H5712" s="6" t="e">
        <f>VLOOKUP(F5712,'Customer Info'!A5703:C6203,3,0)</f>
        <v>#N/A</v>
      </c>
      <c r="I5712" s="6" t="e">
        <f>VLOOKUP(F5712,'Customer Info'!A5703:E6203,5,0)</f>
        <v>#N/A</v>
      </c>
      <c r="K5712" s="7" t="e">
        <f>VLOOKUP(J5712,'Product Details'!B5703:C5871,2,0)</f>
        <v>#N/A</v>
      </c>
      <c r="L5712" s="7" t="e">
        <f>VLOOKUP(J5712,'Product Details'!B5703:D5871,3,0)</f>
        <v>#N/A</v>
      </c>
      <c r="M5712" s="7" t="e">
        <f>VLOOKUP(J5712,'Product Details'!B5704:E5871,4,0)</f>
        <v>#N/A</v>
      </c>
      <c r="Q5712" s="8">
        <f t="shared" si="356"/>
        <v>0</v>
      </c>
      <c r="R5712" s="8">
        <f t="shared" si="357"/>
        <v>0</v>
      </c>
      <c r="T5712" s="9">
        <f t="shared" si="358"/>
        <v>0</v>
      </c>
      <c r="U5712" s="34" t="e">
        <f t="shared" si="359"/>
        <v>#DIV/0!</v>
      </c>
    </row>
    <row r="5713" spans="7:21" x14ac:dyDescent="0.25">
      <c r="G5713" s="33" t="e">
        <f>VLOOKUP(F5713,'Customer Info'!A5704:B6204,2,0)</f>
        <v>#N/A</v>
      </c>
      <c r="H5713" s="6" t="e">
        <f>VLOOKUP(F5713,'Customer Info'!A5704:C6204,3,0)</f>
        <v>#N/A</v>
      </c>
      <c r="I5713" s="6" t="e">
        <f>VLOOKUP(F5713,'Customer Info'!A5704:E6204,5,0)</f>
        <v>#N/A</v>
      </c>
      <c r="K5713" s="7" t="e">
        <f>VLOOKUP(J5713,'Product Details'!B5704:C5872,2,0)</f>
        <v>#N/A</v>
      </c>
      <c r="L5713" s="7" t="e">
        <f>VLOOKUP(J5713,'Product Details'!B5704:D5872,3,0)</f>
        <v>#N/A</v>
      </c>
      <c r="M5713" s="7" t="e">
        <f>VLOOKUP(J5713,'Product Details'!B5705:E5872,4,0)</f>
        <v>#N/A</v>
      </c>
      <c r="Q5713" s="8">
        <f t="shared" si="356"/>
        <v>0</v>
      </c>
      <c r="R5713" s="8">
        <f t="shared" si="357"/>
        <v>0</v>
      </c>
      <c r="T5713" s="9">
        <f t="shared" si="358"/>
        <v>0</v>
      </c>
      <c r="U5713" s="34" t="e">
        <f t="shared" si="359"/>
        <v>#DIV/0!</v>
      </c>
    </row>
    <row r="5714" spans="7:21" x14ac:dyDescent="0.25">
      <c r="G5714" s="33" t="e">
        <f>VLOOKUP(F5714,'Customer Info'!A5705:B6205,2,0)</f>
        <v>#N/A</v>
      </c>
      <c r="H5714" s="6" t="e">
        <f>VLOOKUP(F5714,'Customer Info'!A5705:C6205,3,0)</f>
        <v>#N/A</v>
      </c>
      <c r="I5714" s="6" t="e">
        <f>VLOOKUP(F5714,'Customer Info'!A5705:E6205,5,0)</f>
        <v>#N/A</v>
      </c>
      <c r="K5714" s="7" t="e">
        <f>VLOOKUP(J5714,'Product Details'!B5705:C5873,2,0)</f>
        <v>#N/A</v>
      </c>
      <c r="L5714" s="7" t="e">
        <f>VLOOKUP(J5714,'Product Details'!B5705:D5873,3,0)</f>
        <v>#N/A</v>
      </c>
      <c r="M5714" s="7" t="e">
        <f>VLOOKUP(J5714,'Product Details'!B5706:E5873,4,0)</f>
        <v>#N/A</v>
      </c>
      <c r="Q5714" s="8">
        <f t="shared" si="356"/>
        <v>0</v>
      </c>
      <c r="R5714" s="8">
        <f t="shared" si="357"/>
        <v>0</v>
      </c>
      <c r="T5714" s="9">
        <f t="shared" si="358"/>
        <v>0</v>
      </c>
      <c r="U5714" s="34" t="e">
        <f t="shared" si="359"/>
        <v>#DIV/0!</v>
      </c>
    </row>
    <row r="5715" spans="7:21" x14ac:dyDescent="0.25">
      <c r="G5715" s="33" t="e">
        <f>VLOOKUP(F5715,'Customer Info'!A5706:B6206,2,0)</f>
        <v>#N/A</v>
      </c>
      <c r="H5715" s="6" t="e">
        <f>VLOOKUP(F5715,'Customer Info'!A5706:C6206,3,0)</f>
        <v>#N/A</v>
      </c>
      <c r="I5715" s="6" t="e">
        <f>VLOOKUP(F5715,'Customer Info'!A5706:E6206,5,0)</f>
        <v>#N/A</v>
      </c>
      <c r="K5715" s="7" t="e">
        <f>VLOOKUP(J5715,'Product Details'!B5706:C5874,2,0)</f>
        <v>#N/A</v>
      </c>
      <c r="L5715" s="7" t="e">
        <f>VLOOKUP(J5715,'Product Details'!B5706:D5874,3,0)</f>
        <v>#N/A</v>
      </c>
      <c r="M5715" s="7" t="e">
        <f>VLOOKUP(J5715,'Product Details'!B5707:E5874,4,0)</f>
        <v>#N/A</v>
      </c>
      <c r="Q5715" s="8">
        <f t="shared" si="356"/>
        <v>0</v>
      </c>
      <c r="R5715" s="8">
        <f t="shared" si="357"/>
        <v>0</v>
      </c>
      <c r="T5715" s="9">
        <f t="shared" si="358"/>
        <v>0</v>
      </c>
      <c r="U5715" s="34" t="e">
        <f t="shared" si="359"/>
        <v>#DIV/0!</v>
      </c>
    </row>
    <row r="5716" spans="7:21" x14ac:dyDescent="0.25">
      <c r="G5716" s="33" t="e">
        <f>VLOOKUP(F5716,'Customer Info'!A5707:B6207,2,0)</f>
        <v>#N/A</v>
      </c>
      <c r="H5716" s="6" t="e">
        <f>VLOOKUP(F5716,'Customer Info'!A5707:C6207,3,0)</f>
        <v>#N/A</v>
      </c>
      <c r="I5716" s="6" t="e">
        <f>VLOOKUP(F5716,'Customer Info'!A5707:E6207,5,0)</f>
        <v>#N/A</v>
      </c>
      <c r="K5716" s="7" t="e">
        <f>VLOOKUP(J5716,'Product Details'!B5707:C5875,2,0)</f>
        <v>#N/A</v>
      </c>
      <c r="L5716" s="7" t="e">
        <f>VLOOKUP(J5716,'Product Details'!B5707:D5875,3,0)</f>
        <v>#N/A</v>
      </c>
      <c r="M5716" s="7" t="e">
        <f>VLOOKUP(J5716,'Product Details'!B5708:E5875,4,0)</f>
        <v>#N/A</v>
      </c>
      <c r="Q5716" s="8">
        <f t="shared" si="356"/>
        <v>0</v>
      </c>
      <c r="R5716" s="8">
        <f t="shared" si="357"/>
        <v>0</v>
      </c>
      <c r="T5716" s="9">
        <f t="shared" si="358"/>
        <v>0</v>
      </c>
      <c r="U5716" s="34" t="e">
        <f t="shared" si="359"/>
        <v>#DIV/0!</v>
      </c>
    </row>
    <row r="5717" spans="7:21" x14ac:dyDescent="0.25">
      <c r="G5717" s="33" t="e">
        <f>VLOOKUP(F5717,'Customer Info'!A5708:B6208,2,0)</f>
        <v>#N/A</v>
      </c>
      <c r="H5717" s="6" t="e">
        <f>VLOOKUP(F5717,'Customer Info'!A5708:C6208,3,0)</f>
        <v>#N/A</v>
      </c>
      <c r="I5717" s="6" t="e">
        <f>VLOOKUP(F5717,'Customer Info'!A5708:E6208,5,0)</f>
        <v>#N/A</v>
      </c>
      <c r="K5717" s="7" t="e">
        <f>VLOOKUP(J5717,'Product Details'!B5708:C5876,2,0)</f>
        <v>#N/A</v>
      </c>
      <c r="L5717" s="7" t="e">
        <f>VLOOKUP(J5717,'Product Details'!B5708:D5876,3,0)</f>
        <v>#N/A</v>
      </c>
      <c r="M5717" s="7" t="e">
        <f>VLOOKUP(J5717,'Product Details'!B5709:E5876,4,0)</f>
        <v>#N/A</v>
      </c>
      <c r="Q5717" s="8">
        <f t="shared" si="356"/>
        <v>0</v>
      </c>
      <c r="R5717" s="8">
        <f t="shared" si="357"/>
        <v>0</v>
      </c>
      <c r="T5717" s="9">
        <f t="shared" si="358"/>
        <v>0</v>
      </c>
      <c r="U5717" s="34" t="e">
        <f t="shared" si="359"/>
        <v>#DIV/0!</v>
      </c>
    </row>
    <row r="5718" spans="7:21" x14ac:dyDescent="0.25">
      <c r="G5718" s="33" t="e">
        <f>VLOOKUP(F5718,'Customer Info'!A5709:B6209,2,0)</f>
        <v>#N/A</v>
      </c>
      <c r="H5718" s="6" t="e">
        <f>VLOOKUP(F5718,'Customer Info'!A5709:C6209,3,0)</f>
        <v>#N/A</v>
      </c>
      <c r="I5718" s="6" t="e">
        <f>VLOOKUP(F5718,'Customer Info'!A5709:E6209,5,0)</f>
        <v>#N/A</v>
      </c>
      <c r="K5718" s="7" t="e">
        <f>VLOOKUP(J5718,'Product Details'!B5709:C5877,2,0)</f>
        <v>#N/A</v>
      </c>
      <c r="L5718" s="7" t="e">
        <f>VLOOKUP(J5718,'Product Details'!B5709:D5877,3,0)</f>
        <v>#N/A</v>
      </c>
      <c r="M5718" s="7" t="e">
        <f>VLOOKUP(J5718,'Product Details'!B5710:E5877,4,0)</f>
        <v>#N/A</v>
      </c>
      <c r="Q5718" s="8">
        <f t="shared" si="356"/>
        <v>0</v>
      </c>
      <c r="R5718" s="8">
        <f t="shared" si="357"/>
        <v>0</v>
      </c>
      <c r="T5718" s="9">
        <f t="shared" si="358"/>
        <v>0</v>
      </c>
      <c r="U5718" s="34" t="e">
        <f t="shared" si="359"/>
        <v>#DIV/0!</v>
      </c>
    </row>
    <row r="5719" spans="7:21" x14ac:dyDescent="0.25">
      <c r="G5719" s="33" t="e">
        <f>VLOOKUP(F5719,'Customer Info'!A5710:B6210,2,0)</f>
        <v>#N/A</v>
      </c>
      <c r="H5719" s="6" t="e">
        <f>VLOOKUP(F5719,'Customer Info'!A5710:C6210,3,0)</f>
        <v>#N/A</v>
      </c>
      <c r="I5719" s="6" t="e">
        <f>VLOOKUP(F5719,'Customer Info'!A5710:E6210,5,0)</f>
        <v>#N/A</v>
      </c>
      <c r="K5719" s="7" t="e">
        <f>VLOOKUP(J5719,'Product Details'!B5710:C5878,2,0)</f>
        <v>#N/A</v>
      </c>
      <c r="L5719" s="7" t="e">
        <f>VLOOKUP(J5719,'Product Details'!B5710:D5878,3,0)</f>
        <v>#N/A</v>
      </c>
      <c r="M5719" s="7" t="e">
        <f>VLOOKUP(J5719,'Product Details'!B5711:E5878,4,0)</f>
        <v>#N/A</v>
      </c>
      <c r="Q5719" s="8">
        <f t="shared" si="356"/>
        <v>0</v>
      </c>
      <c r="R5719" s="8">
        <f t="shared" si="357"/>
        <v>0</v>
      </c>
      <c r="T5719" s="9">
        <f t="shared" si="358"/>
        <v>0</v>
      </c>
      <c r="U5719" s="34" t="e">
        <f t="shared" si="359"/>
        <v>#DIV/0!</v>
      </c>
    </row>
    <row r="5720" spans="7:21" x14ac:dyDescent="0.25">
      <c r="G5720" s="33" t="e">
        <f>VLOOKUP(F5720,'Customer Info'!A5711:B6211,2,0)</f>
        <v>#N/A</v>
      </c>
      <c r="H5720" s="6" t="e">
        <f>VLOOKUP(F5720,'Customer Info'!A5711:C6211,3,0)</f>
        <v>#N/A</v>
      </c>
      <c r="I5720" s="6" t="e">
        <f>VLOOKUP(F5720,'Customer Info'!A5711:E6211,5,0)</f>
        <v>#N/A</v>
      </c>
      <c r="K5720" s="7" t="e">
        <f>VLOOKUP(J5720,'Product Details'!B5711:C5879,2,0)</f>
        <v>#N/A</v>
      </c>
      <c r="L5720" s="7" t="e">
        <f>VLOOKUP(J5720,'Product Details'!B5711:D5879,3,0)</f>
        <v>#N/A</v>
      </c>
      <c r="M5720" s="7" t="e">
        <f>VLOOKUP(J5720,'Product Details'!B5712:E5879,4,0)</f>
        <v>#N/A</v>
      </c>
      <c r="Q5720" s="8">
        <f t="shared" si="356"/>
        <v>0</v>
      </c>
      <c r="R5720" s="8">
        <f t="shared" si="357"/>
        <v>0</v>
      </c>
      <c r="T5720" s="9">
        <f t="shared" si="358"/>
        <v>0</v>
      </c>
      <c r="U5720" s="34" t="e">
        <f t="shared" si="359"/>
        <v>#DIV/0!</v>
      </c>
    </row>
    <row r="5721" spans="7:21" x14ac:dyDescent="0.25">
      <c r="G5721" s="33" t="e">
        <f>VLOOKUP(F5721,'Customer Info'!A5712:B6212,2,0)</f>
        <v>#N/A</v>
      </c>
      <c r="H5721" s="6" t="e">
        <f>VLOOKUP(F5721,'Customer Info'!A5712:C6212,3,0)</f>
        <v>#N/A</v>
      </c>
      <c r="I5721" s="6" t="e">
        <f>VLOOKUP(F5721,'Customer Info'!A5712:E6212,5,0)</f>
        <v>#N/A</v>
      </c>
      <c r="K5721" s="7" t="e">
        <f>VLOOKUP(J5721,'Product Details'!B5712:C5880,2,0)</f>
        <v>#N/A</v>
      </c>
      <c r="L5721" s="7" t="e">
        <f>VLOOKUP(J5721,'Product Details'!B5712:D5880,3,0)</f>
        <v>#N/A</v>
      </c>
      <c r="M5721" s="7" t="e">
        <f>VLOOKUP(J5721,'Product Details'!B5713:E5880,4,0)</f>
        <v>#N/A</v>
      </c>
      <c r="Q5721" s="8">
        <f t="shared" si="356"/>
        <v>0</v>
      </c>
      <c r="R5721" s="8">
        <f t="shared" si="357"/>
        <v>0</v>
      </c>
      <c r="T5721" s="9">
        <f t="shared" si="358"/>
        <v>0</v>
      </c>
      <c r="U5721" s="34" t="e">
        <f t="shared" si="359"/>
        <v>#DIV/0!</v>
      </c>
    </row>
    <row r="5722" spans="7:21" x14ac:dyDescent="0.25">
      <c r="G5722" s="33" t="e">
        <f>VLOOKUP(F5722,'Customer Info'!A5713:B6213,2,0)</f>
        <v>#N/A</v>
      </c>
      <c r="H5722" s="6" t="e">
        <f>VLOOKUP(F5722,'Customer Info'!A5713:C6213,3,0)</f>
        <v>#N/A</v>
      </c>
      <c r="I5722" s="6" t="e">
        <f>VLOOKUP(F5722,'Customer Info'!A5713:E6213,5,0)</f>
        <v>#N/A</v>
      </c>
      <c r="K5722" s="7" t="e">
        <f>VLOOKUP(J5722,'Product Details'!B5713:C5881,2,0)</f>
        <v>#N/A</v>
      </c>
      <c r="L5722" s="7" t="e">
        <f>VLOOKUP(J5722,'Product Details'!B5713:D5881,3,0)</f>
        <v>#N/A</v>
      </c>
      <c r="M5722" s="7" t="e">
        <f>VLOOKUP(J5722,'Product Details'!B5714:E5881,4,0)</f>
        <v>#N/A</v>
      </c>
      <c r="Q5722" s="8">
        <f t="shared" si="356"/>
        <v>0</v>
      </c>
      <c r="R5722" s="8">
        <f t="shared" si="357"/>
        <v>0</v>
      </c>
      <c r="T5722" s="9">
        <f t="shared" si="358"/>
        <v>0</v>
      </c>
      <c r="U5722" s="34" t="e">
        <f t="shared" si="359"/>
        <v>#DIV/0!</v>
      </c>
    </row>
    <row r="5723" spans="7:21" x14ac:dyDescent="0.25">
      <c r="G5723" s="33" t="e">
        <f>VLOOKUP(F5723,'Customer Info'!A5714:B6214,2,0)</f>
        <v>#N/A</v>
      </c>
      <c r="H5723" s="6" t="e">
        <f>VLOOKUP(F5723,'Customer Info'!A5714:C6214,3,0)</f>
        <v>#N/A</v>
      </c>
      <c r="I5723" s="6" t="e">
        <f>VLOOKUP(F5723,'Customer Info'!A5714:E6214,5,0)</f>
        <v>#N/A</v>
      </c>
      <c r="K5723" s="7" t="e">
        <f>VLOOKUP(J5723,'Product Details'!B5714:C5882,2,0)</f>
        <v>#N/A</v>
      </c>
      <c r="L5723" s="7" t="e">
        <f>VLOOKUP(J5723,'Product Details'!B5714:D5882,3,0)</f>
        <v>#N/A</v>
      </c>
      <c r="M5723" s="7" t="e">
        <f>VLOOKUP(J5723,'Product Details'!B5715:E5882,4,0)</f>
        <v>#N/A</v>
      </c>
      <c r="Q5723" s="8">
        <f t="shared" si="356"/>
        <v>0</v>
      </c>
      <c r="R5723" s="8">
        <f t="shared" si="357"/>
        <v>0</v>
      </c>
      <c r="T5723" s="9">
        <f t="shared" si="358"/>
        <v>0</v>
      </c>
      <c r="U5723" s="34" t="e">
        <f t="shared" si="359"/>
        <v>#DIV/0!</v>
      </c>
    </row>
    <row r="5724" spans="7:21" x14ac:dyDescent="0.25">
      <c r="G5724" s="33" t="e">
        <f>VLOOKUP(F5724,'Customer Info'!A5715:B6215,2,0)</f>
        <v>#N/A</v>
      </c>
      <c r="H5724" s="6" t="e">
        <f>VLOOKUP(F5724,'Customer Info'!A5715:C6215,3,0)</f>
        <v>#N/A</v>
      </c>
      <c r="I5724" s="6" t="e">
        <f>VLOOKUP(F5724,'Customer Info'!A5715:E6215,5,0)</f>
        <v>#N/A</v>
      </c>
      <c r="K5724" s="7" t="e">
        <f>VLOOKUP(J5724,'Product Details'!B5715:C5883,2,0)</f>
        <v>#N/A</v>
      </c>
      <c r="L5724" s="7" t="e">
        <f>VLOOKUP(J5724,'Product Details'!B5715:D5883,3,0)</f>
        <v>#N/A</v>
      </c>
      <c r="M5724" s="7" t="e">
        <f>VLOOKUP(J5724,'Product Details'!B5716:E5883,4,0)</f>
        <v>#N/A</v>
      </c>
      <c r="Q5724" s="8">
        <f t="shared" si="356"/>
        <v>0</v>
      </c>
      <c r="R5724" s="8">
        <f t="shared" si="357"/>
        <v>0</v>
      </c>
      <c r="T5724" s="9">
        <f t="shared" si="358"/>
        <v>0</v>
      </c>
      <c r="U5724" s="34" t="e">
        <f t="shared" si="359"/>
        <v>#DIV/0!</v>
      </c>
    </row>
    <row r="5725" spans="7:21" x14ac:dyDescent="0.25">
      <c r="G5725" s="33" t="e">
        <f>VLOOKUP(F5725,'Customer Info'!A5716:B6216,2,0)</f>
        <v>#N/A</v>
      </c>
      <c r="H5725" s="6" t="e">
        <f>VLOOKUP(F5725,'Customer Info'!A5716:C6216,3,0)</f>
        <v>#N/A</v>
      </c>
      <c r="I5725" s="6" t="e">
        <f>VLOOKUP(F5725,'Customer Info'!A5716:E6216,5,0)</f>
        <v>#N/A</v>
      </c>
      <c r="K5725" s="7" t="e">
        <f>VLOOKUP(J5725,'Product Details'!B5716:C5884,2,0)</f>
        <v>#N/A</v>
      </c>
      <c r="L5725" s="7" t="e">
        <f>VLOOKUP(J5725,'Product Details'!B5716:D5884,3,0)</f>
        <v>#N/A</v>
      </c>
      <c r="M5725" s="7" t="e">
        <f>VLOOKUP(J5725,'Product Details'!B5717:E5884,4,0)</f>
        <v>#N/A</v>
      </c>
      <c r="Q5725" s="8">
        <f t="shared" si="356"/>
        <v>0</v>
      </c>
      <c r="R5725" s="8">
        <f t="shared" si="357"/>
        <v>0</v>
      </c>
      <c r="T5725" s="9">
        <f t="shared" si="358"/>
        <v>0</v>
      </c>
      <c r="U5725" s="34" t="e">
        <f t="shared" si="359"/>
        <v>#DIV/0!</v>
      </c>
    </row>
    <row r="5726" spans="7:21" x14ac:dyDescent="0.25">
      <c r="G5726" s="33" t="e">
        <f>VLOOKUP(F5726,'Customer Info'!A5717:B6217,2,0)</f>
        <v>#N/A</v>
      </c>
      <c r="H5726" s="6" t="e">
        <f>VLOOKUP(F5726,'Customer Info'!A5717:C6217,3,0)</f>
        <v>#N/A</v>
      </c>
      <c r="I5726" s="6" t="e">
        <f>VLOOKUP(F5726,'Customer Info'!A5717:E6217,5,0)</f>
        <v>#N/A</v>
      </c>
      <c r="K5726" s="7" t="e">
        <f>VLOOKUP(J5726,'Product Details'!B5717:C5885,2,0)</f>
        <v>#N/A</v>
      </c>
      <c r="L5726" s="7" t="e">
        <f>VLOOKUP(J5726,'Product Details'!B5717:D5885,3,0)</f>
        <v>#N/A</v>
      </c>
      <c r="M5726" s="7" t="e">
        <f>VLOOKUP(J5726,'Product Details'!B5718:E5885,4,0)</f>
        <v>#N/A</v>
      </c>
      <c r="Q5726" s="8">
        <f t="shared" si="356"/>
        <v>0</v>
      </c>
      <c r="R5726" s="8">
        <f t="shared" si="357"/>
        <v>0</v>
      </c>
      <c r="T5726" s="9">
        <f t="shared" si="358"/>
        <v>0</v>
      </c>
      <c r="U5726" s="34" t="e">
        <f t="shared" si="359"/>
        <v>#DIV/0!</v>
      </c>
    </row>
    <row r="5727" spans="7:21" x14ac:dyDescent="0.25">
      <c r="G5727" s="33" t="e">
        <f>VLOOKUP(F5727,'Customer Info'!A5718:B6218,2,0)</f>
        <v>#N/A</v>
      </c>
      <c r="H5727" s="6" t="e">
        <f>VLOOKUP(F5727,'Customer Info'!A5718:C6218,3,0)</f>
        <v>#N/A</v>
      </c>
      <c r="I5727" s="6" t="e">
        <f>VLOOKUP(F5727,'Customer Info'!A5718:E6218,5,0)</f>
        <v>#N/A</v>
      </c>
      <c r="K5727" s="7" t="e">
        <f>VLOOKUP(J5727,'Product Details'!B5718:C5886,2,0)</f>
        <v>#N/A</v>
      </c>
      <c r="L5727" s="7" t="e">
        <f>VLOOKUP(J5727,'Product Details'!B5718:D5886,3,0)</f>
        <v>#N/A</v>
      </c>
      <c r="M5727" s="7" t="e">
        <f>VLOOKUP(J5727,'Product Details'!B5719:E5886,4,0)</f>
        <v>#N/A</v>
      </c>
      <c r="Q5727" s="8">
        <f t="shared" si="356"/>
        <v>0</v>
      </c>
      <c r="R5727" s="8">
        <f t="shared" si="357"/>
        <v>0</v>
      </c>
      <c r="T5727" s="9">
        <f t="shared" si="358"/>
        <v>0</v>
      </c>
      <c r="U5727" s="34" t="e">
        <f t="shared" si="359"/>
        <v>#DIV/0!</v>
      </c>
    </row>
    <row r="5728" spans="7:21" x14ac:dyDescent="0.25">
      <c r="G5728" s="33" t="e">
        <f>VLOOKUP(F5728,'Customer Info'!A5719:B6219,2,0)</f>
        <v>#N/A</v>
      </c>
      <c r="H5728" s="6" t="e">
        <f>VLOOKUP(F5728,'Customer Info'!A5719:C6219,3,0)</f>
        <v>#N/A</v>
      </c>
      <c r="I5728" s="6" t="e">
        <f>VLOOKUP(F5728,'Customer Info'!A5719:E6219,5,0)</f>
        <v>#N/A</v>
      </c>
      <c r="K5728" s="7" t="e">
        <f>VLOOKUP(J5728,'Product Details'!B5719:C5887,2,0)</f>
        <v>#N/A</v>
      </c>
      <c r="L5728" s="7" t="e">
        <f>VLOOKUP(J5728,'Product Details'!B5719:D5887,3,0)</f>
        <v>#N/A</v>
      </c>
      <c r="M5728" s="7" t="e">
        <f>VLOOKUP(J5728,'Product Details'!B5720:E5887,4,0)</f>
        <v>#N/A</v>
      </c>
      <c r="Q5728" s="8">
        <f t="shared" si="356"/>
        <v>0</v>
      </c>
      <c r="R5728" s="8">
        <f t="shared" si="357"/>
        <v>0</v>
      </c>
      <c r="T5728" s="9">
        <f t="shared" si="358"/>
        <v>0</v>
      </c>
      <c r="U5728" s="34" t="e">
        <f t="shared" si="359"/>
        <v>#DIV/0!</v>
      </c>
    </row>
    <row r="5729" spans="7:21" x14ac:dyDescent="0.25">
      <c r="G5729" s="33" t="e">
        <f>VLOOKUP(F5729,'Customer Info'!A5720:B6220,2,0)</f>
        <v>#N/A</v>
      </c>
      <c r="H5729" s="6" t="e">
        <f>VLOOKUP(F5729,'Customer Info'!A5720:C6220,3,0)</f>
        <v>#N/A</v>
      </c>
      <c r="I5729" s="6" t="e">
        <f>VLOOKUP(F5729,'Customer Info'!A5720:E6220,5,0)</f>
        <v>#N/A</v>
      </c>
      <c r="K5729" s="7" t="e">
        <f>VLOOKUP(J5729,'Product Details'!B5720:C5888,2,0)</f>
        <v>#N/A</v>
      </c>
      <c r="L5729" s="7" t="e">
        <f>VLOOKUP(J5729,'Product Details'!B5720:D5888,3,0)</f>
        <v>#N/A</v>
      </c>
      <c r="M5729" s="7" t="e">
        <f>VLOOKUP(J5729,'Product Details'!B5721:E5888,4,0)</f>
        <v>#N/A</v>
      </c>
      <c r="Q5729" s="8">
        <f t="shared" si="356"/>
        <v>0</v>
      </c>
      <c r="R5729" s="8">
        <f t="shared" si="357"/>
        <v>0</v>
      </c>
      <c r="T5729" s="9">
        <f t="shared" si="358"/>
        <v>0</v>
      </c>
      <c r="U5729" s="34" t="e">
        <f t="shared" si="359"/>
        <v>#DIV/0!</v>
      </c>
    </row>
    <row r="5730" spans="7:21" x14ac:dyDescent="0.25">
      <c r="G5730" s="33" t="e">
        <f>VLOOKUP(F5730,'Customer Info'!A5721:B6221,2,0)</f>
        <v>#N/A</v>
      </c>
      <c r="H5730" s="6" t="e">
        <f>VLOOKUP(F5730,'Customer Info'!A5721:C6221,3,0)</f>
        <v>#N/A</v>
      </c>
      <c r="I5730" s="6" t="e">
        <f>VLOOKUP(F5730,'Customer Info'!A5721:E6221,5,0)</f>
        <v>#N/A</v>
      </c>
      <c r="K5730" s="7" t="e">
        <f>VLOOKUP(J5730,'Product Details'!B5721:C5889,2,0)</f>
        <v>#N/A</v>
      </c>
      <c r="L5730" s="7" t="e">
        <f>VLOOKUP(J5730,'Product Details'!B5721:D5889,3,0)</f>
        <v>#N/A</v>
      </c>
      <c r="M5730" s="7" t="e">
        <f>VLOOKUP(J5730,'Product Details'!B5722:E5889,4,0)</f>
        <v>#N/A</v>
      </c>
      <c r="Q5730" s="8">
        <f t="shared" si="356"/>
        <v>0</v>
      </c>
      <c r="R5730" s="8">
        <f t="shared" si="357"/>
        <v>0</v>
      </c>
      <c r="T5730" s="9">
        <f t="shared" si="358"/>
        <v>0</v>
      </c>
      <c r="U5730" s="34" t="e">
        <f t="shared" si="359"/>
        <v>#DIV/0!</v>
      </c>
    </row>
    <row r="5731" spans="7:21" x14ac:dyDescent="0.25">
      <c r="G5731" s="33" t="e">
        <f>VLOOKUP(F5731,'Customer Info'!A5722:B6222,2,0)</f>
        <v>#N/A</v>
      </c>
      <c r="H5731" s="6" t="e">
        <f>VLOOKUP(F5731,'Customer Info'!A5722:C6222,3,0)</f>
        <v>#N/A</v>
      </c>
      <c r="I5731" s="6" t="e">
        <f>VLOOKUP(F5731,'Customer Info'!A5722:E6222,5,0)</f>
        <v>#N/A</v>
      </c>
      <c r="K5731" s="7" t="e">
        <f>VLOOKUP(J5731,'Product Details'!B5722:C5890,2,0)</f>
        <v>#N/A</v>
      </c>
      <c r="L5731" s="7" t="e">
        <f>VLOOKUP(J5731,'Product Details'!B5722:D5890,3,0)</f>
        <v>#N/A</v>
      </c>
      <c r="M5731" s="7" t="e">
        <f>VLOOKUP(J5731,'Product Details'!B5723:E5890,4,0)</f>
        <v>#N/A</v>
      </c>
      <c r="Q5731" s="8">
        <f t="shared" si="356"/>
        <v>0</v>
      </c>
      <c r="R5731" s="8">
        <f t="shared" si="357"/>
        <v>0</v>
      </c>
      <c r="T5731" s="9">
        <f t="shared" si="358"/>
        <v>0</v>
      </c>
      <c r="U5731" s="34" t="e">
        <f t="shared" si="359"/>
        <v>#DIV/0!</v>
      </c>
    </row>
    <row r="5732" spans="7:21" x14ac:dyDescent="0.25">
      <c r="G5732" s="33" t="e">
        <f>VLOOKUP(F5732,'Customer Info'!A5723:B6223,2,0)</f>
        <v>#N/A</v>
      </c>
      <c r="H5732" s="6" t="e">
        <f>VLOOKUP(F5732,'Customer Info'!A5723:C6223,3,0)</f>
        <v>#N/A</v>
      </c>
      <c r="I5732" s="6" t="e">
        <f>VLOOKUP(F5732,'Customer Info'!A5723:E6223,5,0)</f>
        <v>#N/A</v>
      </c>
      <c r="K5732" s="7" t="e">
        <f>VLOOKUP(J5732,'Product Details'!B5723:C5891,2,0)</f>
        <v>#N/A</v>
      </c>
      <c r="L5732" s="7" t="e">
        <f>VLOOKUP(J5732,'Product Details'!B5723:D5891,3,0)</f>
        <v>#N/A</v>
      </c>
      <c r="M5732" s="7" t="e">
        <f>VLOOKUP(J5732,'Product Details'!B5724:E5891,4,0)</f>
        <v>#N/A</v>
      </c>
      <c r="Q5732" s="8">
        <f t="shared" si="356"/>
        <v>0</v>
      </c>
      <c r="R5732" s="8">
        <f t="shared" si="357"/>
        <v>0</v>
      </c>
      <c r="T5732" s="9">
        <f t="shared" si="358"/>
        <v>0</v>
      </c>
      <c r="U5732" s="34" t="e">
        <f t="shared" si="359"/>
        <v>#DIV/0!</v>
      </c>
    </row>
    <row r="5733" spans="7:21" x14ac:dyDescent="0.25">
      <c r="G5733" s="33" t="e">
        <f>VLOOKUP(F5733,'Customer Info'!A5724:B6224,2,0)</f>
        <v>#N/A</v>
      </c>
      <c r="H5733" s="6" t="e">
        <f>VLOOKUP(F5733,'Customer Info'!A5724:C6224,3,0)</f>
        <v>#N/A</v>
      </c>
      <c r="I5733" s="6" t="e">
        <f>VLOOKUP(F5733,'Customer Info'!A5724:E6224,5,0)</f>
        <v>#N/A</v>
      </c>
      <c r="K5733" s="7" t="e">
        <f>VLOOKUP(J5733,'Product Details'!B5724:C5892,2,0)</f>
        <v>#N/A</v>
      </c>
      <c r="L5733" s="7" t="e">
        <f>VLOOKUP(J5733,'Product Details'!B5724:D5892,3,0)</f>
        <v>#N/A</v>
      </c>
      <c r="M5733" s="7" t="e">
        <f>VLOOKUP(J5733,'Product Details'!B5725:E5892,4,0)</f>
        <v>#N/A</v>
      </c>
      <c r="Q5733" s="8">
        <f t="shared" si="356"/>
        <v>0</v>
      </c>
      <c r="R5733" s="8">
        <f t="shared" si="357"/>
        <v>0</v>
      </c>
      <c r="T5733" s="9">
        <f t="shared" si="358"/>
        <v>0</v>
      </c>
      <c r="U5733" s="34" t="e">
        <f t="shared" si="359"/>
        <v>#DIV/0!</v>
      </c>
    </row>
    <row r="5734" spans="7:21" x14ac:dyDescent="0.25">
      <c r="G5734" s="33" t="e">
        <f>VLOOKUP(F5734,'Customer Info'!A5725:B6225,2,0)</f>
        <v>#N/A</v>
      </c>
      <c r="H5734" s="6" t="e">
        <f>VLOOKUP(F5734,'Customer Info'!A5725:C6225,3,0)</f>
        <v>#N/A</v>
      </c>
      <c r="I5734" s="6" t="e">
        <f>VLOOKUP(F5734,'Customer Info'!A5725:E6225,5,0)</f>
        <v>#N/A</v>
      </c>
      <c r="K5734" s="7" t="e">
        <f>VLOOKUP(J5734,'Product Details'!B5725:C5893,2,0)</f>
        <v>#N/A</v>
      </c>
      <c r="L5734" s="7" t="e">
        <f>VLOOKUP(J5734,'Product Details'!B5725:D5893,3,0)</f>
        <v>#N/A</v>
      </c>
      <c r="M5734" s="7" t="e">
        <f>VLOOKUP(J5734,'Product Details'!B5726:E5893,4,0)</f>
        <v>#N/A</v>
      </c>
      <c r="Q5734" s="8">
        <f t="shared" si="356"/>
        <v>0</v>
      </c>
      <c r="R5734" s="8">
        <f t="shared" si="357"/>
        <v>0</v>
      </c>
      <c r="T5734" s="9">
        <f t="shared" si="358"/>
        <v>0</v>
      </c>
      <c r="U5734" s="34" t="e">
        <f t="shared" si="359"/>
        <v>#DIV/0!</v>
      </c>
    </row>
    <row r="5735" spans="7:21" x14ac:dyDescent="0.25">
      <c r="G5735" s="33" t="e">
        <f>VLOOKUP(F5735,'Customer Info'!A5726:B6226,2,0)</f>
        <v>#N/A</v>
      </c>
      <c r="H5735" s="6" t="e">
        <f>VLOOKUP(F5735,'Customer Info'!A5726:C6226,3,0)</f>
        <v>#N/A</v>
      </c>
      <c r="I5735" s="6" t="e">
        <f>VLOOKUP(F5735,'Customer Info'!A5726:E6226,5,0)</f>
        <v>#N/A</v>
      </c>
      <c r="K5735" s="7" t="e">
        <f>VLOOKUP(J5735,'Product Details'!B5726:C5894,2,0)</f>
        <v>#N/A</v>
      </c>
      <c r="L5735" s="7" t="e">
        <f>VLOOKUP(J5735,'Product Details'!B5726:D5894,3,0)</f>
        <v>#N/A</v>
      </c>
      <c r="M5735" s="7" t="e">
        <f>VLOOKUP(J5735,'Product Details'!B5727:E5894,4,0)</f>
        <v>#N/A</v>
      </c>
      <c r="Q5735" s="8">
        <f t="shared" si="356"/>
        <v>0</v>
      </c>
      <c r="R5735" s="8">
        <f t="shared" si="357"/>
        <v>0</v>
      </c>
      <c r="T5735" s="9">
        <f t="shared" si="358"/>
        <v>0</v>
      </c>
      <c r="U5735" s="34" t="e">
        <f t="shared" si="359"/>
        <v>#DIV/0!</v>
      </c>
    </row>
    <row r="5736" spans="7:21" x14ac:dyDescent="0.25">
      <c r="G5736" s="33" t="e">
        <f>VLOOKUP(F5736,'Customer Info'!A5727:B6227,2,0)</f>
        <v>#N/A</v>
      </c>
      <c r="H5736" s="6" t="e">
        <f>VLOOKUP(F5736,'Customer Info'!A5727:C6227,3,0)</f>
        <v>#N/A</v>
      </c>
      <c r="I5736" s="6" t="e">
        <f>VLOOKUP(F5736,'Customer Info'!A5727:E6227,5,0)</f>
        <v>#N/A</v>
      </c>
      <c r="K5736" s="7" t="e">
        <f>VLOOKUP(J5736,'Product Details'!B5727:C5895,2,0)</f>
        <v>#N/A</v>
      </c>
      <c r="L5736" s="7" t="e">
        <f>VLOOKUP(J5736,'Product Details'!B5727:D5895,3,0)</f>
        <v>#N/A</v>
      </c>
      <c r="M5736" s="7" t="e">
        <f>VLOOKUP(J5736,'Product Details'!B5728:E5895,4,0)</f>
        <v>#N/A</v>
      </c>
      <c r="Q5736" s="8">
        <f t="shared" si="356"/>
        <v>0</v>
      </c>
      <c r="R5736" s="8">
        <f t="shared" si="357"/>
        <v>0</v>
      </c>
      <c r="T5736" s="9">
        <f t="shared" si="358"/>
        <v>0</v>
      </c>
      <c r="U5736" s="34" t="e">
        <f t="shared" si="359"/>
        <v>#DIV/0!</v>
      </c>
    </row>
    <row r="5737" spans="7:21" x14ac:dyDescent="0.25">
      <c r="G5737" s="33" t="e">
        <f>VLOOKUP(F5737,'Customer Info'!A5728:B6228,2,0)</f>
        <v>#N/A</v>
      </c>
      <c r="H5737" s="6" t="e">
        <f>VLOOKUP(F5737,'Customer Info'!A5728:C6228,3,0)</f>
        <v>#N/A</v>
      </c>
      <c r="I5737" s="6" t="e">
        <f>VLOOKUP(F5737,'Customer Info'!A5728:E6228,5,0)</f>
        <v>#N/A</v>
      </c>
      <c r="K5737" s="7" t="e">
        <f>VLOOKUP(J5737,'Product Details'!B5728:C5896,2,0)</f>
        <v>#N/A</v>
      </c>
      <c r="L5737" s="7" t="e">
        <f>VLOOKUP(J5737,'Product Details'!B5728:D5896,3,0)</f>
        <v>#N/A</v>
      </c>
      <c r="M5737" s="7" t="e">
        <f>VLOOKUP(J5737,'Product Details'!B5729:E5896,4,0)</f>
        <v>#N/A</v>
      </c>
      <c r="Q5737" s="8">
        <f t="shared" si="356"/>
        <v>0</v>
      </c>
      <c r="R5737" s="8">
        <f t="shared" si="357"/>
        <v>0</v>
      </c>
      <c r="T5737" s="9">
        <f t="shared" si="358"/>
        <v>0</v>
      </c>
      <c r="U5737" s="34" t="e">
        <f t="shared" si="359"/>
        <v>#DIV/0!</v>
      </c>
    </row>
    <row r="5738" spans="7:21" x14ac:dyDescent="0.25">
      <c r="G5738" s="33" t="e">
        <f>VLOOKUP(F5738,'Customer Info'!A5729:B6229,2,0)</f>
        <v>#N/A</v>
      </c>
      <c r="H5738" s="6" t="e">
        <f>VLOOKUP(F5738,'Customer Info'!A5729:C6229,3,0)</f>
        <v>#N/A</v>
      </c>
      <c r="I5738" s="6" t="e">
        <f>VLOOKUP(F5738,'Customer Info'!A5729:E6229,5,0)</f>
        <v>#N/A</v>
      </c>
      <c r="K5738" s="7" t="e">
        <f>VLOOKUP(J5738,'Product Details'!B5729:C5897,2,0)</f>
        <v>#N/A</v>
      </c>
      <c r="L5738" s="7" t="e">
        <f>VLOOKUP(J5738,'Product Details'!B5729:D5897,3,0)</f>
        <v>#N/A</v>
      </c>
      <c r="M5738" s="7" t="e">
        <f>VLOOKUP(J5738,'Product Details'!B5730:E5897,4,0)</f>
        <v>#N/A</v>
      </c>
      <c r="Q5738" s="8">
        <f t="shared" si="356"/>
        <v>0</v>
      </c>
      <c r="R5738" s="8">
        <f t="shared" si="357"/>
        <v>0</v>
      </c>
      <c r="T5738" s="9">
        <f t="shared" si="358"/>
        <v>0</v>
      </c>
      <c r="U5738" s="34" t="e">
        <f t="shared" si="359"/>
        <v>#DIV/0!</v>
      </c>
    </row>
    <row r="5739" spans="7:21" x14ac:dyDescent="0.25">
      <c r="G5739" s="33" t="e">
        <f>VLOOKUP(F5739,'Customer Info'!A5730:B6230,2,0)</f>
        <v>#N/A</v>
      </c>
      <c r="H5739" s="6" t="e">
        <f>VLOOKUP(F5739,'Customer Info'!A5730:C6230,3,0)</f>
        <v>#N/A</v>
      </c>
      <c r="I5739" s="6" t="e">
        <f>VLOOKUP(F5739,'Customer Info'!A5730:E6230,5,0)</f>
        <v>#N/A</v>
      </c>
      <c r="K5739" s="7" t="e">
        <f>VLOOKUP(J5739,'Product Details'!B5730:C5898,2,0)</f>
        <v>#N/A</v>
      </c>
      <c r="L5739" s="7" t="e">
        <f>VLOOKUP(J5739,'Product Details'!B5730:D5898,3,0)</f>
        <v>#N/A</v>
      </c>
      <c r="M5739" s="7" t="e">
        <f>VLOOKUP(J5739,'Product Details'!B5731:E5898,4,0)</f>
        <v>#N/A</v>
      </c>
      <c r="Q5739" s="8">
        <f t="shared" si="356"/>
        <v>0</v>
      </c>
      <c r="R5739" s="8">
        <f t="shared" si="357"/>
        <v>0</v>
      </c>
      <c r="T5739" s="9">
        <f t="shared" si="358"/>
        <v>0</v>
      </c>
      <c r="U5739" s="34" t="e">
        <f t="shared" si="359"/>
        <v>#DIV/0!</v>
      </c>
    </row>
    <row r="5740" spans="7:21" x14ac:dyDescent="0.25">
      <c r="G5740" s="33" t="e">
        <f>VLOOKUP(F5740,'Customer Info'!A5731:B6231,2,0)</f>
        <v>#N/A</v>
      </c>
      <c r="H5740" s="6" t="e">
        <f>VLOOKUP(F5740,'Customer Info'!A5731:C6231,3,0)</f>
        <v>#N/A</v>
      </c>
      <c r="I5740" s="6" t="e">
        <f>VLOOKUP(F5740,'Customer Info'!A5731:E6231,5,0)</f>
        <v>#N/A</v>
      </c>
      <c r="K5740" s="7" t="e">
        <f>VLOOKUP(J5740,'Product Details'!B5731:C5899,2,0)</f>
        <v>#N/A</v>
      </c>
      <c r="L5740" s="7" t="e">
        <f>VLOOKUP(J5740,'Product Details'!B5731:D5899,3,0)</f>
        <v>#N/A</v>
      </c>
      <c r="M5740" s="7" t="e">
        <f>VLOOKUP(J5740,'Product Details'!B5732:E5899,4,0)</f>
        <v>#N/A</v>
      </c>
      <c r="Q5740" s="8">
        <f t="shared" si="356"/>
        <v>0</v>
      </c>
      <c r="R5740" s="8">
        <f t="shared" si="357"/>
        <v>0</v>
      </c>
      <c r="T5740" s="9">
        <f t="shared" si="358"/>
        <v>0</v>
      </c>
      <c r="U5740" s="34" t="e">
        <f t="shared" si="359"/>
        <v>#DIV/0!</v>
      </c>
    </row>
    <row r="5741" spans="7:21" x14ac:dyDescent="0.25">
      <c r="G5741" s="33" t="e">
        <f>VLOOKUP(F5741,'Customer Info'!A5732:B6232,2,0)</f>
        <v>#N/A</v>
      </c>
      <c r="H5741" s="6" t="e">
        <f>VLOOKUP(F5741,'Customer Info'!A5732:C6232,3,0)</f>
        <v>#N/A</v>
      </c>
      <c r="I5741" s="6" t="e">
        <f>VLOOKUP(F5741,'Customer Info'!A5732:E6232,5,0)</f>
        <v>#N/A</v>
      </c>
      <c r="K5741" s="7" t="e">
        <f>VLOOKUP(J5741,'Product Details'!B5732:C5900,2,0)</f>
        <v>#N/A</v>
      </c>
      <c r="L5741" s="7" t="e">
        <f>VLOOKUP(J5741,'Product Details'!B5732:D5900,3,0)</f>
        <v>#N/A</v>
      </c>
      <c r="M5741" s="7" t="e">
        <f>VLOOKUP(J5741,'Product Details'!B5733:E5900,4,0)</f>
        <v>#N/A</v>
      </c>
      <c r="Q5741" s="8">
        <f t="shared" si="356"/>
        <v>0</v>
      </c>
      <c r="R5741" s="8">
        <f t="shared" si="357"/>
        <v>0</v>
      </c>
      <c r="T5741" s="9">
        <f t="shared" si="358"/>
        <v>0</v>
      </c>
      <c r="U5741" s="34" t="e">
        <f t="shared" si="359"/>
        <v>#DIV/0!</v>
      </c>
    </row>
    <row r="5742" spans="7:21" x14ac:dyDescent="0.25">
      <c r="G5742" s="33" t="e">
        <f>VLOOKUP(F5742,'Customer Info'!A5733:B6233,2,0)</f>
        <v>#N/A</v>
      </c>
      <c r="H5742" s="6" t="e">
        <f>VLOOKUP(F5742,'Customer Info'!A5733:C6233,3,0)</f>
        <v>#N/A</v>
      </c>
      <c r="I5742" s="6" t="e">
        <f>VLOOKUP(F5742,'Customer Info'!A5733:E6233,5,0)</f>
        <v>#N/A</v>
      </c>
      <c r="K5742" s="7" t="e">
        <f>VLOOKUP(J5742,'Product Details'!B5733:C5901,2,0)</f>
        <v>#N/A</v>
      </c>
      <c r="L5742" s="7" t="e">
        <f>VLOOKUP(J5742,'Product Details'!B5733:D5901,3,0)</f>
        <v>#N/A</v>
      </c>
      <c r="M5742" s="7" t="e">
        <f>VLOOKUP(J5742,'Product Details'!B5734:E5901,4,0)</f>
        <v>#N/A</v>
      </c>
      <c r="Q5742" s="8">
        <f t="shared" si="356"/>
        <v>0</v>
      </c>
      <c r="R5742" s="8">
        <f t="shared" si="357"/>
        <v>0</v>
      </c>
      <c r="T5742" s="9">
        <f t="shared" si="358"/>
        <v>0</v>
      </c>
      <c r="U5742" s="34" t="e">
        <f t="shared" si="359"/>
        <v>#DIV/0!</v>
      </c>
    </row>
    <row r="5743" spans="7:21" x14ac:dyDescent="0.25">
      <c r="G5743" s="33" t="e">
        <f>VLOOKUP(F5743,'Customer Info'!A5734:B6234,2,0)</f>
        <v>#N/A</v>
      </c>
      <c r="H5743" s="6" t="e">
        <f>VLOOKUP(F5743,'Customer Info'!A5734:C6234,3,0)</f>
        <v>#N/A</v>
      </c>
      <c r="I5743" s="6" t="e">
        <f>VLOOKUP(F5743,'Customer Info'!A5734:E6234,5,0)</f>
        <v>#N/A</v>
      </c>
      <c r="K5743" s="7" t="e">
        <f>VLOOKUP(J5743,'Product Details'!B5734:C5902,2,0)</f>
        <v>#N/A</v>
      </c>
      <c r="L5743" s="7" t="e">
        <f>VLOOKUP(J5743,'Product Details'!B5734:D5902,3,0)</f>
        <v>#N/A</v>
      </c>
      <c r="M5743" s="7" t="e">
        <f>VLOOKUP(J5743,'Product Details'!B5735:E5902,4,0)</f>
        <v>#N/A</v>
      </c>
      <c r="Q5743" s="8">
        <f t="shared" si="356"/>
        <v>0</v>
      </c>
      <c r="R5743" s="8">
        <f t="shared" si="357"/>
        <v>0</v>
      </c>
      <c r="T5743" s="9">
        <f t="shared" si="358"/>
        <v>0</v>
      </c>
      <c r="U5743" s="34" t="e">
        <f t="shared" si="359"/>
        <v>#DIV/0!</v>
      </c>
    </row>
    <row r="5744" spans="7:21" x14ac:dyDescent="0.25">
      <c r="G5744" s="33" t="e">
        <f>VLOOKUP(F5744,'Customer Info'!A5735:B6235,2,0)</f>
        <v>#N/A</v>
      </c>
      <c r="H5744" s="6" t="e">
        <f>VLOOKUP(F5744,'Customer Info'!A5735:C6235,3,0)</f>
        <v>#N/A</v>
      </c>
      <c r="I5744" s="6" t="e">
        <f>VLOOKUP(F5744,'Customer Info'!A5735:E6235,5,0)</f>
        <v>#N/A</v>
      </c>
      <c r="K5744" s="7" t="e">
        <f>VLOOKUP(J5744,'Product Details'!B5735:C5903,2,0)</f>
        <v>#N/A</v>
      </c>
      <c r="L5744" s="7" t="e">
        <f>VLOOKUP(J5744,'Product Details'!B5735:D5903,3,0)</f>
        <v>#N/A</v>
      </c>
      <c r="M5744" s="7" t="e">
        <f>VLOOKUP(J5744,'Product Details'!B5736:E5903,4,0)</f>
        <v>#N/A</v>
      </c>
      <c r="Q5744" s="8">
        <f t="shared" si="356"/>
        <v>0</v>
      </c>
      <c r="R5744" s="8">
        <f t="shared" si="357"/>
        <v>0</v>
      </c>
      <c r="T5744" s="9">
        <f t="shared" si="358"/>
        <v>0</v>
      </c>
      <c r="U5744" s="34" t="e">
        <f t="shared" si="359"/>
        <v>#DIV/0!</v>
      </c>
    </row>
    <row r="5745" spans="7:21" x14ac:dyDescent="0.25">
      <c r="G5745" s="33" t="e">
        <f>VLOOKUP(F5745,'Customer Info'!A5736:B6236,2,0)</f>
        <v>#N/A</v>
      </c>
      <c r="H5745" s="6" t="e">
        <f>VLOOKUP(F5745,'Customer Info'!A5736:C6236,3,0)</f>
        <v>#N/A</v>
      </c>
      <c r="I5745" s="6" t="e">
        <f>VLOOKUP(F5745,'Customer Info'!A5736:E6236,5,0)</f>
        <v>#N/A</v>
      </c>
      <c r="K5745" s="7" t="e">
        <f>VLOOKUP(J5745,'Product Details'!B5736:C5904,2,0)</f>
        <v>#N/A</v>
      </c>
      <c r="L5745" s="7" t="e">
        <f>VLOOKUP(J5745,'Product Details'!B5736:D5904,3,0)</f>
        <v>#N/A</v>
      </c>
      <c r="M5745" s="7" t="e">
        <f>VLOOKUP(J5745,'Product Details'!B5737:E5904,4,0)</f>
        <v>#N/A</v>
      </c>
      <c r="Q5745" s="8">
        <f t="shared" si="356"/>
        <v>0</v>
      </c>
      <c r="R5745" s="8">
        <f t="shared" si="357"/>
        <v>0</v>
      </c>
      <c r="T5745" s="9">
        <f t="shared" si="358"/>
        <v>0</v>
      </c>
      <c r="U5745" s="34" t="e">
        <f t="shared" si="359"/>
        <v>#DIV/0!</v>
      </c>
    </row>
    <row r="5746" spans="7:21" x14ac:dyDescent="0.25">
      <c r="G5746" s="33" t="e">
        <f>VLOOKUP(F5746,'Customer Info'!A5737:B6237,2,0)</f>
        <v>#N/A</v>
      </c>
      <c r="H5746" s="6" t="e">
        <f>VLOOKUP(F5746,'Customer Info'!A5737:C6237,3,0)</f>
        <v>#N/A</v>
      </c>
      <c r="I5746" s="6" t="e">
        <f>VLOOKUP(F5746,'Customer Info'!A5737:E6237,5,0)</f>
        <v>#N/A</v>
      </c>
      <c r="K5746" s="7" t="e">
        <f>VLOOKUP(J5746,'Product Details'!B5737:C5905,2,0)</f>
        <v>#N/A</v>
      </c>
      <c r="L5746" s="7" t="e">
        <f>VLOOKUP(J5746,'Product Details'!B5737:D5905,3,0)</f>
        <v>#N/A</v>
      </c>
      <c r="M5746" s="7" t="e">
        <f>VLOOKUP(J5746,'Product Details'!B5738:E5905,4,0)</f>
        <v>#N/A</v>
      </c>
      <c r="Q5746" s="8">
        <f t="shared" si="356"/>
        <v>0</v>
      </c>
      <c r="R5746" s="8">
        <f t="shared" si="357"/>
        <v>0</v>
      </c>
      <c r="T5746" s="9">
        <f t="shared" si="358"/>
        <v>0</v>
      </c>
      <c r="U5746" s="34" t="e">
        <f t="shared" si="359"/>
        <v>#DIV/0!</v>
      </c>
    </row>
    <row r="5747" spans="7:21" x14ac:dyDescent="0.25">
      <c r="G5747" s="33" t="e">
        <f>VLOOKUP(F5747,'Customer Info'!A5738:B6238,2,0)</f>
        <v>#N/A</v>
      </c>
      <c r="H5747" s="6" t="e">
        <f>VLOOKUP(F5747,'Customer Info'!A5738:C6238,3,0)</f>
        <v>#N/A</v>
      </c>
      <c r="I5747" s="6" t="e">
        <f>VLOOKUP(F5747,'Customer Info'!A5738:E6238,5,0)</f>
        <v>#N/A</v>
      </c>
      <c r="K5747" s="7" t="e">
        <f>VLOOKUP(J5747,'Product Details'!B5738:C5906,2,0)</f>
        <v>#N/A</v>
      </c>
      <c r="L5747" s="7" t="e">
        <f>VLOOKUP(J5747,'Product Details'!B5738:D5906,3,0)</f>
        <v>#N/A</v>
      </c>
      <c r="M5747" s="7" t="e">
        <f>VLOOKUP(J5747,'Product Details'!B5739:E5906,4,0)</f>
        <v>#N/A</v>
      </c>
      <c r="Q5747" s="8">
        <f t="shared" si="356"/>
        <v>0</v>
      </c>
      <c r="R5747" s="8">
        <f t="shared" si="357"/>
        <v>0</v>
      </c>
      <c r="T5747" s="9">
        <f t="shared" si="358"/>
        <v>0</v>
      </c>
      <c r="U5747" s="34" t="e">
        <f t="shared" si="359"/>
        <v>#DIV/0!</v>
      </c>
    </row>
    <row r="5748" spans="7:21" x14ac:dyDescent="0.25">
      <c r="G5748" s="33" t="e">
        <f>VLOOKUP(F5748,'Customer Info'!A5739:B6239,2,0)</f>
        <v>#N/A</v>
      </c>
      <c r="H5748" s="6" t="e">
        <f>VLOOKUP(F5748,'Customer Info'!A5739:C6239,3,0)</f>
        <v>#N/A</v>
      </c>
      <c r="I5748" s="6" t="e">
        <f>VLOOKUP(F5748,'Customer Info'!A5739:E6239,5,0)</f>
        <v>#N/A</v>
      </c>
      <c r="K5748" s="7" t="e">
        <f>VLOOKUP(J5748,'Product Details'!B5739:C5907,2,0)</f>
        <v>#N/A</v>
      </c>
      <c r="L5748" s="7" t="e">
        <f>VLOOKUP(J5748,'Product Details'!B5739:D5907,3,0)</f>
        <v>#N/A</v>
      </c>
      <c r="M5748" s="7" t="e">
        <f>VLOOKUP(J5748,'Product Details'!B5740:E5907,4,0)</f>
        <v>#N/A</v>
      </c>
      <c r="Q5748" s="8">
        <f t="shared" si="356"/>
        <v>0</v>
      </c>
      <c r="R5748" s="8">
        <f t="shared" si="357"/>
        <v>0</v>
      </c>
      <c r="T5748" s="9">
        <f t="shared" si="358"/>
        <v>0</v>
      </c>
      <c r="U5748" s="34" t="e">
        <f t="shared" si="359"/>
        <v>#DIV/0!</v>
      </c>
    </row>
    <row r="5749" spans="7:21" x14ac:dyDescent="0.25">
      <c r="G5749" s="33" t="e">
        <f>VLOOKUP(F5749,'Customer Info'!A5740:B6240,2,0)</f>
        <v>#N/A</v>
      </c>
      <c r="H5749" s="6" t="e">
        <f>VLOOKUP(F5749,'Customer Info'!A5740:C6240,3,0)</f>
        <v>#N/A</v>
      </c>
      <c r="I5749" s="6" t="e">
        <f>VLOOKUP(F5749,'Customer Info'!A5740:E6240,5,0)</f>
        <v>#N/A</v>
      </c>
      <c r="K5749" s="7" t="e">
        <f>VLOOKUP(J5749,'Product Details'!B5740:C5908,2,0)</f>
        <v>#N/A</v>
      </c>
      <c r="L5749" s="7" t="e">
        <f>VLOOKUP(J5749,'Product Details'!B5740:D5908,3,0)</f>
        <v>#N/A</v>
      </c>
      <c r="M5749" s="7" t="e">
        <f>VLOOKUP(J5749,'Product Details'!B5741:E5908,4,0)</f>
        <v>#N/A</v>
      </c>
      <c r="Q5749" s="8">
        <f t="shared" si="356"/>
        <v>0</v>
      </c>
      <c r="R5749" s="8">
        <f t="shared" si="357"/>
        <v>0</v>
      </c>
      <c r="T5749" s="9">
        <f t="shared" si="358"/>
        <v>0</v>
      </c>
      <c r="U5749" s="34" t="e">
        <f t="shared" si="359"/>
        <v>#DIV/0!</v>
      </c>
    </row>
    <row r="5750" spans="7:21" x14ac:dyDescent="0.25">
      <c r="G5750" s="33" t="e">
        <f>VLOOKUP(F5750,'Customer Info'!A5741:B6241,2,0)</f>
        <v>#N/A</v>
      </c>
      <c r="H5750" s="6" t="e">
        <f>VLOOKUP(F5750,'Customer Info'!A5741:C6241,3,0)</f>
        <v>#N/A</v>
      </c>
      <c r="I5750" s="6" t="e">
        <f>VLOOKUP(F5750,'Customer Info'!A5741:E6241,5,0)</f>
        <v>#N/A</v>
      </c>
      <c r="K5750" s="7" t="e">
        <f>VLOOKUP(J5750,'Product Details'!B5741:C5909,2,0)</f>
        <v>#N/A</v>
      </c>
      <c r="L5750" s="7" t="e">
        <f>VLOOKUP(J5750,'Product Details'!B5741:D5909,3,0)</f>
        <v>#N/A</v>
      </c>
      <c r="M5750" s="7" t="e">
        <f>VLOOKUP(J5750,'Product Details'!B5742:E5909,4,0)</f>
        <v>#N/A</v>
      </c>
      <c r="Q5750" s="8">
        <f t="shared" si="356"/>
        <v>0</v>
      </c>
      <c r="R5750" s="8">
        <f t="shared" si="357"/>
        <v>0</v>
      </c>
      <c r="T5750" s="9">
        <f t="shared" si="358"/>
        <v>0</v>
      </c>
      <c r="U5750" s="34" t="e">
        <f t="shared" si="359"/>
        <v>#DIV/0!</v>
      </c>
    </row>
    <row r="5751" spans="7:21" x14ac:dyDescent="0.25">
      <c r="G5751" s="33" t="e">
        <f>VLOOKUP(F5751,'Customer Info'!A5742:B6242,2,0)</f>
        <v>#N/A</v>
      </c>
      <c r="H5751" s="6" t="e">
        <f>VLOOKUP(F5751,'Customer Info'!A5742:C6242,3,0)</f>
        <v>#N/A</v>
      </c>
      <c r="I5751" s="6" t="e">
        <f>VLOOKUP(F5751,'Customer Info'!A5742:E6242,5,0)</f>
        <v>#N/A</v>
      </c>
      <c r="K5751" s="7" t="e">
        <f>VLOOKUP(J5751,'Product Details'!B5742:C5910,2,0)</f>
        <v>#N/A</v>
      </c>
      <c r="L5751" s="7" t="e">
        <f>VLOOKUP(J5751,'Product Details'!B5742:D5910,3,0)</f>
        <v>#N/A</v>
      </c>
      <c r="M5751" s="7" t="e">
        <f>VLOOKUP(J5751,'Product Details'!B5743:E5910,4,0)</f>
        <v>#N/A</v>
      </c>
      <c r="Q5751" s="8">
        <f t="shared" si="356"/>
        <v>0</v>
      </c>
      <c r="R5751" s="8">
        <f t="shared" si="357"/>
        <v>0</v>
      </c>
      <c r="T5751" s="9">
        <f t="shared" si="358"/>
        <v>0</v>
      </c>
      <c r="U5751" s="34" t="e">
        <f t="shared" si="359"/>
        <v>#DIV/0!</v>
      </c>
    </row>
    <row r="5752" spans="7:21" x14ac:dyDescent="0.25">
      <c r="G5752" s="33" t="e">
        <f>VLOOKUP(F5752,'Customer Info'!A5743:B6243,2,0)</f>
        <v>#N/A</v>
      </c>
      <c r="H5752" s="6" t="e">
        <f>VLOOKUP(F5752,'Customer Info'!A5743:C6243,3,0)</f>
        <v>#N/A</v>
      </c>
      <c r="I5752" s="6" t="e">
        <f>VLOOKUP(F5752,'Customer Info'!A5743:E6243,5,0)</f>
        <v>#N/A</v>
      </c>
      <c r="K5752" s="7" t="e">
        <f>VLOOKUP(J5752,'Product Details'!B5743:C5911,2,0)</f>
        <v>#N/A</v>
      </c>
      <c r="L5752" s="7" t="e">
        <f>VLOOKUP(J5752,'Product Details'!B5743:D5911,3,0)</f>
        <v>#N/A</v>
      </c>
      <c r="M5752" s="7" t="e">
        <f>VLOOKUP(J5752,'Product Details'!B5744:E5911,4,0)</f>
        <v>#N/A</v>
      </c>
      <c r="Q5752" s="8">
        <f t="shared" si="356"/>
        <v>0</v>
      </c>
      <c r="R5752" s="8">
        <f t="shared" si="357"/>
        <v>0</v>
      </c>
      <c r="T5752" s="9">
        <f t="shared" si="358"/>
        <v>0</v>
      </c>
      <c r="U5752" s="34" t="e">
        <f t="shared" si="359"/>
        <v>#DIV/0!</v>
      </c>
    </row>
    <row r="5753" spans="7:21" x14ac:dyDescent="0.25">
      <c r="G5753" s="33" t="e">
        <f>VLOOKUP(F5753,'Customer Info'!A5744:B6244,2,0)</f>
        <v>#N/A</v>
      </c>
      <c r="H5753" s="6" t="e">
        <f>VLOOKUP(F5753,'Customer Info'!A5744:C6244,3,0)</f>
        <v>#N/A</v>
      </c>
      <c r="I5753" s="6" t="e">
        <f>VLOOKUP(F5753,'Customer Info'!A5744:E6244,5,0)</f>
        <v>#N/A</v>
      </c>
      <c r="K5753" s="7" t="e">
        <f>VLOOKUP(J5753,'Product Details'!B5744:C5912,2,0)</f>
        <v>#N/A</v>
      </c>
      <c r="L5753" s="7" t="e">
        <f>VLOOKUP(J5753,'Product Details'!B5744:D5912,3,0)</f>
        <v>#N/A</v>
      </c>
      <c r="M5753" s="7" t="e">
        <f>VLOOKUP(J5753,'Product Details'!B5745:E5912,4,0)</f>
        <v>#N/A</v>
      </c>
      <c r="Q5753" s="8">
        <f t="shared" si="356"/>
        <v>0</v>
      </c>
      <c r="R5753" s="8">
        <f t="shared" si="357"/>
        <v>0</v>
      </c>
      <c r="T5753" s="9">
        <f t="shared" si="358"/>
        <v>0</v>
      </c>
      <c r="U5753" s="34" t="e">
        <f t="shared" si="359"/>
        <v>#DIV/0!</v>
      </c>
    </row>
    <row r="5754" spans="7:21" x14ac:dyDescent="0.25">
      <c r="G5754" s="33" t="e">
        <f>VLOOKUP(F5754,'Customer Info'!A5745:B6245,2,0)</f>
        <v>#N/A</v>
      </c>
      <c r="H5754" s="6" t="e">
        <f>VLOOKUP(F5754,'Customer Info'!A5745:C6245,3,0)</f>
        <v>#N/A</v>
      </c>
      <c r="I5754" s="6" t="e">
        <f>VLOOKUP(F5754,'Customer Info'!A5745:E6245,5,0)</f>
        <v>#N/A</v>
      </c>
      <c r="K5754" s="7" t="e">
        <f>VLOOKUP(J5754,'Product Details'!B5745:C5913,2,0)</f>
        <v>#N/A</v>
      </c>
      <c r="L5754" s="7" t="e">
        <f>VLOOKUP(J5754,'Product Details'!B5745:D5913,3,0)</f>
        <v>#N/A</v>
      </c>
      <c r="M5754" s="7" t="e">
        <f>VLOOKUP(J5754,'Product Details'!B5746:E5913,4,0)</f>
        <v>#N/A</v>
      </c>
      <c r="Q5754" s="8">
        <f t="shared" si="356"/>
        <v>0</v>
      </c>
      <c r="R5754" s="8">
        <f t="shared" si="357"/>
        <v>0</v>
      </c>
      <c r="T5754" s="9">
        <f t="shared" si="358"/>
        <v>0</v>
      </c>
      <c r="U5754" s="34" t="e">
        <f t="shared" si="359"/>
        <v>#DIV/0!</v>
      </c>
    </row>
    <row r="5755" spans="7:21" x14ac:dyDescent="0.25">
      <c r="G5755" s="33" t="e">
        <f>VLOOKUP(F5755,'Customer Info'!A5746:B6246,2,0)</f>
        <v>#N/A</v>
      </c>
      <c r="H5755" s="6" t="e">
        <f>VLOOKUP(F5755,'Customer Info'!A5746:C6246,3,0)</f>
        <v>#N/A</v>
      </c>
      <c r="I5755" s="6" t="e">
        <f>VLOOKUP(F5755,'Customer Info'!A5746:E6246,5,0)</f>
        <v>#N/A</v>
      </c>
      <c r="K5755" s="7" t="e">
        <f>VLOOKUP(J5755,'Product Details'!B5746:C5914,2,0)</f>
        <v>#N/A</v>
      </c>
      <c r="L5755" s="7" t="e">
        <f>VLOOKUP(J5755,'Product Details'!B5746:D5914,3,0)</f>
        <v>#N/A</v>
      </c>
      <c r="M5755" s="7" t="e">
        <f>VLOOKUP(J5755,'Product Details'!B5747:E5914,4,0)</f>
        <v>#N/A</v>
      </c>
      <c r="Q5755" s="8">
        <f t="shared" si="356"/>
        <v>0</v>
      </c>
      <c r="R5755" s="8">
        <f t="shared" si="357"/>
        <v>0</v>
      </c>
      <c r="T5755" s="9">
        <f t="shared" si="358"/>
        <v>0</v>
      </c>
      <c r="U5755" s="34" t="e">
        <f t="shared" si="359"/>
        <v>#DIV/0!</v>
      </c>
    </row>
    <row r="5756" spans="7:21" x14ac:dyDescent="0.25">
      <c r="G5756" s="33" t="e">
        <f>VLOOKUP(F5756,'Customer Info'!A5747:B6247,2,0)</f>
        <v>#N/A</v>
      </c>
      <c r="H5756" s="6" t="e">
        <f>VLOOKUP(F5756,'Customer Info'!A5747:C6247,3,0)</f>
        <v>#N/A</v>
      </c>
      <c r="I5756" s="6" t="e">
        <f>VLOOKUP(F5756,'Customer Info'!A5747:E6247,5,0)</f>
        <v>#N/A</v>
      </c>
      <c r="K5756" s="7" t="e">
        <f>VLOOKUP(J5756,'Product Details'!B5747:C5915,2,0)</f>
        <v>#N/A</v>
      </c>
      <c r="L5756" s="7" t="e">
        <f>VLOOKUP(J5756,'Product Details'!B5747:D5915,3,0)</f>
        <v>#N/A</v>
      </c>
      <c r="M5756" s="7" t="e">
        <f>VLOOKUP(J5756,'Product Details'!B5748:E5915,4,0)</f>
        <v>#N/A</v>
      </c>
      <c r="Q5756" s="8">
        <f t="shared" si="356"/>
        <v>0</v>
      </c>
      <c r="R5756" s="8">
        <f t="shared" si="357"/>
        <v>0</v>
      </c>
      <c r="T5756" s="9">
        <f t="shared" si="358"/>
        <v>0</v>
      </c>
      <c r="U5756" s="34" t="e">
        <f t="shared" si="359"/>
        <v>#DIV/0!</v>
      </c>
    </row>
    <row r="5757" spans="7:21" x14ac:dyDescent="0.25">
      <c r="G5757" s="33" t="e">
        <f>VLOOKUP(F5757,'Customer Info'!A5748:B6248,2,0)</f>
        <v>#N/A</v>
      </c>
      <c r="H5757" s="6" t="e">
        <f>VLOOKUP(F5757,'Customer Info'!A5748:C6248,3,0)</f>
        <v>#N/A</v>
      </c>
      <c r="I5757" s="6" t="e">
        <f>VLOOKUP(F5757,'Customer Info'!A5748:E6248,5,0)</f>
        <v>#N/A</v>
      </c>
      <c r="K5757" s="7" t="e">
        <f>VLOOKUP(J5757,'Product Details'!B5748:C5916,2,0)</f>
        <v>#N/A</v>
      </c>
      <c r="L5757" s="7" t="e">
        <f>VLOOKUP(J5757,'Product Details'!B5748:D5916,3,0)</f>
        <v>#N/A</v>
      </c>
      <c r="M5757" s="7" t="e">
        <f>VLOOKUP(J5757,'Product Details'!B5749:E5916,4,0)</f>
        <v>#N/A</v>
      </c>
      <c r="Q5757" s="8">
        <f t="shared" si="356"/>
        <v>0</v>
      </c>
      <c r="R5757" s="8">
        <f t="shared" si="357"/>
        <v>0</v>
      </c>
      <c r="T5757" s="9">
        <f t="shared" si="358"/>
        <v>0</v>
      </c>
      <c r="U5757" s="34" t="e">
        <f t="shared" si="359"/>
        <v>#DIV/0!</v>
      </c>
    </row>
    <row r="5758" spans="7:21" x14ac:dyDescent="0.25">
      <c r="G5758" s="33" t="e">
        <f>VLOOKUP(F5758,'Customer Info'!A5749:B6249,2,0)</f>
        <v>#N/A</v>
      </c>
      <c r="H5758" s="6" t="e">
        <f>VLOOKUP(F5758,'Customer Info'!A5749:C6249,3,0)</f>
        <v>#N/A</v>
      </c>
      <c r="I5758" s="6" t="e">
        <f>VLOOKUP(F5758,'Customer Info'!A5749:E6249,5,0)</f>
        <v>#N/A</v>
      </c>
      <c r="K5758" s="7" t="e">
        <f>VLOOKUP(J5758,'Product Details'!B5749:C5917,2,0)</f>
        <v>#N/A</v>
      </c>
      <c r="L5758" s="7" t="e">
        <f>VLOOKUP(J5758,'Product Details'!B5749:D5917,3,0)</f>
        <v>#N/A</v>
      </c>
      <c r="M5758" s="7" t="e">
        <f>VLOOKUP(J5758,'Product Details'!B5750:E5917,4,0)</f>
        <v>#N/A</v>
      </c>
      <c r="Q5758" s="8">
        <f t="shared" si="356"/>
        <v>0</v>
      </c>
      <c r="R5758" s="8">
        <f t="shared" si="357"/>
        <v>0</v>
      </c>
      <c r="T5758" s="9">
        <f t="shared" si="358"/>
        <v>0</v>
      </c>
      <c r="U5758" s="34" t="e">
        <f t="shared" si="359"/>
        <v>#DIV/0!</v>
      </c>
    </row>
    <row r="5759" spans="7:21" x14ac:dyDescent="0.25">
      <c r="G5759" s="33" t="e">
        <f>VLOOKUP(F5759,'Customer Info'!A5750:B6250,2,0)</f>
        <v>#N/A</v>
      </c>
      <c r="H5759" s="6" t="e">
        <f>VLOOKUP(F5759,'Customer Info'!A5750:C6250,3,0)</f>
        <v>#N/A</v>
      </c>
      <c r="I5759" s="6" t="e">
        <f>VLOOKUP(F5759,'Customer Info'!A5750:E6250,5,0)</f>
        <v>#N/A</v>
      </c>
      <c r="K5759" s="7" t="e">
        <f>VLOOKUP(J5759,'Product Details'!B5750:C5918,2,0)</f>
        <v>#N/A</v>
      </c>
      <c r="L5759" s="7" t="e">
        <f>VLOOKUP(J5759,'Product Details'!B5750:D5918,3,0)</f>
        <v>#N/A</v>
      </c>
      <c r="M5759" s="7" t="e">
        <f>VLOOKUP(J5759,'Product Details'!B5751:E5918,4,0)</f>
        <v>#N/A</v>
      </c>
      <c r="Q5759" s="8">
        <f t="shared" si="356"/>
        <v>0</v>
      </c>
      <c r="R5759" s="8">
        <f t="shared" si="357"/>
        <v>0</v>
      </c>
      <c r="T5759" s="9">
        <f t="shared" si="358"/>
        <v>0</v>
      </c>
      <c r="U5759" s="34" t="e">
        <f t="shared" si="359"/>
        <v>#DIV/0!</v>
      </c>
    </row>
    <row r="5760" spans="7:21" x14ac:dyDescent="0.25">
      <c r="G5760" s="33" t="e">
        <f>VLOOKUP(F5760,'Customer Info'!A5751:B6251,2,0)</f>
        <v>#N/A</v>
      </c>
      <c r="H5760" s="6" t="e">
        <f>VLOOKUP(F5760,'Customer Info'!A5751:C6251,3,0)</f>
        <v>#N/A</v>
      </c>
      <c r="I5760" s="6" t="e">
        <f>VLOOKUP(F5760,'Customer Info'!A5751:E6251,5,0)</f>
        <v>#N/A</v>
      </c>
      <c r="K5760" s="7" t="e">
        <f>VLOOKUP(J5760,'Product Details'!B5751:C5919,2,0)</f>
        <v>#N/A</v>
      </c>
      <c r="L5760" s="7" t="e">
        <f>VLOOKUP(J5760,'Product Details'!B5751:D5919,3,0)</f>
        <v>#N/A</v>
      </c>
      <c r="M5760" s="7" t="e">
        <f>VLOOKUP(J5760,'Product Details'!B5752:E5919,4,0)</f>
        <v>#N/A</v>
      </c>
      <c r="Q5760" s="8">
        <f t="shared" si="356"/>
        <v>0</v>
      </c>
      <c r="R5760" s="8">
        <f t="shared" si="357"/>
        <v>0</v>
      </c>
      <c r="T5760" s="9">
        <f t="shared" si="358"/>
        <v>0</v>
      </c>
      <c r="U5760" s="34" t="e">
        <f t="shared" si="359"/>
        <v>#DIV/0!</v>
      </c>
    </row>
    <row r="5761" spans="7:21" x14ac:dyDescent="0.25">
      <c r="G5761" s="33" t="e">
        <f>VLOOKUP(F5761,'Customer Info'!A5752:B6252,2,0)</f>
        <v>#N/A</v>
      </c>
      <c r="H5761" s="6" t="e">
        <f>VLOOKUP(F5761,'Customer Info'!A5752:C6252,3,0)</f>
        <v>#N/A</v>
      </c>
      <c r="I5761" s="6" t="e">
        <f>VLOOKUP(F5761,'Customer Info'!A5752:E6252,5,0)</f>
        <v>#N/A</v>
      </c>
      <c r="K5761" s="7" t="e">
        <f>VLOOKUP(J5761,'Product Details'!B5752:C5920,2,0)</f>
        <v>#N/A</v>
      </c>
      <c r="L5761" s="7" t="e">
        <f>VLOOKUP(J5761,'Product Details'!B5752:D5920,3,0)</f>
        <v>#N/A</v>
      </c>
      <c r="M5761" s="7" t="e">
        <f>VLOOKUP(J5761,'Product Details'!B5753:E5920,4,0)</f>
        <v>#N/A</v>
      </c>
      <c r="Q5761" s="8">
        <f t="shared" si="356"/>
        <v>0</v>
      </c>
      <c r="R5761" s="8">
        <f t="shared" si="357"/>
        <v>0</v>
      </c>
      <c r="T5761" s="9">
        <f t="shared" si="358"/>
        <v>0</v>
      </c>
      <c r="U5761" s="34" t="e">
        <f t="shared" si="359"/>
        <v>#DIV/0!</v>
      </c>
    </row>
    <row r="5762" spans="7:21" x14ac:dyDescent="0.25">
      <c r="G5762" s="33" t="e">
        <f>VLOOKUP(F5762,'Customer Info'!A5753:B6253,2,0)</f>
        <v>#N/A</v>
      </c>
      <c r="H5762" s="6" t="e">
        <f>VLOOKUP(F5762,'Customer Info'!A5753:C6253,3,0)</f>
        <v>#N/A</v>
      </c>
      <c r="I5762" s="6" t="e">
        <f>VLOOKUP(F5762,'Customer Info'!A5753:E6253,5,0)</f>
        <v>#N/A</v>
      </c>
      <c r="K5762" s="7" t="e">
        <f>VLOOKUP(J5762,'Product Details'!B5753:C5921,2,0)</f>
        <v>#N/A</v>
      </c>
      <c r="L5762" s="7" t="e">
        <f>VLOOKUP(J5762,'Product Details'!B5753:D5921,3,0)</f>
        <v>#N/A</v>
      </c>
      <c r="M5762" s="7" t="e">
        <f>VLOOKUP(J5762,'Product Details'!B5754:E5921,4,0)</f>
        <v>#N/A</v>
      </c>
      <c r="Q5762" s="8">
        <f t="shared" si="356"/>
        <v>0</v>
      </c>
      <c r="R5762" s="8">
        <f t="shared" si="357"/>
        <v>0</v>
      </c>
      <c r="T5762" s="9">
        <f t="shared" si="358"/>
        <v>0</v>
      </c>
      <c r="U5762" s="34" t="e">
        <f t="shared" si="359"/>
        <v>#DIV/0!</v>
      </c>
    </row>
    <row r="5763" spans="7:21" x14ac:dyDescent="0.25">
      <c r="G5763" s="33" t="e">
        <f>VLOOKUP(F5763,'Customer Info'!A5754:B6254,2,0)</f>
        <v>#N/A</v>
      </c>
      <c r="H5763" s="6" t="e">
        <f>VLOOKUP(F5763,'Customer Info'!A5754:C6254,3,0)</f>
        <v>#N/A</v>
      </c>
      <c r="I5763" s="6" t="e">
        <f>VLOOKUP(F5763,'Customer Info'!A5754:E6254,5,0)</f>
        <v>#N/A</v>
      </c>
      <c r="K5763" s="7" t="e">
        <f>VLOOKUP(J5763,'Product Details'!B5754:C5922,2,0)</f>
        <v>#N/A</v>
      </c>
      <c r="L5763" s="7" t="e">
        <f>VLOOKUP(J5763,'Product Details'!B5754:D5922,3,0)</f>
        <v>#N/A</v>
      </c>
      <c r="M5763" s="7" t="e">
        <f>VLOOKUP(J5763,'Product Details'!B5755:E5922,4,0)</f>
        <v>#N/A</v>
      </c>
      <c r="Q5763" s="8">
        <f t="shared" si="356"/>
        <v>0</v>
      </c>
      <c r="R5763" s="8">
        <f t="shared" si="357"/>
        <v>0</v>
      </c>
      <c r="T5763" s="9">
        <f t="shared" si="358"/>
        <v>0</v>
      </c>
      <c r="U5763" s="34" t="e">
        <f t="shared" si="359"/>
        <v>#DIV/0!</v>
      </c>
    </row>
    <row r="5764" spans="7:21" x14ac:dyDescent="0.25">
      <c r="G5764" s="33" t="e">
        <f>VLOOKUP(F5764,'Customer Info'!A5755:B6255,2,0)</f>
        <v>#N/A</v>
      </c>
      <c r="H5764" s="6" t="e">
        <f>VLOOKUP(F5764,'Customer Info'!A5755:C6255,3,0)</f>
        <v>#N/A</v>
      </c>
      <c r="I5764" s="6" t="e">
        <f>VLOOKUP(F5764,'Customer Info'!A5755:E6255,5,0)</f>
        <v>#N/A</v>
      </c>
      <c r="K5764" s="7" t="e">
        <f>VLOOKUP(J5764,'Product Details'!B5755:C5923,2,0)</f>
        <v>#N/A</v>
      </c>
      <c r="L5764" s="7" t="e">
        <f>VLOOKUP(J5764,'Product Details'!B5755:D5923,3,0)</f>
        <v>#N/A</v>
      </c>
      <c r="M5764" s="7" t="e">
        <f>VLOOKUP(J5764,'Product Details'!B5756:E5923,4,0)</f>
        <v>#N/A</v>
      </c>
      <c r="Q5764" s="8">
        <f t="shared" si="356"/>
        <v>0</v>
      </c>
      <c r="R5764" s="8">
        <f t="shared" si="357"/>
        <v>0</v>
      </c>
      <c r="T5764" s="9">
        <f t="shared" si="358"/>
        <v>0</v>
      </c>
      <c r="U5764" s="34" t="e">
        <f t="shared" si="359"/>
        <v>#DIV/0!</v>
      </c>
    </row>
    <row r="5765" spans="7:21" x14ac:dyDescent="0.25">
      <c r="G5765" s="33" t="e">
        <f>VLOOKUP(F5765,'Customer Info'!A5756:B6256,2,0)</f>
        <v>#N/A</v>
      </c>
      <c r="H5765" s="6" t="e">
        <f>VLOOKUP(F5765,'Customer Info'!A5756:C6256,3,0)</f>
        <v>#N/A</v>
      </c>
      <c r="I5765" s="6" t="e">
        <f>VLOOKUP(F5765,'Customer Info'!A5756:E6256,5,0)</f>
        <v>#N/A</v>
      </c>
      <c r="K5765" s="7" t="e">
        <f>VLOOKUP(J5765,'Product Details'!B5756:C5924,2,0)</f>
        <v>#N/A</v>
      </c>
      <c r="L5765" s="7" t="e">
        <f>VLOOKUP(J5765,'Product Details'!B5756:D5924,3,0)</f>
        <v>#N/A</v>
      </c>
      <c r="M5765" s="7" t="e">
        <f>VLOOKUP(J5765,'Product Details'!B5757:E5924,4,0)</f>
        <v>#N/A</v>
      </c>
      <c r="Q5765" s="8">
        <f t="shared" si="356"/>
        <v>0</v>
      </c>
      <c r="R5765" s="8">
        <f t="shared" si="357"/>
        <v>0</v>
      </c>
      <c r="T5765" s="9">
        <f t="shared" si="358"/>
        <v>0</v>
      </c>
      <c r="U5765" s="34" t="e">
        <f t="shared" si="359"/>
        <v>#DIV/0!</v>
      </c>
    </row>
    <row r="5766" spans="7:21" x14ac:dyDescent="0.25">
      <c r="G5766" s="33" t="e">
        <f>VLOOKUP(F5766,'Customer Info'!A5757:B6257,2,0)</f>
        <v>#N/A</v>
      </c>
      <c r="H5766" s="6" t="e">
        <f>VLOOKUP(F5766,'Customer Info'!A5757:C6257,3,0)</f>
        <v>#N/A</v>
      </c>
      <c r="I5766" s="6" t="e">
        <f>VLOOKUP(F5766,'Customer Info'!A5757:E6257,5,0)</f>
        <v>#N/A</v>
      </c>
      <c r="K5766" s="7" t="e">
        <f>VLOOKUP(J5766,'Product Details'!B5757:C5925,2,0)</f>
        <v>#N/A</v>
      </c>
      <c r="L5766" s="7" t="e">
        <f>VLOOKUP(J5766,'Product Details'!B5757:D5925,3,0)</f>
        <v>#N/A</v>
      </c>
      <c r="M5766" s="7" t="e">
        <f>VLOOKUP(J5766,'Product Details'!B5758:E5925,4,0)</f>
        <v>#N/A</v>
      </c>
      <c r="Q5766" s="8">
        <f t="shared" si="356"/>
        <v>0</v>
      </c>
      <c r="R5766" s="8">
        <f t="shared" si="357"/>
        <v>0</v>
      </c>
      <c r="T5766" s="9">
        <f t="shared" si="358"/>
        <v>0</v>
      </c>
      <c r="U5766" s="34" t="e">
        <f t="shared" si="359"/>
        <v>#DIV/0!</v>
      </c>
    </row>
    <row r="5767" spans="7:21" x14ac:dyDescent="0.25">
      <c r="G5767" s="33" t="e">
        <f>VLOOKUP(F5767,'Customer Info'!A5758:B6258,2,0)</f>
        <v>#N/A</v>
      </c>
      <c r="H5767" s="6" t="e">
        <f>VLOOKUP(F5767,'Customer Info'!A5758:C6258,3,0)</f>
        <v>#N/A</v>
      </c>
      <c r="I5767" s="6" t="e">
        <f>VLOOKUP(F5767,'Customer Info'!A5758:E6258,5,0)</f>
        <v>#N/A</v>
      </c>
      <c r="K5767" s="7" t="e">
        <f>VLOOKUP(J5767,'Product Details'!B5758:C5926,2,0)</f>
        <v>#N/A</v>
      </c>
      <c r="L5767" s="7" t="e">
        <f>VLOOKUP(J5767,'Product Details'!B5758:D5926,3,0)</f>
        <v>#N/A</v>
      </c>
      <c r="M5767" s="7" t="e">
        <f>VLOOKUP(J5767,'Product Details'!B5759:E5926,4,0)</f>
        <v>#N/A</v>
      </c>
      <c r="Q5767" s="8">
        <f t="shared" si="356"/>
        <v>0</v>
      </c>
      <c r="R5767" s="8">
        <f t="shared" si="357"/>
        <v>0</v>
      </c>
      <c r="T5767" s="9">
        <f t="shared" si="358"/>
        <v>0</v>
      </c>
      <c r="U5767" s="34" t="e">
        <f t="shared" si="359"/>
        <v>#DIV/0!</v>
      </c>
    </row>
    <row r="5768" spans="7:21" x14ac:dyDescent="0.25">
      <c r="G5768" s="33" t="e">
        <f>VLOOKUP(F5768,'Customer Info'!A5759:B6259,2,0)</f>
        <v>#N/A</v>
      </c>
      <c r="H5768" s="6" t="e">
        <f>VLOOKUP(F5768,'Customer Info'!A5759:C6259,3,0)</f>
        <v>#N/A</v>
      </c>
      <c r="I5768" s="6" t="e">
        <f>VLOOKUP(F5768,'Customer Info'!A5759:E6259,5,0)</f>
        <v>#N/A</v>
      </c>
      <c r="K5768" s="7" t="e">
        <f>VLOOKUP(J5768,'Product Details'!B5759:C5927,2,0)</f>
        <v>#N/A</v>
      </c>
      <c r="L5768" s="7" t="e">
        <f>VLOOKUP(J5768,'Product Details'!B5759:D5927,3,0)</f>
        <v>#N/A</v>
      </c>
      <c r="M5768" s="7" t="e">
        <f>VLOOKUP(J5768,'Product Details'!B5760:E5927,4,0)</f>
        <v>#N/A</v>
      </c>
      <c r="Q5768" s="8">
        <f t="shared" si="356"/>
        <v>0</v>
      </c>
      <c r="R5768" s="8">
        <f t="shared" si="357"/>
        <v>0</v>
      </c>
      <c r="T5768" s="9">
        <f t="shared" si="358"/>
        <v>0</v>
      </c>
      <c r="U5768" s="34" t="e">
        <f t="shared" si="359"/>
        <v>#DIV/0!</v>
      </c>
    </row>
    <row r="5769" spans="7:21" x14ac:dyDescent="0.25">
      <c r="G5769" s="33" t="e">
        <f>VLOOKUP(F5769,'Customer Info'!A5760:B6260,2,0)</f>
        <v>#N/A</v>
      </c>
      <c r="H5769" s="6" t="e">
        <f>VLOOKUP(F5769,'Customer Info'!A5760:C6260,3,0)</f>
        <v>#N/A</v>
      </c>
      <c r="I5769" s="6" t="e">
        <f>VLOOKUP(F5769,'Customer Info'!A5760:E6260,5,0)</f>
        <v>#N/A</v>
      </c>
      <c r="K5769" s="7" t="e">
        <f>VLOOKUP(J5769,'Product Details'!B5760:C5928,2,0)</f>
        <v>#N/A</v>
      </c>
      <c r="L5769" s="7" t="e">
        <f>VLOOKUP(J5769,'Product Details'!B5760:D5928,3,0)</f>
        <v>#N/A</v>
      </c>
      <c r="M5769" s="7" t="e">
        <f>VLOOKUP(J5769,'Product Details'!B5761:E5928,4,0)</f>
        <v>#N/A</v>
      </c>
      <c r="Q5769" s="8">
        <f t="shared" si="356"/>
        <v>0</v>
      </c>
      <c r="R5769" s="8">
        <f t="shared" si="357"/>
        <v>0</v>
      </c>
      <c r="T5769" s="9">
        <f t="shared" si="358"/>
        <v>0</v>
      </c>
      <c r="U5769" s="34" t="e">
        <f t="shared" si="359"/>
        <v>#DIV/0!</v>
      </c>
    </row>
    <row r="5770" spans="7:21" x14ac:dyDescent="0.25">
      <c r="G5770" s="33" t="e">
        <f>VLOOKUP(F5770,'Customer Info'!A5761:B6261,2,0)</f>
        <v>#N/A</v>
      </c>
      <c r="H5770" s="6" t="e">
        <f>VLOOKUP(F5770,'Customer Info'!A5761:C6261,3,0)</f>
        <v>#N/A</v>
      </c>
      <c r="I5770" s="6" t="e">
        <f>VLOOKUP(F5770,'Customer Info'!A5761:E6261,5,0)</f>
        <v>#N/A</v>
      </c>
      <c r="K5770" s="7" t="e">
        <f>VLOOKUP(J5770,'Product Details'!B5761:C5929,2,0)</f>
        <v>#N/A</v>
      </c>
      <c r="L5770" s="7" t="e">
        <f>VLOOKUP(J5770,'Product Details'!B5761:D5929,3,0)</f>
        <v>#N/A</v>
      </c>
      <c r="M5770" s="7" t="e">
        <f>VLOOKUP(J5770,'Product Details'!B5762:E5929,4,0)</f>
        <v>#N/A</v>
      </c>
      <c r="Q5770" s="8">
        <f t="shared" si="356"/>
        <v>0</v>
      </c>
      <c r="R5770" s="8">
        <f t="shared" si="357"/>
        <v>0</v>
      </c>
      <c r="T5770" s="9">
        <f t="shared" si="358"/>
        <v>0</v>
      </c>
      <c r="U5770" s="34" t="e">
        <f t="shared" si="359"/>
        <v>#DIV/0!</v>
      </c>
    </row>
    <row r="5771" spans="7:21" x14ac:dyDescent="0.25">
      <c r="G5771" s="33" t="e">
        <f>VLOOKUP(F5771,'Customer Info'!A5762:B6262,2,0)</f>
        <v>#N/A</v>
      </c>
      <c r="H5771" s="6" t="e">
        <f>VLOOKUP(F5771,'Customer Info'!A5762:C6262,3,0)</f>
        <v>#N/A</v>
      </c>
      <c r="I5771" s="6" t="e">
        <f>VLOOKUP(F5771,'Customer Info'!A5762:E6262,5,0)</f>
        <v>#N/A</v>
      </c>
      <c r="K5771" s="7" t="e">
        <f>VLOOKUP(J5771,'Product Details'!B5762:C5930,2,0)</f>
        <v>#N/A</v>
      </c>
      <c r="L5771" s="7" t="e">
        <f>VLOOKUP(J5771,'Product Details'!B5762:D5930,3,0)</f>
        <v>#N/A</v>
      </c>
      <c r="M5771" s="7" t="e">
        <f>VLOOKUP(J5771,'Product Details'!B5763:E5930,4,0)</f>
        <v>#N/A</v>
      </c>
      <c r="Q5771" s="8">
        <f t="shared" ref="Q5771:Q5834" si="360">O5771*P5771</f>
        <v>0</v>
      </c>
      <c r="R5771" s="8">
        <f t="shared" ref="R5771:R5834" si="361">N5771*P5771</f>
        <v>0</v>
      </c>
      <c r="T5771" s="9">
        <f t="shared" ref="T5771:T5834" si="362">R5771+S5771</f>
        <v>0</v>
      </c>
      <c r="U5771" s="34" t="e">
        <f t="shared" ref="U5771:U5834" si="363">(N5771-O5771)/N5771</f>
        <v>#DIV/0!</v>
      </c>
    </row>
    <row r="5772" spans="7:21" x14ac:dyDescent="0.25">
      <c r="G5772" s="33" t="e">
        <f>VLOOKUP(F5772,'Customer Info'!A5763:B6263,2,0)</f>
        <v>#N/A</v>
      </c>
      <c r="H5772" s="6" t="e">
        <f>VLOOKUP(F5772,'Customer Info'!A5763:C6263,3,0)</f>
        <v>#N/A</v>
      </c>
      <c r="I5772" s="6" t="e">
        <f>VLOOKUP(F5772,'Customer Info'!A5763:E6263,5,0)</f>
        <v>#N/A</v>
      </c>
      <c r="K5772" s="7" t="e">
        <f>VLOOKUP(J5772,'Product Details'!B5763:C5931,2,0)</f>
        <v>#N/A</v>
      </c>
      <c r="L5772" s="7" t="e">
        <f>VLOOKUP(J5772,'Product Details'!B5763:D5931,3,0)</f>
        <v>#N/A</v>
      </c>
      <c r="M5772" s="7" t="e">
        <f>VLOOKUP(J5772,'Product Details'!B5764:E5931,4,0)</f>
        <v>#N/A</v>
      </c>
      <c r="Q5772" s="8">
        <f t="shared" si="360"/>
        <v>0</v>
      </c>
      <c r="R5772" s="8">
        <f t="shared" si="361"/>
        <v>0</v>
      </c>
      <c r="T5772" s="9">
        <f t="shared" si="362"/>
        <v>0</v>
      </c>
      <c r="U5772" s="34" t="e">
        <f t="shared" si="363"/>
        <v>#DIV/0!</v>
      </c>
    </row>
    <row r="5773" spans="7:21" x14ac:dyDescent="0.25">
      <c r="G5773" s="33" t="e">
        <f>VLOOKUP(F5773,'Customer Info'!A5764:B6264,2,0)</f>
        <v>#N/A</v>
      </c>
      <c r="H5773" s="6" t="e">
        <f>VLOOKUP(F5773,'Customer Info'!A5764:C6264,3,0)</f>
        <v>#N/A</v>
      </c>
      <c r="I5773" s="6" t="e">
        <f>VLOOKUP(F5773,'Customer Info'!A5764:E6264,5,0)</f>
        <v>#N/A</v>
      </c>
      <c r="K5773" s="7" t="e">
        <f>VLOOKUP(J5773,'Product Details'!B5764:C5932,2,0)</f>
        <v>#N/A</v>
      </c>
      <c r="L5773" s="7" t="e">
        <f>VLOOKUP(J5773,'Product Details'!B5764:D5932,3,0)</f>
        <v>#N/A</v>
      </c>
      <c r="M5773" s="7" t="e">
        <f>VLOOKUP(J5773,'Product Details'!B5765:E5932,4,0)</f>
        <v>#N/A</v>
      </c>
      <c r="Q5773" s="8">
        <f t="shared" si="360"/>
        <v>0</v>
      </c>
      <c r="R5773" s="8">
        <f t="shared" si="361"/>
        <v>0</v>
      </c>
      <c r="T5773" s="9">
        <f t="shared" si="362"/>
        <v>0</v>
      </c>
      <c r="U5773" s="34" t="e">
        <f t="shared" si="363"/>
        <v>#DIV/0!</v>
      </c>
    </row>
    <row r="5774" spans="7:21" x14ac:dyDescent="0.25">
      <c r="G5774" s="33" t="e">
        <f>VLOOKUP(F5774,'Customer Info'!A5765:B6265,2,0)</f>
        <v>#N/A</v>
      </c>
      <c r="H5774" s="6" t="e">
        <f>VLOOKUP(F5774,'Customer Info'!A5765:C6265,3,0)</f>
        <v>#N/A</v>
      </c>
      <c r="I5774" s="6" t="e">
        <f>VLOOKUP(F5774,'Customer Info'!A5765:E6265,5,0)</f>
        <v>#N/A</v>
      </c>
      <c r="K5774" s="7" t="e">
        <f>VLOOKUP(J5774,'Product Details'!B5765:C5933,2,0)</f>
        <v>#N/A</v>
      </c>
      <c r="L5774" s="7" t="e">
        <f>VLOOKUP(J5774,'Product Details'!B5765:D5933,3,0)</f>
        <v>#N/A</v>
      </c>
      <c r="M5774" s="7" t="e">
        <f>VLOOKUP(J5774,'Product Details'!B5766:E5933,4,0)</f>
        <v>#N/A</v>
      </c>
      <c r="Q5774" s="8">
        <f t="shared" si="360"/>
        <v>0</v>
      </c>
      <c r="R5774" s="8">
        <f t="shared" si="361"/>
        <v>0</v>
      </c>
      <c r="T5774" s="9">
        <f t="shared" si="362"/>
        <v>0</v>
      </c>
      <c r="U5774" s="34" t="e">
        <f t="shared" si="363"/>
        <v>#DIV/0!</v>
      </c>
    </row>
    <row r="5775" spans="7:21" x14ac:dyDescent="0.25">
      <c r="G5775" s="33" t="e">
        <f>VLOOKUP(F5775,'Customer Info'!A5766:B6266,2,0)</f>
        <v>#N/A</v>
      </c>
      <c r="H5775" s="6" t="e">
        <f>VLOOKUP(F5775,'Customer Info'!A5766:C6266,3,0)</f>
        <v>#N/A</v>
      </c>
      <c r="I5775" s="6" t="e">
        <f>VLOOKUP(F5775,'Customer Info'!A5766:E6266,5,0)</f>
        <v>#N/A</v>
      </c>
      <c r="K5775" s="7" t="e">
        <f>VLOOKUP(J5775,'Product Details'!B5766:C5934,2,0)</f>
        <v>#N/A</v>
      </c>
      <c r="L5775" s="7" t="e">
        <f>VLOOKUP(J5775,'Product Details'!B5766:D5934,3,0)</f>
        <v>#N/A</v>
      </c>
      <c r="M5775" s="7" t="e">
        <f>VLOOKUP(J5775,'Product Details'!B5767:E5934,4,0)</f>
        <v>#N/A</v>
      </c>
      <c r="Q5775" s="8">
        <f t="shared" si="360"/>
        <v>0</v>
      </c>
      <c r="R5775" s="8">
        <f t="shared" si="361"/>
        <v>0</v>
      </c>
      <c r="T5775" s="9">
        <f t="shared" si="362"/>
        <v>0</v>
      </c>
      <c r="U5775" s="34" t="e">
        <f t="shared" si="363"/>
        <v>#DIV/0!</v>
      </c>
    </row>
    <row r="5776" spans="7:21" x14ac:dyDescent="0.25">
      <c r="G5776" s="33" t="e">
        <f>VLOOKUP(F5776,'Customer Info'!A5767:B6267,2,0)</f>
        <v>#N/A</v>
      </c>
      <c r="H5776" s="6" t="e">
        <f>VLOOKUP(F5776,'Customer Info'!A5767:C6267,3,0)</f>
        <v>#N/A</v>
      </c>
      <c r="I5776" s="6" t="e">
        <f>VLOOKUP(F5776,'Customer Info'!A5767:E6267,5,0)</f>
        <v>#N/A</v>
      </c>
      <c r="K5776" s="7" t="e">
        <f>VLOOKUP(J5776,'Product Details'!B5767:C5935,2,0)</f>
        <v>#N/A</v>
      </c>
      <c r="L5776" s="7" t="e">
        <f>VLOOKUP(J5776,'Product Details'!B5767:D5935,3,0)</f>
        <v>#N/A</v>
      </c>
      <c r="M5776" s="7" t="e">
        <f>VLOOKUP(J5776,'Product Details'!B5768:E5935,4,0)</f>
        <v>#N/A</v>
      </c>
      <c r="Q5776" s="8">
        <f t="shared" si="360"/>
        <v>0</v>
      </c>
      <c r="R5776" s="8">
        <f t="shared" si="361"/>
        <v>0</v>
      </c>
      <c r="T5776" s="9">
        <f t="shared" si="362"/>
        <v>0</v>
      </c>
      <c r="U5776" s="34" t="e">
        <f t="shared" si="363"/>
        <v>#DIV/0!</v>
      </c>
    </row>
    <row r="5777" spans="7:21" x14ac:dyDescent="0.25">
      <c r="G5777" s="33" t="e">
        <f>VLOOKUP(F5777,'Customer Info'!A5768:B6268,2,0)</f>
        <v>#N/A</v>
      </c>
      <c r="H5777" s="6" t="e">
        <f>VLOOKUP(F5777,'Customer Info'!A5768:C6268,3,0)</f>
        <v>#N/A</v>
      </c>
      <c r="I5777" s="6" t="e">
        <f>VLOOKUP(F5777,'Customer Info'!A5768:E6268,5,0)</f>
        <v>#N/A</v>
      </c>
      <c r="K5777" s="7" t="e">
        <f>VLOOKUP(J5777,'Product Details'!B5768:C5936,2,0)</f>
        <v>#N/A</v>
      </c>
      <c r="L5777" s="7" t="e">
        <f>VLOOKUP(J5777,'Product Details'!B5768:D5936,3,0)</f>
        <v>#N/A</v>
      </c>
      <c r="M5777" s="7" t="e">
        <f>VLOOKUP(J5777,'Product Details'!B5769:E5936,4,0)</f>
        <v>#N/A</v>
      </c>
      <c r="Q5777" s="8">
        <f t="shared" si="360"/>
        <v>0</v>
      </c>
      <c r="R5777" s="8">
        <f t="shared" si="361"/>
        <v>0</v>
      </c>
      <c r="T5777" s="9">
        <f t="shared" si="362"/>
        <v>0</v>
      </c>
      <c r="U5777" s="34" t="e">
        <f t="shared" si="363"/>
        <v>#DIV/0!</v>
      </c>
    </row>
    <row r="5778" spans="7:21" x14ac:dyDescent="0.25">
      <c r="G5778" s="33" t="e">
        <f>VLOOKUP(F5778,'Customer Info'!A5769:B6269,2,0)</f>
        <v>#N/A</v>
      </c>
      <c r="H5778" s="6" t="e">
        <f>VLOOKUP(F5778,'Customer Info'!A5769:C6269,3,0)</f>
        <v>#N/A</v>
      </c>
      <c r="I5778" s="6" t="e">
        <f>VLOOKUP(F5778,'Customer Info'!A5769:E6269,5,0)</f>
        <v>#N/A</v>
      </c>
      <c r="K5778" s="7" t="e">
        <f>VLOOKUP(J5778,'Product Details'!B5769:C5937,2,0)</f>
        <v>#N/A</v>
      </c>
      <c r="L5778" s="7" t="e">
        <f>VLOOKUP(J5778,'Product Details'!B5769:D5937,3,0)</f>
        <v>#N/A</v>
      </c>
      <c r="M5778" s="7" t="e">
        <f>VLOOKUP(J5778,'Product Details'!B5770:E5937,4,0)</f>
        <v>#N/A</v>
      </c>
      <c r="Q5778" s="8">
        <f t="shared" si="360"/>
        <v>0</v>
      </c>
      <c r="R5778" s="8">
        <f t="shared" si="361"/>
        <v>0</v>
      </c>
      <c r="T5778" s="9">
        <f t="shared" si="362"/>
        <v>0</v>
      </c>
      <c r="U5778" s="34" t="e">
        <f t="shared" si="363"/>
        <v>#DIV/0!</v>
      </c>
    </row>
    <row r="5779" spans="7:21" x14ac:dyDescent="0.25">
      <c r="G5779" s="33" t="e">
        <f>VLOOKUP(F5779,'Customer Info'!A5770:B6270,2,0)</f>
        <v>#N/A</v>
      </c>
      <c r="H5779" s="6" t="e">
        <f>VLOOKUP(F5779,'Customer Info'!A5770:C6270,3,0)</f>
        <v>#N/A</v>
      </c>
      <c r="I5779" s="6" t="e">
        <f>VLOOKUP(F5779,'Customer Info'!A5770:E6270,5,0)</f>
        <v>#N/A</v>
      </c>
      <c r="K5779" s="7" t="e">
        <f>VLOOKUP(J5779,'Product Details'!B5770:C5938,2,0)</f>
        <v>#N/A</v>
      </c>
      <c r="L5779" s="7" t="e">
        <f>VLOOKUP(J5779,'Product Details'!B5770:D5938,3,0)</f>
        <v>#N/A</v>
      </c>
      <c r="M5779" s="7" t="e">
        <f>VLOOKUP(J5779,'Product Details'!B5771:E5938,4,0)</f>
        <v>#N/A</v>
      </c>
      <c r="Q5779" s="8">
        <f t="shared" si="360"/>
        <v>0</v>
      </c>
      <c r="R5779" s="8">
        <f t="shared" si="361"/>
        <v>0</v>
      </c>
      <c r="T5779" s="9">
        <f t="shared" si="362"/>
        <v>0</v>
      </c>
      <c r="U5779" s="34" t="e">
        <f t="shared" si="363"/>
        <v>#DIV/0!</v>
      </c>
    </row>
    <row r="5780" spans="7:21" x14ac:dyDescent="0.25">
      <c r="G5780" s="33" t="e">
        <f>VLOOKUP(F5780,'Customer Info'!A5771:B6271,2,0)</f>
        <v>#N/A</v>
      </c>
      <c r="H5780" s="6" t="e">
        <f>VLOOKUP(F5780,'Customer Info'!A5771:C6271,3,0)</f>
        <v>#N/A</v>
      </c>
      <c r="I5780" s="6" t="e">
        <f>VLOOKUP(F5780,'Customer Info'!A5771:E6271,5,0)</f>
        <v>#N/A</v>
      </c>
      <c r="K5780" s="7" t="e">
        <f>VLOOKUP(J5780,'Product Details'!B5771:C5939,2,0)</f>
        <v>#N/A</v>
      </c>
      <c r="L5780" s="7" t="e">
        <f>VLOOKUP(J5780,'Product Details'!B5771:D5939,3,0)</f>
        <v>#N/A</v>
      </c>
      <c r="M5780" s="7" t="e">
        <f>VLOOKUP(J5780,'Product Details'!B5772:E5939,4,0)</f>
        <v>#N/A</v>
      </c>
      <c r="Q5780" s="8">
        <f t="shared" si="360"/>
        <v>0</v>
      </c>
      <c r="R5780" s="8">
        <f t="shared" si="361"/>
        <v>0</v>
      </c>
      <c r="T5780" s="9">
        <f t="shared" si="362"/>
        <v>0</v>
      </c>
      <c r="U5780" s="34" t="e">
        <f t="shared" si="363"/>
        <v>#DIV/0!</v>
      </c>
    </row>
    <row r="5781" spans="7:21" x14ac:dyDescent="0.25">
      <c r="G5781" s="33" t="e">
        <f>VLOOKUP(F5781,'Customer Info'!A5772:B6272,2,0)</f>
        <v>#N/A</v>
      </c>
      <c r="H5781" s="6" t="e">
        <f>VLOOKUP(F5781,'Customer Info'!A5772:C6272,3,0)</f>
        <v>#N/A</v>
      </c>
      <c r="I5781" s="6" t="e">
        <f>VLOOKUP(F5781,'Customer Info'!A5772:E6272,5,0)</f>
        <v>#N/A</v>
      </c>
      <c r="K5781" s="7" t="e">
        <f>VLOOKUP(J5781,'Product Details'!B5772:C5940,2,0)</f>
        <v>#N/A</v>
      </c>
      <c r="L5781" s="7" t="e">
        <f>VLOOKUP(J5781,'Product Details'!B5772:D5940,3,0)</f>
        <v>#N/A</v>
      </c>
      <c r="M5781" s="7" t="e">
        <f>VLOOKUP(J5781,'Product Details'!B5773:E5940,4,0)</f>
        <v>#N/A</v>
      </c>
      <c r="Q5781" s="8">
        <f t="shared" si="360"/>
        <v>0</v>
      </c>
      <c r="R5781" s="8">
        <f t="shared" si="361"/>
        <v>0</v>
      </c>
      <c r="T5781" s="9">
        <f t="shared" si="362"/>
        <v>0</v>
      </c>
      <c r="U5781" s="34" t="e">
        <f t="shared" si="363"/>
        <v>#DIV/0!</v>
      </c>
    </row>
    <row r="5782" spans="7:21" x14ac:dyDescent="0.25">
      <c r="G5782" s="33" t="e">
        <f>VLOOKUP(F5782,'Customer Info'!A5773:B6273,2,0)</f>
        <v>#N/A</v>
      </c>
      <c r="H5782" s="6" t="e">
        <f>VLOOKUP(F5782,'Customer Info'!A5773:C6273,3,0)</f>
        <v>#N/A</v>
      </c>
      <c r="I5782" s="6" t="e">
        <f>VLOOKUP(F5782,'Customer Info'!A5773:E6273,5,0)</f>
        <v>#N/A</v>
      </c>
      <c r="K5782" s="7" t="e">
        <f>VLOOKUP(J5782,'Product Details'!B5773:C5941,2,0)</f>
        <v>#N/A</v>
      </c>
      <c r="L5782" s="7" t="e">
        <f>VLOOKUP(J5782,'Product Details'!B5773:D5941,3,0)</f>
        <v>#N/A</v>
      </c>
      <c r="M5782" s="7" t="e">
        <f>VLOOKUP(J5782,'Product Details'!B5774:E5941,4,0)</f>
        <v>#N/A</v>
      </c>
      <c r="Q5782" s="8">
        <f t="shared" si="360"/>
        <v>0</v>
      </c>
      <c r="R5782" s="8">
        <f t="shared" si="361"/>
        <v>0</v>
      </c>
      <c r="T5782" s="9">
        <f t="shared" si="362"/>
        <v>0</v>
      </c>
      <c r="U5782" s="34" t="e">
        <f t="shared" si="363"/>
        <v>#DIV/0!</v>
      </c>
    </row>
    <row r="5783" spans="7:21" x14ac:dyDescent="0.25">
      <c r="G5783" s="33" t="e">
        <f>VLOOKUP(F5783,'Customer Info'!A5774:B6274,2,0)</f>
        <v>#N/A</v>
      </c>
      <c r="H5783" s="6" t="e">
        <f>VLOOKUP(F5783,'Customer Info'!A5774:C6274,3,0)</f>
        <v>#N/A</v>
      </c>
      <c r="I5783" s="6" t="e">
        <f>VLOOKUP(F5783,'Customer Info'!A5774:E6274,5,0)</f>
        <v>#N/A</v>
      </c>
      <c r="K5783" s="7" t="e">
        <f>VLOOKUP(J5783,'Product Details'!B5774:C5942,2,0)</f>
        <v>#N/A</v>
      </c>
      <c r="L5783" s="7" t="e">
        <f>VLOOKUP(J5783,'Product Details'!B5774:D5942,3,0)</f>
        <v>#N/A</v>
      </c>
      <c r="M5783" s="7" t="e">
        <f>VLOOKUP(J5783,'Product Details'!B5775:E5942,4,0)</f>
        <v>#N/A</v>
      </c>
      <c r="Q5783" s="8">
        <f t="shared" si="360"/>
        <v>0</v>
      </c>
      <c r="R5783" s="8">
        <f t="shared" si="361"/>
        <v>0</v>
      </c>
      <c r="T5783" s="9">
        <f t="shared" si="362"/>
        <v>0</v>
      </c>
      <c r="U5783" s="34" t="e">
        <f t="shared" si="363"/>
        <v>#DIV/0!</v>
      </c>
    </row>
    <row r="5784" spans="7:21" x14ac:dyDescent="0.25">
      <c r="G5784" s="33" t="e">
        <f>VLOOKUP(F5784,'Customer Info'!A5775:B6275,2,0)</f>
        <v>#N/A</v>
      </c>
      <c r="H5784" s="6" t="e">
        <f>VLOOKUP(F5784,'Customer Info'!A5775:C6275,3,0)</f>
        <v>#N/A</v>
      </c>
      <c r="I5784" s="6" t="e">
        <f>VLOOKUP(F5784,'Customer Info'!A5775:E6275,5,0)</f>
        <v>#N/A</v>
      </c>
      <c r="K5784" s="7" t="e">
        <f>VLOOKUP(J5784,'Product Details'!B5775:C5943,2,0)</f>
        <v>#N/A</v>
      </c>
      <c r="L5784" s="7" t="e">
        <f>VLOOKUP(J5784,'Product Details'!B5775:D5943,3,0)</f>
        <v>#N/A</v>
      </c>
      <c r="M5784" s="7" t="e">
        <f>VLOOKUP(J5784,'Product Details'!B5776:E5943,4,0)</f>
        <v>#N/A</v>
      </c>
      <c r="Q5784" s="8">
        <f t="shared" si="360"/>
        <v>0</v>
      </c>
      <c r="R5784" s="8">
        <f t="shared" si="361"/>
        <v>0</v>
      </c>
      <c r="T5784" s="9">
        <f t="shared" si="362"/>
        <v>0</v>
      </c>
      <c r="U5784" s="34" t="e">
        <f t="shared" si="363"/>
        <v>#DIV/0!</v>
      </c>
    </row>
    <row r="5785" spans="7:21" x14ac:dyDescent="0.25">
      <c r="G5785" s="33" t="e">
        <f>VLOOKUP(F5785,'Customer Info'!A5776:B6276,2,0)</f>
        <v>#N/A</v>
      </c>
      <c r="H5785" s="6" t="e">
        <f>VLOOKUP(F5785,'Customer Info'!A5776:C6276,3,0)</f>
        <v>#N/A</v>
      </c>
      <c r="I5785" s="6" t="e">
        <f>VLOOKUP(F5785,'Customer Info'!A5776:E6276,5,0)</f>
        <v>#N/A</v>
      </c>
      <c r="K5785" s="7" t="e">
        <f>VLOOKUP(J5785,'Product Details'!B5776:C5944,2,0)</f>
        <v>#N/A</v>
      </c>
      <c r="L5785" s="7" t="e">
        <f>VLOOKUP(J5785,'Product Details'!B5776:D5944,3,0)</f>
        <v>#N/A</v>
      </c>
      <c r="M5785" s="7" t="e">
        <f>VLOOKUP(J5785,'Product Details'!B5777:E5944,4,0)</f>
        <v>#N/A</v>
      </c>
      <c r="Q5785" s="8">
        <f t="shared" si="360"/>
        <v>0</v>
      </c>
      <c r="R5785" s="8">
        <f t="shared" si="361"/>
        <v>0</v>
      </c>
      <c r="T5785" s="9">
        <f t="shared" si="362"/>
        <v>0</v>
      </c>
      <c r="U5785" s="34" t="e">
        <f t="shared" si="363"/>
        <v>#DIV/0!</v>
      </c>
    </row>
    <row r="5786" spans="7:21" x14ac:dyDescent="0.25">
      <c r="G5786" s="33" t="e">
        <f>VLOOKUP(F5786,'Customer Info'!A5777:B6277,2,0)</f>
        <v>#N/A</v>
      </c>
      <c r="H5786" s="6" t="e">
        <f>VLOOKUP(F5786,'Customer Info'!A5777:C6277,3,0)</f>
        <v>#N/A</v>
      </c>
      <c r="I5786" s="6" t="e">
        <f>VLOOKUP(F5786,'Customer Info'!A5777:E6277,5,0)</f>
        <v>#N/A</v>
      </c>
      <c r="K5786" s="7" t="e">
        <f>VLOOKUP(J5786,'Product Details'!B5777:C5945,2,0)</f>
        <v>#N/A</v>
      </c>
      <c r="L5786" s="7" t="e">
        <f>VLOOKUP(J5786,'Product Details'!B5777:D5945,3,0)</f>
        <v>#N/A</v>
      </c>
      <c r="M5786" s="7" t="e">
        <f>VLOOKUP(J5786,'Product Details'!B5778:E5945,4,0)</f>
        <v>#N/A</v>
      </c>
      <c r="Q5786" s="8">
        <f t="shared" si="360"/>
        <v>0</v>
      </c>
      <c r="R5786" s="8">
        <f t="shared" si="361"/>
        <v>0</v>
      </c>
      <c r="T5786" s="9">
        <f t="shared" si="362"/>
        <v>0</v>
      </c>
      <c r="U5786" s="34" t="e">
        <f t="shared" si="363"/>
        <v>#DIV/0!</v>
      </c>
    </row>
    <row r="5787" spans="7:21" x14ac:dyDescent="0.25">
      <c r="G5787" s="33" t="e">
        <f>VLOOKUP(F5787,'Customer Info'!A5778:B6278,2,0)</f>
        <v>#N/A</v>
      </c>
      <c r="H5787" s="6" t="e">
        <f>VLOOKUP(F5787,'Customer Info'!A5778:C6278,3,0)</f>
        <v>#N/A</v>
      </c>
      <c r="I5787" s="6" t="e">
        <f>VLOOKUP(F5787,'Customer Info'!A5778:E6278,5,0)</f>
        <v>#N/A</v>
      </c>
      <c r="K5787" s="7" t="e">
        <f>VLOOKUP(J5787,'Product Details'!B5778:C5946,2,0)</f>
        <v>#N/A</v>
      </c>
      <c r="L5787" s="7" t="e">
        <f>VLOOKUP(J5787,'Product Details'!B5778:D5946,3,0)</f>
        <v>#N/A</v>
      </c>
      <c r="M5787" s="7" t="e">
        <f>VLOOKUP(J5787,'Product Details'!B5779:E5946,4,0)</f>
        <v>#N/A</v>
      </c>
      <c r="Q5787" s="8">
        <f t="shared" si="360"/>
        <v>0</v>
      </c>
      <c r="R5787" s="8">
        <f t="shared" si="361"/>
        <v>0</v>
      </c>
      <c r="T5787" s="9">
        <f t="shared" si="362"/>
        <v>0</v>
      </c>
      <c r="U5787" s="34" t="e">
        <f t="shared" si="363"/>
        <v>#DIV/0!</v>
      </c>
    </row>
    <row r="5788" spans="7:21" x14ac:dyDescent="0.25">
      <c r="G5788" s="33" t="e">
        <f>VLOOKUP(F5788,'Customer Info'!A5779:B6279,2,0)</f>
        <v>#N/A</v>
      </c>
      <c r="H5788" s="6" t="e">
        <f>VLOOKUP(F5788,'Customer Info'!A5779:C6279,3,0)</f>
        <v>#N/A</v>
      </c>
      <c r="I5788" s="6" t="e">
        <f>VLOOKUP(F5788,'Customer Info'!A5779:E6279,5,0)</f>
        <v>#N/A</v>
      </c>
      <c r="K5788" s="7" t="e">
        <f>VLOOKUP(J5788,'Product Details'!B5779:C5947,2,0)</f>
        <v>#N/A</v>
      </c>
      <c r="L5788" s="7" t="e">
        <f>VLOOKUP(J5788,'Product Details'!B5779:D5947,3,0)</f>
        <v>#N/A</v>
      </c>
      <c r="M5788" s="7" t="e">
        <f>VLOOKUP(J5788,'Product Details'!B5780:E5947,4,0)</f>
        <v>#N/A</v>
      </c>
      <c r="Q5788" s="8">
        <f t="shared" si="360"/>
        <v>0</v>
      </c>
      <c r="R5788" s="8">
        <f t="shared" si="361"/>
        <v>0</v>
      </c>
      <c r="T5788" s="9">
        <f t="shared" si="362"/>
        <v>0</v>
      </c>
      <c r="U5788" s="34" t="e">
        <f t="shared" si="363"/>
        <v>#DIV/0!</v>
      </c>
    </row>
    <row r="5789" spans="7:21" x14ac:dyDescent="0.25">
      <c r="G5789" s="33" t="e">
        <f>VLOOKUP(F5789,'Customer Info'!A5780:B6280,2,0)</f>
        <v>#N/A</v>
      </c>
      <c r="H5789" s="6" t="e">
        <f>VLOOKUP(F5789,'Customer Info'!A5780:C6280,3,0)</f>
        <v>#N/A</v>
      </c>
      <c r="I5789" s="6" t="e">
        <f>VLOOKUP(F5789,'Customer Info'!A5780:E6280,5,0)</f>
        <v>#N/A</v>
      </c>
      <c r="K5789" s="7" t="e">
        <f>VLOOKUP(J5789,'Product Details'!B5780:C5948,2,0)</f>
        <v>#N/A</v>
      </c>
      <c r="L5789" s="7" t="e">
        <f>VLOOKUP(J5789,'Product Details'!B5780:D5948,3,0)</f>
        <v>#N/A</v>
      </c>
      <c r="M5789" s="7" t="e">
        <f>VLOOKUP(J5789,'Product Details'!B5781:E5948,4,0)</f>
        <v>#N/A</v>
      </c>
      <c r="Q5789" s="8">
        <f t="shared" si="360"/>
        <v>0</v>
      </c>
      <c r="R5789" s="8">
        <f t="shared" si="361"/>
        <v>0</v>
      </c>
      <c r="T5789" s="9">
        <f t="shared" si="362"/>
        <v>0</v>
      </c>
      <c r="U5789" s="34" t="e">
        <f t="shared" si="363"/>
        <v>#DIV/0!</v>
      </c>
    </row>
    <row r="5790" spans="7:21" x14ac:dyDescent="0.25">
      <c r="G5790" s="33" t="e">
        <f>VLOOKUP(F5790,'Customer Info'!A5781:B6281,2,0)</f>
        <v>#N/A</v>
      </c>
      <c r="H5790" s="6" t="e">
        <f>VLOOKUP(F5790,'Customer Info'!A5781:C6281,3,0)</f>
        <v>#N/A</v>
      </c>
      <c r="I5790" s="6" t="e">
        <f>VLOOKUP(F5790,'Customer Info'!A5781:E6281,5,0)</f>
        <v>#N/A</v>
      </c>
      <c r="K5790" s="7" t="e">
        <f>VLOOKUP(J5790,'Product Details'!B5781:C5949,2,0)</f>
        <v>#N/A</v>
      </c>
      <c r="L5790" s="7" t="e">
        <f>VLOOKUP(J5790,'Product Details'!B5781:D5949,3,0)</f>
        <v>#N/A</v>
      </c>
      <c r="M5790" s="7" t="e">
        <f>VLOOKUP(J5790,'Product Details'!B5782:E5949,4,0)</f>
        <v>#N/A</v>
      </c>
      <c r="Q5790" s="8">
        <f t="shared" si="360"/>
        <v>0</v>
      </c>
      <c r="R5790" s="8">
        <f t="shared" si="361"/>
        <v>0</v>
      </c>
      <c r="T5790" s="9">
        <f t="shared" si="362"/>
        <v>0</v>
      </c>
      <c r="U5790" s="34" t="e">
        <f t="shared" si="363"/>
        <v>#DIV/0!</v>
      </c>
    </row>
    <row r="5791" spans="7:21" x14ac:dyDescent="0.25">
      <c r="G5791" s="33" t="e">
        <f>VLOOKUP(F5791,'Customer Info'!A5782:B6282,2,0)</f>
        <v>#N/A</v>
      </c>
      <c r="H5791" s="6" t="e">
        <f>VLOOKUP(F5791,'Customer Info'!A5782:C6282,3,0)</f>
        <v>#N/A</v>
      </c>
      <c r="I5791" s="6" t="e">
        <f>VLOOKUP(F5791,'Customer Info'!A5782:E6282,5,0)</f>
        <v>#N/A</v>
      </c>
      <c r="K5791" s="7" t="e">
        <f>VLOOKUP(J5791,'Product Details'!B5782:C5950,2,0)</f>
        <v>#N/A</v>
      </c>
      <c r="L5791" s="7" t="e">
        <f>VLOOKUP(J5791,'Product Details'!B5782:D5950,3,0)</f>
        <v>#N/A</v>
      </c>
      <c r="M5791" s="7" t="e">
        <f>VLOOKUP(J5791,'Product Details'!B5783:E5950,4,0)</f>
        <v>#N/A</v>
      </c>
      <c r="Q5791" s="8">
        <f t="shared" si="360"/>
        <v>0</v>
      </c>
      <c r="R5791" s="8">
        <f t="shared" si="361"/>
        <v>0</v>
      </c>
      <c r="T5791" s="9">
        <f t="shared" si="362"/>
        <v>0</v>
      </c>
      <c r="U5791" s="34" t="e">
        <f t="shared" si="363"/>
        <v>#DIV/0!</v>
      </c>
    </row>
    <row r="5792" spans="7:21" x14ac:dyDescent="0.25">
      <c r="G5792" s="33" t="e">
        <f>VLOOKUP(F5792,'Customer Info'!A5783:B6283,2,0)</f>
        <v>#N/A</v>
      </c>
      <c r="H5792" s="6" t="e">
        <f>VLOOKUP(F5792,'Customer Info'!A5783:C6283,3,0)</f>
        <v>#N/A</v>
      </c>
      <c r="I5792" s="6" t="e">
        <f>VLOOKUP(F5792,'Customer Info'!A5783:E6283,5,0)</f>
        <v>#N/A</v>
      </c>
      <c r="K5792" s="7" t="e">
        <f>VLOOKUP(J5792,'Product Details'!B5783:C5951,2,0)</f>
        <v>#N/A</v>
      </c>
      <c r="L5792" s="7" t="e">
        <f>VLOOKUP(J5792,'Product Details'!B5783:D5951,3,0)</f>
        <v>#N/A</v>
      </c>
      <c r="M5792" s="7" t="e">
        <f>VLOOKUP(J5792,'Product Details'!B5784:E5951,4,0)</f>
        <v>#N/A</v>
      </c>
      <c r="Q5792" s="8">
        <f t="shared" si="360"/>
        <v>0</v>
      </c>
      <c r="R5792" s="8">
        <f t="shared" si="361"/>
        <v>0</v>
      </c>
      <c r="T5792" s="9">
        <f t="shared" si="362"/>
        <v>0</v>
      </c>
      <c r="U5792" s="34" t="e">
        <f t="shared" si="363"/>
        <v>#DIV/0!</v>
      </c>
    </row>
    <row r="5793" spans="7:21" x14ac:dyDescent="0.25">
      <c r="G5793" s="33" t="e">
        <f>VLOOKUP(F5793,'Customer Info'!A5784:B6284,2,0)</f>
        <v>#N/A</v>
      </c>
      <c r="H5793" s="6" t="e">
        <f>VLOOKUP(F5793,'Customer Info'!A5784:C6284,3,0)</f>
        <v>#N/A</v>
      </c>
      <c r="I5793" s="6" t="e">
        <f>VLOOKUP(F5793,'Customer Info'!A5784:E6284,5,0)</f>
        <v>#N/A</v>
      </c>
      <c r="K5793" s="7" t="e">
        <f>VLOOKUP(J5793,'Product Details'!B5784:C5952,2,0)</f>
        <v>#N/A</v>
      </c>
      <c r="L5793" s="7" t="e">
        <f>VLOOKUP(J5793,'Product Details'!B5784:D5952,3,0)</f>
        <v>#N/A</v>
      </c>
      <c r="M5793" s="7" t="e">
        <f>VLOOKUP(J5793,'Product Details'!B5785:E5952,4,0)</f>
        <v>#N/A</v>
      </c>
      <c r="Q5793" s="8">
        <f t="shared" si="360"/>
        <v>0</v>
      </c>
      <c r="R5793" s="8">
        <f t="shared" si="361"/>
        <v>0</v>
      </c>
      <c r="T5793" s="9">
        <f t="shared" si="362"/>
        <v>0</v>
      </c>
      <c r="U5793" s="34" t="e">
        <f t="shared" si="363"/>
        <v>#DIV/0!</v>
      </c>
    </row>
    <row r="5794" spans="7:21" x14ac:dyDescent="0.25">
      <c r="G5794" s="33" t="e">
        <f>VLOOKUP(F5794,'Customer Info'!A5785:B6285,2,0)</f>
        <v>#N/A</v>
      </c>
      <c r="H5794" s="6" t="e">
        <f>VLOOKUP(F5794,'Customer Info'!A5785:C6285,3,0)</f>
        <v>#N/A</v>
      </c>
      <c r="I5794" s="6" t="e">
        <f>VLOOKUP(F5794,'Customer Info'!A5785:E6285,5,0)</f>
        <v>#N/A</v>
      </c>
      <c r="K5794" s="7" t="e">
        <f>VLOOKUP(J5794,'Product Details'!B5785:C5953,2,0)</f>
        <v>#N/A</v>
      </c>
      <c r="L5794" s="7" t="e">
        <f>VLOOKUP(J5794,'Product Details'!B5785:D5953,3,0)</f>
        <v>#N/A</v>
      </c>
      <c r="M5794" s="7" t="e">
        <f>VLOOKUP(J5794,'Product Details'!B5786:E5953,4,0)</f>
        <v>#N/A</v>
      </c>
      <c r="Q5794" s="8">
        <f t="shared" si="360"/>
        <v>0</v>
      </c>
      <c r="R5794" s="8">
        <f t="shared" si="361"/>
        <v>0</v>
      </c>
      <c r="T5794" s="9">
        <f t="shared" si="362"/>
        <v>0</v>
      </c>
      <c r="U5794" s="34" t="e">
        <f t="shared" si="363"/>
        <v>#DIV/0!</v>
      </c>
    </row>
    <row r="5795" spans="7:21" x14ac:dyDescent="0.25">
      <c r="G5795" s="33" t="e">
        <f>VLOOKUP(F5795,'Customer Info'!A5786:B6286,2,0)</f>
        <v>#N/A</v>
      </c>
      <c r="H5795" s="6" t="e">
        <f>VLOOKUP(F5795,'Customer Info'!A5786:C6286,3,0)</f>
        <v>#N/A</v>
      </c>
      <c r="I5795" s="6" t="e">
        <f>VLOOKUP(F5795,'Customer Info'!A5786:E6286,5,0)</f>
        <v>#N/A</v>
      </c>
      <c r="K5795" s="7" t="e">
        <f>VLOOKUP(J5795,'Product Details'!B5786:C5954,2,0)</f>
        <v>#N/A</v>
      </c>
      <c r="L5795" s="7" t="e">
        <f>VLOOKUP(J5795,'Product Details'!B5786:D5954,3,0)</f>
        <v>#N/A</v>
      </c>
      <c r="M5795" s="7" t="e">
        <f>VLOOKUP(J5795,'Product Details'!B5787:E5954,4,0)</f>
        <v>#N/A</v>
      </c>
      <c r="Q5795" s="8">
        <f t="shared" si="360"/>
        <v>0</v>
      </c>
      <c r="R5795" s="8">
        <f t="shared" si="361"/>
        <v>0</v>
      </c>
      <c r="T5795" s="9">
        <f t="shared" si="362"/>
        <v>0</v>
      </c>
      <c r="U5795" s="34" t="e">
        <f t="shared" si="363"/>
        <v>#DIV/0!</v>
      </c>
    </row>
    <row r="5796" spans="7:21" x14ac:dyDescent="0.25">
      <c r="G5796" s="33" t="e">
        <f>VLOOKUP(F5796,'Customer Info'!A5787:B6287,2,0)</f>
        <v>#N/A</v>
      </c>
      <c r="H5796" s="6" t="e">
        <f>VLOOKUP(F5796,'Customer Info'!A5787:C6287,3,0)</f>
        <v>#N/A</v>
      </c>
      <c r="I5796" s="6" t="e">
        <f>VLOOKUP(F5796,'Customer Info'!A5787:E6287,5,0)</f>
        <v>#N/A</v>
      </c>
      <c r="K5796" s="7" t="e">
        <f>VLOOKUP(J5796,'Product Details'!B5787:C5955,2,0)</f>
        <v>#N/A</v>
      </c>
      <c r="L5796" s="7" t="e">
        <f>VLOOKUP(J5796,'Product Details'!B5787:D5955,3,0)</f>
        <v>#N/A</v>
      </c>
      <c r="M5796" s="7" t="e">
        <f>VLOOKUP(J5796,'Product Details'!B5788:E5955,4,0)</f>
        <v>#N/A</v>
      </c>
      <c r="Q5796" s="8">
        <f t="shared" si="360"/>
        <v>0</v>
      </c>
      <c r="R5796" s="8">
        <f t="shared" si="361"/>
        <v>0</v>
      </c>
      <c r="T5796" s="9">
        <f t="shared" si="362"/>
        <v>0</v>
      </c>
      <c r="U5796" s="34" t="e">
        <f t="shared" si="363"/>
        <v>#DIV/0!</v>
      </c>
    </row>
    <row r="5797" spans="7:21" x14ac:dyDescent="0.25">
      <c r="G5797" s="33" t="e">
        <f>VLOOKUP(F5797,'Customer Info'!A5788:B6288,2,0)</f>
        <v>#N/A</v>
      </c>
      <c r="H5797" s="6" t="e">
        <f>VLOOKUP(F5797,'Customer Info'!A5788:C6288,3,0)</f>
        <v>#N/A</v>
      </c>
      <c r="I5797" s="6" t="e">
        <f>VLOOKUP(F5797,'Customer Info'!A5788:E6288,5,0)</f>
        <v>#N/A</v>
      </c>
      <c r="K5797" s="7" t="e">
        <f>VLOOKUP(J5797,'Product Details'!B5788:C5956,2,0)</f>
        <v>#N/A</v>
      </c>
      <c r="L5797" s="7" t="e">
        <f>VLOOKUP(J5797,'Product Details'!B5788:D5956,3,0)</f>
        <v>#N/A</v>
      </c>
      <c r="M5797" s="7" t="e">
        <f>VLOOKUP(J5797,'Product Details'!B5789:E5956,4,0)</f>
        <v>#N/A</v>
      </c>
      <c r="Q5797" s="8">
        <f t="shared" si="360"/>
        <v>0</v>
      </c>
      <c r="R5797" s="8">
        <f t="shared" si="361"/>
        <v>0</v>
      </c>
      <c r="T5797" s="9">
        <f t="shared" si="362"/>
        <v>0</v>
      </c>
      <c r="U5797" s="34" t="e">
        <f t="shared" si="363"/>
        <v>#DIV/0!</v>
      </c>
    </row>
    <row r="5798" spans="7:21" x14ac:dyDescent="0.25">
      <c r="G5798" s="33" t="e">
        <f>VLOOKUP(F5798,'Customer Info'!A5789:B6289,2,0)</f>
        <v>#N/A</v>
      </c>
      <c r="H5798" s="6" t="e">
        <f>VLOOKUP(F5798,'Customer Info'!A5789:C6289,3,0)</f>
        <v>#N/A</v>
      </c>
      <c r="I5798" s="6" t="e">
        <f>VLOOKUP(F5798,'Customer Info'!A5789:E6289,5,0)</f>
        <v>#N/A</v>
      </c>
      <c r="K5798" s="7" t="e">
        <f>VLOOKUP(J5798,'Product Details'!B5789:C5957,2,0)</f>
        <v>#N/A</v>
      </c>
      <c r="L5798" s="7" t="e">
        <f>VLOOKUP(J5798,'Product Details'!B5789:D5957,3,0)</f>
        <v>#N/A</v>
      </c>
      <c r="M5798" s="7" t="e">
        <f>VLOOKUP(J5798,'Product Details'!B5790:E5957,4,0)</f>
        <v>#N/A</v>
      </c>
      <c r="Q5798" s="8">
        <f t="shared" si="360"/>
        <v>0</v>
      </c>
      <c r="R5798" s="8">
        <f t="shared" si="361"/>
        <v>0</v>
      </c>
      <c r="T5798" s="9">
        <f t="shared" si="362"/>
        <v>0</v>
      </c>
      <c r="U5798" s="34" t="e">
        <f t="shared" si="363"/>
        <v>#DIV/0!</v>
      </c>
    </row>
    <row r="5799" spans="7:21" x14ac:dyDescent="0.25">
      <c r="G5799" s="33" t="e">
        <f>VLOOKUP(F5799,'Customer Info'!A5790:B6290,2,0)</f>
        <v>#N/A</v>
      </c>
      <c r="H5799" s="6" t="e">
        <f>VLOOKUP(F5799,'Customer Info'!A5790:C6290,3,0)</f>
        <v>#N/A</v>
      </c>
      <c r="I5799" s="6" t="e">
        <f>VLOOKUP(F5799,'Customer Info'!A5790:E6290,5,0)</f>
        <v>#N/A</v>
      </c>
      <c r="K5799" s="7" t="e">
        <f>VLOOKUP(J5799,'Product Details'!B5790:C5958,2,0)</f>
        <v>#N/A</v>
      </c>
      <c r="L5799" s="7" t="e">
        <f>VLOOKUP(J5799,'Product Details'!B5790:D5958,3,0)</f>
        <v>#N/A</v>
      </c>
      <c r="M5799" s="7" t="e">
        <f>VLOOKUP(J5799,'Product Details'!B5791:E5958,4,0)</f>
        <v>#N/A</v>
      </c>
      <c r="Q5799" s="8">
        <f t="shared" si="360"/>
        <v>0</v>
      </c>
      <c r="R5799" s="8">
        <f t="shared" si="361"/>
        <v>0</v>
      </c>
      <c r="T5799" s="9">
        <f t="shared" si="362"/>
        <v>0</v>
      </c>
      <c r="U5799" s="34" t="e">
        <f t="shared" si="363"/>
        <v>#DIV/0!</v>
      </c>
    </row>
    <row r="5800" spans="7:21" x14ac:dyDescent="0.25">
      <c r="G5800" s="33" t="e">
        <f>VLOOKUP(F5800,'Customer Info'!A5791:B6291,2,0)</f>
        <v>#N/A</v>
      </c>
      <c r="H5800" s="6" t="e">
        <f>VLOOKUP(F5800,'Customer Info'!A5791:C6291,3,0)</f>
        <v>#N/A</v>
      </c>
      <c r="I5800" s="6" t="e">
        <f>VLOOKUP(F5800,'Customer Info'!A5791:E6291,5,0)</f>
        <v>#N/A</v>
      </c>
      <c r="K5800" s="7" t="e">
        <f>VLOOKUP(J5800,'Product Details'!B5791:C5959,2,0)</f>
        <v>#N/A</v>
      </c>
      <c r="L5800" s="7" t="e">
        <f>VLOOKUP(J5800,'Product Details'!B5791:D5959,3,0)</f>
        <v>#N/A</v>
      </c>
      <c r="M5800" s="7" t="e">
        <f>VLOOKUP(J5800,'Product Details'!B5792:E5959,4,0)</f>
        <v>#N/A</v>
      </c>
      <c r="Q5800" s="8">
        <f t="shared" si="360"/>
        <v>0</v>
      </c>
      <c r="R5800" s="8">
        <f t="shared" si="361"/>
        <v>0</v>
      </c>
      <c r="T5800" s="9">
        <f t="shared" si="362"/>
        <v>0</v>
      </c>
      <c r="U5800" s="34" t="e">
        <f t="shared" si="363"/>
        <v>#DIV/0!</v>
      </c>
    </row>
    <row r="5801" spans="7:21" x14ac:dyDescent="0.25">
      <c r="G5801" s="33" t="e">
        <f>VLOOKUP(F5801,'Customer Info'!A5792:B6292,2,0)</f>
        <v>#N/A</v>
      </c>
      <c r="H5801" s="6" t="e">
        <f>VLOOKUP(F5801,'Customer Info'!A5792:C6292,3,0)</f>
        <v>#N/A</v>
      </c>
      <c r="I5801" s="6" t="e">
        <f>VLOOKUP(F5801,'Customer Info'!A5792:E6292,5,0)</f>
        <v>#N/A</v>
      </c>
      <c r="K5801" s="7" t="e">
        <f>VLOOKUP(J5801,'Product Details'!B5792:C5960,2,0)</f>
        <v>#N/A</v>
      </c>
      <c r="L5801" s="7" t="e">
        <f>VLOOKUP(J5801,'Product Details'!B5792:D5960,3,0)</f>
        <v>#N/A</v>
      </c>
      <c r="M5801" s="7" t="e">
        <f>VLOOKUP(J5801,'Product Details'!B5793:E5960,4,0)</f>
        <v>#N/A</v>
      </c>
      <c r="Q5801" s="8">
        <f t="shared" si="360"/>
        <v>0</v>
      </c>
      <c r="R5801" s="8">
        <f t="shared" si="361"/>
        <v>0</v>
      </c>
      <c r="T5801" s="9">
        <f t="shared" si="362"/>
        <v>0</v>
      </c>
      <c r="U5801" s="34" t="e">
        <f t="shared" si="363"/>
        <v>#DIV/0!</v>
      </c>
    </row>
    <row r="5802" spans="7:21" x14ac:dyDescent="0.25">
      <c r="G5802" s="33" t="e">
        <f>VLOOKUP(F5802,'Customer Info'!A5793:B6293,2,0)</f>
        <v>#N/A</v>
      </c>
      <c r="H5802" s="6" t="e">
        <f>VLOOKUP(F5802,'Customer Info'!A5793:C6293,3,0)</f>
        <v>#N/A</v>
      </c>
      <c r="I5802" s="6" t="e">
        <f>VLOOKUP(F5802,'Customer Info'!A5793:E6293,5,0)</f>
        <v>#N/A</v>
      </c>
      <c r="K5802" s="7" t="e">
        <f>VLOOKUP(J5802,'Product Details'!B5793:C5961,2,0)</f>
        <v>#N/A</v>
      </c>
      <c r="L5802" s="7" t="e">
        <f>VLOOKUP(J5802,'Product Details'!B5793:D5961,3,0)</f>
        <v>#N/A</v>
      </c>
      <c r="M5802" s="7" t="e">
        <f>VLOOKUP(J5802,'Product Details'!B5794:E5961,4,0)</f>
        <v>#N/A</v>
      </c>
      <c r="Q5802" s="8">
        <f t="shared" si="360"/>
        <v>0</v>
      </c>
      <c r="R5802" s="8">
        <f t="shared" si="361"/>
        <v>0</v>
      </c>
      <c r="T5802" s="9">
        <f t="shared" si="362"/>
        <v>0</v>
      </c>
      <c r="U5802" s="34" t="e">
        <f t="shared" si="363"/>
        <v>#DIV/0!</v>
      </c>
    </row>
    <row r="5803" spans="7:21" x14ac:dyDescent="0.25">
      <c r="G5803" s="33" t="e">
        <f>VLOOKUP(F5803,'Customer Info'!A5794:B6294,2,0)</f>
        <v>#N/A</v>
      </c>
      <c r="H5803" s="6" t="e">
        <f>VLOOKUP(F5803,'Customer Info'!A5794:C6294,3,0)</f>
        <v>#N/A</v>
      </c>
      <c r="I5803" s="6" t="e">
        <f>VLOOKUP(F5803,'Customer Info'!A5794:E6294,5,0)</f>
        <v>#N/A</v>
      </c>
      <c r="K5803" s="7" t="e">
        <f>VLOOKUP(J5803,'Product Details'!B5794:C5962,2,0)</f>
        <v>#N/A</v>
      </c>
      <c r="L5803" s="7" t="e">
        <f>VLOOKUP(J5803,'Product Details'!B5794:D5962,3,0)</f>
        <v>#N/A</v>
      </c>
      <c r="M5803" s="7" t="e">
        <f>VLOOKUP(J5803,'Product Details'!B5795:E5962,4,0)</f>
        <v>#N/A</v>
      </c>
      <c r="Q5803" s="8">
        <f t="shared" si="360"/>
        <v>0</v>
      </c>
      <c r="R5803" s="8">
        <f t="shared" si="361"/>
        <v>0</v>
      </c>
      <c r="T5803" s="9">
        <f t="shared" si="362"/>
        <v>0</v>
      </c>
      <c r="U5803" s="34" t="e">
        <f t="shared" si="363"/>
        <v>#DIV/0!</v>
      </c>
    </row>
    <row r="5804" spans="7:21" x14ac:dyDescent="0.25">
      <c r="G5804" s="33" t="e">
        <f>VLOOKUP(F5804,'Customer Info'!A5795:B6295,2,0)</f>
        <v>#N/A</v>
      </c>
      <c r="H5804" s="6" t="e">
        <f>VLOOKUP(F5804,'Customer Info'!A5795:C6295,3,0)</f>
        <v>#N/A</v>
      </c>
      <c r="I5804" s="6" t="e">
        <f>VLOOKUP(F5804,'Customer Info'!A5795:E6295,5,0)</f>
        <v>#N/A</v>
      </c>
      <c r="K5804" s="7" t="e">
        <f>VLOOKUP(J5804,'Product Details'!B5795:C5963,2,0)</f>
        <v>#N/A</v>
      </c>
      <c r="L5804" s="7" t="e">
        <f>VLOOKUP(J5804,'Product Details'!B5795:D5963,3,0)</f>
        <v>#N/A</v>
      </c>
      <c r="M5804" s="7" t="e">
        <f>VLOOKUP(J5804,'Product Details'!B5796:E5963,4,0)</f>
        <v>#N/A</v>
      </c>
      <c r="Q5804" s="8">
        <f t="shared" si="360"/>
        <v>0</v>
      </c>
      <c r="R5804" s="8">
        <f t="shared" si="361"/>
        <v>0</v>
      </c>
      <c r="T5804" s="9">
        <f t="shared" si="362"/>
        <v>0</v>
      </c>
      <c r="U5804" s="34" t="e">
        <f t="shared" si="363"/>
        <v>#DIV/0!</v>
      </c>
    </row>
    <row r="5805" spans="7:21" x14ac:dyDescent="0.25">
      <c r="G5805" s="33" t="e">
        <f>VLOOKUP(F5805,'Customer Info'!A5796:B6296,2,0)</f>
        <v>#N/A</v>
      </c>
      <c r="H5805" s="6" t="e">
        <f>VLOOKUP(F5805,'Customer Info'!A5796:C6296,3,0)</f>
        <v>#N/A</v>
      </c>
      <c r="I5805" s="6" t="e">
        <f>VLOOKUP(F5805,'Customer Info'!A5796:E6296,5,0)</f>
        <v>#N/A</v>
      </c>
      <c r="K5805" s="7" t="e">
        <f>VLOOKUP(J5805,'Product Details'!B5796:C5964,2,0)</f>
        <v>#N/A</v>
      </c>
      <c r="L5805" s="7" t="e">
        <f>VLOOKUP(J5805,'Product Details'!B5796:D5964,3,0)</f>
        <v>#N/A</v>
      </c>
      <c r="M5805" s="7" t="e">
        <f>VLOOKUP(J5805,'Product Details'!B5797:E5964,4,0)</f>
        <v>#N/A</v>
      </c>
      <c r="Q5805" s="8">
        <f t="shared" si="360"/>
        <v>0</v>
      </c>
      <c r="R5805" s="8">
        <f t="shared" si="361"/>
        <v>0</v>
      </c>
      <c r="T5805" s="9">
        <f t="shared" si="362"/>
        <v>0</v>
      </c>
      <c r="U5805" s="34" t="e">
        <f t="shared" si="363"/>
        <v>#DIV/0!</v>
      </c>
    </row>
    <row r="5806" spans="7:21" x14ac:dyDescent="0.25">
      <c r="G5806" s="33" t="e">
        <f>VLOOKUP(F5806,'Customer Info'!A5797:B6297,2,0)</f>
        <v>#N/A</v>
      </c>
      <c r="H5806" s="6" t="e">
        <f>VLOOKUP(F5806,'Customer Info'!A5797:C6297,3,0)</f>
        <v>#N/A</v>
      </c>
      <c r="I5806" s="6" t="e">
        <f>VLOOKUP(F5806,'Customer Info'!A5797:E6297,5,0)</f>
        <v>#N/A</v>
      </c>
      <c r="K5806" s="7" t="e">
        <f>VLOOKUP(J5806,'Product Details'!B5797:C5965,2,0)</f>
        <v>#N/A</v>
      </c>
      <c r="L5806" s="7" t="e">
        <f>VLOOKUP(J5806,'Product Details'!B5797:D5965,3,0)</f>
        <v>#N/A</v>
      </c>
      <c r="M5806" s="7" t="e">
        <f>VLOOKUP(J5806,'Product Details'!B5798:E5965,4,0)</f>
        <v>#N/A</v>
      </c>
      <c r="Q5806" s="8">
        <f t="shared" si="360"/>
        <v>0</v>
      </c>
      <c r="R5806" s="8">
        <f t="shared" si="361"/>
        <v>0</v>
      </c>
      <c r="T5806" s="9">
        <f t="shared" si="362"/>
        <v>0</v>
      </c>
      <c r="U5806" s="34" t="e">
        <f t="shared" si="363"/>
        <v>#DIV/0!</v>
      </c>
    </row>
    <row r="5807" spans="7:21" x14ac:dyDescent="0.25">
      <c r="G5807" s="33" t="e">
        <f>VLOOKUP(F5807,'Customer Info'!A5798:B6298,2,0)</f>
        <v>#N/A</v>
      </c>
      <c r="H5807" s="6" t="e">
        <f>VLOOKUP(F5807,'Customer Info'!A5798:C6298,3,0)</f>
        <v>#N/A</v>
      </c>
      <c r="I5807" s="6" t="e">
        <f>VLOOKUP(F5807,'Customer Info'!A5798:E6298,5,0)</f>
        <v>#N/A</v>
      </c>
      <c r="K5807" s="7" t="e">
        <f>VLOOKUP(J5807,'Product Details'!B5798:C5966,2,0)</f>
        <v>#N/A</v>
      </c>
      <c r="L5807" s="7" t="e">
        <f>VLOOKUP(J5807,'Product Details'!B5798:D5966,3,0)</f>
        <v>#N/A</v>
      </c>
      <c r="M5807" s="7" t="e">
        <f>VLOOKUP(J5807,'Product Details'!B5799:E5966,4,0)</f>
        <v>#N/A</v>
      </c>
      <c r="Q5807" s="8">
        <f t="shared" si="360"/>
        <v>0</v>
      </c>
      <c r="R5807" s="8">
        <f t="shared" si="361"/>
        <v>0</v>
      </c>
      <c r="T5807" s="9">
        <f t="shared" si="362"/>
        <v>0</v>
      </c>
      <c r="U5807" s="34" t="e">
        <f t="shared" si="363"/>
        <v>#DIV/0!</v>
      </c>
    </row>
    <row r="5808" spans="7:21" x14ac:dyDescent="0.25">
      <c r="G5808" s="33" t="e">
        <f>VLOOKUP(F5808,'Customer Info'!A5799:B6299,2,0)</f>
        <v>#N/A</v>
      </c>
      <c r="H5808" s="6" t="e">
        <f>VLOOKUP(F5808,'Customer Info'!A5799:C6299,3,0)</f>
        <v>#N/A</v>
      </c>
      <c r="I5808" s="6" t="e">
        <f>VLOOKUP(F5808,'Customer Info'!A5799:E6299,5,0)</f>
        <v>#N/A</v>
      </c>
      <c r="K5808" s="7" t="e">
        <f>VLOOKUP(J5808,'Product Details'!B5799:C5967,2,0)</f>
        <v>#N/A</v>
      </c>
      <c r="L5808" s="7" t="e">
        <f>VLOOKUP(J5808,'Product Details'!B5799:D5967,3,0)</f>
        <v>#N/A</v>
      </c>
      <c r="M5808" s="7" t="e">
        <f>VLOOKUP(J5808,'Product Details'!B5800:E5967,4,0)</f>
        <v>#N/A</v>
      </c>
      <c r="Q5808" s="8">
        <f t="shared" si="360"/>
        <v>0</v>
      </c>
      <c r="R5808" s="8">
        <f t="shared" si="361"/>
        <v>0</v>
      </c>
      <c r="T5808" s="9">
        <f t="shared" si="362"/>
        <v>0</v>
      </c>
      <c r="U5808" s="34" t="e">
        <f t="shared" si="363"/>
        <v>#DIV/0!</v>
      </c>
    </row>
    <row r="5809" spans="7:21" x14ac:dyDescent="0.25">
      <c r="G5809" s="33" t="e">
        <f>VLOOKUP(F5809,'Customer Info'!A5800:B6300,2,0)</f>
        <v>#N/A</v>
      </c>
      <c r="H5809" s="6" t="e">
        <f>VLOOKUP(F5809,'Customer Info'!A5800:C6300,3,0)</f>
        <v>#N/A</v>
      </c>
      <c r="I5809" s="6" t="e">
        <f>VLOOKUP(F5809,'Customer Info'!A5800:E6300,5,0)</f>
        <v>#N/A</v>
      </c>
      <c r="K5809" s="7" t="e">
        <f>VLOOKUP(J5809,'Product Details'!B5800:C5968,2,0)</f>
        <v>#N/A</v>
      </c>
      <c r="L5809" s="7" t="e">
        <f>VLOOKUP(J5809,'Product Details'!B5800:D5968,3,0)</f>
        <v>#N/A</v>
      </c>
      <c r="M5809" s="7" t="e">
        <f>VLOOKUP(J5809,'Product Details'!B5801:E5968,4,0)</f>
        <v>#N/A</v>
      </c>
      <c r="Q5809" s="8">
        <f t="shared" si="360"/>
        <v>0</v>
      </c>
      <c r="R5809" s="8">
        <f t="shared" si="361"/>
        <v>0</v>
      </c>
      <c r="T5809" s="9">
        <f t="shared" si="362"/>
        <v>0</v>
      </c>
      <c r="U5809" s="34" t="e">
        <f t="shared" si="363"/>
        <v>#DIV/0!</v>
      </c>
    </row>
    <row r="5810" spans="7:21" x14ac:dyDescent="0.25">
      <c r="G5810" s="33" t="e">
        <f>VLOOKUP(F5810,'Customer Info'!A5801:B6301,2,0)</f>
        <v>#N/A</v>
      </c>
      <c r="H5810" s="6" t="e">
        <f>VLOOKUP(F5810,'Customer Info'!A5801:C6301,3,0)</f>
        <v>#N/A</v>
      </c>
      <c r="I5810" s="6" t="e">
        <f>VLOOKUP(F5810,'Customer Info'!A5801:E6301,5,0)</f>
        <v>#N/A</v>
      </c>
      <c r="K5810" s="7" t="e">
        <f>VLOOKUP(J5810,'Product Details'!B5801:C5969,2,0)</f>
        <v>#N/A</v>
      </c>
      <c r="L5810" s="7" t="e">
        <f>VLOOKUP(J5810,'Product Details'!B5801:D5969,3,0)</f>
        <v>#N/A</v>
      </c>
      <c r="M5810" s="7" t="e">
        <f>VLOOKUP(J5810,'Product Details'!B5802:E5969,4,0)</f>
        <v>#N/A</v>
      </c>
      <c r="Q5810" s="8">
        <f t="shared" si="360"/>
        <v>0</v>
      </c>
      <c r="R5810" s="8">
        <f t="shared" si="361"/>
        <v>0</v>
      </c>
      <c r="T5810" s="9">
        <f t="shared" si="362"/>
        <v>0</v>
      </c>
      <c r="U5810" s="34" t="e">
        <f t="shared" si="363"/>
        <v>#DIV/0!</v>
      </c>
    </row>
    <row r="5811" spans="7:21" x14ac:dyDescent="0.25">
      <c r="G5811" s="33" t="e">
        <f>VLOOKUP(F5811,'Customer Info'!A5802:B6302,2,0)</f>
        <v>#N/A</v>
      </c>
      <c r="H5811" s="6" t="e">
        <f>VLOOKUP(F5811,'Customer Info'!A5802:C6302,3,0)</f>
        <v>#N/A</v>
      </c>
      <c r="I5811" s="6" t="e">
        <f>VLOOKUP(F5811,'Customer Info'!A5802:E6302,5,0)</f>
        <v>#N/A</v>
      </c>
      <c r="K5811" s="7" t="e">
        <f>VLOOKUP(J5811,'Product Details'!B5802:C5970,2,0)</f>
        <v>#N/A</v>
      </c>
      <c r="L5811" s="7" t="e">
        <f>VLOOKUP(J5811,'Product Details'!B5802:D5970,3,0)</f>
        <v>#N/A</v>
      </c>
      <c r="M5811" s="7" t="e">
        <f>VLOOKUP(J5811,'Product Details'!B5803:E5970,4,0)</f>
        <v>#N/A</v>
      </c>
      <c r="Q5811" s="8">
        <f t="shared" si="360"/>
        <v>0</v>
      </c>
      <c r="R5811" s="8">
        <f t="shared" si="361"/>
        <v>0</v>
      </c>
      <c r="T5811" s="9">
        <f t="shared" si="362"/>
        <v>0</v>
      </c>
      <c r="U5811" s="34" t="e">
        <f t="shared" si="363"/>
        <v>#DIV/0!</v>
      </c>
    </row>
    <row r="5812" spans="7:21" x14ac:dyDescent="0.25">
      <c r="G5812" s="33" t="e">
        <f>VLOOKUP(F5812,'Customer Info'!A5803:B6303,2,0)</f>
        <v>#N/A</v>
      </c>
      <c r="H5812" s="6" t="e">
        <f>VLOOKUP(F5812,'Customer Info'!A5803:C6303,3,0)</f>
        <v>#N/A</v>
      </c>
      <c r="I5812" s="6" t="e">
        <f>VLOOKUP(F5812,'Customer Info'!A5803:E6303,5,0)</f>
        <v>#N/A</v>
      </c>
      <c r="K5812" s="7" t="e">
        <f>VLOOKUP(J5812,'Product Details'!B5803:C5971,2,0)</f>
        <v>#N/A</v>
      </c>
      <c r="L5812" s="7" t="e">
        <f>VLOOKUP(J5812,'Product Details'!B5803:D5971,3,0)</f>
        <v>#N/A</v>
      </c>
      <c r="M5812" s="7" t="e">
        <f>VLOOKUP(J5812,'Product Details'!B5804:E5971,4,0)</f>
        <v>#N/A</v>
      </c>
      <c r="Q5812" s="8">
        <f t="shared" si="360"/>
        <v>0</v>
      </c>
      <c r="R5812" s="8">
        <f t="shared" si="361"/>
        <v>0</v>
      </c>
      <c r="T5812" s="9">
        <f t="shared" si="362"/>
        <v>0</v>
      </c>
      <c r="U5812" s="34" t="e">
        <f t="shared" si="363"/>
        <v>#DIV/0!</v>
      </c>
    </row>
    <row r="5813" spans="7:21" x14ac:dyDescent="0.25">
      <c r="G5813" s="33" t="e">
        <f>VLOOKUP(F5813,'Customer Info'!A5804:B6304,2,0)</f>
        <v>#N/A</v>
      </c>
      <c r="H5813" s="6" t="e">
        <f>VLOOKUP(F5813,'Customer Info'!A5804:C6304,3,0)</f>
        <v>#N/A</v>
      </c>
      <c r="I5813" s="6" t="e">
        <f>VLOOKUP(F5813,'Customer Info'!A5804:E6304,5,0)</f>
        <v>#N/A</v>
      </c>
      <c r="K5813" s="7" t="e">
        <f>VLOOKUP(J5813,'Product Details'!B5804:C5972,2,0)</f>
        <v>#N/A</v>
      </c>
      <c r="L5813" s="7" t="e">
        <f>VLOOKUP(J5813,'Product Details'!B5804:D5972,3,0)</f>
        <v>#N/A</v>
      </c>
      <c r="M5813" s="7" t="e">
        <f>VLOOKUP(J5813,'Product Details'!B5805:E5972,4,0)</f>
        <v>#N/A</v>
      </c>
      <c r="Q5813" s="8">
        <f t="shared" si="360"/>
        <v>0</v>
      </c>
      <c r="R5813" s="8">
        <f t="shared" si="361"/>
        <v>0</v>
      </c>
      <c r="T5813" s="9">
        <f t="shared" si="362"/>
        <v>0</v>
      </c>
      <c r="U5813" s="34" t="e">
        <f t="shared" si="363"/>
        <v>#DIV/0!</v>
      </c>
    </row>
    <row r="5814" spans="7:21" x14ac:dyDescent="0.25">
      <c r="G5814" s="33" t="e">
        <f>VLOOKUP(F5814,'Customer Info'!A5805:B6305,2,0)</f>
        <v>#N/A</v>
      </c>
      <c r="H5814" s="6" t="e">
        <f>VLOOKUP(F5814,'Customer Info'!A5805:C6305,3,0)</f>
        <v>#N/A</v>
      </c>
      <c r="I5814" s="6" t="e">
        <f>VLOOKUP(F5814,'Customer Info'!A5805:E6305,5,0)</f>
        <v>#N/A</v>
      </c>
      <c r="K5814" s="7" t="e">
        <f>VLOOKUP(J5814,'Product Details'!B5805:C5973,2,0)</f>
        <v>#N/A</v>
      </c>
      <c r="L5814" s="7" t="e">
        <f>VLOOKUP(J5814,'Product Details'!B5805:D5973,3,0)</f>
        <v>#N/A</v>
      </c>
      <c r="M5814" s="7" t="e">
        <f>VLOOKUP(J5814,'Product Details'!B5806:E5973,4,0)</f>
        <v>#N/A</v>
      </c>
      <c r="Q5814" s="8">
        <f t="shared" si="360"/>
        <v>0</v>
      </c>
      <c r="R5814" s="8">
        <f t="shared" si="361"/>
        <v>0</v>
      </c>
      <c r="T5814" s="9">
        <f t="shared" si="362"/>
        <v>0</v>
      </c>
      <c r="U5814" s="34" t="e">
        <f t="shared" si="363"/>
        <v>#DIV/0!</v>
      </c>
    </row>
    <row r="5815" spans="7:21" x14ac:dyDescent="0.25">
      <c r="G5815" s="33" t="e">
        <f>VLOOKUP(F5815,'Customer Info'!A5806:B6306,2,0)</f>
        <v>#N/A</v>
      </c>
      <c r="H5815" s="6" t="e">
        <f>VLOOKUP(F5815,'Customer Info'!A5806:C6306,3,0)</f>
        <v>#N/A</v>
      </c>
      <c r="I5815" s="6" t="e">
        <f>VLOOKUP(F5815,'Customer Info'!A5806:E6306,5,0)</f>
        <v>#N/A</v>
      </c>
      <c r="K5815" s="7" t="e">
        <f>VLOOKUP(J5815,'Product Details'!B5806:C5974,2,0)</f>
        <v>#N/A</v>
      </c>
      <c r="L5815" s="7" t="e">
        <f>VLOOKUP(J5815,'Product Details'!B5806:D5974,3,0)</f>
        <v>#N/A</v>
      </c>
      <c r="M5815" s="7" t="e">
        <f>VLOOKUP(J5815,'Product Details'!B5807:E5974,4,0)</f>
        <v>#N/A</v>
      </c>
      <c r="Q5815" s="8">
        <f t="shared" si="360"/>
        <v>0</v>
      </c>
      <c r="R5815" s="8">
        <f t="shared" si="361"/>
        <v>0</v>
      </c>
      <c r="T5815" s="9">
        <f t="shared" si="362"/>
        <v>0</v>
      </c>
      <c r="U5815" s="34" t="e">
        <f t="shared" si="363"/>
        <v>#DIV/0!</v>
      </c>
    </row>
    <row r="5816" spans="7:21" x14ac:dyDescent="0.25">
      <c r="G5816" s="33" t="e">
        <f>VLOOKUP(F5816,'Customer Info'!A5807:B6307,2,0)</f>
        <v>#N/A</v>
      </c>
      <c r="H5816" s="6" t="e">
        <f>VLOOKUP(F5816,'Customer Info'!A5807:C6307,3,0)</f>
        <v>#N/A</v>
      </c>
      <c r="I5816" s="6" t="e">
        <f>VLOOKUP(F5816,'Customer Info'!A5807:E6307,5,0)</f>
        <v>#N/A</v>
      </c>
      <c r="K5816" s="7" t="e">
        <f>VLOOKUP(J5816,'Product Details'!B5807:C5975,2,0)</f>
        <v>#N/A</v>
      </c>
      <c r="L5816" s="7" t="e">
        <f>VLOOKUP(J5816,'Product Details'!B5807:D5975,3,0)</f>
        <v>#N/A</v>
      </c>
      <c r="M5816" s="7" t="e">
        <f>VLOOKUP(J5816,'Product Details'!B5808:E5975,4,0)</f>
        <v>#N/A</v>
      </c>
      <c r="Q5816" s="8">
        <f t="shared" si="360"/>
        <v>0</v>
      </c>
      <c r="R5816" s="8">
        <f t="shared" si="361"/>
        <v>0</v>
      </c>
      <c r="T5816" s="9">
        <f t="shared" si="362"/>
        <v>0</v>
      </c>
      <c r="U5816" s="34" t="e">
        <f t="shared" si="363"/>
        <v>#DIV/0!</v>
      </c>
    </row>
    <row r="5817" spans="7:21" x14ac:dyDescent="0.25">
      <c r="G5817" s="33" t="e">
        <f>VLOOKUP(F5817,'Customer Info'!A5808:B6308,2,0)</f>
        <v>#N/A</v>
      </c>
      <c r="H5817" s="6" t="e">
        <f>VLOOKUP(F5817,'Customer Info'!A5808:C6308,3,0)</f>
        <v>#N/A</v>
      </c>
      <c r="I5817" s="6" t="e">
        <f>VLOOKUP(F5817,'Customer Info'!A5808:E6308,5,0)</f>
        <v>#N/A</v>
      </c>
      <c r="K5817" s="7" t="e">
        <f>VLOOKUP(J5817,'Product Details'!B5808:C5976,2,0)</f>
        <v>#N/A</v>
      </c>
      <c r="L5817" s="7" t="e">
        <f>VLOOKUP(J5817,'Product Details'!B5808:D5976,3,0)</f>
        <v>#N/A</v>
      </c>
      <c r="M5817" s="7" t="e">
        <f>VLOOKUP(J5817,'Product Details'!B5809:E5976,4,0)</f>
        <v>#N/A</v>
      </c>
      <c r="Q5817" s="8">
        <f t="shared" si="360"/>
        <v>0</v>
      </c>
      <c r="R5817" s="8">
        <f t="shared" si="361"/>
        <v>0</v>
      </c>
      <c r="T5817" s="9">
        <f t="shared" si="362"/>
        <v>0</v>
      </c>
      <c r="U5817" s="34" t="e">
        <f t="shared" si="363"/>
        <v>#DIV/0!</v>
      </c>
    </row>
    <row r="5818" spans="7:21" x14ac:dyDescent="0.25">
      <c r="G5818" s="33" t="e">
        <f>VLOOKUP(F5818,'Customer Info'!A5809:B6309,2,0)</f>
        <v>#N/A</v>
      </c>
      <c r="H5818" s="6" t="e">
        <f>VLOOKUP(F5818,'Customer Info'!A5809:C6309,3,0)</f>
        <v>#N/A</v>
      </c>
      <c r="I5818" s="6" t="e">
        <f>VLOOKUP(F5818,'Customer Info'!A5809:E6309,5,0)</f>
        <v>#N/A</v>
      </c>
      <c r="K5818" s="7" t="e">
        <f>VLOOKUP(J5818,'Product Details'!B5809:C5977,2,0)</f>
        <v>#N/A</v>
      </c>
      <c r="L5818" s="7" t="e">
        <f>VLOOKUP(J5818,'Product Details'!B5809:D5977,3,0)</f>
        <v>#N/A</v>
      </c>
      <c r="M5818" s="7" t="e">
        <f>VLOOKUP(J5818,'Product Details'!B5810:E5977,4,0)</f>
        <v>#N/A</v>
      </c>
      <c r="Q5818" s="8">
        <f t="shared" si="360"/>
        <v>0</v>
      </c>
      <c r="R5818" s="8">
        <f t="shared" si="361"/>
        <v>0</v>
      </c>
      <c r="T5818" s="9">
        <f t="shared" si="362"/>
        <v>0</v>
      </c>
      <c r="U5818" s="34" t="e">
        <f t="shared" si="363"/>
        <v>#DIV/0!</v>
      </c>
    </row>
    <row r="5819" spans="7:21" x14ac:dyDescent="0.25">
      <c r="G5819" s="33" t="e">
        <f>VLOOKUP(F5819,'Customer Info'!A5810:B6310,2,0)</f>
        <v>#N/A</v>
      </c>
      <c r="H5819" s="6" t="e">
        <f>VLOOKUP(F5819,'Customer Info'!A5810:C6310,3,0)</f>
        <v>#N/A</v>
      </c>
      <c r="I5819" s="6" t="e">
        <f>VLOOKUP(F5819,'Customer Info'!A5810:E6310,5,0)</f>
        <v>#N/A</v>
      </c>
      <c r="K5819" s="7" t="e">
        <f>VLOOKUP(J5819,'Product Details'!B5810:C5978,2,0)</f>
        <v>#N/A</v>
      </c>
      <c r="L5819" s="7" t="e">
        <f>VLOOKUP(J5819,'Product Details'!B5810:D5978,3,0)</f>
        <v>#N/A</v>
      </c>
      <c r="M5819" s="7" t="e">
        <f>VLOOKUP(J5819,'Product Details'!B5811:E5978,4,0)</f>
        <v>#N/A</v>
      </c>
      <c r="Q5819" s="8">
        <f t="shared" si="360"/>
        <v>0</v>
      </c>
      <c r="R5819" s="8">
        <f t="shared" si="361"/>
        <v>0</v>
      </c>
      <c r="T5819" s="9">
        <f t="shared" si="362"/>
        <v>0</v>
      </c>
      <c r="U5819" s="34" t="e">
        <f t="shared" si="363"/>
        <v>#DIV/0!</v>
      </c>
    </row>
    <row r="5820" spans="7:21" x14ac:dyDescent="0.25">
      <c r="G5820" s="33" t="e">
        <f>VLOOKUP(F5820,'Customer Info'!A5811:B6311,2,0)</f>
        <v>#N/A</v>
      </c>
      <c r="H5820" s="6" t="e">
        <f>VLOOKUP(F5820,'Customer Info'!A5811:C6311,3,0)</f>
        <v>#N/A</v>
      </c>
      <c r="I5820" s="6" t="e">
        <f>VLOOKUP(F5820,'Customer Info'!A5811:E6311,5,0)</f>
        <v>#N/A</v>
      </c>
      <c r="K5820" s="7" t="e">
        <f>VLOOKUP(J5820,'Product Details'!B5811:C5979,2,0)</f>
        <v>#N/A</v>
      </c>
      <c r="L5820" s="7" t="e">
        <f>VLOOKUP(J5820,'Product Details'!B5811:D5979,3,0)</f>
        <v>#N/A</v>
      </c>
      <c r="M5820" s="7" t="e">
        <f>VLOOKUP(J5820,'Product Details'!B5812:E5979,4,0)</f>
        <v>#N/A</v>
      </c>
      <c r="Q5820" s="8">
        <f t="shared" si="360"/>
        <v>0</v>
      </c>
      <c r="R5820" s="8">
        <f t="shared" si="361"/>
        <v>0</v>
      </c>
      <c r="T5820" s="9">
        <f t="shared" si="362"/>
        <v>0</v>
      </c>
      <c r="U5820" s="34" t="e">
        <f t="shared" si="363"/>
        <v>#DIV/0!</v>
      </c>
    </row>
    <row r="5821" spans="7:21" x14ac:dyDescent="0.25">
      <c r="G5821" s="33" t="e">
        <f>VLOOKUP(F5821,'Customer Info'!A5812:B6312,2,0)</f>
        <v>#N/A</v>
      </c>
      <c r="H5821" s="6" t="e">
        <f>VLOOKUP(F5821,'Customer Info'!A5812:C6312,3,0)</f>
        <v>#N/A</v>
      </c>
      <c r="I5821" s="6" t="e">
        <f>VLOOKUP(F5821,'Customer Info'!A5812:E6312,5,0)</f>
        <v>#N/A</v>
      </c>
      <c r="K5821" s="7" t="e">
        <f>VLOOKUP(J5821,'Product Details'!B5812:C5980,2,0)</f>
        <v>#N/A</v>
      </c>
      <c r="L5821" s="7" t="e">
        <f>VLOOKUP(J5821,'Product Details'!B5812:D5980,3,0)</f>
        <v>#N/A</v>
      </c>
      <c r="M5821" s="7" t="e">
        <f>VLOOKUP(J5821,'Product Details'!B5813:E5980,4,0)</f>
        <v>#N/A</v>
      </c>
      <c r="Q5821" s="8">
        <f t="shared" si="360"/>
        <v>0</v>
      </c>
      <c r="R5821" s="8">
        <f t="shared" si="361"/>
        <v>0</v>
      </c>
      <c r="T5821" s="9">
        <f t="shared" si="362"/>
        <v>0</v>
      </c>
      <c r="U5821" s="34" t="e">
        <f t="shared" si="363"/>
        <v>#DIV/0!</v>
      </c>
    </row>
    <row r="5822" spans="7:21" x14ac:dyDescent="0.25">
      <c r="G5822" s="33" t="e">
        <f>VLOOKUP(F5822,'Customer Info'!A5813:B6313,2,0)</f>
        <v>#N/A</v>
      </c>
      <c r="H5822" s="6" t="e">
        <f>VLOOKUP(F5822,'Customer Info'!A5813:C6313,3,0)</f>
        <v>#N/A</v>
      </c>
      <c r="I5822" s="6" t="e">
        <f>VLOOKUP(F5822,'Customer Info'!A5813:E6313,5,0)</f>
        <v>#N/A</v>
      </c>
      <c r="K5822" s="7" t="e">
        <f>VLOOKUP(J5822,'Product Details'!B5813:C5981,2,0)</f>
        <v>#N/A</v>
      </c>
      <c r="L5822" s="7" t="e">
        <f>VLOOKUP(J5822,'Product Details'!B5813:D5981,3,0)</f>
        <v>#N/A</v>
      </c>
      <c r="M5822" s="7" t="e">
        <f>VLOOKUP(J5822,'Product Details'!B5814:E5981,4,0)</f>
        <v>#N/A</v>
      </c>
      <c r="Q5822" s="8">
        <f t="shared" si="360"/>
        <v>0</v>
      </c>
      <c r="R5822" s="8">
        <f t="shared" si="361"/>
        <v>0</v>
      </c>
      <c r="T5822" s="9">
        <f t="shared" si="362"/>
        <v>0</v>
      </c>
      <c r="U5822" s="34" t="e">
        <f t="shared" si="363"/>
        <v>#DIV/0!</v>
      </c>
    </row>
    <row r="5823" spans="7:21" x14ac:dyDescent="0.25">
      <c r="G5823" s="33" t="e">
        <f>VLOOKUP(F5823,'Customer Info'!A5814:B6314,2,0)</f>
        <v>#N/A</v>
      </c>
      <c r="H5823" s="6" t="e">
        <f>VLOOKUP(F5823,'Customer Info'!A5814:C6314,3,0)</f>
        <v>#N/A</v>
      </c>
      <c r="I5823" s="6" t="e">
        <f>VLOOKUP(F5823,'Customer Info'!A5814:E6314,5,0)</f>
        <v>#N/A</v>
      </c>
      <c r="K5823" s="7" t="e">
        <f>VLOOKUP(J5823,'Product Details'!B5814:C5982,2,0)</f>
        <v>#N/A</v>
      </c>
      <c r="L5823" s="7" t="e">
        <f>VLOOKUP(J5823,'Product Details'!B5814:D5982,3,0)</f>
        <v>#N/A</v>
      </c>
      <c r="M5823" s="7" t="e">
        <f>VLOOKUP(J5823,'Product Details'!B5815:E5982,4,0)</f>
        <v>#N/A</v>
      </c>
      <c r="Q5823" s="8">
        <f t="shared" si="360"/>
        <v>0</v>
      </c>
      <c r="R5823" s="8">
        <f t="shared" si="361"/>
        <v>0</v>
      </c>
      <c r="T5823" s="9">
        <f t="shared" si="362"/>
        <v>0</v>
      </c>
      <c r="U5823" s="34" t="e">
        <f t="shared" si="363"/>
        <v>#DIV/0!</v>
      </c>
    </row>
    <row r="5824" spans="7:21" x14ac:dyDescent="0.25">
      <c r="G5824" s="33" t="e">
        <f>VLOOKUP(F5824,'Customer Info'!A5815:B6315,2,0)</f>
        <v>#N/A</v>
      </c>
      <c r="H5824" s="6" t="e">
        <f>VLOOKUP(F5824,'Customer Info'!A5815:C6315,3,0)</f>
        <v>#N/A</v>
      </c>
      <c r="I5824" s="6" t="e">
        <f>VLOOKUP(F5824,'Customer Info'!A5815:E6315,5,0)</f>
        <v>#N/A</v>
      </c>
      <c r="K5824" s="7" t="e">
        <f>VLOOKUP(J5824,'Product Details'!B5815:C5983,2,0)</f>
        <v>#N/A</v>
      </c>
      <c r="L5824" s="7" t="e">
        <f>VLOOKUP(J5824,'Product Details'!B5815:D5983,3,0)</f>
        <v>#N/A</v>
      </c>
      <c r="M5824" s="7" t="e">
        <f>VLOOKUP(J5824,'Product Details'!B5816:E5983,4,0)</f>
        <v>#N/A</v>
      </c>
      <c r="Q5824" s="8">
        <f t="shared" si="360"/>
        <v>0</v>
      </c>
      <c r="R5824" s="8">
        <f t="shared" si="361"/>
        <v>0</v>
      </c>
      <c r="T5824" s="9">
        <f t="shared" si="362"/>
        <v>0</v>
      </c>
      <c r="U5824" s="34" t="e">
        <f t="shared" si="363"/>
        <v>#DIV/0!</v>
      </c>
    </row>
    <row r="5825" spans="7:21" x14ac:dyDescent="0.25">
      <c r="G5825" s="33" t="e">
        <f>VLOOKUP(F5825,'Customer Info'!A5816:B6316,2,0)</f>
        <v>#N/A</v>
      </c>
      <c r="H5825" s="6" t="e">
        <f>VLOOKUP(F5825,'Customer Info'!A5816:C6316,3,0)</f>
        <v>#N/A</v>
      </c>
      <c r="I5825" s="6" t="e">
        <f>VLOOKUP(F5825,'Customer Info'!A5816:E6316,5,0)</f>
        <v>#N/A</v>
      </c>
      <c r="K5825" s="7" t="e">
        <f>VLOOKUP(J5825,'Product Details'!B5816:C5984,2,0)</f>
        <v>#N/A</v>
      </c>
      <c r="L5825" s="7" t="e">
        <f>VLOOKUP(J5825,'Product Details'!B5816:D5984,3,0)</f>
        <v>#N/A</v>
      </c>
      <c r="M5825" s="7" t="e">
        <f>VLOOKUP(J5825,'Product Details'!B5817:E5984,4,0)</f>
        <v>#N/A</v>
      </c>
      <c r="Q5825" s="8">
        <f t="shared" si="360"/>
        <v>0</v>
      </c>
      <c r="R5825" s="8">
        <f t="shared" si="361"/>
        <v>0</v>
      </c>
      <c r="T5825" s="9">
        <f t="shared" si="362"/>
        <v>0</v>
      </c>
      <c r="U5825" s="34" t="e">
        <f t="shared" si="363"/>
        <v>#DIV/0!</v>
      </c>
    </row>
    <row r="5826" spans="7:21" x14ac:dyDescent="0.25">
      <c r="G5826" s="33" t="e">
        <f>VLOOKUP(F5826,'Customer Info'!A5817:B6317,2,0)</f>
        <v>#N/A</v>
      </c>
      <c r="H5826" s="6" t="e">
        <f>VLOOKUP(F5826,'Customer Info'!A5817:C6317,3,0)</f>
        <v>#N/A</v>
      </c>
      <c r="I5826" s="6" t="e">
        <f>VLOOKUP(F5826,'Customer Info'!A5817:E6317,5,0)</f>
        <v>#N/A</v>
      </c>
      <c r="K5826" s="7" t="e">
        <f>VLOOKUP(J5826,'Product Details'!B5817:C5985,2,0)</f>
        <v>#N/A</v>
      </c>
      <c r="L5826" s="7" t="e">
        <f>VLOOKUP(J5826,'Product Details'!B5817:D5985,3,0)</f>
        <v>#N/A</v>
      </c>
      <c r="M5826" s="7" t="e">
        <f>VLOOKUP(J5826,'Product Details'!B5818:E5985,4,0)</f>
        <v>#N/A</v>
      </c>
      <c r="Q5826" s="8">
        <f t="shared" si="360"/>
        <v>0</v>
      </c>
      <c r="R5826" s="8">
        <f t="shared" si="361"/>
        <v>0</v>
      </c>
      <c r="T5826" s="9">
        <f t="shared" si="362"/>
        <v>0</v>
      </c>
      <c r="U5826" s="34" t="e">
        <f t="shared" si="363"/>
        <v>#DIV/0!</v>
      </c>
    </row>
    <row r="5827" spans="7:21" x14ac:dyDescent="0.25">
      <c r="G5827" s="33" t="e">
        <f>VLOOKUP(F5827,'Customer Info'!A5818:B6318,2,0)</f>
        <v>#N/A</v>
      </c>
      <c r="H5827" s="6" t="e">
        <f>VLOOKUP(F5827,'Customer Info'!A5818:C6318,3,0)</f>
        <v>#N/A</v>
      </c>
      <c r="I5827" s="6" t="e">
        <f>VLOOKUP(F5827,'Customer Info'!A5818:E6318,5,0)</f>
        <v>#N/A</v>
      </c>
      <c r="K5827" s="7" t="e">
        <f>VLOOKUP(J5827,'Product Details'!B5818:C5986,2,0)</f>
        <v>#N/A</v>
      </c>
      <c r="L5827" s="7" t="e">
        <f>VLOOKUP(J5827,'Product Details'!B5818:D5986,3,0)</f>
        <v>#N/A</v>
      </c>
      <c r="M5827" s="7" t="e">
        <f>VLOOKUP(J5827,'Product Details'!B5819:E5986,4,0)</f>
        <v>#N/A</v>
      </c>
      <c r="Q5827" s="8">
        <f t="shared" si="360"/>
        <v>0</v>
      </c>
      <c r="R5827" s="8">
        <f t="shared" si="361"/>
        <v>0</v>
      </c>
      <c r="T5827" s="9">
        <f t="shared" si="362"/>
        <v>0</v>
      </c>
      <c r="U5827" s="34" t="e">
        <f t="shared" si="363"/>
        <v>#DIV/0!</v>
      </c>
    </row>
    <row r="5828" spans="7:21" x14ac:dyDescent="0.25">
      <c r="G5828" s="33" t="e">
        <f>VLOOKUP(F5828,'Customer Info'!A5819:B6319,2,0)</f>
        <v>#N/A</v>
      </c>
      <c r="H5828" s="6" t="e">
        <f>VLOOKUP(F5828,'Customer Info'!A5819:C6319,3,0)</f>
        <v>#N/A</v>
      </c>
      <c r="I5828" s="6" t="e">
        <f>VLOOKUP(F5828,'Customer Info'!A5819:E6319,5,0)</f>
        <v>#N/A</v>
      </c>
      <c r="K5828" s="7" t="e">
        <f>VLOOKUP(J5828,'Product Details'!B5819:C5987,2,0)</f>
        <v>#N/A</v>
      </c>
      <c r="L5828" s="7" t="e">
        <f>VLOOKUP(J5828,'Product Details'!B5819:D5987,3,0)</f>
        <v>#N/A</v>
      </c>
      <c r="M5828" s="7" t="e">
        <f>VLOOKUP(J5828,'Product Details'!B5820:E5987,4,0)</f>
        <v>#N/A</v>
      </c>
      <c r="Q5828" s="8">
        <f t="shared" si="360"/>
        <v>0</v>
      </c>
      <c r="R5828" s="8">
        <f t="shared" si="361"/>
        <v>0</v>
      </c>
      <c r="T5828" s="9">
        <f t="shared" si="362"/>
        <v>0</v>
      </c>
      <c r="U5828" s="34" t="e">
        <f t="shared" si="363"/>
        <v>#DIV/0!</v>
      </c>
    </row>
    <row r="5829" spans="7:21" x14ac:dyDescent="0.25">
      <c r="G5829" s="33" t="e">
        <f>VLOOKUP(F5829,'Customer Info'!A5820:B6320,2,0)</f>
        <v>#N/A</v>
      </c>
      <c r="H5829" s="6" t="e">
        <f>VLOOKUP(F5829,'Customer Info'!A5820:C6320,3,0)</f>
        <v>#N/A</v>
      </c>
      <c r="I5829" s="6" t="e">
        <f>VLOOKUP(F5829,'Customer Info'!A5820:E6320,5,0)</f>
        <v>#N/A</v>
      </c>
      <c r="K5829" s="7" t="e">
        <f>VLOOKUP(J5829,'Product Details'!B5820:C5988,2,0)</f>
        <v>#N/A</v>
      </c>
      <c r="L5829" s="7" t="e">
        <f>VLOOKUP(J5829,'Product Details'!B5820:D5988,3,0)</f>
        <v>#N/A</v>
      </c>
      <c r="M5829" s="7" t="e">
        <f>VLOOKUP(J5829,'Product Details'!B5821:E5988,4,0)</f>
        <v>#N/A</v>
      </c>
      <c r="Q5829" s="8">
        <f t="shared" si="360"/>
        <v>0</v>
      </c>
      <c r="R5829" s="8">
        <f t="shared" si="361"/>
        <v>0</v>
      </c>
      <c r="T5829" s="9">
        <f t="shared" si="362"/>
        <v>0</v>
      </c>
      <c r="U5829" s="34" t="e">
        <f t="shared" si="363"/>
        <v>#DIV/0!</v>
      </c>
    </row>
    <row r="5830" spans="7:21" x14ac:dyDescent="0.25">
      <c r="G5830" s="33" t="e">
        <f>VLOOKUP(F5830,'Customer Info'!A5821:B6321,2,0)</f>
        <v>#N/A</v>
      </c>
      <c r="H5830" s="6" t="e">
        <f>VLOOKUP(F5830,'Customer Info'!A5821:C6321,3,0)</f>
        <v>#N/A</v>
      </c>
      <c r="I5830" s="6" t="e">
        <f>VLOOKUP(F5830,'Customer Info'!A5821:E6321,5,0)</f>
        <v>#N/A</v>
      </c>
      <c r="K5830" s="7" t="e">
        <f>VLOOKUP(J5830,'Product Details'!B5821:C5989,2,0)</f>
        <v>#N/A</v>
      </c>
      <c r="L5830" s="7" t="e">
        <f>VLOOKUP(J5830,'Product Details'!B5821:D5989,3,0)</f>
        <v>#N/A</v>
      </c>
      <c r="M5830" s="7" t="e">
        <f>VLOOKUP(J5830,'Product Details'!B5822:E5989,4,0)</f>
        <v>#N/A</v>
      </c>
      <c r="Q5830" s="8">
        <f t="shared" si="360"/>
        <v>0</v>
      </c>
      <c r="R5830" s="8">
        <f t="shared" si="361"/>
        <v>0</v>
      </c>
      <c r="T5830" s="9">
        <f t="shared" si="362"/>
        <v>0</v>
      </c>
      <c r="U5830" s="34" t="e">
        <f t="shared" si="363"/>
        <v>#DIV/0!</v>
      </c>
    </row>
    <row r="5831" spans="7:21" x14ac:dyDescent="0.25">
      <c r="G5831" s="33" t="e">
        <f>VLOOKUP(F5831,'Customer Info'!A5822:B6322,2,0)</f>
        <v>#N/A</v>
      </c>
      <c r="H5831" s="6" t="e">
        <f>VLOOKUP(F5831,'Customer Info'!A5822:C6322,3,0)</f>
        <v>#N/A</v>
      </c>
      <c r="I5831" s="6" t="e">
        <f>VLOOKUP(F5831,'Customer Info'!A5822:E6322,5,0)</f>
        <v>#N/A</v>
      </c>
      <c r="K5831" s="7" t="e">
        <f>VLOOKUP(J5831,'Product Details'!B5822:C5990,2,0)</f>
        <v>#N/A</v>
      </c>
      <c r="L5831" s="7" t="e">
        <f>VLOOKUP(J5831,'Product Details'!B5822:D5990,3,0)</f>
        <v>#N/A</v>
      </c>
      <c r="M5831" s="7" t="e">
        <f>VLOOKUP(J5831,'Product Details'!B5823:E5990,4,0)</f>
        <v>#N/A</v>
      </c>
      <c r="Q5831" s="8">
        <f t="shared" si="360"/>
        <v>0</v>
      </c>
      <c r="R5831" s="8">
        <f t="shared" si="361"/>
        <v>0</v>
      </c>
      <c r="T5831" s="9">
        <f t="shared" si="362"/>
        <v>0</v>
      </c>
      <c r="U5831" s="34" t="e">
        <f t="shared" si="363"/>
        <v>#DIV/0!</v>
      </c>
    </row>
    <row r="5832" spans="7:21" x14ac:dyDescent="0.25">
      <c r="G5832" s="33" t="e">
        <f>VLOOKUP(F5832,'Customer Info'!A5823:B6323,2,0)</f>
        <v>#N/A</v>
      </c>
      <c r="H5832" s="6" t="e">
        <f>VLOOKUP(F5832,'Customer Info'!A5823:C6323,3,0)</f>
        <v>#N/A</v>
      </c>
      <c r="I5832" s="6" t="e">
        <f>VLOOKUP(F5832,'Customer Info'!A5823:E6323,5,0)</f>
        <v>#N/A</v>
      </c>
      <c r="K5832" s="7" t="e">
        <f>VLOOKUP(J5832,'Product Details'!B5823:C5991,2,0)</f>
        <v>#N/A</v>
      </c>
      <c r="L5832" s="7" t="e">
        <f>VLOOKUP(J5832,'Product Details'!B5823:D5991,3,0)</f>
        <v>#N/A</v>
      </c>
      <c r="M5832" s="7" t="e">
        <f>VLOOKUP(J5832,'Product Details'!B5824:E5991,4,0)</f>
        <v>#N/A</v>
      </c>
      <c r="Q5832" s="8">
        <f t="shared" si="360"/>
        <v>0</v>
      </c>
      <c r="R5832" s="8">
        <f t="shared" si="361"/>
        <v>0</v>
      </c>
      <c r="T5832" s="9">
        <f t="shared" si="362"/>
        <v>0</v>
      </c>
      <c r="U5832" s="34" t="e">
        <f t="shared" si="363"/>
        <v>#DIV/0!</v>
      </c>
    </row>
    <row r="5833" spans="7:21" x14ac:dyDescent="0.25">
      <c r="G5833" s="33" t="e">
        <f>VLOOKUP(F5833,'Customer Info'!A5824:B6324,2,0)</f>
        <v>#N/A</v>
      </c>
      <c r="H5833" s="6" t="e">
        <f>VLOOKUP(F5833,'Customer Info'!A5824:C6324,3,0)</f>
        <v>#N/A</v>
      </c>
      <c r="I5833" s="6" t="e">
        <f>VLOOKUP(F5833,'Customer Info'!A5824:E6324,5,0)</f>
        <v>#N/A</v>
      </c>
      <c r="K5833" s="7" t="e">
        <f>VLOOKUP(J5833,'Product Details'!B5824:C5992,2,0)</f>
        <v>#N/A</v>
      </c>
      <c r="L5833" s="7" t="e">
        <f>VLOOKUP(J5833,'Product Details'!B5824:D5992,3,0)</f>
        <v>#N/A</v>
      </c>
      <c r="M5833" s="7" t="e">
        <f>VLOOKUP(J5833,'Product Details'!B5825:E5992,4,0)</f>
        <v>#N/A</v>
      </c>
      <c r="Q5833" s="8">
        <f t="shared" si="360"/>
        <v>0</v>
      </c>
      <c r="R5833" s="8">
        <f t="shared" si="361"/>
        <v>0</v>
      </c>
      <c r="T5833" s="9">
        <f t="shared" si="362"/>
        <v>0</v>
      </c>
      <c r="U5833" s="34" t="e">
        <f t="shared" si="363"/>
        <v>#DIV/0!</v>
      </c>
    </row>
    <row r="5834" spans="7:21" x14ac:dyDescent="0.25">
      <c r="G5834" s="33" t="e">
        <f>VLOOKUP(F5834,'Customer Info'!A5825:B6325,2,0)</f>
        <v>#N/A</v>
      </c>
      <c r="H5834" s="6" t="e">
        <f>VLOOKUP(F5834,'Customer Info'!A5825:C6325,3,0)</f>
        <v>#N/A</v>
      </c>
      <c r="I5834" s="6" t="e">
        <f>VLOOKUP(F5834,'Customer Info'!A5825:E6325,5,0)</f>
        <v>#N/A</v>
      </c>
      <c r="K5834" s="7" t="e">
        <f>VLOOKUP(J5834,'Product Details'!B5825:C5993,2,0)</f>
        <v>#N/A</v>
      </c>
      <c r="L5834" s="7" t="e">
        <f>VLOOKUP(J5834,'Product Details'!B5825:D5993,3,0)</f>
        <v>#N/A</v>
      </c>
      <c r="M5834" s="7" t="e">
        <f>VLOOKUP(J5834,'Product Details'!B5826:E5993,4,0)</f>
        <v>#N/A</v>
      </c>
      <c r="Q5834" s="8">
        <f t="shared" si="360"/>
        <v>0</v>
      </c>
      <c r="R5834" s="8">
        <f t="shared" si="361"/>
        <v>0</v>
      </c>
      <c r="T5834" s="9">
        <f t="shared" si="362"/>
        <v>0</v>
      </c>
      <c r="U5834" s="34" t="e">
        <f t="shared" si="363"/>
        <v>#DIV/0!</v>
      </c>
    </row>
    <row r="5835" spans="7:21" x14ac:dyDescent="0.25">
      <c r="G5835" s="33" t="e">
        <f>VLOOKUP(F5835,'Customer Info'!A5826:B6326,2,0)</f>
        <v>#N/A</v>
      </c>
      <c r="H5835" s="6" t="e">
        <f>VLOOKUP(F5835,'Customer Info'!A5826:C6326,3,0)</f>
        <v>#N/A</v>
      </c>
      <c r="I5835" s="6" t="e">
        <f>VLOOKUP(F5835,'Customer Info'!A5826:E6326,5,0)</f>
        <v>#N/A</v>
      </c>
      <c r="K5835" s="7" t="e">
        <f>VLOOKUP(J5835,'Product Details'!B5826:C5994,2,0)</f>
        <v>#N/A</v>
      </c>
      <c r="L5835" s="7" t="e">
        <f>VLOOKUP(J5835,'Product Details'!B5826:D5994,3,0)</f>
        <v>#N/A</v>
      </c>
      <c r="M5835" s="7" t="e">
        <f>VLOOKUP(J5835,'Product Details'!B5827:E5994,4,0)</f>
        <v>#N/A</v>
      </c>
      <c r="Q5835" s="8">
        <f t="shared" ref="Q5835:Q5898" si="364">O5835*P5835</f>
        <v>0</v>
      </c>
      <c r="R5835" s="8">
        <f t="shared" ref="R5835:R5898" si="365">N5835*P5835</f>
        <v>0</v>
      </c>
      <c r="T5835" s="9">
        <f t="shared" ref="T5835:T5898" si="366">R5835+S5835</f>
        <v>0</v>
      </c>
      <c r="U5835" s="34" t="e">
        <f t="shared" ref="U5835:U5898" si="367">(N5835-O5835)/N5835</f>
        <v>#DIV/0!</v>
      </c>
    </row>
    <row r="5836" spans="7:21" x14ac:dyDescent="0.25">
      <c r="G5836" s="33" t="e">
        <f>VLOOKUP(F5836,'Customer Info'!A5827:B6327,2,0)</f>
        <v>#N/A</v>
      </c>
      <c r="H5836" s="6" t="e">
        <f>VLOOKUP(F5836,'Customer Info'!A5827:C6327,3,0)</f>
        <v>#N/A</v>
      </c>
      <c r="I5836" s="6" t="e">
        <f>VLOOKUP(F5836,'Customer Info'!A5827:E6327,5,0)</f>
        <v>#N/A</v>
      </c>
      <c r="K5836" s="7" t="e">
        <f>VLOOKUP(J5836,'Product Details'!B5827:C5995,2,0)</f>
        <v>#N/A</v>
      </c>
      <c r="L5836" s="7" t="e">
        <f>VLOOKUP(J5836,'Product Details'!B5827:D5995,3,0)</f>
        <v>#N/A</v>
      </c>
      <c r="M5836" s="7" t="e">
        <f>VLOOKUP(J5836,'Product Details'!B5828:E5995,4,0)</f>
        <v>#N/A</v>
      </c>
      <c r="Q5836" s="8">
        <f t="shared" si="364"/>
        <v>0</v>
      </c>
      <c r="R5836" s="8">
        <f t="shared" si="365"/>
        <v>0</v>
      </c>
      <c r="T5836" s="9">
        <f t="shared" si="366"/>
        <v>0</v>
      </c>
      <c r="U5836" s="34" t="e">
        <f t="shared" si="367"/>
        <v>#DIV/0!</v>
      </c>
    </row>
    <row r="5837" spans="7:21" x14ac:dyDescent="0.25">
      <c r="G5837" s="33" t="e">
        <f>VLOOKUP(F5837,'Customer Info'!A5828:B6328,2,0)</f>
        <v>#N/A</v>
      </c>
      <c r="H5837" s="6" t="e">
        <f>VLOOKUP(F5837,'Customer Info'!A5828:C6328,3,0)</f>
        <v>#N/A</v>
      </c>
      <c r="I5837" s="6" t="e">
        <f>VLOOKUP(F5837,'Customer Info'!A5828:E6328,5,0)</f>
        <v>#N/A</v>
      </c>
      <c r="K5837" s="7" t="e">
        <f>VLOOKUP(J5837,'Product Details'!B5828:C5996,2,0)</f>
        <v>#N/A</v>
      </c>
      <c r="L5837" s="7" t="e">
        <f>VLOOKUP(J5837,'Product Details'!B5828:D5996,3,0)</f>
        <v>#N/A</v>
      </c>
      <c r="M5837" s="7" t="e">
        <f>VLOOKUP(J5837,'Product Details'!B5829:E5996,4,0)</f>
        <v>#N/A</v>
      </c>
      <c r="Q5837" s="8">
        <f t="shared" si="364"/>
        <v>0</v>
      </c>
      <c r="R5837" s="8">
        <f t="shared" si="365"/>
        <v>0</v>
      </c>
      <c r="T5837" s="9">
        <f t="shared" si="366"/>
        <v>0</v>
      </c>
      <c r="U5837" s="34" t="e">
        <f t="shared" si="367"/>
        <v>#DIV/0!</v>
      </c>
    </row>
    <row r="5838" spans="7:21" x14ac:dyDescent="0.25">
      <c r="G5838" s="33" t="e">
        <f>VLOOKUP(F5838,'Customer Info'!A5829:B6329,2,0)</f>
        <v>#N/A</v>
      </c>
      <c r="H5838" s="6" t="e">
        <f>VLOOKUP(F5838,'Customer Info'!A5829:C6329,3,0)</f>
        <v>#N/A</v>
      </c>
      <c r="I5838" s="6" t="e">
        <f>VLOOKUP(F5838,'Customer Info'!A5829:E6329,5,0)</f>
        <v>#N/A</v>
      </c>
      <c r="K5838" s="7" t="e">
        <f>VLOOKUP(J5838,'Product Details'!B5829:C5997,2,0)</f>
        <v>#N/A</v>
      </c>
      <c r="L5838" s="7" t="e">
        <f>VLOOKUP(J5838,'Product Details'!B5829:D5997,3,0)</f>
        <v>#N/A</v>
      </c>
      <c r="M5838" s="7" t="e">
        <f>VLOOKUP(J5838,'Product Details'!B5830:E5997,4,0)</f>
        <v>#N/A</v>
      </c>
      <c r="Q5838" s="8">
        <f t="shared" si="364"/>
        <v>0</v>
      </c>
      <c r="R5838" s="8">
        <f t="shared" si="365"/>
        <v>0</v>
      </c>
      <c r="T5838" s="9">
        <f t="shared" si="366"/>
        <v>0</v>
      </c>
      <c r="U5838" s="34" t="e">
        <f t="shared" si="367"/>
        <v>#DIV/0!</v>
      </c>
    </row>
    <row r="5839" spans="7:21" x14ac:dyDescent="0.25">
      <c r="G5839" s="33" t="e">
        <f>VLOOKUP(F5839,'Customer Info'!A5830:B6330,2,0)</f>
        <v>#N/A</v>
      </c>
      <c r="H5839" s="6" t="e">
        <f>VLOOKUP(F5839,'Customer Info'!A5830:C6330,3,0)</f>
        <v>#N/A</v>
      </c>
      <c r="I5839" s="6" t="e">
        <f>VLOOKUP(F5839,'Customer Info'!A5830:E6330,5,0)</f>
        <v>#N/A</v>
      </c>
      <c r="K5839" s="7" t="e">
        <f>VLOOKUP(J5839,'Product Details'!B5830:C5998,2,0)</f>
        <v>#N/A</v>
      </c>
      <c r="L5839" s="7" t="e">
        <f>VLOOKUP(J5839,'Product Details'!B5830:D5998,3,0)</f>
        <v>#N/A</v>
      </c>
      <c r="M5839" s="7" t="e">
        <f>VLOOKUP(J5839,'Product Details'!B5831:E5998,4,0)</f>
        <v>#N/A</v>
      </c>
      <c r="Q5839" s="8">
        <f t="shared" si="364"/>
        <v>0</v>
      </c>
      <c r="R5839" s="8">
        <f t="shared" si="365"/>
        <v>0</v>
      </c>
      <c r="T5839" s="9">
        <f t="shared" si="366"/>
        <v>0</v>
      </c>
      <c r="U5839" s="34" t="e">
        <f t="shared" si="367"/>
        <v>#DIV/0!</v>
      </c>
    </row>
    <row r="5840" spans="7:21" x14ac:dyDescent="0.25">
      <c r="G5840" s="33" t="e">
        <f>VLOOKUP(F5840,'Customer Info'!A5831:B6331,2,0)</f>
        <v>#N/A</v>
      </c>
      <c r="H5840" s="6" t="e">
        <f>VLOOKUP(F5840,'Customer Info'!A5831:C6331,3,0)</f>
        <v>#N/A</v>
      </c>
      <c r="I5840" s="6" t="e">
        <f>VLOOKUP(F5840,'Customer Info'!A5831:E6331,5,0)</f>
        <v>#N/A</v>
      </c>
      <c r="K5840" s="7" t="e">
        <f>VLOOKUP(J5840,'Product Details'!B5831:C5999,2,0)</f>
        <v>#N/A</v>
      </c>
      <c r="L5840" s="7" t="e">
        <f>VLOOKUP(J5840,'Product Details'!B5831:D5999,3,0)</f>
        <v>#N/A</v>
      </c>
      <c r="M5840" s="7" t="e">
        <f>VLOOKUP(J5840,'Product Details'!B5832:E5999,4,0)</f>
        <v>#N/A</v>
      </c>
      <c r="Q5840" s="8">
        <f t="shared" si="364"/>
        <v>0</v>
      </c>
      <c r="R5840" s="8">
        <f t="shared" si="365"/>
        <v>0</v>
      </c>
      <c r="T5840" s="9">
        <f t="shared" si="366"/>
        <v>0</v>
      </c>
      <c r="U5840" s="34" t="e">
        <f t="shared" si="367"/>
        <v>#DIV/0!</v>
      </c>
    </row>
    <row r="5841" spans="7:21" x14ac:dyDescent="0.25">
      <c r="G5841" s="33" t="e">
        <f>VLOOKUP(F5841,'Customer Info'!A5832:B6332,2,0)</f>
        <v>#N/A</v>
      </c>
      <c r="H5841" s="6" t="e">
        <f>VLOOKUP(F5841,'Customer Info'!A5832:C6332,3,0)</f>
        <v>#N/A</v>
      </c>
      <c r="I5841" s="6" t="e">
        <f>VLOOKUP(F5841,'Customer Info'!A5832:E6332,5,0)</f>
        <v>#N/A</v>
      </c>
      <c r="K5841" s="7" t="e">
        <f>VLOOKUP(J5841,'Product Details'!B5832:C6000,2,0)</f>
        <v>#N/A</v>
      </c>
      <c r="L5841" s="7" t="e">
        <f>VLOOKUP(J5841,'Product Details'!B5832:D6000,3,0)</f>
        <v>#N/A</v>
      </c>
      <c r="M5841" s="7" t="e">
        <f>VLOOKUP(J5841,'Product Details'!B5833:E6000,4,0)</f>
        <v>#N/A</v>
      </c>
      <c r="Q5841" s="8">
        <f t="shared" si="364"/>
        <v>0</v>
      </c>
      <c r="R5841" s="8">
        <f t="shared" si="365"/>
        <v>0</v>
      </c>
      <c r="T5841" s="9">
        <f t="shared" si="366"/>
        <v>0</v>
      </c>
      <c r="U5841" s="34" t="e">
        <f t="shared" si="367"/>
        <v>#DIV/0!</v>
      </c>
    </row>
    <row r="5842" spans="7:21" x14ac:dyDescent="0.25">
      <c r="G5842" s="33" t="e">
        <f>VLOOKUP(F5842,'Customer Info'!A5833:B6333,2,0)</f>
        <v>#N/A</v>
      </c>
      <c r="H5842" s="6" t="e">
        <f>VLOOKUP(F5842,'Customer Info'!A5833:C6333,3,0)</f>
        <v>#N/A</v>
      </c>
      <c r="I5842" s="6" t="e">
        <f>VLOOKUP(F5842,'Customer Info'!A5833:E6333,5,0)</f>
        <v>#N/A</v>
      </c>
      <c r="K5842" s="7" t="e">
        <f>VLOOKUP(J5842,'Product Details'!B5833:C6001,2,0)</f>
        <v>#N/A</v>
      </c>
      <c r="L5842" s="7" t="e">
        <f>VLOOKUP(J5842,'Product Details'!B5833:D6001,3,0)</f>
        <v>#N/A</v>
      </c>
      <c r="M5842" s="7" t="e">
        <f>VLOOKUP(J5842,'Product Details'!B5834:E6001,4,0)</f>
        <v>#N/A</v>
      </c>
      <c r="Q5842" s="8">
        <f t="shared" si="364"/>
        <v>0</v>
      </c>
      <c r="R5842" s="8">
        <f t="shared" si="365"/>
        <v>0</v>
      </c>
      <c r="T5842" s="9">
        <f t="shared" si="366"/>
        <v>0</v>
      </c>
      <c r="U5842" s="34" t="e">
        <f t="shared" si="367"/>
        <v>#DIV/0!</v>
      </c>
    </row>
    <row r="5843" spans="7:21" x14ac:dyDescent="0.25">
      <c r="G5843" s="33" t="e">
        <f>VLOOKUP(F5843,'Customer Info'!A5834:B6334,2,0)</f>
        <v>#N/A</v>
      </c>
      <c r="H5843" s="6" t="e">
        <f>VLOOKUP(F5843,'Customer Info'!A5834:C6334,3,0)</f>
        <v>#N/A</v>
      </c>
      <c r="I5843" s="6" t="e">
        <f>VLOOKUP(F5843,'Customer Info'!A5834:E6334,5,0)</f>
        <v>#N/A</v>
      </c>
      <c r="K5843" s="7" t="e">
        <f>VLOOKUP(J5843,'Product Details'!B5834:C6002,2,0)</f>
        <v>#N/A</v>
      </c>
      <c r="L5843" s="7" t="e">
        <f>VLOOKUP(J5843,'Product Details'!B5834:D6002,3,0)</f>
        <v>#N/A</v>
      </c>
      <c r="M5843" s="7" t="e">
        <f>VLOOKUP(J5843,'Product Details'!B5835:E6002,4,0)</f>
        <v>#N/A</v>
      </c>
      <c r="Q5843" s="8">
        <f t="shared" si="364"/>
        <v>0</v>
      </c>
      <c r="R5843" s="8">
        <f t="shared" si="365"/>
        <v>0</v>
      </c>
      <c r="T5843" s="9">
        <f t="shared" si="366"/>
        <v>0</v>
      </c>
      <c r="U5843" s="34" t="e">
        <f t="shared" si="367"/>
        <v>#DIV/0!</v>
      </c>
    </row>
    <row r="5844" spans="7:21" x14ac:dyDescent="0.25">
      <c r="G5844" s="33" t="e">
        <f>VLOOKUP(F5844,'Customer Info'!A5835:B6335,2,0)</f>
        <v>#N/A</v>
      </c>
      <c r="H5844" s="6" t="e">
        <f>VLOOKUP(F5844,'Customer Info'!A5835:C6335,3,0)</f>
        <v>#N/A</v>
      </c>
      <c r="I5844" s="6" t="e">
        <f>VLOOKUP(F5844,'Customer Info'!A5835:E6335,5,0)</f>
        <v>#N/A</v>
      </c>
      <c r="K5844" s="7" t="e">
        <f>VLOOKUP(J5844,'Product Details'!B5835:C6003,2,0)</f>
        <v>#N/A</v>
      </c>
      <c r="L5844" s="7" t="e">
        <f>VLOOKUP(J5844,'Product Details'!B5835:D6003,3,0)</f>
        <v>#N/A</v>
      </c>
      <c r="M5844" s="7" t="e">
        <f>VLOOKUP(J5844,'Product Details'!B5836:E6003,4,0)</f>
        <v>#N/A</v>
      </c>
      <c r="Q5844" s="8">
        <f t="shared" si="364"/>
        <v>0</v>
      </c>
      <c r="R5844" s="8">
        <f t="shared" si="365"/>
        <v>0</v>
      </c>
      <c r="T5844" s="9">
        <f t="shared" si="366"/>
        <v>0</v>
      </c>
      <c r="U5844" s="34" t="e">
        <f t="shared" si="367"/>
        <v>#DIV/0!</v>
      </c>
    </row>
    <row r="5845" spans="7:21" x14ac:dyDescent="0.25">
      <c r="G5845" s="33" t="e">
        <f>VLOOKUP(F5845,'Customer Info'!A5836:B6336,2,0)</f>
        <v>#N/A</v>
      </c>
      <c r="H5845" s="6" t="e">
        <f>VLOOKUP(F5845,'Customer Info'!A5836:C6336,3,0)</f>
        <v>#N/A</v>
      </c>
      <c r="I5845" s="6" t="e">
        <f>VLOOKUP(F5845,'Customer Info'!A5836:E6336,5,0)</f>
        <v>#N/A</v>
      </c>
      <c r="K5845" s="7" t="e">
        <f>VLOOKUP(J5845,'Product Details'!B5836:C6004,2,0)</f>
        <v>#N/A</v>
      </c>
      <c r="L5845" s="7" t="e">
        <f>VLOOKUP(J5845,'Product Details'!B5836:D6004,3,0)</f>
        <v>#N/A</v>
      </c>
      <c r="M5845" s="7" t="e">
        <f>VLOOKUP(J5845,'Product Details'!B5837:E6004,4,0)</f>
        <v>#N/A</v>
      </c>
      <c r="Q5845" s="8">
        <f t="shared" si="364"/>
        <v>0</v>
      </c>
      <c r="R5845" s="8">
        <f t="shared" si="365"/>
        <v>0</v>
      </c>
      <c r="T5845" s="9">
        <f t="shared" si="366"/>
        <v>0</v>
      </c>
      <c r="U5845" s="34" t="e">
        <f t="shared" si="367"/>
        <v>#DIV/0!</v>
      </c>
    </row>
    <row r="5846" spans="7:21" x14ac:dyDescent="0.25">
      <c r="G5846" s="33" t="e">
        <f>VLOOKUP(F5846,'Customer Info'!A5837:B6337,2,0)</f>
        <v>#N/A</v>
      </c>
      <c r="H5846" s="6" t="e">
        <f>VLOOKUP(F5846,'Customer Info'!A5837:C6337,3,0)</f>
        <v>#N/A</v>
      </c>
      <c r="I5846" s="6" t="e">
        <f>VLOOKUP(F5846,'Customer Info'!A5837:E6337,5,0)</f>
        <v>#N/A</v>
      </c>
      <c r="K5846" s="7" t="e">
        <f>VLOOKUP(J5846,'Product Details'!B5837:C6005,2,0)</f>
        <v>#N/A</v>
      </c>
      <c r="L5846" s="7" t="e">
        <f>VLOOKUP(J5846,'Product Details'!B5837:D6005,3,0)</f>
        <v>#N/A</v>
      </c>
      <c r="M5846" s="7" t="e">
        <f>VLOOKUP(J5846,'Product Details'!B5838:E6005,4,0)</f>
        <v>#N/A</v>
      </c>
      <c r="Q5846" s="8">
        <f t="shared" si="364"/>
        <v>0</v>
      </c>
      <c r="R5846" s="8">
        <f t="shared" si="365"/>
        <v>0</v>
      </c>
      <c r="T5846" s="9">
        <f t="shared" si="366"/>
        <v>0</v>
      </c>
      <c r="U5846" s="34" t="e">
        <f t="shared" si="367"/>
        <v>#DIV/0!</v>
      </c>
    </row>
    <row r="5847" spans="7:21" x14ac:dyDescent="0.25">
      <c r="G5847" s="33" t="e">
        <f>VLOOKUP(F5847,'Customer Info'!A5838:B6338,2,0)</f>
        <v>#N/A</v>
      </c>
      <c r="H5847" s="6" t="e">
        <f>VLOOKUP(F5847,'Customer Info'!A5838:C6338,3,0)</f>
        <v>#N/A</v>
      </c>
      <c r="I5847" s="6" t="e">
        <f>VLOOKUP(F5847,'Customer Info'!A5838:E6338,5,0)</f>
        <v>#N/A</v>
      </c>
      <c r="K5847" s="7" t="e">
        <f>VLOOKUP(J5847,'Product Details'!B5838:C6006,2,0)</f>
        <v>#N/A</v>
      </c>
      <c r="L5847" s="7" t="e">
        <f>VLOOKUP(J5847,'Product Details'!B5838:D6006,3,0)</f>
        <v>#N/A</v>
      </c>
      <c r="M5847" s="7" t="e">
        <f>VLOOKUP(J5847,'Product Details'!B5839:E6006,4,0)</f>
        <v>#N/A</v>
      </c>
      <c r="Q5847" s="8">
        <f t="shared" si="364"/>
        <v>0</v>
      </c>
      <c r="R5847" s="8">
        <f t="shared" si="365"/>
        <v>0</v>
      </c>
      <c r="T5847" s="9">
        <f t="shared" si="366"/>
        <v>0</v>
      </c>
      <c r="U5847" s="34" t="e">
        <f t="shared" si="367"/>
        <v>#DIV/0!</v>
      </c>
    </row>
    <row r="5848" spans="7:21" x14ac:dyDescent="0.25">
      <c r="G5848" s="33" t="e">
        <f>VLOOKUP(F5848,'Customer Info'!A5839:B6339,2,0)</f>
        <v>#N/A</v>
      </c>
      <c r="H5848" s="6" t="e">
        <f>VLOOKUP(F5848,'Customer Info'!A5839:C6339,3,0)</f>
        <v>#N/A</v>
      </c>
      <c r="I5848" s="6" t="e">
        <f>VLOOKUP(F5848,'Customer Info'!A5839:E6339,5,0)</f>
        <v>#N/A</v>
      </c>
      <c r="K5848" s="7" t="e">
        <f>VLOOKUP(J5848,'Product Details'!B5839:C6007,2,0)</f>
        <v>#N/A</v>
      </c>
      <c r="L5848" s="7" t="e">
        <f>VLOOKUP(J5848,'Product Details'!B5839:D6007,3,0)</f>
        <v>#N/A</v>
      </c>
      <c r="M5848" s="7" t="e">
        <f>VLOOKUP(J5848,'Product Details'!B5840:E6007,4,0)</f>
        <v>#N/A</v>
      </c>
      <c r="Q5848" s="8">
        <f t="shared" si="364"/>
        <v>0</v>
      </c>
      <c r="R5848" s="8">
        <f t="shared" si="365"/>
        <v>0</v>
      </c>
      <c r="T5848" s="9">
        <f t="shared" si="366"/>
        <v>0</v>
      </c>
      <c r="U5848" s="34" t="e">
        <f t="shared" si="367"/>
        <v>#DIV/0!</v>
      </c>
    </row>
    <row r="5849" spans="7:21" x14ac:dyDescent="0.25">
      <c r="G5849" s="33" t="e">
        <f>VLOOKUP(F5849,'Customer Info'!A5840:B6340,2,0)</f>
        <v>#N/A</v>
      </c>
      <c r="H5849" s="6" t="e">
        <f>VLOOKUP(F5849,'Customer Info'!A5840:C6340,3,0)</f>
        <v>#N/A</v>
      </c>
      <c r="I5849" s="6" t="e">
        <f>VLOOKUP(F5849,'Customer Info'!A5840:E6340,5,0)</f>
        <v>#N/A</v>
      </c>
      <c r="K5849" s="7" t="e">
        <f>VLOOKUP(J5849,'Product Details'!B5840:C6008,2,0)</f>
        <v>#N/A</v>
      </c>
      <c r="L5849" s="7" t="e">
        <f>VLOOKUP(J5849,'Product Details'!B5840:D6008,3,0)</f>
        <v>#N/A</v>
      </c>
      <c r="M5849" s="7" t="e">
        <f>VLOOKUP(J5849,'Product Details'!B5841:E6008,4,0)</f>
        <v>#N/A</v>
      </c>
      <c r="Q5849" s="8">
        <f t="shared" si="364"/>
        <v>0</v>
      </c>
      <c r="R5849" s="8">
        <f t="shared" si="365"/>
        <v>0</v>
      </c>
      <c r="T5849" s="9">
        <f t="shared" si="366"/>
        <v>0</v>
      </c>
      <c r="U5849" s="34" t="e">
        <f t="shared" si="367"/>
        <v>#DIV/0!</v>
      </c>
    </row>
    <row r="5850" spans="7:21" x14ac:dyDescent="0.25">
      <c r="G5850" s="33" t="e">
        <f>VLOOKUP(F5850,'Customer Info'!A5841:B6341,2,0)</f>
        <v>#N/A</v>
      </c>
      <c r="H5850" s="6" t="e">
        <f>VLOOKUP(F5850,'Customer Info'!A5841:C6341,3,0)</f>
        <v>#N/A</v>
      </c>
      <c r="I5850" s="6" t="e">
        <f>VLOOKUP(F5850,'Customer Info'!A5841:E6341,5,0)</f>
        <v>#N/A</v>
      </c>
      <c r="K5850" s="7" t="e">
        <f>VLOOKUP(J5850,'Product Details'!B5841:C6009,2,0)</f>
        <v>#N/A</v>
      </c>
      <c r="L5850" s="7" t="e">
        <f>VLOOKUP(J5850,'Product Details'!B5841:D6009,3,0)</f>
        <v>#N/A</v>
      </c>
      <c r="M5850" s="7" t="e">
        <f>VLOOKUP(J5850,'Product Details'!B5842:E6009,4,0)</f>
        <v>#N/A</v>
      </c>
      <c r="Q5850" s="8">
        <f t="shared" si="364"/>
        <v>0</v>
      </c>
      <c r="R5850" s="8">
        <f t="shared" si="365"/>
        <v>0</v>
      </c>
      <c r="T5850" s="9">
        <f t="shared" si="366"/>
        <v>0</v>
      </c>
      <c r="U5850" s="34" t="e">
        <f t="shared" si="367"/>
        <v>#DIV/0!</v>
      </c>
    </row>
    <row r="5851" spans="7:21" x14ac:dyDescent="0.25">
      <c r="G5851" s="33" t="e">
        <f>VLOOKUP(F5851,'Customer Info'!A5842:B6342,2,0)</f>
        <v>#N/A</v>
      </c>
      <c r="H5851" s="6" t="e">
        <f>VLOOKUP(F5851,'Customer Info'!A5842:C6342,3,0)</f>
        <v>#N/A</v>
      </c>
      <c r="I5851" s="6" t="e">
        <f>VLOOKUP(F5851,'Customer Info'!A5842:E6342,5,0)</f>
        <v>#N/A</v>
      </c>
      <c r="K5851" s="7" t="e">
        <f>VLOOKUP(J5851,'Product Details'!B5842:C6010,2,0)</f>
        <v>#N/A</v>
      </c>
      <c r="L5851" s="7" t="e">
        <f>VLOOKUP(J5851,'Product Details'!B5842:D6010,3,0)</f>
        <v>#N/A</v>
      </c>
      <c r="M5851" s="7" t="e">
        <f>VLOOKUP(J5851,'Product Details'!B5843:E6010,4,0)</f>
        <v>#N/A</v>
      </c>
      <c r="Q5851" s="8">
        <f t="shared" si="364"/>
        <v>0</v>
      </c>
      <c r="R5851" s="8">
        <f t="shared" si="365"/>
        <v>0</v>
      </c>
      <c r="T5851" s="9">
        <f t="shared" si="366"/>
        <v>0</v>
      </c>
      <c r="U5851" s="34" t="e">
        <f t="shared" si="367"/>
        <v>#DIV/0!</v>
      </c>
    </row>
    <row r="5852" spans="7:21" x14ac:dyDescent="0.25">
      <c r="G5852" s="33" t="e">
        <f>VLOOKUP(F5852,'Customer Info'!A5843:B6343,2,0)</f>
        <v>#N/A</v>
      </c>
      <c r="H5852" s="6" t="e">
        <f>VLOOKUP(F5852,'Customer Info'!A5843:C6343,3,0)</f>
        <v>#N/A</v>
      </c>
      <c r="I5852" s="6" t="e">
        <f>VLOOKUP(F5852,'Customer Info'!A5843:E6343,5,0)</f>
        <v>#N/A</v>
      </c>
      <c r="K5852" s="7" t="e">
        <f>VLOOKUP(J5852,'Product Details'!B5843:C6011,2,0)</f>
        <v>#N/A</v>
      </c>
      <c r="L5852" s="7" t="e">
        <f>VLOOKUP(J5852,'Product Details'!B5843:D6011,3,0)</f>
        <v>#N/A</v>
      </c>
      <c r="M5852" s="7" t="e">
        <f>VLOOKUP(J5852,'Product Details'!B5844:E6011,4,0)</f>
        <v>#N/A</v>
      </c>
      <c r="Q5852" s="8">
        <f t="shared" si="364"/>
        <v>0</v>
      </c>
      <c r="R5852" s="8">
        <f t="shared" si="365"/>
        <v>0</v>
      </c>
      <c r="T5852" s="9">
        <f t="shared" si="366"/>
        <v>0</v>
      </c>
      <c r="U5852" s="34" t="e">
        <f t="shared" si="367"/>
        <v>#DIV/0!</v>
      </c>
    </row>
    <row r="5853" spans="7:21" x14ac:dyDescent="0.25">
      <c r="G5853" s="33" t="e">
        <f>VLOOKUP(F5853,'Customer Info'!A5844:B6344,2,0)</f>
        <v>#N/A</v>
      </c>
      <c r="H5853" s="6" t="e">
        <f>VLOOKUP(F5853,'Customer Info'!A5844:C6344,3,0)</f>
        <v>#N/A</v>
      </c>
      <c r="I5853" s="6" t="e">
        <f>VLOOKUP(F5853,'Customer Info'!A5844:E6344,5,0)</f>
        <v>#N/A</v>
      </c>
      <c r="K5853" s="7" t="e">
        <f>VLOOKUP(J5853,'Product Details'!B5844:C6012,2,0)</f>
        <v>#N/A</v>
      </c>
      <c r="L5853" s="7" t="e">
        <f>VLOOKUP(J5853,'Product Details'!B5844:D6012,3,0)</f>
        <v>#N/A</v>
      </c>
      <c r="M5853" s="7" t="e">
        <f>VLOOKUP(J5853,'Product Details'!B5845:E6012,4,0)</f>
        <v>#N/A</v>
      </c>
      <c r="Q5853" s="8">
        <f t="shared" si="364"/>
        <v>0</v>
      </c>
      <c r="R5853" s="8">
        <f t="shared" si="365"/>
        <v>0</v>
      </c>
      <c r="T5853" s="9">
        <f t="shared" si="366"/>
        <v>0</v>
      </c>
      <c r="U5853" s="34" t="e">
        <f t="shared" si="367"/>
        <v>#DIV/0!</v>
      </c>
    </row>
    <row r="5854" spans="7:21" x14ac:dyDescent="0.25">
      <c r="G5854" s="33" t="e">
        <f>VLOOKUP(F5854,'Customer Info'!A5845:B6345,2,0)</f>
        <v>#N/A</v>
      </c>
      <c r="H5854" s="6" t="e">
        <f>VLOOKUP(F5854,'Customer Info'!A5845:C6345,3,0)</f>
        <v>#N/A</v>
      </c>
      <c r="I5854" s="6" t="e">
        <f>VLOOKUP(F5854,'Customer Info'!A5845:E6345,5,0)</f>
        <v>#N/A</v>
      </c>
      <c r="K5854" s="7" t="e">
        <f>VLOOKUP(J5854,'Product Details'!B5845:C6013,2,0)</f>
        <v>#N/A</v>
      </c>
      <c r="L5854" s="7" t="e">
        <f>VLOOKUP(J5854,'Product Details'!B5845:D6013,3,0)</f>
        <v>#N/A</v>
      </c>
      <c r="M5854" s="7" t="e">
        <f>VLOOKUP(J5854,'Product Details'!B5846:E6013,4,0)</f>
        <v>#N/A</v>
      </c>
      <c r="Q5854" s="8">
        <f t="shared" si="364"/>
        <v>0</v>
      </c>
      <c r="R5854" s="8">
        <f t="shared" si="365"/>
        <v>0</v>
      </c>
      <c r="T5854" s="9">
        <f t="shared" si="366"/>
        <v>0</v>
      </c>
      <c r="U5854" s="34" t="e">
        <f t="shared" si="367"/>
        <v>#DIV/0!</v>
      </c>
    </row>
    <row r="5855" spans="7:21" x14ac:dyDescent="0.25">
      <c r="G5855" s="33" t="e">
        <f>VLOOKUP(F5855,'Customer Info'!A5846:B6346,2,0)</f>
        <v>#N/A</v>
      </c>
      <c r="H5855" s="6" t="e">
        <f>VLOOKUP(F5855,'Customer Info'!A5846:C6346,3,0)</f>
        <v>#N/A</v>
      </c>
      <c r="I5855" s="6" t="e">
        <f>VLOOKUP(F5855,'Customer Info'!A5846:E6346,5,0)</f>
        <v>#N/A</v>
      </c>
      <c r="K5855" s="7" t="e">
        <f>VLOOKUP(J5855,'Product Details'!B5846:C6014,2,0)</f>
        <v>#N/A</v>
      </c>
      <c r="L5855" s="7" t="e">
        <f>VLOOKUP(J5855,'Product Details'!B5846:D6014,3,0)</f>
        <v>#N/A</v>
      </c>
      <c r="M5855" s="7" t="e">
        <f>VLOOKUP(J5855,'Product Details'!B5847:E6014,4,0)</f>
        <v>#N/A</v>
      </c>
      <c r="Q5855" s="8">
        <f t="shared" si="364"/>
        <v>0</v>
      </c>
      <c r="R5855" s="8">
        <f t="shared" si="365"/>
        <v>0</v>
      </c>
      <c r="T5855" s="9">
        <f t="shared" si="366"/>
        <v>0</v>
      </c>
      <c r="U5855" s="34" t="e">
        <f t="shared" si="367"/>
        <v>#DIV/0!</v>
      </c>
    </row>
    <row r="5856" spans="7:21" x14ac:dyDescent="0.25">
      <c r="G5856" s="33" t="e">
        <f>VLOOKUP(F5856,'Customer Info'!A5847:B6347,2,0)</f>
        <v>#N/A</v>
      </c>
      <c r="H5856" s="6" t="e">
        <f>VLOOKUP(F5856,'Customer Info'!A5847:C6347,3,0)</f>
        <v>#N/A</v>
      </c>
      <c r="I5856" s="6" t="e">
        <f>VLOOKUP(F5856,'Customer Info'!A5847:E6347,5,0)</f>
        <v>#N/A</v>
      </c>
      <c r="K5856" s="7" t="e">
        <f>VLOOKUP(J5856,'Product Details'!B5847:C6015,2,0)</f>
        <v>#N/A</v>
      </c>
      <c r="L5856" s="7" t="e">
        <f>VLOOKUP(J5856,'Product Details'!B5847:D6015,3,0)</f>
        <v>#N/A</v>
      </c>
      <c r="M5856" s="7" t="e">
        <f>VLOOKUP(J5856,'Product Details'!B5848:E6015,4,0)</f>
        <v>#N/A</v>
      </c>
      <c r="Q5856" s="8">
        <f t="shared" si="364"/>
        <v>0</v>
      </c>
      <c r="R5856" s="8">
        <f t="shared" si="365"/>
        <v>0</v>
      </c>
      <c r="T5856" s="9">
        <f t="shared" si="366"/>
        <v>0</v>
      </c>
      <c r="U5856" s="34" t="e">
        <f t="shared" si="367"/>
        <v>#DIV/0!</v>
      </c>
    </row>
    <row r="5857" spans="7:21" x14ac:dyDescent="0.25">
      <c r="G5857" s="33" t="e">
        <f>VLOOKUP(F5857,'Customer Info'!A5848:B6348,2,0)</f>
        <v>#N/A</v>
      </c>
      <c r="H5857" s="6" t="e">
        <f>VLOOKUP(F5857,'Customer Info'!A5848:C6348,3,0)</f>
        <v>#N/A</v>
      </c>
      <c r="I5857" s="6" t="e">
        <f>VLOOKUP(F5857,'Customer Info'!A5848:E6348,5,0)</f>
        <v>#N/A</v>
      </c>
      <c r="K5857" s="7" t="e">
        <f>VLOOKUP(J5857,'Product Details'!B5848:C6016,2,0)</f>
        <v>#N/A</v>
      </c>
      <c r="L5857" s="7" t="e">
        <f>VLOOKUP(J5857,'Product Details'!B5848:D6016,3,0)</f>
        <v>#N/A</v>
      </c>
      <c r="M5857" s="7" t="e">
        <f>VLOOKUP(J5857,'Product Details'!B5849:E6016,4,0)</f>
        <v>#N/A</v>
      </c>
      <c r="Q5857" s="8">
        <f t="shared" si="364"/>
        <v>0</v>
      </c>
      <c r="R5857" s="8">
        <f t="shared" si="365"/>
        <v>0</v>
      </c>
      <c r="T5857" s="9">
        <f t="shared" si="366"/>
        <v>0</v>
      </c>
      <c r="U5857" s="34" t="e">
        <f t="shared" si="367"/>
        <v>#DIV/0!</v>
      </c>
    </row>
    <row r="5858" spans="7:21" x14ac:dyDescent="0.25">
      <c r="G5858" s="33" t="e">
        <f>VLOOKUP(F5858,'Customer Info'!A5849:B6349,2,0)</f>
        <v>#N/A</v>
      </c>
      <c r="H5858" s="6" t="e">
        <f>VLOOKUP(F5858,'Customer Info'!A5849:C6349,3,0)</f>
        <v>#N/A</v>
      </c>
      <c r="I5858" s="6" t="e">
        <f>VLOOKUP(F5858,'Customer Info'!A5849:E6349,5,0)</f>
        <v>#N/A</v>
      </c>
      <c r="K5858" s="7" t="e">
        <f>VLOOKUP(J5858,'Product Details'!B5849:C6017,2,0)</f>
        <v>#N/A</v>
      </c>
      <c r="L5858" s="7" t="e">
        <f>VLOOKUP(J5858,'Product Details'!B5849:D6017,3,0)</f>
        <v>#N/A</v>
      </c>
      <c r="M5858" s="7" t="e">
        <f>VLOOKUP(J5858,'Product Details'!B5850:E6017,4,0)</f>
        <v>#N/A</v>
      </c>
      <c r="Q5858" s="8">
        <f t="shared" si="364"/>
        <v>0</v>
      </c>
      <c r="R5858" s="8">
        <f t="shared" si="365"/>
        <v>0</v>
      </c>
      <c r="T5858" s="9">
        <f t="shared" si="366"/>
        <v>0</v>
      </c>
      <c r="U5858" s="34" t="e">
        <f t="shared" si="367"/>
        <v>#DIV/0!</v>
      </c>
    </row>
    <row r="5859" spans="7:21" x14ac:dyDescent="0.25">
      <c r="G5859" s="33" t="e">
        <f>VLOOKUP(F5859,'Customer Info'!A5850:B6350,2,0)</f>
        <v>#N/A</v>
      </c>
      <c r="H5859" s="6" t="e">
        <f>VLOOKUP(F5859,'Customer Info'!A5850:C6350,3,0)</f>
        <v>#N/A</v>
      </c>
      <c r="I5859" s="6" t="e">
        <f>VLOOKUP(F5859,'Customer Info'!A5850:E6350,5,0)</f>
        <v>#N/A</v>
      </c>
      <c r="K5859" s="7" t="e">
        <f>VLOOKUP(J5859,'Product Details'!B5850:C6018,2,0)</f>
        <v>#N/A</v>
      </c>
      <c r="L5859" s="7" t="e">
        <f>VLOOKUP(J5859,'Product Details'!B5850:D6018,3,0)</f>
        <v>#N/A</v>
      </c>
      <c r="M5859" s="7" t="e">
        <f>VLOOKUP(J5859,'Product Details'!B5851:E6018,4,0)</f>
        <v>#N/A</v>
      </c>
      <c r="Q5859" s="8">
        <f t="shared" si="364"/>
        <v>0</v>
      </c>
      <c r="R5859" s="8">
        <f t="shared" si="365"/>
        <v>0</v>
      </c>
      <c r="T5859" s="9">
        <f t="shared" si="366"/>
        <v>0</v>
      </c>
      <c r="U5859" s="34" t="e">
        <f t="shared" si="367"/>
        <v>#DIV/0!</v>
      </c>
    </row>
    <row r="5860" spans="7:21" x14ac:dyDescent="0.25">
      <c r="G5860" s="33" t="e">
        <f>VLOOKUP(F5860,'Customer Info'!A5851:B6351,2,0)</f>
        <v>#N/A</v>
      </c>
      <c r="H5860" s="6" t="e">
        <f>VLOOKUP(F5860,'Customer Info'!A5851:C6351,3,0)</f>
        <v>#N/A</v>
      </c>
      <c r="I5860" s="6" t="e">
        <f>VLOOKUP(F5860,'Customer Info'!A5851:E6351,5,0)</f>
        <v>#N/A</v>
      </c>
      <c r="K5860" s="7" t="e">
        <f>VLOOKUP(J5860,'Product Details'!B5851:C6019,2,0)</f>
        <v>#N/A</v>
      </c>
      <c r="L5860" s="7" t="e">
        <f>VLOOKUP(J5860,'Product Details'!B5851:D6019,3,0)</f>
        <v>#N/A</v>
      </c>
      <c r="M5860" s="7" t="e">
        <f>VLOOKUP(J5860,'Product Details'!B5852:E6019,4,0)</f>
        <v>#N/A</v>
      </c>
      <c r="Q5860" s="8">
        <f t="shared" si="364"/>
        <v>0</v>
      </c>
      <c r="R5860" s="8">
        <f t="shared" si="365"/>
        <v>0</v>
      </c>
      <c r="T5860" s="9">
        <f t="shared" si="366"/>
        <v>0</v>
      </c>
      <c r="U5860" s="34" t="e">
        <f t="shared" si="367"/>
        <v>#DIV/0!</v>
      </c>
    </row>
    <row r="5861" spans="7:21" x14ac:dyDescent="0.25">
      <c r="G5861" s="33" t="e">
        <f>VLOOKUP(F5861,'Customer Info'!A5852:B6352,2,0)</f>
        <v>#N/A</v>
      </c>
      <c r="H5861" s="6" t="e">
        <f>VLOOKUP(F5861,'Customer Info'!A5852:C6352,3,0)</f>
        <v>#N/A</v>
      </c>
      <c r="I5861" s="6" t="e">
        <f>VLOOKUP(F5861,'Customer Info'!A5852:E6352,5,0)</f>
        <v>#N/A</v>
      </c>
      <c r="K5861" s="7" t="e">
        <f>VLOOKUP(J5861,'Product Details'!B5852:C6020,2,0)</f>
        <v>#N/A</v>
      </c>
      <c r="L5861" s="7" t="e">
        <f>VLOOKUP(J5861,'Product Details'!B5852:D6020,3,0)</f>
        <v>#N/A</v>
      </c>
      <c r="M5861" s="7" t="e">
        <f>VLOOKUP(J5861,'Product Details'!B5853:E6020,4,0)</f>
        <v>#N/A</v>
      </c>
      <c r="Q5861" s="8">
        <f t="shared" si="364"/>
        <v>0</v>
      </c>
      <c r="R5861" s="8">
        <f t="shared" si="365"/>
        <v>0</v>
      </c>
      <c r="T5861" s="9">
        <f t="shared" si="366"/>
        <v>0</v>
      </c>
      <c r="U5861" s="34" t="e">
        <f t="shared" si="367"/>
        <v>#DIV/0!</v>
      </c>
    </row>
    <row r="5862" spans="7:21" x14ac:dyDescent="0.25">
      <c r="G5862" s="33" t="e">
        <f>VLOOKUP(F5862,'Customer Info'!A5853:B6353,2,0)</f>
        <v>#N/A</v>
      </c>
      <c r="H5862" s="6" t="e">
        <f>VLOOKUP(F5862,'Customer Info'!A5853:C6353,3,0)</f>
        <v>#N/A</v>
      </c>
      <c r="I5862" s="6" t="e">
        <f>VLOOKUP(F5862,'Customer Info'!A5853:E6353,5,0)</f>
        <v>#N/A</v>
      </c>
      <c r="K5862" s="7" t="e">
        <f>VLOOKUP(J5862,'Product Details'!B5853:C6021,2,0)</f>
        <v>#N/A</v>
      </c>
      <c r="L5862" s="7" t="e">
        <f>VLOOKUP(J5862,'Product Details'!B5853:D6021,3,0)</f>
        <v>#N/A</v>
      </c>
      <c r="M5862" s="7" t="e">
        <f>VLOOKUP(J5862,'Product Details'!B5854:E6021,4,0)</f>
        <v>#N/A</v>
      </c>
      <c r="Q5862" s="8">
        <f t="shared" si="364"/>
        <v>0</v>
      </c>
      <c r="R5862" s="8">
        <f t="shared" si="365"/>
        <v>0</v>
      </c>
      <c r="T5862" s="9">
        <f t="shared" si="366"/>
        <v>0</v>
      </c>
      <c r="U5862" s="34" t="e">
        <f t="shared" si="367"/>
        <v>#DIV/0!</v>
      </c>
    </row>
    <row r="5863" spans="7:21" x14ac:dyDescent="0.25">
      <c r="G5863" s="33" t="e">
        <f>VLOOKUP(F5863,'Customer Info'!A5854:B6354,2,0)</f>
        <v>#N/A</v>
      </c>
      <c r="H5863" s="6" t="e">
        <f>VLOOKUP(F5863,'Customer Info'!A5854:C6354,3,0)</f>
        <v>#N/A</v>
      </c>
      <c r="I5863" s="6" t="e">
        <f>VLOOKUP(F5863,'Customer Info'!A5854:E6354,5,0)</f>
        <v>#N/A</v>
      </c>
      <c r="K5863" s="7" t="e">
        <f>VLOOKUP(J5863,'Product Details'!B5854:C6022,2,0)</f>
        <v>#N/A</v>
      </c>
      <c r="L5863" s="7" t="e">
        <f>VLOOKUP(J5863,'Product Details'!B5854:D6022,3,0)</f>
        <v>#N/A</v>
      </c>
      <c r="M5863" s="7" t="e">
        <f>VLOOKUP(J5863,'Product Details'!B5855:E6022,4,0)</f>
        <v>#N/A</v>
      </c>
      <c r="Q5863" s="8">
        <f t="shared" si="364"/>
        <v>0</v>
      </c>
      <c r="R5863" s="8">
        <f t="shared" si="365"/>
        <v>0</v>
      </c>
      <c r="T5863" s="9">
        <f t="shared" si="366"/>
        <v>0</v>
      </c>
      <c r="U5863" s="34" t="e">
        <f t="shared" si="367"/>
        <v>#DIV/0!</v>
      </c>
    </row>
    <row r="5864" spans="7:21" x14ac:dyDescent="0.25">
      <c r="G5864" s="33" t="e">
        <f>VLOOKUP(F5864,'Customer Info'!A5855:B6355,2,0)</f>
        <v>#N/A</v>
      </c>
      <c r="H5864" s="6" t="e">
        <f>VLOOKUP(F5864,'Customer Info'!A5855:C6355,3,0)</f>
        <v>#N/A</v>
      </c>
      <c r="I5864" s="6" t="e">
        <f>VLOOKUP(F5864,'Customer Info'!A5855:E6355,5,0)</f>
        <v>#N/A</v>
      </c>
      <c r="K5864" s="7" t="e">
        <f>VLOOKUP(J5864,'Product Details'!B5855:C6023,2,0)</f>
        <v>#N/A</v>
      </c>
      <c r="L5864" s="7" t="e">
        <f>VLOOKUP(J5864,'Product Details'!B5855:D6023,3,0)</f>
        <v>#N/A</v>
      </c>
      <c r="M5864" s="7" t="e">
        <f>VLOOKUP(J5864,'Product Details'!B5856:E6023,4,0)</f>
        <v>#N/A</v>
      </c>
      <c r="Q5864" s="8">
        <f t="shared" si="364"/>
        <v>0</v>
      </c>
      <c r="R5864" s="8">
        <f t="shared" si="365"/>
        <v>0</v>
      </c>
      <c r="T5864" s="9">
        <f t="shared" si="366"/>
        <v>0</v>
      </c>
      <c r="U5864" s="34" t="e">
        <f t="shared" si="367"/>
        <v>#DIV/0!</v>
      </c>
    </row>
    <row r="5865" spans="7:21" x14ac:dyDescent="0.25">
      <c r="G5865" s="33" t="e">
        <f>VLOOKUP(F5865,'Customer Info'!A5856:B6356,2,0)</f>
        <v>#N/A</v>
      </c>
      <c r="H5865" s="6" t="e">
        <f>VLOOKUP(F5865,'Customer Info'!A5856:C6356,3,0)</f>
        <v>#N/A</v>
      </c>
      <c r="I5865" s="6" t="e">
        <f>VLOOKUP(F5865,'Customer Info'!A5856:E6356,5,0)</f>
        <v>#N/A</v>
      </c>
      <c r="K5865" s="7" t="e">
        <f>VLOOKUP(J5865,'Product Details'!B5856:C6024,2,0)</f>
        <v>#N/A</v>
      </c>
      <c r="L5865" s="7" t="e">
        <f>VLOOKUP(J5865,'Product Details'!B5856:D6024,3,0)</f>
        <v>#N/A</v>
      </c>
      <c r="M5865" s="7" t="e">
        <f>VLOOKUP(J5865,'Product Details'!B5857:E6024,4,0)</f>
        <v>#N/A</v>
      </c>
      <c r="Q5865" s="8">
        <f t="shared" si="364"/>
        <v>0</v>
      </c>
      <c r="R5865" s="8">
        <f t="shared" si="365"/>
        <v>0</v>
      </c>
      <c r="T5865" s="9">
        <f t="shared" si="366"/>
        <v>0</v>
      </c>
      <c r="U5865" s="34" t="e">
        <f t="shared" si="367"/>
        <v>#DIV/0!</v>
      </c>
    </row>
    <row r="5866" spans="7:21" x14ac:dyDescent="0.25">
      <c r="G5866" s="33" t="e">
        <f>VLOOKUP(F5866,'Customer Info'!A5857:B6357,2,0)</f>
        <v>#N/A</v>
      </c>
      <c r="H5866" s="6" t="e">
        <f>VLOOKUP(F5866,'Customer Info'!A5857:C6357,3,0)</f>
        <v>#N/A</v>
      </c>
      <c r="I5866" s="6" t="e">
        <f>VLOOKUP(F5866,'Customer Info'!A5857:E6357,5,0)</f>
        <v>#N/A</v>
      </c>
      <c r="K5866" s="7" t="e">
        <f>VLOOKUP(J5866,'Product Details'!B5857:C6025,2,0)</f>
        <v>#N/A</v>
      </c>
      <c r="L5866" s="7" t="e">
        <f>VLOOKUP(J5866,'Product Details'!B5857:D6025,3,0)</f>
        <v>#N/A</v>
      </c>
      <c r="M5866" s="7" t="e">
        <f>VLOOKUP(J5866,'Product Details'!B5858:E6025,4,0)</f>
        <v>#N/A</v>
      </c>
      <c r="Q5866" s="8">
        <f t="shared" si="364"/>
        <v>0</v>
      </c>
      <c r="R5866" s="8">
        <f t="shared" si="365"/>
        <v>0</v>
      </c>
      <c r="T5866" s="9">
        <f t="shared" si="366"/>
        <v>0</v>
      </c>
      <c r="U5866" s="34" t="e">
        <f t="shared" si="367"/>
        <v>#DIV/0!</v>
      </c>
    </row>
    <row r="5867" spans="7:21" x14ac:dyDescent="0.25">
      <c r="G5867" s="33" t="e">
        <f>VLOOKUP(F5867,'Customer Info'!A5858:B6358,2,0)</f>
        <v>#N/A</v>
      </c>
      <c r="H5867" s="6" t="e">
        <f>VLOOKUP(F5867,'Customer Info'!A5858:C6358,3,0)</f>
        <v>#N/A</v>
      </c>
      <c r="I5867" s="6" t="e">
        <f>VLOOKUP(F5867,'Customer Info'!A5858:E6358,5,0)</f>
        <v>#N/A</v>
      </c>
      <c r="K5867" s="7" t="e">
        <f>VLOOKUP(J5867,'Product Details'!B5858:C6026,2,0)</f>
        <v>#N/A</v>
      </c>
      <c r="L5867" s="7" t="e">
        <f>VLOOKUP(J5867,'Product Details'!B5858:D6026,3,0)</f>
        <v>#N/A</v>
      </c>
      <c r="M5867" s="7" t="e">
        <f>VLOOKUP(J5867,'Product Details'!B5859:E6026,4,0)</f>
        <v>#N/A</v>
      </c>
      <c r="Q5867" s="8">
        <f t="shared" si="364"/>
        <v>0</v>
      </c>
      <c r="R5867" s="8">
        <f t="shared" si="365"/>
        <v>0</v>
      </c>
      <c r="T5867" s="9">
        <f t="shared" si="366"/>
        <v>0</v>
      </c>
      <c r="U5867" s="34" t="e">
        <f t="shared" si="367"/>
        <v>#DIV/0!</v>
      </c>
    </row>
    <row r="5868" spans="7:21" x14ac:dyDescent="0.25">
      <c r="G5868" s="33" t="e">
        <f>VLOOKUP(F5868,'Customer Info'!A5859:B6359,2,0)</f>
        <v>#N/A</v>
      </c>
      <c r="H5868" s="6" t="e">
        <f>VLOOKUP(F5868,'Customer Info'!A5859:C6359,3,0)</f>
        <v>#N/A</v>
      </c>
      <c r="I5868" s="6" t="e">
        <f>VLOOKUP(F5868,'Customer Info'!A5859:E6359,5,0)</f>
        <v>#N/A</v>
      </c>
      <c r="K5868" s="7" t="e">
        <f>VLOOKUP(J5868,'Product Details'!B5859:C6027,2,0)</f>
        <v>#N/A</v>
      </c>
      <c r="L5868" s="7" t="e">
        <f>VLOOKUP(J5868,'Product Details'!B5859:D6027,3,0)</f>
        <v>#N/A</v>
      </c>
      <c r="M5868" s="7" t="e">
        <f>VLOOKUP(J5868,'Product Details'!B5860:E6027,4,0)</f>
        <v>#N/A</v>
      </c>
      <c r="Q5868" s="8">
        <f t="shared" si="364"/>
        <v>0</v>
      </c>
      <c r="R5868" s="8">
        <f t="shared" si="365"/>
        <v>0</v>
      </c>
      <c r="T5868" s="9">
        <f t="shared" si="366"/>
        <v>0</v>
      </c>
      <c r="U5868" s="34" t="e">
        <f t="shared" si="367"/>
        <v>#DIV/0!</v>
      </c>
    </row>
    <row r="5869" spans="7:21" x14ac:dyDescent="0.25">
      <c r="G5869" s="33" t="e">
        <f>VLOOKUP(F5869,'Customer Info'!A5860:B6360,2,0)</f>
        <v>#N/A</v>
      </c>
      <c r="H5869" s="6" t="e">
        <f>VLOOKUP(F5869,'Customer Info'!A5860:C6360,3,0)</f>
        <v>#N/A</v>
      </c>
      <c r="I5869" s="6" t="e">
        <f>VLOOKUP(F5869,'Customer Info'!A5860:E6360,5,0)</f>
        <v>#N/A</v>
      </c>
      <c r="K5869" s="7" t="e">
        <f>VLOOKUP(J5869,'Product Details'!B5860:C6028,2,0)</f>
        <v>#N/A</v>
      </c>
      <c r="L5869" s="7" t="e">
        <f>VLOOKUP(J5869,'Product Details'!B5860:D6028,3,0)</f>
        <v>#N/A</v>
      </c>
      <c r="M5869" s="7" t="e">
        <f>VLOOKUP(J5869,'Product Details'!B5861:E6028,4,0)</f>
        <v>#N/A</v>
      </c>
      <c r="Q5869" s="8">
        <f t="shared" si="364"/>
        <v>0</v>
      </c>
      <c r="R5869" s="8">
        <f t="shared" si="365"/>
        <v>0</v>
      </c>
      <c r="T5869" s="9">
        <f t="shared" si="366"/>
        <v>0</v>
      </c>
      <c r="U5869" s="34" t="e">
        <f t="shared" si="367"/>
        <v>#DIV/0!</v>
      </c>
    </row>
    <row r="5870" spans="7:21" x14ac:dyDescent="0.25">
      <c r="G5870" s="33" t="e">
        <f>VLOOKUP(F5870,'Customer Info'!A5861:B6361,2,0)</f>
        <v>#N/A</v>
      </c>
      <c r="H5870" s="6" t="e">
        <f>VLOOKUP(F5870,'Customer Info'!A5861:C6361,3,0)</f>
        <v>#N/A</v>
      </c>
      <c r="I5870" s="6" t="e">
        <f>VLOOKUP(F5870,'Customer Info'!A5861:E6361,5,0)</f>
        <v>#N/A</v>
      </c>
      <c r="K5870" s="7" t="e">
        <f>VLOOKUP(J5870,'Product Details'!B5861:C6029,2,0)</f>
        <v>#N/A</v>
      </c>
      <c r="L5870" s="7" t="e">
        <f>VLOOKUP(J5870,'Product Details'!B5861:D6029,3,0)</f>
        <v>#N/A</v>
      </c>
      <c r="M5870" s="7" t="e">
        <f>VLOOKUP(J5870,'Product Details'!B5862:E6029,4,0)</f>
        <v>#N/A</v>
      </c>
      <c r="Q5870" s="8">
        <f t="shared" si="364"/>
        <v>0</v>
      </c>
      <c r="R5870" s="8">
        <f t="shared" si="365"/>
        <v>0</v>
      </c>
      <c r="T5870" s="9">
        <f t="shared" si="366"/>
        <v>0</v>
      </c>
      <c r="U5870" s="34" t="e">
        <f t="shared" si="367"/>
        <v>#DIV/0!</v>
      </c>
    </row>
    <row r="5871" spans="7:21" x14ac:dyDescent="0.25">
      <c r="G5871" s="33" t="e">
        <f>VLOOKUP(F5871,'Customer Info'!A5862:B6362,2,0)</f>
        <v>#N/A</v>
      </c>
      <c r="H5871" s="6" t="e">
        <f>VLOOKUP(F5871,'Customer Info'!A5862:C6362,3,0)</f>
        <v>#N/A</v>
      </c>
      <c r="I5871" s="6" t="e">
        <f>VLOOKUP(F5871,'Customer Info'!A5862:E6362,5,0)</f>
        <v>#N/A</v>
      </c>
      <c r="K5871" s="7" t="e">
        <f>VLOOKUP(J5871,'Product Details'!B5862:C6030,2,0)</f>
        <v>#N/A</v>
      </c>
      <c r="L5871" s="7" t="e">
        <f>VLOOKUP(J5871,'Product Details'!B5862:D6030,3,0)</f>
        <v>#N/A</v>
      </c>
      <c r="M5871" s="7" t="e">
        <f>VLOOKUP(J5871,'Product Details'!B5863:E6030,4,0)</f>
        <v>#N/A</v>
      </c>
      <c r="Q5871" s="8">
        <f t="shared" si="364"/>
        <v>0</v>
      </c>
      <c r="R5871" s="8">
        <f t="shared" si="365"/>
        <v>0</v>
      </c>
      <c r="T5871" s="9">
        <f t="shared" si="366"/>
        <v>0</v>
      </c>
      <c r="U5871" s="34" t="e">
        <f t="shared" si="367"/>
        <v>#DIV/0!</v>
      </c>
    </row>
    <row r="5872" spans="7:21" x14ac:dyDescent="0.25">
      <c r="G5872" s="33" t="e">
        <f>VLOOKUP(F5872,'Customer Info'!A5863:B6363,2,0)</f>
        <v>#N/A</v>
      </c>
      <c r="H5872" s="6" t="e">
        <f>VLOOKUP(F5872,'Customer Info'!A5863:C6363,3,0)</f>
        <v>#N/A</v>
      </c>
      <c r="I5872" s="6" t="e">
        <f>VLOOKUP(F5872,'Customer Info'!A5863:E6363,5,0)</f>
        <v>#N/A</v>
      </c>
      <c r="K5872" s="7" t="e">
        <f>VLOOKUP(J5872,'Product Details'!B5863:C6031,2,0)</f>
        <v>#N/A</v>
      </c>
      <c r="L5872" s="7" t="e">
        <f>VLOOKUP(J5872,'Product Details'!B5863:D6031,3,0)</f>
        <v>#N/A</v>
      </c>
      <c r="M5872" s="7" t="e">
        <f>VLOOKUP(J5872,'Product Details'!B5864:E6031,4,0)</f>
        <v>#N/A</v>
      </c>
      <c r="Q5872" s="8">
        <f t="shared" si="364"/>
        <v>0</v>
      </c>
      <c r="R5872" s="8">
        <f t="shared" si="365"/>
        <v>0</v>
      </c>
      <c r="T5872" s="9">
        <f t="shared" si="366"/>
        <v>0</v>
      </c>
      <c r="U5872" s="34" t="e">
        <f t="shared" si="367"/>
        <v>#DIV/0!</v>
      </c>
    </row>
    <row r="5873" spans="7:21" x14ac:dyDescent="0.25">
      <c r="G5873" s="33" t="e">
        <f>VLOOKUP(F5873,'Customer Info'!A5864:B6364,2,0)</f>
        <v>#N/A</v>
      </c>
      <c r="H5873" s="6" t="e">
        <f>VLOOKUP(F5873,'Customer Info'!A5864:C6364,3,0)</f>
        <v>#N/A</v>
      </c>
      <c r="I5873" s="6" t="e">
        <f>VLOOKUP(F5873,'Customer Info'!A5864:E6364,5,0)</f>
        <v>#N/A</v>
      </c>
      <c r="K5873" s="7" t="e">
        <f>VLOOKUP(J5873,'Product Details'!B5864:C6032,2,0)</f>
        <v>#N/A</v>
      </c>
      <c r="L5873" s="7" t="e">
        <f>VLOOKUP(J5873,'Product Details'!B5864:D6032,3,0)</f>
        <v>#N/A</v>
      </c>
      <c r="M5873" s="7" t="e">
        <f>VLOOKUP(J5873,'Product Details'!B5865:E6032,4,0)</f>
        <v>#N/A</v>
      </c>
      <c r="Q5873" s="8">
        <f t="shared" si="364"/>
        <v>0</v>
      </c>
      <c r="R5873" s="8">
        <f t="shared" si="365"/>
        <v>0</v>
      </c>
      <c r="T5873" s="9">
        <f t="shared" si="366"/>
        <v>0</v>
      </c>
      <c r="U5873" s="34" t="e">
        <f t="shared" si="367"/>
        <v>#DIV/0!</v>
      </c>
    </row>
    <row r="5874" spans="7:21" x14ac:dyDescent="0.25">
      <c r="G5874" s="33" t="e">
        <f>VLOOKUP(F5874,'Customer Info'!A5865:B6365,2,0)</f>
        <v>#N/A</v>
      </c>
      <c r="H5874" s="6" t="e">
        <f>VLOOKUP(F5874,'Customer Info'!A5865:C6365,3,0)</f>
        <v>#N/A</v>
      </c>
      <c r="I5874" s="6" t="e">
        <f>VLOOKUP(F5874,'Customer Info'!A5865:E6365,5,0)</f>
        <v>#N/A</v>
      </c>
      <c r="K5874" s="7" t="e">
        <f>VLOOKUP(J5874,'Product Details'!B5865:C6033,2,0)</f>
        <v>#N/A</v>
      </c>
      <c r="L5874" s="7" t="e">
        <f>VLOOKUP(J5874,'Product Details'!B5865:D6033,3,0)</f>
        <v>#N/A</v>
      </c>
      <c r="M5874" s="7" t="e">
        <f>VLOOKUP(J5874,'Product Details'!B5866:E6033,4,0)</f>
        <v>#N/A</v>
      </c>
      <c r="Q5874" s="8">
        <f t="shared" si="364"/>
        <v>0</v>
      </c>
      <c r="R5874" s="8">
        <f t="shared" si="365"/>
        <v>0</v>
      </c>
      <c r="T5874" s="9">
        <f t="shared" si="366"/>
        <v>0</v>
      </c>
      <c r="U5874" s="34" t="e">
        <f t="shared" si="367"/>
        <v>#DIV/0!</v>
      </c>
    </row>
    <row r="5875" spans="7:21" x14ac:dyDescent="0.25">
      <c r="G5875" s="33" t="e">
        <f>VLOOKUP(F5875,'Customer Info'!A5866:B6366,2,0)</f>
        <v>#N/A</v>
      </c>
      <c r="H5875" s="6" t="e">
        <f>VLOOKUP(F5875,'Customer Info'!A5866:C6366,3,0)</f>
        <v>#N/A</v>
      </c>
      <c r="I5875" s="6" t="e">
        <f>VLOOKUP(F5875,'Customer Info'!A5866:E6366,5,0)</f>
        <v>#N/A</v>
      </c>
      <c r="K5875" s="7" t="e">
        <f>VLOOKUP(J5875,'Product Details'!B5866:C6034,2,0)</f>
        <v>#N/A</v>
      </c>
      <c r="L5875" s="7" t="e">
        <f>VLOOKUP(J5875,'Product Details'!B5866:D6034,3,0)</f>
        <v>#N/A</v>
      </c>
      <c r="M5875" s="7" t="e">
        <f>VLOOKUP(J5875,'Product Details'!B5867:E6034,4,0)</f>
        <v>#N/A</v>
      </c>
      <c r="Q5875" s="8">
        <f t="shared" si="364"/>
        <v>0</v>
      </c>
      <c r="R5875" s="8">
        <f t="shared" si="365"/>
        <v>0</v>
      </c>
      <c r="T5875" s="9">
        <f t="shared" si="366"/>
        <v>0</v>
      </c>
      <c r="U5875" s="34" t="e">
        <f t="shared" si="367"/>
        <v>#DIV/0!</v>
      </c>
    </row>
    <row r="5876" spans="7:21" x14ac:dyDescent="0.25">
      <c r="G5876" s="33" t="e">
        <f>VLOOKUP(F5876,'Customer Info'!A5867:B6367,2,0)</f>
        <v>#N/A</v>
      </c>
      <c r="H5876" s="6" t="e">
        <f>VLOOKUP(F5876,'Customer Info'!A5867:C6367,3,0)</f>
        <v>#N/A</v>
      </c>
      <c r="I5876" s="6" t="e">
        <f>VLOOKUP(F5876,'Customer Info'!A5867:E6367,5,0)</f>
        <v>#N/A</v>
      </c>
      <c r="K5876" s="7" t="e">
        <f>VLOOKUP(J5876,'Product Details'!B5867:C6035,2,0)</f>
        <v>#N/A</v>
      </c>
      <c r="L5876" s="7" t="e">
        <f>VLOOKUP(J5876,'Product Details'!B5867:D6035,3,0)</f>
        <v>#N/A</v>
      </c>
      <c r="M5876" s="7" t="e">
        <f>VLOOKUP(J5876,'Product Details'!B5868:E6035,4,0)</f>
        <v>#N/A</v>
      </c>
      <c r="Q5876" s="8">
        <f t="shared" si="364"/>
        <v>0</v>
      </c>
      <c r="R5876" s="8">
        <f t="shared" si="365"/>
        <v>0</v>
      </c>
      <c r="T5876" s="9">
        <f t="shared" si="366"/>
        <v>0</v>
      </c>
      <c r="U5876" s="34" t="e">
        <f t="shared" si="367"/>
        <v>#DIV/0!</v>
      </c>
    </row>
    <row r="5877" spans="7:21" x14ac:dyDescent="0.25">
      <c r="G5877" s="33" t="e">
        <f>VLOOKUP(F5877,'Customer Info'!A5868:B6368,2,0)</f>
        <v>#N/A</v>
      </c>
      <c r="H5877" s="6" t="e">
        <f>VLOOKUP(F5877,'Customer Info'!A5868:C6368,3,0)</f>
        <v>#N/A</v>
      </c>
      <c r="I5877" s="6" t="e">
        <f>VLOOKUP(F5877,'Customer Info'!A5868:E6368,5,0)</f>
        <v>#N/A</v>
      </c>
      <c r="K5877" s="7" t="e">
        <f>VLOOKUP(J5877,'Product Details'!B5868:C6036,2,0)</f>
        <v>#N/A</v>
      </c>
      <c r="L5877" s="7" t="e">
        <f>VLOOKUP(J5877,'Product Details'!B5868:D6036,3,0)</f>
        <v>#N/A</v>
      </c>
      <c r="M5877" s="7" t="e">
        <f>VLOOKUP(J5877,'Product Details'!B5869:E6036,4,0)</f>
        <v>#N/A</v>
      </c>
      <c r="Q5877" s="8">
        <f t="shared" si="364"/>
        <v>0</v>
      </c>
      <c r="R5877" s="8">
        <f t="shared" si="365"/>
        <v>0</v>
      </c>
      <c r="T5877" s="9">
        <f t="shared" si="366"/>
        <v>0</v>
      </c>
      <c r="U5877" s="34" t="e">
        <f t="shared" si="367"/>
        <v>#DIV/0!</v>
      </c>
    </row>
    <row r="5878" spans="7:21" x14ac:dyDescent="0.25">
      <c r="G5878" s="33" t="e">
        <f>VLOOKUP(F5878,'Customer Info'!A5869:B6369,2,0)</f>
        <v>#N/A</v>
      </c>
      <c r="H5878" s="6" t="e">
        <f>VLOOKUP(F5878,'Customer Info'!A5869:C6369,3,0)</f>
        <v>#N/A</v>
      </c>
      <c r="I5878" s="6" t="e">
        <f>VLOOKUP(F5878,'Customer Info'!A5869:E6369,5,0)</f>
        <v>#N/A</v>
      </c>
      <c r="K5878" s="7" t="e">
        <f>VLOOKUP(J5878,'Product Details'!B5869:C6037,2,0)</f>
        <v>#N/A</v>
      </c>
      <c r="L5878" s="7" t="e">
        <f>VLOOKUP(J5878,'Product Details'!B5869:D6037,3,0)</f>
        <v>#N/A</v>
      </c>
      <c r="M5878" s="7" t="e">
        <f>VLOOKUP(J5878,'Product Details'!B5870:E6037,4,0)</f>
        <v>#N/A</v>
      </c>
      <c r="Q5878" s="8">
        <f t="shared" si="364"/>
        <v>0</v>
      </c>
      <c r="R5878" s="8">
        <f t="shared" si="365"/>
        <v>0</v>
      </c>
      <c r="T5878" s="9">
        <f t="shared" si="366"/>
        <v>0</v>
      </c>
      <c r="U5878" s="34" t="e">
        <f t="shared" si="367"/>
        <v>#DIV/0!</v>
      </c>
    </row>
    <row r="5879" spans="7:21" x14ac:dyDescent="0.25">
      <c r="G5879" s="33" t="e">
        <f>VLOOKUP(F5879,'Customer Info'!A5870:B6370,2,0)</f>
        <v>#N/A</v>
      </c>
      <c r="H5879" s="6" t="e">
        <f>VLOOKUP(F5879,'Customer Info'!A5870:C6370,3,0)</f>
        <v>#N/A</v>
      </c>
      <c r="I5879" s="6" t="e">
        <f>VLOOKUP(F5879,'Customer Info'!A5870:E6370,5,0)</f>
        <v>#N/A</v>
      </c>
      <c r="K5879" s="7" t="e">
        <f>VLOOKUP(J5879,'Product Details'!B5870:C6038,2,0)</f>
        <v>#N/A</v>
      </c>
      <c r="L5879" s="7" t="e">
        <f>VLOOKUP(J5879,'Product Details'!B5870:D6038,3,0)</f>
        <v>#N/A</v>
      </c>
      <c r="M5879" s="7" t="e">
        <f>VLOOKUP(J5879,'Product Details'!B5871:E6038,4,0)</f>
        <v>#N/A</v>
      </c>
      <c r="Q5879" s="8">
        <f t="shared" si="364"/>
        <v>0</v>
      </c>
      <c r="R5879" s="8">
        <f t="shared" si="365"/>
        <v>0</v>
      </c>
      <c r="T5879" s="9">
        <f t="shared" si="366"/>
        <v>0</v>
      </c>
      <c r="U5879" s="34" t="e">
        <f t="shared" si="367"/>
        <v>#DIV/0!</v>
      </c>
    </row>
    <row r="5880" spans="7:21" x14ac:dyDescent="0.25">
      <c r="G5880" s="33" t="e">
        <f>VLOOKUP(F5880,'Customer Info'!A5871:B6371,2,0)</f>
        <v>#N/A</v>
      </c>
      <c r="H5880" s="6" t="e">
        <f>VLOOKUP(F5880,'Customer Info'!A5871:C6371,3,0)</f>
        <v>#N/A</v>
      </c>
      <c r="I5880" s="6" t="e">
        <f>VLOOKUP(F5880,'Customer Info'!A5871:E6371,5,0)</f>
        <v>#N/A</v>
      </c>
      <c r="K5880" s="7" t="e">
        <f>VLOOKUP(J5880,'Product Details'!B5871:C6039,2,0)</f>
        <v>#N/A</v>
      </c>
      <c r="L5880" s="7" t="e">
        <f>VLOOKUP(J5880,'Product Details'!B5871:D6039,3,0)</f>
        <v>#N/A</v>
      </c>
      <c r="M5880" s="7" t="e">
        <f>VLOOKUP(J5880,'Product Details'!B5872:E6039,4,0)</f>
        <v>#N/A</v>
      </c>
      <c r="Q5880" s="8">
        <f t="shared" si="364"/>
        <v>0</v>
      </c>
      <c r="R5880" s="8">
        <f t="shared" si="365"/>
        <v>0</v>
      </c>
      <c r="T5880" s="9">
        <f t="shared" si="366"/>
        <v>0</v>
      </c>
      <c r="U5880" s="34" t="e">
        <f t="shared" si="367"/>
        <v>#DIV/0!</v>
      </c>
    </row>
    <row r="5881" spans="7:21" x14ac:dyDescent="0.25">
      <c r="G5881" s="33" t="e">
        <f>VLOOKUP(F5881,'Customer Info'!A5872:B6372,2,0)</f>
        <v>#N/A</v>
      </c>
      <c r="H5881" s="6" t="e">
        <f>VLOOKUP(F5881,'Customer Info'!A5872:C6372,3,0)</f>
        <v>#N/A</v>
      </c>
      <c r="I5881" s="6" t="e">
        <f>VLOOKUP(F5881,'Customer Info'!A5872:E6372,5,0)</f>
        <v>#N/A</v>
      </c>
      <c r="K5881" s="7" t="e">
        <f>VLOOKUP(J5881,'Product Details'!B5872:C6040,2,0)</f>
        <v>#N/A</v>
      </c>
      <c r="L5881" s="7" t="e">
        <f>VLOOKUP(J5881,'Product Details'!B5872:D6040,3,0)</f>
        <v>#N/A</v>
      </c>
      <c r="M5881" s="7" t="e">
        <f>VLOOKUP(J5881,'Product Details'!B5873:E6040,4,0)</f>
        <v>#N/A</v>
      </c>
      <c r="Q5881" s="8">
        <f t="shared" si="364"/>
        <v>0</v>
      </c>
      <c r="R5881" s="8">
        <f t="shared" si="365"/>
        <v>0</v>
      </c>
      <c r="T5881" s="9">
        <f t="shared" si="366"/>
        <v>0</v>
      </c>
      <c r="U5881" s="34" t="e">
        <f t="shared" si="367"/>
        <v>#DIV/0!</v>
      </c>
    </row>
    <row r="5882" spans="7:21" x14ac:dyDescent="0.25">
      <c r="G5882" s="33" t="e">
        <f>VLOOKUP(F5882,'Customer Info'!A5873:B6373,2,0)</f>
        <v>#N/A</v>
      </c>
      <c r="H5882" s="6" t="e">
        <f>VLOOKUP(F5882,'Customer Info'!A5873:C6373,3,0)</f>
        <v>#N/A</v>
      </c>
      <c r="I5882" s="6" t="e">
        <f>VLOOKUP(F5882,'Customer Info'!A5873:E6373,5,0)</f>
        <v>#N/A</v>
      </c>
      <c r="K5882" s="7" t="e">
        <f>VLOOKUP(J5882,'Product Details'!B5873:C6041,2,0)</f>
        <v>#N/A</v>
      </c>
      <c r="L5882" s="7" t="e">
        <f>VLOOKUP(J5882,'Product Details'!B5873:D6041,3,0)</f>
        <v>#N/A</v>
      </c>
      <c r="M5882" s="7" t="e">
        <f>VLOOKUP(J5882,'Product Details'!B5874:E6041,4,0)</f>
        <v>#N/A</v>
      </c>
      <c r="Q5882" s="8">
        <f t="shared" si="364"/>
        <v>0</v>
      </c>
      <c r="R5882" s="8">
        <f t="shared" si="365"/>
        <v>0</v>
      </c>
      <c r="T5882" s="9">
        <f t="shared" si="366"/>
        <v>0</v>
      </c>
      <c r="U5882" s="34" t="e">
        <f t="shared" si="367"/>
        <v>#DIV/0!</v>
      </c>
    </row>
    <row r="5883" spans="7:21" x14ac:dyDescent="0.25">
      <c r="G5883" s="33" t="e">
        <f>VLOOKUP(F5883,'Customer Info'!A5874:B6374,2,0)</f>
        <v>#N/A</v>
      </c>
      <c r="H5883" s="6" t="e">
        <f>VLOOKUP(F5883,'Customer Info'!A5874:C6374,3,0)</f>
        <v>#N/A</v>
      </c>
      <c r="I5883" s="6" t="e">
        <f>VLOOKUP(F5883,'Customer Info'!A5874:E6374,5,0)</f>
        <v>#N/A</v>
      </c>
      <c r="K5883" s="7" t="e">
        <f>VLOOKUP(J5883,'Product Details'!B5874:C6042,2,0)</f>
        <v>#N/A</v>
      </c>
      <c r="L5883" s="7" t="e">
        <f>VLOOKUP(J5883,'Product Details'!B5874:D6042,3,0)</f>
        <v>#N/A</v>
      </c>
      <c r="M5883" s="7" t="e">
        <f>VLOOKUP(J5883,'Product Details'!B5875:E6042,4,0)</f>
        <v>#N/A</v>
      </c>
      <c r="Q5883" s="8">
        <f t="shared" si="364"/>
        <v>0</v>
      </c>
      <c r="R5883" s="8">
        <f t="shared" si="365"/>
        <v>0</v>
      </c>
      <c r="T5883" s="9">
        <f t="shared" si="366"/>
        <v>0</v>
      </c>
      <c r="U5883" s="34" t="e">
        <f t="shared" si="367"/>
        <v>#DIV/0!</v>
      </c>
    </row>
    <row r="5884" spans="7:21" x14ac:dyDescent="0.25">
      <c r="G5884" s="33" t="e">
        <f>VLOOKUP(F5884,'Customer Info'!A5875:B6375,2,0)</f>
        <v>#N/A</v>
      </c>
      <c r="H5884" s="6" t="e">
        <f>VLOOKUP(F5884,'Customer Info'!A5875:C6375,3,0)</f>
        <v>#N/A</v>
      </c>
      <c r="I5884" s="6" t="e">
        <f>VLOOKUP(F5884,'Customer Info'!A5875:E6375,5,0)</f>
        <v>#N/A</v>
      </c>
      <c r="K5884" s="7" t="e">
        <f>VLOOKUP(J5884,'Product Details'!B5875:C6043,2,0)</f>
        <v>#N/A</v>
      </c>
      <c r="L5884" s="7" t="e">
        <f>VLOOKUP(J5884,'Product Details'!B5875:D6043,3,0)</f>
        <v>#N/A</v>
      </c>
      <c r="M5884" s="7" t="e">
        <f>VLOOKUP(J5884,'Product Details'!B5876:E6043,4,0)</f>
        <v>#N/A</v>
      </c>
      <c r="Q5884" s="8">
        <f t="shared" si="364"/>
        <v>0</v>
      </c>
      <c r="R5884" s="8">
        <f t="shared" si="365"/>
        <v>0</v>
      </c>
      <c r="T5884" s="9">
        <f t="shared" si="366"/>
        <v>0</v>
      </c>
      <c r="U5884" s="34" t="e">
        <f t="shared" si="367"/>
        <v>#DIV/0!</v>
      </c>
    </row>
    <row r="5885" spans="7:21" x14ac:dyDescent="0.25">
      <c r="G5885" s="33" t="e">
        <f>VLOOKUP(F5885,'Customer Info'!A5876:B6376,2,0)</f>
        <v>#N/A</v>
      </c>
      <c r="H5885" s="6" t="e">
        <f>VLOOKUP(F5885,'Customer Info'!A5876:C6376,3,0)</f>
        <v>#N/A</v>
      </c>
      <c r="I5885" s="6" t="e">
        <f>VLOOKUP(F5885,'Customer Info'!A5876:E6376,5,0)</f>
        <v>#N/A</v>
      </c>
      <c r="K5885" s="7" t="e">
        <f>VLOOKUP(J5885,'Product Details'!B5876:C6044,2,0)</f>
        <v>#N/A</v>
      </c>
      <c r="L5885" s="7" t="e">
        <f>VLOOKUP(J5885,'Product Details'!B5876:D6044,3,0)</f>
        <v>#N/A</v>
      </c>
      <c r="M5885" s="7" t="e">
        <f>VLOOKUP(J5885,'Product Details'!B5877:E6044,4,0)</f>
        <v>#N/A</v>
      </c>
      <c r="Q5885" s="8">
        <f t="shared" si="364"/>
        <v>0</v>
      </c>
      <c r="R5885" s="8">
        <f t="shared" si="365"/>
        <v>0</v>
      </c>
      <c r="T5885" s="9">
        <f t="shared" si="366"/>
        <v>0</v>
      </c>
      <c r="U5885" s="34" t="e">
        <f t="shared" si="367"/>
        <v>#DIV/0!</v>
      </c>
    </row>
    <row r="5886" spans="7:21" x14ac:dyDescent="0.25">
      <c r="G5886" s="33" t="e">
        <f>VLOOKUP(F5886,'Customer Info'!A5877:B6377,2,0)</f>
        <v>#N/A</v>
      </c>
      <c r="H5886" s="6" t="e">
        <f>VLOOKUP(F5886,'Customer Info'!A5877:C6377,3,0)</f>
        <v>#N/A</v>
      </c>
      <c r="I5886" s="6" t="e">
        <f>VLOOKUP(F5886,'Customer Info'!A5877:E6377,5,0)</f>
        <v>#N/A</v>
      </c>
      <c r="K5886" s="7" t="e">
        <f>VLOOKUP(J5886,'Product Details'!B5877:C6045,2,0)</f>
        <v>#N/A</v>
      </c>
      <c r="L5886" s="7" t="e">
        <f>VLOOKUP(J5886,'Product Details'!B5877:D6045,3,0)</f>
        <v>#N/A</v>
      </c>
      <c r="M5886" s="7" t="e">
        <f>VLOOKUP(J5886,'Product Details'!B5878:E6045,4,0)</f>
        <v>#N/A</v>
      </c>
      <c r="Q5886" s="8">
        <f t="shared" si="364"/>
        <v>0</v>
      </c>
      <c r="R5886" s="8">
        <f t="shared" si="365"/>
        <v>0</v>
      </c>
      <c r="T5886" s="9">
        <f t="shared" si="366"/>
        <v>0</v>
      </c>
      <c r="U5886" s="34" t="e">
        <f t="shared" si="367"/>
        <v>#DIV/0!</v>
      </c>
    </row>
    <row r="5887" spans="7:21" x14ac:dyDescent="0.25">
      <c r="G5887" s="33" t="e">
        <f>VLOOKUP(F5887,'Customer Info'!A5878:B6378,2,0)</f>
        <v>#N/A</v>
      </c>
      <c r="H5887" s="6" t="e">
        <f>VLOOKUP(F5887,'Customer Info'!A5878:C6378,3,0)</f>
        <v>#N/A</v>
      </c>
      <c r="I5887" s="6" t="e">
        <f>VLOOKUP(F5887,'Customer Info'!A5878:E6378,5,0)</f>
        <v>#N/A</v>
      </c>
      <c r="K5887" s="7" t="e">
        <f>VLOOKUP(J5887,'Product Details'!B5878:C6046,2,0)</f>
        <v>#N/A</v>
      </c>
      <c r="L5887" s="7" t="e">
        <f>VLOOKUP(J5887,'Product Details'!B5878:D6046,3,0)</f>
        <v>#N/A</v>
      </c>
      <c r="M5887" s="7" t="e">
        <f>VLOOKUP(J5887,'Product Details'!B5879:E6046,4,0)</f>
        <v>#N/A</v>
      </c>
      <c r="Q5887" s="8">
        <f t="shared" si="364"/>
        <v>0</v>
      </c>
      <c r="R5887" s="8">
        <f t="shared" si="365"/>
        <v>0</v>
      </c>
      <c r="T5887" s="9">
        <f t="shared" si="366"/>
        <v>0</v>
      </c>
      <c r="U5887" s="34" t="e">
        <f t="shared" si="367"/>
        <v>#DIV/0!</v>
      </c>
    </row>
    <row r="5888" spans="7:21" x14ac:dyDescent="0.25">
      <c r="G5888" s="33" t="e">
        <f>VLOOKUP(F5888,'Customer Info'!A5879:B6379,2,0)</f>
        <v>#N/A</v>
      </c>
      <c r="H5888" s="6" t="e">
        <f>VLOOKUP(F5888,'Customer Info'!A5879:C6379,3,0)</f>
        <v>#N/A</v>
      </c>
      <c r="I5888" s="6" t="e">
        <f>VLOOKUP(F5888,'Customer Info'!A5879:E6379,5,0)</f>
        <v>#N/A</v>
      </c>
      <c r="K5888" s="7" t="e">
        <f>VLOOKUP(J5888,'Product Details'!B5879:C6047,2,0)</f>
        <v>#N/A</v>
      </c>
      <c r="L5888" s="7" t="e">
        <f>VLOOKUP(J5888,'Product Details'!B5879:D6047,3,0)</f>
        <v>#N/A</v>
      </c>
      <c r="M5888" s="7" t="e">
        <f>VLOOKUP(J5888,'Product Details'!B5880:E6047,4,0)</f>
        <v>#N/A</v>
      </c>
      <c r="Q5888" s="8">
        <f t="shared" si="364"/>
        <v>0</v>
      </c>
      <c r="R5888" s="8">
        <f t="shared" si="365"/>
        <v>0</v>
      </c>
      <c r="T5888" s="9">
        <f t="shared" si="366"/>
        <v>0</v>
      </c>
      <c r="U5888" s="34" t="e">
        <f t="shared" si="367"/>
        <v>#DIV/0!</v>
      </c>
    </row>
    <row r="5889" spans="7:21" x14ac:dyDescent="0.25">
      <c r="G5889" s="33" t="e">
        <f>VLOOKUP(F5889,'Customer Info'!A5880:B6380,2,0)</f>
        <v>#N/A</v>
      </c>
      <c r="H5889" s="6" t="e">
        <f>VLOOKUP(F5889,'Customer Info'!A5880:C6380,3,0)</f>
        <v>#N/A</v>
      </c>
      <c r="I5889" s="6" t="e">
        <f>VLOOKUP(F5889,'Customer Info'!A5880:E6380,5,0)</f>
        <v>#N/A</v>
      </c>
      <c r="K5889" s="7" t="e">
        <f>VLOOKUP(J5889,'Product Details'!B5880:C6048,2,0)</f>
        <v>#N/A</v>
      </c>
      <c r="L5889" s="7" t="e">
        <f>VLOOKUP(J5889,'Product Details'!B5880:D6048,3,0)</f>
        <v>#N/A</v>
      </c>
      <c r="M5889" s="7" t="e">
        <f>VLOOKUP(J5889,'Product Details'!B5881:E6048,4,0)</f>
        <v>#N/A</v>
      </c>
      <c r="Q5889" s="8">
        <f t="shared" si="364"/>
        <v>0</v>
      </c>
      <c r="R5889" s="8">
        <f t="shared" si="365"/>
        <v>0</v>
      </c>
      <c r="T5889" s="9">
        <f t="shared" si="366"/>
        <v>0</v>
      </c>
      <c r="U5889" s="34" t="e">
        <f t="shared" si="367"/>
        <v>#DIV/0!</v>
      </c>
    </row>
    <row r="5890" spans="7:21" x14ac:dyDescent="0.25">
      <c r="G5890" s="33" t="e">
        <f>VLOOKUP(F5890,'Customer Info'!A5881:B6381,2,0)</f>
        <v>#N/A</v>
      </c>
      <c r="H5890" s="6" t="e">
        <f>VLOOKUP(F5890,'Customer Info'!A5881:C6381,3,0)</f>
        <v>#N/A</v>
      </c>
      <c r="I5890" s="6" t="e">
        <f>VLOOKUP(F5890,'Customer Info'!A5881:E6381,5,0)</f>
        <v>#N/A</v>
      </c>
      <c r="K5890" s="7" t="e">
        <f>VLOOKUP(J5890,'Product Details'!B5881:C6049,2,0)</f>
        <v>#N/A</v>
      </c>
      <c r="L5890" s="7" t="e">
        <f>VLOOKUP(J5890,'Product Details'!B5881:D6049,3,0)</f>
        <v>#N/A</v>
      </c>
      <c r="M5890" s="7" t="e">
        <f>VLOOKUP(J5890,'Product Details'!B5882:E6049,4,0)</f>
        <v>#N/A</v>
      </c>
      <c r="Q5890" s="8">
        <f t="shared" si="364"/>
        <v>0</v>
      </c>
      <c r="R5890" s="8">
        <f t="shared" si="365"/>
        <v>0</v>
      </c>
      <c r="T5890" s="9">
        <f t="shared" si="366"/>
        <v>0</v>
      </c>
      <c r="U5890" s="34" t="e">
        <f t="shared" si="367"/>
        <v>#DIV/0!</v>
      </c>
    </row>
    <row r="5891" spans="7:21" x14ac:dyDescent="0.25">
      <c r="G5891" s="33" t="e">
        <f>VLOOKUP(F5891,'Customer Info'!A5882:B6382,2,0)</f>
        <v>#N/A</v>
      </c>
      <c r="H5891" s="6" t="e">
        <f>VLOOKUP(F5891,'Customer Info'!A5882:C6382,3,0)</f>
        <v>#N/A</v>
      </c>
      <c r="I5891" s="6" t="e">
        <f>VLOOKUP(F5891,'Customer Info'!A5882:E6382,5,0)</f>
        <v>#N/A</v>
      </c>
      <c r="K5891" s="7" t="e">
        <f>VLOOKUP(J5891,'Product Details'!B5882:C6050,2,0)</f>
        <v>#N/A</v>
      </c>
      <c r="L5891" s="7" t="e">
        <f>VLOOKUP(J5891,'Product Details'!B5882:D6050,3,0)</f>
        <v>#N/A</v>
      </c>
      <c r="M5891" s="7" t="e">
        <f>VLOOKUP(J5891,'Product Details'!B5883:E6050,4,0)</f>
        <v>#N/A</v>
      </c>
      <c r="Q5891" s="8">
        <f t="shared" si="364"/>
        <v>0</v>
      </c>
      <c r="R5891" s="8">
        <f t="shared" si="365"/>
        <v>0</v>
      </c>
      <c r="T5891" s="9">
        <f t="shared" si="366"/>
        <v>0</v>
      </c>
      <c r="U5891" s="34" t="e">
        <f t="shared" si="367"/>
        <v>#DIV/0!</v>
      </c>
    </row>
    <row r="5892" spans="7:21" x14ac:dyDescent="0.25">
      <c r="G5892" s="33" t="e">
        <f>VLOOKUP(F5892,'Customer Info'!A5883:B6383,2,0)</f>
        <v>#N/A</v>
      </c>
      <c r="H5892" s="6" t="e">
        <f>VLOOKUP(F5892,'Customer Info'!A5883:C6383,3,0)</f>
        <v>#N/A</v>
      </c>
      <c r="I5892" s="6" t="e">
        <f>VLOOKUP(F5892,'Customer Info'!A5883:E6383,5,0)</f>
        <v>#N/A</v>
      </c>
      <c r="K5892" s="7" t="e">
        <f>VLOOKUP(J5892,'Product Details'!B5883:C6051,2,0)</f>
        <v>#N/A</v>
      </c>
      <c r="L5892" s="7" t="e">
        <f>VLOOKUP(J5892,'Product Details'!B5883:D6051,3,0)</f>
        <v>#N/A</v>
      </c>
      <c r="M5892" s="7" t="e">
        <f>VLOOKUP(J5892,'Product Details'!B5884:E6051,4,0)</f>
        <v>#N/A</v>
      </c>
      <c r="Q5892" s="8">
        <f t="shared" si="364"/>
        <v>0</v>
      </c>
      <c r="R5892" s="8">
        <f t="shared" si="365"/>
        <v>0</v>
      </c>
      <c r="T5892" s="9">
        <f t="shared" si="366"/>
        <v>0</v>
      </c>
      <c r="U5892" s="34" t="e">
        <f t="shared" si="367"/>
        <v>#DIV/0!</v>
      </c>
    </row>
    <row r="5893" spans="7:21" x14ac:dyDescent="0.25">
      <c r="G5893" s="33" t="e">
        <f>VLOOKUP(F5893,'Customer Info'!A5884:B6384,2,0)</f>
        <v>#N/A</v>
      </c>
      <c r="H5893" s="6" t="e">
        <f>VLOOKUP(F5893,'Customer Info'!A5884:C6384,3,0)</f>
        <v>#N/A</v>
      </c>
      <c r="I5893" s="6" t="e">
        <f>VLOOKUP(F5893,'Customer Info'!A5884:E6384,5,0)</f>
        <v>#N/A</v>
      </c>
      <c r="K5893" s="7" t="e">
        <f>VLOOKUP(J5893,'Product Details'!B5884:C6052,2,0)</f>
        <v>#N/A</v>
      </c>
      <c r="L5893" s="7" t="e">
        <f>VLOOKUP(J5893,'Product Details'!B5884:D6052,3,0)</f>
        <v>#N/A</v>
      </c>
      <c r="M5893" s="7" t="e">
        <f>VLOOKUP(J5893,'Product Details'!B5885:E6052,4,0)</f>
        <v>#N/A</v>
      </c>
      <c r="Q5893" s="8">
        <f t="shared" si="364"/>
        <v>0</v>
      </c>
      <c r="R5893" s="8">
        <f t="shared" si="365"/>
        <v>0</v>
      </c>
      <c r="T5893" s="9">
        <f t="shared" si="366"/>
        <v>0</v>
      </c>
      <c r="U5893" s="34" t="e">
        <f t="shared" si="367"/>
        <v>#DIV/0!</v>
      </c>
    </row>
    <row r="5894" spans="7:21" x14ac:dyDescent="0.25">
      <c r="G5894" s="33" t="e">
        <f>VLOOKUP(F5894,'Customer Info'!A5885:B6385,2,0)</f>
        <v>#N/A</v>
      </c>
      <c r="H5894" s="6" t="e">
        <f>VLOOKUP(F5894,'Customer Info'!A5885:C6385,3,0)</f>
        <v>#N/A</v>
      </c>
      <c r="I5894" s="6" t="e">
        <f>VLOOKUP(F5894,'Customer Info'!A5885:E6385,5,0)</f>
        <v>#N/A</v>
      </c>
      <c r="K5894" s="7" t="e">
        <f>VLOOKUP(J5894,'Product Details'!B5885:C6053,2,0)</f>
        <v>#N/A</v>
      </c>
      <c r="L5894" s="7" t="e">
        <f>VLOOKUP(J5894,'Product Details'!B5885:D6053,3,0)</f>
        <v>#N/A</v>
      </c>
      <c r="M5894" s="7" t="e">
        <f>VLOOKUP(J5894,'Product Details'!B5886:E6053,4,0)</f>
        <v>#N/A</v>
      </c>
      <c r="Q5894" s="8">
        <f t="shared" si="364"/>
        <v>0</v>
      </c>
      <c r="R5894" s="8">
        <f t="shared" si="365"/>
        <v>0</v>
      </c>
      <c r="T5894" s="9">
        <f t="shared" si="366"/>
        <v>0</v>
      </c>
      <c r="U5894" s="34" t="e">
        <f t="shared" si="367"/>
        <v>#DIV/0!</v>
      </c>
    </row>
    <row r="5895" spans="7:21" x14ac:dyDescent="0.25">
      <c r="G5895" s="33" t="e">
        <f>VLOOKUP(F5895,'Customer Info'!A5886:B6386,2,0)</f>
        <v>#N/A</v>
      </c>
      <c r="H5895" s="6" t="e">
        <f>VLOOKUP(F5895,'Customer Info'!A5886:C6386,3,0)</f>
        <v>#N/A</v>
      </c>
      <c r="I5895" s="6" t="e">
        <f>VLOOKUP(F5895,'Customer Info'!A5886:E6386,5,0)</f>
        <v>#N/A</v>
      </c>
      <c r="K5895" s="7" t="e">
        <f>VLOOKUP(J5895,'Product Details'!B5886:C6054,2,0)</f>
        <v>#N/A</v>
      </c>
      <c r="L5895" s="7" t="e">
        <f>VLOOKUP(J5895,'Product Details'!B5886:D6054,3,0)</f>
        <v>#N/A</v>
      </c>
      <c r="M5895" s="7" t="e">
        <f>VLOOKUP(J5895,'Product Details'!B5887:E6054,4,0)</f>
        <v>#N/A</v>
      </c>
      <c r="Q5895" s="8">
        <f t="shared" si="364"/>
        <v>0</v>
      </c>
      <c r="R5895" s="8">
        <f t="shared" si="365"/>
        <v>0</v>
      </c>
      <c r="T5895" s="9">
        <f t="shared" si="366"/>
        <v>0</v>
      </c>
      <c r="U5895" s="34" t="e">
        <f t="shared" si="367"/>
        <v>#DIV/0!</v>
      </c>
    </row>
    <row r="5896" spans="7:21" x14ac:dyDescent="0.25">
      <c r="G5896" s="33" t="e">
        <f>VLOOKUP(F5896,'Customer Info'!A5887:B6387,2,0)</f>
        <v>#N/A</v>
      </c>
      <c r="H5896" s="6" t="e">
        <f>VLOOKUP(F5896,'Customer Info'!A5887:C6387,3,0)</f>
        <v>#N/A</v>
      </c>
      <c r="I5896" s="6" t="e">
        <f>VLOOKUP(F5896,'Customer Info'!A5887:E6387,5,0)</f>
        <v>#N/A</v>
      </c>
      <c r="K5896" s="7" t="e">
        <f>VLOOKUP(J5896,'Product Details'!B5887:C6055,2,0)</f>
        <v>#N/A</v>
      </c>
      <c r="L5896" s="7" t="e">
        <f>VLOOKUP(J5896,'Product Details'!B5887:D6055,3,0)</f>
        <v>#N/A</v>
      </c>
      <c r="M5896" s="7" t="e">
        <f>VLOOKUP(J5896,'Product Details'!B5888:E6055,4,0)</f>
        <v>#N/A</v>
      </c>
      <c r="Q5896" s="8">
        <f t="shared" si="364"/>
        <v>0</v>
      </c>
      <c r="R5896" s="8">
        <f t="shared" si="365"/>
        <v>0</v>
      </c>
      <c r="T5896" s="9">
        <f t="shared" si="366"/>
        <v>0</v>
      </c>
      <c r="U5896" s="34" t="e">
        <f t="shared" si="367"/>
        <v>#DIV/0!</v>
      </c>
    </row>
    <row r="5897" spans="7:21" x14ac:dyDescent="0.25">
      <c r="G5897" s="33" t="e">
        <f>VLOOKUP(F5897,'Customer Info'!A5888:B6388,2,0)</f>
        <v>#N/A</v>
      </c>
      <c r="H5897" s="6" t="e">
        <f>VLOOKUP(F5897,'Customer Info'!A5888:C6388,3,0)</f>
        <v>#N/A</v>
      </c>
      <c r="I5897" s="6" t="e">
        <f>VLOOKUP(F5897,'Customer Info'!A5888:E6388,5,0)</f>
        <v>#N/A</v>
      </c>
      <c r="K5897" s="7" t="e">
        <f>VLOOKUP(J5897,'Product Details'!B5888:C6056,2,0)</f>
        <v>#N/A</v>
      </c>
      <c r="L5897" s="7" t="e">
        <f>VLOOKUP(J5897,'Product Details'!B5888:D6056,3,0)</f>
        <v>#N/A</v>
      </c>
      <c r="M5897" s="7" t="e">
        <f>VLOOKUP(J5897,'Product Details'!B5889:E6056,4,0)</f>
        <v>#N/A</v>
      </c>
      <c r="Q5897" s="8">
        <f t="shared" si="364"/>
        <v>0</v>
      </c>
      <c r="R5897" s="8">
        <f t="shared" si="365"/>
        <v>0</v>
      </c>
      <c r="T5897" s="9">
        <f t="shared" si="366"/>
        <v>0</v>
      </c>
      <c r="U5897" s="34" t="e">
        <f t="shared" si="367"/>
        <v>#DIV/0!</v>
      </c>
    </row>
    <row r="5898" spans="7:21" x14ac:dyDescent="0.25">
      <c r="G5898" s="33" t="e">
        <f>VLOOKUP(F5898,'Customer Info'!A5889:B6389,2,0)</f>
        <v>#N/A</v>
      </c>
      <c r="H5898" s="6" t="e">
        <f>VLOOKUP(F5898,'Customer Info'!A5889:C6389,3,0)</f>
        <v>#N/A</v>
      </c>
      <c r="I5898" s="6" t="e">
        <f>VLOOKUP(F5898,'Customer Info'!A5889:E6389,5,0)</f>
        <v>#N/A</v>
      </c>
      <c r="K5898" s="7" t="e">
        <f>VLOOKUP(J5898,'Product Details'!B5889:C6057,2,0)</f>
        <v>#N/A</v>
      </c>
      <c r="L5898" s="7" t="e">
        <f>VLOOKUP(J5898,'Product Details'!B5889:D6057,3,0)</f>
        <v>#N/A</v>
      </c>
      <c r="M5898" s="7" t="e">
        <f>VLOOKUP(J5898,'Product Details'!B5890:E6057,4,0)</f>
        <v>#N/A</v>
      </c>
      <c r="Q5898" s="8">
        <f t="shared" si="364"/>
        <v>0</v>
      </c>
      <c r="R5898" s="8">
        <f t="shared" si="365"/>
        <v>0</v>
      </c>
      <c r="T5898" s="9">
        <f t="shared" si="366"/>
        <v>0</v>
      </c>
      <c r="U5898" s="34" t="e">
        <f t="shared" si="367"/>
        <v>#DIV/0!</v>
      </c>
    </row>
    <row r="5899" spans="7:21" x14ac:dyDescent="0.25">
      <c r="G5899" s="33" t="e">
        <f>VLOOKUP(F5899,'Customer Info'!A5890:B6390,2,0)</f>
        <v>#N/A</v>
      </c>
      <c r="H5899" s="6" t="e">
        <f>VLOOKUP(F5899,'Customer Info'!A5890:C6390,3,0)</f>
        <v>#N/A</v>
      </c>
      <c r="I5899" s="6" t="e">
        <f>VLOOKUP(F5899,'Customer Info'!A5890:E6390,5,0)</f>
        <v>#N/A</v>
      </c>
      <c r="K5899" s="7" t="e">
        <f>VLOOKUP(J5899,'Product Details'!B5890:C6058,2,0)</f>
        <v>#N/A</v>
      </c>
      <c r="L5899" s="7" t="e">
        <f>VLOOKUP(J5899,'Product Details'!B5890:D6058,3,0)</f>
        <v>#N/A</v>
      </c>
      <c r="M5899" s="7" t="e">
        <f>VLOOKUP(J5899,'Product Details'!B5891:E6058,4,0)</f>
        <v>#N/A</v>
      </c>
      <c r="Q5899" s="8">
        <f t="shared" ref="Q5899:Q5962" si="368">O5899*P5899</f>
        <v>0</v>
      </c>
      <c r="R5899" s="8">
        <f t="shared" ref="R5899:R5962" si="369">N5899*P5899</f>
        <v>0</v>
      </c>
      <c r="T5899" s="9">
        <f t="shared" ref="T5899:T5962" si="370">R5899+S5899</f>
        <v>0</v>
      </c>
      <c r="U5899" s="34" t="e">
        <f t="shared" ref="U5899:U5962" si="371">(N5899-O5899)/N5899</f>
        <v>#DIV/0!</v>
      </c>
    </row>
    <row r="5900" spans="7:21" x14ac:dyDescent="0.25">
      <c r="G5900" s="33" t="e">
        <f>VLOOKUP(F5900,'Customer Info'!A5891:B6391,2,0)</f>
        <v>#N/A</v>
      </c>
      <c r="H5900" s="6" t="e">
        <f>VLOOKUP(F5900,'Customer Info'!A5891:C6391,3,0)</f>
        <v>#N/A</v>
      </c>
      <c r="I5900" s="6" t="e">
        <f>VLOOKUP(F5900,'Customer Info'!A5891:E6391,5,0)</f>
        <v>#N/A</v>
      </c>
      <c r="K5900" s="7" t="e">
        <f>VLOOKUP(J5900,'Product Details'!B5891:C6059,2,0)</f>
        <v>#N/A</v>
      </c>
      <c r="L5900" s="7" t="e">
        <f>VLOOKUP(J5900,'Product Details'!B5891:D6059,3,0)</f>
        <v>#N/A</v>
      </c>
      <c r="M5900" s="7" t="e">
        <f>VLOOKUP(J5900,'Product Details'!B5892:E6059,4,0)</f>
        <v>#N/A</v>
      </c>
      <c r="Q5900" s="8">
        <f t="shared" si="368"/>
        <v>0</v>
      </c>
      <c r="R5900" s="8">
        <f t="shared" si="369"/>
        <v>0</v>
      </c>
      <c r="T5900" s="9">
        <f t="shared" si="370"/>
        <v>0</v>
      </c>
      <c r="U5900" s="34" t="e">
        <f t="shared" si="371"/>
        <v>#DIV/0!</v>
      </c>
    </row>
    <row r="5901" spans="7:21" x14ac:dyDescent="0.25">
      <c r="G5901" s="33" t="e">
        <f>VLOOKUP(F5901,'Customer Info'!A5892:B6392,2,0)</f>
        <v>#N/A</v>
      </c>
      <c r="H5901" s="6" t="e">
        <f>VLOOKUP(F5901,'Customer Info'!A5892:C6392,3,0)</f>
        <v>#N/A</v>
      </c>
      <c r="I5901" s="6" t="e">
        <f>VLOOKUP(F5901,'Customer Info'!A5892:E6392,5,0)</f>
        <v>#N/A</v>
      </c>
      <c r="K5901" s="7" t="e">
        <f>VLOOKUP(J5901,'Product Details'!B5892:C6060,2,0)</f>
        <v>#N/A</v>
      </c>
      <c r="L5901" s="7" t="e">
        <f>VLOOKUP(J5901,'Product Details'!B5892:D6060,3,0)</f>
        <v>#N/A</v>
      </c>
      <c r="M5901" s="7" t="e">
        <f>VLOOKUP(J5901,'Product Details'!B5893:E6060,4,0)</f>
        <v>#N/A</v>
      </c>
      <c r="Q5901" s="8">
        <f t="shared" si="368"/>
        <v>0</v>
      </c>
      <c r="R5901" s="8">
        <f t="shared" si="369"/>
        <v>0</v>
      </c>
      <c r="T5901" s="9">
        <f t="shared" si="370"/>
        <v>0</v>
      </c>
      <c r="U5901" s="34" t="e">
        <f t="shared" si="371"/>
        <v>#DIV/0!</v>
      </c>
    </row>
    <row r="5902" spans="7:21" x14ac:dyDescent="0.25">
      <c r="G5902" s="33" t="e">
        <f>VLOOKUP(F5902,'Customer Info'!A5893:B6393,2,0)</f>
        <v>#N/A</v>
      </c>
      <c r="H5902" s="6" t="e">
        <f>VLOOKUP(F5902,'Customer Info'!A5893:C6393,3,0)</f>
        <v>#N/A</v>
      </c>
      <c r="I5902" s="6" t="e">
        <f>VLOOKUP(F5902,'Customer Info'!A5893:E6393,5,0)</f>
        <v>#N/A</v>
      </c>
      <c r="K5902" s="7" t="e">
        <f>VLOOKUP(J5902,'Product Details'!B5893:C6061,2,0)</f>
        <v>#N/A</v>
      </c>
      <c r="L5902" s="7" t="e">
        <f>VLOOKUP(J5902,'Product Details'!B5893:D6061,3,0)</f>
        <v>#N/A</v>
      </c>
      <c r="M5902" s="7" t="e">
        <f>VLOOKUP(J5902,'Product Details'!B5894:E6061,4,0)</f>
        <v>#N/A</v>
      </c>
      <c r="Q5902" s="8">
        <f t="shared" si="368"/>
        <v>0</v>
      </c>
      <c r="R5902" s="8">
        <f t="shared" si="369"/>
        <v>0</v>
      </c>
      <c r="T5902" s="9">
        <f t="shared" si="370"/>
        <v>0</v>
      </c>
      <c r="U5902" s="34" t="e">
        <f t="shared" si="371"/>
        <v>#DIV/0!</v>
      </c>
    </row>
    <row r="5903" spans="7:21" x14ac:dyDescent="0.25">
      <c r="G5903" s="33" t="e">
        <f>VLOOKUP(F5903,'Customer Info'!A5894:B6394,2,0)</f>
        <v>#N/A</v>
      </c>
      <c r="H5903" s="6" t="e">
        <f>VLOOKUP(F5903,'Customer Info'!A5894:C6394,3,0)</f>
        <v>#N/A</v>
      </c>
      <c r="I5903" s="6" t="e">
        <f>VLOOKUP(F5903,'Customer Info'!A5894:E6394,5,0)</f>
        <v>#N/A</v>
      </c>
      <c r="K5903" s="7" t="e">
        <f>VLOOKUP(J5903,'Product Details'!B5894:C6062,2,0)</f>
        <v>#N/A</v>
      </c>
      <c r="L5903" s="7" t="e">
        <f>VLOOKUP(J5903,'Product Details'!B5894:D6062,3,0)</f>
        <v>#N/A</v>
      </c>
      <c r="M5903" s="7" t="e">
        <f>VLOOKUP(J5903,'Product Details'!B5895:E6062,4,0)</f>
        <v>#N/A</v>
      </c>
      <c r="Q5903" s="8">
        <f t="shared" si="368"/>
        <v>0</v>
      </c>
      <c r="R5903" s="8">
        <f t="shared" si="369"/>
        <v>0</v>
      </c>
      <c r="T5903" s="9">
        <f t="shared" si="370"/>
        <v>0</v>
      </c>
      <c r="U5903" s="34" t="e">
        <f t="shared" si="371"/>
        <v>#DIV/0!</v>
      </c>
    </row>
    <row r="5904" spans="7:21" x14ac:dyDescent="0.25">
      <c r="G5904" s="33" t="e">
        <f>VLOOKUP(F5904,'Customer Info'!A5895:B6395,2,0)</f>
        <v>#N/A</v>
      </c>
      <c r="H5904" s="6" t="e">
        <f>VLOOKUP(F5904,'Customer Info'!A5895:C6395,3,0)</f>
        <v>#N/A</v>
      </c>
      <c r="I5904" s="6" t="e">
        <f>VLOOKUP(F5904,'Customer Info'!A5895:E6395,5,0)</f>
        <v>#N/A</v>
      </c>
      <c r="K5904" s="7" t="e">
        <f>VLOOKUP(J5904,'Product Details'!B5895:C6063,2,0)</f>
        <v>#N/A</v>
      </c>
      <c r="L5904" s="7" t="e">
        <f>VLOOKUP(J5904,'Product Details'!B5895:D6063,3,0)</f>
        <v>#N/A</v>
      </c>
      <c r="M5904" s="7" t="e">
        <f>VLOOKUP(J5904,'Product Details'!B5896:E6063,4,0)</f>
        <v>#N/A</v>
      </c>
      <c r="Q5904" s="8">
        <f t="shared" si="368"/>
        <v>0</v>
      </c>
      <c r="R5904" s="8">
        <f t="shared" si="369"/>
        <v>0</v>
      </c>
      <c r="T5904" s="9">
        <f t="shared" si="370"/>
        <v>0</v>
      </c>
      <c r="U5904" s="34" t="e">
        <f t="shared" si="371"/>
        <v>#DIV/0!</v>
      </c>
    </row>
    <row r="5905" spans="7:21" x14ac:dyDescent="0.25">
      <c r="G5905" s="33" t="e">
        <f>VLOOKUP(F5905,'Customer Info'!A5896:B6396,2,0)</f>
        <v>#N/A</v>
      </c>
      <c r="H5905" s="6" t="e">
        <f>VLOOKUP(F5905,'Customer Info'!A5896:C6396,3,0)</f>
        <v>#N/A</v>
      </c>
      <c r="I5905" s="6" t="e">
        <f>VLOOKUP(F5905,'Customer Info'!A5896:E6396,5,0)</f>
        <v>#N/A</v>
      </c>
      <c r="K5905" s="7" t="e">
        <f>VLOOKUP(J5905,'Product Details'!B5896:C6064,2,0)</f>
        <v>#N/A</v>
      </c>
      <c r="L5905" s="7" t="e">
        <f>VLOOKUP(J5905,'Product Details'!B5896:D6064,3,0)</f>
        <v>#N/A</v>
      </c>
      <c r="M5905" s="7" t="e">
        <f>VLOOKUP(J5905,'Product Details'!B5897:E6064,4,0)</f>
        <v>#N/A</v>
      </c>
      <c r="Q5905" s="8">
        <f t="shared" si="368"/>
        <v>0</v>
      </c>
      <c r="R5905" s="8">
        <f t="shared" si="369"/>
        <v>0</v>
      </c>
      <c r="T5905" s="9">
        <f t="shared" si="370"/>
        <v>0</v>
      </c>
      <c r="U5905" s="34" t="e">
        <f t="shared" si="371"/>
        <v>#DIV/0!</v>
      </c>
    </row>
    <row r="5906" spans="7:21" x14ac:dyDescent="0.25">
      <c r="G5906" s="33" t="e">
        <f>VLOOKUP(F5906,'Customer Info'!A5897:B6397,2,0)</f>
        <v>#N/A</v>
      </c>
      <c r="H5906" s="6" t="e">
        <f>VLOOKUP(F5906,'Customer Info'!A5897:C6397,3,0)</f>
        <v>#N/A</v>
      </c>
      <c r="I5906" s="6" t="e">
        <f>VLOOKUP(F5906,'Customer Info'!A5897:E6397,5,0)</f>
        <v>#N/A</v>
      </c>
      <c r="K5906" s="7" t="e">
        <f>VLOOKUP(J5906,'Product Details'!B5897:C6065,2,0)</f>
        <v>#N/A</v>
      </c>
      <c r="L5906" s="7" t="e">
        <f>VLOOKUP(J5906,'Product Details'!B5897:D6065,3,0)</f>
        <v>#N/A</v>
      </c>
      <c r="M5906" s="7" t="e">
        <f>VLOOKUP(J5906,'Product Details'!B5898:E6065,4,0)</f>
        <v>#N/A</v>
      </c>
      <c r="Q5906" s="8">
        <f t="shared" si="368"/>
        <v>0</v>
      </c>
      <c r="R5906" s="8">
        <f t="shared" si="369"/>
        <v>0</v>
      </c>
      <c r="T5906" s="9">
        <f t="shared" si="370"/>
        <v>0</v>
      </c>
      <c r="U5906" s="34" t="e">
        <f t="shared" si="371"/>
        <v>#DIV/0!</v>
      </c>
    </row>
    <row r="5907" spans="7:21" x14ac:dyDescent="0.25">
      <c r="G5907" s="33" t="e">
        <f>VLOOKUP(F5907,'Customer Info'!A5898:B6398,2,0)</f>
        <v>#N/A</v>
      </c>
      <c r="H5907" s="6" t="e">
        <f>VLOOKUP(F5907,'Customer Info'!A5898:C6398,3,0)</f>
        <v>#N/A</v>
      </c>
      <c r="I5907" s="6" t="e">
        <f>VLOOKUP(F5907,'Customer Info'!A5898:E6398,5,0)</f>
        <v>#N/A</v>
      </c>
      <c r="K5907" s="7" t="e">
        <f>VLOOKUP(J5907,'Product Details'!B5898:C6066,2,0)</f>
        <v>#N/A</v>
      </c>
      <c r="L5907" s="7" t="e">
        <f>VLOOKUP(J5907,'Product Details'!B5898:D6066,3,0)</f>
        <v>#N/A</v>
      </c>
      <c r="M5907" s="7" t="e">
        <f>VLOOKUP(J5907,'Product Details'!B5899:E6066,4,0)</f>
        <v>#N/A</v>
      </c>
      <c r="Q5907" s="8">
        <f t="shared" si="368"/>
        <v>0</v>
      </c>
      <c r="R5907" s="8">
        <f t="shared" si="369"/>
        <v>0</v>
      </c>
      <c r="T5907" s="9">
        <f t="shared" si="370"/>
        <v>0</v>
      </c>
      <c r="U5907" s="34" t="e">
        <f t="shared" si="371"/>
        <v>#DIV/0!</v>
      </c>
    </row>
    <row r="5908" spans="7:21" x14ac:dyDescent="0.25">
      <c r="G5908" s="33" t="e">
        <f>VLOOKUP(F5908,'Customer Info'!A5899:B6399,2,0)</f>
        <v>#N/A</v>
      </c>
      <c r="H5908" s="6" t="e">
        <f>VLOOKUP(F5908,'Customer Info'!A5899:C6399,3,0)</f>
        <v>#N/A</v>
      </c>
      <c r="I5908" s="6" t="e">
        <f>VLOOKUP(F5908,'Customer Info'!A5899:E6399,5,0)</f>
        <v>#N/A</v>
      </c>
      <c r="K5908" s="7" t="e">
        <f>VLOOKUP(J5908,'Product Details'!B5899:C6067,2,0)</f>
        <v>#N/A</v>
      </c>
      <c r="L5908" s="7" t="e">
        <f>VLOOKUP(J5908,'Product Details'!B5899:D6067,3,0)</f>
        <v>#N/A</v>
      </c>
      <c r="M5908" s="7" t="e">
        <f>VLOOKUP(J5908,'Product Details'!B5900:E6067,4,0)</f>
        <v>#N/A</v>
      </c>
      <c r="Q5908" s="8">
        <f t="shared" si="368"/>
        <v>0</v>
      </c>
      <c r="R5908" s="8">
        <f t="shared" si="369"/>
        <v>0</v>
      </c>
      <c r="T5908" s="9">
        <f t="shared" si="370"/>
        <v>0</v>
      </c>
      <c r="U5908" s="34" t="e">
        <f t="shared" si="371"/>
        <v>#DIV/0!</v>
      </c>
    </row>
    <row r="5909" spans="7:21" x14ac:dyDescent="0.25">
      <c r="G5909" s="33" t="e">
        <f>VLOOKUP(F5909,'Customer Info'!A5900:B6400,2,0)</f>
        <v>#N/A</v>
      </c>
      <c r="H5909" s="6" t="e">
        <f>VLOOKUP(F5909,'Customer Info'!A5900:C6400,3,0)</f>
        <v>#N/A</v>
      </c>
      <c r="I5909" s="6" t="e">
        <f>VLOOKUP(F5909,'Customer Info'!A5900:E6400,5,0)</f>
        <v>#N/A</v>
      </c>
      <c r="K5909" s="7" t="e">
        <f>VLOOKUP(J5909,'Product Details'!B5900:C6068,2,0)</f>
        <v>#N/A</v>
      </c>
      <c r="L5909" s="7" t="e">
        <f>VLOOKUP(J5909,'Product Details'!B5900:D6068,3,0)</f>
        <v>#N/A</v>
      </c>
      <c r="M5909" s="7" t="e">
        <f>VLOOKUP(J5909,'Product Details'!B5901:E6068,4,0)</f>
        <v>#N/A</v>
      </c>
      <c r="Q5909" s="8">
        <f t="shared" si="368"/>
        <v>0</v>
      </c>
      <c r="R5909" s="8">
        <f t="shared" si="369"/>
        <v>0</v>
      </c>
      <c r="T5909" s="9">
        <f t="shared" si="370"/>
        <v>0</v>
      </c>
      <c r="U5909" s="34" t="e">
        <f t="shared" si="371"/>
        <v>#DIV/0!</v>
      </c>
    </row>
    <row r="5910" spans="7:21" x14ac:dyDescent="0.25">
      <c r="G5910" s="33" t="e">
        <f>VLOOKUP(F5910,'Customer Info'!A5901:B6401,2,0)</f>
        <v>#N/A</v>
      </c>
      <c r="H5910" s="6" t="e">
        <f>VLOOKUP(F5910,'Customer Info'!A5901:C6401,3,0)</f>
        <v>#N/A</v>
      </c>
      <c r="I5910" s="6" t="e">
        <f>VLOOKUP(F5910,'Customer Info'!A5901:E6401,5,0)</f>
        <v>#N/A</v>
      </c>
      <c r="K5910" s="7" t="e">
        <f>VLOOKUP(J5910,'Product Details'!B5901:C6069,2,0)</f>
        <v>#N/A</v>
      </c>
      <c r="L5910" s="7" t="e">
        <f>VLOOKUP(J5910,'Product Details'!B5901:D6069,3,0)</f>
        <v>#N/A</v>
      </c>
      <c r="M5910" s="7" t="e">
        <f>VLOOKUP(J5910,'Product Details'!B5902:E6069,4,0)</f>
        <v>#N/A</v>
      </c>
      <c r="Q5910" s="8">
        <f t="shared" si="368"/>
        <v>0</v>
      </c>
      <c r="R5910" s="8">
        <f t="shared" si="369"/>
        <v>0</v>
      </c>
      <c r="T5910" s="9">
        <f t="shared" si="370"/>
        <v>0</v>
      </c>
      <c r="U5910" s="34" t="e">
        <f t="shared" si="371"/>
        <v>#DIV/0!</v>
      </c>
    </row>
    <row r="5911" spans="7:21" x14ac:dyDescent="0.25">
      <c r="G5911" s="33" t="e">
        <f>VLOOKUP(F5911,'Customer Info'!A5902:B6402,2,0)</f>
        <v>#N/A</v>
      </c>
      <c r="H5911" s="6" t="e">
        <f>VLOOKUP(F5911,'Customer Info'!A5902:C6402,3,0)</f>
        <v>#N/A</v>
      </c>
      <c r="I5911" s="6" t="e">
        <f>VLOOKUP(F5911,'Customer Info'!A5902:E6402,5,0)</f>
        <v>#N/A</v>
      </c>
      <c r="K5911" s="7" t="e">
        <f>VLOOKUP(J5911,'Product Details'!B5902:C6070,2,0)</f>
        <v>#N/A</v>
      </c>
      <c r="L5911" s="7" t="e">
        <f>VLOOKUP(J5911,'Product Details'!B5902:D6070,3,0)</f>
        <v>#N/A</v>
      </c>
      <c r="M5911" s="7" t="e">
        <f>VLOOKUP(J5911,'Product Details'!B5903:E6070,4,0)</f>
        <v>#N/A</v>
      </c>
      <c r="Q5911" s="8">
        <f t="shared" si="368"/>
        <v>0</v>
      </c>
      <c r="R5911" s="8">
        <f t="shared" si="369"/>
        <v>0</v>
      </c>
      <c r="T5911" s="9">
        <f t="shared" si="370"/>
        <v>0</v>
      </c>
      <c r="U5911" s="34" t="e">
        <f t="shared" si="371"/>
        <v>#DIV/0!</v>
      </c>
    </row>
    <row r="5912" spans="7:21" x14ac:dyDescent="0.25">
      <c r="G5912" s="33" t="e">
        <f>VLOOKUP(F5912,'Customer Info'!A5903:B6403,2,0)</f>
        <v>#N/A</v>
      </c>
      <c r="H5912" s="6" t="e">
        <f>VLOOKUP(F5912,'Customer Info'!A5903:C6403,3,0)</f>
        <v>#N/A</v>
      </c>
      <c r="I5912" s="6" t="e">
        <f>VLOOKUP(F5912,'Customer Info'!A5903:E6403,5,0)</f>
        <v>#N/A</v>
      </c>
      <c r="K5912" s="7" t="e">
        <f>VLOOKUP(J5912,'Product Details'!B5903:C6071,2,0)</f>
        <v>#N/A</v>
      </c>
      <c r="L5912" s="7" t="e">
        <f>VLOOKUP(J5912,'Product Details'!B5903:D6071,3,0)</f>
        <v>#N/A</v>
      </c>
      <c r="M5912" s="7" t="e">
        <f>VLOOKUP(J5912,'Product Details'!B5904:E6071,4,0)</f>
        <v>#N/A</v>
      </c>
      <c r="Q5912" s="8">
        <f t="shared" si="368"/>
        <v>0</v>
      </c>
      <c r="R5912" s="8">
        <f t="shared" si="369"/>
        <v>0</v>
      </c>
      <c r="T5912" s="9">
        <f t="shared" si="370"/>
        <v>0</v>
      </c>
      <c r="U5912" s="34" t="e">
        <f t="shared" si="371"/>
        <v>#DIV/0!</v>
      </c>
    </row>
    <row r="5913" spans="7:21" x14ac:dyDescent="0.25">
      <c r="G5913" s="33" t="e">
        <f>VLOOKUP(F5913,'Customer Info'!A5904:B6404,2,0)</f>
        <v>#N/A</v>
      </c>
      <c r="H5913" s="6" t="e">
        <f>VLOOKUP(F5913,'Customer Info'!A5904:C6404,3,0)</f>
        <v>#N/A</v>
      </c>
      <c r="I5913" s="6" t="e">
        <f>VLOOKUP(F5913,'Customer Info'!A5904:E6404,5,0)</f>
        <v>#N/A</v>
      </c>
      <c r="K5913" s="7" t="e">
        <f>VLOOKUP(J5913,'Product Details'!B5904:C6072,2,0)</f>
        <v>#N/A</v>
      </c>
      <c r="L5913" s="7" t="e">
        <f>VLOOKUP(J5913,'Product Details'!B5904:D6072,3,0)</f>
        <v>#N/A</v>
      </c>
      <c r="M5913" s="7" t="e">
        <f>VLOOKUP(J5913,'Product Details'!B5905:E6072,4,0)</f>
        <v>#N/A</v>
      </c>
      <c r="Q5913" s="8">
        <f t="shared" si="368"/>
        <v>0</v>
      </c>
      <c r="R5913" s="8">
        <f t="shared" si="369"/>
        <v>0</v>
      </c>
      <c r="T5913" s="9">
        <f t="shared" si="370"/>
        <v>0</v>
      </c>
      <c r="U5913" s="34" t="e">
        <f t="shared" si="371"/>
        <v>#DIV/0!</v>
      </c>
    </row>
    <row r="5914" spans="7:21" x14ac:dyDescent="0.25">
      <c r="G5914" s="33" t="e">
        <f>VLOOKUP(F5914,'Customer Info'!A5905:B6405,2,0)</f>
        <v>#N/A</v>
      </c>
      <c r="H5914" s="6" t="e">
        <f>VLOOKUP(F5914,'Customer Info'!A5905:C6405,3,0)</f>
        <v>#N/A</v>
      </c>
      <c r="I5914" s="6" t="e">
        <f>VLOOKUP(F5914,'Customer Info'!A5905:E6405,5,0)</f>
        <v>#N/A</v>
      </c>
      <c r="K5914" s="7" t="e">
        <f>VLOOKUP(J5914,'Product Details'!B5905:C6073,2,0)</f>
        <v>#N/A</v>
      </c>
      <c r="L5914" s="7" t="e">
        <f>VLOOKUP(J5914,'Product Details'!B5905:D6073,3,0)</f>
        <v>#N/A</v>
      </c>
      <c r="M5914" s="7" t="e">
        <f>VLOOKUP(J5914,'Product Details'!B5906:E6073,4,0)</f>
        <v>#N/A</v>
      </c>
      <c r="Q5914" s="8">
        <f t="shared" si="368"/>
        <v>0</v>
      </c>
      <c r="R5914" s="8">
        <f t="shared" si="369"/>
        <v>0</v>
      </c>
      <c r="T5914" s="9">
        <f t="shared" si="370"/>
        <v>0</v>
      </c>
      <c r="U5914" s="34" t="e">
        <f t="shared" si="371"/>
        <v>#DIV/0!</v>
      </c>
    </row>
    <row r="5915" spans="7:21" x14ac:dyDescent="0.25">
      <c r="G5915" s="33" t="e">
        <f>VLOOKUP(F5915,'Customer Info'!A5906:B6406,2,0)</f>
        <v>#N/A</v>
      </c>
      <c r="H5915" s="6" t="e">
        <f>VLOOKUP(F5915,'Customer Info'!A5906:C6406,3,0)</f>
        <v>#N/A</v>
      </c>
      <c r="I5915" s="6" t="e">
        <f>VLOOKUP(F5915,'Customer Info'!A5906:E6406,5,0)</f>
        <v>#N/A</v>
      </c>
      <c r="K5915" s="7" t="e">
        <f>VLOOKUP(J5915,'Product Details'!B5906:C6074,2,0)</f>
        <v>#N/A</v>
      </c>
      <c r="L5915" s="7" t="e">
        <f>VLOOKUP(J5915,'Product Details'!B5906:D6074,3,0)</f>
        <v>#N/A</v>
      </c>
      <c r="M5915" s="7" t="e">
        <f>VLOOKUP(J5915,'Product Details'!B5907:E6074,4,0)</f>
        <v>#N/A</v>
      </c>
      <c r="Q5915" s="8">
        <f t="shared" si="368"/>
        <v>0</v>
      </c>
      <c r="R5915" s="8">
        <f t="shared" si="369"/>
        <v>0</v>
      </c>
      <c r="T5915" s="9">
        <f t="shared" si="370"/>
        <v>0</v>
      </c>
      <c r="U5915" s="34" t="e">
        <f t="shared" si="371"/>
        <v>#DIV/0!</v>
      </c>
    </row>
    <row r="5916" spans="7:21" x14ac:dyDescent="0.25">
      <c r="G5916" s="33" t="e">
        <f>VLOOKUP(F5916,'Customer Info'!A5907:B6407,2,0)</f>
        <v>#N/A</v>
      </c>
      <c r="H5916" s="6" t="e">
        <f>VLOOKUP(F5916,'Customer Info'!A5907:C6407,3,0)</f>
        <v>#N/A</v>
      </c>
      <c r="I5916" s="6" t="e">
        <f>VLOOKUP(F5916,'Customer Info'!A5907:E6407,5,0)</f>
        <v>#N/A</v>
      </c>
      <c r="K5916" s="7" t="e">
        <f>VLOOKUP(J5916,'Product Details'!B5907:C6075,2,0)</f>
        <v>#N/A</v>
      </c>
      <c r="L5916" s="7" t="e">
        <f>VLOOKUP(J5916,'Product Details'!B5907:D6075,3,0)</f>
        <v>#N/A</v>
      </c>
      <c r="M5916" s="7" t="e">
        <f>VLOOKUP(J5916,'Product Details'!B5908:E6075,4,0)</f>
        <v>#N/A</v>
      </c>
      <c r="Q5916" s="8">
        <f t="shared" si="368"/>
        <v>0</v>
      </c>
      <c r="R5916" s="8">
        <f t="shared" si="369"/>
        <v>0</v>
      </c>
      <c r="T5916" s="9">
        <f t="shared" si="370"/>
        <v>0</v>
      </c>
      <c r="U5916" s="34" t="e">
        <f t="shared" si="371"/>
        <v>#DIV/0!</v>
      </c>
    </row>
    <row r="5917" spans="7:21" x14ac:dyDescent="0.25">
      <c r="G5917" s="33" t="e">
        <f>VLOOKUP(F5917,'Customer Info'!A5908:B6408,2,0)</f>
        <v>#N/A</v>
      </c>
      <c r="H5917" s="6" t="e">
        <f>VLOOKUP(F5917,'Customer Info'!A5908:C6408,3,0)</f>
        <v>#N/A</v>
      </c>
      <c r="I5917" s="6" t="e">
        <f>VLOOKUP(F5917,'Customer Info'!A5908:E6408,5,0)</f>
        <v>#N/A</v>
      </c>
      <c r="K5917" s="7" t="e">
        <f>VLOOKUP(J5917,'Product Details'!B5908:C6076,2,0)</f>
        <v>#N/A</v>
      </c>
      <c r="L5917" s="7" t="e">
        <f>VLOOKUP(J5917,'Product Details'!B5908:D6076,3,0)</f>
        <v>#N/A</v>
      </c>
      <c r="M5917" s="7" t="e">
        <f>VLOOKUP(J5917,'Product Details'!B5909:E6076,4,0)</f>
        <v>#N/A</v>
      </c>
      <c r="Q5917" s="8">
        <f t="shared" si="368"/>
        <v>0</v>
      </c>
      <c r="R5917" s="8">
        <f t="shared" si="369"/>
        <v>0</v>
      </c>
      <c r="T5917" s="9">
        <f t="shared" si="370"/>
        <v>0</v>
      </c>
      <c r="U5917" s="34" t="e">
        <f t="shared" si="371"/>
        <v>#DIV/0!</v>
      </c>
    </row>
    <row r="5918" spans="7:21" x14ac:dyDescent="0.25">
      <c r="G5918" s="33" t="e">
        <f>VLOOKUP(F5918,'Customer Info'!A5909:B6409,2,0)</f>
        <v>#N/A</v>
      </c>
      <c r="H5918" s="6" t="e">
        <f>VLOOKUP(F5918,'Customer Info'!A5909:C6409,3,0)</f>
        <v>#N/A</v>
      </c>
      <c r="I5918" s="6" t="e">
        <f>VLOOKUP(F5918,'Customer Info'!A5909:E6409,5,0)</f>
        <v>#N/A</v>
      </c>
      <c r="K5918" s="7" t="e">
        <f>VLOOKUP(J5918,'Product Details'!B5909:C6077,2,0)</f>
        <v>#N/A</v>
      </c>
      <c r="L5918" s="7" t="e">
        <f>VLOOKUP(J5918,'Product Details'!B5909:D6077,3,0)</f>
        <v>#N/A</v>
      </c>
      <c r="M5918" s="7" t="e">
        <f>VLOOKUP(J5918,'Product Details'!B5910:E6077,4,0)</f>
        <v>#N/A</v>
      </c>
      <c r="Q5918" s="8">
        <f t="shared" si="368"/>
        <v>0</v>
      </c>
      <c r="R5918" s="8">
        <f t="shared" si="369"/>
        <v>0</v>
      </c>
      <c r="T5918" s="9">
        <f t="shared" si="370"/>
        <v>0</v>
      </c>
      <c r="U5918" s="34" t="e">
        <f t="shared" si="371"/>
        <v>#DIV/0!</v>
      </c>
    </row>
    <row r="5919" spans="7:21" x14ac:dyDescent="0.25">
      <c r="G5919" s="33" t="e">
        <f>VLOOKUP(F5919,'Customer Info'!A5910:B6410,2,0)</f>
        <v>#N/A</v>
      </c>
      <c r="H5919" s="6" t="e">
        <f>VLOOKUP(F5919,'Customer Info'!A5910:C6410,3,0)</f>
        <v>#N/A</v>
      </c>
      <c r="I5919" s="6" t="e">
        <f>VLOOKUP(F5919,'Customer Info'!A5910:E6410,5,0)</f>
        <v>#N/A</v>
      </c>
      <c r="K5919" s="7" t="e">
        <f>VLOOKUP(J5919,'Product Details'!B5910:C6078,2,0)</f>
        <v>#N/A</v>
      </c>
      <c r="L5919" s="7" t="e">
        <f>VLOOKUP(J5919,'Product Details'!B5910:D6078,3,0)</f>
        <v>#N/A</v>
      </c>
      <c r="M5919" s="7" t="e">
        <f>VLOOKUP(J5919,'Product Details'!B5911:E6078,4,0)</f>
        <v>#N/A</v>
      </c>
      <c r="Q5919" s="8">
        <f t="shared" si="368"/>
        <v>0</v>
      </c>
      <c r="R5919" s="8">
        <f t="shared" si="369"/>
        <v>0</v>
      </c>
      <c r="T5919" s="9">
        <f t="shared" si="370"/>
        <v>0</v>
      </c>
      <c r="U5919" s="34" t="e">
        <f t="shared" si="371"/>
        <v>#DIV/0!</v>
      </c>
    </row>
    <row r="5920" spans="7:21" x14ac:dyDescent="0.25">
      <c r="G5920" s="33" t="e">
        <f>VLOOKUP(F5920,'Customer Info'!A5911:B6411,2,0)</f>
        <v>#N/A</v>
      </c>
      <c r="H5920" s="6" t="e">
        <f>VLOOKUP(F5920,'Customer Info'!A5911:C6411,3,0)</f>
        <v>#N/A</v>
      </c>
      <c r="I5920" s="6" t="e">
        <f>VLOOKUP(F5920,'Customer Info'!A5911:E6411,5,0)</f>
        <v>#N/A</v>
      </c>
      <c r="K5920" s="7" t="e">
        <f>VLOOKUP(J5920,'Product Details'!B5911:C6079,2,0)</f>
        <v>#N/A</v>
      </c>
      <c r="L5920" s="7" t="e">
        <f>VLOOKUP(J5920,'Product Details'!B5911:D6079,3,0)</f>
        <v>#N/A</v>
      </c>
      <c r="M5920" s="7" t="e">
        <f>VLOOKUP(J5920,'Product Details'!B5912:E6079,4,0)</f>
        <v>#N/A</v>
      </c>
      <c r="Q5920" s="8">
        <f t="shared" si="368"/>
        <v>0</v>
      </c>
      <c r="R5920" s="8">
        <f t="shared" si="369"/>
        <v>0</v>
      </c>
      <c r="T5920" s="9">
        <f t="shared" si="370"/>
        <v>0</v>
      </c>
      <c r="U5920" s="34" t="e">
        <f t="shared" si="371"/>
        <v>#DIV/0!</v>
      </c>
    </row>
    <row r="5921" spans="7:21" x14ac:dyDescent="0.25">
      <c r="G5921" s="33" t="e">
        <f>VLOOKUP(F5921,'Customer Info'!A5912:B6412,2,0)</f>
        <v>#N/A</v>
      </c>
      <c r="H5921" s="6" t="e">
        <f>VLOOKUP(F5921,'Customer Info'!A5912:C6412,3,0)</f>
        <v>#N/A</v>
      </c>
      <c r="I5921" s="6" t="e">
        <f>VLOOKUP(F5921,'Customer Info'!A5912:E6412,5,0)</f>
        <v>#N/A</v>
      </c>
      <c r="K5921" s="7" t="e">
        <f>VLOOKUP(J5921,'Product Details'!B5912:C6080,2,0)</f>
        <v>#N/A</v>
      </c>
      <c r="L5921" s="7" t="e">
        <f>VLOOKUP(J5921,'Product Details'!B5912:D6080,3,0)</f>
        <v>#N/A</v>
      </c>
      <c r="M5921" s="7" t="e">
        <f>VLOOKUP(J5921,'Product Details'!B5913:E6080,4,0)</f>
        <v>#N/A</v>
      </c>
      <c r="Q5921" s="8">
        <f t="shared" si="368"/>
        <v>0</v>
      </c>
      <c r="R5921" s="8">
        <f t="shared" si="369"/>
        <v>0</v>
      </c>
      <c r="T5921" s="9">
        <f t="shared" si="370"/>
        <v>0</v>
      </c>
      <c r="U5921" s="34" t="e">
        <f t="shared" si="371"/>
        <v>#DIV/0!</v>
      </c>
    </row>
    <row r="5922" spans="7:21" x14ac:dyDescent="0.25">
      <c r="G5922" s="33" t="e">
        <f>VLOOKUP(F5922,'Customer Info'!A5913:B6413,2,0)</f>
        <v>#N/A</v>
      </c>
      <c r="H5922" s="6" t="e">
        <f>VLOOKUP(F5922,'Customer Info'!A5913:C6413,3,0)</f>
        <v>#N/A</v>
      </c>
      <c r="I5922" s="6" t="e">
        <f>VLOOKUP(F5922,'Customer Info'!A5913:E6413,5,0)</f>
        <v>#N/A</v>
      </c>
      <c r="K5922" s="7" t="e">
        <f>VLOOKUP(J5922,'Product Details'!B5913:C6081,2,0)</f>
        <v>#N/A</v>
      </c>
      <c r="L5922" s="7" t="e">
        <f>VLOOKUP(J5922,'Product Details'!B5913:D6081,3,0)</f>
        <v>#N/A</v>
      </c>
      <c r="M5922" s="7" t="e">
        <f>VLOOKUP(J5922,'Product Details'!B5914:E6081,4,0)</f>
        <v>#N/A</v>
      </c>
      <c r="Q5922" s="8">
        <f t="shared" si="368"/>
        <v>0</v>
      </c>
      <c r="R5922" s="8">
        <f t="shared" si="369"/>
        <v>0</v>
      </c>
      <c r="T5922" s="9">
        <f t="shared" si="370"/>
        <v>0</v>
      </c>
      <c r="U5922" s="34" t="e">
        <f t="shared" si="371"/>
        <v>#DIV/0!</v>
      </c>
    </row>
    <row r="5923" spans="7:21" x14ac:dyDescent="0.25">
      <c r="G5923" s="33" t="e">
        <f>VLOOKUP(F5923,'Customer Info'!A5914:B6414,2,0)</f>
        <v>#N/A</v>
      </c>
      <c r="H5923" s="6" t="e">
        <f>VLOOKUP(F5923,'Customer Info'!A5914:C6414,3,0)</f>
        <v>#N/A</v>
      </c>
      <c r="I5923" s="6" t="e">
        <f>VLOOKUP(F5923,'Customer Info'!A5914:E6414,5,0)</f>
        <v>#N/A</v>
      </c>
      <c r="K5923" s="7" t="e">
        <f>VLOOKUP(J5923,'Product Details'!B5914:C6082,2,0)</f>
        <v>#N/A</v>
      </c>
      <c r="L5923" s="7" t="e">
        <f>VLOOKUP(J5923,'Product Details'!B5914:D6082,3,0)</f>
        <v>#N/A</v>
      </c>
      <c r="M5923" s="7" t="e">
        <f>VLOOKUP(J5923,'Product Details'!B5915:E6082,4,0)</f>
        <v>#N/A</v>
      </c>
      <c r="Q5923" s="8">
        <f t="shared" si="368"/>
        <v>0</v>
      </c>
      <c r="R5923" s="8">
        <f t="shared" si="369"/>
        <v>0</v>
      </c>
      <c r="T5923" s="9">
        <f t="shared" si="370"/>
        <v>0</v>
      </c>
      <c r="U5923" s="34" t="e">
        <f t="shared" si="371"/>
        <v>#DIV/0!</v>
      </c>
    </row>
    <row r="5924" spans="7:21" x14ac:dyDescent="0.25">
      <c r="G5924" s="33" t="e">
        <f>VLOOKUP(F5924,'Customer Info'!A5915:B6415,2,0)</f>
        <v>#N/A</v>
      </c>
      <c r="H5924" s="6" t="e">
        <f>VLOOKUP(F5924,'Customer Info'!A5915:C6415,3,0)</f>
        <v>#N/A</v>
      </c>
      <c r="I5924" s="6" t="e">
        <f>VLOOKUP(F5924,'Customer Info'!A5915:E6415,5,0)</f>
        <v>#N/A</v>
      </c>
      <c r="K5924" s="7" t="e">
        <f>VLOOKUP(J5924,'Product Details'!B5915:C6083,2,0)</f>
        <v>#N/A</v>
      </c>
      <c r="L5924" s="7" t="e">
        <f>VLOOKUP(J5924,'Product Details'!B5915:D6083,3,0)</f>
        <v>#N/A</v>
      </c>
      <c r="M5924" s="7" t="e">
        <f>VLOOKUP(J5924,'Product Details'!B5916:E6083,4,0)</f>
        <v>#N/A</v>
      </c>
      <c r="Q5924" s="8">
        <f t="shared" si="368"/>
        <v>0</v>
      </c>
      <c r="R5924" s="8">
        <f t="shared" si="369"/>
        <v>0</v>
      </c>
      <c r="T5924" s="9">
        <f t="shared" si="370"/>
        <v>0</v>
      </c>
      <c r="U5924" s="34" t="e">
        <f t="shared" si="371"/>
        <v>#DIV/0!</v>
      </c>
    </row>
    <row r="5925" spans="7:21" x14ac:dyDescent="0.25">
      <c r="G5925" s="33" t="e">
        <f>VLOOKUP(F5925,'Customer Info'!A5916:B6416,2,0)</f>
        <v>#N/A</v>
      </c>
      <c r="H5925" s="6" t="e">
        <f>VLOOKUP(F5925,'Customer Info'!A5916:C6416,3,0)</f>
        <v>#N/A</v>
      </c>
      <c r="I5925" s="6" t="e">
        <f>VLOOKUP(F5925,'Customer Info'!A5916:E6416,5,0)</f>
        <v>#N/A</v>
      </c>
      <c r="K5925" s="7" t="e">
        <f>VLOOKUP(J5925,'Product Details'!B5916:C6084,2,0)</f>
        <v>#N/A</v>
      </c>
      <c r="L5925" s="7" t="e">
        <f>VLOOKUP(J5925,'Product Details'!B5916:D6084,3,0)</f>
        <v>#N/A</v>
      </c>
      <c r="M5925" s="7" t="e">
        <f>VLOOKUP(J5925,'Product Details'!B5917:E6084,4,0)</f>
        <v>#N/A</v>
      </c>
      <c r="Q5925" s="8">
        <f t="shared" si="368"/>
        <v>0</v>
      </c>
      <c r="R5925" s="8">
        <f t="shared" si="369"/>
        <v>0</v>
      </c>
      <c r="T5925" s="9">
        <f t="shared" si="370"/>
        <v>0</v>
      </c>
      <c r="U5925" s="34" t="e">
        <f t="shared" si="371"/>
        <v>#DIV/0!</v>
      </c>
    </row>
    <row r="5926" spans="7:21" x14ac:dyDescent="0.25">
      <c r="G5926" s="33" t="e">
        <f>VLOOKUP(F5926,'Customer Info'!A5917:B6417,2,0)</f>
        <v>#N/A</v>
      </c>
      <c r="H5926" s="6" t="e">
        <f>VLOOKUP(F5926,'Customer Info'!A5917:C6417,3,0)</f>
        <v>#N/A</v>
      </c>
      <c r="I5926" s="6" t="e">
        <f>VLOOKUP(F5926,'Customer Info'!A5917:E6417,5,0)</f>
        <v>#N/A</v>
      </c>
      <c r="K5926" s="7" t="e">
        <f>VLOOKUP(J5926,'Product Details'!B5917:C6085,2,0)</f>
        <v>#N/A</v>
      </c>
      <c r="L5926" s="7" t="e">
        <f>VLOOKUP(J5926,'Product Details'!B5917:D6085,3,0)</f>
        <v>#N/A</v>
      </c>
      <c r="M5926" s="7" t="e">
        <f>VLOOKUP(J5926,'Product Details'!B5918:E6085,4,0)</f>
        <v>#N/A</v>
      </c>
      <c r="Q5926" s="8">
        <f t="shared" si="368"/>
        <v>0</v>
      </c>
      <c r="R5926" s="8">
        <f t="shared" si="369"/>
        <v>0</v>
      </c>
      <c r="T5926" s="9">
        <f t="shared" si="370"/>
        <v>0</v>
      </c>
      <c r="U5926" s="34" t="e">
        <f t="shared" si="371"/>
        <v>#DIV/0!</v>
      </c>
    </row>
    <row r="5927" spans="7:21" x14ac:dyDescent="0.25">
      <c r="G5927" s="33" t="e">
        <f>VLOOKUP(F5927,'Customer Info'!A5918:B6418,2,0)</f>
        <v>#N/A</v>
      </c>
      <c r="H5927" s="6" t="e">
        <f>VLOOKUP(F5927,'Customer Info'!A5918:C6418,3,0)</f>
        <v>#N/A</v>
      </c>
      <c r="I5927" s="6" t="e">
        <f>VLOOKUP(F5927,'Customer Info'!A5918:E6418,5,0)</f>
        <v>#N/A</v>
      </c>
      <c r="K5927" s="7" t="e">
        <f>VLOOKUP(J5927,'Product Details'!B5918:C6086,2,0)</f>
        <v>#N/A</v>
      </c>
      <c r="L5927" s="7" t="e">
        <f>VLOOKUP(J5927,'Product Details'!B5918:D6086,3,0)</f>
        <v>#N/A</v>
      </c>
      <c r="M5927" s="7" t="e">
        <f>VLOOKUP(J5927,'Product Details'!B5919:E6086,4,0)</f>
        <v>#N/A</v>
      </c>
      <c r="Q5927" s="8">
        <f t="shared" si="368"/>
        <v>0</v>
      </c>
      <c r="R5927" s="8">
        <f t="shared" si="369"/>
        <v>0</v>
      </c>
      <c r="T5927" s="9">
        <f t="shared" si="370"/>
        <v>0</v>
      </c>
      <c r="U5927" s="34" t="e">
        <f t="shared" si="371"/>
        <v>#DIV/0!</v>
      </c>
    </row>
    <row r="5928" spans="7:21" x14ac:dyDescent="0.25">
      <c r="G5928" s="33" t="e">
        <f>VLOOKUP(F5928,'Customer Info'!A5919:B6419,2,0)</f>
        <v>#N/A</v>
      </c>
      <c r="H5928" s="6" t="e">
        <f>VLOOKUP(F5928,'Customer Info'!A5919:C6419,3,0)</f>
        <v>#N/A</v>
      </c>
      <c r="I5928" s="6" t="e">
        <f>VLOOKUP(F5928,'Customer Info'!A5919:E6419,5,0)</f>
        <v>#N/A</v>
      </c>
      <c r="K5928" s="7" t="e">
        <f>VLOOKUP(J5928,'Product Details'!B5919:C6087,2,0)</f>
        <v>#N/A</v>
      </c>
      <c r="L5928" s="7" t="e">
        <f>VLOOKUP(J5928,'Product Details'!B5919:D6087,3,0)</f>
        <v>#N/A</v>
      </c>
      <c r="M5928" s="7" t="e">
        <f>VLOOKUP(J5928,'Product Details'!B5920:E6087,4,0)</f>
        <v>#N/A</v>
      </c>
      <c r="Q5928" s="8">
        <f t="shared" si="368"/>
        <v>0</v>
      </c>
      <c r="R5928" s="8">
        <f t="shared" si="369"/>
        <v>0</v>
      </c>
      <c r="T5928" s="9">
        <f t="shared" si="370"/>
        <v>0</v>
      </c>
      <c r="U5928" s="34" t="e">
        <f t="shared" si="371"/>
        <v>#DIV/0!</v>
      </c>
    </row>
    <row r="5929" spans="7:21" x14ac:dyDescent="0.25">
      <c r="G5929" s="33" t="e">
        <f>VLOOKUP(F5929,'Customer Info'!A5920:B6420,2,0)</f>
        <v>#N/A</v>
      </c>
      <c r="H5929" s="6" t="e">
        <f>VLOOKUP(F5929,'Customer Info'!A5920:C6420,3,0)</f>
        <v>#N/A</v>
      </c>
      <c r="I5929" s="6" t="e">
        <f>VLOOKUP(F5929,'Customer Info'!A5920:E6420,5,0)</f>
        <v>#N/A</v>
      </c>
      <c r="K5929" s="7" t="e">
        <f>VLOOKUP(J5929,'Product Details'!B5920:C6088,2,0)</f>
        <v>#N/A</v>
      </c>
      <c r="L5929" s="7" t="e">
        <f>VLOOKUP(J5929,'Product Details'!B5920:D6088,3,0)</f>
        <v>#N/A</v>
      </c>
      <c r="M5929" s="7" t="e">
        <f>VLOOKUP(J5929,'Product Details'!B5921:E6088,4,0)</f>
        <v>#N/A</v>
      </c>
      <c r="Q5929" s="8">
        <f t="shared" si="368"/>
        <v>0</v>
      </c>
      <c r="R5929" s="8">
        <f t="shared" si="369"/>
        <v>0</v>
      </c>
      <c r="T5929" s="9">
        <f t="shared" si="370"/>
        <v>0</v>
      </c>
      <c r="U5929" s="34" t="e">
        <f t="shared" si="371"/>
        <v>#DIV/0!</v>
      </c>
    </row>
    <row r="5930" spans="7:21" x14ac:dyDescent="0.25">
      <c r="G5930" s="33" t="e">
        <f>VLOOKUP(F5930,'Customer Info'!A5921:B6421,2,0)</f>
        <v>#N/A</v>
      </c>
      <c r="H5930" s="6" t="e">
        <f>VLOOKUP(F5930,'Customer Info'!A5921:C6421,3,0)</f>
        <v>#N/A</v>
      </c>
      <c r="I5930" s="6" t="e">
        <f>VLOOKUP(F5930,'Customer Info'!A5921:E6421,5,0)</f>
        <v>#N/A</v>
      </c>
      <c r="K5930" s="7" t="e">
        <f>VLOOKUP(J5930,'Product Details'!B5921:C6089,2,0)</f>
        <v>#N/A</v>
      </c>
      <c r="L5930" s="7" t="e">
        <f>VLOOKUP(J5930,'Product Details'!B5921:D6089,3,0)</f>
        <v>#N/A</v>
      </c>
      <c r="M5930" s="7" t="e">
        <f>VLOOKUP(J5930,'Product Details'!B5922:E6089,4,0)</f>
        <v>#N/A</v>
      </c>
      <c r="Q5930" s="8">
        <f t="shared" si="368"/>
        <v>0</v>
      </c>
      <c r="R5930" s="8">
        <f t="shared" si="369"/>
        <v>0</v>
      </c>
      <c r="T5930" s="9">
        <f t="shared" si="370"/>
        <v>0</v>
      </c>
      <c r="U5930" s="34" t="e">
        <f t="shared" si="371"/>
        <v>#DIV/0!</v>
      </c>
    </row>
    <row r="5931" spans="7:21" x14ac:dyDescent="0.25">
      <c r="G5931" s="33" t="e">
        <f>VLOOKUP(F5931,'Customer Info'!A5922:B6422,2,0)</f>
        <v>#N/A</v>
      </c>
      <c r="H5931" s="6" t="e">
        <f>VLOOKUP(F5931,'Customer Info'!A5922:C6422,3,0)</f>
        <v>#N/A</v>
      </c>
      <c r="I5931" s="6" t="e">
        <f>VLOOKUP(F5931,'Customer Info'!A5922:E6422,5,0)</f>
        <v>#N/A</v>
      </c>
      <c r="K5931" s="7" t="e">
        <f>VLOOKUP(J5931,'Product Details'!B5922:C6090,2,0)</f>
        <v>#N/A</v>
      </c>
      <c r="L5931" s="7" t="e">
        <f>VLOOKUP(J5931,'Product Details'!B5922:D6090,3,0)</f>
        <v>#N/A</v>
      </c>
      <c r="M5931" s="7" t="e">
        <f>VLOOKUP(J5931,'Product Details'!B5923:E6090,4,0)</f>
        <v>#N/A</v>
      </c>
      <c r="Q5931" s="8">
        <f t="shared" si="368"/>
        <v>0</v>
      </c>
      <c r="R5931" s="8">
        <f t="shared" si="369"/>
        <v>0</v>
      </c>
      <c r="T5931" s="9">
        <f t="shared" si="370"/>
        <v>0</v>
      </c>
      <c r="U5931" s="34" t="e">
        <f t="shared" si="371"/>
        <v>#DIV/0!</v>
      </c>
    </row>
    <row r="5932" spans="7:21" x14ac:dyDescent="0.25">
      <c r="G5932" s="33" t="e">
        <f>VLOOKUP(F5932,'Customer Info'!A5923:B6423,2,0)</f>
        <v>#N/A</v>
      </c>
      <c r="H5932" s="6" t="e">
        <f>VLOOKUP(F5932,'Customer Info'!A5923:C6423,3,0)</f>
        <v>#N/A</v>
      </c>
      <c r="I5932" s="6" t="e">
        <f>VLOOKUP(F5932,'Customer Info'!A5923:E6423,5,0)</f>
        <v>#N/A</v>
      </c>
      <c r="K5932" s="7" t="e">
        <f>VLOOKUP(J5932,'Product Details'!B5923:C6091,2,0)</f>
        <v>#N/A</v>
      </c>
      <c r="L5932" s="7" t="e">
        <f>VLOOKUP(J5932,'Product Details'!B5923:D6091,3,0)</f>
        <v>#N/A</v>
      </c>
      <c r="M5932" s="7" t="e">
        <f>VLOOKUP(J5932,'Product Details'!B5924:E6091,4,0)</f>
        <v>#N/A</v>
      </c>
      <c r="Q5932" s="8">
        <f t="shared" si="368"/>
        <v>0</v>
      </c>
      <c r="R5932" s="8">
        <f t="shared" si="369"/>
        <v>0</v>
      </c>
      <c r="T5932" s="9">
        <f t="shared" si="370"/>
        <v>0</v>
      </c>
      <c r="U5932" s="34" t="e">
        <f t="shared" si="371"/>
        <v>#DIV/0!</v>
      </c>
    </row>
    <row r="5933" spans="7:21" x14ac:dyDescent="0.25">
      <c r="G5933" s="33" t="e">
        <f>VLOOKUP(F5933,'Customer Info'!A5924:B6424,2,0)</f>
        <v>#N/A</v>
      </c>
      <c r="H5933" s="6" t="e">
        <f>VLOOKUP(F5933,'Customer Info'!A5924:C6424,3,0)</f>
        <v>#N/A</v>
      </c>
      <c r="I5933" s="6" t="e">
        <f>VLOOKUP(F5933,'Customer Info'!A5924:E6424,5,0)</f>
        <v>#N/A</v>
      </c>
      <c r="K5933" s="7" t="e">
        <f>VLOOKUP(J5933,'Product Details'!B5924:C6092,2,0)</f>
        <v>#N/A</v>
      </c>
      <c r="L5933" s="7" t="e">
        <f>VLOOKUP(J5933,'Product Details'!B5924:D6092,3,0)</f>
        <v>#N/A</v>
      </c>
      <c r="M5933" s="7" t="e">
        <f>VLOOKUP(J5933,'Product Details'!B5925:E6092,4,0)</f>
        <v>#N/A</v>
      </c>
      <c r="Q5933" s="8">
        <f t="shared" si="368"/>
        <v>0</v>
      </c>
      <c r="R5933" s="8">
        <f t="shared" si="369"/>
        <v>0</v>
      </c>
      <c r="T5933" s="9">
        <f t="shared" si="370"/>
        <v>0</v>
      </c>
      <c r="U5933" s="34" t="e">
        <f t="shared" si="371"/>
        <v>#DIV/0!</v>
      </c>
    </row>
    <row r="5934" spans="7:21" x14ac:dyDescent="0.25">
      <c r="G5934" s="33" t="e">
        <f>VLOOKUP(F5934,'Customer Info'!A5925:B6425,2,0)</f>
        <v>#N/A</v>
      </c>
      <c r="H5934" s="6" t="e">
        <f>VLOOKUP(F5934,'Customer Info'!A5925:C6425,3,0)</f>
        <v>#N/A</v>
      </c>
      <c r="I5934" s="6" t="e">
        <f>VLOOKUP(F5934,'Customer Info'!A5925:E6425,5,0)</f>
        <v>#N/A</v>
      </c>
      <c r="K5934" s="7" t="e">
        <f>VLOOKUP(J5934,'Product Details'!B5925:C6093,2,0)</f>
        <v>#N/A</v>
      </c>
      <c r="L5934" s="7" t="e">
        <f>VLOOKUP(J5934,'Product Details'!B5925:D6093,3,0)</f>
        <v>#N/A</v>
      </c>
      <c r="M5934" s="7" t="e">
        <f>VLOOKUP(J5934,'Product Details'!B5926:E6093,4,0)</f>
        <v>#N/A</v>
      </c>
      <c r="Q5934" s="8">
        <f t="shared" si="368"/>
        <v>0</v>
      </c>
      <c r="R5934" s="8">
        <f t="shared" si="369"/>
        <v>0</v>
      </c>
      <c r="T5934" s="9">
        <f t="shared" si="370"/>
        <v>0</v>
      </c>
      <c r="U5934" s="34" t="e">
        <f t="shared" si="371"/>
        <v>#DIV/0!</v>
      </c>
    </row>
    <row r="5935" spans="7:21" x14ac:dyDescent="0.25">
      <c r="G5935" s="33" t="e">
        <f>VLOOKUP(F5935,'Customer Info'!A5926:B6426,2,0)</f>
        <v>#N/A</v>
      </c>
      <c r="H5935" s="6" t="e">
        <f>VLOOKUP(F5935,'Customer Info'!A5926:C6426,3,0)</f>
        <v>#N/A</v>
      </c>
      <c r="I5935" s="6" t="e">
        <f>VLOOKUP(F5935,'Customer Info'!A5926:E6426,5,0)</f>
        <v>#N/A</v>
      </c>
      <c r="K5935" s="7" t="e">
        <f>VLOOKUP(J5935,'Product Details'!B5926:C6094,2,0)</f>
        <v>#N/A</v>
      </c>
      <c r="L5935" s="7" t="e">
        <f>VLOOKUP(J5935,'Product Details'!B5926:D6094,3,0)</f>
        <v>#N/A</v>
      </c>
      <c r="M5935" s="7" t="e">
        <f>VLOOKUP(J5935,'Product Details'!B5927:E6094,4,0)</f>
        <v>#N/A</v>
      </c>
      <c r="Q5935" s="8">
        <f t="shared" si="368"/>
        <v>0</v>
      </c>
      <c r="R5935" s="8">
        <f t="shared" si="369"/>
        <v>0</v>
      </c>
      <c r="T5935" s="9">
        <f t="shared" si="370"/>
        <v>0</v>
      </c>
      <c r="U5935" s="34" t="e">
        <f t="shared" si="371"/>
        <v>#DIV/0!</v>
      </c>
    </row>
    <row r="5936" spans="7:21" x14ac:dyDescent="0.25">
      <c r="G5936" s="33" t="e">
        <f>VLOOKUP(F5936,'Customer Info'!A5927:B6427,2,0)</f>
        <v>#N/A</v>
      </c>
      <c r="H5936" s="6" t="e">
        <f>VLOOKUP(F5936,'Customer Info'!A5927:C6427,3,0)</f>
        <v>#N/A</v>
      </c>
      <c r="I5936" s="6" t="e">
        <f>VLOOKUP(F5936,'Customer Info'!A5927:E6427,5,0)</f>
        <v>#N/A</v>
      </c>
      <c r="K5936" s="7" t="e">
        <f>VLOOKUP(J5936,'Product Details'!B5927:C6095,2,0)</f>
        <v>#N/A</v>
      </c>
      <c r="L5936" s="7" t="e">
        <f>VLOOKUP(J5936,'Product Details'!B5927:D6095,3,0)</f>
        <v>#N/A</v>
      </c>
      <c r="M5936" s="7" t="e">
        <f>VLOOKUP(J5936,'Product Details'!B5928:E6095,4,0)</f>
        <v>#N/A</v>
      </c>
      <c r="Q5936" s="8">
        <f t="shared" si="368"/>
        <v>0</v>
      </c>
      <c r="R5936" s="8">
        <f t="shared" si="369"/>
        <v>0</v>
      </c>
      <c r="T5936" s="9">
        <f t="shared" si="370"/>
        <v>0</v>
      </c>
      <c r="U5936" s="34" t="e">
        <f t="shared" si="371"/>
        <v>#DIV/0!</v>
      </c>
    </row>
    <row r="5937" spans="7:21" x14ac:dyDescent="0.25">
      <c r="G5937" s="33" t="e">
        <f>VLOOKUP(F5937,'Customer Info'!A5928:B6428,2,0)</f>
        <v>#N/A</v>
      </c>
      <c r="H5937" s="6" t="e">
        <f>VLOOKUP(F5937,'Customer Info'!A5928:C6428,3,0)</f>
        <v>#N/A</v>
      </c>
      <c r="I5937" s="6" t="e">
        <f>VLOOKUP(F5937,'Customer Info'!A5928:E6428,5,0)</f>
        <v>#N/A</v>
      </c>
      <c r="K5937" s="7" t="e">
        <f>VLOOKUP(J5937,'Product Details'!B5928:C6096,2,0)</f>
        <v>#N/A</v>
      </c>
      <c r="L5937" s="7" t="e">
        <f>VLOOKUP(J5937,'Product Details'!B5928:D6096,3,0)</f>
        <v>#N/A</v>
      </c>
      <c r="M5937" s="7" t="e">
        <f>VLOOKUP(J5937,'Product Details'!B5929:E6096,4,0)</f>
        <v>#N/A</v>
      </c>
      <c r="Q5937" s="8">
        <f t="shared" si="368"/>
        <v>0</v>
      </c>
      <c r="R5937" s="8">
        <f t="shared" si="369"/>
        <v>0</v>
      </c>
      <c r="T5937" s="9">
        <f t="shared" si="370"/>
        <v>0</v>
      </c>
      <c r="U5937" s="34" t="e">
        <f t="shared" si="371"/>
        <v>#DIV/0!</v>
      </c>
    </row>
    <row r="5938" spans="7:21" x14ac:dyDescent="0.25">
      <c r="G5938" s="33" t="e">
        <f>VLOOKUP(F5938,'Customer Info'!A5929:B6429,2,0)</f>
        <v>#N/A</v>
      </c>
      <c r="H5938" s="6" t="e">
        <f>VLOOKUP(F5938,'Customer Info'!A5929:C6429,3,0)</f>
        <v>#N/A</v>
      </c>
      <c r="I5938" s="6" t="e">
        <f>VLOOKUP(F5938,'Customer Info'!A5929:E6429,5,0)</f>
        <v>#N/A</v>
      </c>
      <c r="K5938" s="7" t="e">
        <f>VLOOKUP(J5938,'Product Details'!B5929:C6097,2,0)</f>
        <v>#N/A</v>
      </c>
      <c r="L5938" s="7" t="e">
        <f>VLOOKUP(J5938,'Product Details'!B5929:D6097,3,0)</f>
        <v>#N/A</v>
      </c>
      <c r="M5938" s="7" t="e">
        <f>VLOOKUP(J5938,'Product Details'!B5930:E6097,4,0)</f>
        <v>#N/A</v>
      </c>
      <c r="Q5938" s="8">
        <f t="shared" si="368"/>
        <v>0</v>
      </c>
      <c r="R5938" s="8">
        <f t="shared" si="369"/>
        <v>0</v>
      </c>
      <c r="T5938" s="9">
        <f t="shared" si="370"/>
        <v>0</v>
      </c>
      <c r="U5938" s="34" t="e">
        <f t="shared" si="371"/>
        <v>#DIV/0!</v>
      </c>
    </row>
    <row r="5939" spans="7:21" x14ac:dyDescent="0.25">
      <c r="G5939" s="33" t="e">
        <f>VLOOKUP(F5939,'Customer Info'!A5930:B6430,2,0)</f>
        <v>#N/A</v>
      </c>
      <c r="H5939" s="6" t="e">
        <f>VLOOKUP(F5939,'Customer Info'!A5930:C6430,3,0)</f>
        <v>#N/A</v>
      </c>
      <c r="I5939" s="6" t="e">
        <f>VLOOKUP(F5939,'Customer Info'!A5930:E6430,5,0)</f>
        <v>#N/A</v>
      </c>
      <c r="K5939" s="7" t="e">
        <f>VLOOKUP(J5939,'Product Details'!B5930:C6098,2,0)</f>
        <v>#N/A</v>
      </c>
      <c r="L5939" s="7" t="e">
        <f>VLOOKUP(J5939,'Product Details'!B5930:D6098,3,0)</f>
        <v>#N/A</v>
      </c>
      <c r="M5939" s="7" t="e">
        <f>VLOOKUP(J5939,'Product Details'!B5931:E6098,4,0)</f>
        <v>#N/A</v>
      </c>
      <c r="Q5939" s="8">
        <f t="shared" si="368"/>
        <v>0</v>
      </c>
      <c r="R5939" s="8">
        <f t="shared" si="369"/>
        <v>0</v>
      </c>
      <c r="T5939" s="9">
        <f t="shared" si="370"/>
        <v>0</v>
      </c>
      <c r="U5939" s="34" t="e">
        <f t="shared" si="371"/>
        <v>#DIV/0!</v>
      </c>
    </row>
    <row r="5940" spans="7:21" x14ac:dyDescent="0.25">
      <c r="G5940" s="33" t="e">
        <f>VLOOKUP(F5940,'Customer Info'!A5931:B6431,2,0)</f>
        <v>#N/A</v>
      </c>
      <c r="H5940" s="6" t="e">
        <f>VLOOKUP(F5940,'Customer Info'!A5931:C6431,3,0)</f>
        <v>#N/A</v>
      </c>
      <c r="I5940" s="6" t="e">
        <f>VLOOKUP(F5940,'Customer Info'!A5931:E6431,5,0)</f>
        <v>#N/A</v>
      </c>
      <c r="K5940" s="7" t="e">
        <f>VLOOKUP(J5940,'Product Details'!B5931:C6099,2,0)</f>
        <v>#N/A</v>
      </c>
      <c r="L5940" s="7" t="e">
        <f>VLOOKUP(J5940,'Product Details'!B5931:D6099,3,0)</f>
        <v>#N/A</v>
      </c>
      <c r="M5940" s="7" t="e">
        <f>VLOOKUP(J5940,'Product Details'!B5932:E6099,4,0)</f>
        <v>#N/A</v>
      </c>
      <c r="Q5940" s="8">
        <f t="shared" si="368"/>
        <v>0</v>
      </c>
      <c r="R5940" s="8">
        <f t="shared" si="369"/>
        <v>0</v>
      </c>
      <c r="T5940" s="9">
        <f t="shared" si="370"/>
        <v>0</v>
      </c>
      <c r="U5940" s="34" t="e">
        <f t="shared" si="371"/>
        <v>#DIV/0!</v>
      </c>
    </row>
    <row r="5941" spans="7:21" x14ac:dyDescent="0.25">
      <c r="G5941" s="33" t="e">
        <f>VLOOKUP(F5941,'Customer Info'!A5932:B6432,2,0)</f>
        <v>#N/A</v>
      </c>
      <c r="H5941" s="6" t="e">
        <f>VLOOKUP(F5941,'Customer Info'!A5932:C6432,3,0)</f>
        <v>#N/A</v>
      </c>
      <c r="I5941" s="6" t="e">
        <f>VLOOKUP(F5941,'Customer Info'!A5932:E6432,5,0)</f>
        <v>#N/A</v>
      </c>
      <c r="K5941" s="7" t="e">
        <f>VLOOKUP(J5941,'Product Details'!B5932:C6100,2,0)</f>
        <v>#N/A</v>
      </c>
      <c r="L5941" s="7" t="e">
        <f>VLOOKUP(J5941,'Product Details'!B5932:D6100,3,0)</f>
        <v>#N/A</v>
      </c>
      <c r="M5941" s="7" t="e">
        <f>VLOOKUP(J5941,'Product Details'!B5933:E6100,4,0)</f>
        <v>#N/A</v>
      </c>
      <c r="Q5941" s="8">
        <f t="shared" si="368"/>
        <v>0</v>
      </c>
      <c r="R5941" s="8">
        <f t="shared" si="369"/>
        <v>0</v>
      </c>
      <c r="T5941" s="9">
        <f t="shared" si="370"/>
        <v>0</v>
      </c>
      <c r="U5941" s="34" t="e">
        <f t="shared" si="371"/>
        <v>#DIV/0!</v>
      </c>
    </row>
    <row r="5942" spans="7:21" x14ac:dyDescent="0.25">
      <c r="G5942" s="33" t="e">
        <f>VLOOKUP(F5942,'Customer Info'!A5933:B6433,2,0)</f>
        <v>#N/A</v>
      </c>
      <c r="H5942" s="6" t="e">
        <f>VLOOKUP(F5942,'Customer Info'!A5933:C6433,3,0)</f>
        <v>#N/A</v>
      </c>
      <c r="I5942" s="6" t="e">
        <f>VLOOKUP(F5942,'Customer Info'!A5933:E6433,5,0)</f>
        <v>#N/A</v>
      </c>
      <c r="K5942" s="7" t="e">
        <f>VLOOKUP(J5942,'Product Details'!B5933:C6101,2,0)</f>
        <v>#N/A</v>
      </c>
      <c r="L5942" s="7" t="e">
        <f>VLOOKUP(J5942,'Product Details'!B5933:D6101,3,0)</f>
        <v>#N/A</v>
      </c>
      <c r="M5942" s="7" t="e">
        <f>VLOOKUP(J5942,'Product Details'!B5934:E6101,4,0)</f>
        <v>#N/A</v>
      </c>
      <c r="Q5942" s="8">
        <f t="shared" si="368"/>
        <v>0</v>
      </c>
      <c r="R5942" s="8">
        <f t="shared" si="369"/>
        <v>0</v>
      </c>
      <c r="T5942" s="9">
        <f t="shared" si="370"/>
        <v>0</v>
      </c>
      <c r="U5942" s="34" t="e">
        <f t="shared" si="371"/>
        <v>#DIV/0!</v>
      </c>
    </row>
    <row r="5943" spans="7:21" x14ac:dyDescent="0.25">
      <c r="G5943" s="33" t="e">
        <f>VLOOKUP(F5943,'Customer Info'!A5934:B6434,2,0)</f>
        <v>#N/A</v>
      </c>
      <c r="H5943" s="6" t="e">
        <f>VLOOKUP(F5943,'Customer Info'!A5934:C6434,3,0)</f>
        <v>#N/A</v>
      </c>
      <c r="I5943" s="6" t="e">
        <f>VLOOKUP(F5943,'Customer Info'!A5934:E6434,5,0)</f>
        <v>#N/A</v>
      </c>
      <c r="K5943" s="7" t="e">
        <f>VLOOKUP(J5943,'Product Details'!B5934:C6102,2,0)</f>
        <v>#N/A</v>
      </c>
      <c r="L5943" s="7" t="e">
        <f>VLOOKUP(J5943,'Product Details'!B5934:D6102,3,0)</f>
        <v>#N/A</v>
      </c>
      <c r="M5943" s="7" t="e">
        <f>VLOOKUP(J5943,'Product Details'!B5935:E6102,4,0)</f>
        <v>#N/A</v>
      </c>
      <c r="Q5943" s="8">
        <f t="shared" si="368"/>
        <v>0</v>
      </c>
      <c r="R5943" s="8">
        <f t="shared" si="369"/>
        <v>0</v>
      </c>
      <c r="T5943" s="9">
        <f t="shared" si="370"/>
        <v>0</v>
      </c>
      <c r="U5943" s="34" t="e">
        <f t="shared" si="371"/>
        <v>#DIV/0!</v>
      </c>
    </row>
    <row r="5944" spans="7:21" x14ac:dyDescent="0.25">
      <c r="G5944" s="33" t="e">
        <f>VLOOKUP(F5944,'Customer Info'!A5935:B6435,2,0)</f>
        <v>#N/A</v>
      </c>
      <c r="H5944" s="6" t="e">
        <f>VLOOKUP(F5944,'Customer Info'!A5935:C6435,3,0)</f>
        <v>#N/A</v>
      </c>
      <c r="I5944" s="6" t="e">
        <f>VLOOKUP(F5944,'Customer Info'!A5935:E6435,5,0)</f>
        <v>#N/A</v>
      </c>
      <c r="K5944" s="7" t="e">
        <f>VLOOKUP(J5944,'Product Details'!B5935:C6103,2,0)</f>
        <v>#N/A</v>
      </c>
      <c r="L5944" s="7" t="e">
        <f>VLOOKUP(J5944,'Product Details'!B5935:D6103,3,0)</f>
        <v>#N/A</v>
      </c>
      <c r="M5944" s="7" t="e">
        <f>VLOOKUP(J5944,'Product Details'!B5936:E6103,4,0)</f>
        <v>#N/A</v>
      </c>
      <c r="Q5944" s="8">
        <f t="shared" si="368"/>
        <v>0</v>
      </c>
      <c r="R5944" s="8">
        <f t="shared" si="369"/>
        <v>0</v>
      </c>
      <c r="T5944" s="9">
        <f t="shared" si="370"/>
        <v>0</v>
      </c>
      <c r="U5944" s="34" t="e">
        <f t="shared" si="371"/>
        <v>#DIV/0!</v>
      </c>
    </row>
    <row r="5945" spans="7:21" x14ac:dyDescent="0.25">
      <c r="G5945" s="33" t="e">
        <f>VLOOKUP(F5945,'Customer Info'!A5936:B6436,2,0)</f>
        <v>#N/A</v>
      </c>
      <c r="H5945" s="6" t="e">
        <f>VLOOKUP(F5945,'Customer Info'!A5936:C6436,3,0)</f>
        <v>#N/A</v>
      </c>
      <c r="I5945" s="6" t="e">
        <f>VLOOKUP(F5945,'Customer Info'!A5936:E6436,5,0)</f>
        <v>#N/A</v>
      </c>
      <c r="K5945" s="7" t="e">
        <f>VLOOKUP(J5945,'Product Details'!B5936:C6104,2,0)</f>
        <v>#N/A</v>
      </c>
      <c r="L5945" s="7" t="e">
        <f>VLOOKUP(J5945,'Product Details'!B5936:D6104,3,0)</f>
        <v>#N/A</v>
      </c>
      <c r="M5945" s="7" t="e">
        <f>VLOOKUP(J5945,'Product Details'!B5937:E6104,4,0)</f>
        <v>#N/A</v>
      </c>
      <c r="Q5945" s="8">
        <f t="shared" si="368"/>
        <v>0</v>
      </c>
      <c r="R5945" s="8">
        <f t="shared" si="369"/>
        <v>0</v>
      </c>
      <c r="T5945" s="9">
        <f t="shared" si="370"/>
        <v>0</v>
      </c>
      <c r="U5945" s="34" t="e">
        <f t="shared" si="371"/>
        <v>#DIV/0!</v>
      </c>
    </row>
    <row r="5946" spans="7:21" x14ac:dyDescent="0.25">
      <c r="G5946" s="33" t="e">
        <f>VLOOKUP(F5946,'Customer Info'!A5937:B6437,2,0)</f>
        <v>#N/A</v>
      </c>
      <c r="H5946" s="6" t="e">
        <f>VLOOKUP(F5946,'Customer Info'!A5937:C6437,3,0)</f>
        <v>#N/A</v>
      </c>
      <c r="I5946" s="6" t="e">
        <f>VLOOKUP(F5946,'Customer Info'!A5937:E6437,5,0)</f>
        <v>#N/A</v>
      </c>
      <c r="K5946" s="7" t="e">
        <f>VLOOKUP(J5946,'Product Details'!B5937:C6105,2,0)</f>
        <v>#N/A</v>
      </c>
      <c r="L5946" s="7" t="e">
        <f>VLOOKUP(J5946,'Product Details'!B5937:D6105,3,0)</f>
        <v>#N/A</v>
      </c>
      <c r="M5946" s="7" t="e">
        <f>VLOOKUP(J5946,'Product Details'!B5938:E6105,4,0)</f>
        <v>#N/A</v>
      </c>
      <c r="Q5946" s="8">
        <f t="shared" si="368"/>
        <v>0</v>
      </c>
      <c r="R5946" s="8">
        <f t="shared" si="369"/>
        <v>0</v>
      </c>
      <c r="T5946" s="9">
        <f t="shared" si="370"/>
        <v>0</v>
      </c>
      <c r="U5946" s="34" t="e">
        <f t="shared" si="371"/>
        <v>#DIV/0!</v>
      </c>
    </row>
    <row r="5947" spans="7:21" x14ac:dyDescent="0.25">
      <c r="G5947" s="33" t="e">
        <f>VLOOKUP(F5947,'Customer Info'!A5938:B6438,2,0)</f>
        <v>#N/A</v>
      </c>
      <c r="H5947" s="6" t="e">
        <f>VLOOKUP(F5947,'Customer Info'!A5938:C6438,3,0)</f>
        <v>#N/A</v>
      </c>
      <c r="I5947" s="6" t="e">
        <f>VLOOKUP(F5947,'Customer Info'!A5938:E6438,5,0)</f>
        <v>#N/A</v>
      </c>
      <c r="K5947" s="7" t="e">
        <f>VLOOKUP(J5947,'Product Details'!B5938:C6106,2,0)</f>
        <v>#N/A</v>
      </c>
      <c r="L5947" s="7" t="e">
        <f>VLOOKUP(J5947,'Product Details'!B5938:D6106,3,0)</f>
        <v>#N/A</v>
      </c>
      <c r="M5947" s="7" t="e">
        <f>VLOOKUP(J5947,'Product Details'!B5939:E6106,4,0)</f>
        <v>#N/A</v>
      </c>
      <c r="Q5947" s="8">
        <f t="shared" si="368"/>
        <v>0</v>
      </c>
      <c r="R5947" s="8">
        <f t="shared" si="369"/>
        <v>0</v>
      </c>
      <c r="T5947" s="9">
        <f t="shared" si="370"/>
        <v>0</v>
      </c>
      <c r="U5947" s="34" t="e">
        <f t="shared" si="371"/>
        <v>#DIV/0!</v>
      </c>
    </row>
    <row r="5948" spans="7:21" x14ac:dyDescent="0.25">
      <c r="G5948" s="33" t="e">
        <f>VLOOKUP(F5948,'Customer Info'!A5939:B6439,2,0)</f>
        <v>#N/A</v>
      </c>
      <c r="H5948" s="6" t="e">
        <f>VLOOKUP(F5948,'Customer Info'!A5939:C6439,3,0)</f>
        <v>#N/A</v>
      </c>
      <c r="I5948" s="6" t="e">
        <f>VLOOKUP(F5948,'Customer Info'!A5939:E6439,5,0)</f>
        <v>#N/A</v>
      </c>
      <c r="K5948" s="7" t="e">
        <f>VLOOKUP(J5948,'Product Details'!B5939:C6107,2,0)</f>
        <v>#N/A</v>
      </c>
      <c r="L5948" s="7" t="e">
        <f>VLOOKUP(J5948,'Product Details'!B5939:D6107,3,0)</f>
        <v>#N/A</v>
      </c>
      <c r="M5948" s="7" t="e">
        <f>VLOOKUP(J5948,'Product Details'!B5940:E6107,4,0)</f>
        <v>#N/A</v>
      </c>
      <c r="Q5948" s="8">
        <f t="shared" si="368"/>
        <v>0</v>
      </c>
      <c r="R5948" s="8">
        <f t="shared" si="369"/>
        <v>0</v>
      </c>
      <c r="T5948" s="9">
        <f t="shared" si="370"/>
        <v>0</v>
      </c>
      <c r="U5948" s="34" t="e">
        <f t="shared" si="371"/>
        <v>#DIV/0!</v>
      </c>
    </row>
    <row r="5949" spans="7:21" x14ac:dyDescent="0.25">
      <c r="G5949" s="33" t="e">
        <f>VLOOKUP(F5949,'Customer Info'!A5940:B6440,2,0)</f>
        <v>#N/A</v>
      </c>
      <c r="H5949" s="6" t="e">
        <f>VLOOKUP(F5949,'Customer Info'!A5940:C6440,3,0)</f>
        <v>#N/A</v>
      </c>
      <c r="I5949" s="6" t="e">
        <f>VLOOKUP(F5949,'Customer Info'!A5940:E6440,5,0)</f>
        <v>#N/A</v>
      </c>
      <c r="K5949" s="7" t="e">
        <f>VLOOKUP(J5949,'Product Details'!B5940:C6108,2,0)</f>
        <v>#N/A</v>
      </c>
      <c r="L5949" s="7" t="e">
        <f>VLOOKUP(J5949,'Product Details'!B5940:D6108,3,0)</f>
        <v>#N/A</v>
      </c>
      <c r="M5949" s="7" t="e">
        <f>VLOOKUP(J5949,'Product Details'!B5941:E6108,4,0)</f>
        <v>#N/A</v>
      </c>
      <c r="Q5949" s="8">
        <f t="shared" si="368"/>
        <v>0</v>
      </c>
      <c r="R5949" s="8">
        <f t="shared" si="369"/>
        <v>0</v>
      </c>
      <c r="T5949" s="9">
        <f t="shared" si="370"/>
        <v>0</v>
      </c>
      <c r="U5949" s="34" t="e">
        <f t="shared" si="371"/>
        <v>#DIV/0!</v>
      </c>
    </row>
    <row r="5950" spans="7:21" x14ac:dyDescent="0.25">
      <c r="G5950" s="33" t="e">
        <f>VLOOKUP(F5950,'Customer Info'!A5941:B6441,2,0)</f>
        <v>#N/A</v>
      </c>
      <c r="H5950" s="6" t="e">
        <f>VLOOKUP(F5950,'Customer Info'!A5941:C6441,3,0)</f>
        <v>#N/A</v>
      </c>
      <c r="I5950" s="6" t="e">
        <f>VLOOKUP(F5950,'Customer Info'!A5941:E6441,5,0)</f>
        <v>#N/A</v>
      </c>
      <c r="K5950" s="7" t="e">
        <f>VLOOKUP(J5950,'Product Details'!B5941:C6109,2,0)</f>
        <v>#N/A</v>
      </c>
      <c r="L5950" s="7" t="e">
        <f>VLOOKUP(J5950,'Product Details'!B5941:D6109,3,0)</f>
        <v>#N/A</v>
      </c>
      <c r="M5950" s="7" t="e">
        <f>VLOOKUP(J5950,'Product Details'!B5942:E6109,4,0)</f>
        <v>#N/A</v>
      </c>
      <c r="Q5950" s="8">
        <f t="shared" si="368"/>
        <v>0</v>
      </c>
      <c r="R5950" s="8">
        <f t="shared" si="369"/>
        <v>0</v>
      </c>
      <c r="T5950" s="9">
        <f t="shared" si="370"/>
        <v>0</v>
      </c>
      <c r="U5950" s="34" t="e">
        <f t="shared" si="371"/>
        <v>#DIV/0!</v>
      </c>
    </row>
    <row r="5951" spans="7:21" x14ac:dyDescent="0.25">
      <c r="G5951" s="33" t="e">
        <f>VLOOKUP(F5951,'Customer Info'!A5942:B6442,2,0)</f>
        <v>#N/A</v>
      </c>
      <c r="H5951" s="6" t="e">
        <f>VLOOKUP(F5951,'Customer Info'!A5942:C6442,3,0)</f>
        <v>#N/A</v>
      </c>
      <c r="I5951" s="6" t="e">
        <f>VLOOKUP(F5951,'Customer Info'!A5942:E6442,5,0)</f>
        <v>#N/A</v>
      </c>
      <c r="K5951" s="7" t="e">
        <f>VLOOKUP(J5951,'Product Details'!B5942:C6110,2,0)</f>
        <v>#N/A</v>
      </c>
      <c r="L5951" s="7" t="e">
        <f>VLOOKUP(J5951,'Product Details'!B5942:D6110,3,0)</f>
        <v>#N/A</v>
      </c>
      <c r="M5951" s="7" t="e">
        <f>VLOOKUP(J5951,'Product Details'!B5943:E6110,4,0)</f>
        <v>#N/A</v>
      </c>
      <c r="Q5951" s="8">
        <f t="shared" si="368"/>
        <v>0</v>
      </c>
      <c r="R5951" s="8">
        <f t="shared" si="369"/>
        <v>0</v>
      </c>
      <c r="T5951" s="9">
        <f t="shared" si="370"/>
        <v>0</v>
      </c>
      <c r="U5951" s="34" t="e">
        <f t="shared" si="371"/>
        <v>#DIV/0!</v>
      </c>
    </row>
    <row r="5952" spans="7:21" x14ac:dyDescent="0.25">
      <c r="G5952" s="33" t="e">
        <f>VLOOKUP(F5952,'Customer Info'!A5943:B6443,2,0)</f>
        <v>#N/A</v>
      </c>
      <c r="H5952" s="6" t="e">
        <f>VLOOKUP(F5952,'Customer Info'!A5943:C6443,3,0)</f>
        <v>#N/A</v>
      </c>
      <c r="I5952" s="6" t="e">
        <f>VLOOKUP(F5952,'Customer Info'!A5943:E6443,5,0)</f>
        <v>#N/A</v>
      </c>
      <c r="K5952" s="7" t="e">
        <f>VLOOKUP(J5952,'Product Details'!B5943:C6111,2,0)</f>
        <v>#N/A</v>
      </c>
      <c r="L5952" s="7" t="e">
        <f>VLOOKUP(J5952,'Product Details'!B5943:D6111,3,0)</f>
        <v>#N/A</v>
      </c>
      <c r="M5952" s="7" t="e">
        <f>VLOOKUP(J5952,'Product Details'!B5944:E6111,4,0)</f>
        <v>#N/A</v>
      </c>
      <c r="Q5952" s="8">
        <f t="shared" si="368"/>
        <v>0</v>
      </c>
      <c r="R5952" s="8">
        <f t="shared" si="369"/>
        <v>0</v>
      </c>
      <c r="T5952" s="9">
        <f t="shared" si="370"/>
        <v>0</v>
      </c>
      <c r="U5952" s="34" t="e">
        <f t="shared" si="371"/>
        <v>#DIV/0!</v>
      </c>
    </row>
    <row r="5953" spans="7:21" x14ac:dyDescent="0.25">
      <c r="G5953" s="33" t="e">
        <f>VLOOKUP(F5953,'Customer Info'!A5944:B6444,2,0)</f>
        <v>#N/A</v>
      </c>
      <c r="H5953" s="6" t="e">
        <f>VLOOKUP(F5953,'Customer Info'!A5944:C6444,3,0)</f>
        <v>#N/A</v>
      </c>
      <c r="I5953" s="6" t="e">
        <f>VLOOKUP(F5953,'Customer Info'!A5944:E6444,5,0)</f>
        <v>#N/A</v>
      </c>
      <c r="K5953" s="7" t="e">
        <f>VLOOKUP(J5953,'Product Details'!B5944:C6112,2,0)</f>
        <v>#N/A</v>
      </c>
      <c r="L5953" s="7" t="e">
        <f>VLOOKUP(J5953,'Product Details'!B5944:D6112,3,0)</f>
        <v>#N/A</v>
      </c>
      <c r="M5953" s="7" t="e">
        <f>VLOOKUP(J5953,'Product Details'!B5945:E6112,4,0)</f>
        <v>#N/A</v>
      </c>
      <c r="Q5953" s="8">
        <f t="shared" si="368"/>
        <v>0</v>
      </c>
      <c r="R5953" s="8">
        <f t="shared" si="369"/>
        <v>0</v>
      </c>
      <c r="T5953" s="9">
        <f t="shared" si="370"/>
        <v>0</v>
      </c>
      <c r="U5953" s="34" t="e">
        <f t="shared" si="371"/>
        <v>#DIV/0!</v>
      </c>
    </row>
    <row r="5954" spans="7:21" x14ac:dyDescent="0.25">
      <c r="G5954" s="33" t="e">
        <f>VLOOKUP(F5954,'Customer Info'!A5945:B6445,2,0)</f>
        <v>#N/A</v>
      </c>
      <c r="H5954" s="6" t="e">
        <f>VLOOKUP(F5954,'Customer Info'!A5945:C6445,3,0)</f>
        <v>#N/A</v>
      </c>
      <c r="I5954" s="6" t="e">
        <f>VLOOKUP(F5954,'Customer Info'!A5945:E6445,5,0)</f>
        <v>#N/A</v>
      </c>
      <c r="K5954" s="7" t="e">
        <f>VLOOKUP(J5954,'Product Details'!B5945:C6113,2,0)</f>
        <v>#N/A</v>
      </c>
      <c r="L5954" s="7" t="e">
        <f>VLOOKUP(J5954,'Product Details'!B5945:D6113,3,0)</f>
        <v>#N/A</v>
      </c>
      <c r="M5954" s="7" t="e">
        <f>VLOOKUP(J5954,'Product Details'!B5946:E6113,4,0)</f>
        <v>#N/A</v>
      </c>
      <c r="Q5954" s="8">
        <f t="shared" si="368"/>
        <v>0</v>
      </c>
      <c r="R5954" s="8">
        <f t="shared" si="369"/>
        <v>0</v>
      </c>
      <c r="T5954" s="9">
        <f t="shared" si="370"/>
        <v>0</v>
      </c>
      <c r="U5954" s="34" t="e">
        <f t="shared" si="371"/>
        <v>#DIV/0!</v>
      </c>
    </row>
    <row r="5955" spans="7:21" x14ac:dyDescent="0.25">
      <c r="G5955" s="33" t="e">
        <f>VLOOKUP(F5955,'Customer Info'!A5946:B6446,2,0)</f>
        <v>#N/A</v>
      </c>
      <c r="H5955" s="6" t="e">
        <f>VLOOKUP(F5955,'Customer Info'!A5946:C6446,3,0)</f>
        <v>#N/A</v>
      </c>
      <c r="I5955" s="6" t="e">
        <f>VLOOKUP(F5955,'Customer Info'!A5946:E6446,5,0)</f>
        <v>#N/A</v>
      </c>
      <c r="K5955" s="7" t="e">
        <f>VLOOKUP(J5955,'Product Details'!B5946:C6114,2,0)</f>
        <v>#N/A</v>
      </c>
      <c r="L5955" s="7" t="e">
        <f>VLOOKUP(J5955,'Product Details'!B5946:D6114,3,0)</f>
        <v>#N/A</v>
      </c>
      <c r="M5955" s="7" t="e">
        <f>VLOOKUP(J5955,'Product Details'!B5947:E6114,4,0)</f>
        <v>#N/A</v>
      </c>
      <c r="Q5955" s="8">
        <f t="shared" si="368"/>
        <v>0</v>
      </c>
      <c r="R5955" s="8">
        <f t="shared" si="369"/>
        <v>0</v>
      </c>
      <c r="T5955" s="9">
        <f t="shared" si="370"/>
        <v>0</v>
      </c>
      <c r="U5955" s="34" t="e">
        <f t="shared" si="371"/>
        <v>#DIV/0!</v>
      </c>
    </row>
    <row r="5956" spans="7:21" x14ac:dyDescent="0.25">
      <c r="G5956" s="33" t="e">
        <f>VLOOKUP(F5956,'Customer Info'!A5947:B6447,2,0)</f>
        <v>#N/A</v>
      </c>
      <c r="H5956" s="6" t="e">
        <f>VLOOKUP(F5956,'Customer Info'!A5947:C6447,3,0)</f>
        <v>#N/A</v>
      </c>
      <c r="I5956" s="6" t="e">
        <f>VLOOKUP(F5956,'Customer Info'!A5947:E6447,5,0)</f>
        <v>#N/A</v>
      </c>
      <c r="K5956" s="7" t="e">
        <f>VLOOKUP(J5956,'Product Details'!B5947:C6115,2,0)</f>
        <v>#N/A</v>
      </c>
      <c r="L5956" s="7" t="e">
        <f>VLOOKUP(J5956,'Product Details'!B5947:D6115,3,0)</f>
        <v>#N/A</v>
      </c>
      <c r="M5956" s="7" t="e">
        <f>VLOOKUP(J5956,'Product Details'!B5948:E6115,4,0)</f>
        <v>#N/A</v>
      </c>
      <c r="Q5956" s="8">
        <f t="shared" si="368"/>
        <v>0</v>
      </c>
      <c r="R5956" s="8">
        <f t="shared" si="369"/>
        <v>0</v>
      </c>
      <c r="T5956" s="9">
        <f t="shared" si="370"/>
        <v>0</v>
      </c>
      <c r="U5956" s="34" t="e">
        <f t="shared" si="371"/>
        <v>#DIV/0!</v>
      </c>
    </row>
    <row r="5957" spans="7:21" x14ac:dyDescent="0.25">
      <c r="G5957" s="33" t="e">
        <f>VLOOKUP(F5957,'Customer Info'!A5948:B6448,2,0)</f>
        <v>#N/A</v>
      </c>
      <c r="H5957" s="6" t="e">
        <f>VLOOKUP(F5957,'Customer Info'!A5948:C6448,3,0)</f>
        <v>#N/A</v>
      </c>
      <c r="I5957" s="6" t="e">
        <f>VLOOKUP(F5957,'Customer Info'!A5948:E6448,5,0)</f>
        <v>#N/A</v>
      </c>
      <c r="K5957" s="7" t="e">
        <f>VLOOKUP(J5957,'Product Details'!B5948:C6116,2,0)</f>
        <v>#N/A</v>
      </c>
      <c r="L5957" s="7" t="e">
        <f>VLOOKUP(J5957,'Product Details'!B5948:D6116,3,0)</f>
        <v>#N/A</v>
      </c>
      <c r="M5957" s="7" t="e">
        <f>VLOOKUP(J5957,'Product Details'!B5949:E6116,4,0)</f>
        <v>#N/A</v>
      </c>
      <c r="Q5957" s="8">
        <f t="shared" si="368"/>
        <v>0</v>
      </c>
      <c r="R5957" s="8">
        <f t="shared" si="369"/>
        <v>0</v>
      </c>
      <c r="T5957" s="9">
        <f t="shared" si="370"/>
        <v>0</v>
      </c>
      <c r="U5957" s="34" t="e">
        <f t="shared" si="371"/>
        <v>#DIV/0!</v>
      </c>
    </row>
    <row r="5958" spans="7:21" x14ac:dyDescent="0.25">
      <c r="G5958" s="33" t="e">
        <f>VLOOKUP(F5958,'Customer Info'!A5949:B6449,2,0)</f>
        <v>#N/A</v>
      </c>
      <c r="H5958" s="6" t="e">
        <f>VLOOKUP(F5958,'Customer Info'!A5949:C6449,3,0)</f>
        <v>#N/A</v>
      </c>
      <c r="I5958" s="6" t="e">
        <f>VLOOKUP(F5958,'Customer Info'!A5949:E6449,5,0)</f>
        <v>#N/A</v>
      </c>
      <c r="K5958" s="7" t="e">
        <f>VLOOKUP(J5958,'Product Details'!B5949:C6117,2,0)</f>
        <v>#N/A</v>
      </c>
      <c r="L5958" s="7" t="e">
        <f>VLOOKUP(J5958,'Product Details'!B5949:D6117,3,0)</f>
        <v>#N/A</v>
      </c>
      <c r="M5958" s="7" t="e">
        <f>VLOOKUP(J5958,'Product Details'!B5950:E6117,4,0)</f>
        <v>#N/A</v>
      </c>
      <c r="Q5958" s="8">
        <f t="shared" si="368"/>
        <v>0</v>
      </c>
      <c r="R5958" s="8">
        <f t="shared" si="369"/>
        <v>0</v>
      </c>
      <c r="T5958" s="9">
        <f t="shared" si="370"/>
        <v>0</v>
      </c>
      <c r="U5958" s="34" t="e">
        <f t="shared" si="371"/>
        <v>#DIV/0!</v>
      </c>
    </row>
    <row r="5959" spans="7:21" x14ac:dyDescent="0.25">
      <c r="G5959" s="33" t="e">
        <f>VLOOKUP(F5959,'Customer Info'!A5950:B6450,2,0)</f>
        <v>#N/A</v>
      </c>
      <c r="H5959" s="6" t="e">
        <f>VLOOKUP(F5959,'Customer Info'!A5950:C6450,3,0)</f>
        <v>#N/A</v>
      </c>
      <c r="I5959" s="6" t="e">
        <f>VLOOKUP(F5959,'Customer Info'!A5950:E6450,5,0)</f>
        <v>#N/A</v>
      </c>
      <c r="K5959" s="7" t="e">
        <f>VLOOKUP(J5959,'Product Details'!B5950:C6118,2,0)</f>
        <v>#N/A</v>
      </c>
      <c r="L5959" s="7" t="e">
        <f>VLOOKUP(J5959,'Product Details'!B5950:D6118,3,0)</f>
        <v>#N/A</v>
      </c>
      <c r="M5959" s="7" t="e">
        <f>VLOOKUP(J5959,'Product Details'!B5951:E6118,4,0)</f>
        <v>#N/A</v>
      </c>
      <c r="Q5959" s="8">
        <f t="shared" si="368"/>
        <v>0</v>
      </c>
      <c r="R5959" s="8">
        <f t="shared" si="369"/>
        <v>0</v>
      </c>
      <c r="T5959" s="9">
        <f t="shared" si="370"/>
        <v>0</v>
      </c>
      <c r="U5959" s="34" t="e">
        <f t="shared" si="371"/>
        <v>#DIV/0!</v>
      </c>
    </row>
    <row r="5960" spans="7:21" x14ac:dyDescent="0.25">
      <c r="G5960" s="33" t="e">
        <f>VLOOKUP(F5960,'Customer Info'!A5951:B6451,2,0)</f>
        <v>#N/A</v>
      </c>
      <c r="H5960" s="6" t="e">
        <f>VLOOKUP(F5960,'Customer Info'!A5951:C6451,3,0)</f>
        <v>#N/A</v>
      </c>
      <c r="I5960" s="6" t="e">
        <f>VLOOKUP(F5960,'Customer Info'!A5951:E6451,5,0)</f>
        <v>#N/A</v>
      </c>
      <c r="K5960" s="7" t="e">
        <f>VLOOKUP(J5960,'Product Details'!B5951:C6119,2,0)</f>
        <v>#N/A</v>
      </c>
      <c r="L5960" s="7" t="e">
        <f>VLOOKUP(J5960,'Product Details'!B5951:D6119,3,0)</f>
        <v>#N/A</v>
      </c>
      <c r="M5960" s="7" t="e">
        <f>VLOOKUP(J5960,'Product Details'!B5952:E6119,4,0)</f>
        <v>#N/A</v>
      </c>
      <c r="Q5960" s="8">
        <f t="shared" si="368"/>
        <v>0</v>
      </c>
      <c r="R5960" s="8">
        <f t="shared" si="369"/>
        <v>0</v>
      </c>
      <c r="T5960" s="9">
        <f t="shared" si="370"/>
        <v>0</v>
      </c>
      <c r="U5960" s="34" t="e">
        <f t="shared" si="371"/>
        <v>#DIV/0!</v>
      </c>
    </row>
    <row r="5961" spans="7:21" x14ac:dyDescent="0.25">
      <c r="G5961" s="33" t="e">
        <f>VLOOKUP(F5961,'Customer Info'!A5952:B6452,2,0)</f>
        <v>#N/A</v>
      </c>
      <c r="H5961" s="6" t="e">
        <f>VLOOKUP(F5961,'Customer Info'!A5952:C6452,3,0)</f>
        <v>#N/A</v>
      </c>
      <c r="I5961" s="6" t="e">
        <f>VLOOKUP(F5961,'Customer Info'!A5952:E6452,5,0)</f>
        <v>#N/A</v>
      </c>
      <c r="K5961" s="7" t="e">
        <f>VLOOKUP(J5961,'Product Details'!B5952:C6120,2,0)</f>
        <v>#N/A</v>
      </c>
      <c r="L5961" s="7" t="e">
        <f>VLOOKUP(J5961,'Product Details'!B5952:D6120,3,0)</f>
        <v>#N/A</v>
      </c>
      <c r="M5961" s="7" t="e">
        <f>VLOOKUP(J5961,'Product Details'!B5953:E6120,4,0)</f>
        <v>#N/A</v>
      </c>
      <c r="Q5961" s="8">
        <f t="shared" si="368"/>
        <v>0</v>
      </c>
      <c r="R5961" s="8">
        <f t="shared" si="369"/>
        <v>0</v>
      </c>
      <c r="T5961" s="9">
        <f t="shared" si="370"/>
        <v>0</v>
      </c>
      <c r="U5961" s="34" t="e">
        <f t="shared" si="371"/>
        <v>#DIV/0!</v>
      </c>
    </row>
    <row r="5962" spans="7:21" x14ac:dyDescent="0.25">
      <c r="G5962" s="33" t="e">
        <f>VLOOKUP(F5962,'Customer Info'!A5953:B6453,2,0)</f>
        <v>#N/A</v>
      </c>
      <c r="H5962" s="6" t="e">
        <f>VLOOKUP(F5962,'Customer Info'!A5953:C6453,3,0)</f>
        <v>#N/A</v>
      </c>
      <c r="I5962" s="6" t="e">
        <f>VLOOKUP(F5962,'Customer Info'!A5953:E6453,5,0)</f>
        <v>#N/A</v>
      </c>
      <c r="K5962" s="7" t="e">
        <f>VLOOKUP(J5962,'Product Details'!B5953:C6121,2,0)</f>
        <v>#N/A</v>
      </c>
      <c r="L5962" s="7" t="e">
        <f>VLOOKUP(J5962,'Product Details'!B5953:D6121,3,0)</f>
        <v>#N/A</v>
      </c>
      <c r="M5962" s="7" t="e">
        <f>VLOOKUP(J5962,'Product Details'!B5954:E6121,4,0)</f>
        <v>#N/A</v>
      </c>
      <c r="Q5962" s="8">
        <f t="shared" si="368"/>
        <v>0</v>
      </c>
      <c r="R5962" s="8">
        <f t="shared" si="369"/>
        <v>0</v>
      </c>
      <c r="T5962" s="9">
        <f t="shared" si="370"/>
        <v>0</v>
      </c>
      <c r="U5962" s="34" t="e">
        <f t="shared" si="371"/>
        <v>#DIV/0!</v>
      </c>
    </row>
    <row r="5963" spans="7:21" x14ac:dyDescent="0.25">
      <c r="G5963" s="33" t="e">
        <f>VLOOKUP(F5963,'Customer Info'!A5954:B6454,2,0)</f>
        <v>#N/A</v>
      </c>
      <c r="H5963" s="6" t="e">
        <f>VLOOKUP(F5963,'Customer Info'!A5954:C6454,3,0)</f>
        <v>#N/A</v>
      </c>
      <c r="I5963" s="6" t="e">
        <f>VLOOKUP(F5963,'Customer Info'!A5954:E6454,5,0)</f>
        <v>#N/A</v>
      </c>
      <c r="K5963" s="7" t="e">
        <f>VLOOKUP(J5963,'Product Details'!B5954:C6122,2,0)</f>
        <v>#N/A</v>
      </c>
      <c r="L5963" s="7" t="e">
        <f>VLOOKUP(J5963,'Product Details'!B5954:D6122,3,0)</f>
        <v>#N/A</v>
      </c>
      <c r="M5963" s="7" t="e">
        <f>VLOOKUP(J5963,'Product Details'!B5955:E6122,4,0)</f>
        <v>#N/A</v>
      </c>
      <c r="Q5963" s="8">
        <f t="shared" ref="Q5963:Q6026" si="372">O5963*P5963</f>
        <v>0</v>
      </c>
      <c r="R5963" s="8">
        <f t="shared" ref="R5963:R6026" si="373">N5963*P5963</f>
        <v>0</v>
      </c>
      <c r="T5963" s="9">
        <f t="shared" ref="T5963:T6026" si="374">R5963+S5963</f>
        <v>0</v>
      </c>
      <c r="U5963" s="34" t="e">
        <f t="shared" ref="U5963:U6026" si="375">(N5963-O5963)/N5963</f>
        <v>#DIV/0!</v>
      </c>
    </row>
    <row r="5964" spans="7:21" x14ac:dyDescent="0.25">
      <c r="G5964" s="33" t="e">
        <f>VLOOKUP(F5964,'Customer Info'!A5955:B6455,2,0)</f>
        <v>#N/A</v>
      </c>
      <c r="H5964" s="6" t="e">
        <f>VLOOKUP(F5964,'Customer Info'!A5955:C6455,3,0)</f>
        <v>#N/A</v>
      </c>
      <c r="I5964" s="6" t="e">
        <f>VLOOKUP(F5964,'Customer Info'!A5955:E6455,5,0)</f>
        <v>#N/A</v>
      </c>
      <c r="K5964" s="7" t="e">
        <f>VLOOKUP(J5964,'Product Details'!B5955:C6123,2,0)</f>
        <v>#N/A</v>
      </c>
      <c r="L5964" s="7" t="e">
        <f>VLOOKUP(J5964,'Product Details'!B5955:D6123,3,0)</f>
        <v>#N/A</v>
      </c>
      <c r="M5964" s="7" t="e">
        <f>VLOOKUP(J5964,'Product Details'!B5956:E6123,4,0)</f>
        <v>#N/A</v>
      </c>
      <c r="Q5964" s="8">
        <f t="shared" si="372"/>
        <v>0</v>
      </c>
      <c r="R5964" s="8">
        <f t="shared" si="373"/>
        <v>0</v>
      </c>
      <c r="T5964" s="9">
        <f t="shared" si="374"/>
        <v>0</v>
      </c>
      <c r="U5964" s="34" t="e">
        <f t="shared" si="375"/>
        <v>#DIV/0!</v>
      </c>
    </row>
    <row r="5965" spans="7:21" x14ac:dyDescent="0.25">
      <c r="G5965" s="33" t="e">
        <f>VLOOKUP(F5965,'Customer Info'!A5956:B6456,2,0)</f>
        <v>#N/A</v>
      </c>
      <c r="H5965" s="6" t="e">
        <f>VLOOKUP(F5965,'Customer Info'!A5956:C6456,3,0)</f>
        <v>#N/A</v>
      </c>
      <c r="I5965" s="6" t="e">
        <f>VLOOKUP(F5965,'Customer Info'!A5956:E6456,5,0)</f>
        <v>#N/A</v>
      </c>
      <c r="K5965" s="7" t="e">
        <f>VLOOKUP(J5965,'Product Details'!B5956:C6124,2,0)</f>
        <v>#N/A</v>
      </c>
      <c r="L5965" s="7" t="e">
        <f>VLOOKUP(J5965,'Product Details'!B5956:D6124,3,0)</f>
        <v>#N/A</v>
      </c>
      <c r="M5965" s="7" t="e">
        <f>VLOOKUP(J5965,'Product Details'!B5957:E6124,4,0)</f>
        <v>#N/A</v>
      </c>
      <c r="Q5965" s="8">
        <f t="shared" si="372"/>
        <v>0</v>
      </c>
      <c r="R5965" s="8">
        <f t="shared" si="373"/>
        <v>0</v>
      </c>
      <c r="T5965" s="9">
        <f t="shared" si="374"/>
        <v>0</v>
      </c>
      <c r="U5965" s="34" t="e">
        <f t="shared" si="375"/>
        <v>#DIV/0!</v>
      </c>
    </row>
    <row r="5966" spans="7:21" x14ac:dyDescent="0.25">
      <c r="G5966" s="33" t="e">
        <f>VLOOKUP(F5966,'Customer Info'!A5957:B6457,2,0)</f>
        <v>#N/A</v>
      </c>
      <c r="H5966" s="6" t="e">
        <f>VLOOKUP(F5966,'Customer Info'!A5957:C6457,3,0)</f>
        <v>#N/A</v>
      </c>
      <c r="I5966" s="6" t="e">
        <f>VLOOKUP(F5966,'Customer Info'!A5957:E6457,5,0)</f>
        <v>#N/A</v>
      </c>
      <c r="K5966" s="7" t="e">
        <f>VLOOKUP(J5966,'Product Details'!B5957:C6125,2,0)</f>
        <v>#N/A</v>
      </c>
      <c r="L5966" s="7" t="e">
        <f>VLOOKUP(J5966,'Product Details'!B5957:D6125,3,0)</f>
        <v>#N/A</v>
      </c>
      <c r="M5966" s="7" t="e">
        <f>VLOOKUP(J5966,'Product Details'!B5958:E6125,4,0)</f>
        <v>#N/A</v>
      </c>
      <c r="Q5966" s="8">
        <f t="shared" si="372"/>
        <v>0</v>
      </c>
      <c r="R5966" s="8">
        <f t="shared" si="373"/>
        <v>0</v>
      </c>
      <c r="T5966" s="9">
        <f t="shared" si="374"/>
        <v>0</v>
      </c>
      <c r="U5966" s="34" t="e">
        <f t="shared" si="375"/>
        <v>#DIV/0!</v>
      </c>
    </row>
    <row r="5967" spans="7:21" x14ac:dyDescent="0.25">
      <c r="G5967" s="33" t="e">
        <f>VLOOKUP(F5967,'Customer Info'!A5958:B6458,2,0)</f>
        <v>#N/A</v>
      </c>
      <c r="H5967" s="6" t="e">
        <f>VLOOKUP(F5967,'Customer Info'!A5958:C6458,3,0)</f>
        <v>#N/A</v>
      </c>
      <c r="I5967" s="6" t="e">
        <f>VLOOKUP(F5967,'Customer Info'!A5958:E6458,5,0)</f>
        <v>#N/A</v>
      </c>
      <c r="K5967" s="7" t="e">
        <f>VLOOKUP(J5967,'Product Details'!B5958:C6126,2,0)</f>
        <v>#N/A</v>
      </c>
      <c r="L5967" s="7" t="e">
        <f>VLOOKUP(J5967,'Product Details'!B5958:D6126,3,0)</f>
        <v>#N/A</v>
      </c>
      <c r="M5967" s="7" t="e">
        <f>VLOOKUP(J5967,'Product Details'!B5959:E6126,4,0)</f>
        <v>#N/A</v>
      </c>
      <c r="Q5967" s="8">
        <f t="shared" si="372"/>
        <v>0</v>
      </c>
      <c r="R5967" s="8">
        <f t="shared" si="373"/>
        <v>0</v>
      </c>
      <c r="T5967" s="9">
        <f t="shared" si="374"/>
        <v>0</v>
      </c>
      <c r="U5967" s="34" t="e">
        <f t="shared" si="375"/>
        <v>#DIV/0!</v>
      </c>
    </row>
    <row r="5968" spans="7:21" x14ac:dyDescent="0.25">
      <c r="G5968" s="33" t="e">
        <f>VLOOKUP(F5968,'Customer Info'!A5959:B6459,2,0)</f>
        <v>#N/A</v>
      </c>
      <c r="H5968" s="6" t="e">
        <f>VLOOKUP(F5968,'Customer Info'!A5959:C6459,3,0)</f>
        <v>#N/A</v>
      </c>
      <c r="I5968" s="6" t="e">
        <f>VLOOKUP(F5968,'Customer Info'!A5959:E6459,5,0)</f>
        <v>#N/A</v>
      </c>
      <c r="K5968" s="7" t="e">
        <f>VLOOKUP(J5968,'Product Details'!B5959:C6127,2,0)</f>
        <v>#N/A</v>
      </c>
      <c r="L5968" s="7" t="e">
        <f>VLOOKUP(J5968,'Product Details'!B5959:D6127,3,0)</f>
        <v>#N/A</v>
      </c>
      <c r="M5968" s="7" t="e">
        <f>VLOOKUP(J5968,'Product Details'!B5960:E6127,4,0)</f>
        <v>#N/A</v>
      </c>
      <c r="Q5968" s="8">
        <f t="shared" si="372"/>
        <v>0</v>
      </c>
      <c r="R5968" s="8">
        <f t="shared" si="373"/>
        <v>0</v>
      </c>
      <c r="T5968" s="9">
        <f t="shared" si="374"/>
        <v>0</v>
      </c>
      <c r="U5968" s="34" t="e">
        <f t="shared" si="375"/>
        <v>#DIV/0!</v>
      </c>
    </row>
    <row r="5969" spans="7:21" x14ac:dyDescent="0.25">
      <c r="G5969" s="33" t="e">
        <f>VLOOKUP(F5969,'Customer Info'!A5960:B6460,2,0)</f>
        <v>#N/A</v>
      </c>
      <c r="H5969" s="6" t="e">
        <f>VLOOKUP(F5969,'Customer Info'!A5960:C6460,3,0)</f>
        <v>#N/A</v>
      </c>
      <c r="I5969" s="6" t="e">
        <f>VLOOKUP(F5969,'Customer Info'!A5960:E6460,5,0)</f>
        <v>#N/A</v>
      </c>
      <c r="K5969" s="7" t="e">
        <f>VLOOKUP(J5969,'Product Details'!B5960:C6128,2,0)</f>
        <v>#N/A</v>
      </c>
      <c r="L5969" s="7" t="e">
        <f>VLOOKUP(J5969,'Product Details'!B5960:D6128,3,0)</f>
        <v>#N/A</v>
      </c>
      <c r="M5969" s="7" t="e">
        <f>VLOOKUP(J5969,'Product Details'!B5961:E6128,4,0)</f>
        <v>#N/A</v>
      </c>
      <c r="Q5969" s="8">
        <f t="shared" si="372"/>
        <v>0</v>
      </c>
      <c r="R5969" s="8">
        <f t="shared" si="373"/>
        <v>0</v>
      </c>
      <c r="T5969" s="9">
        <f t="shared" si="374"/>
        <v>0</v>
      </c>
      <c r="U5969" s="34" t="e">
        <f t="shared" si="375"/>
        <v>#DIV/0!</v>
      </c>
    </row>
    <row r="5970" spans="7:21" x14ac:dyDescent="0.25">
      <c r="G5970" s="33" t="e">
        <f>VLOOKUP(F5970,'Customer Info'!A5961:B6461,2,0)</f>
        <v>#N/A</v>
      </c>
      <c r="H5970" s="6" t="e">
        <f>VLOOKUP(F5970,'Customer Info'!A5961:C6461,3,0)</f>
        <v>#N/A</v>
      </c>
      <c r="I5970" s="6" t="e">
        <f>VLOOKUP(F5970,'Customer Info'!A5961:E6461,5,0)</f>
        <v>#N/A</v>
      </c>
      <c r="K5970" s="7" t="e">
        <f>VLOOKUP(J5970,'Product Details'!B5961:C6129,2,0)</f>
        <v>#N/A</v>
      </c>
      <c r="L5970" s="7" t="e">
        <f>VLOOKUP(J5970,'Product Details'!B5961:D6129,3,0)</f>
        <v>#N/A</v>
      </c>
      <c r="M5970" s="7" t="e">
        <f>VLOOKUP(J5970,'Product Details'!B5962:E6129,4,0)</f>
        <v>#N/A</v>
      </c>
      <c r="Q5970" s="8">
        <f t="shared" si="372"/>
        <v>0</v>
      </c>
      <c r="R5970" s="8">
        <f t="shared" si="373"/>
        <v>0</v>
      </c>
      <c r="T5970" s="9">
        <f t="shared" si="374"/>
        <v>0</v>
      </c>
      <c r="U5970" s="34" t="e">
        <f t="shared" si="375"/>
        <v>#DIV/0!</v>
      </c>
    </row>
    <row r="5971" spans="7:21" x14ac:dyDescent="0.25">
      <c r="G5971" s="33" t="e">
        <f>VLOOKUP(F5971,'Customer Info'!A5962:B6462,2,0)</f>
        <v>#N/A</v>
      </c>
      <c r="H5971" s="6" t="e">
        <f>VLOOKUP(F5971,'Customer Info'!A5962:C6462,3,0)</f>
        <v>#N/A</v>
      </c>
      <c r="I5971" s="6" t="e">
        <f>VLOOKUP(F5971,'Customer Info'!A5962:E6462,5,0)</f>
        <v>#N/A</v>
      </c>
      <c r="K5971" s="7" t="e">
        <f>VLOOKUP(J5971,'Product Details'!B5962:C6130,2,0)</f>
        <v>#N/A</v>
      </c>
      <c r="L5971" s="7" t="e">
        <f>VLOOKUP(J5971,'Product Details'!B5962:D6130,3,0)</f>
        <v>#N/A</v>
      </c>
      <c r="M5971" s="7" t="e">
        <f>VLOOKUP(J5971,'Product Details'!B5963:E6130,4,0)</f>
        <v>#N/A</v>
      </c>
      <c r="Q5971" s="8">
        <f t="shared" si="372"/>
        <v>0</v>
      </c>
      <c r="R5971" s="8">
        <f t="shared" si="373"/>
        <v>0</v>
      </c>
      <c r="T5971" s="9">
        <f t="shared" si="374"/>
        <v>0</v>
      </c>
      <c r="U5971" s="34" t="e">
        <f t="shared" si="375"/>
        <v>#DIV/0!</v>
      </c>
    </row>
    <row r="5972" spans="7:21" x14ac:dyDescent="0.25">
      <c r="G5972" s="33" t="e">
        <f>VLOOKUP(F5972,'Customer Info'!A5963:B6463,2,0)</f>
        <v>#N/A</v>
      </c>
      <c r="H5972" s="6" t="e">
        <f>VLOOKUP(F5972,'Customer Info'!A5963:C6463,3,0)</f>
        <v>#N/A</v>
      </c>
      <c r="I5972" s="6" t="e">
        <f>VLOOKUP(F5972,'Customer Info'!A5963:E6463,5,0)</f>
        <v>#N/A</v>
      </c>
      <c r="K5972" s="7" t="e">
        <f>VLOOKUP(J5972,'Product Details'!B5963:C6131,2,0)</f>
        <v>#N/A</v>
      </c>
      <c r="L5972" s="7" t="e">
        <f>VLOOKUP(J5972,'Product Details'!B5963:D6131,3,0)</f>
        <v>#N/A</v>
      </c>
      <c r="M5972" s="7" t="e">
        <f>VLOOKUP(J5972,'Product Details'!B5964:E6131,4,0)</f>
        <v>#N/A</v>
      </c>
      <c r="Q5972" s="8">
        <f t="shared" si="372"/>
        <v>0</v>
      </c>
      <c r="R5972" s="8">
        <f t="shared" si="373"/>
        <v>0</v>
      </c>
      <c r="T5972" s="9">
        <f t="shared" si="374"/>
        <v>0</v>
      </c>
      <c r="U5972" s="34" t="e">
        <f t="shared" si="375"/>
        <v>#DIV/0!</v>
      </c>
    </row>
    <row r="5973" spans="7:21" x14ac:dyDescent="0.25">
      <c r="G5973" s="33" t="e">
        <f>VLOOKUP(F5973,'Customer Info'!A5964:B6464,2,0)</f>
        <v>#N/A</v>
      </c>
      <c r="H5973" s="6" t="e">
        <f>VLOOKUP(F5973,'Customer Info'!A5964:C6464,3,0)</f>
        <v>#N/A</v>
      </c>
      <c r="I5973" s="6" t="e">
        <f>VLOOKUP(F5973,'Customer Info'!A5964:E6464,5,0)</f>
        <v>#N/A</v>
      </c>
      <c r="K5973" s="7" t="e">
        <f>VLOOKUP(J5973,'Product Details'!B5964:C6132,2,0)</f>
        <v>#N/A</v>
      </c>
      <c r="L5973" s="7" t="e">
        <f>VLOOKUP(J5973,'Product Details'!B5964:D6132,3,0)</f>
        <v>#N/A</v>
      </c>
      <c r="M5973" s="7" t="e">
        <f>VLOOKUP(J5973,'Product Details'!B5965:E6132,4,0)</f>
        <v>#N/A</v>
      </c>
      <c r="Q5973" s="8">
        <f t="shared" si="372"/>
        <v>0</v>
      </c>
      <c r="R5973" s="8">
        <f t="shared" si="373"/>
        <v>0</v>
      </c>
      <c r="T5973" s="9">
        <f t="shared" si="374"/>
        <v>0</v>
      </c>
      <c r="U5973" s="34" t="e">
        <f t="shared" si="375"/>
        <v>#DIV/0!</v>
      </c>
    </row>
    <row r="5974" spans="7:21" x14ac:dyDescent="0.25">
      <c r="G5974" s="33" t="e">
        <f>VLOOKUP(F5974,'Customer Info'!A5965:B6465,2,0)</f>
        <v>#N/A</v>
      </c>
      <c r="H5974" s="6" t="e">
        <f>VLOOKUP(F5974,'Customer Info'!A5965:C6465,3,0)</f>
        <v>#N/A</v>
      </c>
      <c r="I5974" s="6" t="e">
        <f>VLOOKUP(F5974,'Customer Info'!A5965:E6465,5,0)</f>
        <v>#N/A</v>
      </c>
      <c r="K5974" s="7" t="e">
        <f>VLOOKUP(J5974,'Product Details'!B5965:C6133,2,0)</f>
        <v>#N/A</v>
      </c>
      <c r="L5974" s="7" t="e">
        <f>VLOOKUP(J5974,'Product Details'!B5965:D6133,3,0)</f>
        <v>#N/A</v>
      </c>
      <c r="M5974" s="7" t="e">
        <f>VLOOKUP(J5974,'Product Details'!B5966:E6133,4,0)</f>
        <v>#N/A</v>
      </c>
      <c r="Q5974" s="8">
        <f t="shared" si="372"/>
        <v>0</v>
      </c>
      <c r="R5974" s="8">
        <f t="shared" si="373"/>
        <v>0</v>
      </c>
      <c r="T5974" s="9">
        <f t="shared" si="374"/>
        <v>0</v>
      </c>
      <c r="U5974" s="34" t="e">
        <f t="shared" si="375"/>
        <v>#DIV/0!</v>
      </c>
    </row>
    <row r="5975" spans="7:21" x14ac:dyDescent="0.25">
      <c r="G5975" s="33" t="e">
        <f>VLOOKUP(F5975,'Customer Info'!A5966:B6466,2,0)</f>
        <v>#N/A</v>
      </c>
      <c r="H5975" s="6" t="e">
        <f>VLOOKUP(F5975,'Customer Info'!A5966:C6466,3,0)</f>
        <v>#N/A</v>
      </c>
      <c r="I5975" s="6" t="e">
        <f>VLOOKUP(F5975,'Customer Info'!A5966:E6466,5,0)</f>
        <v>#N/A</v>
      </c>
      <c r="K5975" s="7" t="e">
        <f>VLOOKUP(J5975,'Product Details'!B5966:C6134,2,0)</f>
        <v>#N/A</v>
      </c>
      <c r="L5975" s="7" t="e">
        <f>VLOOKUP(J5975,'Product Details'!B5966:D6134,3,0)</f>
        <v>#N/A</v>
      </c>
      <c r="M5975" s="7" t="e">
        <f>VLOOKUP(J5975,'Product Details'!B5967:E6134,4,0)</f>
        <v>#N/A</v>
      </c>
      <c r="Q5975" s="8">
        <f t="shared" si="372"/>
        <v>0</v>
      </c>
      <c r="R5975" s="8">
        <f t="shared" si="373"/>
        <v>0</v>
      </c>
      <c r="T5975" s="9">
        <f t="shared" si="374"/>
        <v>0</v>
      </c>
      <c r="U5975" s="34" t="e">
        <f t="shared" si="375"/>
        <v>#DIV/0!</v>
      </c>
    </row>
    <row r="5976" spans="7:21" x14ac:dyDescent="0.25">
      <c r="G5976" s="33" t="e">
        <f>VLOOKUP(F5976,'Customer Info'!A5967:B6467,2,0)</f>
        <v>#N/A</v>
      </c>
      <c r="H5976" s="6" t="e">
        <f>VLOOKUP(F5976,'Customer Info'!A5967:C6467,3,0)</f>
        <v>#N/A</v>
      </c>
      <c r="I5976" s="6" t="e">
        <f>VLOOKUP(F5976,'Customer Info'!A5967:E6467,5,0)</f>
        <v>#N/A</v>
      </c>
      <c r="K5976" s="7" t="e">
        <f>VLOOKUP(J5976,'Product Details'!B5967:C6135,2,0)</f>
        <v>#N/A</v>
      </c>
      <c r="L5976" s="7" t="e">
        <f>VLOOKUP(J5976,'Product Details'!B5967:D6135,3,0)</f>
        <v>#N/A</v>
      </c>
      <c r="M5976" s="7" t="e">
        <f>VLOOKUP(J5976,'Product Details'!B5968:E6135,4,0)</f>
        <v>#N/A</v>
      </c>
      <c r="Q5976" s="8">
        <f t="shared" si="372"/>
        <v>0</v>
      </c>
      <c r="R5976" s="8">
        <f t="shared" si="373"/>
        <v>0</v>
      </c>
      <c r="T5976" s="9">
        <f t="shared" si="374"/>
        <v>0</v>
      </c>
      <c r="U5976" s="34" t="e">
        <f t="shared" si="375"/>
        <v>#DIV/0!</v>
      </c>
    </row>
    <row r="5977" spans="7:21" x14ac:dyDescent="0.25">
      <c r="G5977" s="33" t="e">
        <f>VLOOKUP(F5977,'Customer Info'!A5968:B6468,2,0)</f>
        <v>#N/A</v>
      </c>
      <c r="H5977" s="6" t="e">
        <f>VLOOKUP(F5977,'Customer Info'!A5968:C6468,3,0)</f>
        <v>#N/A</v>
      </c>
      <c r="I5977" s="6" t="e">
        <f>VLOOKUP(F5977,'Customer Info'!A5968:E6468,5,0)</f>
        <v>#N/A</v>
      </c>
      <c r="K5977" s="7" t="e">
        <f>VLOOKUP(J5977,'Product Details'!B5968:C6136,2,0)</f>
        <v>#N/A</v>
      </c>
      <c r="L5977" s="7" t="e">
        <f>VLOOKUP(J5977,'Product Details'!B5968:D6136,3,0)</f>
        <v>#N/A</v>
      </c>
      <c r="M5977" s="7" t="e">
        <f>VLOOKUP(J5977,'Product Details'!B5969:E6136,4,0)</f>
        <v>#N/A</v>
      </c>
      <c r="Q5977" s="8">
        <f t="shared" si="372"/>
        <v>0</v>
      </c>
      <c r="R5977" s="8">
        <f t="shared" si="373"/>
        <v>0</v>
      </c>
      <c r="T5977" s="9">
        <f t="shared" si="374"/>
        <v>0</v>
      </c>
      <c r="U5977" s="34" t="e">
        <f t="shared" si="375"/>
        <v>#DIV/0!</v>
      </c>
    </row>
    <row r="5978" spans="7:21" x14ac:dyDescent="0.25">
      <c r="G5978" s="33" t="e">
        <f>VLOOKUP(F5978,'Customer Info'!A5969:B6469,2,0)</f>
        <v>#N/A</v>
      </c>
      <c r="H5978" s="6" t="e">
        <f>VLOOKUP(F5978,'Customer Info'!A5969:C6469,3,0)</f>
        <v>#N/A</v>
      </c>
      <c r="I5978" s="6" t="e">
        <f>VLOOKUP(F5978,'Customer Info'!A5969:E6469,5,0)</f>
        <v>#N/A</v>
      </c>
      <c r="K5978" s="7" t="e">
        <f>VLOOKUP(J5978,'Product Details'!B5969:C6137,2,0)</f>
        <v>#N/A</v>
      </c>
      <c r="L5978" s="7" t="e">
        <f>VLOOKUP(J5978,'Product Details'!B5969:D6137,3,0)</f>
        <v>#N/A</v>
      </c>
      <c r="M5978" s="7" t="e">
        <f>VLOOKUP(J5978,'Product Details'!B5970:E6137,4,0)</f>
        <v>#N/A</v>
      </c>
      <c r="Q5978" s="8">
        <f t="shared" si="372"/>
        <v>0</v>
      </c>
      <c r="R5978" s="8">
        <f t="shared" si="373"/>
        <v>0</v>
      </c>
      <c r="T5978" s="9">
        <f t="shared" si="374"/>
        <v>0</v>
      </c>
      <c r="U5978" s="34" t="e">
        <f t="shared" si="375"/>
        <v>#DIV/0!</v>
      </c>
    </row>
    <row r="5979" spans="7:21" x14ac:dyDescent="0.25">
      <c r="G5979" s="33" t="e">
        <f>VLOOKUP(F5979,'Customer Info'!A5970:B6470,2,0)</f>
        <v>#N/A</v>
      </c>
      <c r="H5979" s="6" t="e">
        <f>VLOOKUP(F5979,'Customer Info'!A5970:C6470,3,0)</f>
        <v>#N/A</v>
      </c>
      <c r="I5979" s="6" t="e">
        <f>VLOOKUP(F5979,'Customer Info'!A5970:E6470,5,0)</f>
        <v>#N/A</v>
      </c>
      <c r="K5979" s="7" t="e">
        <f>VLOOKUP(J5979,'Product Details'!B5970:C6138,2,0)</f>
        <v>#N/A</v>
      </c>
      <c r="L5979" s="7" t="e">
        <f>VLOOKUP(J5979,'Product Details'!B5970:D6138,3,0)</f>
        <v>#N/A</v>
      </c>
      <c r="M5979" s="7" t="e">
        <f>VLOOKUP(J5979,'Product Details'!B5971:E6138,4,0)</f>
        <v>#N/A</v>
      </c>
      <c r="Q5979" s="8">
        <f t="shared" si="372"/>
        <v>0</v>
      </c>
      <c r="R5979" s="8">
        <f t="shared" si="373"/>
        <v>0</v>
      </c>
      <c r="T5979" s="9">
        <f t="shared" si="374"/>
        <v>0</v>
      </c>
      <c r="U5979" s="34" t="e">
        <f t="shared" si="375"/>
        <v>#DIV/0!</v>
      </c>
    </row>
    <row r="5980" spans="7:21" x14ac:dyDescent="0.25">
      <c r="G5980" s="33" t="e">
        <f>VLOOKUP(F5980,'Customer Info'!A5971:B6471,2,0)</f>
        <v>#N/A</v>
      </c>
      <c r="H5980" s="6" t="e">
        <f>VLOOKUP(F5980,'Customer Info'!A5971:C6471,3,0)</f>
        <v>#N/A</v>
      </c>
      <c r="I5980" s="6" t="e">
        <f>VLOOKUP(F5980,'Customer Info'!A5971:E6471,5,0)</f>
        <v>#N/A</v>
      </c>
      <c r="K5980" s="7" t="e">
        <f>VLOOKUP(J5980,'Product Details'!B5971:C6139,2,0)</f>
        <v>#N/A</v>
      </c>
      <c r="L5980" s="7" t="e">
        <f>VLOOKUP(J5980,'Product Details'!B5971:D6139,3,0)</f>
        <v>#N/A</v>
      </c>
      <c r="M5980" s="7" t="e">
        <f>VLOOKUP(J5980,'Product Details'!B5972:E6139,4,0)</f>
        <v>#N/A</v>
      </c>
      <c r="Q5980" s="8">
        <f t="shared" si="372"/>
        <v>0</v>
      </c>
      <c r="R5980" s="8">
        <f t="shared" si="373"/>
        <v>0</v>
      </c>
      <c r="T5980" s="9">
        <f t="shared" si="374"/>
        <v>0</v>
      </c>
      <c r="U5980" s="34" t="e">
        <f t="shared" si="375"/>
        <v>#DIV/0!</v>
      </c>
    </row>
    <row r="5981" spans="7:21" x14ac:dyDescent="0.25">
      <c r="G5981" s="33" t="e">
        <f>VLOOKUP(F5981,'Customer Info'!A5972:B6472,2,0)</f>
        <v>#N/A</v>
      </c>
      <c r="H5981" s="6" t="e">
        <f>VLOOKUP(F5981,'Customer Info'!A5972:C6472,3,0)</f>
        <v>#N/A</v>
      </c>
      <c r="I5981" s="6" t="e">
        <f>VLOOKUP(F5981,'Customer Info'!A5972:E6472,5,0)</f>
        <v>#N/A</v>
      </c>
      <c r="K5981" s="7" t="e">
        <f>VLOOKUP(J5981,'Product Details'!B5972:C6140,2,0)</f>
        <v>#N/A</v>
      </c>
      <c r="L5981" s="7" t="e">
        <f>VLOOKUP(J5981,'Product Details'!B5972:D6140,3,0)</f>
        <v>#N/A</v>
      </c>
      <c r="M5981" s="7" t="e">
        <f>VLOOKUP(J5981,'Product Details'!B5973:E6140,4,0)</f>
        <v>#N/A</v>
      </c>
      <c r="Q5981" s="8">
        <f t="shared" si="372"/>
        <v>0</v>
      </c>
      <c r="R5981" s="8">
        <f t="shared" si="373"/>
        <v>0</v>
      </c>
      <c r="T5981" s="9">
        <f t="shared" si="374"/>
        <v>0</v>
      </c>
      <c r="U5981" s="34" t="e">
        <f t="shared" si="375"/>
        <v>#DIV/0!</v>
      </c>
    </row>
    <row r="5982" spans="7:21" x14ac:dyDescent="0.25">
      <c r="G5982" s="33" t="e">
        <f>VLOOKUP(F5982,'Customer Info'!A5973:B6473,2,0)</f>
        <v>#N/A</v>
      </c>
      <c r="H5982" s="6" t="e">
        <f>VLOOKUP(F5982,'Customer Info'!A5973:C6473,3,0)</f>
        <v>#N/A</v>
      </c>
      <c r="I5982" s="6" t="e">
        <f>VLOOKUP(F5982,'Customer Info'!A5973:E6473,5,0)</f>
        <v>#N/A</v>
      </c>
      <c r="K5982" s="7" t="e">
        <f>VLOOKUP(J5982,'Product Details'!B5973:C6141,2,0)</f>
        <v>#N/A</v>
      </c>
      <c r="L5982" s="7" t="e">
        <f>VLOOKUP(J5982,'Product Details'!B5973:D6141,3,0)</f>
        <v>#N/A</v>
      </c>
      <c r="M5982" s="7" t="e">
        <f>VLOOKUP(J5982,'Product Details'!B5974:E6141,4,0)</f>
        <v>#N/A</v>
      </c>
      <c r="Q5982" s="8">
        <f t="shared" si="372"/>
        <v>0</v>
      </c>
      <c r="R5982" s="8">
        <f t="shared" si="373"/>
        <v>0</v>
      </c>
      <c r="T5982" s="9">
        <f t="shared" si="374"/>
        <v>0</v>
      </c>
      <c r="U5982" s="34" t="e">
        <f t="shared" si="375"/>
        <v>#DIV/0!</v>
      </c>
    </row>
    <row r="5983" spans="7:21" x14ac:dyDescent="0.25">
      <c r="G5983" s="33" t="e">
        <f>VLOOKUP(F5983,'Customer Info'!A5974:B6474,2,0)</f>
        <v>#N/A</v>
      </c>
      <c r="H5983" s="6" t="e">
        <f>VLOOKUP(F5983,'Customer Info'!A5974:C6474,3,0)</f>
        <v>#N/A</v>
      </c>
      <c r="I5983" s="6" t="e">
        <f>VLOOKUP(F5983,'Customer Info'!A5974:E6474,5,0)</f>
        <v>#N/A</v>
      </c>
      <c r="K5983" s="7" t="e">
        <f>VLOOKUP(J5983,'Product Details'!B5974:C6142,2,0)</f>
        <v>#N/A</v>
      </c>
      <c r="L5983" s="7" t="e">
        <f>VLOOKUP(J5983,'Product Details'!B5974:D6142,3,0)</f>
        <v>#N/A</v>
      </c>
      <c r="M5983" s="7" t="e">
        <f>VLOOKUP(J5983,'Product Details'!B5975:E6142,4,0)</f>
        <v>#N/A</v>
      </c>
      <c r="Q5983" s="8">
        <f t="shared" si="372"/>
        <v>0</v>
      </c>
      <c r="R5983" s="8">
        <f t="shared" si="373"/>
        <v>0</v>
      </c>
      <c r="T5983" s="9">
        <f t="shared" si="374"/>
        <v>0</v>
      </c>
      <c r="U5983" s="34" t="e">
        <f t="shared" si="375"/>
        <v>#DIV/0!</v>
      </c>
    </row>
    <row r="5984" spans="7:21" x14ac:dyDescent="0.25">
      <c r="G5984" s="33" t="e">
        <f>VLOOKUP(F5984,'Customer Info'!A5975:B6475,2,0)</f>
        <v>#N/A</v>
      </c>
      <c r="H5984" s="6" t="e">
        <f>VLOOKUP(F5984,'Customer Info'!A5975:C6475,3,0)</f>
        <v>#N/A</v>
      </c>
      <c r="I5984" s="6" t="e">
        <f>VLOOKUP(F5984,'Customer Info'!A5975:E6475,5,0)</f>
        <v>#N/A</v>
      </c>
      <c r="K5984" s="7" t="e">
        <f>VLOOKUP(J5984,'Product Details'!B5975:C6143,2,0)</f>
        <v>#N/A</v>
      </c>
      <c r="L5984" s="7" t="e">
        <f>VLOOKUP(J5984,'Product Details'!B5975:D6143,3,0)</f>
        <v>#N/A</v>
      </c>
      <c r="M5984" s="7" t="e">
        <f>VLOOKUP(J5984,'Product Details'!B5976:E6143,4,0)</f>
        <v>#N/A</v>
      </c>
      <c r="Q5984" s="8">
        <f t="shared" si="372"/>
        <v>0</v>
      </c>
      <c r="R5984" s="8">
        <f t="shared" si="373"/>
        <v>0</v>
      </c>
      <c r="T5984" s="9">
        <f t="shared" si="374"/>
        <v>0</v>
      </c>
      <c r="U5984" s="34" t="e">
        <f t="shared" si="375"/>
        <v>#DIV/0!</v>
      </c>
    </row>
    <row r="5985" spans="7:21" x14ac:dyDescent="0.25">
      <c r="G5985" s="33" t="e">
        <f>VLOOKUP(F5985,'Customer Info'!A5976:B6476,2,0)</f>
        <v>#N/A</v>
      </c>
      <c r="H5985" s="6" t="e">
        <f>VLOOKUP(F5985,'Customer Info'!A5976:C6476,3,0)</f>
        <v>#N/A</v>
      </c>
      <c r="I5985" s="6" t="e">
        <f>VLOOKUP(F5985,'Customer Info'!A5976:E6476,5,0)</f>
        <v>#N/A</v>
      </c>
      <c r="K5985" s="7" t="e">
        <f>VLOOKUP(J5985,'Product Details'!B5976:C6144,2,0)</f>
        <v>#N/A</v>
      </c>
      <c r="L5985" s="7" t="e">
        <f>VLOOKUP(J5985,'Product Details'!B5976:D6144,3,0)</f>
        <v>#N/A</v>
      </c>
      <c r="M5985" s="7" t="e">
        <f>VLOOKUP(J5985,'Product Details'!B5977:E6144,4,0)</f>
        <v>#N/A</v>
      </c>
      <c r="Q5985" s="8">
        <f t="shared" si="372"/>
        <v>0</v>
      </c>
      <c r="R5985" s="8">
        <f t="shared" si="373"/>
        <v>0</v>
      </c>
      <c r="T5985" s="9">
        <f t="shared" si="374"/>
        <v>0</v>
      </c>
      <c r="U5985" s="34" t="e">
        <f t="shared" si="375"/>
        <v>#DIV/0!</v>
      </c>
    </row>
    <row r="5986" spans="7:21" x14ac:dyDescent="0.25">
      <c r="G5986" s="33" t="e">
        <f>VLOOKUP(F5986,'Customer Info'!A5977:B6477,2,0)</f>
        <v>#N/A</v>
      </c>
      <c r="H5986" s="6" t="e">
        <f>VLOOKUP(F5986,'Customer Info'!A5977:C6477,3,0)</f>
        <v>#N/A</v>
      </c>
      <c r="I5986" s="6" t="e">
        <f>VLOOKUP(F5986,'Customer Info'!A5977:E6477,5,0)</f>
        <v>#N/A</v>
      </c>
      <c r="K5986" s="7" t="e">
        <f>VLOOKUP(J5986,'Product Details'!B5977:C6145,2,0)</f>
        <v>#N/A</v>
      </c>
      <c r="L5986" s="7" t="e">
        <f>VLOOKUP(J5986,'Product Details'!B5977:D6145,3,0)</f>
        <v>#N/A</v>
      </c>
      <c r="M5986" s="7" t="e">
        <f>VLOOKUP(J5986,'Product Details'!B5978:E6145,4,0)</f>
        <v>#N/A</v>
      </c>
      <c r="Q5986" s="8">
        <f t="shared" si="372"/>
        <v>0</v>
      </c>
      <c r="R5986" s="8">
        <f t="shared" si="373"/>
        <v>0</v>
      </c>
      <c r="T5986" s="9">
        <f t="shared" si="374"/>
        <v>0</v>
      </c>
      <c r="U5986" s="34" t="e">
        <f t="shared" si="375"/>
        <v>#DIV/0!</v>
      </c>
    </row>
    <row r="5987" spans="7:21" x14ac:dyDescent="0.25">
      <c r="G5987" s="33" t="e">
        <f>VLOOKUP(F5987,'Customer Info'!A5978:B6478,2,0)</f>
        <v>#N/A</v>
      </c>
      <c r="H5987" s="6" t="e">
        <f>VLOOKUP(F5987,'Customer Info'!A5978:C6478,3,0)</f>
        <v>#N/A</v>
      </c>
      <c r="I5987" s="6" t="e">
        <f>VLOOKUP(F5987,'Customer Info'!A5978:E6478,5,0)</f>
        <v>#N/A</v>
      </c>
      <c r="K5987" s="7" t="e">
        <f>VLOOKUP(J5987,'Product Details'!B5978:C6146,2,0)</f>
        <v>#N/A</v>
      </c>
      <c r="L5987" s="7" t="e">
        <f>VLOOKUP(J5987,'Product Details'!B5978:D6146,3,0)</f>
        <v>#N/A</v>
      </c>
      <c r="M5987" s="7" t="e">
        <f>VLOOKUP(J5987,'Product Details'!B5979:E6146,4,0)</f>
        <v>#N/A</v>
      </c>
      <c r="Q5987" s="8">
        <f t="shared" si="372"/>
        <v>0</v>
      </c>
      <c r="R5987" s="8">
        <f t="shared" si="373"/>
        <v>0</v>
      </c>
      <c r="T5987" s="9">
        <f t="shared" si="374"/>
        <v>0</v>
      </c>
      <c r="U5987" s="34" t="e">
        <f t="shared" si="375"/>
        <v>#DIV/0!</v>
      </c>
    </row>
    <row r="5988" spans="7:21" x14ac:dyDescent="0.25">
      <c r="G5988" s="33" t="e">
        <f>VLOOKUP(F5988,'Customer Info'!A5979:B6479,2,0)</f>
        <v>#N/A</v>
      </c>
      <c r="H5988" s="6" t="e">
        <f>VLOOKUP(F5988,'Customer Info'!A5979:C6479,3,0)</f>
        <v>#N/A</v>
      </c>
      <c r="I5988" s="6" t="e">
        <f>VLOOKUP(F5988,'Customer Info'!A5979:E6479,5,0)</f>
        <v>#N/A</v>
      </c>
      <c r="K5988" s="7" t="e">
        <f>VLOOKUP(J5988,'Product Details'!B5979:C6147,2,0)</f>
        <v>#N/A</v>
      </c>
      <c r="L5988" s="7" t="e">
        <f>VLOOKUP(J5988,'Product Details'!B5979:D6147,3,0)</f>
        <v>#N/A</v>
      </c>
      <c r="M5988" s="7" t="e">
        <f>VLOOKUP(J5988,'Product Details'!B5980:E6147,4,0)</f>
        <v>#N/A</v>
      </c>
      <c r="Q5988" s="8">
        <f t="shared" si="372"/>
        <v>0</v>
      </c>
      <c r="R5988" s="8">
        <f t="shared" si="373"/>
        <v>0</v>
      </c>
      <c r="T5988" s="9">
        <f t="shared" si="374"/>
        <v>0</v>
      </c>
      <c r="U5988" s="34" t="e">
        <f t="shared" si="375"/>
        <v>#DIV/0!</v>
      </c>
    </row>
    <row r="5989" spans="7:21" x14ac:dyDescent="0.25">
      <c r="G5989" s="33" t="e">
        <f>VLOOKUP(F5989,'Customer Info'!A5980:B6480,2,0)</f>
        <v>#N/A</v>
      </c>
      <c r="H5989" s="6" t="e">
        <f>VLOOKUP(F5989,'Customer Info'!A5980:C6480,3,0)</f>
        <v>#N/A</v>
      </c>
      <c r="I5989" s="6" t="e">
        <f>VLOOKUP(F5989,'Customer Info'!A5980:E6480,5,0)</f>
        <v>#N/A</v>
      </c>
      <c r="K5989" s="7" t="e">
        <f>VLOOKUP(J5989,'Product Details'!B5980:C6148,2,0)</f>
        <v>#N/A</v>
      </c>
      <c r="L5989" s="7" t="e">
        <f>VLOOKUP(J5989,'Product Details'!B5980:D6148,3,0)</f>
        <v>#N/A</v>
      </c>
      <c r="M5989" s="7" t="e">
        <f>VLOOKUP(J5989,'Product Details'!B5981:E6148,4,0)</f>
        <v>#N/A</v>
      </c>
      <c r="Q5989" s="8">
        <f t="shared" si="372"/>
        <v>0</v>
      </c>
      <c r="R5989" s="8">
        <f t="shared" si="373"/>
        <v>0</v>
      </c>
      <c r="T5989" s="9">
        <f t="shared" si="374"/>
        <v>0</v>
      </c>
      <c r="U5989" s="34" t="e">
        <f t="shared" si="375"/>
        <v>#DIV/0!</v>
      </c>
    </row>
    <row r="5990" spans="7:21" x14ac:dyDescent="0.25">
      <c r="G5990" s="33" t="e">
        <f>VLOOKUP(F5990,'Customer Info'!A5981:B6481,2,0)</f>
        <v>#N/A</v>
      </c>
      <c r="H5990" s="6" t="e">
        <f>VLOOKUP(F5990,'Customer Info'!A5981:C6481,3,0)</f>
        <v>#N/A</v>
      </c>
      <c r="I5990" s="6" t="e">
        <f>VLOOKUP(F5990,'Customer Info'!A5981:E6481,5,0)</f>
        <v>#N/A</v>
      </c>
      <c r="K5990" s="7" t="e">
        <f>VLOOKUP(J5990,'Product Details'!B5981:C6149,2,0)</f>
        <v>#N/A</v>
      </c>
      <c r="L5990" s="7" t="e">
        <f>VLOOKUP(J5990,'Product Details'!B5981:D6149,3,0)</f>
        <v>#N/A</v>
      </c>
      <c r="M5990" s="7" t="e">
        <f>VLOOKUP(J5990,'Product Details'!B5982:E6149,4,0)</f>
        <v>#N/A</v>
      </c>
      <c r="Q5990" s="8">
        <f t="shared" si="372"/>
        <v>0</v>
      </c>
      <c r="R5990" s="8">
        <f t="shared" si="373"/>
        <v>0</v>
      </c>
      <c r="T5990" s="9">
        <f t="shared" si="374"/>
        <v>0</v>
      </c>
      <c r="U5990" s="34" t="e">
        <f t="shared" si="375"/>
        <v>#DIV/0!</v>
      </c>
    </row>
    <row r="5991" spans="7:21" x14ac:dyDescent="0.25">
      <c r="G5991" s="33" t="e">
        <f>VLOOKUP(F5991,'Customer Info'!A5982:B6482,2,0)</f>
        <v>#N/A</v>
      </c>
      <c r="H5991" s="6" t="e">
        <f>VLOOKUP(F5991,'Customer Info'!A5982:C6482,3,0)</f>
        <v>#N/A</v>
      </c>
      <c r="I5991" s="6" t="e">
        <f>VLOOKUP(F5991,'Customer Info'!A5982:E6482,5,0)</f>
        <v>#N/A</v>
      </c>
      <c r="K5991" s="7" t="e">
        <f>VLOOKUP(J5991,'Product Details'!B5982:C6150,2,0)</f>
        <v>#N/A</v>
      </c>
      <c r="L5991" s="7" t="e">
        <f>VLOOKUP(J5991,'Product Details'!B5982:D6150,3,0)</f>
        <v>#N/A</v>
      </c>
      <c r="M5991" s="7" t="e">
        <f>VLOOKUP(J5991,'Product Details'!B5983:E6150,4,0)</f>
        <v>#N/A</v>
      </c>
      <c r="Q5991" s="8">
        <f t="shared" si="372"/>
        <v>0</v>
      </c>
      <c r="R5991" s="8">
        <f t="shared" si="373"/>
        <v>0</v>
      </c>
      <c r="T5991" s="9">
        <f t="shared" si="374"/>
        <v>0</v>
      </c>
      <c r="U5991" s="34" t="e">
        <f t="shared" si="375"/>
        <v>#DIV/0!</v>
      </c>
    </row>
    <row r="5992" spans="7:21" x14ac:dyDescent="0.25">
      <c r="G5992" s="33" t="e">
        <f>VLOOKUP(F5992,'Customer Info'!A5983:B6483,2,0)</f>
        <v>#N/A</v>
      </c>
      <c r="H5992" s="6" t="e">
        <f>VLOOKUP(F5992,'Customer Info'!A5983:C6483,3,0)</f>
        <v>#N/A</v>
      </c>
      <c r="I5992" s="6" t="e">
        <f>VLOOKUP(F5992,'Customer Info'!A5983:E6483,5,0)</f>
        <v>#N/A</v>
      </c>
      <c r="K5992" s="7" t="e">
        <f>VLOOKUP(J5992,'Product Details'!B5983:C6151,2,0)</f>
        <v>#N/A</v>
      </c>
      <c r="L5992" s="7" t="e">
        <f>VLOOKUP(J5992,'Product Details'!B5983:D6151,3,0)</f>
        <v>#N/A</v>
      </c>
      <c r="M5992" s="7" t="e">
        <f>VLOOKUP(J5992,'Product Details'!B5984:E6151,4,0)</f>
        <v>#N/A</v>
      </c>
      <c r="Q5992" s="8">
        <f t="shared" si="372"/>
        <v>0</v>
      </c>
      <c r="R5992" s="8">
        <f t="shared" si="373"/>
        <v>0</v>
      </c>
      <c r="T5992" s="9">
        <f t="shared" si="374"/>
        <v>0</v>
      </c>
      <c r="U5992" s="34" t="e">
        <f t="shared" si="375"/>
        <v>#DIV/0!</v>
      </c>
    </row>
    <row r="5993" spans="7:21" x14ac:dyDescent="0.25">
      <c r="G5993" s="33" t="e">
        <f>VLOOKUP(F5993,'Customer Info'!A5984:B6484,2,0)</f>
        <v>#N/A</v>
      </c>
      <c r="H5993" s="6" t="e">
        <f>VLOOKUP(F5993,'Customer Info'!A5984:C6484,3,0)</f>
        <v>#N/A</v>
      </c>
      <c r="I5993" s="6" t="e">
        <f>VLOOKUP(F5993,'Customer Info'!A5984:E6484,5,0)</f>
        <v>#N/A</v>
      </c>
      <c r="K5993" s="7" t="e">
        <f>VLOOKUP(J5993,'Product Details'!B5984:C6152,2,0)</f>
        <v>#N/A</v>
      </c>
      <c r="L5993" s="7" t="e">
        <f>VLOOKUP(J5993,'Product Details'!B5984:D6152,3,0)</f>
        <v>#N/A</v>
      </c>
      <c r="M5993" s="7" t="e">
        <f>VLOOKUP(J5993,'Product Details'!B5985:E6152,4,0)</f>
        <v>#N/A</v>
      </c>
      <c r="Q5993" s="8">
        <f t="shared" si="372"/>
        <v>0</v>
      </c>
      <c r="R5993" s="8">
        <f t="shared" si="373"/>
        <v>0</v>
      </c>
      <c r="T5993" s="9">
        <f t="shared" si="374"/>
        <v>0</v>
      </c>
      <c r="U5993" s="34" t="e">
        <f t="shared" si="375"/>
        <v>#DIV/0!</v>
      </c>
    </row>
    <row r="5994" spans="7:21" x14ac:dyDescent="0.25">
      <c r="G5994" s="33" t="e">
        <f>VLOOKUP(F5994,'Customer Info'!A5985:B6485,2,0)</f>
        <v>#N/A</v>
      </c>
      <c r="H5994" s="6" t="e">
        <f>VLOOKUP(F5994,'Customer Info'!A5985:C6485,3,0)</f>
        <v>#N/A</v>
      </c>
      <c r="I5994" s="6" t="e">
        <f>VLOOKUP(F5994,'Customer Info'!A5985:E6485,5,0)</f>
        <v>#N/A</v>
      </c>
      <c r="K5994" s="7" t="e">
        <f>VLOOKUP(J5994,'Product Details'!B5985:C6153,2,0)</f>
        <v>#N/A</v>
      </c>
      <c r="L5994" s="7" t="e">
        <f>VLOOKUP(J5994,'Product Details'!B5985:D6153,3,0)</f>
        <v>#N/A</v>
      </c>
      <c r="M5994" s="7" t="e">
        <f>VLOOKUP(J5994,'Product Details'!B5986:E6153,4,0)</f>
        <v>#N/A</v>
      </c>
      <c r="Q5994" s="8">
        <f t="shared" si="372"/>
        <v>0</v>
      </c>
      <c r="R5994" s="8">
        <f t="shared" si="373"/>
        <v>0</v>
      </c>
      <c r="T5994" s="9">
        <f t="shared" si="374"/>
        <v>0</v>
      </c>
      <c r="U5994" s="34" t="e">
        <f t="shared" si="375"/>
        <v>#DIV/0!</v>
      </c>
    </row>
    <row r="5995" spans="7:21" x14ac:dyDescent="0.25">
      <c r="G5995" s="33" t="e">
        <f>VLOOKUP(F5995,'Customer Info'!A5986:B6486,2,0)</f>
        <v>#N/A</v>
      </c>
      <c r="H5995" s="6" t="e">
        <f>VLOOKUP(F5995,'Customer Info'!A5986:C6486,3,0)</f>
        <v>#N/A</v>
      </c>
      <c r="I5995" s="6" t="e">
        <f>VLOOKUP(F5995,'Customer Info'!A5986:E6486,5,0)</f>
        <v>#N/A</v>
      </c>
      <c r="K5995" s="7" t="e">
        <f>VLOOKUP(J5995,'Product Details'!B5986:C6154,2,0)</f>
        <v>#N/A</v>
      </c>
      <c r="L5995" s="7" t="e">
        <f>VLOOKUP(J5995,'Product Details'!B5986:D6154,3,0)</f>
        <v>#N/A</v>
      </c>
      <c r="M5995" s="7" t="e">
        <f>VLOOKUP(J5995,'Product Details'!B5987:E6154,4,0)</f>
        <v>#N/A</v>
      </c>
      <c r="Q5995" s="8">
        <f t="shared" si="372"/>
        <v>0</v>
      </c>
      <c r="R5995" s="8">
        <f t="shared" si="373"/>
        <v>0</v>
      </c>
      <c r="T5995" s="9">
        <f t="shared" si="374"/>
        <v>0</v>
      </c>
      <c r="U5995" s="34" t="e">
        <f t="shared" si="375"/>
        <v>#DIV/0!</v>
      </c>
    </row>
    <row r="5996" spans="7:21" x14ac:dyDescent="0.25">
      <c r="G5996" s="33" t="e">
        <f>VLOOKUP(F5996,'Customer Info'!A5987:B6487,2,0)</f>
        <v>#N/A</v>
      </c>
      <c r="H5996" s="6" t="e">
        <f>VLOOKUP(F5996,'Customer Info'!A5987:C6487,3,0)</f>
        <v>#N/A</v>
      </c>
      <c r="I5996" s="6" t="e">
        <f>VLOOKUP(F5996,'Customer Info'!A5987:E6487,5,0)</f>
        <v>#N/A</v>
      </c>
      <c r="K5996" s="7" t="e">
        <f>VLOOKUP(J5996,'Product Details'!B5987:C6155,2,0)</f>
        <v>#N/A</v>
      </c>
      <c r="L5996" s="7" t="e">
        <f>VLOOKUP(J5996,'Product Details'!B5987:D6155,3,0)</f>
        <v>#N/A</v>
      </c>
      <c r="M5996" s="7" t="e">
        <f>VLOOKUP(J5996,'Product Details'!B5988:E6155,4,0)</f>
        <v>#N/A</v>
      </c>
      <c r="Q5996" s="8">
        <f t="shared" si="372"/>
        <v>0</v>
      </c>
      <c r="R5996" s="8">
        <f t="shared" si="373"/>
        <v>0</v>
      </c>
      <c r="T5996" s="9">
        <f t="shared" si="374"/>
        <v>0</v>
      </c>
      <c r="U5996" s="34" t="e">
        <f t="shared" si="375"/>
        <v>#DIV/0!</v>
      </c>
    </row>
    <row r="5997" spans="7:21" x14ac:dyDescent="0.25">
      <c r="G5997" s="33" t="e">
        <f>VLOOKUP(F5997,'Customer Info'!A5988:B6488,2,0)</f>
        <v>#N/A</v>
      </c>
      <c r="H5997" s="6" t="e">
        <f>VLOOKUP(F5997,'Customer Info'!A5988:C6488,3,0)</f>
        <v>#N/A</v>
      </c>
      <c r="I5997" s="6" t="e">
        <f>VLOOKUP(F5997,'Customer Info'!A5988:E6488,5,0)</f>
        <v>#N/A</v>
      </c>
      <c r="K5997" s="7" t="e">
        <f>VLOOKUP(J5997,'Product Details'!B5988:C6156,2,0)</f>
        <v>#N/A</v>
      </c>
      <c r="L5997" s="7" t="e">
        <f>VLOOKUP(J5997,'Product Details'!B5988:D6156,3,0)</f>
        <v>#N/A</v>
      </c>
      <c r="M5997" s="7" t="e">
        <f>VLOOKUP(J5997,'Product Details'!B5989:E6156,4,0)</f>
        <v>#N/A</v>
      </c>
      <c r="Q5997" s="8">
        <f t="shared" si="372"/>
        <v>0</v>
      </c>
      <c r="R5997" s="8">
        <f t="shared" si="373"/>
        <v>0</v>
      </c>
      <c r="T5997" s="9">
        <f t="shared" si="374"/>
        <v>0</v>
      </c>
      <c r="U5997" s="34" t="e">
        <f t="shared" si="375"/>
        <v>#DIV/0!</v>
      </c>
    </row>
    <row r="5998" spans="7:21" x14ac:dyDescent="0.25">
      <c r="G5998" s="33" t="e">
        <f>VLOOKUP(F5998,'Customer Info'!A5989:B6489,2,0)</f>
        <v>#N/A</v>
      </c>
      <c r="H5998" s="6" t="e">
        <f>VLOOKUP(F5998,'Customer Info'!A5989:C6489,3,0)</f>
        <v>#N/A</v>
      </c>
      <c r="I5998" s="6" t="e">
        <f>VLOOKUP(F5998,'Customer Info'!A5989:E6489,5,0)</f>
        <v>#N/A</v>
      </c>
      <c r="K5998" s="7" t="e">
        <f>VLOOKUP(J5998,'Product Details'!B5989:C6157,2,0)</f>
        <v>#N/A</v>
      </c>
      <c r="L5998" s="7" t="e">
        <f>VLOOKUP(J5998,'Product Details'!B5989:D6157,3,0)</f>
        <v>#N/A</v>
      </c>
      <c r="M5998" s="7" t="e">
        <f>VLOOKUP(J5998,'Product Details'!B5990:E6157,4,0)</f>
        <v>#N/A</v>
      </c>
      <c r="Q5998" s="8">
        <f t="shared" si="372"/>
        <v>0</v>
      </c>
      <c r="R5998" s="8">
        <f t="shared" si="373"/>
        <v>0</v>
      </c>
      <c r="T5998" s="9">
        <f t="shared" si="374"/>
        <v>0</v>
      </c>
      <c r="U5998" s="34" t="e">
        <f t="shared" si="375"/>
        <v>#DIV/0!</v>
      </c>
    </row>
    <row r="5999" spans="7:21" x14ac:dyDescent="0.25">
      <c r="G5999" s="33" t="e">
        <f>VLOOKUP(F5999,'Customer Info'!A5990:B6490,2,0)</f>
        <v>#N/A</v>
      </c>
      <c r="H5999" s="6" t="e">
        <f>VLOOKUP(F5999,'Customer Info'!A5990:C6490,3,0)</f>
        <v>#N/A</v>
      </c>
      <c r="I5999" s="6" t="e">
        <f>VLOOKUP(F5999,'Customer Info'!A5990:E6490,5,0)</f>
        <v>#N/A</v>
      </c>
      <c r="K5999" s="7" t="e">
        <f>VLOOKUP(J5999,'Product Details'!B5990:C6158,2,0)</f>
        <v>#N/A</v>
      </c>
      <c r="L5999" s="7" t="e">
        <f>VLOOKUP(J5999,'Product Details'!B5990:D6158,3,0)</f>
        <v>#N/A</v>
      </c>
      <c r="M5999" s="7" t="e">
        <f>VLOOKUP(J5999,'Product Details'!B5991:E6158,4,0)</f>
        <v>#N/A</v>
      </c>
      <c r="Q5999" s="8">
        <f t="shared" si="372"/>
        <v>0</v>
      </c>
      <c r="R5999" s="8">
        <f t="shared" si="373"/>
        <v>0</v>
      </c>
      <c r="T5999" s="9">
        <f t="shared" si="374"/>
        <v>0</v>
      </c>
      <c r="U5999" s="34" t="e">
        <f t="shared" si="375"/>
        <v>#DIV/0!</v>
      </c>
    </row>
    <row r="6000" spans="7:21" x14ac:dyDescent="0.25">
      <c r="G6000" s="33" t="e">
        <f>VLOOKUP(F6000,'Customer Info'!A5991:B6491,2,0)</f>
        <v>#N/A</v>
      </c>
      <c r="H6000" s="6" t="e">
        <f>VLOOKUP(F6000,'Customer Info'!A5991:C6491,3,0)</f>
        <v>#N/A</v>
      </c>
      <c r="I6000" s="6" t="e">
        <f>VLOOKUP(F6000,'Customer Info'!A5991:E6491,5,0)</f>
        <v>#N/A</v>
      </c>
      <c r="K6000" s="7" t="e">
        <f>VLOOKUP(J6000,'Product Details'!B5991:C6159,2,0)</f>
        <v>#N/A</v>
      </c>
      <c r="L6000" s="7" t="e">
        <f>VLOOKUP(J6000,'Product Details'!B5991:D6159,3,0)</f>
        <v>#N/A</v>
      </c>
      <c r="M6000" s="7" t="e">
        <f>VLOOKUP(J6000,'Product Details'!B5992:E6159,4,0)</f>
        <v>#N/A</v>
      </c>
      <c r="Q6000" s="8">
        <f t="shared" si="372"/>
        <v>0</v>
      </c>
      <c r="R6000" s="8">
        <f t="shared" si="373"/>
        <v>0</v>
      </c>
      <c r="T6000" s="9">
        <f t="shared" si="374"/>
        <v>0</v>
      </c>
      <c r="U6000" s="34" t="e">
        <f t="shared" si="375"/>
        <v>#DIV/0!</v>
      </c>
    </row>
    <row r="6001" spans="7:21" x14ac:dyDescent="0.25">
      <c r="G6001" s="33" t="e">
        <f>VLOOKUP(F6001,'Customer Info'!A5992:B6492,2,0)</f>
        <v>#N/A</v>
      </c>
      <c r="H6001" s="6" t="e">
        <f>VLOOKUP(F6001,'Customer Info'!A5992:C6492,3,0)</f>
        <v>#N/A</v>
      </c>
      <c r="I6001" s="6" t="e">
        <f>VLOOKUP(F6001,'Customer Info'!A5992:E6492,5,0)</f>
        <v>#N/A</v>
      </c>
      <c r="K6001" s="7" t="e">
        <f>VLOOKUP(J6001,'Product Details'!B5992:C6160,2,0)</f>
        <v>#N/A</v>
      </c>
      <c r="L6001" s="7" t="e">
        <f>VLOOKUP(J6001,'Product Details'!B5992:D6160,3,0)</f>
        <v>#N/A</v>
      </c>
      <c r="M6001" s="7" t="e">
        <f>VLOOKUP(J6001,'Product Details'!B5993:E6160,4,0)</f>
        <v>#N/A</v>
      </c>
      <c r="Q6001" s="8">
        <f t="shared" si="372"/>
        <v>0</v>
      </c>
      <c r="R6001" s="8">
        <f t="shared" si="373"/>
        <v>0</v>
      </c>
      <c r="T6001" s="9">
        <f t="shared" si="374"/>
        <v>0</v>
      </c>
      <c r="U6001" s="34" t="e">
        <f t="shared" si="375"/>
        <v>#DIV/0!</v>
      </c>
    </row>
    <row r="6002" spans="7:21" x14ac:dyDescent="0.25">
      <c r="G6002" s="33" t="e">
        <f>VLOOKUP(F6002,'Customer Info'!A5993:B6493,2,0)</f>
        <v>#N/A</v>
      </c>
      <c r="H6002" s="6" t="e">
        <f>VLOOKUP(F6002,'Customer Info'!A5993:C6493,3,0)</f>
        <v>#N/A</v>
      </c>
      <c r="I6002" s="6" t="e">
        <f>VLOOKUP(F6002,'Customer Info'!A5993:E6493,5,0)</f>
        <v>#N/A</v>
      </c>
      <c r="K6002" s="7" t="e">
        <f>VLOOKUP(J6002,'Product Details'!B5993:C6161,2,0)</f>
        <v>#N/A</v>
      </c>
      <c r="L6002" s="7" t="e">
        <f>VLOOKUP(J6002,'Product Details'!B5993:D6161,3,0)</f>
        <v>#N/A</v>
      </c>
      <c r="M6002" s="7" t="e">
        <f>VLOOKUP(J6002,'Product Details'!B5994:E6161,4,0)</f>
        <v>#N/A</v>
      </c>
      <c r="Q6002" s="8">
        <f t="shared" si="372"/>
        <v>0</v>
      </c>
      <c r="R6002" s="8">
        <f t="shared" si="373"/>
        <v>0</v>
      </c>
      <c r="T6002" s="9">
        <f t="shared" si="374"/>
        <v>0</v>
      </c>
      <c r="U6002" s="34" t="e">
        <f t="shared" si="375"/>
        <v>#DIV/0!</v>
      </c>
    </row>
    <row r="6003" spans="7:21" x14ac:dyDescent="0.25">
      <c r="G6003" s="33" t="e">
        <f>VLOOKUP(F6003,'Customer Info'!A5994:B6494,2,0)</f>
        <v>#N/A</v>
      </c>
      <c r="H6003" s="6" t="e">
        <f>VLOOKUP(F6003,'Customer Info'!A5994:C6494,3,0)</f>
        <v>#N/A</v>
      </c>
      <c r="I6003" s="6" t="e">
        <f>VLOOKUP(F6003,'Customer Info'!A5994:E6494,5,0)</f>
        <v>#N/A</v>
      </c>
      <c r="K6003" s="7" t="e">
        <f>VLOOKUP(J6003,'Product Details'!B5994:C6162,2,0)</f>
        <v>#N/A</v>
      </c>
      <c r="L6003" s="7" t="e">
        <f>VLOOKUP(J6003,'Product Details'!B5994:D6162,3,0)</f>
        <v>#N/A</v>
      </c>
      <c r="M6003" s="7" t="e">
        <f>VLOOKUP(J6003,'Product Details'!B5995:E6162,4,0)</f>
        <v>#N/A</v>
      </c>
      <c r="Q6003" s="8">
        <f t="shared" si="372"/>
        <v>0</v>
      </c>
      <c r="R6003" s="8">
        <f t="shared" si="373"/>
        <v>0</v>
      </c>
      <c r="T6003" s="9">
        <f t="shared" si="374"/>
        <v>0</v>
      </c>
      <c r="U6003" s="34" t="e">
        <f t="shared" si="375"/>
        <v>#DIV/0!</v>
      </c>
    </row>
    <row r="6004" spans="7:21" x14ac:dyDescent="0.25">
      <c r="G6004" s="33" t="e">
        <f>VLOOKUP(F6004,'Customer Info'!A5995:B6495,2,0)</f>
        <v>#N/A</v>
      </c>
      <c r="H6004" s="6" t="e">
        <f>VLOOKUP(F6004,'Customer Info'!A5995:C6495,3,0)</f>
        <v>#N/A</v>
      </c>
      <c r="I6004" s="6" t="e">
        <f>VLOOKUP(F6004,'Customer Info'!A5995:E6495,5,0)</f>
        <v>#N/A</v>
      </c>
      <c r="K6004" s="7" t="e">
        <f>VLOOKUP(J6004,'Product Details'!B5995:C6163,2,0)</f>
        <v>#N/A</v>
      </c>
      <c r="L6004" s="7" t="e">
        <f>VLOOKUP(J6004,'Product Details'!B5995:D6163,3,0)</f>
        <v>#N/A</v>
      </c>
      <c r="M6004" s="7" t="e">
        <f>VLOOKUP(J6004,'Product Details'!B5996:E6163,4,0)</f>
        <v>#N/A</v>
      </c>
      <c r="Q6004" s="8">
        <f t="shared" si="372"/>
        <v>0</v>
      </c>
      <c r="R6004" s="8">
        <f t="shared" si="373"/>
        <v>0</v>
      </c>
      <c r="T6004" s="9">
        <f t="shared" si="374"/>
        <v>0</v>
      </c>
      <c r="U6004" s="34" t="e">
        <f t="shared" si="375"/>
        <v>#DIV/0!</v>
      </c>
    </row>
    <row r="6005" spans="7:21" x14ac:dyDescent="0.25">
      <c r="G6005" s="33" t="e">
        <f>VLOOKUP(F6005,'Customer Info'!A5996:B6496,2,0)</f>
        <v>#N/A</v>
      </c>
      <c r="H6005" s="6" t="e">
        <f>VLOOKUP(F6005,'Customer Info'!A5996:C6496,3,0)</f>
        <v>#N/A</v>
      </c>
      <c r="I6005" s="6" t="e">
        <f>VLOOKUP(F6005,'Customer Info'!A5996:E6496,5,0)</f>
        <v>#N/A</v>
      </c>
      <c r="K6005" s="7" t="e">
        <f>VLOOKUP(J6005,'Product Details'!B5996:C6164,2,0)</f>
        <v>#N/A</v>
      </c>
      <c r="L6005" s="7" t="e">
        <f>VLOOKUP(J6005,'Product Details'!B5996:D6164,3,0)</f>
        <v>#N/A</v>
      </c>
      <c r="M6005" s="7" t="e">
        <f>VLOOKUP(J6005,'Product Details'!B5997:E6164,4,0)</f>
        <v>#N/A</v>
      </c>
      <c r="Q6005" s="8">
        <f t="shared" si="372"/>
        <v>0</v>
      </c>
      <c r="R6005" s="8">
        <f t="shared" si="373"/>
        <v>0</v>
      </c>
      <c r="T6005" s="9">
        <f t="shared" si="374"/>
        <v>0</v>
      </c>
      <c r="U6005" s="34" t="e">
        <f t="shared" si="375"/>
        <v>#DIV/0!</v>
      </c>
    </row>
    <row r="6006" spans="7:21" x14ac:dyDescent="0.25">
      <c r="G6006" s="33" t="e">
        <f>VLOOKUP(F6006,'Customer Info'!A5997:B6497,2,0)</f>
        <v>#N/A</v>
      </c>
      <c r="H6006" s="6" t="e">
        <f>VLOOKUP(F6006,'Customer Info'!A5997:C6497,3,0)</f>
        <v>#N/A</v>
      </c>
      <c r="I6006" s="6" t="e">
        <f>VLOOKUP(F6006,'Customer Info'!A5997:E6497,5,0)</f>
        <v>#N/A</v>
      </c>
      <c r="K6006" s="7" t="e">
        <f>VLOOKUP(J6006,'Product Details'!B5997:C6165,2,0)</f>
        <v>#N/A</v>
      </c>
      <c r="L6006" s="7" t="e">
        <f>VLOOKUP(J6006,'Product Details'!B5997:D6165,3,0)</f>
        <v>#N/A</v>
      </c>
      <c r="M6006" s="7" t="e">
        <f>VLOOKUP(J6006,'Product Details'!B5998:E6165,4,0)</f>
        <v>#N/A</v>
      </c>
      <c r="Q6006" s="8">
        <f t="shared" si="372"/>
        <v>0</v>
      </c>
      <c r="R6006" s="8">
        <f t="shared" si="373"/>
        <v>0</v>
      </c>
      <c r="T6006" s="9">
        <f t="shared" si="374"/>
        <v>0</v>
      </c>
      <c r="U6006" s="34" t="e">
        <f t="shared" si="375"/>
        <v>#DIV/0!</v>
      </c>
    </row>
    <row r="6007" spans="7:21" x14ac:dyDescent="0.25">
      <c r="G6007" s="33" t="e">
        <f>VLOOKUP(F6007,'Customer Info'!A5998:B6498,2,0)</f>
        <v>#N/A</v>
      </c>
      <c r="H6007" s="6" t="e">
        <f>VLOOKUP(F6007,'Customer Info'!A5998:C6498,3,0)</f>
        <v>#N/A</v>
      </c>
      <c r="I6007" s="6" t="e">
        <f>VLOOKUP(F6007,'Customer Info'!A5998:E6498,5,0)</f>
        <v>#N/A</v>
      </c>
      <c r="K6007" s="7" t="e">
        <f>VLOOKUP(J6007,'Product Details'!B5998:C6166,2,0)</f>
        <v>#N/A</v>
      </c>
      <c r="L6007" s="7" t="e">
        <f>VLOOKUP(J6007,'Product Details'!B5998:D6166,3,0)</f>
        <v>#N/A</v>
      </c>
      <c r="M6007" s="7" t="e">
        <f>VLOOKUP(J6007,'Product Details'!B5999:E6166,4,0)</f>
        <v>#N/A</v>
      </c>
      <c r="Q6007" s="8">
        <f t="shared" si="372"/>
        <v>0</v>
      </c>
      <c r="R6007" s="8">
        <f t="shared" si="373"/>
        <v>0</v>
      </c>
      <c r="T6007" s="9">
        <f t="shared" si="374"/>
        <v>0</v>
      </c>
      <c r="U6007" s="34" t="e">
        <f t="shared" si="375"/>
        <v>#DIV/0!</v>
      </c>
    </row>
    <row r="6008" spans="7:21" x14ac:dyDescent="0.25">
      <c r="G6008" s="33" t="e">
        <f>VLOOKUP(F6008,'Customer Info'!A5999:B6499,2,0)</f>
        <v>#N/A</v>
      </c>
      <c r="H6008" s="6" t="e">
        <f>VLOOKUP(F6008,'Customer Info'!A5999:C6499,3,0)</f>
        <v>#N/A</v>
      </c>
      <c r="I6008" s="6" t="e">
        <f>VLOOKUP(F6008,'Customer Info'!A5999:E6499,5,0)</f>
        <v>#N/A</v>
      </c>
      <c r="K6008" s="7" t="e">
        <f>VLOOKUP(J6008,'Product Details'!B5999:C6167,2,0)</f>
        <v>#N/A</v>
      </c>
      <c r="L6008" s="7" t="e">
        <f>VLOOKUP(J6008,'Product Details'!B5999:D6167,3,0)</f>
        <v>#N/A</v>
      </c>
      <c r="M6008" s="7" t="e">
        <f>VLOOKUP(J6008,'Product Details'!B6000:E6167,4,0)</f>
        <v>#N/A</v>
      </c>
      <c r="Q6008" s="8">
        <f t="shared" si="372"/>
        <v>0</v>
      </c>
      <c r="R6008" s="8">
        <f t="shared" si="373"/>
        <v>0</v>
      </c>
      <c r="T6008" s="9">
        <f t="shared" si="374"/>
        <v>0</v>
      </c>
      <c r="U6008" s="34" t="e">
        <f t="shared" si="375"/>
        <v>#DIV/0!</v>
      </c>
    </row>
    <row r="6009" spans="7:21" x14ac:dyDescent="0.25">
      <c r="G6009" s="33" t="e">
        <f>VLOOKUP(F6009,'Customer Info'!A6000:B6500,2,0)</f>
        <v>#N/A</v>
      </c>
      <c r="H6009" s="6" t="e">
        <f>VLOOKUP(F6009,'Customer Info'!A6000:C6500,3,0)</f>
        <v>#N/A</v>
      </c>
      <c r="I6009" s="6" t="e">
        <f>VLOOKUP(F6009,'Customer Info'!A6000:E6500,5,0)</f>
        <v>#N/A</v>
      </c>
      <c r="K6009" s="7" t="e">
        <f>VLOOKUP(J6009,'Product Details'!B6000:C6168,2,0)</f>
        <v>#N/A</v>
      </c>
      <c r="L6009" s="7" t="e">
        <f>VLOOKUP(J6009,'Product Details'!B6000:D6168,3,0)</f>
        <v>#N/A</v>
      </c>
      <c r="M6009" s="7" t="e">
        <f>VLOOKUP(J6009,'Product Details'!B6001:E6168,4,0)</f>
        <v>#N/A</v>
      </c>
      <c r="Q6009" s="8">
        <f t="shared" si="372"/>
        <v>0</v>
      </c>
      <c r="R6009" s="8">
        <f t="shared" si="373"/>
        <v>0</v>
      </c>
      <c r="T6009" s="9">
        <f t="shared" si="374"/>
        <v>0</v>
      </c>
      <c r="U6009" s="34" t="e">
        <f t="shared" si="375"/>
        <v>#DIV/0!</v>
      </c>
    </row>
    <row r="6010" spans="7:21" x14ac:dyDescent="0.25">
      <c r="G6010" s="33" t="e">
        <f>VLOOKUP(F6010,'Customer Info'!A6001:B6501,2,0)</f>
        <v>#N/A</v>
      </c>
      <c r="H6010" s="6" t="e">
        <f>VLOOKUP(F6010,'Customer Info'!A6001:C6501,3,0)</f>
        <v>#N/A</v>
      </c>
      <c r="I6010" s="6" t="e">
        <f>VLOOKUP(F6010,'Customer Info'!A6001:E6501,5,0)</f>
        <v>#N/A</v>
      </c>
      <c r="K6010" s="7" t="e">
        <f>VLOOKUP(J6010,'Product Details'!B6001:C6169,2,0)</f>
        <v>#N/A</v>
      </c>
      <c r="L6010" s="7" t="e">
        <f>VLOOKUP(J6010,'Product Details'!B6001:D6169,3,0)</f>
        <v>#N/A</v>
      </c>
      <c r="M6010" s="7" t="e">
        <f>VLOOKUP(J6010,'Product Details'!B6002:E6169,4,0)</f>
        <v>#N/A</v>
      </c>
      <c r="Q6010" s="8">
        <f t="shared" si="372"/>
        <v>0</v>
      </c>
      <c r="R6010" s="8">
        <f t="shared" si="373"/>
        <v>0</v>
      </c>
      <c r="T6010" s="9">
        <f t="shared" si="374"/>
        <v>0</v>
      </c>
      <c r="U6010" s="34" t="e">
        <f t="shared" si="375"/>
        <v>#DIV/0!</v>
      </c>
    </row>
    <row r="6011" spans="7:21" x14ac:dyDescent="0.25">
      <c r="G6011" s="33" t="e">
        <f>VLOOKUP(F6011,'Customer Info'!A6002:B6502,2,0)</f>
        <v>#N/A</v>
      </c>
      <c r="H6011" s="6" t="e">
        <f>VLOOKUP(F6011,'Customer Info'!A6002:C6502,3,0)</f>
        <v>#N/A</v>
      </c>
      <c r="I6011" s="6" t="e">
        <f>VLOOKUP(F6011,'Customer Info'!A6002:E6502,5,0)</f>
        <v>#N/A</v>
      </c>
      <c r="K6011" s="7" t="e">
        <f>VLOOKUP(J6011,'Product Details'!B6002:C6170,2,0)</f>
        <v>#N/A</v>
      </c>
      <c r="L6011" s="7" t="e">
        <f>VLOOKUP(J6011,'Product Details'!B6002:D6170,3,0)</f>
        <v>#N/A</v>
      </c>
      <c r="M6011" s="7" t="e">
        <f>VLOOKUP(J6011,'Product Details'!B6003:E6170,4,0)</f>
        <v>#N/A</v>
      </c>
      <c r="Q6011" s="8">
        <f t="shared" si="372"/>
        <v>0</v>
      </c>
      <c r="R6011" s="8">
        <f t="shared" si="373"/>
        <v>0</v>
      </c>
      <c r="T6011" s="9">
        <f t="shared" si="374"/>
        <v>0</v>
      </c>
      <c r="U6011" s="34" t="e">
        <f t="shared" si="375"/>
        <v>#DIV/0!</v>
      </c>
    </row>
    <row r="6012" spans="7:21" x14ac:dyDescent="0.25">
      <c r="G6012" s="33" t="e">
        <f>VLOOKUP(F6012,'Customer Info'!A6003:B6503,2,0)</f>
        <v>#N/A</v>
      </c>
      <c r="H6012" s="6" t="e">
        <f>VLOOKUP(F6012,'Customer Info'!A6003:C6503,3,0)</f>
        <v>#N/A</v>
      </c>
      <c r="I6012" s="6" t="e">
        <f>VLOOKUP(F6012,'Customer Info'!A6003:E6503,5,0)</f>
        <v>#N/A</v>
      </c>
      <c r="K6012" s="7" t="e">
        <f>VLOOKUP(J6012,'Product Details'!B6003:C6171,2,0)</f>
        <v>#N/A</v>
      </c>
      <c r="L6012" s="7" t="e">
        <f>VLOOKUP(J6012,'Product Details'!B6003:D6171,3,0)</f>
        <v>#N/A</v>
      </c>
      <c r="M6012" s="7" t="e">
        <f>VLOOKUP(J6012,'Product Details'!B6004:E6171,4,0)</f>
        <v>#N/A</v>
      </c>
      <c r="Q6012" s="8">
        <f t="shared" si="372"/>
        <v>0</v>
      </c>
      <c r="R6012" s="8">
        <f t="shared" si="373"/>
        <v>0</v>
      </c>
      <c r="T6012" s="9">
        <f t="shared" si="374"/>
        <v>0</v>
      </c>
      <c r="U6012" s="34" t="e">
        <f t="shared" si="375"/>
        <v>#DIV/0!</v>
      </c>
    </row>
    <row r="6013" spans="7:21" x14ac:dyDescent="0.25">
      <c r="G6013" s="33" t="e">
        <f>VLOOKUP(F6013,'Customer Info'!A6004:B6504,2,0)</f>
        <v>#N/A</v>
      </c>
      <c r="H6013" s="6" t="e">
        <f>VLOOKUP(F6013,'Customer Info'!A6004:C6504,3,0)</f>
        <v>#N/A</v>
      </c>
      <c r="I6013" s="6" t="e">
        <f>VLOOKUP(F6013,'Customer Info'!A6004:E6504,5,0)</f>
        <v>#N/A</v>
      </c>
      <c r="K6013" s="7" t="e">
        <f>VLOOKUP(J6013,'Product Details'!B6004:C6172,2,0)</f>
        <v>#N/A</v>
      </c>
      <c r="L6013" s="7" t="e">
        <f>VLOOKUP(J6013,'Product Details'!B6004:D6172,3,0)</f>
        <v>#N/A</v>
      </c>
      <c r="M6013" s="7" t="e">
        <f>VLOOKUP(J6013,'Product Details'!B6005:E6172,4,0)</f>
        <v>#N/A</v>
      </c>
      <c r="Q6013" s="8">
        <f t="shared" si="372"/>
        <v>0</v>
      </c>
      <c r="R6013" s="8">
        <f t="shared" si="373"/>
        <v>0</v>
      </c>
      <c r="T6013" s="9">
        <f t="shared" si="374"/>
        <v>0</v>
      </c>
      <c r="U6013" s="34" t="e">
        <f t="shared" si="375"/>
        <v>#DIV/0!</v>
      </c>
    </row>
    <row r="6014" spans="7:21" x14ac:dyDescent="0.25">
      <c r="G6014" s="33" t="e">
        <f>VLOOKUP(F6014,'Customer Info'!A6005:B6505,2,0)</f>
        <v>#N/A</v>
      </c>
      <c r="H6014" s="6" t="e">
        <f>VLOOKUP(F6014,'Customer Info'!A6005:C6505,3,0)</f>
        <v>#N/A</v>
      </c>
      <c r="I6014" s="6" t="e">
        <f>VLOOKUP(F6014,'Customer Info'!A6005:E6505,5,0)</f>
        <v>#N/A</v>
      </c>
      <c r="K6014" s="7" t="e">
        <f>VLOOKUP(J6014,'Product Details'!B6005:C6173,2,0)</f>
        <v>#N/A</v>
      </c>
      <c r="L6014" s="7" t="e">
        <f>VLOOKUP(J6014,'Product Details'!B6005:D6173,3,0)</f>
        <v>#N/A</v>
      </c>
      <c r="M6014" s="7" t="e">
        <f>VLOOKUP(J6014,'Product Details'!B6006:E6173,4,0)</f>
        <v>#N/A</v>
      </c>
      <c r="Q6014" s="8">
        <f t="shared" si="372"/>
        <v>0</v>
      </c>
      <c r="R6014" s="8">
        <f t="shared" si="373"/>
        <v>0</v>
      </c>
      <c r="T6014" s="9">
        <f t="shared" si="374"/>
        <v>0</v>
      </c>
      <c r="U6014" s="34" t="e">
        <f t="shared" si="375"/>
        <v>#DIV/0!</v>
      </c>
    </row>
    <row r="6015" spans="7:21" x14ac:dyDescent="0.25">
      <c r="G6015" s="33" t="e">
        <f>VLOOKUP(F6015,'Customer Info'!A6006:B6506,2,0)</f>
        <v>#N/A</v>
      </c>
      <c r="H6015" s="6" t="e">
        <f>VLOOKUP(F6015,'Customer Info'!A6006:C6506,3,0)</f>
        <v>#N/A</v>
      </c>
      <c r="I6015" s="6" t="e">
        <f>VLOOKUP(F6015,'Customer Info'!A6006:E6506,5,0)</f>
        <v>#N/A</v>
      </c>
      <c r="K6015" s="7" t="e">
        <f>VLOOKUP(J6015,'Product Details'!B6006:C6174,2,0)</f>
        <v>#N/A</v>
      </c>
      <c r="L6015" s="7" t="e">
        <f>VLOOKUP(J6015,'Product Details'!B6006:D6174,3,0)</f>
        <v>#N/A</v>
      </c>
      <c r="M6015" s="7" t="e">
        <f>VLOOKUP(J6015,'Product Details'!B6007:E6174,4,0)</f>
        <v>#N/A</v>
      </c>
      <c r="Q6015" s="8">
        <f t="shared" si="372"/>
        <v>0</v>
      </c>
      <c r="R6015" s="8">
        <f t="shared" si="373"/>
        <v>0</v>
      </c>
      <c r="T6015" s="9">
        <f t="shared" si="374"/>
        <v>0</v>
      </c>
      <c r="U6015" s="34" t="e">
        <f t="shared" si="375"/>
        <v>#DIV/0!</v>
      </c>
    </row>
    <row r="6016" spans="7:21" x14ac:dyDescent="0.25">
      <c r="G6016" s="33" t="e">
        <f>VLOOKUP(F6016,'Customer Info'!A6007:B6507,2,0)</f>
        <v>#N/A</v>
      </c>
      <c r="H6016" s="6" t="e">
        <f>VLOOKUP(F6016,'Customer Info'!A6007:C6507,3,0)</f>
        <v>#N/A</v>
      </c>
      <c r="I6016" s="6" t="e">
        <f>VLOOKUP(F6016,'Customer Info'!A6007:E6507,5,0)</f>
        <v>#N/A</v>
      </c>
      <c r="K6016" s="7" t="e">
        <f>VLOOKUP(J6016,'Product Details'!B6007:C6175,2,0)</f>
        <v>#N/A</v>
      </c>
      <c r="L6016" s="7" t="e">
        <f>VLOOKUP(J6016,'Product Details'!B6007:D6175,3,0)</f>
        <v>#N/A</v>
      </c>
      <c r="M6016" s="7" t="e">
        <f>VLOOKUP(J6016,'Product Details'!B6008:E6175,4,0)</f>
        <v>#N/A</v>
      </c>
      <c r="Q6016" s="8">
        <f t="shared" si="372"/>
        <v>0</v>
      </c>
      <c r="R6016" s="8">
        <f t="shared" si="373"/>
        <v>0</v>
      </c>
      <c r="T6016" s="9">
        <f t="shared" si="374"/>
        <v>0</v>
      </c>
      <c r="U6016" s="34" t="e">
        <f t="shared" si="375"/>
        <v>#DIV/0!</v>
      </c>
    </row>
    <row r="6017" spans="7:21" x14ac:dyDescent="0.25">
      <c r="G6017" s="33" t="e">
        <f>VLOOKUP(F6017,'Customer Info'!A6008:B6508,2,0)</f>
        <v>#N/A</v>
      </c>
      <c r="H6017" s="6" t="e">
        <f>VLOOKUP(F6017,'Customer Info'!A6008:C6508,3,0)</f>
        <v>#N/A</v>
      </c>
      <c r="I6017" s="6" t="e">
        <f>VLOOKUP(F6017,'Customer Info'!A6008:E6508,5,0)</f>
        <v>#N/A</v>
      </c>
      <c r="K6017" s="7" t="e">
        <f>VLOOKUP(J6017,'Product Details'!B6008:C6176,2,0)</f>
        <v>#N/A</v>
      </c>
      <c r="L6017" s="7" t="e">
        <f>VLOOKUP(J6017,'Product Details'!B6008:D6176,3,0)</f>
        <v>#N/A</v>
      </c>
      <c r="M6017" s="7" t="e">
        <f>VLOOKUP(J6017,'Product Details'!B6009:E6176,4,0)</f>
        <v>#N/A</v>
      </c>
      <c r="Q6017" s="8">
        <f t="shared" si="372"/>
        <v>0</v>
      </c>
      <c r="R6017" s="8">
        <f t="shared" si="373"/>
        <v>0</v>
      </c>
      <c r="T6017" s="9">
        <f t="shared" si="374"/>
        <v>0</v>
      </c>
      <c r="U6017" s="34" t="e">
        <f t="shared" si="375"/>
        <v>#DIV/0!</v>
      </c>
    </row>
    <row r="6018" spans="7:21" x14ac:dyDescent="0.25">
      <c r="G6018" s="33" t="e">
        <f>VLOOKUP(F6018,'Customer Info'!A6009:B6509,2,0)</f>
        <v>#N/A</v>
      </c>
      <c r="H6018" s="6" t="e">
        <f>VLOOKUP(F6018,'Customer Info'!A6009:C6509,3,0)</f>
        <v>#N/A</v>
      </c>
      <c r="I6018" s="6" t="e">
        <f>VLOOKUP(F6018,'Customer Info'!A6009:E6509,5,0)</f>
        <v>#N/A</v>
      </c>
      <c r="K6018" s="7" t="e">
        <f>VLOOKUP(J6018,'Product Details'!B6009:C6177,2,0)</f>
        <v>#N/A</v>
      </c>
      <c r="L6018" s="7" t="e">
        <f>VLOOKUP(J6018,'Product Details'!B6009:D6177,3,0)</f>
        <v>#N/A</v>
      </c>
      <c r="M6018" s="7" t="e">
        <f>VLOOKUP(J6018,'Product Details'!B6010:E6177,4,0)</f>
        <v>#N/A</v>
      </c>
      <c r="Q6018" s="8">
        <f t="shared" si="372"/>
        <v>0</v>
      </c>
      <c r="R6018" s="8">
        <f t="shared" si="373"/>
        <v>0</v>
      </c>
      <c r="T6018" s="9">
        <f t="shared" si="374"/>
        <v>0</v>
      </c>
      <c r="U6018" s="34" t="e">
        <f t="shared" si="375"/>
        <v>#DIV/0!</v>
      </c>
    </row>
    <row r="6019" spans="7:21" x14ac:dyDescent="0.25">
      <c r="G6019" s="33" t="e">
        <f>VLOOKUP(F6019,'Customer Info'!A6010:B6510,2,0)</f>
        <v>#N/A</v>
      </c>
      <c r="H6019" s="6" t="e">
        <f>VLOOKUP(F6019,'Customer Info'!A6010:C6510,3,0)</f>
        <v>#N/A</v>
      </c>
      <c r="I6019" s="6" t="e">
        <f>VLOOKUP(F6019,'Customer Info'!A6010:E6510,5,0)</f>
        <v>#N/A</v>
      </c>
      <c r="K6019" s="7" t="e">
        <f>VLOOKUP(J6019,'Product Details'!B6010:C6178,2,0)</f>
        <v>#N/A</v>
      </c>
      <c r="L6019" s="7" t="e">
        <f>VLOOKUP(J6019,'Product Details'!B6010:D6178,3,0)</f>
        <v>#N/A</v>
      </c>
      <c r="M6019" s="7" t="e">
        <f>VLOOKUP(J6019,'Product Details'!B6011:E6178,4,0)</f>
        <v>#N/A</v>
      </c>
      <c r="Q6019" s="8">
        <f t="shared" si="372"/>
        <v>0</v>
      </c>
      <c r="R6019" s="8">
        <f t="shared" si="373"/>
        <v>0</v>
      </c>
      <c r="T6019" s="9">
        <f t="shared" si="374"/>
        <v>0</v>
      </c>
      <c r="U6019" s="34" t="e">
        <f t="shared" si="375"/>
        <v>#DIV/0!</v>
      </c>
    </row>
    <row r="6020" spans="7:21" x14ac:dyDescent="0.25">
      <c r="G6020" s="33" t="e">
        <f>VLOOKUP(F6020,'Customer Info'!A6011:B6511,2,0)</f>
        <v>#N/A</v>
      </c>
      <c r="H6020" s="6" t="e">
        <f>VLOOKUP(F6020,'Customer Info'!A6011:C6511,3,0)</f>
        <v>#N/A</v>
      </c>
      <c r="I6020" s="6" t="e">
        <f>VLOOKUP(F6020,'Customer Info'!A6011:E6511,5,0)</f>
        <v>#N/A</v>
      </c>
      <c r="K6020" s="7" t="e">
        <f>VLOOKUP(J6020,'Product Details'!B6011:C6179,2,0)</f>
        <v>#N/A</v>
      </c>
      <c r="L6020" s="7" t="e">
        <f>VLOOKUP(J6020,'Product Details'!B6011:D6179,3,0)</f>
        <v>#N/A</v>
      </c>
      <c r="M6020" s="7" t="e">
        <f>VLOOKUP(J6020,'Product Details'!B6012:E6179,4,0)</f>
        <v>#N/A</v>
      </c>
      <c r="Q6020" s="8">
        <f t="shared" si="372"/>
        <v>0</v>
      </c>
      <c r="R6020" s="8">
        <f t="shared" si="373"/>
        <v>0</v>
      </c>
      <c r="T6020" s="9">
        <f t="shared" si="374"/>
        <v>0</v>
      </c>
      <c r="U6020" s="34" t="e">
        <f t="shared" si="375"/>
        <v>#DIV/0!</v>
      </c>
    </row>
    <row r="6021" spans="7:21" x14ac:dyDescent="0.25">
      <c r="G6021" s="33" t="e">
        <f>VLOOKUP(F6021,'Customer Info'!A6012:B6512,2,0)</f>
        <v>#N/A</v>
      </c>
      <c r="H6021" s="6" t="e">
        <f>VLOOKUP(F6021,'Customer Info'!A6012:C6512,3,0)</f>
        <v>#N/A</v>
      </c>
      <c r="I6021" s="6" t="e">
        <f>VLOOKUP(F6021,'Customer Info'!A6012:E6512,5,0)</f>
        <v>#N/A</v>
      </c>
      <c r="K6021" s="7" t="e">
        <f>VLOOKUP(J6021,'Product Details'!B6012:C6180,2,0)</f>
        <v>#N/A</v>
      </c>
      <c r="L6021" s="7" t="e">
        <f>VLOOKUP(J6021,'Product Details'!B6012:D6180,3,0)</f>
        <v>#N/A</v>
      </c>
      <c r="M6021" s="7" t="e">
        <f>VLOOKUP(J6021,'Product Details'!B6013:E6180,4,0)</f>
        <v>#N/A</v>
      </c>
      <c r="Q6021" s="8">
        <f t="shared" si="372"/>
        <v>0</v>
      </c>
      <c r="R6021" s="8">
        <f t="shared" si="373"/>
        <v>0</v>
      </c>
      <c r="T6021" s="9">
        <f t="shared" si="374"/>
        <v>0</v>
      </c>
      <c r="U6021" s="34" t="e">
        <f t="shared" si="375"/>
        <v>#DIV/0!</v>
      </c>
    </row>
    <row r="6022" spans="7:21" x14ac:dyDescent="0.25">
      <c r="G6022" s="33" t="e">
        <f>VLOOKUP(F6022,'Customer Info'!A6013:B6513,2,0)</f>
        <v>#N/A</v>
      </c>
      <c r="H6022" s="6" t="e">
        <f>VLOOKUP(F6022,'Customer Info'!A6013:C6513,3,0)</f>
        <v>#N/A</v>
      </c>
      <c r="I6022" s="6" t="e">
        <f>VLOOKUP(F6022,'Customer Info'!A6013:E6513,5,0)</f>
        <v>#N/A</v>
      </c>
      <c r="K6022" s="7" t="e">
        <f>VLOOKUP(J6022,'Product Details'!B6013:C6181,2,0)</f>
        <v>#N/A</v>
      </c>
      <c r="L6022" s="7" t="e">
        <f>VLOOKUP(J6022,'Product Details'!B6013:D6181,3,0)</f>
        <v>#N/A</v>
      </c>
      <c r="M6022" s="7" t="e">
        <f>VLOOKUP(J6022,'Product Details'!B6014:E6181,4,0)</f>
        <v>#N/A</v>
      </c>
      <c r="Q6022" s="8">
        <f t="shared" si="372"/>
        <v>0</v>
      </c>
      <c r="R6022" s="8">
        <f t="shared" si="373"/>
        <v>0</v>
      </c>
      <c r="T6022" s="9">
        <f t="shared" si="374"/>
        <v>0</v>
      </c>
      <c r="U6022" s="34" t="e">
        <f t="shared" si="375"/>
        <v>#DIV/0!</v>
      </c>
    </row>
    <row r="6023" spans="7:21" x14ac:dyDescent="0.25">
      <c r="G6023" s="33" t="e">
        <f>VLOOKUP(F6023,'Customer Info'!A6014:B6514,2,0)</f>
        <v>#N/A</v>
      </c>
      <c r="H6023" s="6" t="e">
        <f>VLOOKUP(F6023,'Customer Info'!A6014:C6514,3,0)</f>
        <v>#N/A</v>
      </c>
      <c r="I6023" s="6" t="e">
        <f>VLOOKUP(F6023,'Customer Info'!A6014:E6514,5,0)</f>
        <v>#N/A</v>
      </c>
      <c r="K6023" s="7" t="e">
        <f>VLOOKUP(J6023,'Product Details'!B6014:C6182,2,0)</f>
        <v>#N/A</v>
      </c>
      <c r="L6023" s="7" t="e">
        <f>VLOOKUP(J6023,'Product Details'!B6014:D6182,3,0)</f>
        <v>#N/A</v>
      </c>
      <c r="M6023" s="7" t="e">
        <f>VLOOKUP(J6023,'Product Details'!B6015:E6182,4,0)</f>
        <v>#N/A</v>
      </c>
      <c r="Q6023" s="8">
        <f t="shared" si="372"/>
        <v>0</v>
      </c>
      <c r="R6023" s="8">
        <f t="shared" si="373"/>
        <v>0</v>
      </c>
      <c r="T6023" s="9">
        <f t="shared" si="374"/>
        <v>0</v>
      </c>
      <c r="U6023" s="34" t="e">
        <f t="shared" si="375"/>
        <v>#DIV/0!</v>
      </c>
    </row>
    <row r="6024" spans="7:21" x14ac:dyDescent="0.25">
      <c r="G6024" s="33" t="e">
        <f>VLOOKUP(F6024,'Customer Info'!A6015:B6515,2,0)</f>
        <v>#N/A</v>
      </c>
      <c r="H6024" s="6" t="e">
        <f>VLOOKUP(F6024,'Customer Info'!A6015:C6515,3,0)</f>
        <v>#N/A</v>
      </c>
      <c r="I6024" s="6" t="e">
        <f>VLOOKUP(F6024,'Customer Info'!A6015:E6515,5,0)</f>
        <v>#N/A</v>
      </c>
      <c r="K6024" s="7" t="e">
        <f>VLOOKUP(J6024,'Product Details'!B6015:C6183,2,0)</f>
        <v>#N/A</v>
      </c>
      <c r="L6024" s="7" t="e">
        <f>VLOOKUP(J6024,'Product Details'!B6015:D6183,3,0)</f>
        <v>#N/A</v>
      </c>
      <c r="M6024" s="7" t="e">
        <f>VLOOKUP(J6024,'Product Details'!B6016:E6183,4,0)</f>
        <v>#N/A</v>
      </c>
      <c r="Q6024" s="8">
        <f t="shared" si="372"/>
        <v>0</v>
      </c>
      <c r="R6024" s="8">
        <f t="shared" si="373"/>
        <v>0</v>
      </c>
      <c r="T6024" s="9">
        <f t="shared" si="374"/>
        <v>0</v>
      </c>
      <c r="U6024" s="34" t="e">
        <f t="shared" si="375"/>
        <v>#DIV/0!</v>
      </c>
    </row>
    <row r="6025" spans="7:21" x14ac:dyDescent="0.25">
      <c r="G6025" s="33" t="e">
        <f>VLOOKUP(F6025,'Customer Info'!A6016:B6516,2,0)</f>
        <v>#N/A</v>
      </c>
      <c r="H6025" s="6" t="e">
        <f>VLOOKUP(F6025,'Customer Info'!A6016:C6516,3,0)</f>
        <v>#N/A</v>
      </c>
      <c r="I6025" s="6" t="e">
        <f>VLOOKUP(F6025,'Customer Info'!A6016:E6516,5,0)</f>
        <v>#N/A</v>
      </c>
      <c r="K6025" s="7" t="e">
        <f>VLOOKUP(J6025,'Product Details'!B6016:C6184,2,0)</f>
        <v>#N/A</v>
      </c>
      <c r="L6025" s="7" t="e">
        <f>VLOOKUP(J6025,'Product Details'!B6016:D6184,3,0)</f>
        <v>#N/A</v>
      </c>
      <c r="M6025" s="7" t="e">
        <f>VLOOKUP(J6025,'Product Details'!B6017:E6184,4,0)</f>
        <v>#N/A</v>
      </c>
      <c r="Q6025" s="8">
        <f t="shared" si="372"/>
        <v>0</v>
      </c>
      <c r="R6025" s="8">
        <f t="shared" si="373"/>
        <v>0</v>
      </c>
      <c r="T6025" s="9">
        <f t="shared" si="374"/>
        <v>0</v>
      </c>
      <c r="U6025" s="34" t="e">
        <f t="shared" si="375"/>
        <v>#DIV/0!</v>
      </c>
    </row>
    <row r="6026" spans="7:21" x14ac:dyDescent="0.25">
      <c r="G6026" s="33" t="e">
        <f>VLOOKUP(F6026,'Customer Info'!A6017:B6517,2,0)</f>
        <v>#N/A</v>
      </c>
      <c r="H6026" s="6" t="e">
        <f>VLOOKUP(F6026,'Customer Info'!A6017:C6517,3,0)</f>
        <v>#N/A</v>
      </c>
      <c r="I6026" s="6" t="e">
        <f>VLOOKUP(F6026,'Customer Info'!A6017:E6517,5,0)</f>
        <v>#N/A</v>
      </c>
      <c r="K6026" s="7" t="e">
        <f>VLOOKUP(J6026,'Product Details'!B6017:C6185,2,0)</f>
        <v>#N/A</v>
      </c>
      <c r="L6026" s="7" t="e">
        <f>VLOOKUP(J6026,'Product Details'!B6017:D6185,3,0)</f>
        <v>#N/A</v>
      </c>
      <c r="M6026" s="7" t="e">
        <f>VLOOKUP(J6026,'Product Details'!B6018:E6185,4,0)</f>
        <v>#N/A</v>
      </c>
      <c r="Q6026" s="8">
        <f t="shared" si="372"/>
        <v>0</v>
      </c>
      <c r="R6026" s="8">
        <f t="shared" si="373"/>
        <v>0</v>
      </c>
      <c r="T6026" s="9">
        <f t="shared" si="374"/>
        <v>0</v>
      </c>
      <c r="U6026" s="34" t="e">
        <f t="shared" si="375"/>
        <v>#DIV/0!</v>
      </c>
    </row>
    <row r="6027" spans="7:21" x14ac:dyDescent="0.25">
      <c r="G6027" s="33" t="e">
        <f>VLOOKUP(F6027,'Customer Info'!A6018:B6518,2,0)</f>
        <v>#N/A</v>
      </c>
      <c r="H6027" s="6" t="e">
        <f>VLOOKUP(F6027,'Customer Info'!A6018:C6518,3,0)</f>
        <v>#N/A</v>
      </c>
      <c r="I6027" s="6" t="e">
        <f>VLOOKUP(F6027,'Customer Info'!A6018:E6518,5,0)</f>
        <v>#N/A</v>
      </c>
      <c r="K6027" s="7" t="e">
        <f>VLOOKUP(J6027,'Product Details'!B6018:C6186,2,0)</f>
        <v>#N/A</v>
      </c>
      <c r="L6027" s="7" t="e">
        <f>VLOOKUP(J6027,'Product Details'!B6018:D6186,3,0)</f>
        <v>#N/A</v>
      </c>
      <c r="M6027" s="7" t="e">
        <f>VLOOKUP(J6027,'Product Details'!B6019:E6186,4,0)</f>
        <v>#N/A</v>
      </c>
      <c r="Q6027" s="8">
        <f t="shared" ref="Q6027:Q6090" si="376">O6027*P6027</f>
        <v>0</v>
      </c>
      <c r="R6027" s="8">
        <f t="shared" ref="R6027:R6090" si="377">N6027*P6027</f>
        <v>0</v>
      </c>
      <c r="T6027" s="9">
        <f t="shared" ref="T6027:T6090" si="378">R6027+S6027</f>
        <v>0</v>
      </c>
      <c r="U6027" s="34" t="e">
        <f t="shared" ref="U6027:U6090" si="379">(N6027-O6027)/N6027</f>
        <v>#DIV/0!</v>
      </c>
    </row>
    <row r="6028" spans="7:21" x14ac:dyDescent="0.25">
      <c r="G6028" s="33" t="e">
        <f>VLOOKUP(F6028,'Customer Info'!A6019:B6519,2,0)</f>
        <v>#N/A</v>
      </c>
      <c r="H6028" s="6" t="e">
        <f>VLOOKUP(F6028,'Customer Info'!A6019:C6519,3,0)</f>
        <v>#N/A</v>
      </c>
      <c r="I6028" s="6" t="e">
        <f>VLOOKUP(F6028,'Customer Info'!A6019:E6519,5,0)</f>
        <v>#N/A</v>
      </c>
      <c r="K6028" s="7" t="e">
        <f>VLOOKUP(J6028,'Product Details'!B6019:C6187,2,0)</f>
        <v>#N/A</v>
      </c>
      <c r="L6028" s="7" t="e">
        <f>VLOOKUP(J6028,'Product Details'!B6019:D6187,3,0)</f>
        <v>#N/A</v>
      </c>
      <c r="M6028" s="7" t="e">
        <f>VLOOKUP(J6028,'Product Details'!B6020:E6187,4,0)</f>
        <v>#N/A</v>
      </c>
      <c r="Q6028" s="8">
        <f t="shared" si="376"/>
        <v>0</v>
      </c>
      <c r="R6028" s="8">
        <f t="shared" si="377"/>
        <v>0</v>
      </c>
      <c r="T6028" s="9">
        <f t="shared" si="378"/>
        <v>0</v>
      </c>
      <c r="U6028" s="34" t="e">
        <f t="shared" si="379"/>
        <v>#DIV/0!</v>
      </c>
    </row>
    <row r="6029" spans="7:21" x14ac:dyDescent="0.25">
      <c r="G6029" s="33" t="e">
        <f>VLOOKUP(F6029,'Customer Info'!A6020:B6520,2,0)</f>
        <v>#N/A</v>
      </c>
      <c r="H6029" s="6" t="e">
        <f>VLOOKUP(F6029,'Customer Info'!A6020:C6520,3,0)</f>
        <v>#N/A</v>
      </c>
      <c r="I6029" s="6" t="e">
        <f>VLOOKUP(F6029,'Customer Info'!A6020:E6520,5,0)</f>
        <v>#N/A</v>
      </c>
      <c r="K6029" s="7" t="e">
        <f>VLOOKUP(J6029,'Product Details'!B6020:C6188,2,0)</f>
        <v>#N/A</v>
      </c>
      <c r="L6029" s="7" t="e">
        <f>VLOOKUP(J6029,'Product Details'!B6020:D6188,3,0)</f>
        <v>#N/A</v>
      </c>
      <c r="M6029" s="7" t="e">
        <f>VLOOKUP(J6029,'Product Details'!B6021:E6188,4,0)</f>
        <v>#N/A</v>
      </c>
      <c r="Q6029" s="8">
        <f t="shared" si="376"/>
        <v>0</v>
      </c>
      <c r="R6029" s="8">
        <f t="shared" si="377"/>
        <v>0</v>
      </c>
      <c r="T6029" s="9">
        <f t="shared" si="378"/>
        <v>0</v>
      </c>
      <c r="U6029" s="34" t="e">
        <f t="shared" si="379"/>
        <v>#DIV/0!</v>
      </c>
    </row>
    <row r="6030" spans="7:21" x14ac:dyDescent="0.25">
      <c r="G6030" s="33" t="e">
        <f>VLOOKUP(F6030,'Customer Info'!A6021:B6521,2,0)</f>
        <v>#N/A</v>
      </c>
      <c r="H6030" s="6" t="e">
        <f>VLOOKUP(F6030,'Customer Info'!A6021:C6521,3,0)</f>
        <v>#N/A</v>
      </c>
      <c r="I6030" s="6" t="e">
        <f>VLOOKUP(F6030,'Customer Info'!A6021:E6521,5,0)</f>
        <v>#N/A</v>
      </c>
      <c r="K6030" s="7" t="e">
        <f>VLOOKUP(J6030,'Product Details'!B6021:C6189,2,0)</f>
        <v>#N/A</v>
      </c>
      <c r="L6030" s="7" t="e">
        <f>VLOOKUP(J6030,'Product Details'!B6021:D6189,3,0)</f>
        <v>#N/A</v>
      </c>
      <c r="M6030" s="7" t="e">
        <f>VLOOKUP(J6030,'Product Details'!B6022:E6189,4,0)</f>
        <v>#N/A</v>
      </c>
      <c r="Q6030" s="8">
        <f t="shared" si="376"/>
        <v>0</v>
      </c>
      <c r="R6030" s="8">
        <f t="shared" si="377"/>
        <v>0</v>
      </c>
      <c r="T6030" s="9">
        <f t="shared" si="378"/>
        <v>0</v>
      </c>
      <c r="U6030" s="34" t="e">
        <f t="shared" si="379"/>
        <v>#DIV/0!</v>
      </c>
    </row>
    <row r="6031" spans="7:21" x14ac:dyDescent="0.25">
      <c r="G6031" s="33" t="e">
        <f>VLOOKUP(F6031,'Customer Info'!A6022:B6522,2,0)</f>
        <v>#N/A</v>
      </c>
      <c r="H6031" s="6" t="e">
        <f>VLOOKUP(F6031,'Customer Info'!A6022:C6522,3,0)</f>
        <v>#N/A</v>
      </c>
      <c r="I6031" s="6" t="e">
        <f>VLOOKUP(F6031,'Customer Info'!A6022:E6522,5,0)</f>
        <v>#N/A</v>
      </c>
      <c r="K6031" s="7" t="e">
        <f>VLOOKUP(J6031,'Product Details'!B6022:C6190,2,0)</f>
        <v>#N/A</v>
      </c>
      <c r="L6031" s="7" t="e">
        <f>VLOOKUP(J6031,'Product Details'!B6022:D6190,3,0)</f>
        <v>#N/A</v>
      </c>
      <c r="M6031" s="7" t="e">
        <f>VLOOKUP(J6031,'Product Details'!B6023:E6190,4,0)</f>
        <v>#N/A</v>
      </c>
      <c r="Q6031" s="8">
        <f t="shared" si="376"/>
        <v>0</v>
      </c>
      <c r="R6031" s="8">
        <f t="shared" si="377"/>
        <v>0</v>
      </c>
      <c r="T6031" s="9">
        <f t="shared" si="378"/>
        <v>0</v>
      </c>
      <c r="U6031" s="34" t="e">
        <f t="shared" si="379"/>
        <v>#DIV/0!</v>
      </c>
    </row>
    <row r="6032" spans="7:21" x14ac:dyDescent="0.25">
      <c r="G6032" s="33" t="e">
        <f>VLOOKUP(F6032,'Customer Info'!A6023:B6523,2,0)</f>
        <v>#N/A</v>
      </c>
      <c r="H6032" s="6" t="e">
        <f>VLOOKUP(F6032,'Customer Info'!A6023:C6523,3,0)</f>
        <v>#N/A</v>
      </c>
      <c r="I6032" s="6" t="e">
        <f>VLOOKUP(F6032,'Customer Info'!A6023:E6523,5,0)</f>
        <v>#N/A</v>
      </c>
      <c r="K6032" s="7" t="e">
        <f>VLOOKUP(J6032,'Product Details'!B6023:C6191,2,0)</f>
        <v>#N/A</v>
      </c>
      <c r="L6032" s="7" t="e">
        <f>VLOOKUP(J6032,'Product Details'!B6023:D6191,3,0)</f>
        <v>#N/A</v>
      </c>
      <c r="M6032" s="7" t="e">
        <f>VLOOKUP(J6032,'Product Details'!B6024:E6191,4,0)</f>
        <v>#N/A</v>
      </c>
      <c r="Q6032" s="8">
        <f t="shared" si="376"/>
        <v>0</v>
      </c>
      <c r="R6032" s="8">
        <f t="shared" si="377"/>
        <v>0</v>
      </c>
      <c r="T6032" s="9">
        <f t="shared" si="378"/>
        <v>0</v>
      </c>
      <c r="U6032" s="34" t="e">
        <f t="shared" si="379"/>
        <v>#DIV/0!</v>
      </c>
    </row>
    <row r="6033" spans="7:21" x14ac:dyDescent="0.25">
      <c r="G6033" s="33" t="e">
        <f>VLOOKUP(F6033,'Customer Info'!A6024:B6524,2,0)</f>
        <v>#N/A</v>
      </c>
      <c r="H6033" s="6" t="e">
        <f>VLOOKUP(F6033,'Customer Info'!A6024:C6524,3,0)</f>
        <v>#N/A</v>
      </c>
      <c r="I6033" s="6" t="e">
        <f>VLOOKUP(F6033,'Customer Info'!A6024:E6524,5,0)</f>
        <v>#N/A</v>
      </c>
      <c r="K6033" s="7" t="e">
        <f>VLOOKUP(J6033,'Product Details'!B6024:C6192,2,0)</f>
        <v>#N/A</v>
      </c>
      <c r="L6033" s="7" t="e">
        <f>VLOOKUP(J6033,'Product Details'!B6024:D6192,3,0)</f>
        <v>#N/A</v>
      </c>
      <c r="M6033" s="7" t="e">
        <f>VLOOKUP(J6033,'Product Details'!B6025:E6192,4,0)</f>
        <v>#N/A</v>
      </c>
      <c r="Q6033" s="8">
        <f t="shared" si="376"/>
        <v>0</v>
      </c>
      <c r="R6033" s="8">
        <f t="shared" si="377"/>
        <v>0</v>
      </c>
      <c r="T6033" s="9">
        <f t="shared" si="378"/>
        <v>0</v>
      </c>
      <c r="U6033" s="34" t="e">
        <f t="shared" si="379"/>
        <v>#DIV/0!</v>
      </c>
    </row>
    <row r="6034" spans="7:21" x14ac:dyDescent="0.25">
      <c r="G6034" s="33" t="e">
        <f>VLOOKUP(F6034,'Customer Info'!A6025:B6525,2,0)</f>
        <v>#N/A</v>
      </c>
      <c r="H6034" s="6" t="e">
        <f>VLOOKUP(F6034,'Customer Info'!A6025:C6525,3,0)</f>
        <v>#N/A</v>
      </c>
      <c r="I6034" s="6" t="e">
        <f>VLOOKUP(F6034,'Customer Info'!A6025:E6525,5,0)</f>
        <v>#N/A</v>
      </c>
      <c r="K6034" s="7" t="e">
        <f>VLOOKUP(J6034,'Product Details'!B6025:C6193,2,0)</f>
        <v>#N/A</v>
      </c>
      <c r="L6034" s="7" t="e">
        <f>VLOOKUP(J6034,'Product Details'!B6025:D6193,3,0)</f>
        <v>#N/A</v>
      </c>
      <c r="M6034" s="7" t="e">
        <f>VLOOKUP(J6034,'Product Details'!B6026:E6193,4,0)</f>
        <v>#N/A</v>
      </c>
      <c r="Q6034" s="8">
        <f t="shared" si="376"/>
        <v>0</v>
      </c>
      <c r="R6034" s="8">
        <f t="shared" si="377"/>
        <v>0</v>
      </c>
      <c r="T6034" s="9">
        <f t="shared" si="378"/>
        <v>0</v>
      </c>
      <c r="U6034" s="34" t="e">
        <f t="shared" si="379"/>
        <v>#DIV/0!</v>
      </c>
    </row>
    <row r="6035" spans="7:21" x14ac:dyDescent="0.25">
      <c r="G6035" s="33" t="e">
        <f>VLOOKUP(F6035,'Customer Info'!A6026:B6526,2,0)</f>
        <v>#N/A</v>
      </c>
      <c r="H6035" s="6" t="e">
        <f>VLOOKUP(F6035,'Customer Info'!A6026:C6526,3,0)</f>
        <v>#N/A</v>
      </c>
      <c r="I6035" s="6" t="e">
        <f>VLOOKUP(F6035,'Customer Info'!A6026:E6526,5,0)</f>
        <v>#N/A</v>
      </c>
      <c r="K6035" s="7" t="e">
        <f>VLOOKUP(J6035,'Product Details'!B6026:C6194,2,0)</f>
        <v>#N/A</v>
      </c>
      <c r="L6035" s="7" t="e">
        <f>VLOOKUP(J6035,'Product Details'!B6026:D6194,3,0)</f>
        <v>#N/A</v>
      </c>
      <c r="M6035" s="7" t="e">
        <f>VLOOKUP(J6035,'Product Details'!B6027:E6194,4,0)</f>
        <v>#N/A</v>
      </c>
      <c r="Q6035" s="8">
        <f t="shared" si="376"/>
        <v>0</v>
      </c>
      <c r="R6035" s="8">
        <f t="shared" si="377"/>
        <v>0</v>
      </c>
      <c r="T6035" s="9">
        <f t="shared" si="378"/>
        <v>0</v>
      </c>
      <c r="U6035" s="34" t="e">
        <f t="shared" si="379"/>
        <v>#DIV/0!</v>
      </c>
    </row>
    <row r="6036" spans="7:21" x14ac:dyDescent="0.25">
      <c r="G6036" s="33" t="e">
        <f>VLOOKUP(F6036,'Customer Info'!A6027:B6527,2,0)</f>
        <v>#N/A</v>
      </c>
      <c r="H6036" s="6" t="e">
        <f>VLOOKUP(F6036,'Customer Info'!A6027:C6527,3,0)</f>
        <v>#N/A</v>
      </c>
      <c r="I6036" s="6" t="e">
        <f>VLOOKUP(F6036,'Customer Info'!A6027:E6527,5,0)</f>
        <v>#N/A</v>
      </c>
      <c r="K6036" s="7" t="e">
        <f>VLOOKUP(J6036,'Product Details'!B6027:C6195,2,0)</f>
        <v>#N/A</v>
      </c>
      <c r="L6036" s="7" t="e">
        <f>VLOOKUP(J6036,'Product Details'!B6027:D6195,3,0)</f>
        <v>#N/A</v>
      </c>
      <c r="M6036" s="7" t="e">
        <f>VLOOKUP(J6036,'Product Details'!B6028:E6195,4,0)</f>
        <v>#N/A</v>
      </c>
      <c r="Q6036" s="8">
        <f t="shared" si="376"/>
        <v>0</v>
      </c>
      <c r="R6036" s="8">
        <f t="shared" si="377"/>
        <v>0</v>
      </c>
      <c r="T6036" s="9">
        <f t="shared" si="378"/>
        <v>0</v>
      </c>
      <c r="U6036" s="34" t="e">
        <f t="shared" si="379"/>
        <v>#DIV/0!</v>
      </c>
    </row>
    <row r="6037" spans="7:21" x14ac:dyDescent="0.25">
      <c r="G6037" s="33" t="e">
        <f>VLOOKUP(F6037,'Customer Info'!A6028:B6528,2,0)</f>
        <v>#N/A</v>
      </c>
      <c r="H6037" s="6" t="e">
        <f>VLOOKUP(F6037,'Customer Info'!A6028:C6528,3,0)</f>
        <v>#N/A</v>
      </c>
      <c r="I6037" s="6" t="e">
        <f>VLOOKUP(F6037,'Customer Info'!A6028:E6528,5,0)</f>
        <v>#N/A</v>
      </c>
      <c r="K6037" s="7" t="e">
        <f>VLOOKUP(J6037,'Product Details'!B6028:C6196,2,0)</f>
        <v>#N/A</v>
      </c>
      <c r="L6037" s="7" t="e">
        <f>VLOOKUP(J6037,'Product Details'!B6028:D6196,3,0)</f>
        <v>#N/A</v>
      </c>
      <c r="M6037" s="7" t="e">
        <f>VLOOKUP(J6037,'Product Details'!B6029:E6196,4,0)</f>
        <v>#N/A</v>
      </c>
      <c r="Q6037" s="8">
        <f t="shared" si="376"/>
        <v>0</v>
      </c>
      <c r="R6037" s="8">
        <f t="shared" si="377"/>
        <v>0</v>
      </c>
      <c r="T6037" s="9">
        <f t="shared" si="378"/>
        <v>0</v>
      </c>
      <c r="U6037" s="34" t="e">
        <f t="shared" si="379"/>
        <v>#DIV/0!</v>
      </c>
    </row>
    <row r="6038" spans="7:21" x14ac:dyDescent="0.25">
      <c r="G6038" s="33" t="e">
        <f>VLOOKUP(F6038,'Customer Info'!A6029:B6529,2,0)</f>
        <v>#N/A</v>
      </c>
      <c r="H6038" s="6" t="e">
        <f>VLOOKUP(F6038,'Customer Info'!A6029:C6529,3,0)</f>
        <v>#N/A</v>
      </c>
      <c r="I6038" s="6" t="e">
        <f>VLOOKUP(F6038,'Customer Info'!A6029:E6529,5,0)</f>
        <v>#N/A</v>
      </c>
      <c r="K6038" s="7" t="e">
        <f>VLOOKUP(J6038,'Product Details'!B6029:C6197,2,0)</f>
        <v>#N/A</v>
      </c>
      <c r="L6038" s="7" t="e">
        <f>VLOOKUP(J6038,'Product Details'!B6029:D6197,3,0)</f>
        <v>#N/A</v>
      </c>
      <c r="M6038" s="7" t="e">
        <f>VLOOKUP(J6038,'Product Details'!B6030:E6197,4,0)</f>
        <v>#N/A</v>
      </c>
      <c r="Q6038" s="8">
        <f t="shared" si="376"/>
        <v>0</v>
      </c>
      <c r="R6038" s="8">
        <f t="shared" si="377"/>
        <v>0</v>
      </c>
      <c r="T6038" s="9">
        <f t="shared" si="378"/>
        <v>0</v>
      </c>
      <c r="U6038" s="34" t="e">
        <f t="shared" si="379"/>
        <v>#DIV/0!</v>
      </c>
    </row>
    <row r="6039" spans="7:21" x14ac:dyDescent="0.25">
      <c r="G6039" s="33" t="e">
        <f>VLOOKUP(F6039,'Customer Info'!A6030:B6530,2,0)</f>
        <v>#N/A</v>
      </c>
      <c r="H6039" s="6" t="e">
        <f>VLOOKUP(F6039,'Customer Info'!A6030:C6530,3,0)</f>
        <v>#N/A</v>
      </c>
      <c r="I6039" s="6" t="e">
        <f>VLOOKUP(F6039,'Customer Info'!A6030:E6530,5,0)</f>
        <v>#N/A</v>
      </c>
      <c r="K6039" s="7" t="e">
        <f>VLOOKUP(J6039,'Product Details'!B6030:C6198,2,0)</f>
        <v>#N/A</v>
      </c>
      <c r="L6039" s="7" t="e">
        <f>VLOOKUP(J6039,'Product Details'!B6030:D6198,3,0)</f>
        <v>#N/A</v>
      </c>
      <c r="M6039" s="7" t="e">
        <f>VLOOKUP(J6039,'Product Details'!B6031:E6198,4,0)</f>
        <v>#N/A</v>
      </c>
      <c r="Q6039" s="8">
        <f t="shared" si="376"/>
        <v>0</v>
      </c>
      <c r="R6039" s="8">
        <f t="shared" si="377"/>
        <v>0</v>
      </c>
      <c r="T6039" s="9">
        <f t="shared" si="378"/>
        <v>0</v>
      </c>
      <c r="U6039" s="34" t="e">
        <f t="shared" si="379"/>
        <v>#DIV/0!</v>
      </c>
    </row>
    <row r="6040" spans="7:21" x14ac:dyDescent="0.25">
      <c r="G6040" s="33" t="e">
        <f>VLOOKUP(F6040,'Customer Info'!A6031:B6531,2,0)</f>
        <v>#N/A</v>
      </c>
      <c r="H6040" s="6" t="e">
        <f>VLOOKUP(F6040,'Customer Info'!A6031:C6531,3,0)</f>
        <v>#N/A</v>
      </c>
      <c r="I6040" s="6" t="e">
        <f>VLOOKUP(F6040,'Customer Info'!A6031:E6531,5,0)</f>
        <v>#N/A</v>
      </c>
      <c r="K6040" s="7" t="e">
        <f>VLOOKUP(J6040,'Product Details'!B6031:C6199,2,0)</f>
        <v>#N/A</v>
      </c>
      <c r="L6040" s="7" t="e">
        <f>VLOOKUP(J6040,'Product Details'!B6031:D6199,3,0)</f>
        <v>#N/A</v>
      </c>
      <c r="M6040" s="7" t="e">
        <f>VLOOKUP(J6040,'Product Details'!B6032:E6199,4,0)</f>
        <v>#N/A</v>
      </c>
      <c r="Q6040" s="8">
        <f t="shared" si="376"/>
        <v>0</v>
      </c>
      <c r="R6040" s="8">
        <f t="shared" si="377"/>
        <v>0</v>
      </c>
      <c r="T6040" s="9">
        <f t="shared" si="378"/>
        <v>0</v>
      </c>
      <c r="U6040" s="34" t="e">
        <f t="shared" si="379"/>
        <v>#DIV/0!</v>
      </c>
    </row>
    <row r="6041" spans="7:21" x14ac:dyDescent="0.25">
      <c r="G6041" s="33" t="e">
        <f>VLOOKUP(F6041,'Customer Info'!A6032:B6532,2,0)</f>
        <v>#N/A</v>
      </c>
      <c r="H6041" s="6" t="e">
        <f>VLOOKUP(F6041,'Customer Info'!A6032:C6532,3,0)</f>
        <v>#N/A</v>
      </c>
      <c r="I6041" s="6" t="e">
        <f>VLOOKUP(F6041,'Customer Info'!A6032:E6532,5,0)</f>
        <v>#N/A</v>
      </c>
      <c r="K6041" s="7" t="e">
        <f>VLOOKUP(J6041,'Product Details'!B6032:C6200,2,0)</f>
        <v>#N/A</v>
      </c>
      <c r="L6041" s="7" t="e">
        <f>VLOOKUP(J6041,'Product Details'!B6032:D6200,3,0)</f>
        <v>#N/A</v>
      </c>
      <c r="M6041" s="7" t="e">
        <f>VLOOKUP(J6041,'Product Details'!B6033:E6200,4,0)</f>
        <v>#N/A</v>
      </c>
      <c r="Q6041" s="8">
        <f t="shared" si="376"/>
        <v>0</v>
      </c>
      <c r="R6041" s="8">
        <f t="shared" si="377"/>
        <v>0</v>
      </c>
      <c r="T6041" s="9">
        <f t="shared" si="378"/>
        <v>0</v>
      </c>
      <c r="U6041" s="34" t="e">
        <f t="shared" si="379"/>
        <v>#DIV/0!</v>
      </c>
    </row>
    <row r="6042" spans="7:21" x14ac:dyDescent="0.25">
      <c r="G6042" s="33" t="e">
        <f>VLOOKUP(F6042,'Customer Info'!A6033:B6533,2,0)</f>
        <v>#N/A</v>
      </c>
      <c r="H6042" s="6" t="e">
        <f>VLOOKUP(F6042,'Customer Info'!A6033:C6533,3,0)</f>
        <v>#N/A</v>
      </c>
      <c r="I6042" s="6" t="e">
        <f>VLOOKUP(F6042,'Customer Info'!A6033:E6533,5,0)</f>
        <v>#N/A</v>
      </c>
      <c r="K6042" s="7" t="e">
        <f>VLOOKUP(J6042,'Product Details'!B6033:C6201,2,0)</f>
        <v>#N/A</v>
      </c>
      <c r="L6042" s="7" t="e">
        <f>VLOOKUP(J6042,'Product Details'!B6033:D6201,3,0)</f>
        <v>#N/A</v>
      </c>
      <c r="M6042" s="7" t="e">
        <f>VLOOKUP(J6042,'Product Details'!B6034:E6201,4,0)</f>
        <v>#N/A</v>
      </c>
      <c r="Q6042" s="8">
        <f t="shared" si="376"/>
        <v>0</v>
      </c>
      <c r="R6042" s="8">
        <f t="shared" si="377"/>
        <v>0</v>
      </c>
      <c r="T6042" s="9">
        <f t="shared" si="378"/>
        <v>0</v>
      </c>
      <c r="U6042" s="34" t="e">
        <f t="shared" si="379"/>
        <v>#DIV/0!</v>
      </c>
    </row>
    <row r="6043" spans="7:21" x14ac:dyDescent="0.25">
      <c r="G6043" s="33" t="e">
        <f>VLOOKUP(F6043,'Customer Info'!A6034:B6534,2,0)</f>
        <v>#N/A</v>
      </c>
      <c r="H6043" s="6" t="e">
        <f>VLOOKUP(F6043,'Customer Info'!A6034:C6534,3,0)</f>
        <v>#N/A</v>
      </c>
      <c r="I6043" s="6" t="e">
        <f>VLOOKUP(F6043,'Customer Info'!A6034:E6534,5,0)</f>
        <v>#N/A</v>
      </c>
      <c r="K6043" s="7" t="e">
        <f>VLOOKUP(J6043,'Product Details'!B6034:C6202,2,0)</f>
        <v>#N/A</v>
      </c>
      <c r="L6043" s="7" t="e">
        <f>VLOOKUP(J6043,'Product Details'!B6034:D6202,3,0)</f>
        <v>#N/A</v>
      </c>
      <c r="M6043" s="7" t="e">
        <f>VLOOKUP(J6043,'Product Details'!B6035:E6202,4,0)</f>
        <v>#N/A</v>
      </c>
      <c r="Q6043" s="8">
        <f t="shared" si="376"/>
        <v>0</v>
      </c>
      <c r="R6043" s="8">
        <f t="shared" si="377"/>
        <v>0</v>
      </c>
      <c r="T6043" s="9">
        <f t="shared" si="378"/>
        <v>0</v>
      </c>
      <c r="U6043" s="34" t="e">
        <f t="shared" si="379"/>
        <v>#DIV/0!</v>
      </c>
    </row>
    <row r="6044" spans="7:21" x14ac:dyDescent="0.25">
      <c r="G6044" s="33" t="e">
        <f>VLOOKUP(F6044,'Customer Info'!A6035:B6535,2,0)</f>
        <v>#N/A</v>
      </c>
      <c r="H6044" s="6" t="e">
        <f>VLOOKUP(F6044,'Customer Info'!A6035:C6535,3,0)</f>
        <v>#N/A</v>
      </c>
      <c r="I6044" s="6" t="e">
        <f>VLOOKUP(F6044,'Customer Info'!A6035:E6535,5,0)</f>
        <v>#N/A</v>
      </c>
      <c r="K6044" s="7" t="e">
        <f>VLOOKUP(J6044,'Product Details'!B6035:C6203,2,0)</f>
        <v>#N/A</v>
      </c>
      <c r="L6044" s="7" t="e">
        <f>VLOOKUP(J6044,'Product Details'!B6035:D6203,3,0)</f>
        <v>#N/A</v>
      </c>
      <c r="M6044" s="7" t="e">
        <f>VLOOKUP(J6044,'Product Details'!B6036:E6203,4,0)</f>
        <v>#N/A</v>
      </c>
      <c r="Q6044" s="8">
        <f t="shared" si="376"/>
        <v>0</v>
      </c>
      <c r="R6044" s="8">
        <f t="shared" si="377"/>
        <v>0</v>
      </c>
      <c r="T6044" s="9">
        <f t="shared" si="378"/>
        <v>0</v>
      </c>
      <c r="U6044" s="34" t="e">
        <f t="shared" si="379"/>
        <v>#DIV/0!</v>
      </c>
    </row>
    <row r="6045" spans="7:21" x14ac:dyDescent="0.25">
      <c r="G6045" s="33" t="e">
        <f>VLOOKUP(F6045,'Customer Info'!A6036:B6536,2,0)</f>
        <v>#N/A</v>
      </c>
      <c r="H6045" s="6" t="e">
        <f>VLOOKUP(F6045,'Customer Info'!A6036:C6536,3,0)</f>
        <v>#N/A</v>
      </c>
      <c r="I6045" s="6" t="e">
        <f>VLOOKUP(F6045,'Customer Info'!A6036:E6536,5,0)</f>
        <v>#N/A</v>
      </c>
      <c r="K6045" s="7" t="e">
        <f>VLOOKUP(J6045,'Product Details'!B6036:C6204,2,0)</f>
        <v>#N/A</v>
      </c>
      <c r="L6045" s="7" t="e">
        <f>VLOOKUP(J6045,'Product Details'!B6036:D6204,3,0)</f>
        <v>#N/A</v>
      </c>
      <c r="M6045" s="7" t="e">
        <f>VLOOKUP(J6045,'Product Details'!B6037:E6204,4,0)</f>
        <v>#N/A</v>
      </c>
      <c r="Q6045" s="8">
        <f t="shared" si="376"/>
        <v>0</v>
      </c>
      <c r="R6045" s="8">
        <f t="shared" si="377"/>
        <v>0</v>
      </c>
      <c r="T6045" s="9">
        <f t="shared" si="378"/>
        <v>0</v>
      </c>
      <c r="U6045" s="34" t="e">
        <f t="shared" si="379"/>
        <v>#DIV/0!</v>
      </c>
    </row>
    <row r="6046" spans="7:21" x14ac:dyDescent="0.25">
      <c r="G6046" s="33" t="e">
        <f>VLOOKUP(F6046,'Customer Info'!A6037:B6537,2,0)</f>
        <v>#N/A</v>
      </c>
      <c r="H6046" s="6" t="e">
        <f>VLOOKUP(F6046,'Customer Info'!A6037:C6537,3,0)</f>
        <v>#N/A</v>
      </c>
      <c r="I6046" s="6" t="e">
        <f>VLOOKUP(F6046,'Customer Info'!A6037:E6537,5,0)</f>
        <v>#N/A</v>
      </c>
      <c r="K6046" s="7" t="e">
        <f>VLOOKUP(J6046,'Product Details'!B6037:C6205,2,0)</f>
        <v>#N/A</v>
      </c>
      <c r="L6046" s="7" t="e">
        <f>VLOOKUP(J6046,'Product Details'!B6037:D6205,3,0)</f>
        <v>#N/A</v>
      </c>
      <c r="M6046" s="7" t="e">
        <f>VLOOKUP(J6046,'Product Details'!B6038:E6205,4,0)</f>
        <v>#N/A</v>
      </c>
      <c r="Q6046" s="8">
        <f t="shared" si="376"/>
        <v>0</v>
      </c>
      <c r="R6046" s="8">
        <f t="shared" si="377"/>
        <v>0</v>
      </c>
      <c r="T6046" s="9">
        <f t="shared" si="378"/>
        <v>0</v>
      </c>
      <c r="U6046" s="34" t="e">
        <f t="shared" si="379"/>
        <v>#DIV/0!</v>
      </c>
    </row>
    <row r="6047" spans="7:21" x14ac:dyDescent="0.25">
      <c r="G6047" s="33" t="e">
        <f>VLOOKUP(F6047,'Customer Info'!A6038:B6538,2,0)</f>
        <v>#N/A</v>
      </c>
      <c r="H6047" s="6" t="e">
        <f>VLOOKUP(F6047,'Customer Info'!A6038:C6538,3,0)</f>
        <v>#N/A</v>
      </c>
      <c r="I6047" s="6" t="e">
        <f>VLOOKUP(F6047,'Customer Info'!A6038:E6538,5,0)</f>
        <v>#N/A</v>
      </c>
      <c r="K6047" s="7" t="e">
        <f>VLOOKUP(J6047,'Product Details'!B6038:C6206,2,0)</f>
        <v>#N/A</v>
      </c>
      <c r="L6047" s="7" t="e">
        <f>VLOOKUP(J6047,'Product Details'!B6038:D6206,3,0)</f>
        <v>#N/A</v>
      </c>
      <c r="M6047" s="7" t="e">
        <f>VLOOKUP(J6047,'Product Details'!B6039:E6206,4,0)</f>
        <v>#N/A</v>
      </c>
      <c r="Q6047" s="8">
        <f t="shared" si="376"/>
        <v>0</v>
      </c>
      <c r="R6047" s="8">
        <f t="shared" si="377"/>
        <v>0</v>
      </c>
      <c r="T6047" s="9">
        <f t="shared" si="378"/>
        <v>0</v>
      </c>
      <c r="U6047" s="34" t="e">
        <f t="shared" si="379"/>
        <v>#DIV/0!</v>
      </c>
    </row>
    <row r="6048" spans="7:21" x14ac:dyDescent="0.25">
      <c r="G6048" s="33" t="e">
        <f>VLOOKUP(F6048,'Customer Info'!A6039:B6539,2,0)</f>
        <v>#N/A</v>
      </c>
      <c r="H6048" s="6" t="e">
        <f>VLOOKUP(F6048,'Customer Info'!A6039:C6539,3,0)</f>
        <v>#N/A</v>
      </c>
      <c r="I6048" s="6" t="e">
        <f>VLOOKUP(F6048,'Customer Info'!A6039:E6539,5,0)</f>
        <v>#N/A</v>
      </c>
      <c r="K6048" s="7" t="e">
        <f>VLOOKUP(J6048,'Product Details'!B6039:C6207,2,0)</f>
        <v>#N/A</v>
      </c>
      <c r="L6048" s="7" t="e">
        <f>VLOOKUP(J6048,'Product Details'!B6039:D6207,3,0)</f>
        <v>#N/A</v>
      </c>
      <c r="M6048" s="7" t="e">
        <f>VLOOKUP(J6048,'Product Details'!B6040:E6207,4,0)</f>
        <v>#N/A</v>
      </c>
      <c r="Q6048" s="8">
        <f t="shared" si="376"/>
        <v>0</v>
      </c>
      <c r="R6048" s="8">
        <f t="shared" si="377"/>
        <v>0</v>
      </c>
      <c r="T6048" s="9">
        <f t="shared" si="378"/>
        <v>0</v>
      </c>
      <c r="U6048" s="34" t="e">
        <f t="shared" si="379"/>
        <v>#DIV/0!</v>
      </c>
    </row>
    <row r="6049" spans="7:21" x14ac:dyDescent="0.25">
      <c r="G6049" s="33" t="e">
        <f>VLOOKUP(F6049,'Customer Info'!A6040:B6540,2,0)</f>
        <v>#N/A</v>
      </c>
      <c r="H6049" s="6" t="e">
        <f>VLOOKUP(F6049,'Customer Info'!A6040:C6540,3,0)</f>
        <v>#N/A</v>
      </c>
      <c r="I6049" s="6" t="e">
        <f>VLOOKUP(F6049,'Customer Info'!A6040:E6540,5,0)</f>
        <v>#N/A</v>
      </c>
      <c r="K6049" s="7" t="e">
        <f>VLOOKUP(J6049,'Product Details'!B6040:C6208,2,0)</f>
        <v>#N/A</v>
      </c>
      <c r="L6049" s="7" t="e">
        <f>VLOOKUP(J6049,'Product Details'!B6040:D6208,3,0)</f>
        <v>#N/A</v>
      </c>
      <c r="M6049" s="7" t="e">
        <f>VLOOKUP(J6049,'Product Details'!B6041:E6208,4,0)</f>
        <v>#N/A</v>
      </c>
      <c r="Q6049" s="8">
        <f t="shared" si="376"/>
        <v>0</v>
      </c>
      <c r="R6049" s="8">
        <f t="shared" si="377"/>
        <v>0</v>
      </c>
      <c r="T6049" s="9">
        <f t="shared" si="378"/>
        <v>0</v>
      </c>
      <c r="U6049" s="34" t="e">
        <f t="shared" si="379"/>
        <v>#DIV/0!</v>
      </c>
    </row>
    <row r="6050" spans="7:21" x14ac:dyDescent="0.25">
      <c r="G6050" s="33" t="e">
        <f>VLOOKUP(F6050,'Customer Info'!A6041:B6541,2,0)</f>
        <v>#N/A</v>
      </c>
      <c r="H6050" s="6" t="e">
        <f>VLOOKUP(F6050,'Customer Info'!A6041:C6541,3,0)</f>
        <v>#N/A</v>
      </c>
      <c r="I6050" s="6" t="e">
        <f>VLOOKUP(F6050,'Customer Info'!A6041:E6541,5,0)</f>
        <v>#N/A</v>
      </c>
      <c r="K6050" s="7" t="e">
        <f>VLOOKUP(J6050,'Product Details'!B6041:C6209,2,0)</f>
        <v>#N/A</v>
      </c>
      <c r="L6050" s="7" t="e">
        <f>VLOOKUP(J6050,'Product Details'!B6041:D6209,3,0)</f>
        <v>#N/A</v>
      </c>
      <c r="M6050" s="7" t="e">
        <f>VLOOKUP(J6050,'Product Details'!B6042:E6209,4,0)</f>
        <v>#N/A</v>
      </c>
      <c r="Q6050" s="8">
        <f t="shared" si="376"/>
        <v>0</v>
      </c>
      <c r="R6050" s="8">
        <f t="shared" si="377"/>
        <v>0</v>
      </c>
      <c r="T6050" s="9">
        <f t="shared" si="378"/>
        <v>0</v>
      </c>
      <c r="U6050" s="34" t="e">
        <f t="shared" si="379"/>
        <v>#DIV/0!</v>
      </c>
    </row>
    <row r="6051" spans="7:21" x14ac:dyDescent="0.25">
      <c r="G6051" s="33" t="e">
        <f>VLOOKUP(F6051,'Customer Info'!A6042:B6542,2,0)</f>
        <v>#N/A</v>
      </c>
      <c r="H6051" s="6" t="e">
        <f>VLOOKUP(F6051,'Customer Info'!A6042:C6542,3,0)</f>
        <v>#N/A</v>
      </c>
      <c r="I6051" s="6" t="e">
        <f>VLOOKUP(F6051,'Customer Info'!A6042:E6542,5,0)</f>
        <v>#N/A</v>
      </c>
      <c r="K6051" s="7" t="e">
        <f>VLOOKUP(J6051,'Product Details'!B6042:C6210,2,0)</f>
        <v>#N/A</v>
      </c>
      <c r="L6051" s="7" t="e">
        <f>VLOOKUP(J6051,'Product Details'!B6042:D6210,3,0)</f>
        <v>#N/A</v>
      </c>
      <c r="M6051" s="7" t="e">
        <f>VLOOKUP(J6051,'Product Details'!B6043:E6210,4,0)</f>
        <v>#N/A</v>
      </c>
      <c r="Q6051" s="8">
        <f t="shared" si="376"/>
        <v>0</v>
      </c>
      <c r="R6051" s="8">
        <f t="shared" si="377"/>
        <v>0</v>
      </c>
      <c r="T6051" s="9">
        <f t="shared" si="378"/>
        <v>0</v>
      </c>
      <c r="U6051" s="34" t="e">
        <f t="shared" si="379"/>
        <v>#DIV/0!</v>
      </c>
    </row>
    <row r="6052" spans="7:21" x14ac:dyDescent="0.25">
      <c r="G6052" s="33" t="e">
        <f>VLOOKUP(F6052,'Customer Info'!A6043:B6543,2,0)</f>
        <v>#N/A</v>
      </c>
      <c r="H6052" s="6" t="e">
        <f>VLOOKUP(F6052,'Customer Info'!A6043:C6543,3,0)</f>
        <v>#N/A</v>
      </c>
      <c r="I6052" s="6" t="e">
        <f>VLOOKUP(F6052,'Customer Info'!A6043:E6543,5,0)</f>
        <v>#N/A</v>
      </c>
      <c r="K6052" s="7" t="e">
        <f>VLOOKUP(J6052,'Product Details'!B6043:C6211,2,0)</f>
        <v>#N/A</v>
      </c>
      <c r="L6052" s="7" t="e">
        <f>VLOOKUP(J6052,'Product Details'!B6043:D6211,3,0)</f>
        <v>#N/A</v>
      </c>
      <c r="M6052" s="7" t="e">
        <f>VLOOKUP(J6052,'Product Details'!B6044:E6211,4,0)</f>
        <v>#N/A</v>
      </c>
      <c r="Q6052" s="8">
        <f t="shared" si="376"/>
        <v>0</v>
      </c>
      <c r="R6052" s="8">
        <f t="shared" si="377"/>
        <v>0</v>
      </c>
      <c r="T6052" s="9">
        <f t="shared" si="378"/>
        <v>0</v>
      </c>
      <c r="U6052" s="34" t="e">
        <f t="shared" si="379"/>
        <v>#DIV/0!</v>
      </c>
    </row>
    <row r="6053" spans="7:21" x14ac:dyDescent="0.25">
      <c r="G6053" s="33" t="e">
        <f>VLOOKUP(F6053,'Customer Info'!A6044:B6544,2,0)</f>
        <v>#N/A</v>
      </c>
      <c r="H6053" s="6" t="e">
        <f>VLOOKUP(F6053,'Customer Info'!A6044:C6544,3,0)</f>
        <v>#N/A</v>
      </c>
      <c r="I6053" s="6" t="e">
        <f>VLOOKUP(F6053,'Customer Info'!A6044:E6544,5,0)</f>
        <v>#N/A</v>
      </c>
      <c r="K6053" s="7" t="e">
        <f>VLOOKUP(J6053,'Product Details'!B6044:C6212,2,0)</f>
        <v>#N/A</v>
      </c>
      <c r="L6053" s="7" t="e">
        <f>VLOOKUP(J6053,'Product Details'!B6044:D6212,3,0)</f>
        <v>#N/A</v>
      </c>
      <c r="M6053" s="7" t="e">
        <f>VLOOKUP(J6053,'Product Details'!B6045:E6212,4,0)</f>
        <v>#N/A</v>
      </c>
      <c r="Q6053" s="8">
        <f t="shared" si="376"/>
        <v>0</v>
      </c>
      <c r="R6053" s="8">
        <f t="shared" si="377"/>
        <v>0</v>
      </c>
      <c r="T6053" s="9">
        <f t="shared" si="378"/>
        <v>0</v>
      </c>
      <c r="U6053" s="34" t="e">
        <f t="shared" si="379"/>
        <v>#DIV/0!</v>
      </c>
    </row>
    <row r="6054" spans="7:21" x14ac:dyDescent="0.25">
      <c r="G6054" s="33" t="e">
        <f>VLOOKUP(F6054,'Customer Info'!A6045:B6545,2,0)</f>
        <v>#N/A</v>
      </c>
      <c r="H6054" s="6" t="e">
        <f>VLOOKUP(F6054,'Customer Info'!A6045:C6545,3,0)</f>
        <v>#N/A</v>
      </c>
      <c r="I6054" s="6" t="e">
        <f>VLOOKUP(F6054,'Customer Info'!A6045:E6545,5,0)</f>
        <v>#N/A</v>
      </c>
      <c r="K6054" s="7" t="e">
        <f>VLOOKUP(J6054,'Product Details'!B6045:C6213,2,0)</f>
        <v>#N/A</v>
      </c>
      <c r="L6054" s="7" t="e">
        <f>VLOOKUP(J6054,'Product Details'!B6045:D6213,3,0)</f>
        <v>#N/A</v>
      </c>
      <c r="M6054" s="7" t="e">
        <f>VLOOKUP(J6054,'Product Details'!B6046:E6213,4,0)</f>
        <v>#N/A</v>
      </c>
      <c r="Q6054" s="8">
        <f t="shared" si="376"/>
        <v>0</v>
      </c>
      <c r="R6054" s="8">
        <f t="shared" si="377"/>
        <v>0</v>
      </c>
      <c r="T6054" s="9">
        <f t="shared" si="378"/>
        <v>0</v>
      </c>
      <c r="U6054" s="34" t="e">
        <f t="shared" si="379"/>
        <v>#DIV/0!</v>
      </c>
    </row>
    <row r="6055" spans="7:21" x14ac:dyDescent="0.25">
      <c r="G6055" s="33" t="e">
        <f>VLOOKUP(F6055,'Customer Info'!A6046:B6546,2,0)</f>
        <v>#N/A</v>
      </c>
      <c r="H6055" s="6" t="e">
        <f>VLOOKUP(F6055,'Customer Info'!A6046:C6546,3,0)</f>
        <v>#N/A</v>
      </c>
      <c r="I6055" s="6" t="e">
        <f>VLOOKUP(F6055,'Customer Info'!A6046:E6546,5,0)</f>
        <v>#N/A</v>
      </c>
      <c r="K6055" s="7" t="e">
        <f>VLOOKUP(J6055,'Product Details'!B6046:C6214,2,0)</f>
        <v>#N/A</v>
      </c>
      <c r="L6055" s="7" t="e">
        <f>VLOOKUP(J6055,'Product Details'!B6046:D6214,3,0)</f>
        <v>#N/A</v>
      </c>
      <c r="M6055" s="7" t="e">
        <f>VLOOKUP(J6055,'Product Details'!B6047:E6214,4,0)</f>
        <v>#N/A</v>
      </c>
      <c r="Q6055" s="8">
        <f t="shared" si="376"/>
        <v>0</v>
      </c>
      <c r="R6055" s="8">
        <f t="shared" si="377"/>
        <v>0</v>
      </c>
      <c r="T6055" s="9">
        <f t="shared" si="378"/>
        <v>0</v>
      </c>
      <c r="U6055" s="34" t="e">
        <f t="shared" si="379"/>
        <v>#DIV/0!</v>
      </c>
    </row>
    <row r="6056" spans="7:21" x14ac:dyDescent="0.25">
      <c r="G6056" s="33" t="e">
        <f>VLOOKUP(F6056,'Customer Info'!A6047:B6547,2,0)</f>
        <v>#N/A</v>
      </c>
      <c r="H6056" s="6" t="e">
        <f>VLOOKUP(F6056,'Customer Info'!A6047:C6547,3,0)</f>
        <v>#N/A</v>
      </c>
      <c r="I6056" s="6" t="e">
        <f>VLOOKUP(F6056,'Customer Info'!A6047:E6547,5,0)</f>
        <v>#N/A</v>
      </c>
      <c r="K6056" s="7" t="e">
        <f>VLOOKUP(J6056,'Product Details'!B6047:C6215,2,0)</f>
        <v>#N/A</v>
      </c>
      <c r="L6056" s="7" t="e">
        <f>VLOOKUP(J6056,'Product Details'!B6047:D6215,3,0)</f>
        <v>#N/A</v>
      </c>
      <c r="M6056" s="7" t="e">
        <f>VLOOKUP(J6056,'Product Details'!B6048:E6215,4,0)</f>
        <v>#N/A</v>
      </c>
      <c r="Q6056" s="8">
        <f t="shared" si="376"/>
        <v>0</v>
      </c>
      <c r="R6056" s="8">
        <f t="shared" si="377"/>
        <v>0</v>
      </c>
      <c r="T6056" s="9">
        <f t="shared" si="378"/>
        <v>0</v>
      </c>
      <c r="U6056" s="34" t="e">
        <f t="shared" si="379"/>
        <v>#DIV/0!</v>
      </c>
    </row>
    <row r="6057" spans="7:21" x14ac:dyDescent="0.25">
      <c r="G6057" s="33" t="e">
        <f>VLOOKUP(F6057,'Customer Info'!A6048:B6548,2,0)</f>
        <v>#N/A</v>
      </c>
      <c r="H6057" s="6" t="e">
        <f>VLOOKUP(F6057,'Customer Info'!A6048:C6548,3,0)</f>
        <v>#N/A</v>
      </c>
      <c r="I6057" s="6" t="e">
        <f>VLOOKUP(F6057,'Customer Info'!A6048:E6548,5,0)</f>
        <v>#N/A</v>
      </c>
      <c r="K6057" s="7" t="e">
        <f>VLOOKUP(J6057,'Product Details'!B6048:C6216,2,0)</f>
        <v>#N/A</v>
      </c>
      <c r="L6057" s="7" t="e">
        <f>VLOOKUP(J6057,'Product Details'!B6048:D6216,3,0)</f>
        <v>#N/A</v>
      </c>
      <c r="M6057" s="7" t="e">
        <f>VLOOKUP(J6057,'Product Details'!B6049:E6216,4,0)</f>
        <v>#N/A</v>
      </c>
      <c r="Q6057" s="8">
        <f t="shared" si="376"/>
        <v>0</v>
      </c>
      <c r="R6057" s="8">
        <f t="shared" si="377"/>
        <v>0</v>
      </c>
      <c r="T6057" s="9">
        <f t="shared" si="378"/>
        <v>0</v>
      </c>
      <c r="U6057" s="34" t="e">
        <f t="shared" si="379"/>
        <v>#DIV/0!</v>
      </c>
    </row>
    <row r="6058" spans="7:21" x14ac:dyDescent="0.25">
      <c r="G6058" s="33" t="e">
        <f>VLOOKUP(F6058,'Customer Info'!A6049:B6549,2,0)</f>
        <v>#N/A</v>
      </c>
      <c r="H6058" s="6" t="e">
        <f>VLOOKUP(F6058,'Customer Info'!A6049:C6549,3,0)</f>
        <v>#N/A</v>
      </c>
      <c r="I6058" s="6" t="e">
        <f>VLOOKUP(F6058,'Customer Info'!A6049:E6549,5,0)</f>
        <v>#N/A</v>
      </c>
      <c r="K6058" s="7" t="e">
        <f>VLOOKUP(J6058,'Product Details'!B6049:C6217,2,0)</f>
        <v>#N/A</v>
      </c>
      <c r="L6058" s="7" t="e">
        <f>VLOOKUP(J6058,'Product Details'!B6049:D6217,3,0)</f>
        <v>#N/A</v>
      </c>
      <c r="M6058" s="7" t="e">
        <f>VLOOKUP(J6058,'Product Details'!B6050:E6217,4,0)</f>
        <v>#N/A</v>
      </c>
      <c r="Q6058" s="8">
        <f t="shared" si="376"/>
        <v>0</v>
      </c>
      <c r="R6058" s="8">
        <f t="shared" si="377"/>
        <v>0</v>
      </c>
      <c r="T6058" s="9">
        <f t="shared" si="378"/>
        <v>0</v>
      </c>
      <c r="U6058" s="34" t="e">
        <f t="shared" si="379"/>
        <v>#DIV/0!</v>
      </c>
    </row>
    <row r="6059" spans="7:21" x14ac:dyDescent="0.25">
      <c r="G6059" s="33" t="e">
        <f>VLOOKUP(F6059,'Customer Info'!A6050:B6550,2,0)</f>
        <v>#N/A</v>
      </c>
      <c r="H6059" s="6" t="e">
        <f>VLOOKUP(F6059,'Customer Info'!A6050:C6550,3,0)</f>
        <v>#N/A</v>
      </c>
      <c r="I6059" s="6" t="e">
        <f>VLOOKUP(F6059,'Customer Info'!A6050:E6550,5,0)</f>
        <v>#N/A</v>
      </c>
      <c r="K6059" s="7" t="e">
        <f>VLOOKUP(J6059,'Product Details'!B6050:C6218,2,0)</f>
        <v>#N/A</v>
      </c>
      <c r="L6059" s="7" t="e">
        <f>VLOOKUP(J6059,'Product Details'!B6050:D6218,3,0)</f>
        <v>#N/A</v>
      </c>
      <c r="M6059" s="7" t="e">
        <f>VLOOKUP(J6059,'Product Details'!B6051:E6218,4,0)</f>
        <v>#N/A</v>
      </c>
      <c r="Q6059" s="8">
        <f t="shared" si="376"/>
        <v>0</v>
      </c>
      <c r="R6059" s="8">
        <f t="shared" si="377"/>
        <v>0</v>
      </c>
      <c r="T6059" s="9">
        <f t="shared" si="378"/>
        <v>0</v>
      </c>
      <c r="U6059" s="34" t="e">
        <f t="shared" si="379"/>
        <v>#DIV/0!</v>
      </c>
    </row>
    <row r="6060" spans="7:21" x14ac:dyDescent="0.25">
      <c r="G6060" s="33" t="e">
        <f>VLOOKUP(F6060,'Customer Info'!A6051:B6551,2,0)</f>
        <v>#N/A</v>
      </c>
      <c r="H6060" s="6" t="e">
        <f>VLOOKUP(F6060,'Customer Info'!A6051:C6551,3,0)</f>
        <v>#N/A</v>
      </c>
      <c r="I6060" s="6" t="e">
        <f>VLOOKUP(F6060,'Customer Info'!A6051:E6551,5,0)</f>
        <v>#N/A</v>
      </c>
      <c r="K6060" s="7" t="e">
        <f>VLOOKUP(J6060,'Product Details'!B6051:C6219,2,0)</f>
        <v>#N/A</v>
      </c>
      <c r="L6060" s="7" t="e">
        <f>VLOOKUP(J6060,'Product Details'!B6051:D6219,3,0)</f>
        <v>#N/A</v>
      </c>
      <c r="M6060" s="7" t="e">
        <f>VLOOKUP(J6060,'Product Details'!B6052:E6219,4,0)</f>
        <v>#N/A</v>
      </c>
      <c r="Q6060" s="8">
        <f t="shared" si="376"/>
        <v>0</v>
      </c>
      <c r="R6060" s="8">
        <f t="shared" si="377"/>
        <v>0</v>
      </c>
      <c r="T6060" s="9">
        <f t="shared" si="378"/>
        <v>0</v>
      </c>
      <c r="U6060" s="34" t="e">
        <f t="shared" si="379"/>
        <v>#DIV/0!</v>
      </c>
    </row>
    <row r="6061" spans="7:21" x14ac:dyDescent="0.25">
      <c r="G6061" s="33" t="e">
        <f>VLOOKUP(F6061,'Customer Info'!A6052:B6552,2,0)</f>
        <v>#N/A</v>
      </c>
      <c r="H6061" s="6" t="e">
        <f>VLOOKUP(F6061,'Customer Info'!A6052:C6552,3,0)</f>
        <v>#N/A</v>
      </c>
      <c r="I6061" s="6" t="e">
        <f>VLOOKUP(F6061,'Customer Info'!A6052:E6552,5,0)</f>
        <v>#N/A</v>
      </c>
      <c r="K6061" s="7" t="e">
        <f>VLOOKUP(J6061,'Product Details'!B6052:C6220,2,0)</f>
        <v>#N/A</v>
      </c>
      <c r="L6061" s="7" t="e">
        <f>VLOOKUP(J6061,'Product Details'!B6052:D6220,3,0)</f>
        <v>#N/A</v>
      </c>
      <c r="M6061" s="7" t="e">
        <f>VLOOKUP(J6061,'Product Details'!B6053:E6220,4,0)</f>
        <v>#N/A</v>
      </c>
      <c r="Q6061" s="8">
        <f t="shared" si="376"/>
        <v>0</v>
      </c>
      <c r="R6061" s="8">
        <f t="shared" si="377"/>
        <v>0</v>
      </c>
      <c r="T6061" s="9">
        <f t="shared" si="378"/>
        <v>0</v>
      </c>
      <c r="U6061" s="34" t="e">
        <f t="shared" si="379"/>
        <v>#DIV/0!</v>
      </c>
    </row>
    <row r="6062" spans="7:21" x14ac:dyDescent="0.25">
      <c r="G6062" s="33" t="e">
        <f>VLOOKUP(F6062,'Customer Info'!A6053:B6553,2,0)</f>
        <v>#N/A</v>
      </c>
      <c r="H6062" s="6" t="e">
        <f>VLOOKUP(F6062,'Customer Info'!A6053:C6553,3,0)</f>
        <v>#N/A</v>
      </c>
      <c r="I6062" s="6" t="e">
        <f>VLOOKUP(F6062,'Customer Info'!A6053:E6553,5,0)</f>
        <v>#N/A</v>
      </c>
      <c r="K6062" s="7" t="e">
        <f>VLOOKUP(J6062,'Product Details'!B6053:C6221,2,0)</f>
        <v>#N/A</v>
      </c>
      <c r="L6062" s="7" t="e">
        <f>VLOOKUP(J6062,'Product Details'!B6053:D6221,3,0)</f>
        <v>#N/A</v>
      </c>
      <c r="M6062" s="7" t="e">
        <f>VLOOKUP(J6062,'Product Details'!B6054:E6221,4,0)</f>
        <v>#N/A</v>
      </c>
      <c r="Q6062" s="8">
        <f t="shared" si="376"/>
        <v>0</v>
      </c>
      <c r="R6062" s="8">
        <f t="shared" si="377"/>
        <v>0</v>
      </c>
      <c r="T6062" s="9">
        <f t="shared" si="378"/>
        <v>0</v>
      </c>
      <c r="U6062" s="34" t="e">
        <f t="shared" si="379"/>
        <v>#DIV/0!</v>
      </c>
    </row>
    <row r="6063" spans="7:21" x14ac:dyDescent="0.25">
      <c r="G6063" s="33" t="e">
        <f>VLOOKUP(F6063,'Customer Info'!A6054:B6554,2,0)</f>
        <v>#N/A</v>
      </c>
      <c r="H6063" s="6" t="e">
        <f>VLOOKUP(F6063,'Customer Info'!A6054:C6554,3,0)</f>
        <v>#N/A</v>
      </c>
      <c r="I6063" s="6" t="e">
        <f>VLOOKUP(F6063,'Customer Info'!A6054:E6554,5,0)</f>
        <v>#N/A</v>
      </c>
      <c r="K6063" s="7" t="e">
        <f>VLOOKUP(J6063,'Product Details'!B6054:C6222,2,0)</f>
        <v>#N/A</v>
      </c>
      <c r="L6063" s="7" t="e">
        <f>VLOOKUP(J6063,'Product Details'!B6054:D6222,3,0)</f>
        <v>#N/A</v>
      </c>
      <c r="M6063" s="7" t="e">
        <f>VLOOKUP(J6063,'Product Details'!B6055:E6222,4,0)</f>
        <v>#N/A</v>
      </c>
      <c r="Q6063" s="8">
        <f t="shared" si="376"/>
        <v>0</v>
      </c>
      <c r="R6063" s="8">
        <f t="shared" si="377"/>
        <v>0</v>
      </c>
      <c r="T6063" s="9">
        <f t="shared" si="378"/>
        <v>0</v>
      </c>
      <c r="U6063" s="34" t="e">
        <f t="shared" si="379"/>
        <v>#DIV/0!</v>
      </c>
    </row>
    <row r="6064" spans="7:21" x14ac:dyDescent="0.25">
      <c r="G6064" s="33" t="e">
        <f>VLOOKUP(F6064,'Customer Info'!A6055:B6555,2,0)</f>
        <v>#N/A</v>
      </c>
      <c r="H6064" s="6" t="e">
        <f>VLOOKUP(F6064,'Customer Info'!A6055:C6555,3,0)</f>
        <v>#N/A</v>
      </c>
      <c r="I6064" s="6" t="e">
        <f>VLOOKUP(F6064,'Customer Info'!A6055:E6555,5,0)</f>
        <v>#N/A</v>
      </c>
      <c r="K6064" s="7" t="e">
        <f>VLOOKUP(J6064,'Product Details'!B6055:C6223,2,0)</f>
        <v>#N/A</v>
      </c>
      <c r="L6064" s="7" t="e">
        <f>VLOOKUP(J6064,'Product Details'!B6055:D6223,3,0)</f>
        <v>#N/A</v>
      </c>
      <c r="M6064" s="7" t="e">
        <f>VLOOKUP(J6064,'Product Details'!B6056:E6223,4,0)</f>
        <v>#N/A</v>
      </c>
      <c r="Q6064" s="8">
        <f t="shared" si="376"/>
        <v>0</v>
      </c>
      <c r="R6064" s="8">
        <f t="shared" si="377"/>
        <v>0</v>
      </c>
      <c r="T6064" s="9">
        <f t="shared" si="378"/>
        <v>0</v>
      </c>
      <c r="U6064" s="34" t="e">
        <f t="shared" si="379"/>
        <v>#DIV/0!</v>
      </c>
    </row>
    <row r="6065" spans="7:21" x14ac:dyDescent="0.25">
      <c r="G6065" s="33" t="e">
        <f>VLOOKUP(F6065,'Customer Info'!A6056:B6556,2,0)</f>
        <v>#N/A</v>
      </c>
      <c r="H6065" s="6" t="e">
        <f>VLOOKUP(F6065,'Customer Info'!A6056:C6556,3,0)</f>
        <v>#N/A</v>
      </c>
      <c r="I6065" s="6" t="e">
        <f>VLOOKUP(F6065,'Customer Info'!A6056:E6556,5,0)</f>
        <v>#N/A</v>
      </c>
      <c r="K6065" s="7" t="e">
        <f>VLOOKUP(J6065,'Product Details'!B6056:C6224,2,0)</f>
        <v>#N/A</v>
      </c>
      <c r="L6065" s="7" t="e">
        <f>VLOOKUP(J6065,'Product Details'!B6056:D6224,3,0)</f>
        <v>#N/A</v>
      </c>
      <c r="M6065" s="7" t="e">
        <f>VLOOKUP(J6065,'Product Details'!B6057:E6224,4,0)</f>
        <v>#N/A</v>
      </c>
      <c r="Q6065" s="8">
        <f t="shared" si="376"/>
        <v>0</v>
      </c>
      <c r="R6065" s="8">
        <f t="shared" si="377"/>
        <v>0</v>
      </c>
      <c r="T6065" s="9">
        <f t="shared" si="378"/>
        <v>0</v>
      </c>
      <c r="U6065" s="34" t="e">
        <f t="shared" si="379"/>
        <v>#DIV/0!</v>
      </c>
    </row>
    <row r="6066" spans="7:21" x14ac:dyDescent="0.25">
      <c r="G6066" s="33" t="e">
        <f>VLOOKUP(F6066,'Customer Info'!A6057:B6557,2,0)</f>
        <v>#N/A</v>
      </c>
      <c r="H6066" s="6" t="e">
        <f>VLOOKUP(F6066,'Customer Info'!A6057:C6557,3,0)</f>
        <v>#N/A</v>
      </c>
      <c r="I6066" s="6" t="e">
        <f>VLOOKUP(F6066,'Customer Info'!A6057:E6557,5,0)</f>
        <v>#N/A</v>
      </c>
      <c r="K6066" s="7" t="e">
        <f>VLOOKUP(J6066,'Product Details'!B6057:C6225,2,0)</f>
        <v>#N/A</v>
      </c>
      <c r="L6066" s="7" t="e">
        <f>VLOOKUP(J6066,'Product Details'!B6057:D6225,3,0)</f>
        <v>#N/A</v>
      </c>
      <c r="M6066" s="7" t="e">
        <f>VLOOKUP(J6066,'Product Details'!B6058:E6225,4,0)</f>
        <v>#N/A</v>
      </c>
      <c r="Q6066" s="8">
        <f t="shared" si="376"/>
        <v>0</v>
      </c>
      <c r="R6066" s="8">
        <f t="shared" si="377"/>
        <v>0</v>
      </c>
      <c r="T6066" s="9">
        <f t="shared" si="378"/>
        <v>0</v>
      </c>
      <c r="U6066" s="34" t="e">
        <f t="shared" si="379"/>
        <v>#DIV/0!</v>
      </c>
    </row>
    <row r="6067" spans="7:21" x14ac:dyDescent="0.25">
      <c r="G6067" s="33" t="e">
        <f>VLOOKUP(F6067,'Customer Info'!A6058:B6558,2,0)</f>
        <v>#N/A</v>
      </c>
      <c r="H6067" s="6" t="e">
        <f>VLOOKUP(F6067,'Customer Info'!A6058:C6558,3,0)</f>
        <v>#N/A</v>
      </c>
      <c r="I6067" s="6" t="e">
        <f>VLOOKUP(F6067,'Customer Info'!A6058:E6558,5,0)</f>
        <v>#N/A</v>
      </c>
      <c r="K6067" s="7" t="e">
        <f>VLOOKUP(J6067,'Product Details'!B6058:C6226,2,0)</f>
        <v>#N/A</v>
      </c>
      <c r="L6067" s="7" t="e">
        <f>VLOOKUP(J6067,'Product Details'!B6058:D6226,3,0)</f>
        <v>#N/A</v>
      </c>
      <c r="M6067" s="7" t="e">
        <f>VLOOKUP(J6067,'Product Details'!B6059:E6226,4,0)</f>
        <v>#N/A</v>
      </c>
      <c r="Q6067" s="8">
        <f t="shared" si="376"/>
        <v>0</v>
      </c>
      <c r="R6067" s="8">
        <f t="shared" si="377"/>
        <v>0</v>
      </c>
      <c r="T6067" s="9">
        <f t="shared" si="378"/>
        <v>0</v>
      </c>
      <c r="U6067" s="34" t="e">
        <f t="shared" si="379"/>
        <v>#DIV/0!</v>
      </c>
    </row>
    <row r="6068" spans="7:21" x14ac:dyDescent="0.25">
      <c r="G6068" s="33" t="e">
        <f>VLOOKUP(F6068,'Customer Info'!A6059:B6559,2,0)</f>
        <v>#N/A</v>
      </c>
      <c r="H6068" s="6" t="e">
        <f>VLOOKUP(F6068,'Customer Info'!A6059:C6559,3,0)</f>
        <v>#N/A</v>
      </c>
      <c r="I6068" s="6" t="e">
        <f>VLOOKUP(F6068,'Customer Info'!A6059:E6559,5,0)</f>
        <v>#N/A</v>
      </c>
      <c r="K6068" s="7" t="e">
        <f>VLOOKUP(J6068,'Product Details'!B6059:C6227,2,0)</f>
        <v>#N/A</v>
      </c>
      <c r="L6068" s="7" t="e">
        <f>VLOOKUP(J6068,'Product Details'!B6059:D6227,3,0)</f>
        <v>#N/A</v>
      </c>
      <c r="M6068" s="7" t="e">
        <f>VLOOKUP(J6068,'Product Details'!B6060:E6227,4,0)</f>
        <v>#N/A</v>
      </c>
      <c r="Q6068" s="8">
        <f t="shared" si="376"/>
        <v>0</v>
      </c>
      <c r="R6068" s="8">
        <f t="shared" si="377"/>
        <v>0</v>
      </c>
      <c r="T6068" s="9">
        <f t="shared" si="378"/>
        <v>0</v>
      </c>
      <c r="U6068" s="34" t="e">
        <f t="shared" si="379"/>
        <v>#DIV/0!</v>
      </c>
    </row>
    <row r="6069" spans="7:21" x14ac:dyDescent="0.25">
      <c r="G6069" s="33" t="e">
        <f>VLOOKUP(F6069,'Customer Info'!A6060:B6560,2,0)</f>
        <v>#N/A</v>
      </c>
      <c r="H6069" s="6" t="e">
        <f>VLOOKUP(F6069,'Customer Info'!A6060:C6560,3,0)</f>
        <v>#N/A</v>
      </c>
      <c r="I6069" s="6" t="e">
        <f>VLOOKUP(F6069,'Customer Info'!A6060:E6560,5,0)</f>
        <v>#N/A</v>
      </c>
      <c r="K6069" s="7" t="e">
        <f>VLOOKUP(J6069,'Product Details'!B6060:C6228,2,0)</f>
        <v>#N/A</v>
      </c>
      <c r="L6069" s="7" t="e">
        <f>VLOOKUP(J6069,'Product Details'!B6060:D6228,3,0)</f>
        <v>#N/A</v>
      </c>
      <c r="M6069" s="7" t="e">
        <f>VLOOKUP(J6069,'Product Details'!B6061:E6228,4,0)</f>
        <v>#N/A</v>
      </c>
      <c r="Q6069" s="8">
        <f t="shared" si="376"/>
        <v>0</v>
      </c>
      <c r="R6069" s="8">
        <f t="shared" si="377"/>
        <v>0</v>
      </c>
      <c r="T6069" s="9">
        <f t="shared" si="378"/>
        <v>0</v>
      </c>
      <c r="U6069" s="34" t="e">
        <f t="shared" si="379"/>
        <v>#DIV/0!</v>
      </c>
    </row>
    <row r="6070" spans="7:21" x14ac:dyDescent="0.25">
      <c r="G6070" s="33" t="e">
        <f>VLOOKUP(F6070,'Customer Info'!A6061:B6561,2,0)</f>
        <v>#N/A</v>
      </c>
      <c r="H6070" s="6" t="e">
        <f>VLOOKUP(F6070,'Customer Info'!A6061:C6561,3,0)</f>
        <v>#N/A</v>
      </c>
      <c r="I6070" s="6" t="e">
        <f>VLOOKUP(F6070,'Customer Info'!A6061:E6561,5,0)</f>
        <v>#N/A</v>
      </c>
      <c r="K6070" s="7" t="e">
        <f>VLOOKUP(J6070,'Product Details'!B6061:C6229,2,0)</f>
        <v>#N/A</v>
      </c>
      <c r="L6070" s="7" t="e">
        <f>VLOOKUP(J6070,'Product Details'!B6061:D6229,3,0)</f>
        <v>#N/A</v>
      </c>
      <c r="M6070" s="7" t="e">
        <f>VLOOKUP(J6070,'Product Details'!B6062:E6229,4,0)</f>
        <v>#N/A</v>
      </c>
      <c r="Q6070" s="8">
        <f t="shared" si="376"/>
        <v>0</v>
      </c>
      <c r="R6070" s="8">
        <f t="shared" si="377"/>
        <v>0</v>
      </c>
      <c r="T6070" s="9">
        <f t="shared" si="378"/>
        <v>0</v>
      </c>
      <c r="U6070" s="34" t="e">
        <f t="shared" si="379"/>
        <v>#DIV/0!</v>
      </c>
    </row>
    <row r="6071" spans="7:21" x14ac:dyDescent="0.25">
      <c r="G6071" s="33" t="e">
        <f>VLOOKUP(F6071,'Customer Info'!A6062:B6562,2,0)</f>
        <v>#N/A</v>
      </c>
      <c r="H6071" s="6" t="e">
        <f>VLOOKUP(F6071,'Customer Info'!A6062:C6562,3,0)</f>
        <v>#N/A</v>
      </c>
      <c r="I6071" s="6" t="e">
        <f>VLOOKUP(F6071,'Customer Info'!A6062:E6562,5,0)</f>
        <v>#N/A</v>
      </c>
      <c r="K6071" s="7" t="e">
        <f>VLOOKUP(J6071,'Product Details'!B6062:C6230,2,0)</f>
        <v>#N/A</v>
      </c>
      <c r="L6071" s="7" t="e">
        <f>VLOOKUP(J6071,'Product Details'!B6062:D6230,3,0)</f>
        <v>#N/A</v>
      </c>
      <c r="M6071" s="7" t="e">
        <f>VLOOKUP(J6071,'Product Details'!B6063:E6230,4,0)</f>
        <v>#N/A</v>
      </c>
      <c r="Q6071" s="8">
        <f t="shared" si="376"/>
        <v>0</v>
      </c>
      <c r="R6071" s="8">
        <f t="shared" si="377"/>
        <v>0</v>
      </c>
      <c r="T6071" s="9">
        <f t="shared" si="378"/>
        <v>0</v>
      </c>
      <c r="U6071" s="34" t="e">
        <f t="shared" si="379"/>
        <v>#DIV/0!</v>
      </c>
    </row>
    <row r="6072" spans="7:21" x14ac:dyDescent="0.25">
      <c r="G6072" s="33" t="e">
        <f>VLOOKUP(F6072,'Customer Info'!A6063:B6563,2,0)</f>
        <v>#N/A</v>
      </c>
      <c r="H6072" s="6" t="e">
        <f>VLOOKUP(F6072,'Customer Info'!A6063:C6563,3,0)</f>
        <v>#N/A</v>
      </c>
      <c r="I6072" s="6" t="e">
        <f>VLOOKUP(F6072,'Customer Info'!A6063:E6563,5,0)</f>
        <v>#N/A</v>
      </c>
      <c r="K6072" s="7" t="e">
        <f>VLOOKUP(J6072,'Product Details'!B6063:C6231,2,0)</f>
        <v>#N/A</v>
      </c>
      <c r="L6072" s="7" t="e">
        <f>VLOOKUP(J6072,'Product Details'!B6063:D6231,3,0)</f>
        <v>#N/A</v>
      </c>
      <c r="M6072" s="7" t="e">
        <f>VLOOKUP(J6072,'Product Details'!B6064:E6231,4,0)</f>
        <v>#N/A</v>
      </c>
      <c r="Q6072" s="8">
        <f t="shared" si="376"/>
        <v>0</v>
      </c>
      <c r="R6072" s="8">
        <f t="shared" si="377"/>
        <v>0</v>
      </c>
      <c r="T6072" s="9">
        <f t="shared" si="378"/>
        <v>0</v>
      </c>
      <c r="U6072" s="34" t="e">
        <f t="shared" si="379"/>
        <v>#DIV/0!</v>
      </c>
    </row>
    <row r="6073" spans="7:21" x14ac:dyDescent="0.25">
      <c r="G6073" s="33" t="e">
        <f>VLOOKUP(F6073,'Customer Info'!A6064:B6564,2,0)</f>
        <v>#N/A</v>
      </c>
      <c r="H6073" s="6" t="e">
        <f>VLOOKUP(F6073,'Customer Info'!A6064:C6564,3,0)</f>
        <v>#N/A</v>
      </c>
      <c r="I6073" s="6" t="e">
        <f>VLOOKUP(F6073,'Customer Info'!A6064:E6564,5,0)</f>
        <v>#N/A</v>
      </c>
      <c r="K6073" s="7" t="e">
        <f>VLOOKUP(J6073,'Product Details'!B6064:C6232,2,0)</f>
        <v>#N/A</v>
      </c>
      <c r="L6073" s="7" t="e">
        <f>VLOOKUP(J6073,'Product Details'!B6064:D6232,3,0)</f>
        <v>#N/A</v>
      </c>
      <c r="M6073" s="7" t="e">
        <f>VLOOKUP(J6073,'Product Details'!B6065:E6232,4,0)</f>
        <v>#N/A</v>
      </c>
      <c r="Q6073" s="8">
        <f t="shared" si="376"/>
        <v>0</v>
      </c>
      <c r="R6073" s="8">
        <f t="shared" si="377"/>
        <v>0</v>
      </c>
      <c r="T6073" s="9">
        <f t="shared" si="378"/>
        <v>0</v>
      </c>
      <c r="U6073" s="34" t="e">
        <f t="shared" si="379"/>
        <v>#DIV/0!</v>
      </c>
    </row>
    <row r="6074" spans="7:21" x14ac:dyDescent="0.25">
      <c r="G6074" s="33" t="e">
        <f>VLOOKUP(F6074,'Customer Info'!A6065:B6565,2,0)</f>
        <v>#N/A</v>
      </c>
      <c r="H6074" s="6" t="e">
        <f>VLOOKUP(F6074,'Customer Info'!A6065:C6565,3,0)</f>
        <v>#N/A</v>
      </c>
      <c r="I6074" s="6" t="e">
        <f>VLOOKUP(F6074,'Customer Info'!A6065:E6565,5,0)</f>
        <v>#N/A</v>
      </c>
      <c r="K6074" s="7" t="e">
        <f>VLOOKUP(J6074,'Product Details'!B6065:C6233,2,0)</f>
        <v>#N/A</v>
      </c>
      <c r="L6074" s="7" t="e">
        <f>VLOOKUP(J6074,'Product Details'!B6065:D6233,3,0)</f>
        <v>#N/A</v>
      </c>
      <c r="M6074" s="7" t="e">
        <f>VLOOKUP(J6074,'Product Details'!B6066:E6233,4,0)</f>
        <v>#N/A</v>
      </c>
      <c r="Q6074" s="8">
        <f t="shared" si="376"/>
        <v>0</v>
      </c>
      <c r="R6074" s="8">
        <f t="shared" si="377"/>
        <v>0</v>
      </c>
      <c r="T6074" s="9">
        <f t="shared" si="378"/>
        <v>0</v>
      </c>
      <c r="U6074" s="34" t="e">
        <f t="shared" si="379"/>
        <v>#DIV/0!</v>
      </c>
    </row>
    <row r="6075" spans="7:21" x14ac:dyDescent="0.25">
      <c r="G6075" s="33" t="e">
        <f>VLOOKUP(F6075,'Customer Info'!A6066:B6566,2,0)</f>
        <v>#N/A</v>
      </c>
      <c r="H6075" s="6" t="e">
        <f>VLOOKUP(F6075,'Customer Info'!A6066:C6566,3,0)</f>
        <v>#N/A</v>
      </c>
      <c r="I6075" s="6" t="e">
        <f>VLOOKUP(F6075,'Customer Info'!A6066:E6566,5,0)</f>
        <v>#N/A</v>
      </c>
      <c r="K6075" s="7" t="e">
        <f>VLOOKUP(J6075,'Product Details'!B6066:C6234,2,0)</f>
        <v>#N/A</v>
      </c>
      <c r="L6075" s="7" t="e">
        <f>VLOOKUP(J6075,'Product Details'!B6066:D6234,3,0)</f>
        <v>#N/A</v>
      </c>
      <c r="M6075" s="7" t="e">
        <f>VLOOKUP(J6075,'Product Details'!B6067:E6234,4,0)</f>
        <v>#N/A</v>
      </c>
      <c r="Q6075" s="8">
        <f t="shared" si="376"/>
        <v>0</v>
      </c>
      <c r="R6075" s="8">
        <f t="shared" si="377"/>
        <v>0</v>
      </c>
      <c r="T6075" s="9">
        <f t="shared" si="378"/>
        <v>0</v>
      </c>
      <c r="U6075" s="34" t="e">
        <f t="shared" si="379"/>
        <v>#DIV/0!</v>
      </c>
    </row>
    <row r="6076" spans="7:21" x14ac:dyDescent="0.25">
      <c r="G6076" s="33" t="e">
        <f>VLOOKUP(F6076,'Customer Info'!A6067:B6567,2,0)</f>
        <v>#N/A</v>
      </c>
      <c r="H6076" s="6" t="e">
        <f>VLOOKUP(F6076,'Customer Info'!A6067:C6567,3,0)</f>
        <v>#N/A</v>
      </c>
      <c r="I6076" s="6" t="e">
        <f>VLOOKUP(F6076,'Customer Info'!A6067:E6567,5,0)</f>
        <v>#N/A</v>
      </c>
      <c r="K6076" s="7" t="e">
        <f>VLOOKUP(J6076,'Product Details'!B6067:C6235,2,0)</f>
        <v>#N/A</v>
      </c>
      <c r="L6076" s="7" t="e">
        <f>VLOOKUP(J6076,'Product Details'!B6067:D6235,3,0)</f>
        <v>#N/A</v>
      </c>
      <c r="M6076" s="7" t="e">
        <f>VLOOKUP(J6076,'Product Details'!B6068:E6235,4,0)</f>
        <v>#N/A</v>
      </c>
      <c r="Q6076" s="8">
        <f t="shared" si="376"/>
        <v>0</v>
      </c>
      <c r="R6076" s="8">
        <f t="shared" si="377"/>
        <v>0</v>
      </c>
      <c r="T6076" s="9">
        <f t="shared" si="378"/>
        <v>0</v>
      </c>
      <c r="U6076" s="34" t="e">
        <f t="shared" si="379"/>
        <v>#DIV/0!</v>
      </c>
    </row>
    <row r="6077" spans="7:21" x14ac:dyDescent="0.25">
      <c r="G6077" s="33" t="e">
        <f>VLOOKUP(F6077,'Customer Info'!A6068:B6568,2,0)</f>
        <v>#N/A</v>
      </c>
      <c r="H6077" s="6" t="e">
        <f>VLOOKUP(F6077,'Customer Info'!A6068:C6568,3,0)</f>
        <v>#N/A</v>
      </c>
      <c r="I6077" s="6" t="e">
        <f>VLOOKUP(F6077,'Customer Info'!A6068:E6568,5,0)</f>
        <v>#N/A</v>
      </c>
      <c r="K6077" s="7" t="e">
        <f>VLOOKUP(J6077,'Product Details'!B6068:C6236,2,0)</f>
        <v>#N/A</v>
      </c>
      <c r="L6077" s="7" t="e">
        <f>VLOOKUP(J6077,'Product Details'!B6068:D6236,3,0)</f>
        <v>#N/A</v>
      </c>
      <c r="M6077" s="7" t="e">
        <f>VLOOKUP(J6077,'Product Details'!B6069:E6236,4,0)</f>
        <v>#N/A</v>
      </c>
      <c r="Q6077" s="8">
        <f t="shared" si="376"/>
        <v>0</v>
      </c>
      <c r="R6077" s="8">
        <f t="shared" si="377"/>
        <v>0</v>
      </c>
      <c r="T6077" s="9">
        <f t="shared" si="378"/>
        <v>0</v>
      </c>
      <c r="U6077" s="34" t="e">
        <f t="shared" si="379"/>
        <v>#DIV/0!</v>
      </c>
    </row>
    <row r="6078" spans="7:21" x14ac:dyDescent="0.25">
      <c r="G6078" s="33" t="e">
        <f>VLOOKUP(F6078,'Customer Info'!A6069:B6569,2,0)</f>
        <v>#N/A</v>
      </c>
      <c r="H6078" s="6" t="e">
        <f>VLOOKUP(F6078,'Customer Info'!A6069:C6569,3,0)</f>
        <v>#N/A</v>
      </c>
      <c r="I6078" s="6" t="e">
        <f>VLOOKUP(F6078,'Customer Info'!A6069:E6569,5,0)</f>
        <v>#N/A</v>
      </c>
      <c r="K6078" s="7" t="e">
        <f>VLOOKUP(J6078,'Product Details'!B6069:C6237,2,0)</f>
        <v>#N/A</v>
      </c>
      <c r="L6078" s="7" t="e">
        <f>VLOOKUP(J6078,'Product Details'!B6069:D6237,3,0)</f>
        <v>#N/A</v>
      </c>
      <c r="M6078" s="7" t="e">
        <f>VLOOKUP(J6078,'Product Details'!B6070:E6237,4,0)</f>
        <v>#N/A</v>
      </c>
      <c r="Q6078" s="8">
        <f t="shared" si="376"/>
        <v>0</v>
      </c>
      <c r="R6078" s="8">
        <f t="shared" si="377"/>
        <v>0</v>
      </c>
      <c r="T6078" s="9">
        <f t="shared" si="378"/>
        <v>0</v>
      </c>
      <c r="U6078" s="34" t="e">
        <f t="shared" si="379"/>
        <v>#DIV/0!</v>
      </c>
    </row>
    <row r="6079" spans="7:21" x14ac:dyDescent="0.25">
      <c r="G6079" s="33" t="e">
        <f>VLOOKUP(F6079,'Customer Info'!A6070:B6570,2,0)</f>
        <v>#N/A</v>
      </c>
      <c r="H6079" s="6" t="e">
        <f>VLOOKUP(F6079,'Customer Info'!A6070:C6570,3,0)</f>
        <v>#N/A</v>
      </c>
      <c r="I6079" s="6" t="e">
        <f>VLOOKUP(F6079,'Customer Info'!A6070:E6570,5,0)</f>
        <v>#N/A</v>
      </c>
      <c r="K6079" s="7" t="e">
        <f>VLOOKUP(J6079,'Product Details'!B6070:C6238,2,0)</f>
        <v>#N/A</v>
      </c>
      <c r="L6079" s="7" t="e">
        <f>VLOOKUP(J6079,'Product Details'!B6070:D6238,3,0)</f>
        <v>#N/A</v>
      </c>
      <c r="M6079" s="7" t="e">
        <f>VLOOKUP(J6079,'Product Details'!B6071:E6238,4,0)</f>
        <v>#N/A</v>
      </c>
      <c r="Q6079" s="8">
        <f t="shared" si="376"/>
        <v>0</v>
      </c>
      <c r="R6079" s="8">
        <f t="shared" si="377"/>
        <v>0</v>
      </c>
      <c r="T6079" s="9">
        <f t="shared" si="378"/>
        <v>0</v>
      </c>
      <c r="U6079" s="34" t="e">
        <f t="shared" si="379"/>
        <v>#DIV/0!</v>
      </c>
    </row>
    <row r="6080" spans="7:21" x14ac:dyDescent="0.25">
      <c r="G6080" s="33" t="e">
        <f>VLOOKUP(F6080,'Customer Info'!A6071:B6571,2,0)</f>
        <v>#N/A</v>
      </c>
      <c r="H6080" s="6" t="e">
        <f>VLOOKUP(F6080,'Customer Info'!A6071:C6571,3,0)</f>
        <v>#N/A</v>
      </c>
      <c r="I6080" s="6" t="e">
        <f>VLOOKUP(F6080,'Customer Info'!A6071:E6571,5,0)</f>
        <v>#N/A</v>
      </c>
      <c r="K6080" s="7" t="e">
        <f>VLOOKUP(J6080,'Product Details'!B6071:C6239,2,0)</f>
        <v>#N/A</v>
      </c>
      <c r="L6080" s="7" t="e">
        <f>VLOOKUP(J6080,'Product Details'!B6071:D6239,3,0)</f>
        <v>#N/A</v>
      </c>
      <c r="M6080" s="7" t="e">
        <f>VLOOKUP(J6080,'Product Details'!B6072:E6239,4,0)</f>
        <v>#N/A</v>
      </c>
      <c r="Q6080" s="8">
        <f t="shared" si="376"/>
        <v>0</v>
      </c>
      <c r="R6080" s="8">
        <f t="shared" si="377"/>
        <v>0</v>
      </c>
      <c r="T6080" s="9">
        <f t="shared" si="378"/>
        <v>0</v>
      </c>
      <c r="U6080" s="34" t="e">
        <f t="shared" si="379"/>
        <v>#DIV/0!</v>
      </c>
    </row>
    <row r="6081" spans="7:21" x14ac:dyDescent="0.25">
      <c r="G6081" s="33" t="e">
        <f>VLOOKUP(F6081,'Customer Info'!A6072:B6572,2,0)</f>
        <v>#N/A</v>
      </c>
      <c r="H6081" s="6" t="e">
        <f>VLOOKUP(F6081,'Customer Info'!A6072:C6572,3,0)</f>
        <v>#N/A</v>
      </c>
      <c r="I6081" s="6" t="e">
        <f>VLOOKUP(F6081,'Customer Info'!A6072:E6572,5,0)</f>
        <v>#N/A</v>
      </c>
      <c r="K6081" s="7" t="e">
        <f>VLOOKUP(J6081,'Product Details'!B6072:C6240,2,0)</f>
        <v>#N/A</v>
      </c>
      <c r="L6081" s="7" t="e">
        <f>VLOOKUP(J6081,'Product Details'!B6072:D6240,3,0)</f>
        <v>#N/A</v>
      </c>
      <c r="M6081" s="7" t="e">
        <f>VLOOKUP(J6081,'Product Details'!B6073:E6240,4,0)</f>
        <v>#N/A</v>
      </c>
      <c r="Q6081" s="8">
        <f t="shared" si="376"/>
        <v>0</v>
      </c>
      <c r="R6081" s="8">
        <f t="shared" si="377"/>
        <v>0</v>
      </c>
      <c r="T6081" s="9">
        <f t="shared" si="378"/>
        <v>0</v>
      </c>
      <c r="U6081" s="34" t="e">
        <f t="shared" si="379"/>
        <v>#DIV/0!</v>
      </c>
    </row>
    <row r="6082" spans="7:21" x14ac:dyDescent="0.25">
      <c r="G6082" s="33" t="e">
        <f>VLOOKUP(F6082,'Customer Info'!A6073:B6573,2,0)</f>
        <v>#N/A</v>
      </c>
      <c r="H6082" s="6" t="e">
        <f>VLOOKUP(F6082,'Customer Info'!A6073:C6573,3,0)</f>
        <v>#N/A</v>
      </c>
      <c r="I6082" s="6" t="e">
        <f>VLOOKUP(F6082,'Customer Info'!A6073:E6573,5,0)</f>
        <v>#N/A</v>
      </c>
      <c r="K6082" s="7" t="e">
        <f>VLOOKUP(J6082,'Product Details'!B6073:C6241,2,0)</f>
        <v>#N/A</v>
      </c>
      <c r="L6082" s="7" t="e">
        <f>VLOOKUP(J6082,'Product Details'!B6073:D6241,3,0)</f>
        <v>#N/A</v>
      </c>
      <c r="M6082" s="7" t="e">
        <f>VLOOKUP(J6082,'Product Details'!B6074:E6241,4,0)</f>
        <v>#N/A</v>
      </c>
      <c r="Q6082" s="8">
        <f t="shared" si="376"/>
        <v>0</v>
      </c>
      <c r="R6082" s="8">
        <f t="shared" si="377"/>
        <v>0</v>
      </c>
      <c r="T6082" s="9">
        <f t="shared" si="378"/>
        <v>0</v>
      </c>
      <c r="U6082" s="34" t="e">
        <f t="shared" si="379"/>
        <v>#DIV/0!</v>
      </c>
    </row>
    <row r="6083" spans="7:21" x14ac:dyDescent="0.25">
      <c r="G6083" s="33" t="e">
        <f>VLOOKUP(F6083,'Customer Info'!A6074:B6574,2,0)</f>
        <v>#N/A</v>
      </c>
      <c r="H6083" s="6" t="e">
        <f>VLOOKUP(F6083,'Customer Info'!A6074:C6574,3,0)</f>
        <v>#N/A</v>
      </c>
      <c r="I6083" s="6" t="e">
        <f>VLOOKUP(F6083,'Customer Info'!A6074:E6574,5,0)</f>
        <v>#N/A</v>
      </c>
      <c r="K6083" s="7" t="e">
        <f>VLOOKUP(J6083,'Product Details'!B6074:C6242,2,0)</f>
        <v>#N/A</v>
      </c>
      <c r="L6083" s="7" t="e">
        <f>VLOOKUP(J6083,'Product Details'!B6074:D6242,3,0)</f>
        <v>#N/A</v>
      </c>
      <c r="M6083" s="7" t="e">
        <f>VLOOKUP(J6083,'Product Details'!B6075:E6242,4,0)</f>
        <v>#N/A</v>
      </c>
      <c r="Q6083" s="8">
        <f t="shared" si="376"/>
        <v>0</v>
      </c>
      <c r="R6083" s="8">
        <f t="shared" si="377"/>
        <v>0</v>
      </c>
      <c r="T6083" s="9">
        <f t="shared" si="378"/>
        <v>0</v>
      </c>
      <c r="U6083" s="34" t="e">
        <f t="shared" si="379"/>
        <v>#DIV/0!</v>
      </c>
    </row>
    <row r="6084" spans="7:21" x14ac:dyDescent="0.25">
      <c r="G6084" s="33" t="e">
        <f>VLOOKUP(F6084,'Customer Info'!A6075:B6575,2,0)</f>
        <v>#N/A</v>
      </c>
      <c r="H6084" s="6" t="e">
        <f>VLOOKUP(F6084,'Customer Info'!A6075:C6575,3,0)</f>
        <v>#N/A</v>
      </c>
      <c r="I6084" s="6" t="e">
        <f>VLOOKUP(F6084,'Customer Info'!A6075:E6575,5,0)</f>
        <v>#N/A</v>
      </c>
      <c r="K6084" s="7" t="e">
        <f>VLOOKUP(J6084,'Product Details'!B6075:C6243,2,0)</f>
        <v>#N/A</v>
      </c>
      <c r="L6084" s="7" t="e">
        <f>VLOOKUP(J6084,'Product Details'!B6075:D6243,3,0)</f>
        <v>#N/A</v>
      </c>
      <c r="M6084" s="7" t="e">
        <f>VLOOKUP(J6084,'Product Details'!B6076:E6243,4,0)</f>
        <v>#N/A</v>
      </c>
      <c r="Q6084" s="8">
        <f t="shared" si="376"/>
        <v>0</v>
      </c>
      <c r="R6084" s="8">
        <f t="shared" si="377"/>
        <v>0</v>
      </c>
      <c r="T6084" s="9">
        <f t="shared" si="378"/>
        <v>0</v>
      </c>
      <c r="U6084" s="34" t="e">
        <f t="shared" si="379"/>
        <v>#DIV/0!</v>
      </c>
    </row>
    <row r="6085" spans="7:21" x14ac:dyDescent="0.25">
      <c r="G6085" s="33" t="e">
        <f>VLOOKUP(F6085,'Customer Info'!A6076:B6576,2,0)</f>
        <v>#N/A</v>
      </c>
      <c r="H6085" s="6" t="e">
        <f>VLOOKUP(F6085,'Customer Info'!A6076:C6576,3,0)</f>
        <v>#N/A</v>
      </c>
      <c r="I6085" s="6" t="e">
        <f>VLOOKUP(F6085,'Customer Info'!A6076:E6576,5,0)</f>
        <v>#N/A</v>
      </c>
      <c r="K6085" s="7" t="e">
        <f>VLOOKUP(J6085,'Product Details'!B6076:C6244,2,0)</f>
        <v>#N/A</v>
      </c>
      <c r="L6085" s="7" t="e">
        <f>VLOOKUP(J6085,'Product Details'!B6076:D6244,3,0)</f>
        <v>#N/A</v>
      </c>
      <c r="M6085" s="7" t="e">
        <f>VLOOKUP(J6085,'Product Details'!B6077:E6244,4,0)</f>
        <v>#N/A</v>
      </c>
      <c r="Q6085" s="8">
        <f t="shared" si="376"/>
        <v>0</v>
      </c>
      <c r="R6085" s="8">
        <f t="shared" si="377"/>
        <v>0</v>
      </c>
      <c r="T6085" s="9">
        <f t="shared" si="378"/>
        <v>0</v>
      </c>
      <c r="U6085" s="34" t="e">
        <f t="shared" si="379"/>
        <v>#DIV/0!</v>
      </c>
    </row>
    <row r="6086" spans="7:21" x14ac:dyDescent="0.25">
      <c r="G6086" s="33" t="e">
        <f>VLOOKUP(F6086,'Customer Info'!A6077:B6577,2,0)</f>
        <v>#N/A</v>
      </c>
      <c r="H6086" s="6" t="e">
        <f>VLOOKUP(F6086,'Customer Info'!A6077:C6577,3,0)</f>
        <v>#N/A</v>
      </c>
      <c r="I6086" s="6" t="e">
        <f>VLOOKUP(F6086,'Customer Info'!A6077:E6577,5,0)</f>
        <v>#N/A</v>
      </c>
      <c r="K6086" s="7" t="e">
        <f>VLOOKUP(J6086,'Product Details'!B6077:C6245,2,0)</f>
        <v>#N/A</v>
      </c>
      <c r="L6086" s="7" t="e">
        <f>VLOOKUP(J6086,'Product Details'!B6077:D6245,3,0)</f>
        <v>#N/A</v>
      </c>
      <c r="M6086" s="7" t="e">
        <f>VLOOKUP(J6086,'Product Details'!B6078:E6245,4,0)</f>
        <v>#N/A</v>
      </c>
      <c r="Q6086" s="8">
        <f t="shared" si="376"/>
        <v>0</v>
      </c>
      <c r="R6086" s="8">
        <f t="shared" si="377"/>
        <v>0</v>
      </c>
      <c r="T6086" s="9">
        <f t="shared" si="378"/>
        <v>0</v>
      </c>
      <c r="U6086" s="34" t="e">
        <f t="shared" si="379"/>
        <v>#DIV/0!</v>
      </c>
    </row>
    <row r="6087" spans="7:21" x14ac:dyDescent="0.25">
      <c r="G6087" s="33" t="e">
        <f>VLOOKUP(F6087,'Customer Info'!A6078:B6578,2,0)</f>
        <v>#N/A</v>
      </c>
      <c r="H6087" s="6" t="e">
        <f>VLOOKUP(F6087,'Customer Info'!A6078:C6578,3,0)</f>
        <v>#N/A</v>
      </c>
      <c r="I6087" s="6" t="e">
        <f>VLOOKUP(F6087,'Customer Info'!A6078:E6578,5,0)</f>
        <v>#N/A</v>
      </c>
      <c r="K6087" s="7" t="e">
        <f>VLOOKUP(J6087,'Product Details'!B6078:C6246,2,0)</f>
        <v>#N/A</v>
      </c>
      <c r="L6087" s="7" t="e">
        <f>VLOOKUP(J6087,'Product Details'!B6078:D6246,3,0)</f>
        <v>#N/A</v>
      </c>
      <c r="M6087" s="7" t="e">
        <f>VLOOKUP(J6087,'Product Details'!B6079:E6246,4,0)</f>
        <v>#N/A</v>
      </c>
      <c r="Q6087" s="8">
        <f t="shared" si="376"/>
        <v>0</v>
      </c>
      <c r="R6087" s="8">
        <f t="shared" si="377"/>
        <v>0</v>
      </c>
      <c r="T6087" s="9">
        <f t="shared" si="378"/>
        <v>0</v>
      </c>
      <c r="U6087" s="34" t="e">
        <f t="shared" si="379"/>
        <v>#DIV/0!</v>
      </c>
    </row>
    <row r="6088" spans="7:21" x14ac:dyDescent="0.25">
      <c r="G6088" s="33" t="e">
        <f>VLOOKUP(F6088,'Customer Info'!A6079:B6579,2,0)</f>
        <v>#N/A</v>
      </c>
      <c r="H6088" s="6" t="e">
        <f>VLOOKUP(F6088,'Customer Info'!A6079:C6579,3,0)</f>
        <v>#N/A</v>
      </c>
      <c r="I6088" s="6" t="e">
        <f>VLOOKUP(F6088,'Customer Info'!A6079:E6579,5,0)</f>
        <v>#N/A</v>
      </c>
      <c r="K6088" s="7" t="e">
        <f>VLOOKUP(J6088,'Product Details'!B6079:C6247,2,0)</f>
        <v>#N/A</v>
      </c>
      <c r="L6088" s="7" t="e">
        <f>VLOOKUP(J6088,'Product Details'!B6079:D6247,3,0)</f>
        <v>#N/A</v>
      </c>
      <c r="M6088" s="7" t="e">
        <f>VLOOKUP(J6088,'Product Details'!B6080:E6247,4,0)</f>
        <v>#N/A</v>
      </c>
      <c r="Q6088" s="8">
        <f t="shared" si="376"/>
        <v>0</v>
      </c>
      <c r="R6088" s="8">
        <f t="shared" si="377"/>
        <v>0</v>
      </c>
      <c r="T6088" s="9">
        <f t="shared" si="378"/>
        <v>0</v>
      </c>
      <c r="U6088" s="34" t="e">
        <f t="shared" si="379"/>
        <v>#DIV/0!</v>
      </c>
    </row>
    <row r="6089" spans="7:21" x14ac:dyDescent="0.25">
      <c r="G6089" s="33" t="e">
        <f>VLOOKUP(F6089,'Customer Info'!A6080:B6580,2,0)</f>
        <v>#N/A</v>
      </c>
      <c r="H6089" s="6" t="e">
        <f>VLOOKUP(F6089,'Customer Info'!A6080:C6580,3,0)</f>
        <v>#N/A</v>
      </c>
      <c r="I6089" s="6" t="e">
        <f>VLOOKUP(F6089,'Customer Info'!A6080:E6580,5,0)</f>
        <v>#N/A</v>
      </c>
      <c r="K6089" s="7" t="e">
        <f>VLOOKUP(J6089,'Product Details'!B6080:C6248,2,0)</f>
        <v>#N/A</v>
      </c>
      <c r="L6089" s="7" t="e">
        <f>VLOOKUP(J6089,'Product Details'!B6080:D6248,3,0)</f>
        <v>#N/A</v>
      </c>
      <c r="M6089" s="7" t="e">
        <f>VLOOKUP(J6089,'Product Details'!B6081:E6248,4,0)</f>
        <v>#N/A</v>
      </c>
      <c r="Q6089" s="8">
        <f t="shared" si="376"/>
        <v>0</v>
      </c>
      <c r="R6089" s="8">
        <f t="shared" si="377"/>
        <v>0</v>
      </c>
      <c r="T6089" s="9">
        <f t="shared" si="378"/>
        <v>0</v>
      </c>
      <c r="U6089" s="34" t="e">
        <f t="shared" si="379"/>
        <v>#DIV/0!</v>
      </c>
    </row>
    <row r="6090" spans="7:21" x14ac:dyDescent="0.25">
      <c r="G6090" s="33" t="e">
        <f>VLOOKUP(F6090,'Customer Info'!A6081:B6581,2,0)</f>
        <v>#N/A</v>
      </c>
      <c r="H6090" s="6" t="e">
        <f>VLOOKUP(F6090,'Customer Info'!A6081:C6581,3,0)</f>
        <v>#N/A</v>
      </c>
      <c r="I6090" s="6" t="e">
        <f>VLOOKUP(F6090,'Customer Info'!A6081:E6581,5,0)</f>
        <v>#N/A</v>
      </c>
      <c r="K6090" s="7" t="e">
        <f>VLOOKUP(J6090,'Product Details'!B6081:C6249,2,0)</f>
        <v>#N/A</v>
      </c>
      <c r="L6090" s="7" t="e">
        <f>VLOOKUP(J6090,'Product Details'!B6081:D6249,3,0)</f>
        <v>#N/A</v>
      </c>
      <c r="M6090" s="7" t="e">
        <f>VLOOKUP(J6090,'Product Details'!B6082:E6249,4,0)</f>
        <v>#N/A</v>
      </c>
      <c r="Q6090" s="8">
        <f t="shared" si="376"/>
        <v>0</v>
      </c>
      <c r="R6090" s="8">
        <f t="shared" si="377"/>
        <v>0</v>
      </c>
      <c r="T6090" s="9">
        <f t="shared" si="378"/>
        <v>0</v>
      </c>
      <c r="U6090" s="34" t="e">
        <f t="shared" si="379"/>
        <v>#DIV/0!</v>
      </c>
    </row>
    <row r="6091" spans="7:21" x14ac:dyDescent="0.25">
      <c r="G6091" s="33" t="e">
        <f>VLOOKUP(F6091,'Customer Info'!A6082:B6582,2,0)</f>
        <v>#N/A</v>
      </c>
      <c r="H6091" s="6" t="e">
        <f>VLOOKUP(F6091,'Customer Info'!A6082:C6582,3,0)</f>
        <v>#N/A</v>
      </c>
      <c r="I6091" s="6" t="e">
        <f>VLOOKUP(F6091,'Customer Info'!A6082:E6582,5,0)</f>
        <v>#N/A</v>
      </c>
      <c r="K6091" s="7" t="e">
        <f>VLOOKUP(J6091,'Product Details'!B6082:C6250,2,0)</f>
        <v>#N/A</v>
      </c>
      <c r="L6091" s="7" t="e">
        <f>VLOOKUP(J6091,'Product Details'!B6082:D6250,3,0)</f>
        <v>#N/A</v>
      </c>
      <c r="M6091" s="7" t="e">
        <f>VLOOKUP(J6091,'Product Details'!B6083:E6250,4,0)</f>
        <v>#N/A</v>
      </c>
      <c r="Q6091" s="8">
        <f t="shared" ref="Q6091:Q6154" si="380">O6091*P6091</f>
        <v>0</v>
      </c>
      <c r="R6091" s="8">
        <f t="shared" ref="R6091:R6154" si="381">N6091*P6091</f>
        <v>0</v>
      </c>
      <c r="T6091" s="9">
        <f t="shared" ref="T6091:T6154" si="382">R6091+S6091</f>
        <v>0</v>
      </c>
      <c r="U6091" s="34" t="e">
        <f t="shared" ref="U6091:U6154" si="383">(N6091-O6091)/N6091</f>
        <v>#DIV/0!</v>
      </c>
    </row>
    <row r="6092" spans="7:21" x14ac:dyDescent="0.25">
      <c r="G6092" s="33" t="e">
        <f>VLOOKUP(F6092,'Customer Info'!A6083:B6583,2,0)</f>
        <v>#N/A</v>
      </c>
      <c r="H6092" s="6" t="e">
        <f>VLOOKUP(F6092,'Customer Info'!A6083:C6583,3,0)</f>
        <v>#N/A</v>
      </c>
      <c r="I6092" s="6" t="e">
        <f>VLOOKUP(F6092,'Customer Info'!A6083:E6583,5,0)</f>
        <v>#N/A</v>
      </c>
      <c r="K6092" s="7" t="e">
        <f>VLOOKUP(J6092,'Product Details'!B6083:C6251,2,0)</f>
        <v>#N/A</v>
      </c>
      <c r="L6092" s="7" t="e">
        <f>VLOOKUP(J6092,'Product Details'!B6083:D6251,3,0)</f>
        <v>#N/A</v>
      </c>
      <c r="M6092" s="7" t="e">
        <f>VLOOKUP(J6092,'Product Details'!B6084:E6251,4,0)</f>
        <v>#N/A</v>
      </c>
      <c r="Q6092" s="8">
        <f t="shared" si="380"/>
        <v>0</v>
      </c>
      <c r="R6092" s="8">
        <f t="shared" si="381"/>
        <v>0</v>
      </c>
      <c r="T6092" s="9">
        <f t="shared" si="382"/>
        <v>0</v>
      </c>
      <c r="U6092" s="34" t="e">
        <f t="shared" si="383"/>
        <v>#DIV/0!</v>
      </c>
    </row>
    <row r="6093" spans="7:21" x14ac:dyDescent="0.25">
      <c r="G6093" s="33" t="e">
        <f>VLOOKUP(F6093,'Customer Info'!A6084:B6584,2,0)</f>
        <v>#N/A</v>
      </c>
      <c r="H6093" s="6" t="e">
        <f>VLOOKUP(F6093,'Customer Info'!A6084:C6584,3,0)</f>
        <v>#N/A</v>
      </c>
      <c r="I6093" s="6" t="e">
        <f>VLOOKUP(F6093,'Customer Info'!A6084:E6584,5,0)</f>
        <v>#N/A</v>
      </c>
      <c r="K6093" s="7" t="e">
        <f>VLOOKUP(J6093,'Product Details'!B6084:C6252,2,0)</f>
        <v>#N/A</v>
      </c>
      <c r="L6093" s="7" t="e">
        <f>VLOOKUP(J6093,'Product Details'!B6084:D6252,3,0)</f>
        <v>#N/A</v>
      </c>
      <c r="M6093" s="7" t="e">
        <f>VLOOKUP(J6093,'Product Details'!B6085:E6252,4,0)</f>
        <v>#N/A</v>
      </c>
      <c r="Q6093" s="8">
        <f t="shared" si="380"/>
        <v>0</v>
      </c>
      <c r="R6093" s="8">
        <f t="shared" si="381"/>
        <v>0</v>
      </c>
      <c r="T6093" s="9">
        <f t="shared" si="382"/>
        <v>0</v>
      </c>
      <c r="U6093" s="34" t="e">
        <f t="shared" si="383"/>
        <v>#DIV/0!</v>
      </c>
    </row>
    <row r="6094" spans="7:21" x14ac:dyDescent="0.25">
      <c r="G6094" s="33" t="e">
        <f>VLOOKUP(F6094,'Customer Info'!A6085:B6585,2,0)</f>
        <v>#N/A</v>
      </c>
      <c r="H6094" s="6" t="e">
        <f>VLOOKUP(F6094,'Customer Info'!A6085:C6585,3,0)</f>
        <v>#N/A</v>
      </c>
      <c r="I6094" s="6" t="e">
        <f>VLOOKUP(F6094,'Customer Info'!A6085:E6585,5,0)</f>
        <v>#N/A</v>
      </c>
      <c r="K6094" s="7" t="e">
        <f>VLOOKUP(J6094,'Product Details'!B6085:C6253,2,0)</f>
        <v>#N/A</v>
      </c>
      <c r="L6094" s="7" t="e">
        <f>VLOOKUP(J6094,'Product Details'!B6085:D6253,3,0)</f>
        <v>#N/A</v>
      </c>
      <c r="M6094" s="7" t="e">
        <f>VLOOKUP(J6094,'Product Details'!B6086:E6253,4,0)</f>
        <v>#N/A</v>
      </c>
      <c r="Q6094" s="8">
        <f t="shared" si="380"/>
        <v>0</v>
      </c>
      <c r="R6094" s="8">
        <f t="shared" si="381"/>
        <v>0</v>
      </c>
      <c r="T6094" s="9">
        <f t="shared" si="382"/>
        <v>0</v>
      </c>
      <c r="U6094" s="34" t="e">
        <f t="shared" si="383"/>
        <v>#DIV/0!</v>
      </c>
    </row>
    <row r="6095" spans="7:21" x14ac:dyDescent="0.25">
      <c r="G6095" s="33" t="e">
        <f>VLOOKUP(F6095,'Customer Info'!A6086:B6586,2,0)</f>
        <v>#N/A</v>
      </c>
      <c r="H6095" s="6" t="e">
        <f>VLOOKUP(F6095,'Customer Info'!A6086:C6586,3,0)</f>
        <v>#N/A</v>
      </c>
      <c r="I6095" s="6" t="e">
        <f>VLOOKUP(F6095,'Customer Info'!A6086:E6586,5,0)</f>
        <v>#N/A</v>
      </c>
      <c r="K6095" s="7" t="e">
        <f>VLOOKUP(J6095,'Product Details'!B6086:C6254,2,0)</f>
        <v>#N/A</v>
      </c>
      <c r="L6095" s="7" t="e">
        <f>VLOOKUP(J6095,'Product Details'!B6086:D6254,3,0)</f>
        <v>#N/A</v>
      </c>
      <c r="M6095" s="7" t="e">
        <f>VLOOKUP(J6095,'Product Details'!B6087:E6254,4,0)</f>
        <v>#N/A</v>
      </c>
      <c r="Q6095" s="8">
        <f t="shared" si="380"/>
        <v>0</v>
      </c>
      <c r="R6095" s="8">
        <f t="shared" si="381"/>
        <v>0</v>
      </c>
      <c r="T6095" s="9">
        <f t="shared" si="382"/>
        <v>0</v>
      </c>
      <c r="U6095" s="34" t="e">
        <f t="shared" si="383"/>
        <v>#DIV/0!</v>
      </c>
    </row>
    <row r="6096" spans="7:21" x14ac:dyDescent="0.25">
      <c r="G6096" s="33" t="e">
        <f>VLOOKUP(F6096,'Customer Info'!A6087:B6587,2,0)</f>
        <v>#N/A</v>
      </c>
      <c r="H6096" s="6" t="e">
        <f>VLOOKUP(F6096,'Customer Info'!A6087:C6587,3,0)</f>
        <v>#N/A</v>
      </c>
      <c r="I6096" s="6" t="e">
        <f>VLOOKUP(F6096,'Customer Info'!A6087:E6587,5,0)</f>
        <v>#N/A</v>
      </c>
      <c r="K6096" s="7" t="e">
        <f>VLOOKUP(J6096,'Product Details'!B6087:C6255,2,0)</f>
        <v>#N/A</v>
      </c>
      <c r="L6096" s="7" t="e">
        <f>VLOOKUP(J6096,'Product Details'!B6087:D6255,3,0)</f>
        <v>#N/A</v>
      </c>
      <c r="M6096" s="7" t="e">
        <f>VLOOKUP(J6096,'Product Details'!B6088:E6255,4,0)</f>
        <v>#N/A</v>
      </c>
      <c r="Q6096" s="8">
        <f t="shared" si="380"/>
        <v>0</v>
      </c>
      <c r="R6096" s="8">
        <f t="shared" si="381"/>
        <v>0</v>
      </c>
      <c r="T6096" s="9">
        <f t="shared" si="382"/>
        <v>0</v>
      </c>
      <c r="U6096" s="34" t="e">
        <f t="shared" si="383"/>
        <v>#DIV/0!</v>
      </c>
    </row>
    <row r="6097" spans="7:21" x14ac:dyDescent="0.25">
      <c r="G6097" s="33" t="e">
        <f>VLOOKUP(F6097,'Customer Info'!A6088:B6588,2,0)</f>
        <v>#N/A</v>
      </c>
      <c r="H6097" s="6" t="e">
        <f>VLOOKUP(F6097,'Customer Info'!A6088:C6588,3,0)</f>
        <v>#N/A</v>
      </c>
      <c r="I6097" s="6" t="e">
        <f>VLOOKUP(F6097,'Customer Info'!A6088:E6588,5,0)</f>
        <v>#N/A</v>
      </c>
      <c r="K6097" s="7" t="e">
        <f>VLOOKUP(J6097,'Product Details'!B6088:C6256,2,0)</f>
        <v>#N/A</v>
      </c>
      <c r="L6097" s="7" t="e">
        <f>VLOOKUP(J6097,'Product Details'!B6088:D6256,3,0)</f>
        <v>#N/A</v>
      </c>
      <c r="M6097" s="7" t="e">
        <f>VLOOKUP(J6097,'Product Details'!B6089:E6256,4,0)</f>
        <v>#N/A</v>
      </c>
      <c r="Q6097" s="8">
        <f t="shared" si="380"/>
        <v>0</v>
      </c>
      <c r="R6097" s="8">
        <f t="shared" si="381"/>
        <v>0</v>
      </c>
      <c r="T6097" s="9">
        <f t="shared" si="382"/>
        <v>0</v>
      </c>
      <c r="U6097" s="34" t="e">
        <f t="shared" si="383"/>
        <v>#DIV/0!</v>
      </c>
    </row>
    <row r="6098" spans="7:21" x14ac:dyDescent="0.25">
      <c r="G6098" s="33" t="e">
        <f>VLOOKUP(F6098,'Customer Info'!A6089:B6589,2,0)</f>
        <v>#N/A</v>
      </c>
      <c r="H6098" s="6" t="e">
        <f>VLOOKUP(F6098,'Customer Info'!A6089:C6589,3,0)</f>
        <v>#N/A</v>
      </c>
      <c r="I6098" s="6" t="e">
        <f>VLOOKUP(F6098,'Customer Info'!A6089:E6589,5,0)</f>
        <v>#N/A</v>
      </c>
      <c r="K6098" s="7" t="e">
        <f>VLOOKUP(J6098,'Product Details'!B6089:C6257,2,0)</f>
        <v>#N/A</v>
      </c>
      <c r="L6098" s="7" t="e">
        <f>VLOOKUP(J6098,'Product Details'!B6089:D6257,3,0)</f>
        <v>#N/A</v>
      </c>
      <c r="M6098" s="7" t="e">
        <f>VLOOKUP(J6098,'Product Details'!B6090:E6257,4,0)</f>
        <v>#N/A</v>
      </c>
      <c r="Q6098" s="8">
        <f t="shared" si="380"/>
        <v>0</v>
      </c>
      <c r="R6098" s="8">
        <f t="shared" si="381"/>
        <v>0</v>
      </c>
      <c r="T6098" s="9">
        <f t="shared" si="382"/>
        <v>0</v>
      </c>
      <c r="U6098" s="34" t="e">
        <f t="shared" si="383"/>
        <v>#DIV/0!</v>
      </c>
    </row>
    <row r="6099" spans="7:21" x14ac:dyDescent="0.25">
      <c r="G6099" s="33" t="e">
        <f>VLOOKUP(F6099,'Customer Info'!A6090:B6590,2,0)</f>
        <v>#N/A</v>
      </c>
      <c r="H6099" s="6" t="e">
        <f>VLOOKUP(F6099,'Customer Info'!A6090:C6590,3,0)</f>
        <v>#N/A</v>
      </c>
      <c r="I6099" s="6" t="e">
        <f>VLOOKUP(F6099,'Customer Info'!A6090:E6590,5,0)</f>
        <v>#N/A</v>
      </c>
      <c r="K6099" s="7" t="e">
        <f>VLOOKUP(J6099,'Product Details'!B6090:C6258,2,0)</f>
        <v>#N/A</v>
      </c>
      <c r="L6099" s="7" t="e">
        <f>VLOOKUP(J6099,'Product Details'!B6090:D6258,3,0)</f>
        <v>#N/A</v>
      </c>
      <c r="M6099" s="7" t="e">
        <f>VLOOKUP(J6099,'Product Details'!B6091:E6258,4,0)</f>
        <v>#N/A</v>
      </c>
      <c r="Q6099" s="8">
        <f t="shared" si="380"/>
        <v>0</v>
      </c>
      <c r="R6099" s="8">
        <f t="shared" si="381"/>
        <v>0</v>
      </c>
      <c r="T6099" s="9">
        <f t="shared" si="382"/>
        <v>0</v>
      </c>
      <c r="U6099" s="34" t="e">
        <f t="shared" si="383"/>
        <v>#DIV/0!</v>
      </c>
    </row>
    <row r="6100" spans="7:21" x14ac:dyDescent="0.25">
      <c r="G6100" s="33" t="e">
        <f>VLOOKUP(F6100,'Customer Info'!A6091:B6591,2,0)</f>
        <v>#N/A</v>
      </c>
      <c r="H6100" s="6" t="e">
        <f>VLOOKUP(F6100,'Customer Info'!A6091:C6591,3,0)</f>
        <v>#N/A</v>
      </c>
      <c r="I6100" s="6" t="e">
        <f>VLOOKUP(F6100,'Customer Info'!A6091:E6591,5,0)</f>
        <v>#N/A</v>
      </c>
      <c r="K6100" s="7" t="e">
        <f>VLOOKUP(J6100,'Product Details'!B6091:C6259,2,0)</f>
        <v>#N/A</v>
      </c>
      <c r="L6100" s="7" t="e">
        <f>VLOOKUP(J6100,'Product Details'!B6091:D6259,3,0)</f>
        <v>#N/A</v>
      </c>
      <c r="M6100" s="7" t="e">
        <f>VLOOKUP(J6100,'Product Details'!B6092:E6259,4,0)</f>
        <v>#N/A</v>
      </c>
      <c r="Q6100" s="8">
        <f t="shared" si="380"/>
        <v>0</v>
      </c>
      <c r="R6100" s="8">
        <f t="shared" si="381"/>
        <v>0</v>
      </c>
      <c r="T6100" s="9">
        <f t="shared" si="382"/>
        <v>0</v>
      </c>
      <c r="U6100" s="34" t="e">
        <f t="shared" si="383"/>
        <v>#DIV/0!</v>
      </c>
    </row>
    <row r="6101" spans="7:21" x14ac:dyDescent="0.25">
      <c r="G6101" s="33" t="e">
        <f>VLOOKUP(F6101,'Customer Info'!A6092:B6592,2,0)</f>
        <v>#N/A</v>
      </c>
      <c r="H6101" s="6" t="e">
        <f>VLOOKUP(F6101,'Customer Info'!A6092:C6592,3,0)</f>
        <v>#N/A</v>
      </c>
      <c r="I6101" s="6" t="e">
        <f>VLOOKUP(F6101,'Customer Info'!A6092:E6592,5,0)</f>
        <v>#N/A</v>
      </c>
      <c r="K6101" s="7" t="e">
        <f>VLOOKUP(J6101,'Product Details'!B6092:C6260,2,0)</f>
        <v>#N/A</v>
      </c>
      <c r="L6101" s="7" t="e">
        <f>VLOOKUP(J6101,'Product Details'!B6092:D6260,3,0)</f>
        <v>#N/A</v>
      </c>
      <c r="M6101" s="7" t="e">
        <f>VLOOKUP(J6101,'Product Details'!B6093:E6260,4,0)</f>
        <v>#N/A</v>
      </c>
      <c r="Q6101" s="8">
        <f t="shared" si="380"/>
        <v>0</v>
      </c>
      <c r="R6101" s="8">
        <f t="shared" si="381"/>
        <v>0</v>
      </c>
      <c r="T6101" s="9">
        <f t="shared" si="382"/>
        <v>0</v>
      </c>
      <c r="U6101" s="34" t="e">
        <f t="shared" si="383"/>
        <v>#DIV/0!</v>
      </c>
    </row>
    <row r="6102" spans="7:21" x14ac:dyDescent="0.25">
      <c r="G6102" s="33" t="e">
        <f>VLOOKUP(F6102,'Customer Info'!A6093:B6593,2,0)</f>
        <v>#N/A</v>
      </c>
      <c r="H6102" s="6" t="e">
        <f>VLOOKUP(F6102,'Customer Info'!A6093:C6593,3,0)</f>
        <v>#N/A</v>
      </c>
      <c r="I6102" s="6" t="e">
        <f>VLOOKUP(F6102,'Customer Info'!A6093:E6593,5,0)</f>
        <v>#N/A</v>
      </c>
      <c r="K6102" s="7" t="e">
        <f>VLOOKUP(J6102,'Product Details'!B6093:C6261,2,0)</f>
        <v>#N/A</v>
      </c>
      <c r="L6102" s="7" t="e">
        <f>VLOOKUP(J6102,'Product Details'!B6093:D6261,3,0)</f>
        <v>#N/A</v>
      </c>
      <c r="M6102" s="7" t="e">
        <f>VLOOKUP(J6102,'Product Details'!B6094:E6261,4,0)</f>
        <v>#N/A</v>
      </c>
      <c r="Q6102" s="8">
        <f t="shared" si="380"/>
        <v>0</v>
      </c>
      <c r="R6102" s="8">
        <f t="shared" si="381"/>
        <v>0</v>
      </c>
      <c r="T6102" s="9">
        <f t="shared" si="382"/>
        <v>0</v>
      </c>
      <c r="U6102" s="34" t="e">
        <f t="shared" si="383"/>
        <v>#DIV/0!</v>
      </c>
    </row>
    <row r="6103" spans="7:21" x14ac:dyDescent="0.25">
      <c r="G6103" s="33" t="e">
        <f>VLOOKUP(F6103,'Customer Info'!A6094:B6594,2,0)</f>
        <v>#N/A</v>
      </c>
      <c r="H6103" s="6" t="e">
        <f>VLOOKUP(F6103,'Customer Info'!A6094:C6594,3,0)</f>
        <v>#N/A</v>
      </c>
      <c r="I6103" s="6" t="e">
        <f>VLOOKUP(F6103,'Customer Info'!A6094:E6594,5,0)</f>
        <v>#N/A</v>
      </c>
      <c r="K6103" s="7" t="e">
        <f>VLOOKUP(J6103,'Product Details'!B6094:C6262,2,0)</f>
        <v>#N/A</v>
      </c>
      <c r="L6103" s="7" t="e">
        <f>VLOOKUP(J6103,'Product Details'!B6094:D6262,3,0)</f>
        <v>#N/A</v>
      </c>
      <c r="M6103" s="7" t="e">
        <f>VLOOKUP(J6103,'Product Details'!B6095:E6262,4,0)</f>
        <v>#N/A</v>
      </c>
      <c r="Q6103" s="8">
        <f t="shared" si="380"/>
        <v>0</v>
      </c>
      <c r="R6103" s="8">
        <f t="shared" si="381"/>
        <v>0</v>
      </c>
      <c r="T6103" s="9">
        <f t="shared" si="382"/>
        <v>0</v>
      </c>
      <c r="U6103" s="34" t="e">
        <f t="shared" si="383"/>
        <v>#DIV/0!</v>
      </c>
    </row>
    <row r="6104" spans="7:21" x14ac:dyDescent="0.25">
      <c r="G6104" s="33" t="e">
        <f>VLOOKUP(F6104,'Customer Info'!A6095:B6595,2,0)</f>
        <v>#N/A</v>
      </c>
      <c r="H6104" s="6" t="e">
        <f>VLOOKUP(F6104,'Customer Info'!A6095:C6595,3,0)</f>
        <v>#N/A</v>
      </c>
      <c r="I6104" s="6" t="e">
        <f>VLOOKUP(F6104,'Customer Info'!A6095:E6595,5,0)</f>
        <v>#N/A</v>
      </c>
      <c r="K6104" s="7" t="e">
        <f>VLOOKUP(J6104,'Product Details'!B6095:C6263,2,0)</f>
        <v>#N/A</v>
      </c>
      <c r="L6104" s="7" t="e">
        <f>VLOOKUP(J6104,'Product Details'!B6095:D6263,3,0)</f>
        <v>#N/A</v>
      </c>
      <c r="M6104" s="7" t="e">
        <f>VLOOKUP(J6104,'Product Details'!B6096:E6263,4,0)</f>
        <v>#N/A</v>
      </c>
      <c r="Q6104" s="8">
        <f t="shared" si="380"/>
        <v>0</v>
      </c>
      <c r="R6104" s="8">
        <f t="shared" si="381"/>
        <v>0</v>
      </c>
      <c r="T6104" s="9">
        <f t="shared" si="382"/>
        <v>0</v>
      </c>
      <c r="U6104" s="34" t="e">
        <f t="shared" si="383"/>
        <v>#DIV/0!</v>
      </c>
    </row>
    <row r="6105" spans="7:21" x14ac:dyDescent="0.25">
      <c r="G6105" s="33" t="e">
        <f>VLOOKUP(F6105,'Customer Info'!A6096:B6596,2,0)</f>
        <v>#N/A</v>
      </c>
      <c r="H6105" s="6" t="e">
        <f>VLOOKUP(F6105,'Customer Info'!A6096:C6596,3,0)</f>
        <v>#N/A</v>
      </c>
      <c r="I6105" s="6" t="e">
        <f>VLOOKUP(F6105,'Customer Info'!A6096:E6596,5,0)</f>
        <v>#N/A</v>
      </c>
      <c r="K6105" s="7" t="e">
        <f>VLOOKUP(J6105,'Product Details'!B6096:C6264,2,0)</f>
        <v>#N/A</v>
      </c>
      <c r="L6105" s="7" t="e">
        <f>VLOOKUP(J6105,'Product Details'!B6096:D6264,3,0)</f>
        <v>#N/A</v>
      </c>
      <c r="M6105" s="7" t="e">
        <f>VLOOKUP(J6105,'Product Details'!B6097:E6264,4,0)</f>
        <v>#N/A</v>
      </c>
      <c r="Q6105" s="8">
        <f t="shared" si="380"/>
        <v>0</v>
      </c>
      <c r="R6105" s="8">
        <f t="shared" si="381"/>
        <v>0</v>
      </c>
      <c r="T6105" s="9">
        <f t="shared" si="382"/>
        <v>0</v>
      </c>
      <c r="U6105" s="34" t="e">
        <f t="shared" si="383"/>
        <v>#DIV/0!</v>
      </c>
    </row>
    <row r="6106" spans="7:21" x14ac:dyDescent="0.25">
      <c r="G6106" s="33" t="e">
        <f>VLOOKUP(F6106,'Customer Info'!A6097:B6597,2,0)</f>
        <v>#N/A</v>
      </c>
      <c r="H6106" s="6" t="e">
        <f>VLOOKUP(F6106,'Customer Info'!A6097:C6597,3,0)</f>
        <v>#N/A</v>
      </c>
      <c r="I6106" s="6" t="e">
        <f>VLOOKUP(F6106,'Customer Info'!A6097:E6597,5,0)</f>
        <v>#N/A</v>
      </c>
      <c r="K6106" s="7" t="e">
        <f>VLOOKUP(J6106,'Product Details'!B6097:C6265,2,0)</f>
        <v>#N/A</v>
      </c>
      <c r="L6106" s="7" t="e">
        <f>VLOOKUP(J6106,'Product Details'!B6097:D6265,3,0)</f>
        <v>#N/A</v>
      </c>
      <c r="M6106" s="7" t="e">
        <f>VLOOKUP(J6106,'Product Details'!B6098:E6265,4,0)</f>
        <v>#N/A</v>
      </c>
      <c r="Q6106" s="8">
        <f t="shared" si="380"/>
        <v>0</v>
      </c>
      <c r="R6106" s="8">
        <f t="shared" si="381"/>
        <v>0</v>
      </c>
      <c r="T6106" s="9">
        <f t="shared" si="382"/>
        <v>0</v>
      </c>
      <c r="U6106" s="34" t="e">
        <f t="shared" si="383"/>
        <v>#DIV/0!</v>
      </c>
    </row>
    <row r="6107" spans="7:21" x14ac:dyDescent="0.25">
      <c r="G6107" s="33" t="e">
        <f>VLOOKUP(F6107,'Customer Info'!A6098:B6598,2,0)</f>
        <v>#N/A</v>
      </c>
      <c r="H6107" s="6" t="e">
        <f>VLOOKUP(F6107,'Customer Info'!A6098:C6598,3,0)</f>
        <v>#N/A</v>
      </c>
      <c r="I6107" s="6" t="e">
        <f>VLOOKUP(F6107,'Customer Info'!A6098:E6598,5,0)</f>
        <v>#N/A</v>
      </c>
      <c r="K6107" s="7" t="e">
        <f>VLOOKUP(J6107,'Product Details'!B6098:C6266,2,0)</f>
        <v>#N/A</v>
      </c>
      <c r="L6107" s="7" t="e">
        <f>VLOOKUP(J6107,'Product Details'!B6098:D6266,3,0)</f>
        <v>#N/A</v>
      </c>
      <c r="M6107" s="7" t="e">
        <f>VLOOKUP(J6107,'Product Details'!B6099:E6266,4,0)</f>
        <v>#N/A</v>
      </c>
      <c r="Q6107" s="8">
        <f t="shared" si="380"/>
        <v>0</v>
      </c>
      <c r="R6107" s="8">
        <f t="shared" si="381"/>
        <v>0</v>
      </c>
      <c r="T6107" s="9">
        <f t="shared" si="382"/>
        <v>0</v>
      </c>
      <c r="U6107" s="34" t="e">
        <f t="shared" si="383"/>
        <v>#DIV/0!</v>
      </c>
    </row>
    <row r="6108" spans="7:21" x14ac:dyDescent="0.25">
      <c r="G6108" s="33" t="e">
        <f>VLOOKUP(F6108,'Customer Info'!A6099:B6599,2,0)</f>
        <v>#N/A</v>
      </c>
      <c r="H6108" s="6" t="e">
        <f>VLOOKUP(F6108,'Customer Info'!A6099:C6599,3,0)</f>
        <v>#N/A</v>
      </c>
      <c r="I6108" s="6" t="e">
        <f>VLOOKUP(F6108,'Customer Info'!A6099:E6599,5,0)</f>
        <v>#N/A</v>
      </c>
      <c r="K6108" s="7" t="e">
        <f>VLOOKUP(J6108,'Product Details'!B6099:C6267,2,0)</f>
        <v>#N/A</v>
      </c>
      <c r="L6108" s="7" t="e">
        <f>VLOOKUP(J6108,'Product Details'!B6099:D6267,3,0)</f>
        <v>#N/A</v>
      </c>
      <c r="M6108" s="7" t="e">
        <f>VLOOKUP(J6108,'Product Details'!B6100:E6267,4,0)</f>
        <v>#N/A</v>
      </c>
      <c r="Q6108" s="8">
        <f t="shared" si="380"/>
        <v>0</v>
      </c>
      <c r="R6108" s="8">
        <f t="shared" si="381"/>
        <v>0</v>
      </c>
      <c r="T6108" s="9">
        <f t="shared" si="382"/>
        <v>0</v>
      </c>
      <c r="U6108" s="34" t="e">
        <f t="shared" si="383"/>
        <v>#DIV/0!</v>
      </c>
    </row>
    <row r="6109" spans="7:21" x14ac:dyDescent="0.25">
      <c r="G6109" s="33" t="e">
        <f>VLOOKUP(F6109,'Customer Info'!A6100:B6600,2,0)</f>
        <v>#N/A</v>
      </c>
      <c r="H6109" s="6" t="e">
        <f>VLOOKUP(F6109,'Customer Info'!A6100:C6600,3,0)</f>
        <v>#N/A</v>
      </c>
      <c r="I6109" s="6" t="e">
        <f>VLOOKUP(F6109,'Customer Info'!A6100:E6600,5,0)</f>
        <v>#N/A</v>
      </c>
      <c r="K6109" s="7" t="e">
        <f>VLOOKUP(J6109,'Product Details'!B6100:C6268,2,0)</f>
        <v>#N/A</v>
      </c>
      <c r="L6109" s="7" t="e">
        <f>VLOOKUP(J6109,'Product Details'!B6100:D6268,3,0)</f>
        <v>#N/A</v>
      </c>
      <c r="M6109" s="7" t="e">
        <f>VLOOKUP(J6109,'Product Details'!B6101:E6268,4,0)</f>
        <v>#N/A</v>
      </c>
      <c r="Q6109" s="8">
        <f t="shared" si="380"/>
        <v>0</v>
      </c>
      <c r="R6109" s="8">
        <f t="shared" si="381"/>
        <v>0</v>
      </c>
      <c r="T6109" s="9">
        <f t="shared" si="382"/>
        <v>0</v>
      </c>
      <c r="U6109" s="34" t="e">
        <f t="shared" si="383"/>
        <v>#DIV/0!</v>
      </c>
    </row>
    <row r="6110" spans="7:21" x14ac:dyDescent="0.25">
      <c r="G6110" s="33" t="e">
        <f>VLOOKUP(F6110,'Customer Info'!A6101:B6601,2,0)</f>
        <v>#N/A</v>
      </c>
      <c r="H6110" s="6" t="e">
        <f>VLOOKUP(F6110,'Customer Info'!A6101:C6601,3,0)</f>
        <v>#N/A</v>
      </c>
      <c r="I6110" s="6" t="e">
        <f>VLOOKUP(F6110,'Customer Info'!A6101:E6601,5,0)</f>
        <v>#N/A</v>
      </c>
      <c r="K6110" s="7" t="e">
        <f>VLOOKUP(J6110,'Product Details'!B6101:C6269,2,0)</f>
        <v>#N/A</v>
      </c>
      <c r="L6110" s="7" t="e">
        <f>VLOOKUP(J6110,'Product Details'!B6101:D6269,3,0)</f>
        <v>#N/A</v>
      </c>
      <c r="M6110" s="7" t="e">
        <f>VLOOKUP(J6110,'Product Details'!B6102:E6269,4,0)</f>
        <v>#N/A</v>
      </c>
      <c r="Q6110" s="8">
        <f t="shared" si="380"/>
        <v>0</v>
      </c>
      <c r="R6110" s="8">
        <f t="shared" si="381"/>
        <v>0</v>
      </c>
      <c r="T6110" s="9">
        <f t="shared" si="382"/>
        <v>0</v>
      </c>
      <c r="U6110" s="34" t="e">
        <f t="shared" si="383"/>
        <v>#DIV/0!</v>
      </c>
    </row>
    <row r="6111" spans="7:21" x14ac:dyDescent="0.25">
      <c r="G6111" s="33" t="e">
        <f>VLOOKUP(F6111,'Customer Info'!A6102:B6602,2,0)</f>
        <v>#N/A</v>
      </c>
      <c r="H6111" s="6" t="e">
        <f>VLOOKUP(F6111,'Customer Info'!A6102:C6602,3,0)</f>
        <v>#N/A</v>
      </c>
      <c r="I6111" s="6" t="e">
        <f>VLOOKUP(F6111,'Customer Info'!A6102:E6602,5,0)</f>
        <v>#N/A</v>
      </c>
      <c r="K6111" s="7" t="e">
        <f>VLOOKUP(J6111,'Product Details'!B6102:C6270,2,0)</f>
        <v>#N/A</v>
      </c>
      <c r="L6111" s="7" t="e">
        <f>VLOOKUP(J6111,'Product Details'!B6102:D6270,3,0)</f>
        <v>#N/A</v>
      </c>
      <c r="M6111" s="7" t="e">
        <f>VLOOKUP(J6111,'Product Details'!B6103:E6270,4,0)</f>
        <v>#N/A</v>
      </c>
      <c r="Q6111" s="8">
        <f t="shared" si="380"/>
        <v>0</v>
      </c>
      <c r="R6111" s="8">
        <f t="shared" si="381"/>
        <v>0</v>
      </c>
      <c r="T6111" s="9">
        <f t="shared" si="382"/>
        <v>0</v>
      </c>
      <c r="U6111" s="34" t="e">
        <f t="shared" si="383"/>
        <v>#DIV/0!</v>
      </c>
    </row>
    <row r="6112" spans="7:21" x14ac:dyDescent="0.25">
      <c r="G6112" s="33" t="e">
        <f>VLOOKUP(F6112,'Customer Info'!A6103:B6603,2,0)</f>
        <v>#N/A</v>
      </c>
      <c r="H6112" s="6" t="e">
        <f>VLOOKUP(F6112,'Customer Info'!A6103:C6603,3,0)</f>
        <v>#N/A</v>
      </c>
      <c r="I6112" s="6" t="e">
        <f>VLOOKUP(F6112,'Customer Info'!A6103:E6603,5,0)</f>
        <v>#N/A</v>
      </c>
      <c r="K6112" s="7" t="e">
        <f>VLOOKUP(J6112,'Product Details'!B6103:C6271,2,0)</f>
        <v>#N/A</v>
      </c>
      <c r="L6112" s="7" t="e">
        <f>VLOOKUP(J6112,'Product Details'!B6103:D6271,3,0)</f>
        <v>#N/A</v>
      </c>
      <c r="M6112" s="7" t="e">
        <f>VLOOKUP(J6112,'Product Details'!B6104:E6271,4,0)</f>
        <v>#N/A</v>
      </c>
      <c r="Q6112" s="8">
        <f t="shared" si="380"/>
        <v>0</v>
      </c>
      <c r="R6112" s="8">
        <f t="shared" si="381"/>
        <v>0</v>
      </c>
      <c r="T6112" s="9">
        <f t="shared" si="382"/>
        <v>0</v>
      </c>
      <c r="U6112" s="34" t="e">
        <f t="shared" si="383"/>
        <v>#DIV/0!</v>
      </c>
    </row>
    <row r="6113" spans="7:21" x14ac:dyDescent="0.25">
      <c r="G6113" s="33" t="e">
        <f>VLOOKUP(F6113,'Customer Info'!A6104:B6604,2,0)</f>
        <v>#N/A</v>
      </c>
      <c r="H6113" s="6" t="e">
        <f>VLOOKUP(F6113,'Customer Info'!A6104:C6604,3,0)</f>
        <v>#N/A</v>
      </c>
      <c r="I6113" s="6" t="e">
        <f>VLOOKUP(F6113,'Customer Info'!A6104:E6604,5,0)</f>
        <v>#N/A</v>
      </c>
      <c r="K6113" s="7" t="e">
        <f>VLOOKUP(J6113,'Product Details'!B6104:C6272,2,0)</f>
        <v>#N/A</v>
      </c>
      <c r="L6113" s="7" t="e">
        <f>VLOOKUP(J6113,'Product Details'!B6104:D6272,3,0)</f>
        <v>#N/A</v>
      </c>
      <c r="M6113" s="7" t="e">
        <f>VLOOKUP(J6113,'Product Details'!B6105:E6272,4,0)</f>
        <v>#N/A</v>
      </c>
      <c r="Q6113" s="8">
        <f t="shared" si="380"/>
        <v>0</v>
      </c>
      <c r="R6113" s="8">
        <f t="shared" si="381"/>
        <v>0</v>
      </c>
      <c r="T6113" s="9">
        <f t="shared" si="382"/>
        <v>0</v>
      </c>
      <c r="U6113" s="34" t="e">
        <f t="shared" si="383"/>
        <v>#DIV/0!</v>
      </c>
    </row>
    <row r="6114" spans="7:21" x14ac:dyDescent="0.25">
      <c r="G6114" s="33" t="e">
        <f>VLOOKUP(F6114,'Customer Info'!A6105:B6605,2,0)</f>
        <v>#N/A</v>
      </c>
      <c r="H6114" s="6" t="e">
        <f>VLOOKUP(F6114,'Customer Info'!A6105:C6605,3,0)</f>
        <v>#N/A</v>
      </c>
      <c r="I6114" s="6" t="e">
        <f>VLOOKUP(F6114,'Customer Info'!A6105:E6605,5,0)</f>
        <v>#N/A</v>
      </c>
      <c r="K6114" s="7" t="e">
        <f>VLOOKUP(J6114,'Product Details'!B6105:C6273,2,0)</f>
        <v>#N/A</v>
      </c>
      <c r="L6114" s="7" t="e">
        <f>VLOOKUP(J6114,'Product Details'!B6105:D6273,3,0)</f>
        <v>#N/A</v>
      </c>
      <c r="M6114" s="7" t="e">
        <f>VLOOKUP(J6114,'Product Details'!B6106:E6273,4,0)</f>
        <v>#N/A</v>
      </c>
      <c r="Q6114" s="8">
        <f t="shared" si="380"/>
        <v>0</v>
      </c>
      <c r="R6114" s="8">
        <f t="shared" si="381"/>
        <v>0</v>
      </c>
      <c r="T6114" s="9">
        <f t="shared" si="382"/>
        <v>0</v>
      </c>
      <c r="U6114" s="34" t="e">
        <f t="shared" si="383"/>
        <v>#DIV/0!</v>
      </c>
    </row>
    <row r="6115" spans="7:21" x14ac:dyDescent="0.25">
      <c r="G6115" s="33" t="e">
        <f>VLOOKUP(F6115,'Customer Info'!A6106:B6606,2,0)</f>
        <v>#N/A</v>
      </c>
      <c r="H6115" s="6" t="e">
        <f>VLOOKUP(F6115,'Customer Info'!A6106:C6606,3,0)</f>
        <v>#N/A</v>
      </c>
      <c r="I6115" s="6" t="e">
        <f>VLOOKUP(F6115,'Customer Info'!A6106:E6606,5,0)</f>
        <v>#N/A</v>
      </c>
      <c r="K6115" s="7" t="e">
        <f>VLOOKUP(J6115,'Product Details'!B6106:C6274,2,0)</f>
        <v>#N/A</v>
      </c>
      <c r="L6115" s="7" t="e">
        <f>VLOOKUP(J6115,'Product Details'!B6106:D6274,3,0)</f>
        <v>#N/A</v>
      </c>
      <c r="M6115" s="7" t="e">
        <f>VLOOKUP(J6115,'Product Details'!B6107:E6274,4,0)</f>
        <v>#N/A</v>
      </c>
      <c r="Q6115" s="8">
        <f t="shared" si="380"/>
        <v>0</v>
      </c>
      <c r="R6115" s="8">
        <f t="shared" si="381"/>
        <v>0</v>
      </c>
      <c r="T6115" s="9">
        <f t="shared" si="382"/>
        <v>0</v>
      </c>
      <c r="U6115" s="34" t="e">
        <f t="shared" si="383"/>
        <v>#DIV/0!</v>
      </c>
    </row>
    <row r="6116" spans="7:21" x14ac:dyDescent="0.25">
      <c r="G6116" s="33" t="e">
        <f>VLOOKUP(F6116,'Customer Info'!A6107:B6607,2,0)</f>
        <v>#N/A</v>
      </c>
      <c r="H6116" s="6" t="e">
        <f>VLOOKUP(F6116,'Customer Info'!A6107:C6607,3,0)</f>
        <v>#N/A</v>
      </c>
      <c r="I6116" s="6" t="e">
        <f>VLOOKUP(F6116,'Customer Info'!A6107:E6607,5,0)</f>
        <v>#N/A</v>
      </c>
      <c r="K6116" s="7" t="e">
        <f>VLOOKUP(J6116,'Product Details'!B6107:C6275,2,0)</f>
        <v>#N/A</v>
      </c>
      <c r="L6116" s="7" t="e">
        <f>VLOOKUP(J6116,'Product Details'!B6107:D6275,3,0)</f>
        <v>#N/A</v>
      </c>
      <c r="M6116" s="7" t="e">
        <f>VLOOKUP(J6116,'Product Details'!B6108:E6275,4,0)</f>
        <v>#N/A</v>
      </c>
      <c r="Q6116" s="8">
        <f t="shared" si="380"/>
        <v>0</v>
      </c>
      <c r="R6116" s="8">
        <f t="shared" si="381"/>
        <v>0</v>
      </c>
      <c r="T6116" s="9">
        <f t="shared" si="382"/>
        <v>0</v>
      </c>
      <c r="U6116" s="34" t="e">
        <f t="shared" si="383"/>
        <v>#DIV/0!</v>
      </c>
    </row>
    <row r="6117" spans="7:21" x14ac:dyDescent="0.25">
      <c r="G6117" s="33" t="e">
        <f>VLOOKUP(F6117,'Customer Info'!A6108:B6608,2,0)</f>
        <v>#N/A</v>
      </c>
      <c r="H6117" s="6" t="e">
        <f>VLOOKUP(F6117,'Customer Info'!A6108:C6608,3,0)</f>
        <v>#N/A</v>
      </c>
      <c r="I6117" s="6" t="e">
        <f>VLOOKUP(F6117,'Customer Info'!A6108:E6608,5,0)</f>
        <v>#N/A</v>
      </c>
      <c r="K6117" s="7" t="e">
        <f>VLOOKUP(J6117,'Product Details'!B6108:C6276,2,0)</f>
        <v>#N/A</v>
      </c>
      <c r="L6117" s="7" t="e">
        <f>VLOOKUP(J6117,'Product Details'!B6108:D6276,3,0)</f>
        <v>#N/A</v>
      </c>
      <c r="M6117" s="7" t="e">
        <f>VLOOKUP(J6117,'Product Details'!B6109:E6276,4,0)</f>
        <v>#N/A</v>
      </c>
      <c r="Q6117" s="8">
        <f t="shared" si="380"/>
        <v>0</v>
      </c>
      <c r="R6117" s="8">
        <f t="shared" si="381"/>
        <v>0</v>
      </c>
      <c r="T6117" s="9">
        <f t="shared" si="382"/>
        <v>0</v>
      </c>
      <c r="U6117" s="34" t="e">
        <f t="shared" si="383"/>
        <v>#DIV/0!</v>
      </c>
    </row>
    <row r="6118" spans="7:21" x14ac:dyDescent="0.25">
      <c r="G6118" s="33" t="e">
        <f>VLOOKUP(F6118,'Customer Info'!A6109:B6609,2,0)</f>
        <v>#N/A</v>
      </c>
      <c r="H6118" s="6" t="e">
        <f>VLOOKUP(F6118,'Customer Info'!A6109:C6609,3,0)</f>
        <v>#N/A</v>
      </c>
      <c r="I6118" s="6" t="e">
        <f>VLOOKUP(F6118,'Customer Info'!A6109:E6609,5,0)</f>
        <v>#N/A</v>
      </c>
      <c r="K6118" s="7" t="e">
        <f>VLOOKUP(J6118,'Product Details'!B6109:C6277,2,0)</f>
        <v>#N/A</v>
      </c>
      <c r="L6118" s="7" t="e">
        <f>VLOOKUP(J6118,'Product Details'!B6109:D6277,3,0)</f>
        <v>#N/A</v>
      </c>
      <c r="M6118" s="7" t="e">
        <f>VLOOKUP(J6118,'Product Details'!B6110:E6277,4,0)</f>
        <v>#N/A</v>
      </c>
      <c r="Q6118" s="8">
        <f t="shared" si="380"/>
        <v>0</v>
      </c>
      <c r="R6118" s="8">
        <f t="shared" si="381"/>
        <v>0</v>
      </c>
      <c r="T6118" s="9">
        <f t="shared" si="382"/>
        <v>0</v>
      </c>
      <c r="U6118" s="34" t="e">
        <f t="shared" si="383"/>
        <v>#DIV/0!</v>
      </c>
    </row>
    <row r="6119" spans="7:21" x14ac:dyDescent="0.25">
      <c r="G6119" s="33" t="e">
        <f>VLOOKUP(F6119,'Customer Info'!A6110:B6610,2,0)</f>
        <v>#N/A</v>
      </c>
      <c r="H6119" s="6" t="e">
        <f>VLOOKUP(F6119,'Customer Info'!A6110:C6610,3,0)</f>
        <v>#N/A</v>
      </c>
      <c r="I6119" s="6" t="e">
        <f>VLOOKUP(F6119,'Customer Info'!A6110:E6610,5,0)</f>
        <v>#N/A</v>
      </c>
      <c r="K6119" s="7" t="e">
        <f>VLOOKUP(J6119,'Product Details'!B6110:C6278,2,0)</f>
        <v>#N/A</v>
      </c>
      <c r="L6119" s="7" t="e">
        <f>VLOOKUP(J6119,'Product Details'!B6110:D6278,3,0)</f>
        <v>#N/A</v>
      </c>
      <c r="M6119" s="7" t="e">
        <f>VLOOKUP(J6119,'Product Details'!B6111:E6278,4,0)</f>
        <v>#N/A</v>
      </c>
      <c r="Q6119" s="8">
        <f t="shared" si="380"/>
        <v>0</v>
      </c>
      <c r="R6119" s="8">
        <f t="shared" si="381"/>
        <v>0</v>
      </c>
      <c r="T6119" s="9">
        <f t="shared" si="382"/>
        <v>0</v>
      </c>
      <c r="U6119" s="34" t="e">
        <f t="shared" si="383"/>
        <v>#DIV/0!</v>
      </c>
    </row>
    <row r="6120" spans="7:21" x14ac:dyDescent="0.25">
      <c r="G6120" s="33" t="e">
        <f>VLOOKUP(F6120,'Customer Info'!A6111:B6611,2,0)</f>
        <v>#N/A</v>
      </c>
      <c r="H6120" s="6" t="e">
        <f>VLOOKUP(F6120,'Customer Info'!A6111:C6611,3,0)</f>
        <v>#N/A</v>
      </c>
      <c r="I6120" s="6" t="e">
        <f>VLOOKUP(F6120,'Customer Info'!A6111:E6611,5,0)</f>
        <v>#N/A</v>
      </c>
      <c r="K6120" s="7" t="e">
        <f>VLOOKUP(J6120,'Product Details'!B6111:C6279,2,0)</f>
        <v>#N/A</v>
      </c>
      <c r="L6120" s="7" t="e">
        <f>VLOOKUP(J6120,'Product Details'!B6111:D6279,3,0)</f>
        <v>#N/A</v>
      </c>
      <c r="M6120" s="7" t="e">
        <f>VLOOKUP(J6120,'Product Details'!B6112:E6279,4,0)</f>
        <v>#N/A</v>
      </c>
      <c r="Q6120" s="8">
        <f t="shared" si="380"/>
        <v>0</v>
      </c>
      <c r="R6120" s="8">
        <f t="shared" si="381"/>
        <v>0</v>
      </c>
      <c r="T6120" s="9">
        <f t="shared" si="382"/>
        <v>0</v>
      </c>
      <c r="U6120" s="34" t="e">
        <f t="shared" si="383"/>
        <v>#DIV/0!</v>
      </c>
    </row>
    <row r="6121" spans="7:21" x14ac:dyDescent="0.25">
      <c r="G6121" s="33" t="e">
        <f>VLOOKUP(F6121,'Customer Info'!A6112:B6612,2,0)</f>
        <v>#N/A</v>
      </c>
      <c r="H6121" s="6" t="e">
        <f>VLOOKUP(F6121,'Customer Info'!A6112:C6612,3,0)</f>
        <v>#N/A</v>
      </c>
      <c r="I6121" s="6" t="e">
        <f>VLOOKUP(F6121,'Customer Info'!A6112:E6612,5,0)</f>
        <v>#N/A</v>
      </c>
      <c r="K6121" s="7" t="e">
        <f>VLOOKUP(J6121,'Product Details'!B6112:C6280,2,0)</f>
        <v>#N/A</v>
      </c>
      <c r="L6121" s="7" t="e">
        <f>VLOOKUP(J6121,'Product Details'!B6112:D6280,3,0)</f>
        <v>#N/A</v>
      </c>
      <c r="M6121" s="7" t="e">
        <f>VLOOKUP(J6121,'Product Details'!B6113:E6280,4,0)</f>
        <v>#N/A</v>
      </c>
      <c r="Q6121" s="8">
        <f t="shared" si="380"/>
        <v>0</v>
      </c>
      <c r="R6121" s="8">
        <f t="shared" si="381"/>
        <v>0</v>
      </c>
      <c r="T6121" s="9">
        <f t="shared" si="382"/>
        <v>0</v>
      </c>
      <c r="U6121" s="34" t="e">
        <f t="shared" si="383"/>
        <v>#DIV/0!</v>
      </c>
    </row>
    <row r="6122" spans="7:21" x14ac:dyDescent="0.25">
      <c r="G6122" s="33" t="e">
        <f>VLOOKUP(F6122,'Customer Info'!A6113:B6613,2,0)</f>
        <v>#N/A</v>
      </c>
      <c r="H6122" s="6" t="e">
        <f>VLOOKUP(F6122,'Customer Info'!A6113:C6613,3,0)</f>
        <v>#N/A</v>
      </c>
      <c r="I6122" s="6" t="e">
        <f>VLOOKUP(F6122,'Customer Info'!A6113:E6613,5,0)</f>
        <v>#N/A</v>
      </c>
      <c r="K6122" s="7" t="e">
        <f>VLOOKUP(J6122,'Product Details'!B6113:C6281,2,0)</f>
        <v>#N/A</v>
      </c>
      <c r="L6122" s="7" t="e">
        <f>VLOOKUP(J6122,'Product Details'!B6113:D6281,3,0)</f>
        <v>#N/A</v>
      </c>
      <c r="M6122" s="7" t="e">
        <f>VLOOKUP(J6122,'Product Details'!B6114:E6281,4,0)</f>
        <v>#N/A</v>
      </c>
      <c r="Q6122" s="8">
        <f t="shared" si="380"/>
        <v>0</v>
      </c>
      <c r="R6122" s="8">
        <f t="shared" si="381"/>
        <v>0</v>
      </c>
      <c r="T6122" s="9">
        <f t="shared" si="382"/>
        <v>0</v>
      </c>
      <c r="U6122" s="34" t="e">
        <f t="shared" si="383"/>
        <v>#DIV/0!</v>
      </c>
    </row>
    <row r="6123" spans="7:21" x14ac:dyDescent="0.25">
      <c r="G6123" s="33" t="e">
        <f>VLOOKUP(F6123,'Customer Info'!A6114:B6614,2,0)</f>
        <v>#N/A</v>
      </c>
      <c r="H6123" s="6" t="e">
        <f>VLOOKUP(F6123,'Customer Info'!A6114:C6614,3,0)</f>
        <v>#N/A</v>
      </c>
      <c r="I6123" s="6" t="e">
        <f>VLOOKUP(F6123,'Customer Info'!A6114:E6614,5,0)</f>
        <v>#N/A</v>
      </c>
      <c r="K6123" s="7" t="e">
        <f>VLOOKUP(J6123,'Product Details'!B6114:C6282,2,0)</f>
        <v>#N/A</v>
      </c>
      <c r="L6123" s="7" t="e">
        <f>VLOOKUP(J6123,'Product Details'!B6114:D6282,3,0)</f>
        <v>#N/A</v>
      </c>
      <c r="M6123" s="7" t="e">
        <f>VLOOKUP(J6123,'Product Details'!B6115:E6282,4,0)</f>
        <v>#N/A</v>
      </c>
      <c r="Q6123" s="8">
        <f t="shared" si="380"/>
        <v>0</v>
      </c>
      <c r="R6123" s="8">
        <f t="shared" si="381"/>
        <v>0</v>
      </c>
      <c r="T6123" s="9">
        <f t="shared" si="382"/>
        <v>0</v>
      </c>
      <c r="U6123" s="34" t="e">
        <f t="shared" si="383"/>
        <v>#DIV/0!</v>
      </c>
    </row>
    <row r="6124" spans="7:21" x14ac:dyDescent="0.25">
      <c r="G6124" s="33" t="e">
        <f>VLOOKUP(F6124,'Customer Info'!A6115:B6615,2,0)</f>
        <v>#N/A</v>
      </c>
      <c r="H6124" s="6" t="e">
        <f>VLOOKUP(F6124,'Customer Info'!A6115:C6615,3,0)</f>
        <v>#N/A</v>
      </c>
      <c r="I6124" s="6" t="e">
        <f>VLOOKUP(F6124,'Customer Info'!A6115:E6615,5,0)</f>
        <v>#N/A</v>
      </c>
      <c r="K6124" s="7" t="e">
        <f>VLOOKUP(J6124,'Product Details'!B6115:C6283,2,0)</f>
        <v>#N/A</v>
      </c>
      <c r="L6124" s="7" t="e">
        <f>VLOOKUP(J6124,'Product Details'!B6115:D6283,3,0)</f>
        <v>#N/A</v>
      </c>
      <c r="M6124" s="7" t="e">
        <f>VLOOKUP(J6124,'Product Details'!B6116:E6283,4,0)</f>
        <v>#N/A</v>
      </c>
      <c r="Q6124" s="8">
        <f t="shared" si="380"/>
        <v>0</v>
      </c>
      <c r="R6124" s="8">
        <f t="shared" si="381"/>
        <v>0</v>
      </c>
      <c r="T6124" s="9">
        <f t="shared" si="382"/>
        <v>0</v>
      </c>
      <c r="U6124" s="34" t="e">
        <f t="shared" si="383"/>
        <v>#DIV/0!</v>
      </c>
    </row>
    <row r="6125" spans="7:21" x14ac:dyDescent="0.25">
      <c r="G6125" s="33" t="e">
        <f>VLOOKUP(F6125,'Customer Info'!A6116:B6616,2,0)</f>
        <v>#N/A</v>
      </c>
      <c r="H6125" s="6" t="e">
        <f>VLOOKUP(F6125,'Customer Info'!A6116:C6616,3,0)</f>
        <v>#N/A</v>
      </c>
      <c r="I6125" s="6" t="e">
        <f>VLOOKUP(F6125,'Customer Info'!A6116:E6616,5,0)</f>
        <v>#N/A</v>
      </c>
      <c r="K6125" s="7" t="e">
        <f>VLOOKUP(J6125,'Product Details'!B6116:C6284,2,0)</f>
        <v>#N/A</v>
      </c>
      <c r="L6125" s="7" t="e">
        <f>VLOOKUP(J6125,'Product Details'!B6116:D6284,3,0)</f>
        <v>#N/A</v>
      </c>
      <c r="M6125" s="7" t="e">
        <f>VLOOKUP(J6125,'Product Details'!B6117:E6284,4,0)</f>
        <v>#N/A</v>
      </c>
      <c r="Q6125" s="8">
        <f t="shared" si="380"/>
        <v>0</v>
      </c>
      <c r="R6125" s="8">
        <f t="shared" si="381"/>
        <v>0</v>
      </c>
      <c r="T6125" s="9">
        <f t="shared" si="382"/>
        <v>0</v>
      </c>
      <c r="U6125" s="34" t="e">
        <f t="shared" si="383"/>
        <v>#DIV/0!</v>
      </c>
    </row>
    <row r="6126" spans="7:21" x14ac:dyDescent="0.25">
      <c r="G6126" s="33" t="e">
        <f>VLOOKUP(F6126,'Customer Info'!A6117:B6617,2,0)</f>
        <v>#N/A</v>
      </c>
      <c r="H6126" s="6" t="e">
        <f>VLOOKUP(F6126,'Customer Info'!A6117:C6617,3,0)</f>
        <v>#N/A</v>
      </c>
      <c r="I6126" s="6" t="e">
        <f>VLOOKUP(F6126,'Customer Info'!A6117:E6617,5,0)</f>
        <v>#N/A</v>
      </c>
      <c r="K6126" s="7" t="e">
        <f>VLOOKUP(J6126,'Product Details'!B6117:C6285,2,0)</f>
        <v>#N/A</v>
      </c>
      <c r="L6126" s="7" t="e">
        <f>VLOOKUP(J6126,'Product Details'!B6117:D6285,3,0)</f>
        <v>#N/A</v>
      </c>
      <c r="M6126" s="7" t="e">
        <f>VLOOKUP(J6126,'Product Details'!B6118:E6285,4,0)</f>
        <v>#N/A</v>
      </c>
      <c r="Q6126" s="8">
        <f t="shared" si="380"/>
        <v>0</v>
      </c>
      <c r="R6126" s="8">
        <f t="shared" si="381"/>
        <v>0</v>
      </c>
      <c r="T6126" s="9">
        <f t="shared" si="382"/>
        <v>0</v>
      </c>
      <c r="U6126" s="34" t="e">
        <f t="shared" si="383"/>
        <v>#DIV/0!</v>
      </c>
    </row>
    <row r="6127" spans="7:21" x14ac:dyDescent="0.25">
      <c r="G6127" s="33" t="e">
        <f>VLOOKUP(F6127,'Customer Info'!A6118:B6618,2,0)</f>
        <v>#N/A</v>
      </c>
      <c r="H6127" s="6" t="e">
        <f>VLOOKUP(F6127,'Customer Info'!A6118:C6618,3,0)</f>
        <v>#N/A</v>
      </c>
      <c r="I6127" s="6" t="e">
        <f>VLOOKUP(F6127,'Customer Info'!A6118:E6618,5,0)</f>
        <v>#N/A</v>
      </c>
      <c r="K6127" s="7" t="e">
        <f>VLOOKUP(J6127,'Product Details'!B6118:C6286,2,0)</f>
        <v>#N/A</v>
      </c>
      <c r="L6127" s="7" t="e">
        <f>VLOOKUP(J6127,'Product Details'!B6118:D6286,3,0)</f>
        <v>#N/A</v>
      </c>
      <c r="M6127" s="7" t="e">
        <f>VLOOKUP(J6127,'Product Details'!B6119:E6286,4,0)</f>
        <v>#N/A</v>
      </c>
      <c r="Q6127" s="8">
        <f t="shared" si="380"/>
        <v>0</v>
      </c>
      <c r="R6127" s="8">
        <f t="shared" si="381"/>
        <v>0</v>
      </c>
      <c r="T6127" s="9">
        <f t="shared" si="382"/>
        <v>0</v>
      </c>
      <c r="U6127" s="34" t="e">
        <f t="shared" si="383"/>
        <v>#DIV/0!</v>
      </c>
    </row>
    <row r="6128" spans="7:21" x14ac:dyDescent="0.25">
      <c r="G6128" s="33" t="e">
        <f>VLOOKUP(F6128,'Customer Info'!A6119:B6619,2,0)</f>
        <v>#N/A</v>
      </c>
      <c r="H6128" s="6" t="e">
        <f>VLOOKUP(F6128,'Customer Info'!A6119:C6619,3,0)</f>
        <v>#N/A</v>
      </c>
      <c r="I6128" s="6" t="e">
        <f>VLOOKUP(F6128,'Customer Info'!A6119:E6619,5,0)</f>
        <v>#N/A</v>
      </c>
      <c r="K6128" s="7" t="e">
        <f>VLOOKUP(J6128,'Product Details'!B6119:C6287,2,0)</f>
        <v>#N/A</v>
      </c>
      <c r="L6128" s="7" t="e">
        <f>VLOOKUP(J6128,'Product Details'!B6119:D6287,3,0)</f>
        <v>#N/A</v>
      </c>
      <c r="M6128" s="7" t="e">
        <f>VLOOKUP(J6128,'Product Details'!B6120:E6287,4,0)</f>
        <v>#N/A</v>
      </c>
      <c r="Q6128" s="8">
        <f t="shared" si="380"/>
        <v>0</v>
      </c>
      <c r="R6128" s="8">
        <f t="shared" si="381"/>
        <v>0</v>
      </c>
      <c r="T6128" s="9">
        <f t="shared" si="382"/>
        <v>0</v>
      </c>
      <c r="U6128" s="34" t="e">
        <f t="shared" si="383"/>
        <v>#DIV/0!</v>
      </c>
    </row>
    <row r="6129" spans="7:21" x14ac:dyDescent="0.25">
      <c r="G6129" s="33" t="e">
        <f>VLOOKUP(F6129,'Customer Info'!A6120:B6620,2,0)</f>
        <v>#N/A</v>
      </c>
      <c r="H6129" s="6" t="e">
        <f>VLOOKUP(F6129,'Customer Info'!A6120:C6620,3,0)</f>
        <v>#N/A</v>
      </c>
      <c r="I6129" s="6" t="e">
        <f>VLOOKUP(F6129,'Customer Info'!A6120:E6620,5,0)</f>
        <v>#N/A</v>
      </c>
      <c r="K6129" s="7" t="e">
        <f>VLOOKUP(J6129,'Product Details'!B6120:C6288,2,0)</f>
        <v>#N/A</v>
      </c>
      <c r="L6129" s="7" t="e">
        <f>VLOOKUP(J6129,'Product Details'!B6120:D6288,3,0)</f>
        <v>#N/A</v>
      </c>
      <c r="M6129" s="7" t="e">
        <f>VLOOKUP(J6129,'Product Details'!B6121:E6288,4,0)</f>
        <v>#N/A</v>
      </c>
      <c r="Q6129" s="8">
        <f t="shared" si="380"/>
        <v>0</v>
      </c>
      <c r="R6129" s="8">
        <f t="shared" si="381"/>
        <v>0</v>
      </c>
      <c r="T6129" s="9">
        <f t="shared" si="382"/>
        <v>0</v>
      </c>
      <c r="U6129" s="34" t="e">
        <f t="shared" si="383"/>
        <v>#DIV/0!</v>
      </c>
    </row>
    <row r="6130" spans="7:21" x14ac:dyDescent="0.25">
      <c r="G6130" s="33" t="e">
        <f>VLOOKUP(F6130,'Customer Info'!A6121:B6621,2,0)</f>
        <v>#N/A</v>
      </c>
      <c r="H6130" s="6" t="e">
        <f>VLOOKUP(F6130,'Customer Info'!A6121:C6621,3,0)</f>
        <v>#N/A</v>
      </c>
      <c r="I6130" s="6" t="e">
        <f>VLOOKUP(F6130,'Customer Info'!A6121:E6621,5,0)</f>
        <v>#N/A</v>
      </c>
      <c r="K6130" s="7" t="e">
        <f>VLOOKUP(J6130,'Product Details'!B6121:C6289,2,0)</f>
        <v>#N/A</v>
      </c>
      <c r="L6130" s="7" t="e">
        <f>VLOOKUP(J6130,'Product Details'!B6121:D6289,3,0)</f>
        <v>#N/A</v>
      </c>
      <c r="M6130" s="7" t="e">
        <f>VLOOKUP(J6130,'Product Details'!B6122:E6289,4,0)</f>
        <v>#N/A</v>
      </c>
      <c r="Q6130" s="8">
        <f t="shared" si="380"/>
        <v>0</v>
      </c>
      <c r="R6130" s="8">
        <f t="shared" si="381"/>
        <v>0</v>
      </c>
      <c r="T6130" s="9">
        <f t="shared" si="382"/>
        <v>0</v>
      </c>
      <c r="U6130" s="34" t="e">
        <f t="shared" si="383"/>
        <v>#DIV/0!</v>
      </c>
    </row>
    <row r="6131" spans="7:21" x14ac:dyDescent="0.25">
      <c r="G6131" s="33" t="e">
        <f>VLOOKUP(F6131,'Customer Info'!A6122:B6622,2,0)</f>
        <v>#N/A</v>
      </c>
      <c r="H6131" s="6" t="e">
        <f>VLOOKUP(F6131,'Customer Info'!A6122:C6622,3,0)</f>
        <v>#N/A</v>
      </c>
      <c r="I6131" s="6" t="e">
        <f>VLOOKUP(F6131,'Customer Info'!A6122:E6622,5,0)</f>
        <v>#N/A</v>
      </c>
      <c r="K6131" s="7" t="e">
        <f>VLOOKUP(J6131,'Product Details'!B6122:C6290,2,0)</f>
        <v>#N/A</v>
      </c>
      <c r="L6131" s="7" t="e">
        <f>VLOOKUP(J6131,'Product Details'!B6122:D6290,3,0)</f>
        <v>#N/A</v>
      </c>
      <c r="M6131" s="7" t="e">
        <f>VLOOKUP(J6131,'Product Details'!B6123:E6290,4,0)</f>
        <v>#N/A</v>
      </c>
      <c r="Q6131" s="8">
        <f t="shared" si="380"/>
        <v>0</v>
      </c>
      <c r="R6131" s="8">
        <f t="shared" si="381"/>
        <v>0</v>
      </c>
      <c r="T6131" s="9">
        <f t="shared" si="382"/>
        <v>0</v>
      </c>
      <c r="U6131" s="34" t="e">
        <f t="shared" si="383"/>
        <v>#DIV/0!</v>
      </c>
    </row>
    <row r="6132" spans="7:21" x14ac:dyDescent="0.25">
      <c r="G6132" s="33" t="e">
        <f>VLOOKUP(F6132,'Customer Info'!A6123:B6623,2,0)</f>
        <v>#N/A</v>
      </c>
      <c r="H6132" s="6" t="e">
        <f>VLOOKUP(F6132,'Customer Info'!A6123:C6623,3,0)</f>
        <v>#N/A</v>
      </c>
      <c r="I6132" s="6" t="e">
        <f>VLOOKUP(F6132,'Customer Info'!A6123:E6623,5,0)</f>
        <v>#N/A</v>
      </c>
      <c r="K6132" s="7" t="e">
        <f>VLOOKUP(J6132,'Product Details'!B6123:C6291,2,0)</f>
        <v>#N/A</v>
      </c>
      <c r="L6132" s="7" t="e">
        <f>VLOOKUP(J6132,'Product Details'!B6123:D6291,3,0)</f>
        <v>#N/A</v>
      </c>
      <c r="M6132" s="7" t="e">
        <f>VLOOKUP(J6132,'Product Details'!B6124:E6291,4,0)</f>
        <v>#N/A</v>
      </c>
      <c r="Q6132" s="8">
        <f t="shared" si="380"/>
        <v>0</v>
      </c>
      <c r="R6132" s="8">
        <f t="shared" si="381"/>
        <v>0</v>
      </c>
      <c r="T6132" s="9">
        <f t="shared" si="382"/>
        <v>0</v>
      </c>
      <c r="U6132" s="34" t="e">
        <f t="shared" si="383"/>
        <v>#DIV/0!</v>
      </c>
    </row>
    <row r="6133" spans="7:21" x14ac:dyDescent="0.25">
      <c r="G6133" s="33" t="e">
        <f>VLOOKUP(F6133,'Customer Info'!A6124:B6624,2,0)</f>
        <v>#N/A</v>
      </c>
      <c r="H6133" s="6" t="e">
        <f>VLOOKUP(F6133,'Customer Info'!A6124:C6624,3,0)</f>
        <v>#N/A</v>
      </c>
      <c r="I6133" s="6" t="e">
        <f>VLOOKUP(F6133,'Customer Info'!A6124:E6624,5,0)</f>
        <v>#N/A</v>
      </c>
      <c r="K6133" s="7" t="e">
        <f>VLOOKUP(J6133,'Product Details'!B6124:C6292,2,0)</f>
        <v>#N/A</v>
      </c>
      <c r="L6133" s="7" t="e">
        <f>VLOOKUP(J6133,'Product Details'!B6124:D6292,3,0)</f>
        <v>#N/A</v>
      </c>
      <c r="M6133" s="7" t="e">
        <f>VLOOKUP(J6133,'Product Details'!B6125:E6292,4,0)</f>
        <v>#N/A</v>
      </c>
      <c r="Q6133" s="8">
        <f t="shared" si="380"/>
        <v>0</v>
      </c>
      <c r="R6133" s="8">
        <f t="shared" si="381"/>
        <v>0</v>
      </c>
      <c r="T6133" s="9">
        <f t="shared" si="382"/>
        <v>0</v>
      </c>
      <c r="U6133" s="34" t="e">
        <f t="shared" si="383"/>
        <v>#DIV/0!</v>
      </c>
    </row>
    <row r="6134" spans="7:21" x14ac:dyDescent="0.25">
      <c r="G6134" s="33" t="e">
        <f>VLOOKUP(F6134,'Customer Info'!A6125:B6625,2,0)</f>
        <v>#N/A</v>
      </c>
      <c r="H6134" s="6" t="e">
        <f>VLOOKUP(F6134,'Customer Info'!A6125:C6625,3,0)</f>
        <v>#N/A</v>
      </c>
      <c r="I6134" s="6" t="e">
        <f>VLOOKUP(F6134,'Customer Info'!A6125:E6625,5,0)</f>
        <v>#N/A</v>
      </c>
      <c r="K6134" s="7" t="e">
        <f>VLOOKUP(J6134,'Product Details'!B6125:C6293,2,0)</f>
        <v>#N/A</v>
      </c>
      <c r="L6134" s="7" t="e">
        <f>VLOOKUP(J6134,'Product Details'!B6125:D6293,3,0)</f>
        <v>#N/A</v>
      </c>
      <c r="M6134" s="7" t="e">
        <f>VLOOKUP(J6134,'Product Details'!B6126:E6293,4,0)</f>
        <v>#N/A</v>
      </c>
      <c r="Q6134" s="8">
        <f t="shared" si="380"/>
        <v>0</v>
      </c>
      <c r="R6134" s="8">
        <f t="shared" si="381"/>
        <v>0</v>
      </c>
      <c r="T6134" s="9">
        <f t="shared" si="382"/>
        <v>0</v>
      </c>
      <c r="U6134" s="34" t="e">
        <f t="shared" si="383"/>
        <v>#DIV/0!</v>
      </c>
    </row>
    <row r="6135" spans="7:21" x14ac:dyDescent="0.25">
      <c r="G6135" s="33" t="e">
        <f>VLOOKUP(F6135,'Customer Info'!A6126:B6626,2,0)</f>
        <v>#N/A</v>
      </c>
      <c r="H6135" s="6" t="e">
        <f>VLOOKUP(F6135,'Customer Info'!A6126:C6626,3,0)</f>
        <v>#N/A</v>
      </c>
      <c r="I6135" s="6" t="e">
        <f>VLOOKUP(F6135,'Customer Info'!A6126:E6626,5,0)</f>
        <v>#N/A</v>
      </c>
      <c r="K6135" s="7" t="e">
        <f>VLOOKUP(J6135,'Product Details'!B6126:C6294,2,0)</f>
        <v>#N/A</v>
      </c>
      <c r="L6135" s="7" t="e">
        <f>VLOOKUP(J6135,'Product Details'!B6126:D6294,3,0)</f>
        <v>#N/A</v>
      </c>
      <c r="M6135" s="7" t="e">
        <f>VLOOKUP(J6135,'Product Details'!B6127:E6294,4,0)</f>
        <v>#N/A</v>
      </c>
      <c r="Q6135" s="8">
        <f t="shared" si="380"/>
        <v>0</v>
      </c>
      <c r="R6135" s="8">
        <f t="shared" si="381"/>
        <v>0</v>
      </c>
      <c r="T6135" s="9">
        <f t="shared" si="382"/>
        <v>0</v>
      </c>
      <c r="U6135" s="34" t="e">
        <f t="shared" si="383"/>
        <v>#DIV/0!</v>
      </c>
    </row>
    <row r="6136" spans="7:21" x14ac:dyDescent="0.25">
      <c r="G6136" s="33" t="e">
        <f>VLOOKUP(F6136,'Customer Info'!A6127:B6627,2,0)</f>
        <v>#N/A</v>
      </c>
      <c r="H6136" s="6" t="e">
        <f>VLOOKUP(F6136,'Customer Info'!A6127:C6627,3,0)</f>
        <v>#N/A</v>
      </c>
      <c r="I6136" s="6" t="e">
        <f>VLOOKUP(F6136,'Customer Info'!A6127:E6627,5,0)</f>
        <v>#N/A</v>
      </c>
      <c r="K6136" s="7" t="e">
        <f>VLOOKUP(J6136,'Product Details'!B6127:C6295,2,0)</f>
        <v>#N/A</v>
      </c>
      <c r="L6136" s="7" t="e">
        <f>VLOOKUP(J6136,'Product Details'!B6127:D6295,3,0)</f>
        <v>#N/A</v>
      </c>
      <c r="M6136" s="7" t="e">
        <f>VLOOKUP(J6136,'Product Details'!B6128:E6295,4,0)</f>
        <v>#N/A</v>
      </c>
      <c r="Q6136" s="8">
        <f t="shared" si="380"/>
        <v>0</v>
      </c>
      <c r="R6136" s="8">
        <f t="shared" si="381"/>
        <v>0</v>
      </c>
      <c r="T6136" s="9">
        <f t="shared" si="382"/>
        <v>0</v>
      </c>
      <c r="U6136" s="34" t="e">
        <f t="shared" si="383"/>
        <v>#DIV/0!</v>
      </c>
    </row>
    <row r="6137" spans="7:21" x14ac:dyDescent="0.25">
      <c r="G6137" s="33" t="e">
        <f>VLOOKUP(F6137,'Customer Info'!A6128:B6628,2,0)</f>
        <v>#N/A</v>
      </c>
      <c r="H6137" s="6" t="e">
        <f>VLOOKUP(F6137,'Customer Info'!A6128:C6628,3,0)</f>
        <v>#N/A</v>
      </c>
      <c r="I6137" s="6" t="e">
        <f>VLOOKUP(F6137,'Customer Info'!A6128:E6628,5,0)</f>
        <v>#N/A</v>
      </c>
      <c r="K6137" s="7" t="e">
        <f>VLOOKUP(J6137,'Product Details'!B6128:C6296,2,0)</f>
        <v>#N/A</v>
      </c>
      <c r="L6137" s="7" t="e">
        <f>VLOOKUP(J6137,'Product Details'!B6128:D6296,3,0)</f>
        <v>#N/A</v>
      </c>
      <c r="M6137" s="7" t="e">
        <f>VLOOKUP(J6137,'Product Details'!B6129:E6296,4,0)</f>
        <v>#N/A</v>
      </c>
      <c r="Q6137" s="8">
        <f t="shared" si="380"/>
        <v>0</v>
      </c>
      <c r="R6137" s="8">
        <f t="shared" si="381"/>
        <v>0</v>
      </c>
      <c r="T6137" s="9">
        <f t="shared" si="382"/>
        <v>0</v>
      </c>
      <c r="U6137" s="34" t="e">
        <f t="shared" si="383"/>
        <v>#DIV/0!</v>
      </c>
    </row>
    <row r="6138" spans="7:21" x14ac:dyDescent="0.25">
      <c r="G6138" s="33" t="e">
        <f>VLOOKUP(F6138,'Customer Info'!A6129:B6629,2,0)</f>
        <v>#N/A</v>
      </c>
      <c r="H6138" s="6" t="e">
        <f>VLOOKUP(F6138,'Customer Info'!A6129:C6629,3,0)</f>
        <v>#N/A</v>
      </c>
      <c r="I6138" s="6" t="e">
        <f>VLOOKUP(F6138,'Customer Info'!A6129:E6629,5,0)</f>
        <v>#N/A</v>
      </c>
      <c r="K6138" s="7" t="e">
        <f>VLOOKUP(J6138,'Product Details'!B6129:C6297,2,0)</f>
        <v>#N/A</v>
      </c>
      <c r="L6138" s="7" t="e">
        <f>VLOOKUP(J6138,'Product Details'!B6129:D6297,3,0)</f>
        <v>#N/A</v>
      </c>
      <c r="M6138" s="7" t="e">
        <f>VLOOKUP(J6138,'Product Details'!B6130:E6297,4,0)</f>
        <v>#N/A</v>
      </c>
      <c r="Q6138" s="8">
        <f t="shared" si="380"/>
        <v>0</v>
      </c>
      <c r="R6138" s="8">
        <f t="shared" si="381"/>
        <v>0</v>
      </c>
      <c r="T6138" s="9">
        <f t="shared" si="382"/>
        <v>0</v>
      </c>
      <c r="U6138" s="34" t="e">
        <f t="shared" si="383"/>
        <v>#DIV/0!</v>
      </c>
    </row>
    <row r="6139" spans="7:21" x14ac:dyDescent="0.25">
      <c r="G6139" s="33" t="e">
        <f>VLOOKUP(F6139,'Customer Info'!A6130:B6630,2,0)</f>
        <v>#N/A</v>
      </c>
      <c r="H6139" s="6" t="e">
        <f>VLOOKUP(F6139,'Customer Info'!A6130:C6630,3,0)</f>
        <v>#N/A</v>
      </c>
      <c r="I6139" s="6" t="e">
        <f>VLOOKUP(F6139,'Customer Info'!A6130:E6630,5,0)</f>
        <v>#N/A</v>
      </c>
      <c r="K6139" s="7" t="e">
        <f>VLOOKUP(J6139,'Product Details'!B6130:C6298,2,0)</f>
        <v>#N/A</v>
      </c>
      <c r="L6139" s="7" t="e">
        <f>VLOOKUP(J6139,'Product Details'!B6130:D6298,3,0)</f>
        <v>#N/A</v>
      </c>
      <c r="M6139" s="7" t="e">
        <f>VLOOKUP(J6139,'Product Details'!B6131:E6298,4,0)</f>
        <v>#N/A</v>
      </c>
      <c r="Q6139" s="8">
        <f t="shared" si="380"/>
        <v>0</v>
      </c>
      <c r="R6139" s="8">
        <f t="shared" si="381"/>
        <v>0</v>
      </c>
      <c r="T6139" s="9">
        <f t="shared" si="382"/>
        <v>0</v>
      </c>
      <c r="U6139" s="34" t="e">
        <f t="shared" si="383"/>
        <v>#DIV/0!</v>
      </c>
    </row>
    <row r="6140" spans="7:21" x14ac:dyDescent="0.25">
      <c r="G6140" s="33" t="e">
        <f>VLOOKUP(F6140,'Customer Info'!A6131:B6631,2,0)</f>
        <v>#N/A</v>
      </c>
      <c r="H6140" s="6" t="e">
        <f>VLOOKUP(F6140,'Customer Info'!A6131:C6631,3,0)</f>
        <v>#N/A</v>
      </c>
      <c r="I6140" s="6" t="e">
        <f>VLOOKUP(F6140,'Customer Info'!A6131:E6631,5,0)</f>
        <v>#N/A</v>
      </c>
      <c r="K6140" s="7" t="e">
        <f>VLOOKUP(J6140,'Product Details'!B6131:C6299,2,0)</f>
        <v>#N/A</v>
      </c>
      <c r="L6140" s="7" t="e">
        <f>VLOOKUP(J6140,'Product Details'!B6131:D6299,3,0)</f>
        <v>#N/A</v>
      </c>
      <c r="M6140" s="7" t="e">
        <f>VLOOKUP(J6140,'Product Details'!B6132:E6299,4,0)</f>
        <v>#N/A</v>
      </c>
      <c r="Q6140" s="8">
        <f t="shared" si="380"/>
        <v>0</v>
      </c>
      <c r="R6140" s="8">
        <f t="shared" si="381"/>
        <v>0</v>
      </c>
      <c r="T6140" s="9">
        <f t="shared" si="382"/>
        <v>0</v>
      </c>
      <c r="U6140" s="34" t="e">
        <f t="shared" si="383"/>
        <v>#DIV/0!</v>
      </c>
    </row>
    <row r="6141" spans="7:21" x14ac:dyDescent="0.25">
      <c r="G6141" s="33" t="e">
        <f>VLOOKUP(F6141,'Customer Info'!A6132:B6632,2,0)</f>
        <v>#N/A</v>
      </c>
      <c r="H6141" s="6" t="e">
        <f>VLOOKUP(F6141,'Customer Info'!A6132:C6632,3,0)</f>
        <v>#N/A</v>
      </c>
      <c r="I6141" s="6" t="e">
        <f>VLOOKUP(F6141,'Customer Info'!A6132:E6632,5,0)</f>
        <v>#N/A</v>
      </c>
      <c r="K6141" s="7" t="e">
        <f>VLOOKUP(J6141,'Product Details'!B6132:C6300,2,0)</f>
        <v>#N/A</v>
      </c>
      <c r="L6141" s="7" t="e">
        <f>VLOOKUP(J6141,'Product Details'!B6132:D6300,3,0)</f>
        <v>#N/A</v>
      </c>
      <c r="M6141" s="7" t="e">
        <f>VLOOKUP(J6141,'Product Details'!B6133:E6300,4,0)</f>
        <v>#N/A</v>
      </c>
      <c r="Q6141" s="8">
        <f t="shared" si="380"/>
        <v>0</v>
      </c>
      <c r="R6141" s="8">
        <f t="shared" si="381"/>
        <v>0</v>
      </c>
      <c r="T6141" s="9">
        <f t="shared" si="382"/>
        <v>0</v>
      </c>
      <c r="U6141" s="34" t="e">
        <f t="shared" si="383"/>
        <v>#DIV/0!</v>
      </c>
    </row>
    <row r="6142" spans="7:21" x14ac:dyDescent="0.25">
      <c r="G6142" s="33" t="e">
        <f>VLOOKUP(F6142,'Customer Info'!A6133:B6633,2,0)</f>
        <v>#N/A</v>
      </c>
      <c r="H6142" s="6" t="e">
        <f>VLOOKUP(F6142,'Customer Info'!A6133:C6633,3,0)</f>
        <v>#N/A</v>
      </c>
      <c r="I6142" s="6" t="e">
        <f>VLOOKUP(F6142,'Customer Info'!A6133:E6633,5,0)</f>
        <v>#N/A</v>
      </c>
      <c r="K6142" s="7" t="e">
        <f>VLOOKUP(J6142,'Product Details'!B6133:C6301,2,0)</f>
        <v>#N/A</v>
      </c>
      <c r="L6142" s="7" t="e">
        <f>VLOOKUP(J6142,'Product Details'!B6133:D6301,3,0)</f>
        <v>#N/A</v>
      </c>
      <c r="M6142" s="7" t="e">
        <f>VLOOKUP(J6142,'Product Details'!B6134:E6301,4,0)</f>
        <v>#N/A</v>
      </c>
      <c r="Q6142" s="8">
        <f t="shared" si="380"/>
        <v>0</v>
      </c>
      <c r="R6142" s="8">
        <f t="shared" si="381"/>
        <v>0</v>
      </c>
      <c r="T6142" s="9">
        <f t="shared" si="382"/>
        <v>0</v>
      </c>
      <c r="U6142" s="34" t="e">
        <f t="shared" si="383"/>
        <v>#DIV/0!</v>
      </c>
    </row>
    <row r="6143" spans="7:21" x14ac:dyDescent="0.25">
      <c r="G6143" s="33" t="e">
        <f>VLOOKUP(F6143,'Customer Info'!A6134:B6634,2,0)</f>
        <v>#N/A</v>
      </c>
      <c r="H6143" s="6" t="e">
        <f>VLOOKUP(F6143,'Customer Info'!A6134:C6634,3,0)</f>
        <v>#N/A</v>
      </c>
      <c r="I6143" s="6" t="e">
        <f>VLOOKUP(F6143,'Customer Info'!A6134:E6634,5,0)</f>
        <v>#N/A</v>
      </c>
      <c r="K6143" s="7" t="e">
        <f>VLOOKUP(J6143,'Product Details'!B6134:C6302,2,0)</f>
        <v>#N/A</v>
      </c>
      <c r="L6143" s="7" t="e">
        <f>VLOOKUP(J6143,'Product Details'!B6134:D6302,3,0)</f>
        <v>#N/A</v>
      </c>
      <c r="M6143" s="7" t="e">
        <f>VLOOKUP(J6143,'Product Details'!B6135:E6302,4,0)</f>
        <v>#N/A</v>
      </c>
      <c r="Q6143" s="8">
        <f t="shared" si="380"/>
        <v>0</v>
      </c>
      <c r="R6143" s="8">
        <f t="shared" si="381"/>
        <v>0</v>
      </c>
      <c r="T6143" s="9">
        <f t="shared" si="382"/>
        <v>0</v>
      </c>
      <c r="U6143" s="34" t="e">
        <f t="shared" si="383"/>
        <v>#DIV/0!</v>
      </c>
    </row>
    <row r="6144" spans="7:21" x14ac:dyDescent="0.25">
      <c r="G6144" s="33" t="e">
        <f>VLOOKUP(F6144,'Customer Info'!A6135:B6635,2,0)</f>
        <v>#N/A</v>
      </c>
      <c r="H6144" s="6" t="e">
        <f>VLOOKUP(F6144,'Customer Info'!A6135:C6635,3,0)</f>
        <v>#N/A</v>
      </c>
      <c r="I6144" s="6" t="e">
        <f>VLOOKUP(F6144,'Customer Info'!A6135:E6635,5,0)</f>
        <v>#N/A</v>
      </c>
      <c r="K6144" s="7" t="e">
        <f>VLOOKUP(J6144,'Product Details'!B6135:C6303,2,0)</f>
        <v>#N/A</v>
      </c>
      <c r="L6144" s="7" t="e">
        <f>VLOOKUP(J6144,'Product Details'!B6135:D6303,3,0)</f>
        <v>#N/A</v>
      </c>
      <c r="M6144" s="7" t="e">
        <f>VLOOKUP(J6144,'Product Details'!B6136:E6303,4,0)</f>
        <v>#N/A</v>
      </c>
      <c r="Q6144" s="8">
        <f t="shared" si="380"/>
        <v>0</v>
      </c>
      <c r="R6144" s="8">
        <f t="shared" si="381"/>
        <v>0</v>
      </c>
      <c r="T6144" s="9">
        <f t="shared" si="382"/>
        <v>0</v>
      </c>
      <c r="U6144" s="34" t="e">
        <f t="shared" si="383"/>
        <v>#DIV/0!</v>
      </c>
    </row>
    <row r="6145" spans="7:21" x14ac:dyDescent="0.25">
      <c r="G6145" s="33" t="e">
        <f>VLOOKUP(F6145,'Customer Info'!A6136:B6636,2,0)</f>
        <v>#N/A</v>
      </c>
      <c r="H6145" s="6" t="e">
        <f>VLOOKUP(F6145,'Customer Info'!A6136:C6636,3,0)</f>
        <v>#N/A</v>
      </c>
      <c r="I6145" s="6" t="e">
        <f>VLOOKUP(F6145,'Customer Info'!A6136:E6636,5,0)</f>
        <v>#N/A</v>
      </c>
      <c r="K6145" s="7" t="e">
        <f>VLOOKUP(J6145,'Product Details'!B6136:C6304,2,0)</f>
        <v>#N/A</v>
      </c>
      <c r="L6145" s="7" t="e">
        <f>VLOOKUP(J6145,'Product Details'!B6136:D6304,3,0)</f>
        <v>#N/A</v>
      </c>
      <c r="M6145" s="7" t="e">
        <f>VLOOKUP(J6145,'Product Details'!B6137:E6304,4,0)</f>
        <v>#N/A</v>
      </c>
      <c r="Q6145" s="8">
        <f t="shared" si="380"/>
        <v>0</v>
      </c>
      <c r="R6145" s="8">
        <f t="shared" si="381"/>
        <v>0</v>
      </c>
      <c r="T6145" s="9">
        <f t="shared" si="382"/>
        <v>0</v>
      </c>
      <c r="U6145" s="34" t="e">
        <f t="shared" si="383"/>
        <v>#DIV/0!</v>
      </c>
    </row>
    <row r="6146" spans="7:21" x14ac:dyDescent="0.25">
      <c r="G6146" s="33" t="e">
        <f>VLOOKUP(F6146,'Customer Info'!A6137:B6637,2,0)</f>
        <v>#N/A</v>
      </c>
      <c r="H6146" s="6" t="e">
        <f>VLOOKUP(F6146,'Customer Info'!A6137:C6637,3,0)</f>
        <v>#N/A</v>
      </c>
      <c r="I6146" s="6" t="e">
        <f>VLOOKUP(F6146,'Customer Info'!A6137:E6637,5,0)</f>
        <v>#N/A</v>
      </c>
      <c r="K6146" s="7" t="e">
        <f>VLOOKUP(J6146,'Product Details'!B6137:C6305,2,0)</f>
        <v>#N/A</v>
      </c>
      <c r="L6146" s="7" t="e">
        <f>VLOOKUP(J6146,'Product Details'!B6137:D6305,3,0)</f>
        <v>#N/A</v>
      </c>
      <c r="M6146" s="7" t="e">
        <f>VLOOKUP(J6146,'Product Details'!B6138:E6305,4,0)</f>
        <v>#N/A</v>
      </c>
      <c r="Q6146" s="8">
        <f t="shared" si="380"/>
        <v>0</v>
      </c>
      <c r="R6146" s="8">
        <f t="shared" si="381"/>
        <v>0</v>
      </c>
      <c r="T6146" s="9">
        <f t="shared" si="382"/>
        <v>0</v>
      </c>
      <c r="U6146" s="34" t="e">
        <f t="shared" si="383"/>
        <v>#DIV/0!</v>
      </c>
    </row>
    <row r="6147" spans="7:21" x14ac:dyDescent="0.25">
      <c r="G6147" s="33" t="e">
        <f>VLOOKUP(F6147,'Customer Info'!A6138:B6638,2,0)</f>
        <v>#N/A</v>
      </c>
      <c r="H6147" s="6" t="e">
        <f>VLOOKUP(F6147,'Customer Info'!A6138:C6638,3,0)</f>
        <v>#N/A</v>
      </c>
      <c r="I6147" s="6" t="e">
        <f>VLOOKUP(F6147,'Customer Info'!A6138:E6638,5,0)</f>
        <v>#N/A</v>
      </c>
      <c r="K6147" s="7" t="e">
        <f>VLOOKUP(J6147,'Product Details'!B6138:C6306,2,0)</f>
        <v>#N/A</v>
      </c>
      <c r="L6147" s="7" t="e">
        <f>VLOOKUP(J6147,'Product Details'!B6138:D6306,3,0)</f>
        <v>#N/A</v>
      </c>
      <c r="M6147" s="7" t="e">
        <f>VLOOKUP(J6147,'Product Details'!B6139:E6306,4,0)</f>
        <v>#N/A</v>
      </c>
      <c r="Q6147" s="8">
        <f t="shared" si="380"/>
        <v>0</v>
      </c>
      <c r="R6147" s="8">
        <f t="shared" si="381"/>
        <v>0</v>
      </c>
      <c r="T6147" s="9">
        <f t="shared" si="382"/>
        <v>0</v>
      </c>
      <c r="U6147" s="34" t="e">
        <f t="shared" si="383"/>
        <v>#DIV/0!</v>
      </c>
    </row>
    <row r="6148" spans="7:21" x14ac:dyDescent="0.25">
      <c r="G6148" s="33" t="e">
        <f>VLOOKUP(F6148,'Customer Info'!A6139:B6639,2,0)</f>
        <v>#N/A</v>
      </c>
      <c r="H6148" s="6" t="e">
        <f>VLOOKUP(F6148,'Customer Info'!A6139:C6639,3,0)</f>
        <v>#N/A</v>
      </c>
      <c r="I6148" s="6" t="e">
        <f>VLOOKUP(F6148,'Customer Info'!A6139:E6639,5,0)</f>
        <v>#N/A</v>
      </c>
      <c r="K6148" s="7" t="e">
        <f>VLOOKUP(J6148,'Product Details'!B6139:C6307,2,0)</f>
        <v>#N/A</v>
      </c>
      <c r="L6148" s="7" t="e">
        <f>VLOOKUP(J6148,'Product Details'!B6139:D6307,3,0)</f>
        <v>#N/A</v>
      </c>
      <c r="M6148" s="7" t="e">
        <f>VLOOKUP(J6148,'Product Details'!B6140:E6307,4,0)</f>
        <v>#N/A</v>
      </c>
      <c r="Q6148" s="8">
        <f t="shared" si="380"/>
        <v>0</v>
      </c>
      <c r="R6148" s="8">
        <f t="shared" si="381"/>
        <v>0</v>
      </c>
      <c r="T6148" s="9">
        <f t="shared" si="382"/>
        <v>0</v>
      </c>
      <c r="U6148" s="34" t="e">
        <f t="shared" si="383"/>
        <v>#DIV/0!</v>
      </c>
    </row>
    <row r="6149" spans="7:21" x14ac:dyDescent="0.25">
      <c r="G6149" s="33" t="e">
        <f>VLOOKUP(F6149,'Customer Info'!A6140:B6640,2,0)</f>
        <v>#N/A</v>
      </c>
      <c r="H6149" s="6" t="e">
        <f>VLOOKUP(F6149,'Customer Info'!A6140:C6640,3,0)</f>
        <v>#N/A</v>
      </c>
      <c r="I6149" s="6" t="e">
        <f>VLOOKUP(F6149,'Customer Info'!A6140:E6640,5,0)</f>
        <v>#N/A</v>
      </c>
      <c r="K6149" s="7" t="e">
        <f>VLOOKUP(J6149,'Product Details'!B6140:C6308,2,0)</f>
        <v>#N/A</v>
      </c>
      <c r="L6149" s="7" t="e">
        <f>VLOOKUP(J6149,'Product Details'!B6140:D6308,3,0)</f>
        <v>#N/A</v>
      </c>
      <c r="M6149" s="7" t="e">
        <f>VLOOKUP(J6149,'Product Details'!B6141:E6308,4,0)</f>
        <v>#N/A</v>
      </c>
      <c r="Q6149" s="8">
        <f t="shared" si="380"/>
        <v>0</v>
      </c>
      <c r="R6149" s="8">
        <f t="shared" si="381"/>
        <v>0</v>
      </c>
      <c r="T6149" s="9">
        <f t="shared" si="382"/>
        <v>0</v>
      </c>
      <c r="U6149" s="34" t="e">
        <f t="shared" si="383"/>
        <v>#DIV/0!</v>
      </c>
    </row>
    <row r="6150" spans="7:21" x14ac:dyDescent="0.25">
      <c r="G6150" s="33" t="e">
        <f>VLOOKUP(F6150,'Customer Info'!A6141:B6641,2,0)</f>
        <v>#N/A</v>
      </c>
      <c r="H6150" s="6" t="e">
        <f>VLOOKUP(F6150,'Customer Info'!A6141:C6641,3,0)</f>
        <v>#N/A</v>
      </c>
      <c r="I6150" s="6" t="e">
        <f>VLOOKUP(F6150,'Customer Info'!A6141:E6641,5,0)</f>
        <v>#N/A</v>
      </c>
      <c r="K6150" s="7" t="e">
        <f>VLOOKUP(J6150,'Product Details'!B6141:C6309,2,0)</f>
        <v>#N/A</v>
      </c>
      <c r="L6150" s="7" t="e">
        <f>VLOOKUP(J6150,'Product Details'!B6141:D6309,3,0)</f>
        <v>#N/A</v>
      </c>
      <c r="M6150" s="7" t="e">
        <f>VLOOKUP(J6150,'Product Details'!B6142:E6309,4,0)</f>
        <v>#N/A</v>
      </c>
      <c r="Q6150" s="8">
        <f t="shared" si="380"/>
        <v>0</v>
      </c>
      <c r="R6150" s="8">
        <f t="shared" si="381"/>
        <v>0</v>
      </c>
      <c r="T6150" s="9">
        <f t="shared" si="382"/>
        <v>0</v>
      </c>
      <c r="U6150" s="34" t="e">
        <f t="shared" si="383"/>
        <v>#DIV/0!</v>
      </c>
    </row>
    <row r="6151" spans="7:21" x14ac:dyDescent="0.25">
      <c r="G6151" s="33" t="e">
        <f>VLOOKUP(F6151,'Customer Info'!A6142:B6642,2,0)</f>
        <v>#N/A</v>
      </c>
      <c r="H6151" s="6" t="e">
        <f>VLOOKUP(F6151,'Customer Info'!A6142:C6642,3,0)</f>
        <v>#N/A</v>
      </c>
      <c r="I6151" s="6" t="e">
        <f>VLOOKUP(F6151,'Customer Info'!A6142:E6642,5,0)</f>
        <v>#N/A</v>
      </c>
      <c r="K6151" s="7" t="e">
        <f>VLOOKUP(J6151,'Product Details'!B6142:C6310,2,0)</f>
        <v>#N/A</v>
      </c>
      <c r="L6151" s="7" t="e">
        <f>VLOOKUP(J6151,'Product Details'!B6142:D6310,3,0)</f>
        <v>#N/A</v>
      </c>
      <c r="M6151" s="7" t="e">
        <f>VLOOKUP(J6151,'Product Details'!B6143:E6310,4,0)</f>
        <v>#N/A</v>
      </c>
      <c r="Q6151" s="8">
        <f t="shared" si="380"/>
        <v>0</v>
      </c>
      <c r="R6151" s="8">
        <f t="shared" si="381"/>
        <v>0</v>
      </c>
      <c r="T6151" s="9">
        <f t="shared" si="382"/>
        <v>0</v>
      </c>
      <c r="U6151" s="34" t="e">
        <f t="shared" si="383"/>
        <v>#DIV/0!</v>
      </c>
    </row>
    <row r="6152" spans="7:21" x14ac:dyDescent="0.25">
      <c r="G6152" s="33" t="e">
        <f>VLOOKUP(F6152,'Customer Info'!A6143:B6643,2,0)</f>
        <v>#N/A</v>
      </c>
      <c r="H6152" s="6" t="e">
        <f>VLOOKUP(F6152,'Customer Info'!A6143:C6643,3,0)</f>
        <v>#N/A</v>
      </c>
      <c r="I6152" s="6" t="e">
        <f>VLOOKUP(F6152,'Customer Info'!A6143:E6643,5,0)</f>
        <v>#N/A</v>
      </c>
      <c r="K6152" s="7" t="e">
        <f>VLOOKUP(J6152,'Product Details'!B6143:C6311,2,0)</f>
        <v>#N/A</v>
      </c>
      <c r="L6152" s="7" t="e">
        <f>VLOOKUP(J6152,'Product Details'!B6143:D6311,3,0)</f>
        <v>#N/A</v>
      </c>
      <c r="M6152" s="7" t="e">
        <f>VLOOKUP(J6152,'Product Details'!B6144:E6311,4,0)</f>
        <v>#N/A</v>
      </c>
      <c r="Q6152" s="8">
        <f t="shared" si="380"/>
        <v>0</v>
      </c>
      <c r="R6152" s="8">
        <f t="shared" si="381"/>
        <v>0</v>
      </c>
      <c r="T6152" s="9">
        <f t="shared" si="382"/>
        <v>0</v>
      </c>
      <c r="U6152" s="34" t="e">
        <f t="shared" si="383"/>
        <v>#DIV/0!</v>
      </c>
    </row>
    <row r="6153" spans="7:21" x14ac:dyDescent="0.25">
      <c r="G6153" s="33" t="e">
        <f>VLOOKUP(F6153,'Customer Info'!A6144:B6644,2,0)</f>
        <v>#N/A</v>
      </c>
      <c r="H6153" s="6" t="e">
        <f>VLOOKUP(F6153,'Customer Info'!A6144:C6644,3,0)</f>
        <v>#N/A</v>
      </c>
      <c r="I6153" s="6" t="e">
        <f>VLOOKUP(F6153,'Customer Info'!A6144:E6644,5,0)</f>
        <v>#N/A</v>
      </c>
      <c r="K6153" s="7" t="e">
        <f>VLOOKUP(J6153,'Product Details'!B6144:C6312,2,0)</f>
        <v>#N/A</v>
      </c>
      <c r="L6153" s="7" t="e">
        <f>VLOOKUP(J6153,'Product Details'!B6144:D6312,3,0)</f>
        <v>#N/A</v>
      </c>
      <c r="M6153" s="7" t="e">
        <f>VLOOKUP(J6153,'Product Details'!B6145:E6312,4,0)</f>
        <v>#N/A</v>
      </c>
      <c r="Q6153" s="8">
        <f t="shared" si="380"/>
        <v>0</v>
      </c>
      <c r="R6153" s="8">
        <f t="shared" si="381"/>
        <v>0</v>
      </c>
      <c r="T6153" s="9">
        <f t="shared" si="382"/>
        <v>0</v>
      </c>
      <c r="U6153" s="34" t="e">
        <f t="shared" si="383"/>
        <v>#DIV/0!</v>
      </c>
    </row>
    <row r="6154" spans="7:21" x14ac:dyDescent="0.25">
      <c r="G6154" s="33" t="e">
        <f>VLOOKUP(F6154,'Customer Info'!A6145:B6645,2,0)</f>
        <v>#N/A</v>
      </c>
      <c r="H6154" s="6" t="e">
        <f>VLOOKUP(F6154,'Customer Info'!A6145:C6645,3,0)</f>
        <v>#N/A</v>
      </c>
      <c r="I6154" s="6" t="e">
        <f>VLOOKUP(F6154,'Customer Info'!A6145:E6645,5,0)</f>
        <v>#N/A</v>
      </c>
      <c r="K6154" s="7" t="e">
        <f>VLOOKUP(J6154,'Product Details'!B6145:C6313,2,0)</f>
        <v>#N/A</v>
      </c>
      <c r="L6154" s="7" t="e">
        <f>VLOOKUP(J6154,'Product Details'!B6145:D6313,3,0)</f>
        <v>#N/A</v>
      </c>
      <c r="M6154" s="7" t="e">
        <f>VLOOKUP(J6154,'Product Details'!B6146:E6313,4,0)</f>
        <v>#N/A</v>
      </c>
      <c r="Q6154" s="8">
        <f t="shared" si="380"/>
        <v>0</v>
      </c>
      <c r="R6154" s="8">
        <f t="shared" si="381"/>
        <v>0</v>
      </c>
      <c r="T6154" s="9">
        <f t="shared" si="382"/>
        <v>0</v>
      </c>
      <c r="U6154" s="34" t="e">
        <f t="shared" si="383"/>
        <v>#DIV/0!</v>
      </c>
    </row>
    <row r="6155" spans="7:21" x14ac:dyDescent="0.25">
      <c r="G6155" s="33" t="e">
        <f>VLOOKUP(F6155,'Customer Info'!A6146:B6646,2,0)</f>
        <v>#N/A</v>
      </c>
      <c r="H6155" s="6" t="e">
        <f>VLOOKUP(F6155,'Customer Info'!A6146:C6646,3,0)</f>
        <v>#N/A</v>
      </c>
      <c r="I6155" s="6" t="e">
        <f>VLOOKUP(F6155,'Customer Info'!A6146:E6646,5,0)</f>
        <v>#N/A</v>
      </c>
      <c r="K6155" s="7" t="e">
        <f>VLOOKUP(J6155,'Product Details'!B6146:C6314,2,0)</f>
        <v>#N/A</v>
      </c>
      <c r="L6155" s="7" t="e">
        <f>VLOOKUP(J6155,'Product Details'!B6146:D6314,3,0)</f>
        <v>#N/A</v>
      </c>
      <c r="M6155" s="7" t="e">
        <f>VLOOKUP(J6155,'Product Details'!B6147:E6314,4,0)</f>
        <v>#N/A</v>
      </c>
      <c r="Q6155" s="8">
        <f t="shared" ref="Q6155:Q6218" si="384">O6155*P6155</f>
        <v>0</v>
      </c>
      <c r="R6155" s="8">
        <f t="shared" ref="R6155:R6218" si="385">N6155*P6155</f>
        <v>0</v>
      </c>
      <c r="T6155" s="9">
        <f t="shared" ref="T6155:T6218" si="386">R6155+S6155</f>
        <v>0</v>
      </c>
      <c r="U6155" s="34" t="e">
        <f t="shared" ref="U6155:U6218" si="387">(N6155-O6155)/N6155</f>
        <v>#DIV/0!</v>
      </c>
    </row>
    <row r="6156" spans="7:21" x14ac:dyDescent="0.25">
      <c r="G6156" s="33" t="e">
        <f>VLOOKUP(F6156,'Customer Info'!A6147:B6647,2,0)</f>
        <v>#N/A</v>
      </c>
      <c r="H6156" s="6" t="e">
        <f>VLOOKUP(F6156,'Customer Info'!A6147:C6647,3,0)</f>
        <v>#N/A</v>
      </c>
      <c r="I6156" s="6" t="e">
        <f>VLOOKUP(F6156,'Customer Info'!A6147:E6647,5,0)</f>
        <v>#N/A</v>
      </c>
      <c r="K6156" s="7" t="e">
        <f>VLOOKUP(J6156,'Product Details'!B6147:C6315,2,0)</f>
        <v>#N/A</v>
      </c>
      <c r="L6156" s="7" t="e">
        <f>VLOOKUP(J6156,'Product Details'!B6147:D6315,3,0)</f>
        <v>#N/A</v>
      </c>
      <c r="M6156" s="7" t="e">
        <f>VLOOKUP(J6156,'Product Details'!B6148:E6315,4,0)</f>
        <v>#N/A</v>
      </c>
      <c r="Q6156" s="8">
        <f t="shared" si="384"/>
        <v>0</v>
      </c>
      <c r="R6156" s="8">
        <f t="shared" si="385"/>
        <v>0</v>
      </c>
      <c r="T6156" s="9">
        <f t="shared" si="386"/>
        <v>0</v>
      </c>
      <c r="U6156" s="34" t="e">
        <f t="shared" si="387"/>
        <v>#DIV/0!</v>
      </c>
    </row>
    <row r="6157" spans="7:21" x14ac:dyDescent="0.25">
      <c r="G6157" s="33" t="e">
        <f>VLOOKUP(F6157,'Customer Info'!A6148:B6648,2,0)</f>
        <v>#N/A</v>
      </c>
      <c r="H6157" s="6" t="e">
        <f>VLOOKUP(F6157,'Customer Info'!A6148:C6648,3,0)</f>
        <v>#N/A</v>
      </c>
      <c r="I6157" s="6" t="e">
        <f>VLOOKUP(F6157,'Customer Info'!A6148:E6648,5,0)</f>
        <v>#N/A</v>
      </c>
      <c r="K6157" s="7" t="e">
        <f>VLOOKUP(J6157,'Product Details'!B6148:C6316,2,0)</f>
        <v>#N/A</v>
      </c>
      <c r="L6157" s="7" t="e">
        <f>VLOOKUP(J6157,'Product Details'!B6148:D6316,3,0)</f>
        <v>#N/A</v>
      </c>
      <c r="M6157" s="7" t="e">
        <f>VLOOKUP(J6157,'Product Details'!B6149:E6316,4,0)</f>
        <v>#N/A</v>
      </c>
      <c r="Q6157" s="8">
        <f t="shared" si="384"/>
        <v>0</v>
      </c>
      <c r="R6157" s="8">
        <f t="shared" si="385"/>
        <v>0</v>
      </c>
      <c r="T6157" s="9">
        <f t="shared" si="386"/>
        <v>0</v>
      </c>
      <c r="U6157" s="34" t="e">
        <f t="shared" si="387"/>
        <v>#DIV/0!</v>
      </c>
    </row>
    <row r="6158" spans="7:21" x14ac:dyDescent="0.25">
      <c r="G6158" s="33" t="e">
        <f>VLOOKUP(F6158,'Customer Info'!A6149:B6649,2,0)</f>
        <v>#N/A</v>
      </c>
      <c r="H6158" s="6" t="e">
        <f>VLOOKUP(F6158,'Customer Info'!A6149:C6649,3,0)</f>
        <v>#N/A</v>
      </c>
      <c r="I6158" s="6" t="e">
        <f>VLOOKUP(F6158,'Customer Info'!A6149:E6649,5,0)</f>
        <v>#N/A</v>
      </c>
      <c r="K6158" s="7" t="e">
        <f>VLOOKUP(J6158,'Product Details'!B6149:C6317,2,0)</f>
        <v>#N/A</v>
      </c>
      <c r="L6158" s="7" t="e">
        <f>VLOOKUP(J6158,'Product Details'!B6149:D6317,3,0)</f>
        <v>#N/A</v>
      </c>
      <c r="M6158" s="7" t="e">
        <f>VLOOKUP(J6158,'Product Details'!B6150:E6317,4,0)</f>
        <v>#N/A</v>
      </c>
      <c r="Q6158" s="8">
        <f t="shared" si="384"/>
        <v>0</v>
      </c>
      <c r="R6158" s="8">
        <f t="shared" si="385"/>
        <v>0</v>
      </c>
      <c r="T6158" s="9">
        <f t="shared" si="386"/>
        <v>0</v>
      </c>
      <c r="U6158" s="34" t="e">
        <f t="shared" si="387"/>
        <v>#DIV/0!</v>
      </c>
    </row>
    <row r="6159" spans="7:21" x14ac:dyDescent="0.25">
      <c r="G6159" s="33" t="e">
        <f>VLOOKUP(F6159,'Customer Info'!A6150:B6650,2,0)</f>
        <v>#N/A</v>
      </c>
      <c r="H6159" s="6" t="e">
        <f>VLOOKUP(F6159,'Customer Info'!A6150:C6650,3,0)</f>
        <v>#N/A</v>
      </c>
      <c r="I6159" s="6" t="e">
        <f>VLOOKUP(F6159,'Customer Info'!A6150:E6650,5,0)</f>
        <v>#N/A</v>
      </c>
      <c r="K6159" s="7" t="e">
        <f>VLOOKUP(J6159,'Product Details'!B6150:C6318,2,0)</f>
        <v>#N/A</v>
      </c>
      <c r="L6159" s="7" t="e">
        <f>VLOOKUP(J6159,'Product Details'!B6150:D6318,3,0)</f>
        <v>#N/A</v>
      </c>
      <c r="M6159" s="7" t="e">
        <f>VLOOKUP(J6159,'Product Details'!B6151:E6318,4,0)</f>
        <v>#N/A</v>
      </c>
      <c r="Q6159" s="8">
        <f t="shared" si="384"/>
        <v>0</v>
      </c>
      <c r="R6159" s="8">
        <f t="shared" si="385"/>
        <v>0</v>
      </c>
      <c r="T6159" s="9">
        <f t="shared" si="386"/>
        <v>0</v>
      </c>
      <c r="U6159" s="34" t="e">
        <f t="shared" si="387"/>
        <v>#DIV/0!</v>
      </c>
    </row>
    <row r="6160" spans="7:21" x14ac:dyDescent="0.25">
      <c r="G6160" s="33" t="e">
        <f>VLOOKUP(F6160,'Customer Info'!A6151:B6651,2,0)</f>
        <v>#N/A</v>
      </c>
      <c r="H6160" s="6" t="e">
        <f>VLOOKUP(F6160,'Customer Info'!A6151:C6651,3,0)</f>
        <v>#N/A</v>
      </c>
      <c r="I6160" s="6" t="e">
        <f>VLOOKUP(F6160,'Customer Info'!A6151:E6651,5,0)</f>
        <v>#N/A</v>
      </c>
      <c r="K6160" s="7" t="e">
        <f>VLOOKUP(J6160,'Product Details'!B6151:C6319,2,0)</f>
        <v>#N/A</v>
      </c>
      <c r="L6160" s="7" t="e">
        <f>VLOOKUP(J6160,'Product Details'!B6151:D6319,3,0)</f>
        <v>#N/A</v>
      </c>
      <c r="M6160" s="7" t="e">
        <f>VLOOKUP(J6160,'Product Details'!B6152:E6319,4,0)</f>
        <v>#N/A</v>
      </c>
      <c r="Q6160" s="8">
        <f t="shared" si="384"/>
        <v>0</v>
      </c>
      <c r="R6160" s="8">
        <f t="shared" si="385"/>
        <v>0</v>
      </c>
      <c r="T6160" s="9">
        <f t="shared" si="386"/>
        <v>0</v>
      </c>
      <c r="U6160" s="34" t="e">
        <f t="shared" si="387"/>
        <v>#DIV/0!</v>
      </c>
    </row>
    <row r="6161" spans="7:21" x14ac:dyDescent="0.25">
      <c r="G6161" s="33" t="e">
        <f>VLOOKUP(F6161,'Customer Info'!A6152:B6652,2,0)</f>
        <v>#N/A</v>
      </c>
      <c r="H6161" s="6" t="e">
        <f>VLOOKUP(F6161,'Customer Info'!A6152:C6652,3,0)</f>
        <v>#N/A</v>
      </c>
      <c r="I6161" s="6" t="e">
        <f>VLOOKUP(F6161,'Customer Info'!A6152:E6652,5,0)</f>
        <v>#N/A</v>
      </c>
      <c r="K6161" s="7" t="e">
        <f>VLOOKUP(J6161,'Product Details'!B6152:C6320,2,0)</f>
        <v>#N/A</v>
      </c>
      <c r="L6161" s="7" t="e">
        <f>VLOOKUP(J6161,'Product Details'!B6152:D6320,3,0)</f>
        <v>#N/A</v>
      </c>
      <c r="M6161" s="7" t="e">
        <f>VLOOKUP(J6161,'Product Details'!B6153:E6320,4,0)</f>
        <v>#N/A</v>
      </c>
      <c r="Q6161" s="8">
        <f t="shared" si="384"/>
        <v>0</v>
      </c>
      <c r="R6161" s="8">
        <f t="shared" si="385"/>
        <v>0</v>
      </c>
      <c r="T6161" s="9">
        <f t="shared" si="386"/>
        <v>0</v>
      </c>
      <c r="U6161" s="34" t="e">
        <f t="shared" si="387"/>
        <v>#DIV/0!</v>
      </c>
    </row>
    <row r="6162" spans="7:21" x14ac:dyDescent="0.25">
      <c r="G6162" s="33" t="e">
        <f>VLOOKUP(F6162,'Customer Info'!A6153:B6653,2,0)</f>
        <v>#N/A</v>
      </c>
      <c r="H6162" s="6" t="e">
        <f>VLOOKUP(F6162,'Customer Info'!A6153:C6653,3,0)</f>
        <v>#N/A</v>
      </c>
      <c r="I6162" s="6" t="e">
        <f>VLOOKUP(F6162,'Customer Info'!A6153:E6653,5,0)</f>
        <v>#N/A</v>
      </c>
      <c r="K6162" s="7" t="e">
        <f>VLOOKUP(J6162,'Product Details'!B6153:C6321,2,0)</f>
        <v>#N/A</v>
      </c>
      <c r="L6162" s="7" t="e">
        <f>VLOOKUP(J6162,'Product Details'!B6153:D6321,3,0)</f>
        <v>#N/A</v>
      </c>
      <c r="M6162" s="7" t="e">
        <f>VLOOKUP(J6162,'Product Details'!B6154:E6321,4,0)</f>
        <v>#N/A</v>
      </c>
      <c r="Q6162" s="8">
        <f t="shared" si="384"/>
        <v>0</v>
      </c>
      <c r="R6162" s="8">
        <f t="shared" si="385"/>
        <v>0</v>
      </c>
      <c r="T6162" s="9">
        <f t="shared" si="386"/>
        <v>0</v>
      </c>
      <c r="U6162" s="34" t="e">
        <f t="shared" si="387"/>
        <v>#DIV/0!</v>
      </c>
    </row>
    <row r="6163" spans="7:21" x14ac:dyDescent="0.25">
      <c r="G6163" s="33" t="e">
        <f>VLOOKUP(F6163,'Customer Info'!A6154:B6654,2,0)</f>
        <v>#N/A</v>
      </c>
      <c r="H6163" s="6" t="e">
        <f>VLOOKUP(F6163,'Customer Info'!A6154:C6654,3,0)</f>
        <v>#N/A</v>
      </c>
      <c r="I6163" s="6" t="e">
        <f>VLOOKUP(F6163,'Customer Info'!A6154:E6654,5,0)</f>
        <v>#N/A</v>
      </c>
      <c r="K6163" s="7" t="e">
        <f>VLOOKUP(J6163,'Product Details'!B6154:C6322,2,0)</f>
        <v>#N/A</v>
      </c>
      <c r="L6163" s="7" t="e">
        <f>VLOOKUP(J6163,'Product Details'!B6154:D6322,3,0)</f>
        <v>#N/A</v>
      </c>
      <c r="M6163" s="7" t="e">
        <f>VLOOKUP(J6163,'Product Details'!B6155:E6322,4,0)</f>
        <v>#N/A</v>
      </c>
      <c r="Q6163" s="8">
        <f t="shared" si="384"/>
        <v>0</v>
      </c>
      <c r="R6163" s="8">
        <f t="shared" si="385"/>
        <v>0</v>
      </c>
      <c r="T6163" s="9">
        <f t="shared" si="386"/>
        <v>0</v>
      </c>
      <c r="U6163" s="34" t="e">
        <f t="shared" si="387"/>
        <v>#DIV/0!</v>
      </c>
    </row>
    <row r="6164" spans="7:21" x14ac:dyDescent="0.25">
      <c r="G6164" s="33" t="e">
        <f>VLOOKUP(F6164,'Customer Info'!A6155:B6655,2,0)</f>
        <v>#N/A</v>
      </c>
      <c r="H6164" s="6" t="e">
        <f>VLOOKUP(F6164,'Customer Info'!A6155:C6655,3,0)</f>
        <v>#N/A</v>
      </c>
      <c r="I6164" s="6" t="e">
        <f>VLOOKUP(F6164,'Customer Info'!A6155:E6655,5,0)</f>
        <v>#N/A</v>
      </c>
      <c r="K6164" s="7" t="e">
        <f>VLOOKUP(J6164,'Product Details'!B6155:C6323,2,0)</f>
        <v>#N/A</v>
      </c>
      <c r="L6164" s="7" t="e">
        <f>VLOOKUP(J6164,'Product Details'!B6155:D6323,3,0)</f>
        <v>#N/A</v>
      </c>
      <c r="M6164" s="7" t="e">
        <f>VLOOKUP(J6164,'Product Details'!B6156:E6323,4,0)</f>
        <v>#N/A</v>
      </c>
      <c r="Q6164" s="8">
        <f t="shared" si="384"/>
        <v>0</v>
      </c>
      <c r="R6164" s="8">
        <f t="shared" si="385"/>
        <v>0</v>
      </c>
      <c r="T6164" s="9">
        <f t="shared" si="386"/>
        <v>0</v>
      </c>
      <c r="U6164" s="34" t="e">
        <f t="shared" si="387"/>
        <v>#DIV/0!</v>
      </c>
    </row>
    <row r="6165" spans="7:21" x14ac:dyDescent="0.25">
      <c r="G6165" s="33" t="e">
        <f>VLOOKUP(F6165,'Customer Info'!A6156:B6656,2,0)</f>
        <v>#N/A</v>
      </c>
      <c r="H6165" s="6" t="e">
        <f>VLOOKUP(F6165,'Customer Info'!A6156:C6656,3,0)</f>
        <v>#N/A</v>
      </c>
      <c r="I6165" s="6" t="e">
        <f>VLOOKUP(F6165,'Customer Info'!A6156:E6656,5,0)</f>
        <v>#N/A</v>
      </c>
      <c r="K6165" s="7" t="e">
        <f>VLOOKUP(J6165,'Product Details'!B6156:C6324,2,0)</f>
        <v>#N/A</v>
      </c>
      <c r="L6165" s="7" t="e">
        <f>VLOOKUP(J6165,'Product Details'!B6156:D6324,3,0)</f>
        <v>#N/A</v>
      </c>
      <c r="M6165" s="7" t="e">
        <f>VLOOKUP(J6165,'Product Details'!B6157:E6324,4,0)</f>
        <v>#N/A</v>
      </c>
      <c r="Q6165" s="8">
        <f t="shared" si="384"/>
        <v>0</v>
      </c>
      <c r="R6165" s="8">
        <f t="shared" si="385"/>
        <v>0</v>
      </c>
      <c r="T6165" s="9">
        <f t="shared" si="386"/>
        <v>0</v>
      </c>
      <c r="U6165" s="34" t="e">
        <f t="shared" si="387"/>
        <v>#DIV/0!</v>
      </c>
    </row>
    <row r="6166" spans="7:21" x14ac:dyDescent="0.25">
      <c r="G6166" s="33" t="e">
        <f>VLOOKUP(F6166,'Customer Info'!A6157:B6657,2,0)</f>
        <v>#N/A</v>
      </c>
      <c r="H6166" s="6" t="e">
        <f>VLOOKUP(F6166,'Customer Info'!A6157:C6657,3,0)</f>
        <v>#N/A</v>
      </c>
      <c r="I6166" s="6" t="e">
        <f>VLOOKUP(F6166,'Customer Info'!A6157:E6657,5,0)</f>
        <v>#N/A</v>
      </c>
      <c r="K6166" s="7" t="e">
        <f>VLOOKUP(J6166,'Product Details'!B6157:C6325,2,0)</f>
        <v>#N/A</v>
      </c>
      <c r="L6166" s="7" t="e">
        <f>VLOOKUP(J6166,'Product Details'!B6157:D6325,3,0)</f>
        <v>#N/A</v>
      </c>
      <c r="M6166" s="7" t="e">
        <f>VLOOKUP(J6166,'Product Details'!B6158:E6325,4,0)</f>
        <v>#N/A</v>
      </c>
      <c r="Q6166" s="8">
        <f t="shared" si="384"/>
        <v>0</v>
      </c>
      <c r="R6166" s="8">
        <f t="shared" si="385"/>
        <v>0</v>
      </c>
      <c r="T6166" s="9">
        <f t="shared" si="386"/>
        <v>0</v>
      </c>
      <c r="U6166" s="34" t="e">
        <f t="shared" si="387"/>
        <v>#DIV/0!</v>
      </c>
    </row>
    <row r="6167" spans="7:21" x14ac:dyDescent="0.25">
      <c r="G6167" s="33" t="e">
        <f>VLOOKUP(F6167,'Customer Info'!A6158:B6658,2,0)</f>
        <v>#N/A</v>
      </c>
      <c r="H6167" s="6" t="e">
        <f>VLOOKUP(F6167,'Customer Info'!A6158:C6658,3,0)</f>
        <v>#N/A</v>
      </c>
      <c r="I6167" s="6" t="e">
        <f>VLOOKUP(F6167,'Customer Info'!A6158:E6658,5,0)</f>
        <v>#N/A</v>
      </c>
      <c r="K6167" s="7" t="e">
        <f>VLOOKUP(J6167,'Product Details'!B6158:C6326,2,0)</f>
        <v>#N/A</v>
      </c>
      <c r="L6167" s="7" t="e">
        <f>VLOOKUP(J6167,'Product Details'!B6158:D6326,3,0)</f>
        <v>#N/A</v>
      </c>
      <c r="M6167" s="7" t="e">
        <f>VLOOKUP(J6167,'Product Details'!B6159:E6326,4,0)</f>
        <v>#N/A</v>
      </c>
      <c r="Q6167" s="8">
        <f t="shared" si="384"/>
        <v>0</v>
      </c>
      <c r="R6167" s="8">
        <f t="shared" si="385"/>
        <v>0</v>
      </c>
      <c r="T6167" s="9">
        <f t="shared" si="386"/>
        <v>0</v>
      </c>
      <c r="U6167" s="34" t="e">
        <f t="shared" si="387"/>
        <v>#DIV/0!</v>
      </c>
    </row>
    <row r="6168" spans="7:21" x14ac:dyDescent="0.25">
      <c r="G6168" s="33" t="e">
        <f>VLOOKUP(F6168,'Customer Info'!A6159:B6659,2,0)</f>
        <v>#N/A</v>
      </c>
      <c r="H6168" s="6" t="e">
        <f>VLOOKUP(F6168,'Customer Info'!A6159:C6659,3,0)</f>
        <v>#N/A</v>
      </c>
      <c r="I6168" s="6" t="e">
        <f>VLOOKUP(F6168,'Customer Info'!A6159:E6659,5,0)</f>
        <v>#N/A</v>
      </c>
      <c r="K6168" s="7" t="e">
        <f>VLOOKUP(J6168,'Product Details'!B6159:C6327,2,0)</f>
        <v>#N/A</v>
      </c>
      <c r="L6168" s="7" t="e">
        <f>VLOOKUP(J6168,'Product Details'!B6159:D6327,3,0)</f>
        <v>#N/A</v>
      </c>
      <c r="M6168" s="7" t="e">
        <f>VLOOKUP(J6168,'Product Details'!B6160:E6327,4,0)</f>
        <v>#N/A</v>
      </c>
      <c r="Q6168" s="8">
        <f t="shared" si="384"/>
        <v>0</v>
      </c>
      <c r="R6168" s="8">
        <f t="shared" si="385"/>
        <v>0</v>
      </c>
      <c r="T6168" s="9">
        <f t="shared" si="386"/>
        <v>0</v>
      </c>
      <c r="U6168" s="34" t="e">
        <f t="shared" si="387"/>
        <v>#DIV/0!</v>
      </c>
    </row>
    <row r="6169" spans="7:21" x14ac:dyDescent="0.25">
      <c r="G6169" s="33" t="e">
        <f>VLOOKUP(F6169,'Customer Info'!A6160:B6660,2,0)</f>
        <v>#N/A</v>
      </c>
      <c r="H6169" s="6" t="e">
        <f>VLOOKUP(F6169,'Customer Info'!A6160:C6660,3,0)</f>
        <v>#N/A</v>
      </c>
      <c r="I6169" s="6" t="e">
        <f>VLOOKUP(F6169,'Customer Info'!A6160:E6660,5,0)</f>
        <v>#N/A</v>
      </c>
      <c r="K6169" s="7" t="e">
        <f>VLOOKUP(J6169,'Product Details'!B6160:C6328,2,0)</f>
        <v>#N/A</v>
      </c>
      <c r="L6169" s="7" t="e">
        <f>VLOOKUP(J6169,'Product Details'!B6160:D6328,3,0)</f>
        <v>#N/A</v>
      </c>
      <c r="M6169" s="7" t="e">
        <f>VLOOKUP(J6169,'Product Details'!B6161:E6328,4,0)</f>
        <v>#N/A</v>
      </c>
      <c r="Q6169" s="8">
        <f t="shared" si="384"/>
        <v>0</v>
      </c>
      <c r="R6169" s="8">
        <f t="shared" si="385"/>
        <v>0</v>
      </c>
      <c r="T6169" s="9">
        <f t="shared" si="386"/>
        <v>0</v>
      </c>
      <c r="U6169" s="34" t="e">
        <f t="shared" si="387"/>
        <v>#DIV/0!</v>
      </c>
    </row>
    <row r="6170" spans="7:21" x14ac:dyDescent="0.25">
      <c r="G6170" s="33" t="e">
        <f>VLOOKUP(F6170,'Customer Info'!A6161:B6661,2,0)</f>
        <v>#N/A</v>
      </c>
      <c r="H6170" s="6" t="e">
        <f>VLOOKUP(F6170,'Customer Info'!A6161:C6661,3,0)</f>
        <v>#N/A</v>
      </c>
      <c r="I6170" s="6" t="e">
        <f>VLOOKUP(F6170,'Customer Info'!A6161:E6661,5,0)</f>
        <v>#N/A</v>
      </c>
      <c r="K6170" s="7" t="e">
        <f>VLOOKUP(J6170,'Product Details'!B6161:C6329,2,0)</f>
        <v>#N/A</v>
      </c>
      <c r="L6170" s="7" t="e">
        <f>VLOOKUP(J6170,'Product Details'!B6161:D6329,3,0)</f>
        <v>#N/A</v>
      </c>
      <c r="M6170" s="7" t="e">
        <f>VLOOKUP(J6170,'Product Details'!B6162:E6329,4,0)</f>
        <v>#N/A</v>
      </c>
      <c r="Q6170" s="8">
        <f t="shared" si="384"/>
        <v>0</v>
      </c>
      <c r="R6170" s="8">
        <f t="shared" si="385"/>
        <v>0</v>
      </c>
      <c r="T6170" s="9">
        <f t="shared" si="386"/>
        <v>0</v>
      </c>
      <c r="U6170" s="34" t="e">
        <f t="shared" si="387"/>
        <v>#DIV/0!</v>
      </c>
    </row>
    <row r="6171" spans="7:21" x14ac:dyDescent="0.25">
      <c r="G6171" s="33" t="e">
        <f>VLOOKUP(F6171,'Customer Info'!A6162:B6662,2,0)</f>
        <v>#N/A</v>
      </c>
      <c r="H6171" s="6" t="e">
        <f>VLOOKUP(F6171,'Customer Info'!A6162:C6662,3,0)</f>
        <v>#N/A</v>
      </c>
      <c r="I6171" s="6" t="e">
        <f>VLOOKUP(F6171,'Customer Info'!A6162:E6662,5,0)</f>
        <v>#N/A</v>
      </c>
      <c r="K6171" s="7" t="e">
        <f>VLOOKUP(J6171,'Product Details'!B6162:C6330,2,0)</f>
        <v>#N/A</v>
      </c>
      <c r="L6171" s="7" t="e">
        <f>VLOOKUP(J6171,'Product Details'!B6162:D6330,3,0)</f>
        <v>#N/A</v>
      </c>
      <c r="M6171" s="7" t="e">
        <f>VLOOKUP(J6171,'Product Details'!B6163:E6330,4,0)</f>
        <v>#N/A</v>
      </c>
      <c r="Q6171" s="8">
        <f t="shared" si="384"/>
        <v>0</v>
      </c>
      <c r="R6171" s="8">
        <f t="shared" si="385"/>
        <v>0</v>
      </c>
      <c r="T6171" s="9">
        <f t="shared" si="386"/>
        <v>0</v>
      </c>
      <c r="U6171" s="34" t="e">
        <f t="shared" si="387"/>
        <v>#DIV/0!</v>
      </c>
    </row>
    <row r="6172" spans="7:21" x14ac:dyDescent="0.25">
      <c r="G6172" s="33" t="e">
        <f>VLOOKUP(F6172,'Customer Info'!A6163:B6663,2,0)</f>
        <v>#N/A</v>
      </c>
      <c r="H6172" s="6" t="e">
        <f>VLOOKUP(F6172,'Customer Info'!A6163:C6663,3,0)</f>
        <v>#N/A</v>
      </c>
      <c r="I6172" s="6" t="e">
        <f>VLOOKUP(F6172,'Customer Info'!A6163:E6663,5,0)</f>
        <v>#N/A</v>
      </c>
      <c r="K6172" s="7" t="e">
        <f>VLOOKUP(J6172,'Product Details'!B6163:C6331,2,0)</f>
        <v>#N/A</v>
      </c>
      <c r="L6172" s="7" t="e">
        <f>VLOOKUP(J6172,'Product Details'!B6163:D6331,3,0)</f>
        <v>#N/A</v>
      </c>
      <c r="M6172" s="7" t="e">
        <f>VLOOKUP(J6172,'Product Details'!B6164:E6331,4,0)</f>
        <v>#N/A</v>
      </c>
      <c r="Q6172" s="8">
        <f t="shared" si="384"/>
        <v>0</v>
      </c>
      <c r="R6172" s="8">
        <f t="shared" si="385"/>
        <v>0</v>
      </c>
      <c r="T6172" s="9">
        <f t="shared" si="386"/>
        <v>0</v>
      </c>
      <c r="U6172" s="34" t="e">
        <f t="shared" si="387"/>
        <v>#DIV/0!</v>
      </c>
    </row>
    <row r="6173" spans="7:21" x14ac:dyDescent="0.25">
      <c r="G6173" s="33" t="e">
        <f>VLOOKUP(F6173,'Customer Info'!A6164:B6664,2,0)</f>
        <v>#N/A</v>
      </c>
      <c r="H6173" s="6" t="e">
        <f>VLOOKUP(F6173,'Customer Info'!A6164:C6664,3,0)</f>
        <v>#N/A</v>
      </c>
      <c r="I6173" s="6" t="e">
        <f>VLOOKUP(F6173,'Customer Info'!A6164:E6664,5,0)</f>
        <v>#N/A</v>
      </c>
      <c r="K6173" s="7" t="e">
        <f>VLOOKUP(J6173,'Product Details'!B6164:C6332,2,0)</f>
        <v>#N/A</v>
      </c>
      <c r="L6173" s="7" t="e">
        <f>VLOOKUP(J6173,'Product Details'!B6164:D6332,3,0)</f>
        <v>#N/A</v>
      </c>
      <c r="M6173" s="7" t="e">
        <f>VLOOKUP(J6173,'Product Details'!B6165:E6332,4,0)</f>
        <v>#N/A</v>
      </c>
      <c r="Q6173" s="8">
        <f t="shared" si="384"/>
        <v>0</v>
      </c>
      <c r="R6173" s="8">
        <f t="shared" si="385"/>
        <v>0</v>
      </c>
      <c r="T6173" s="9">
        <f t="shared" si="386"/>
        <v>0</v>
      </c>
      <c r="U6173" s="34" t="e">
        <f t="shared" si="387"/>
        <v>#DIV/0!</v>
      </c>
    </row>
    <row r="6174" spans="7:21" x14ac:dyDescent="0.25">
      <c r="G6174" s="33" t="e">
        <f>VLOOKUP(F6174,'Customer Info'!A6165:B6665,2,0)</f>
        <v>#N/A</v>
      </c>
      <c r="H6174" s="6" t="e">
        <f>VLOOKUP(F6174,'Customer Info'!A6165:C6665,3,0)</f>
        <v>#N/A</v>
      </c>
      <c r="I6174" s="6" t="e">
        <f>VLOOKUP(F6174,'Customer Info'!A6165:E6665,5,0)</f>
        <v>#N/A</v>
      </c>
      <c r="K6174" s="7" t="e">
        <f>VLOOKUP(J6174,'Product Details'!B6165:C6333,2,0)</f>
        <v>#N/A</v>
      </c>
      <c r="L6174" s="7" t="e">
        <f>VLOOKUP(J6174,'Product Details'!B6165:D6333,3,0)</f>
        <v>#N/A</v>
      </c>
      <c r="M6174" s="7" t="e">
        <f>VLOOKUP(J6174,'Product Details'!B6166:E6333,4,0)</f>
        <v>#N/A</v>
      </c>
      <c r="Q6174" s="8">
        <f t="shared" si="384"/>
        <v>0</v>
      </c>
      <c r="R6174" s="8">
        <f t="shared" si="385"/>
        <v>0</v>
      </c>
      <c r="T6174" s="9">
        <f t="shared" si="386"/>
        <v>0</v>
      </c>
      <c r="U6174" s="34" t="e">
        <f t="shared" si="387"/>
        <v>#DIV/0!</v>
      </c>
    </row>
    <row r="6175" spans="7:21" x14ac:dyDescent="0.25">
      <c r="G6175" s="33" t="e">
        <f>VLOOKUP(F6175,'Customer Info'!A6166:B6666,2,0)</f>
        <v>#N/A</v>
      </c>
      <c r="H6175" s="6" t="e">
        <f>VLOOKUP(F6175,'Customer Info'!A6166:C6666,3,0)</f>
        <v>#N/A</v>
      </c>
      <c r="I6175" s="6" t="e">
        <f>VLOOKUP(F6175,'Customer Info'!A6166:E6666,5,0)</f>
        <v>#N/A</v>
      </c>
      <c r="K6175" s="7" t="e">
        <f>VLOOKUP(J6175,'Product Details'!B6166:C6334,2,0)</f>
        <v>#N/A</v>
      </c>
      <c r="L6175" s="7" t="e">
        <f>VLOOKUP(J6175,'Product Details'!B6166:D6334,3,0)</f>
        <v>#N/A</v>
      </c>
      <c r="M6175" s="7" t="e">
        <f>VLOOKUP(J6175,'Product Details'!B6167:E6334,4,0)</f>
        <v>#N/A</v>
      </c>
      <c r="Q6175" s="8">
        <f t="shared" si="384"/>
        <v>0</v>
      </c>
      <c r="R6175" s="8">
        <f t="shared" si="385"/>
        <v>0</v>
      </c>
      <c r="T6175" s="9">
        <f t="shared" si="386"/>
        <v>0</v>
      </c>
      <c r="U6175" s="34" t="e">
        <f t="shared" si="387"/>
        <v>#DIV/0!</v>
      </c>
    </row>
    <row r="6176" spans="7:21" x14ac:dyDescent="0.25">
      <c r="G6176" s="33" t="e">
        <f>VLOOKUP(F6176,'Customer Info'!A6167:B6667,2,0)</f>
        <v>#N/A</v>
      </c>
      <c r="H6176" s="6" t="e">
        <f>VLOOKUP(F6176,'Customer Info'!A6167:C6667,3,0)</f>
        <v>#N/A</v>
      </c>
      <c r="I6176" s="6" t="e">
        <f>VLOOKUP(F6176,'Customer Info'!A6167:E6667,5,0)</f>
        <v>#N/A</v>
      </c>
      <c r="K6176" s="7" t="e">
        <f>VLOOKUP(J6176,'Product Details'!B6167:C6335,2,0)</f>
        <v>#N/A</v>
      </c>
      <c r="L6176" s="7" t="e">
        <f>VLOOKUP(J6176,'Product Details'!B6167:D6335,3,0)</f>
        <v>#N/A</v>
      </c>
      <c r="M6176" s="7" t="e">
        <f>VLOOKUP(J6176,'Product Details'!B6168:E6335,4,0)</f>
        <v>#N/A</v>
      </c>
      <c r="Q6176" s="8">
        <f t="shared" si="384"/>
        <v>0</v>
      </c>
      <c r="R6176" s="8">
        <f t="shared" si="385"/>
        <v>0</v>
      </c>
      <c r="T6176" s="9">
        <f t="shared" si="386"/>
        <v>0</v>
      </c>
      <c r="U6176" s="34" t="e">
        <f t="shared" si="387"/>
        <v>#DIV/0!</v>
      </c>
    </row>
    <row r="6177" spans="7:21" x14ac:dyDescent="0.25">
      <c r="G6177" s="33" t="e">
        <f>VLOOKUP(F6177,'Customer Info'!A6168:B6668,2,0)</f>
        <v>#N/A</v>
      </c>
      <c r="H6177" s="6" t="e">
        <f>VLOOKUP(F6177,'Customer Info'!A6168:C6668,3,0)</f>
        <v>#N/A</v>
      </c>
      <c r="I6177" s="6" t="e">
        <f>VLOOKUP(F6177,'Customer Info'!A6168:E6668,5,0)</f>
        <v>#N/A</v>
      </c>
      <c r="K6177" s="7" t="e">
        <f>VLOOKUP(J6177,'Product Details'!B6168:C6336,2,0)</f>
        <v>#N/A</v>
      </c>
      <c r="L6177" s="7" t="e">
        <f>VLOOKUP(J6177,'Product Details'!B6168:D6336,3,0)</f>
        <v>#N/A</v>
      </c>
      <c r="M6177" s="7" t="e">
        <f>VLOOKUP(J6177,'Product Details'!B6169:E6336,4,0)</f>
        <v>#N/A</v>
      </c>
      <c r="Q6177" s="8">
        <f t="shared" si="384"/>
        <v>0</v>
      </c>
      <c r="R6177" s="8">
        <f t="shared" si="385"/>
        <v>0</v>
      </c>
      <c r="T6177" s="9">
        <f t="shared" si="386"/>
        <v>0</v>
      </c>
      <c r="U6177" s="34" t="e">
        <f t="shared" si="387"/>
        <v>#DIV/0!</v>
      </c>
    </row>
    <row r="6178" spans="7:21" x14ac:dyDescent="0.25">
      <c r="G6178" s="33" t="e">
        <f>VLOOKUP(F6178,'Customer Info'!A6169:B6669,2,0)</f>
        <v>#N/A</v>
      </c>
      <c r="H6178" s="6" t="e">
        <f>VLOOKUP(F6178,'Customer Info'!A6169:C6669,3,0)</f>
        <v>#N/A</v>
      </c>
      <c r="I6178" s="6" t="e">
        <f>VLOOKUP(F6178,'Customer Info'!A6169:E6669,5,0)</f>
        <v>#N/A</v>
      </c>
      <c r="K6178" s="7" t="e">
        <f>VLOOKUP(J6178,'Product Details'!B6169:C6337,2,0)</f>
        <v>#N/A</v>
      </c>
      <c r="L6178" s="7" t="e">
        <f>VLOOKUP(J6178,'Product Details'!B6169:D6337,3,0)</f>
        <v>#N/A</v>
      </c>
      <c r="M6178" s="7" t="e">
        <f>VLOOKUP(J6178,'Product Details'!B6170:E6337,4,0)</f>
        <v>#N/A</v>
      </c>
      <c r="Q6178" s="8">
        <f t="shared" si="384"/>
        <v>0</v>
      </c>
      <c r="R6178" s="8">
        <f t="shared" si="385"/>
        <v>0</v>
      </c>
      <c r="T6178" s="9">
        <f t="shared" si="386"/>
        <v>0</v>
      </c>
      <c r="U6178" s="34" t="e">
        <f t="shared" si="387"/>
        <v>#DIV/0!</v>
      </c>
    </row>
    <row r="6179" spans="7:21" x14ac:dyDescent="0.25">
      <c r="G6179" s="33" t="e">
        <f>VLOOKUP(F6179,'Customer Info'!A6170:B6670,2,0)</f>
        <v>#N/A</v>
      </c>
      <c r="H6179" s="6" t="e">
        <f>VLOOKUP(F6179,'Customer Info'!A6170:C6670,3,0)</f>
        <v>#N/A</v>
      </c>
      <c r="I6179" s="6" t="e">
        <f>VLOOKUP(F6179,'Customer Info'!A6170:E6670,5,0)</f>
        <v>#N/A</v>
      </c>
      <c r="K6179" s="7" t="e">
        <f>VLOOKUP(J6179,'Product Details'!B6170:C6338,2,0)</f>
        <v>#N/A</v>
      </c>
      <c r="L6179" s="7" t="e">
        <f>VLOOKUP(J6179,'Product Details'!B6170:D6338,3,0)</f>
        <v>#N/A</v>
      </c>
      <c r="M6179" s="7" t="e">
        <f>VLOOKUP(J6179,'Product Details'!B6171:E6338,4,0)</f>
        <v>#N/A</v>
      </c>
      <c r="Q6179" s="8">
        <f t="shared" si="384"/>
        <v>0</v>
      </c>
      <c r="R6179" s="8">
        <f t="shared" si="385"/>
        <v>0</v>
      </c>
      <c r="T6179" s="9">
        <f t="shared" si="386"/>
        <v>0</v>
      </c>
      <c r="U6179" s="34" t="e">
        <f t="shared" si="387"/>
        <v>#DIV/0!</v>
      </c>
    </row>
    <row r="6180" spans="7:21" x14ac:dyDescent="0.25">
      <c r="G6180" s="33" t="e">
        <f>VLOOKUP(F6180,'Customer Info'!A6171:B6671,2,0)</f>
        <v>#N/A</v>
      </c>
      <c r="H6180" s="6" t="e">
        <f>VLOOKUP(F6180,'Customer Info'!A6171:C6671,3,0)</f>
        <v>#N/A</v>
      </c>
      <c r="I6180" s="6" t="e">
        <f>VLOOKUP(F6180,'Customer Info'!A6171:E6671,5,0)</f>
        <v>#N/A</v>
      </c>
      <c r="K6180" s="7" t="e">
        <f>VLOOKUP(J6180,'Product Details'!B6171:C6339,2,0)</f>
        <v>#N/A</v>
      </c>
      <c r="L6180" s="7" t="e">
        <f>VLOOKUP(J6180,'Product Details'!B6171:D6339,3,0)</f>
        <v>#N/A</v>
      </c>
      <c r="M6180" s="7" t="e">
        <f>VLOOKUP(J6180,'Product Details'!B6172:E6339,4,0)</f>
        <v>#N/A</v>
      </c>
      <c r="Q6180" s="8">
        <f t="shared" si="384"/>
        <v>0</v>
      </c>
      <c r="R6180" s="8">
        <f t="shared" si="385"/>
        <v>0</v>
      </c>
      <c r="T6180" s="9">
        <f t="shared" si="386"/>
        <v>0</v>
      </c>
      <c r="U6180" s="34" t="e">
        <f t="shared" si="387"/>
        <v>#DIV/0!</v>
      </c>
    </row>
    <row r="6181" spans="7:21" x14ac:dyDescent="0.25">
      <c r="G6181" s="33" t="e">
        <f>VLOOKUP(F6181,'Customer Info'!A6172:B6672,2,0)</f>
        <v>#N/A</v>
      </c>
      <c r="H6181" s="6" t="e">
        <f>VLOOKUP(F6181,'Customer Info'!A6172:C6672,3,0)</f>
        <v>#N/A</v>
      </c>
      <c r="I6181" s="6" t="e">
        <f>VLOOKUP(F6181,'Customer Info'!A6172:E6672,5,0)</f>
        <v>#N/A</v>
      </c>
      <c r="K6181" s="7" t="e">
        <f>VLOOKUP(J6181,'Product Details'!B6172:C6340,2,0)</f>
        <v>#N/A</v>
      </c>
      <c r="L6181" s="7" t="e">
        <f>VLOOKUP(J6181,'Product Details'!B6172:D6340,3,0)</f>
        <v>#N/A</v>
      </c>
      <c r="M6181" s="7" t="e">
        <f>VLOOKUP(J6181,'Product Details'!B6173:E6340,4,0)</f>
        <v>#N/A</v>
      </c>
      <c r="Q6181" s="8">
        <f t="shared" si="384"/>
        <v>0</v>
      </c>
      <c r="R6181" s="8">
        <f t="shared" si="385"/>
        <v>0</v>
      </c>
      <c r="T6181" s="9">
        <f t="shared" si="386"/>
        <v>0</v>
      </c>
      <c r="U6181" s="34" t="e">
        <f t="shared" si="387"/>
        <v>#DIV/0!</v>
      </c>
    </row>
    <row r="6182" spans="7:21" x14ac:dyDescent="0.25">
      <c r="G6182" s="33" t="e">
        <f>VLOOKUP(F6182,'Customer Info'!A6173:B6673,2,0)</f>
        <v>#N/A</v>
      </c>
      <c r="H6182" s="6" t="e">
        <f>VLOOKUP(F6182,'Customer Info'!A6173:C6673,3,0)</f>
        <v>#N/A</v>
      </c>
      <c r="I6182" s="6" t="e">
        <f>VLOOKUP(F6182,'Customer Info'!A6173:E6673,5,0)</f>
        <v>#N/A</v>
      </c>
      <c r="K6182" s="7" t="e">
        <f>VLOOKUP(J6182,'Product Details'!B6173:C6341,2,0)</f>
        <v>#N/A</v>
      </c>
      <c r="L6182" s="7" t="e">
        <f>VLOOKUP(J6182,'Product Details'!B6173:D6341,3,0)</f>
        <v>#N/A</v>
      </c>
      <c r="M6182" s="7" t="e">
        <f>VLOOKUP(J6182,'Product Details'!B6174:E6341,4,0)</f>
        <v>#N/A</v>
      </c>
      <c r="Q6182" s="8">
        <f t="shared" si="384"/>
        <v>0</v>
      </c>
      <c r="R6182" s="8">
        <f t="shared" si="385"/>
        <v>0</v>
      </c>
      <c r="T6182" s="9">
        <f t="shared" si="386"/>
        <v>0</v>
      </c>
      <c r="U6182" s="34" t="e">
        <f t="shared" si="387"/>
        <v>#DIV/0!</v>
      </c>
    </row>
    <row r="6183" spans="7:21" x14ac:dyDescent="0.25">
      <c r="G6183" s="33" t="e">
        <f>VLOOKUP(F6183,'Customer Info'!A6174:B6674,2,0)</f>
        <v>#N/A</v>
      </c>
      <c r="H6183" s="6" t="e">
        <f>VLOOKUP(F6183,'Customer Info'!A6174:C6674,3,0)</f>
        <v>#N/A</v>
      </c>
      <c r="I6183" s="6" t="e">
        <f>VLOOKUP(F6183,'Customer Info'!A6174:E6674,5,0)</f>
        <v>#N/A</v>
      </c>
      <c r="K6183" s="7" t="e">
        <f>VLOOKUP(J6183,'Product Details'!B6174:C6342,2,0)</f>
        <v>#N/A</v>
      </c>
      <c r="L6183" s="7" t="e">
        <f>VLOOKUP(J6183,'Product Details'!B6174:D6342,3,0)</f>
        <v>#N/A</v>
      </c>
      <c r="M6183" s="7" t="e">
        <f>VLOOKUP(J6183,'Product Details'!B6175:E6342,4,0)</f>
        <v>#N/A</v>
      </c>
      <c r="Q6183" s="8">
        <f t="shared" si="384"/>
        <v>0</v>
      </c>
      <c r="R6183" s="8">
        <f t="shared" si="385"/>
        <v>0</v>
      </c>
      <c r="T6183" s="9">
        <f t="shared" si="386"/>
        <v>0</v>
      </c>
      <c r="U6183" s="34" t="e">
        <f t="shared" si="387"/>
        <v>#DIV/0!</v>
      </c>
    </row>
    <row r="6184" spans="7:21" x14ac:dyDescent="0.25">
      <c r="G6184" s="33" t="e">
        <f>VLOOKUP(F6184,'Customer Info'!A6175:B6675,2,0)</f>
        <v>#N/A</v>
      </c>
      <c r="H6184" s="6" t="e">
        <f>VLOOKUP(F6184,'Customer Info'!A6175:C6675,3,0)</f>
        <v>#N/A</v>
      </c>
      <c r="I6184" s="6" t="e">
        <f>VLOOKUP(F6184,'Customer Info'!A6175:E6675,5,0)</f>
        <v>#N/A</v>
      </c>
      <c r="K6184" s="7" t="e">
        <f>VLOOKUP(J6184,'Product Details'!B6175:C6343,2,0)</f>
        <v>#N/A</v>
      </c>
      <c r="L6184" s="7" t="e">
        <f>VLOOKUP(J6184,'Product Details'!B6175:D6343,3,0)</f>
        <v>#N/A</v>
      </c>
      <c r="M6184" s="7" t="e">
        <f>VLOOKUP(J6184,'Product Details'!B6176:E6343,4,0)</f>
        <v>#N/A</v>
      </c>
      <c r="Q6184" s="8">
        <f t="shared" si="384"/>
        <v>0</v>
      </c>
      <c r="R6184" s="8">
        <f t="shared" si="385"/>
        <v>0</v>
      </c>
      <c r="T6184" s="9">
        <f t="shared" si="386"/>
        <v>0</v>
      </c>
      <c r="U6184" s="34" t="e">
        <f t="shared" si="387"/>
        <v>#DIV/0!</v>
      </c>
    </row>
    <row r="6185" spans="7:21" x14ac:dyDescent="0.25">
      <c r="G6185" s="33" t="e">
        <f>VLOOKUP(F6185,'Customer Info'!A6176:B6676,2,0)</f>
        <v>#N/A</v>
      </c>
      <c r="H6185" s="6" t="e">
        <f>VLOOKUP(F6185,'Customer Info'!A6176:C6676,3,0)</f>
        <v>#N/A</v>
      </c>
      <c r="I6185" s="6" t="e">
        <f>VLOOKUP(F6185,'Customer Info'!A6176:E6676,5,0)</f>
        <v>#N/A</v>
      </c>
      <c r="K6185" s="7" t="e">
        <f>VLOOKUP(J6185,'Product Details'!B6176:C6344,2,0)</f>
        <v>#N/A</v>
      </c>
      <c r="L6185" s="7" t="e">
        <f>VLOOKUP(J6185,'Product Details'!B6176:D6344,3,0)</f>
        <v>#N/A</v>
      </c>
      <c r="M6185" s="7" t="e">
        <f>VLOOKUP(J6185,'Product Details'!B6177:E6344,4,0)</f>
        <v>#N/A</v>
      </c>
      <c r="Q6185" s="8">
        <f t="shared" si="384"/>
        <v>0</v>
      </c>
      <c r="R6185" s="8">
        <f t="shared" si="385"/>
        <v>0</v>
      </c>
      <c r="T6185" s="9">
        <f t="shared" si="386"/>
        <v>0</v>
      </c>
      <c r="U6185" s="34" t="e">
        <f t="shared" si="387"/>
        <v>#DIV/0!</v>
      </c>
    </row>
    <row r="6186" spans="7:21" x14ac:dyDescent="0.25">
      <c r="G6186" s="33" t="e">
        <f>VLOOKUP(F6186,'Customer Info'!A6177:B6677,2,0)</f>
        <v>#N/A</v>
      </c>
      <c r="H6186" s="6" t="e">
        <f>VLOOKUP(F6186,'Customer Info'!A6177:C6677,3,0)</f>
        <v>#N/A</v>
      </c>
      <c r="I6186" s="6" t="e">
        <f>VLOOKUP(F6186,'Customer Info'!A6177:E6677,5,0)</f>
        <v>#N/A</v>
      </c>
      <c r="K6186" s="7" t="e">
        <f>VLOOKUP(J6186,'Product Details'!B6177:C6345,2,0)</f>
        <v>#N/A</v>
      </c>
      <c r="L6186" s="7" t="e">
        <f>VLOOKUP(J6186,'Product Details'!B6177:D6345,3,0)</f>
        <v>#N/A</v>
      </c>
      <c r="M6186" s="7" t="e">
        <f>VLOOKUP(J6186,'Product Details'!B6178:E6345,4,0)</f>
        <v>#N/A</v>
      </c>
      <c r="Q6186" s="8">
        <f t="shared" si="384"/>
        <v>0</v>
      </c>
      <c r="R6186" s="8">
        <f t="shared" si="385"/>
        <v>0</v>
      </c>
      <c r="T6186" s="9">
        <f t="shared" si="386"/>
        <v>0</v>
      </c>
      <c r="U6186" s="34" t="e">
        <f t="shared" si="387"/>
        <v>#DIV/0!</v>
      </c>
    </row>
    <row r="6187" spans="7:21" x14ac:dyDescent="0.25">
      <c r="G6187" s="33" t="e">
        <f>VLOOKUP(F6187,'Customer Info'!A6178:B6678,2,0)</f>
        <v>#N/A</v>
      </c>
      <c r="H6187" s="6" t="e">
        <f>VLOOKUP(F6187,'Customer Info'!A6178:C6678,3,0)</f>
        <v>#N/A</v>
      </c>
      <c r="I6187" s="6" t="e">
        <f>VLOOKUP(F6187,'Customer Info'!A6178:E6678,5,0)</f>
        <v>#N/A</v>
      </c>
      <c r="K6187" s="7" t="e">
        <f>VLOOKUP(J6187,'Product Details'!B6178:C6346,2,0)</f>
        <v>#N/A</v>
      </c>
      <c r="L6187" s="7" t="e">
        <f>VLOOKUP(J6187,'Product Details'!B6178:D6346,3,0)</f>
        <v>#N/A</v>
      </c>
      <c r="M6187" s="7" t="e">
        <f>VLOOKUP(J6187,'Product Details'!B6179:E6346,4,0)</f>
        <v>#N/A</v>
      </c>
      <c r="Q6187" s="8">
        <f t="shared" si="384"/>
        <v>0</v>
      </c>
      <c r="R6187" s="8">
        <f t="shared" si="385"/>
        <v>0</v>
      </c>
      <c r="T6187" s="9">
        <f t="shared" si="386"/>
        <v>0</v>
      </c>
      <c r="U6187" s="34" t="e">
        <f t="shared" si="387"/>
        <v>#DIV/0!</v>
      </c>
    </row>
    <row r="6188" spans="7:21" x14ac:dyDescent="0.25">
      <c r="G6188" s="33" t="e">
        <f>VLOOKUP(F6188,'Customer Info'!A6179:B6679,2,0)</f>
        <v>#N/A</v>
      </c>
      <c r="H6188" s="6" t="e">
        <f>VLOOKUP(F6188,'Customer Info'!A6179:C6679,3,0)</f>
        <v>#N/A</v>
      </c>
      <c r="I6188" s="6" t="e">
        <f>VLOOKUP(F6188,'Customer Info'!A6179:E6679,5,0)</f>
        <v>#N/A</v>
      </c>
      <c r="K6188" s="7" t="e">
        <f>VLOOKUP(J6188,'Product Details'!B6179:C6347,2,0)</f>
        <v>#N/A</v>
      </c>
      <c r="L6188" s="7" t="e">
        <f>VLOOKUP(J6188,'Product Details'!B6179:D6347,3,0)</f>
        <v>#N/A</v>
      </c>
      <c r="M6188" s="7" t="e">
        <f>VLOOKUP(J6188,'Product Details'!B6180:E6347,4,0)</f>
        <v>#N/A</v>
      </c>
      <c r="Q6188" s="8">
        <f t="shared" si="384"/>
        <v>0</v>
      </c>
      <c r="R6188" s="8">
        <f t="shared" si="385"/>
        <v>0</v>
      </c>
      <c r="T6188" s="9">
        <f t="shared" si="386"/>
        <v>0</v>
      </c>
      <c r="U6188" s="34" t="e">
        <f t="shared" si="387"/>
        <v>#DIV/0!</v>
      </c>
    </row>
    <row r="6189" spans="7:21" x14ac:dyDescent="0.25">
      <c r="G6189" s="33" t="e">
        <f>VLOOKUP(F6189,'Customer Info'!A6180:B6680,2,0)</f>
        <v>#N/A</v>
      </c>
      <c r="H6189" s="6" t="e">
        <f>VLOOKUP(F6189,'Customer Info'!A6180:C6680,3,0)</f>
        <v>#N/A</v>
      </c>
      <c r="I6189" s="6" t="e">
        <f>VLOOKUP(F6189,'Customer Info'!A6180:E6680,5,0)</f>
        <v>#N/A</v>
      </c>
      <c r="K6189" s="7" t="e">
        <f>VLOOKUP(J6189,'Product Details'!B6180:C6348,2,0)</f>
        <v>#N/A</v>
      </c>
      <c r="L6189" s="7" t="e">
        <f>VLOOKUP(J6189,'Product Details'!B6180:D6348,3,0)</f>
        <v>#N/A</v>
      </c>
      <c r="M6189" s="7" t="e">
        <f>VLOOKUP(J6189,'Product Details'!B6181:E6348,4,0)</f>
        <v>#N/A</v>
      </c>
      <c r="Q6189" s="8">
        <f t="shared" si="384"/>
        <v>0</v>
      </c>
      <c r="R6189" s="8">
        <f t="shared" si="385"/>
        <v>0</v>
      </c>
      <c r="T6189" s="9">
        <f t="shared" si="386"/>
        <v>0</v>
      </c>
      <c r="U6189" s="34" t="e">
        <f t="shared" si="387"/>
        <v>#DIV/0!</v>
      </c>
    </row>
    <row r="6190" spans="7:21" x14ac:dyDescent="0.25">
      <c r="G6190" s="33" t="e">
        <f>VLOOKUP(F6190,'Customer Info'!A6181:B6681,2,0)</f>
        <v>#N/A</v>
      </c>
      <c r="H6190" s="6" t="e">
        <f>VLOOKUP(F6190,'Customer Info'!A6181:C6681,3,0)</f>
        <v>#N/A</v>
      </c>
      <c r="I6190" s="6" t="e">
        <f>VLOOKUP(F6190,'Customer Info'!A6181:E6681,5,0)</f>
        <v>#N/A</v>
      </c>
      <c r="K6190" s="7" t="e">
        <f>VLOOKUP(J6190,'Product Details'!B6181:C6349,2,0)</f>
        <v>#N/A</v>
      </c>
      <c r="L6190" s="7" t="e">
        <f>VLOOKUP(J6190,'Product Details'!B6181:D6349,3,0)</f>
        <v>#N/A</v>
      </c>
      <c r="M6190" s="7" t="e">
        <f>VLOOKUP(J6190,'Product Details'!B6182:E6349,4,0)</f>
        <v>#N/A</v>
      </c>
      <c r="Q6190" s="8">
        <f t="shared" si="384"/>
        <v>0</v>
      </c>
      <c r="R6190" s="8">
        <f t="shared" si="385"/>
        <v>0</v>
      </c>
      <c r="T6190" s="9">
        <f t="shared" si="386"/>
        <v>0</v>
      </c>
      <c r="U6190" s="34" t="e">
        <f t="shared" si="387"/>
        <v>#DIV/0!</v>
      </c>
    </row>
    <row r="6191" spans="7:21" x14ac:dyDescent="0.25">
      <c r="G6191" s="33" t="e">
        <f>VLOOKUP(F6191,'Customer Info'!A6182:B6682,2,0)</f>
        <v>#N/A</v>
      </c>
      <c r="H6191" s="6" t="e">
        <f>VLOOKUP(F6191,'Customer Info'!A6182:C6682,3,0)</f>
        <v>#N/A</v>
      </c>
      <c r="I6191" s="6" t="e">
        <f>VLOOKUP(F6191,'Customer Info'!A6182:E6682,5,0)</f>
        <v>#N/A</v>
      </c>
      <c r="K6191" s="7" t="e">
        <f>VLOOKUP(J6191,'Product Details'!B6182:C6350,2,0)</f>
        <v>#N/A</v>
      </c>
      <c r="L6191" s="7" t="e">
        <f>VLOOKUP(J6191,'Product Details'!B6182:D6350,3,0)</f>
        <v>#N/A</v>
      </c>
      <c r="M6191" s="7" t="e">
        <f>VLOOKUP(J6191,'Product Details'!B6183:E6350,4,0)</f>
        <v>#N/A</v>
      </c>
      <c r="Q6191" s="8">
        <f t="shared" si="384"/>
        <v>0</v>
      </c>
      <c r="R6191" s="8">
        <f t="shared" si="385"/>
        <v>0</v>
      </c>
      <c r="T6191" s="9">
        <f t="shared" si="386"/>
        <v>0</v>
      </c>
      <c r="U6191" s="34" t="e">
        <f t="shared" si="387"/>
        <v>#DIV/0!</v>
      </c>
    </row>
    <row r="6192" spans="7:21" x14ac:dyDescent="0.25">
      <c r="G6192" s="33" t="e">
        <f>VLOOKUP(F6192,'Customer Info'!A6183:B6683,2,0)</f>
        <v>#N/A</v>
      </c>
      <c r="H6192" s="6" t="e">
        <f>VLOOKUP(F6192,'Customer Info'!A6183:C6683,3,0)</f>
        <v>#N/A</v>
      </c>
      <c r="I6192" s="6" t="e">
        <f>VLOOKUP(F6192,'Customer Info'!A6183:E6683,5,0)</f>
        <v>#N/A</v>
      </c>
      <c r="K6192" s="7" t="e">
        <f>VLOOKUP(J6192,'Product Details'!B6183:C6351,2,0)</f>
        <v>#N/A</v>
      </c>
      <c r="L6192" s="7" t="e">
        <f>VLOOKUP(J6192,'Product Details'!B6183:D6351,3,0)</f>
        <v>#N/A</v>
      </c>
      <c r="M6192" s="7" t="e">
        <f>VLOOKUP(J6192,'Product Details'!B6184:E6351,4,0)</f>
        <v>#N/A</v>
      </c>
      <c r="Q6192" s="8">
        <f t="shared" si="384"/>
        <v>0</v>
      </c>
      <c r="R6192" s="8">
        <f t="shared" si="385"/>
        <v>0</v>
      </c>
      <c r="T6192" s="9">
        <f t="shared" si="386"/>
        <v>0</v>
      </c>
      <c r="U6192" s="34" t="e">
        <f t="shared" si="387"/>
        <v>#DIV/0!</v>
      </c>
    </row>
    <row r="6193" spans="7:21" x14ac:dyDescent="0.25">
      <c r="G6193" s="33" t="e">
        <f>VLOOKUP(F6193,'Customer Info'!A6184:B6684,2,0)</f>
        <v>#N/A</v>
      </c>
      <c r="H6193" s="6" t="e">
        <f>VLOOKUP(F6193,'Customer Info'!A6184:C6684,3,0)</f>
        <v>#N/A</v>
      </c>
      <c r="I6193" s="6" t="e">
        <f>VLOOKUP(F6193,'Customer Info'!A6184:E6684,5,0)</f>
        <v>#N/A</v>
      </c>
      <c r="K6193" s="7" t="e">
        <f>VLOOKUP(J6193,'Product Details'!B6184:C6352,2,0)</f>
        <v>#N/A</v>
      </c>
      <c r="L6193" s="7" t="e">
        <f>VLOOKUP(J6193,'Product Details'!B6184:D6352,3,0)</f>
        <v>#N/A</v>
      </c>
      <c r="M6193" s="7" t="e">
        <f>VLOOKUP(J6193,'Product Details'!B6185:E6352,4,0)</f>
        <v>#N/A</v>
      </c>
      <c r="Q6193" s="8">
        <f t="shared" si="384"/>
        <v>0</v>
      </c>
      <c r="R6193" s="8">
        <f t="shared" si="385"/>
        <v>0</v>
      </c>
      <c r="T6193" s="9">
        <f t="shared" si="386"/>
        <v>0</v>
      </c>
      <c r="U6193" s="34" t="e">
        <f t="shared" si="387"/>
        <v>#DIV/0!</v>
      </c>
    </row>
    <row r="6194" spans="7:21" x14ac:dyDescent="0.25">
      <c r="G6194" s="33" t="e">
        <f>VLOOKUP(F6194,'Customer Info'!A6185:B6685,2,0)</f>
        <v>#N/A</v>
      </c>
      <c r="H6194" s="6" t="e">
        <f>VLOOKUP(F6194,'Customer Info'!A6185:C6685,3,0)</f>
        <v>#N/A</v>
      </c>
      <c r="I6194" s="6" t="e">
        <f>VLOOKUP(F6194,'Customer Info'!A6185:E6685,5,0)</f>
        <v>#N/A</v>
      </c>
      <c r="K6194" s="7" t="e">
        <f>VLOOKUP(J6194,'Product Details'!B6185:C6353,2,0)</f>
        <v>#N/A</v>
      </c>
      <c r="L6194" s="7" t="e">
        <f>VLOOKUP(J6194,'Product Details'!B6185:D6353,3,0)</f>
        <v>#N/A</v>
      </c>
      <c r="M6194" s="7" t="e">
        <f>VLOOKUP(J6194,'Product Details'!B6186:E6353,4,0)</f>
        <v>#N/A</v>
      </c>
      <c r="Q6194" s="8">
        <f t="shared" si="384"/>
        <v>0</v>
      </c>
      <c r="R6194" s="8">
        <f t="shared" si="385"/>
        <v>0</v>
      </c>
      <c r="T6194" s="9">
        <f t="shared" si="386"/>
        <v>0</v>
      </c>
      <c r="U6194" s="34" t="e">
        <f t="shared" si="387"/>
        <v>#DIV/0!</v>
      </c>
    </row>
    <row r="6195" spans="7:21" x14ac:dyDescent="0.25">
      <c r="G6195" s="33" t="e">
        <f>VLOOKUP(F6195,'Customer Info'!A6186:B6686,2,0)</f>
        <v>#N/A</v>
      </c>
      <c r="H6195" s="6" t="e">
        <f>VLOOKUP(F6195,'Customer Info'!A6186:C6686,3,0)</f>
        <v>#N/A</v>
      </c>
      <c r="I6195" s="6" t="e">
        <f>VLOOKUP(F6195,'Customer Info'!A6186:E6686,5,0)</f>
        <v>#N/A</v>
      </c>
      <c r="K6195" s="7" t="e">
        <f>VLOOKUP(J6195,'Product Details'!B6186:C6354,2,0)</f>
        <v>#N/A</v>
      </c>
      <c r="L6195" s="7" t="e">
        <f>VLOOKUP(J6195,'Product Details'!B6186:D6354,3,0)</f>
        <v>#N/A</v>
      </c>
      <c r="M6195" s="7" t="e">
        <f>VLOOKUP(J6195,'Product Details'!B6187:E6354,4,0)</f>
        <v>#N/A</v>
      </c>
      <c r="Q6195" s="8">
        <f t="shared" si="384"/>
        <v>0</v>
      </c>
      <c r="R6195" s="8">
        <f t="shared" si="385"/>
        <v>0</v>
      </c>
      <c r="T6195" s="9">
        <f t="shared" si="386"/>
        <v>0</v>
      </c>
      <c r="U6195" s="34" t="e">
        <f t="shared" si="387"/>
        <v>#DIV/0!</v>
      </c>
    </row>
    <row r="6196" spans="7:21" x14ac:dyDescent="0.25">
      <c r="G6196" s="33" t="e">
        <f>VLOOKUP(F6196,'Customer Info'!A6187:B6687,2,0)</f>
        <v>#N/A</v>
      </c>
      <c r="H6196" s="6" t="e">
        <f>VLOOKUP(F6196,'Customer Info'!A6187:C6687,3,0)</f>
        <v>#N/A</v>
      </c>
      <c r="I6196" s="6" t="e">
        <f>VLOOKUP(F6196,'Customer Info'!A6187:E6687,5,0)</f>
        <v>#N/A</v>
      </c>
      <c r="K6196" s="7" t="e">
        <f>VLOOKUP(J6196,'Product Details'!B6187:C6355,2,0)</f>
        <v>#N/A</v>
      </c>
      <c r="L6196" s="7" t="e">
        <f>VLOOKUP(J6196,'Product Details'!B6187:D6355,3,0)</f>
        <v>#N/A</v>
      </c>
      <c r="M6196" s="7" t="e">
        <f>VLOOKUP(J6196,'Product Details'!B6188:E6355,4,0)</f>
        <v>#N/A</v>
      </c>
      <c r="Q6196" s="8">
        <f t="shared" si="384"/>
        <v>0</v>
      </c>
      <c r="R6196" s="8">
        <f t="shared" si="385"/>
        <v>0</v>
      </c>
      <c r="T6196" s="9">
        <f t="shared" si="386"/>
        <v>0</v>
      </c>
      <c r="U6196" s="34" t="e">
        <f t="shared" si="387"/>
        <v>#DIV/0!</v>
      </c>
    </row>
    <row r="6197" spans="7:21" x14ac:dyDescent="0.25">
      <c r="G6197" s="33" t="e">
        <f>VLOOKUP(F6197,'Customer Info'!A6188:B6688,2,0)</f>
        <v>#N/A</v>
      </c>
      <c r="H6197" s="6" t="e">
        <f>VLOOKUP(F6197,'Customer Info'!A6188:C6688,3,0)</f>
        <v>#N/A</v>
      </c>
      <c r="I6197" s="6" t="e">
        <f>VLOOKUP(F6197,'Customer Info'!A6188:E6688,5,0)</f>
        <v>#N/A</v>
      </c>
      <c r="K6197" s="7" t="e">
        <f>VLOOKUP(J6197,'Product Details'!B6188:C6356,2,0)</f>
        <v>#N/A</v>
      </c>
      <c r="L6197" s="7" t="e">
        <f>VLOOKUP(J6197,'Product Details'!B6188:D6356,3,0)</f>
        <v>#N/A</v>
      </c>
      <c r="M6197" s="7" t="e">
        <f>VLOOKUP(J6197,'Product Details'!B6189:E6356,4,0)</f>
        <v>#N/A</v>
      </c>
      <c r="Q6197" s="8">
        <f t="shared" si="384"/>
        <v>0</v>
      </c>
      <c r="R6197" s="8">
        <f t="shared" si="385"/>
        <v>0</v>
      </c>
      <c r="T6197" s="9">
        <f t="shared" si="386"/>
        <v>0</v>
      </c>
      <c r="U6197" s="34" t="e">
        <f t="shared" si="387"/>
        <v>#DIV/0!</v>
      </c>
    </row>
    <row r="6198" spans="7:21" x14ac:dyDescent="0.25">
      <c r="G6198" s="33" t="e">
        <f>VLOOKUP(F6198,'Customer Info'!A6189:B6689,2,0)</f>
        <v>#N/A</v>
      </c>
      <c r="H6198" s="6" t="e">
        <f>VLOOKUP(F6198,'Customer Info'!A6189:C6689,3,0)</f>
        <v>#N/A</v>
      </c>
      <c r="I6198" s="6" t="e">
        <f>VLOOKUP(F6198,'Customer Info'!A6189:E6689,5,0)</f>
        <v>#N/A</v>
      </c>
      <c r="K6198" s="7" t="e">
        <f>VLOOKUP(J6198,'Product Details'!B6189:C6357,2,0)</f>
        <v>#N/A</v>
      </c>
      <c r="L6198" s="7" t="e">
        <f>VLOOKUP(J6198,'Product Details'!B6189:D6357,3,0)</f>
        <v>#N/A</v>
      </c>
      <c r="M6198" s="7" t="e">
        <f>VLOOKUP(J6198,'Product Details'!B6190:E6357,4,0)</f>
        <v>#N/A</v>
      </c>
      <c r="Q6198" s="8">
        <f t="shared" si="384"/>
        <v>0</v>
      </c>
      <c r="R6198" s="8">
        <f t="shared" si="385"/>
        <v>0</v>
      </c>
      <c r="T6198" s="9">
        <f t="shared" si="386"/>
        <v>0</v>
      </c>
      <c r="U6198" s="34" t="e">
        <f t="shared" si="387"/>
        <v>#DIV/0!</v>
      </c>
    </row>
    <row r="6199" spans="7:21" x14ac:dyDescent="0.25">
      <c r="G6199" s="33" t="e">
        <f>VLOOKUP(F6199,'Customer Info'!A6190:B6690,2,0)</f>
        <v>#N/A</v>
      </c>
      <c r="H6199" s="6" t="e">
        <f>VLOOKUP(F6199,'Customer Info'!A6190:C6690,3,0)</f>
        <v>#N/A</v>
      </c>
      <c r="I6199" s="6" t="e">
        <f>VLOOKUP(F6199,'Customer Info'!A6190:E6690,5,0)</f>
        <v>#N/A</v>
      </c>
      <c r="K6199" s="7" t="e">
        <f>VLOOKUP(J6199,'Product Details'!B6190:C6358,2,0)</f>
        <v>#N/A</v>
      </c>
      <c r="L6199" s="7" t="e">
        <f>VLOOKUP(J6199,'Product Details'!B6190:D6358,3,0)</f>
        <v>#N/A</v>
      </c>
      <c r="M6199" s="7" t="e">
        <f>VLOOKUP(J6199,'Product Details'!B6191:E6358,4,0)</f>
        <v>#N/A</v>
      </c>
      <c r="Q6199" s="8">
        <f t="shared" si="384"/>
        <v>0</v>
      </c>
      <c r="R6199" s="8">
        <f t="shared" si="385"/>
        <v>0</v>
      </c>
      <c r="T6199" s="9">
        <f t="shared" si="386"/>
        <v>0</v>
      </c>
      <c r="U6199" s="34" t="e">
        <f t="shared" si="387"/>
        <v>#DIV/0!</v>
      </c>
    </row>
    <row r="6200" spans="7:21" x14ac:dyDescent="0.25">
      <c r="G6200" s="33" t="e">
        <f>VLOOKUP(F6200,'Customer Info'!A6191:B6691,2,0)</f>
        <v>#N/A</v>
      </c>
      <c r="H6200" s="6" t="e">
        <f>VLOOKUP(F6200,'Customer Info'!A6191:C6691,3,0)</f>
        <v>#N/A</v>
      </c>
      <c r="I6200" s="6" t="e">
        <f>VLOOKUP(F6200,'Customer Info'!A6191:E6691,5,0)</f>
        <v>#N/A</v>
      </c>
      <c r="K6200" s="7" t="e">
        <f>VLOOKUP(J6200,'Product Details'!B6191:C6359,2,0)</f>
        <v>#N/A</v>
      </c>
      <c r="L6200" s="7" t="e">
        <f>VLOOKUP(J6200,'Product Details'!B6191:D6359,3,0)</f>
        <v>#N/A</v>
      </c>
      <c r="M6200" s="7" t="e">
        <f>VLOOKUP(J6200,'Product Details'!B6192:E6359,4,0)</f>
        <v>#N/A</v>
      </c>
      <c r="Q6200" s="8">
        <f t="shared" si="384"/>
        <v>0</v>
      </c>
      <c r="R6200" s="8">
        <f t="shared" si="385"/>
        <v>0</v>
      </c>
      <c r="T6200" s="9">
        <f t="shared" si="386"/>
        <v>0</v>
      </c>
      <c r="U6200" s="34" t="e">
        <f t="shared" si="387"/>
        <v>#DIV/0!</v>
      </c>
    </row>
    <row r="6201" spans="7:21" x14ac:dyDescent="0.25">
      <c r="G6201" s="33" t="e">
        <f>VLOOKUP(F6201,'Customer Info'!A6192:B6692,2,0)</f>
        <v>#N/A</v>
      </c>
      <c r="H6201" s="6" t="e">
        <f>VLOOKUP(F6201,'Customer Info'!A6192:C6692,3,0)</f>
        <v>#N/A</v>
      </c>
      <c r="I6201" s="6" t="e">
        <f>VLOOKUP(F6201,'Customer Info'!A6192:E6692,5,0)</f>
        <v>#N/A</v>
      </c>
      <c r="K6201" s="7" t="e">
        <f>VLOOKUP(J6201,'Product Details'!B6192:C6360,2,0)</f>
        <v>#N/A</v>
      </c>
      <c r="L6201" s="7" t="e">
        <f>VLOOKUP(J6201,'Product Details'!B6192:D6360,3,0)</f>
        <v>#N/A</v>
      </c>
      <c r="M6201" s="7" t="e">
        <f>VLOOKUP(J6201,'Product Details'!B6193:E6360,4,0)</f>
        <v>#N/A</v>
      </c>
      <c r="Q6201" s="8">
        <f t="shared" si="384"/>
        <v>0</v>
      </c>
      <c r="R6201" s="8">
        <f t="shared" si="385"/>
        <v>0</v>
      </c>
      <c r="T6201" s="9">
        <f t="shared" si="386"/>
        <v>0</v>
      </c>
      <c r="U6201" s="34" t="e">
        <f t="shared" si="387"/>
        <v>#DIV/0!</v>
      </c>
    </row>
    <row r="6202" spans="7:21" x14ac:dyDescent="0.25">
      <c r="G6202" s="33" t="e">
        <f>VLOOKUP(F6202,'Customer Info'!A6193:B6693,2,0)</f>
        <v>#N/A</v>
      </c>
      <c r="H6202" s="6" t="e">
        <f>VLOOKUP(F6202,'Customer Info'!A6193:C6693,3,0)</f>
        <v>#N/A</v>
      </c>
      <c r="I6202" s="6" t="e">
        <f>VLOOKUP(F6202,'Customer Info'!A6193:E6693,5,0)</f>
        <v>#N/A</v>
      </c>
      <c r="K6202" s="7" t="e">
        <f>VLOOKUP(J6202,'Product Details'!B6193:C6361,2,0)</f>
        <v>#N/A</v>
      </c>
      <c r="L6202" s="7" t="e">
        <f>VLOOKUP(J6202,'Product Details'!B6193:D6361,3,0)</f>
        <v>#N/A</v>
      </c>
      <c r="M6202" s="7" t="e">
        <f>VLOOKUP(J6202,'Product Details'!B6194:E6361,4,0)</f>
        <v>#N/A</v>
      </c>
      <c r="Q6202" s="8">
        <f t="shared" si="384"/>
        <v>0</v>
      </c>
      <c r="R6202" s="8">
        <f t="shared" si="385"/>
        <v>0</v>
      </c>
      <c r="T6202" s="9">
        <f t="shared" si="386"/>
        <v>0</v>
      </c>
      <c r="U6202" s="34" t="e">
        <f t="shared" si="387"/>
        <v>#DIV/0!</v>
      </c>
    </row>
    <row r="6203" spans="7:21" x14ac:dyDescent="0.25">
      <c r="G6203" s="33" t="e">
        <f>VLOOKUP(F6203,'Customer Info'!A6194:B6694,2,0)</f>
        <v>#N/A</v>
      </c>
      <c r="H6203" s="6" t="e">
        <f>VLOOKUP(F6203,'Customer Info'!A6194:C6694,3,0)</f>
        <v>#N/A</v>
      </c>
      <c r="I6203" s="6" t="e">
        <f>VLOOKUP(F6203,'Customer Info'!A6194:E6694,5,0)</f>
        <v>#N/A</v>
      </c>
      <c r="K6203" s="7" t="e">
        <f>VLOOKUP(J6203,'Product Details'!B6194:C6362,2,0)</f>
        <v>#N/A</v>
      </c>
      <c r="L6203" s="7" t="e">
        <f>VLOOKUP(J6203,'Product Details'!B6194:D6362,3,0)</f>
        <v>#N/A</v>
      </c>
      <c r="M6203" s="7" t="e">
        <f>VLOOKUP(J6203,'Product Details'!B6195:E6362,4,0)</f>
        <v>#N/A</v>
      </c>
      <c r="Q6203" s="8">
        <f t="shared" si="384"/>
        <v>0</v>
      </c>
      <c r="R6203" s="8">
        <f t="shared" si="385"/>
        <v>0</v>
      </c>
      <c r="T6203" s="9">
        <f t="shared" si="386"/>
        <v>0</v>
      </c>
      <c r="U6203" s="34" t="e">
        <f t="shared" si="387"/>
        <v>#DIV/0!</v>
      </c>
    </row>
    <row r="6204" spans="7:21" x14ac:dyDescent="0.25">
      <c r="G6204" s="33" t="e">
        <f>VLOOKUP(F6204,'Customer Info'!A6195:B6695,2,0)</f>
        <v>#N/A</v>
      </c>
      <c r="H6204" s="6" t="e">
        <f>VLOOKUP(F6204,'Customer Info'!A6195:C6695,3,0)</f>
        <v>#N/A</v>
      </c>
      <c r="I6204" s="6" t="e">
        <f>VLOOKUP(F6204,'Customer Info'!A6195:E6695,5,0)</f>
        <v>#N/A</v>
      </c>
      <c r="K6204" s="7" t="e">
        <f>VLOOKUP(J6204,'Product Details'!B6195:C6363,2,0)</f>
        <v>#N/A</v>
      </c>
      <c r="L6204" s="7" t="e">
        <f>VLOOKUP(J6204,'Product Details'!B6195:D6363,3,0)</f>
        <v>#N/A</v>
      </c>
      <c r="M6204" s="7" t="e">
        <f>VLOOKUP(J6204,'Product Details'!B6196:E6363,4,0)</f>
        <v>#N/A</v>
      </c>
      <c r="Q6204" s="8">
        <f t="shared" si="384"/>
        <v>0</v>
      </c>
      <c r="R6204" s="8">
        <f t="shared" si="385"/>
        <v>0</v>
      </c>
      <c r="T6204" s="9">
        <f t="shared" si="386"/>
        <v>0</v>
      </c>
      <c r="U6204" s="34" t="e">
        <f t="shared" si="387"/>
        <v>#DIV/0!</v>
      </c>
    </row>
    <row r="6205" spans="7:21" x14ac:dyDescent="0.25">
      <c r="G6205" s="33" t="e">
        <f>VLOOKUP(F6205,'Customer Info'!A6196:B6696,2,0)</f>
        <v>#N/A</v>
      </c>
      <c r="H6205" s="6" t="e">
        <f>VLOOKUP(F6205,'Customer Info'!A6196:C6696,3,0)</f>
        <v>#N/A</v>
      </c>
      <c r="I6205" s="6" t="e">
        <f>VLOOKUP(F6205,'Customer Info'!A6196:E6696,5,0)</f>
        <v>#N/A</v>
      </c>
      <c r="K6205" s="7" t="e">
        <f>VLOOKUP(J6205,'Product Details'!B6196:C6364,2,0)</f>
        <v>#N/A</v>
      </c>
      <c r="L6205" s="7" t="e">
        <f>VLOOKUP(J6205,'Product Details'!B6196:D6364,3,0)</f>
        <v>#N/A</v>
      </c>
      <c r="M6205" s="7" t="e">
        <f>VLOOKUP(J6205,'Product Details'!B6197:E6364,4,0)</f>
        <v>#N/A</v>
      </c>
      <c r="Q6205" s="8">
        <f t="shared" si="384"/>
        <v>0</v>
      </c>
      <c r="R6205" s="8">
        <f t="shared" si="385"/>
        <v>0</v>
      </c>
      <c r="T6205" s="9">
        <f t="shared" si="386"/>
        <v>0</v>
      </c>
      <c r="U6205" s="34" t="e">
        <f t="shared" si="387"/>
        <v>#DIV/0!</v>
      </c>
    </row>
    <row r="6206" spans="7:21" x14ac:dyDescent="0.25">
      <c r="G6206" s="33" t="e">
        <f>VLOOKUP(F6206,'Customer Info'!A6197:B6697,2,0)</f>
        <v>#N/A</v>
      </c>
      <c r="H6206" s="6" t="e">
        <f>VLOOKUP(F6206,'Customer Info'!A6197:C6697,3,0)</f>
        <v>#N/A</v>
      </c>
      <c r="I6206" s="6" t="e">
        <f>VLOOKUP(F6206,'Customer Info'!A6197:E6697,5,0)</f>
        <v>#N/A</v>
      </c>
      <c r="K6206" s="7" t="e">
        <f>VLOOKUP(J6206,'Product Details'!B6197:C6365,2,0)</f>
        <v>#N/A</v>
      </c>
      <c r="L6206" s="7" t="e">
        <f>VLOOKUP(J6206,'Product Details'!B6197:D6365,3,0)</f>
        <v>#N/A</v>
      </c>
      <c r="M6206" s="7" t="e">
        <f>VLOOKUP(J6206,'Product Details'!B6198:E6365,4,0)</f>
        <v>#N/A</v>
      </c>
      <c r="Q6206" s="8">
        <f t="shared" si="384"/>
        <v>0</v>
      </c>
      <c r="R6206" s="8">
        <f t="shared" si="385"/>
        <v>0</v>
      </c>
      <c r="T6206" s="9">
        <f t="shared" si="386"/>
        <v>0</v>
      </c>
      <c r="U6206" s="34" t="e">
        <f t="shared" si="387"/>
        <v>#DIV/0!</v>
      </c>
    </row>
    <row r="6207" spans="7:21" x14ac:dyDescent="0.25">
      <c r="G6207" s="33" t="e">
        <f>VLOOKUP(F6207,'Customer Info'!A6198:B6698,2,0)</f>
        <v>#N/A</v>
      </c>
      <c r="H6207" s="6" t="e">
        <f>VLOOKUP(F6207,'Customer Info'!A6198:C6698,3,0)</f>
        <v>#N/A</v>
      </c>
      <c r="I6207" s="6" t="e">
        <f>VLOOKUP(F6207,'Customer Info'!A6198:E6698,5,0)</f>
        <v>#N/A</v>
      </c>
      <c r="K6207" s="7" t="e">
        <f>VLOOKUP(J6207,'Product Details'!B6198:C6366,2,0)</f>
        <v>#N/A</v>
      </c>
      <c r="L6207" s="7" t="e">
        <f>VLOOKUP(J6207,'Product Details'!B6198:D6366,3,0)</f>
        <v>#N/A</v>
      </c>
      <c r="M6207" s="7" t="e">
        <f>VLOOKUP(J6207,'Product Details'!B6199:E6366,4,0)</f>
        <v>#N/A</v>
      </c>
      <c r="Q6207" s="8">
        <f t="shared" si="384"/>
        <v>0</v>
      </c>
      <c r="R6207" s="8">
        <f t="shared" si="385"/>
        <v>0</v>
      </c>
      <c r="T6207" s="9">
        <f t="shared" si="386"/>
        <v>0</v>
      </c>
      <c r="U6207" s="34" t="e">
        <f t="shared" si="387"/>
        <v>#DIV/0!</v>
      </c>
    </row>
    <row r="6208" spans="7:21" x14ac:dyDescent="0.25">
      <c r="G6208" s="33" t="e">
        <f>VLOOKUP(F6208,'Customer Info'!A6199:B6699,2,0)</f>
        <v>#N/A</v>
      </c>
      <c r="H6208" s="6" t="e">
        <f>VLOOKUP(F6208,'Customer Info'!A6199:C6699,3,0)</f>
        <v>#N/A</v>
      </c>
      <c r="I6208" s="6" t="e">
        <f>VLOOKUP(F6208,'Customer Info'!A6199:E6699,5,0)</f>
        <v>#N/A</v>
      </c>
      <c r="K6208" s="7" t="e">
        <f>VLOOKUP(J6208,'Product Details'!B6199:C6367,2,0)</f>
        <v>#N/A</v>
      </c>
      <c r="L6208" s="7" t="e">
        <f>VLOOKUP(J6208,'Product Details'!B6199:D6367,3,0)</f>
        <v>#N/A</v>
      </c>
      <c r="M6208" s="7" t="e">
        <f>VLOOKUP(J6208,'Product Details'!B6200:E6367,4,0)</f>
        <v>#N/A</v>
      </c>
      <c r="Q6208" s="8">
        <f t="shared" si="384"/>
        <v>0</v>
      </c>
      <c r="R6208" s="8">
        <f t="shared" si="385"/>
        <v>0</v>
      </c>
      <c r="T6208" s="9">
        <f t="shared" si="386"/>
        <v>0</v>
      </c>
      <c r="U6208" s="34" t="e">
        <f t="shared" si="387"/>
        <v>#DIV/0!</v>
      </c>
    </row>
    <row r="6209" spans="7:21" x14ac:dyDescent="0.25">
      <c r="G6209" s="33" t="e">
        <f>VLOOKUP(F6209,'Customer Info'!A6200:B6700,2,0)</f>
        <v>#N/A</v>
      </c>
      <c r="H6209" s="6" t="e">
        <f>VLOOKUP(F6209,'Customer Info'!A6200:C6700,3,0)</f>
        <v>#N/A</v>
      </c>
      <c r="I6209" s="6" t="e">
        <f>VLOOKUP(F6209,'Customer Info'!A6200:E6700,5,0)</f>
        <v>#N/A</v>
      </c>
      <c r="K6209" s="7" t="e">
        <f>VLOOKUP(J6209,'Product Details'!B6200:C6368,2,0)</f>
        <v>#N/A</v>
      </c>
      <c r="L6209" s="7" t="e">
        <f>VLOOKUP(J6209,'Product Details'!B6200:D6368,3,0)</f>
        <v>#N/A</v>
      </c>
      <c r="M6209" s="7" t="e">
        <f>VLOOKUP(J6209,'Product Details'!B6201:E6368,4,0)</f>
        <v>#N/A</v>
      </c>
      <c r="Q6209" s="8">
        <f t="shared" si="384"/>
        <v>0</v>
      </c>
      <c r="R6209" s="8">
        <f t="shared" si="385"/>
        <v>0</v>
      </c>
      <c r="T6209" s="9">
        <f t="shared" si="386"/>
        <v>0</v>
      </c>
      <c r="U6209" s="34" t="e">
        <f t="shared" si="387"/>
        <v>#DIV/0!</v>
      </c>
    </row>
    <row r="6210" spans="7:21" x14ac:dyDescent="0.25">
      <c r="G6210" s="33" t="e">
        <f>VLOOKUP(F6210,'Customer Info'!A6201:B6701,2,0)</f>
        <v>#N/A</v>
      </c>
      <c r="H6210" s="6" t="e">
        <f>VLOOKUP(F6210,'Customer Info'!A6201:C6701,3,0)</f>
        <v>#N/A</v>
      </c>
      <c r="I6210" s="6" t="e">
        <f>VLOOKUP(F6210,'Customer Info'!A6201:E6701,5,0)</f>
        <v>#N/A</v>
      </c>
      <c r="K6210" s="7" t="e">
        <f>VLOOKUP(J6210,'Product Details'!B6201:C6369,2,0)</f>
        <v>#N/A</v>
      </c>
      <c r="L6210" s="7" t="e">
        <f>VLOOKUP(J6210,'Product Details'!B6201:D6369,3,0)</f>
        <v>#N/A</v>
      </c>
      <c r="M6210" s="7" t="e">
        <f>VLOOKUP(J6210,'Product Details'!B6202:E6369,4,0)</f>
        <v>#N/A</v>
      </c>
      <c r="Q6210" s="8">
        <f t="shared" si="384"/>
        <v>0</v>
      </c>
      <c r="R6210" s="8">
        <f t="shared" si="385"/>
        <v>0</v>
      </c>
      <c r="T6210" s="9">
        <f t="shared" si="386"/>
        <v>0</v>
      </c>
      <c r="U6210" s="34" t="e">
        <f t="shared" si="387"/>
        <v>#DIV/0!</v>
      </c>
    </row>
    <row r="6211" spans="7:21" x14ac:dyDescent="0.25">
      <c r="G6211" s="33" t="e">
        <f>VLOOKUP(F6211,'Customer Info'!A6202:B6702,2,0)</f>
        <v>#N/A</v>
      </c>
      <c r="H6211" s="6" t="e">
        <f>VLOOKUP(F6211,'Customer Info'!A6202:C6702,3,0)</f>
        <v>#N/A</v>
      </c>
      <c r="I6211" s="6" t="e">
        <f>VLOOKUP(F6211,'Customer Info'!A6202:E6702,5,0)</f>
        <v>#N/A</v>
      </c>
      <c r="K6211" s="7" t="e">
        <f>VLOOKUP(J6211,'Product Details'!B6202:C6370,2,0)</f>
        <v>#N/A</v>
      </c>
      <c r="L6211" s="7" t="e">
        <f>VLOOKUP(J6211,'Product Details'!B6202:D6370,3,0)</f>
        <v>#N/A</v>
      </c>
      <c r="M6211" s="7" t="e">
        <f>VLOOKUP(J6211,'Product Details'!B6203:E6370,4,0)</f>
        <v>#N/A</v>
      </c>
      <c r="Q6211" s="8">
        <f t="shared" si="384"/>
        <v>0</v>
      </c>
      <c r="R6211" s="8">
        <f t="shared" si="385"/>
        <v>0</v>
      </c>
      <c r="T6211" s="9">
        <f t="shared" si="386"/>
        <v>0</v>
      </c>
      <c r="U6211" s="34" t="e">
        <f t="shared" si="387"/>
        <v>#DIV/0!</v>
      </c>
    </row>
    <row r="6212" spans="7:21" x14ac:dyDescent="0.25">
      <c r="G6212" s="33" t="e">
        <f>VLOOKUP(F6212,'Customer Info'!A6203:B6703,2,0)</f>
        <v>#N/A</v>
      </c>
      <c r="H6212" s="6" t="e">
        <f>VLOOKUP(F6212,'Customer Info'!A6203:C6703,3,0)</f>
        <v>#N/A</v>
      </c>
      <c r="I6212" s="6" t="e">
        <f>VLOOKUP(F6212,'Customer Info'!A6203:E6703,5,0)</f>
        <v>#N/A</v>
      </c>
      <c r="K6212" s="7" t="e">
        <f>VLOOKUP(J6212,'Product Details'!B6203:C6371,2,0)</f>
        <v>#N/A</v>
      </c>
      <c r="L6212" s="7" t="e">
        <f>VLOOKUP(J6212,'Product Details'!B6203:D6371,3,0)</f>
        <v>#N/A</v>
      </c>
      <c r="M6212" s="7" t="e">
        <f>VLOOKUP(J6212,'Product Details'!B6204:E6371,4,0)</f>
        <v>#N/A</v>
      </c>
      <c r="Q6212" s="8">
        <f t="shared" si="384"/>
        <v>0</v>
      </c>
      <c r="R6212" s="8">
        <f t="shared" si="385"/>
        <v>0</v>
      </c>
      <c r="T6212" s="9">
        <f t="shared" si="386"/>
        <v>0</v>
      </c>
      <c r="U6212" s="34" t="e">
        <f t="shared" si="387"/>
        <v>#DIV/0!</v>
      </c>
    </row>
    <row r="6213" spans="7:21" x14ac:dyDescent="0.25">
      <c r="G6213" s="33" t="e">
        <f>VLOOKUP(F6213,'Customer Info'!A6204:B6704,2,0)</f>
        <v>#N/A</v>
      </c>
      <c r="H6213" s="6" t="e">
        <f>VLOOKUP(F6213,'Customer Info'!A6204:C6704,3,0)</f>
        <v>#N/A</v>
      </c>
      <c r="I6213" s="6" t="e">
        <f>VLOOKUP(F6213,'Customer Info'!A6204:E6704,5,0)</f>
        <v>#N/A</v>
      </c>
      <c r="K6213" s="7" t="e">
        <f>VLOOKUP(J6213,'Product Details'!B6204:C6372,2,0)</f>
        <v>#N/A</v>
      </c>
      <c r="L6213" s="7" t="e">
        <f>VLOOKUP(J6213,'Product Details'!B6204:D6372,3,0)</f>
        <v>#N/A</v>
      </c>
      <c r="M6213" s="7" t="e">
        <f>VLOOKUP(J6213,'Product Details'!B6205:E6372,4,0)</f>
        <v>#N/A</v>
      </c>
      <c r="Q6213" s="8">
        <f t="shared" si="384"/>
        <v>0</v>
      </c>
      <c r="R6213" s="8">
        <f t="shared" si="385"/>
        <v>0</v>
      </c>
      <c r="T6213" s="9">
        <f t="shared" si="386"/>
        <v>0</v>
      </c>
      <c r="U6213" s="34" t="e">
        <f t="shared" si="387"/>
        <v>#DIV/0!</v>
      </c>
    </row>
    <row r="6214" spans="7:21" x14ac:dyDescent="0.25">
      <c r="G6214" s="33" t="e">
        <f>VLOOKUP(F6214,'Customer Info'!A6205:B6705,2,0)</f>
        <v>#N/A</v>
      </c>
      <c r="H6214" s="6" t="e">
        <f>VLOOKUP(F6214,'Customer Info'!A6205:C6705,3,0)</f>
        <v>#N/A</v>
      </c>
      <c r="I6214" s="6" t="e">
        <f>VLOOKUP(F6214,'Customer Info'!A6205:E6705,5,0)</f>
        <v>#N/A</v>
      </c>
      <c r="K6214" s="7" t="e">
        <f>VLOOKUP(J6214,'Product Details'!B6205:C6373,2,0)</f>
        <v>#N/A</v>
      </c>
      <c r="L6214" s="7" t="e">
        <f>VLOOKUP(J6214,'Product Details'!B6205:D6373,3,0)</f>
        <v>#N/A</v>
      </c>
      <c r="M6214" s="7" t="e">
        <f>VLOOKUP(J6214,'Product Details'!B6206:E6373,4,0)</f>
        <v>#N/A</v>
      </c>
      <c r="Q6214" s="8">
        <f t="shared" si="384"/>
        <v>0</v>
      </c>
      <c r="R6214" s="8">
        <f t="shared" si="385"/>
        <v>0</v>
      </c>
      <c r="T6214" s="9">
        <f t="shared" si="386"/>
        <v>0</v>
      </c>
      <c r="U6214" s="34" t="e">
        <f t="shared" si="387"/>
        <v>#DIV/0!</v>
      </c>
    </row>
    <row r="6215" spans="7:21" x14ac:dyDescent="0.25">
      <c r="G6215" s="33" t="e">
        <f>VLOOKUP(F6215,'Customer Info'!A6206:B6706,2,0)</f>
        <v>#N/A</v>
      </c>
      <c r="H6215" s="6" t="e">
        <f>VLOOKUP(F6215,'Customer Info'!A6206:C6706,3,0)</f>
        <v>#N/A</v>
      </c>
      <c r="I6215" s="6" t="e">
        <f>VLOOKUP(F6215,'Customer Info'!A6206:E6706,5,0)</f>
        <v>#N/A</v>
      </c>
      <c r="K6215" s="7" t="e">
        <f>VLOOKUP(J6215,'Product Details'!B6206:C6374,2,0)</f>
        <v>#N/A</v>
      </c>
      <c r="L6215" s="7" t="e">
        <f>VLOOKUP(J6215,'Product Details'!B6206:D6374,3,0)</f>
        <v>#N/A</v>
      </c>
      <c r="M6215" s="7" t="e">
        <f>VLOOKUP(J6215,'Product Details'!B6207:E6374,4,0)</f>
        <v>#N/A</v>
      </c>
      <c r="Q6215" s="8">
        <f t="shared" si="384"/>
        <v>0</v>
      </c>
      <c r="R6215" s="8">
        <f t="shared" si="385"/>
        <v>0</v>
      </c>
      <c r="T6215" s="9">
        <f t="shared" si="386"/>
        <v>0</v>
      </c>
      <c r="U6215" s="34" t="e">
        <f t="shared" si="387"/>
        <v>#DIV/0!</v>
      </c>
    </row>
    <row r="6216" spans="7:21" x14ac:dyDescent="0.25">
      <c r="G6216" s="33" t="e">
        <f>VLOOKUP(F6216,'Customer Info'!A6207:B6707,2,0)</f>
        <v>#N/A</v>
      </c>
      <c r="H6216" s="6" t="e">
        <f>VLOOKUP(F6216,'Customer Info'!A6207:C6707,3,0)</f>
        <v>#N/A</v>
      </c>
      <c r="I6216" s="6" t="e">
        <f>VLOOKUP(F6216,'Customer Info'!A6207:E6707,5,0)</f>
        <v>#N/A</v>
      </c>
      <c r="K6216" s="7" t="e">
        <f>VLOOKUP(J6216,'Product Details'!B6207:C6375,2,0)</f>
        <v>#N/A</v>
      </c>
      <c r="L6216" s="7" t="e">
        <f>VLOOKUP(J6216,'Product Details'!B6207:D6375,3,0)</f>
        <v>#N/A</v>
      </c>
      <c r="M6216" s="7" t="e">
        <f>VLOOKUP(J6216,'Product Details'!B6208:E6375,4,0)</f>
        <v>#N/A</v>
      </c>
      <c r="Q6216" s="8">
        <f t="shared" si="384"/>
        <v>0</v>
      </c>
      <c r="R6216" s="8">
        <f t="shared" si="385"/>
        <v>0</v>
      </c>
      <c r="T6216" s="9">
        <f t="shared" si="386"/>
        <v>0</v>
      </c>
      <c r="U6216" s="34" t="e">
        <f t="shared" si="387"/>
        <v>#DIV/0!</v>
      </c>
    </row>
    <row r="6217" spans="7:21" x14ac:dyDescent="0.25">
      <c r="G6217" s="33" t="e">
        <f>VLOOKUP(F6217,'Customer Info'!A6208:B6708,2,0)</f>
        <v>#N/A</v>
      </c>
      <c r="H6217" s="6" t="e">
        <f>VLOOKUP(F6217,'Customer Info'!A6208:C6708,3,0)</f>
        <v>#N/A</v>
      </c>
      <c r="I6217" s="6" t="e">
        <f>VLOOKUP(F6217,'Customer Info'!A6208:E6708,5,0)</f>
        <v>#N/A</v>
      </c>
      <c r="K6217" s="7" t="e">
        <f>VLOOKUP(J6217,'Product Details'!B6208:C6376,2,0)</f>
        <v>#N/A</v>
      </c>
      <c r="L6217" s="7" t="e">
        <f>VLOOKUP(J6217,'Product Details'!B6208:D6376,3,0)</f>
        <v>#N/A</v>
      </c>
      <c r="M6217" s="7" t="e">
        <f>VLOOKUP(J6217,'Product Details'!B6209:E6376,4,0)</f>
        <v>#N/A</v>
      </c>
      <c r="Q6217" s="8">
        <f t="shared" si="384"/>
        <v>0</v>
      </c>
      <c r="R6217" s="8">
        <f t="shared" si="385"/>
        <v>0</v>
      </c>
      <c r="T6217" s="9">
        <f t="shared" si="386"/>
        <v>0</v>
      </c>
      <c r="U6217" s="34" t="e">
        <f t="shared" si="387"/>
        <v>#DIV/0!</v>
      </c>
    </row>
    <row r="6218" spans="7:21" x14ac:dyDescent="0.25">
      <c r="G6218" s="33" t="e">
        <f>VLOOKUP(F6218,'Customer Info'!A6209:B6709,2,0)</f>
        <v>#N/A</v>
      </c>
      <c r="H6218" s="6" t="e">
        <f>VLOOKUP(F6218,'Customer Info'!A6209:C6709,3,0)</f>
        <v>#N/A</v>
      </c>
      <c r="I6218" s="6" t="e">
        <f>VLOOKUP(F6218,'Customer Info'!A6209:E6709,5,0)</f>
        <v>#N/A</v>
      </c>
      <c r="K6218" s="7" t="e">
        <f>VLOOKUP(J6218,'Product Details'!B6209:C6377,2,0)</f>
        <v>#N/A</v>
      </c>
      <c r="L6218" s="7" t="e">
        <f>VLOOKUP(J6218,'Product Details'!B6209:D6377,3,0)</f>
        <v>#N/A</v>
      </c>
      <c r="M6218" s="7" t="e">
        <f>VLOOKUP(J6218,'Product Details'!B6210:E6377,4,0)</f>
        <v>#N/A</v>
      </c>
      <c r="Q6218" s="8">
        <f t="shared" si="384"/>
        <v>0</v>
      </c>
      <c r="R6218" s="8">
        <f t="shared" si="385"/>
        <v>0</v>
      </c>
      <c r="T6218" s="9">
        <f t="shared" si="386"/>
        <v>0</v>
      </c>
      <c r="U6218" s="34" t="e">
        <f t="shared" si="387"/>
        <v>#DIV/0!</v>
      </c>
    </row>
    <row r="6219" spans="7:21" x14ac:dyDescent="0.25">
      <c r="G6219" s="33" t="e">
        <f>VLOOKUP(F6219,'Customer Info'!A6210:B6710,2,0)</f>
        <v>#N/A</v>
      </c>
      <c r="H6219" s="6" t="e">
        <f>VLOOKUP(F6219,'Customer Info'!A6210:C6710,3,0)</f>
        <v>#N/A</v>
      </c>
      <c r="I6219" s="6" t="e">
        <f>VLOOKUP(F6219,'Customer Info'!A6210:E6710,5,0)</f>
        <v>#N/A</v>
      </c>
      <c r="K6219" s="7" t="e">
        <f>VLOOKUP(J6219,'Product Details'!B6210:C6378,2,0)</f>
        <v>#N/A</v>
      </c>
      <c r="L6219" s="7" t="e">
        <f>VLOOKUP(J6219,'Product Details'!B6210:D6378,3,0)</f>
        <v>#N/A</v>
      </c>
      <c r="M6219" s="7" t="e">
        <f>VLOOKUP(J6219,'Product Details'!B6211:E6378,4,0)</f>
        <v>#N/A</v>
      </c>
      <c r="Q6219" s="8">
        <f t="shared" ref="Q6219:Q6282" si="388">O6219*P6219</f>
        <v>0</v>
      </c>
      <c r="R6219" s="8">
        <f t="shared" ref="R6219:R6282" si="389">N6219*P6219</f>
        <v>0</v>
      </c>
      <c r="T6219" s="9">
        <f t="shared" ref="T6219:T6282" si="390">R6219+S6219</f>
        <v>0</v>
      </c>
      <c r="U6219" s="34" t="e">
        <f t="shared" ref="U6219:U6282" si="391">(N6219-O6219)/N6219</f>
        <v>#DIV/0!</v>
      </c>
    </row>
    <row r="6220" spans="7:21" x14ac:dyDescent="0.25">
      <c r="G6220" s="33" t="e">
        <f>VLOOKUP(F6220,'Customer Info'!A6211:B6711,2,0)</f>
        <v>#N/A</v>
      </c>
      <c r="H6220" s="6" t="e">
        <f>VLOOKUP(F6220,'Customer Info'!A6211:C6711,3,0)</f>
        <v>#N/A</v>
      </c>
      <c r="I6220" s="6" t="e">
        <f>VLOOKUP(F6220,'Customer Info'!A6211:E6711,5,0)</f>
        <v>#N/A</v>
      </c>
      <c r="K6220" s="7" t="e">
        <f>VLOOKUP(J6220,'Product Details'!B6211:C6379,2,0)</f>
        <v>#N/A</v>
      </c>
      <c r="L6220" s="7" t="e">
        <f>VLOOKUP(J6220,'Product Details'!B6211:D6379,3,0)</f>
        <v>#N/A</v>
      </c>
      <c r="M6220" s="7" t="e">
        <f>VLOOKUP(J6220,'Product Details'!B6212:E6379,4,0)</f>
        <v>#N/A</v>
      </c>
      <c r="Q6220" s="8">
        <f t="shared" si="388"/>
        <v>0</v>
      </c>
      <c r="R6220" s="8">
        <f t="shared" si="389"/>
        <v>0</v>
      </c>
      <c r="T6220" s="9">
        <f t="shared" si="390"/>
        <v>0</v>
      </c>
      <c r="U6220" s="34" t="e">
        <f t="shared" si="391"/>
        <v>#DIV/0!</v>
      </c>
    </row>
    <row r="6221" spans="7:21" x14ac:dyDescent="0.25">
      <c r="G6221" s="33" t="e">
        <f>VLOOKUP(F6221,'Customer Info'!A6212:B6712,2,0)</f>
        <v>#N/A</v>
      </c>
      <c r="H6221" s="6" t="e">
        <f>VLOOKUP(F6221,'Customer Info'!A6212:C6712,3,0)</f>
        <v>#N/A</v>
      </c>
      <c r="I6221" s="6" t="e">
        <f>VLOOKUP(F6221,'Customer Info'!A6212:E6712,5,0)</f>
        <v>#N/A</v>
      </c>
      <c r="K6221" s="7" t="e">
        <f>VLOOKUP(J6221,'Product Details'!B6212:C6380,2,0)</f>
        <v>#N/A</v>
      </c>
      <c r="L6221" s="7" t="e">
        <f>VLOOKUP(J6221,'Product Details'!B6212:D6380,3,0)</f>
        <v>#N/A</v>
      </c>
      <c r="M6221" s="7" t="e">
        <f>VLOOKUP(J6221,'Product Details'!B6213:E6380,4,0)</f>
        <v>#N/A</v>
      </c>
      <c r="Q6221" s="8">
        <f t="shared" si="388"/>
        <v>0</v>
      </c>
      <c r="R6221" s="8">
        <f t="shared" si="389"/>
        <v>0</v>
      </c>
      <c r="T6221" s="9">
        <f t="shared" si="390"/>
        <v>0</v>
      </c>
      <c r="U6221" s="34" t="e">
        <f t="shared" si="391"/>
        <v>#DIV/0!</v>
      </c>
    </row>
    <row r="6222" spans="7:21" x14ac:dyDescent="0.25">
      <c r="G6222" s="33" t="e">
        <f>VLOOKUP(F6222,'Customer Info'!A6213:B6713,2,0)</f>
        <v>#N/A</v>
      </c>
      <c r="H6222" s="6" t="e">
        <f>VLOOKUP(F6222,'Customer Info'!A6213:C6713,3,0)</f>
        <v>#N/A</v>
      </c>
      <c r="I6222" s="6" t="e">
        <f>VLOOKUP(F6222,'Customer Info'!A6213:E6713,5,0)</f>
        <v>#N/A</v>
      </c>
      <c r="K6222" s="7" t="e">
        <f>VLOOKUP(J6222,'Product Details'!B6213:C6381,2,0)</f>
        <v>#N/A</v>
      </c>
      <c r="L6222" s="7" t="e">
        <f>VLOOKUP(J6222,'Product Details'!B6213:D6381,3,0)</f>
        <v>#N/A</v>
      </c>
      <c r="M6222" s="7" t="e">
        <f>VLOOKUP(J6222,'Product Details'!B6214:E6381,4,0)</f>
        <v>#N/A</v>
      </c>
      <c r="Q6222" s="8">
        <f t="shared" si="388"/>
        <v>0</v>
      </c>
      <c r="R6222" s="8">
        <f t="shared" si="389"/>
        <v>0</v>
      </c>
      <c r="T6222" s="9">
        <f t="shared" si="390"/>
        <v>0</v>
      </c>
      <c r="U6222" s="34" t="e">
        <f t="shared" si="391"/>
        <v>#DIV/0!</v>
      </c>
    </row>
    <row r="6223" spans="7:21" x14ac:dyDescent="0.25">
      <c r="G6223" s="33" t="e">
        <f>VLOOKUP(F6223,'Customer Info'!A6214:B6714,2,0)</f>
        <v>#N/A</v>
      </c>
      <c r="H6223" s="6" t="e">
        <f>VLOOKUP(F6223,'Customer Info'!A6214:C6714,3,0)</f>
        <v>#N/A</v>
      </c>
      <c r="I6223" s="6" t="e">
        <f>VLOOKUP(F6223,'Customer Info'!A6214:E6714,5,0)</f>
        <v>#N/A</v>
      </c>
      <c r="K6223" s="7" t="e">
        <f>VLOOKUP(J6223,'Product Details'!B6214:C6382,2,0)</f>
        <v>#N/A</v>
      </c>
      <c r="L6223" s="7" t="e">
        <f>VLOOKUP(J6223,'Product Details'!B6214:D6382,3,0)</f>
        <v>#N/A</v>
      </c>
      <c r="M6223" s="7" t="e">
        <f>VLOOKUP(J6223,'Product Details'!B6215:E6382,4,0)</f>
        <v>#N/A</v>
      </c>
      <c r="Q6223" s="8">
        <f t="shared" si="388"/>
        <v>0</v>
      </c>
      <c r="R6223" s="8">
        <f t="shared" si="389"/>
        <v>0</v>
      </c>
      <c r="T6223" s="9">
        <f t="shared" si="390"/>
        <v>0</v>
      </c>
      <c r="U6223" s="34" t="e">
        <f t="shared" si="391"/>
        <v>#DIV/0!</v>
      </c>
    </row>
    <row r="6224" spans="7:21" x14ac:dyDescent="0.25">
      <c r="G6224" s="33" t="e">
        <f>VLOOKUP(F6224,'Customer Info'!A6215:B6715,2,0)</f>
        <v>#N/A</v>
      </c>
      <c r="H6224" s="6" t="e">
        <f>VLOOKUP(F6224,'Customer Info'!A6215:C6715,3,0)</f>
        <v>#N/A</v>
      </c>
      <c r="I6224" s="6" t="e">
        <f>VLOOKUP(F6224,'Customer Info'!A6215:E6715,5,0)</f>
        <v>#N/A</v>
      </c>
      <c r="K6224" s="7" t="e">
        <f>VLOOKUP(J6224,'Product Details'!B6215:C6383,2,0)</f>
        <v>#N/A</v>
      </c>
      <c r="L6224" s="7" t="e">
        <f>VLOOKUP(J6224,'Product Details'!B6215:D6383,3,0)</f>
        <v>#N/A</v>
      </c>
      <c r="M6224" s="7" t="e">
        <f>VLOOKUP(J6224,'Product Details'!B6216:E6383,4,0)</f>
        <v>#N/A</v>
      </c>
      <c r="Q6224" s="8">
        <f t="shared" si="388"/>
        <v>0</v>
      </c>
      <c r="R6224" s="8">
        <f t="shared" si="389"/>
        <v>0</v>
      </c>
      <c r="T6224" s="9">
        <f t="shared" si="390"/>
        <v>0</v>
      </c>
      <c r="U6224" s="34" t="e">
        <f t="shared" si="391"/>
        <v>#DIV/0!</v>
      </c>
    </row>
    <row r="6225" spans="7:21" x14ac:dyDescent="0.25">
      <c r="G6225" s="33" t="e">
        <f>VLOOKUP(F6225,'Customer Info'!A6216:B6716,2,0)</f>
        <v>#N/A</v>
      </c>
      <c r="H6225" s="6" t="e">
        <f>VLOOKUP(F6225,'Customer Info'!A6216:C6716,3,0)</f>
        <v>#N/A</v>
      </c>
      <c r="I6225" s="6" t="e">
        <f>VLOOKUP(F6225,'Customer Info'!A6216:E6716,5,0)</f>
        <v>#N/A</v>
      </c>
      <c r="K6225" s="7" t="e">
        <f>VLOOKUP(J6225,'Product Details'!B6216:C6384,2,0)</f>
        <v>#N/A</v>
      </c>
      <c r="L6225" s="7" t="e">
        <f>VLOOKUP(J6225,'Product Details'!B6216:D6384,3,0)</f>
        <v>#N/A</v>
      </c>
      <c r="M6225" s="7" t="e">
        <f>VLOOKUP(J6225,'Product Details'!B6217:E6384,4,0)</f>
        <v>#N/A</v>
      </c>
      <c r="Q6225" s="8">
        <f t="shared" si="388"/>
        <v>0</v>
      </c>
      <c r="R6225" s="8">
        <f t="shared" si="389"/>
        <v>0</v>
      </c>
      <c r="T6225" s="9">
        <f t="shared" si="390"/>
        <v>0</v>
      </c>
      <c r="U6225" s="34" t="e">
        <f t="shared" si="391"/>
        <v>#DIV/0!</v>
      </c>
    </row>
    <row r="6226" spans="7:21" x14ac:dyDescent="0.25">
      <c r="G6226" s="33" t="e">
        <f>VLOOKUP(F6226,'Customer Info'!A6217:B6717,2,0)</f>
        <v>#N/A</v>
      </c>
      <c r="H6226" s="6" t="e">
        <f>VLOOKUP(F6226,'Customer Info'!A6217:C6717,3,0)</f>
        <v>#N/A</v>
      </c>
      <c r="I6226" s="6" t="e">
        <f>VLOOKUP(F6226,'Customer Info'!A6217:E6717,5,0)</f>
        <v>#N/A</v>
      </c>
      <c r="K6226" s="7" t="e">
        <f>VLOOKUP(J6226,'Product Details'!B6217:C6385,2,0)</f>
        <v>#N/A</v>
      </c>
      <c r="L6226" s="7" t="e">
        <f>VLOOKUP(J6226,'Product Details'!B6217:D6385,3,0)</f>
        <v>#N/A</v>
      </c>
      <c r="M6226" s="7" t="e">
        <f>VLOOKUP(J6226,'Product Details'!B6218:E6385,4,0)</f>
        <v>#N/A</v>
      </c>
      <c r="Q6226" s="8">
        <f t="shared" si="388"/>
        <v>0</v>
      </c>
      <c r="R6226" s="8">
        <f t="shared" si="389"/>
        <v>0</v>
      </c>
      <c r="T6226" s="9">
        <f t="shared" si="390"/>
        <v>0</v>
      </c>
      <c r="U6226" s="34" t="e">
        <f t="shared" si="391"/>
        <v>#DIV/0!</v>
      </c>
    </row>
    <row r="6227" spans="7:21" x14ac:dyDescent="0.25">
      <c r="G6227" s="33" t="e">
        <f>VLOOKUP(F6227,'Customer Info'!A6218:B6718,2,0)</f>
        <v>#N/A</v>
      </c>
      <c r="H6227" s="6" t="e">
        <f>VLOOKUP(F6227,'Customer Info'!A6218:C6718,3,0)</f>
        <v>#N/A</v>
      </c>
      <c r="I6227" s="6" t="e">
        <f>VLOOKUP(F6227,'Customer Info'!A6218:E6718,5,0)</f>
        <v>#N/A</v>
      </c>
      <c r="K6227" s="7" t="e">
        <f>VLOOKUP(J6227,'Product Details'!B6218:C6386,2,0)</f>
        <v>#N/A</v>
      </c>
      <c r="L6227" s="7" t="e">
        <f>VLOOKUP(J6227,'Product Details'!B6218:D6386,3,0)</f>
        <v>#N/A</v>
      </c>
      <c r="M6227" s="7" t="e">
        <f>VLOOKUP(J6227,'Product Details'!B6219:E6386,4,0)</f>
        <v>#N/A</v>
      </c>
      <c r="Q6227" s="8">
        <f t="shared" si="388"/>
        <v>0</v>
      </c>
      <c r="R6227" s="8">
        <f t="shared" si="389"/>
        <v>0</v>
      </c>
      <c r="T6227" s="9">
        <f t="shared" si="390"/>
        <v>0</v>
      </c>
      <c r="U6227" s="34" t="e">
        <f t="shared" si="391"/>
        <v>#DIV/0!</v>
      </c>
    </row>
    <row r="6228" spans="7:21" x14ac:dyDescent="0.25">
      <c r="G6228" s="33" t="e">
        <f>VLOOKUP(F6228,'Customer Info'!A6219:B6719,2,0)</f>
        <v>#N/A</v>
      </c>
      <c r="H6228" s="6" t="e">
        <f>VLOOKUP(F6228,'Customer Info'!A6219:C6719,3,0)</f>
        <v>#N/A</v>
      </c>
      <c r="I6228" s="6" t="e">
        <f>VLOOKUP(F6228,'Customer Info'!A6219:E6719,5,0)</f>
        <v>#N/A</v>
      </c>
      <c r="K6228" s="7" t="e">
        <f>VLOOKUP(J6228,'Product Details'!B6219:C6387,2,0)</f>
        <v>#N/A</v>
      </c>
      <c r="L6228" s="7" t="e">
        <f>VLOOKUP(J6228,'Product Details'!B6219:D6387,3,0)</f>
        <v>#N/A</v>
      </c>
      <c r="M6228" s="7" t="e">
        <f>VLOOKUP(J6228,'Product Details'!B6220:E6387,4,0)</f>
        <v>#N/A</v>
      </c>
      <c r="Q6228" s="8">
        <f t="shared" si="388"/>
        <v>0</v>
      </c>
      <c r="R6228" s="8">
        <f t="shared" si="389"/>
        <v>0</v>
      </c>
      <c r="T6228" s="9">
        <f t="shared" si="390"/>
        <v>0</v>
      </c>
      <c r="U6228" s="34" t="e">
        <f t="shared" si="391"/>
        <v>#DIV/0!</v>
      </c>
    </row>
    <row r="6229" spans="7:21" x14ac:dyDescent="0.25">
      <c r="G6229" s="33" t="e">
        <f>VLOOKUP(F6229,'Customer Info'!A6220:B6720,2,0)</f>
        <v>#N/A</v>
      </c>
      <c r="H6229" s="6" t="e">
        <f>VLOOKUP(F6229,'Customer Info'!A6220:C6720,3,0)</f>
        <v>#N/A</v>
      </c>
      <c r="I6229" s="6" t="e">
        <f>VLOOKUP(F6229,'Customer Info'!A6220:E6720,5,0)</f>
        <v>#N/A</v>
      </c>
      <c r="K6229" s="7" t="e">
        <f>VLOOKUP(J6229,'Product Details'!B6220:C6388,2,0)</f>
        <v>#N/A</v>
      </c>
      <c r="L6229" s="7" t="e">
        <f>VLOOKUP(J6229,'Product Details'!B6220:D6388,3,0)</f>
        <v>#N/A</v>
      </c>
      <c r="M6229" s="7" t="e">
        <f>VLOOKUP(J6229,'Product Details'!B6221:E6388,4,0)</f>
        <v>#N/A</v>
      </c>
      <c r="Q6229" s="8">
        <f t="shared" si="388"/>
        <v>0</v>
      </c>
      <c r="R6229" s="8">
        <f t="shared" si="389"/>
        <v>0</v>
      </c>
      <c r="T6229" s="9">
        <f t="shared" si="390"/>
        <v>0</v>
      </c>
      <c r="U6229" s="34" t="e">
        <f t="shared" si="391"/>
        <v>#DIV/0!</v>
      </c>
    </row>
    <row r="6230" spans="7:21" x14ac:dyDescent="0.25">
      <c r="G6230" s="33" t="e">
        <f>VLOOKUP(F6230,'Customer Info'!A6221:B6721,2,0)</f>
        <v>#N/A</v>
      </c>
      <c r="H6230" s="6" t="e">
        <f>VLOOKUP(F6230,'Customer Info'!A6221:C6721,3,0)</f>
        <v>#N/A</v>
      </c>
      <c r="I6230" s="6" t="e">
        <f>VLOOKUP(F6230,'Customer Info'!A6221:E6721,5,0)</f>
        <v>#N/A</v>
      </c>
      <c r="K6230" s="7" t="e">
        <f>VLOOKUP(J6230,'Product Details'!B6221:C6389,2,0)</f>
        <v>#N/A</v>
      </c>
      <c r="L6230" s="7" t="e">
        <f>VLOOKUP(J6230,'Product Details'!B6221:D6389,3,0)</f>
        <v>#N/A</v>
      </c>
      <c r="M6230" s="7" t="e">
        <f>VLOOKUP(J6230,'Product Details'!B6222:E6389,4,0)</f>
        <v>#N/A</v>
      </c>
      <c r="Q6230" s="8">
        <f t="shared" si="388"/>
        <v>0</v>
      </c>
      <c r="R6230" s="8">
        <f t="shared" si="389"/>
        <v>0</v>
      </c>
      <c r="T6230" s="9">
        <f t="shared" si="390"/>
        <v>0</v>
      </c>
      <c r="U6230" s="34" t="e">
        <f t="shared" si="391"/>
        <v>#DIV/0!</v>
      </c>
    </row>
    <row r="6231" spans="7:21" x14ac:dyDescent="0.25">
      <c r="G6231" s="33" t="e">
        <f>VLOOKUP(F6231,'Customer Info'!A6222:B6722,2,0)</f>
        <v>#N/A</v>
      </c>
      <c r="H6231" s="6" t="e">
        <f>VLOOKUP(F6231,'Customer Info'!A6222:C6722,3,0)</f>
        <v>#N/A</v>
      </c>
      <c r="I6231" s="6" t="e">
        <f>VLOOKUP(F6231,'Customer Info'!A6222:E6722,5,0)</f>
        <v>#N/A</v>
      </c>
      <c r="K6231" s="7" t="e">
        <f>VLOOKUP(J6231,'Product Details'!B6222:C6390,2,0)</f>
        <v>#N/A</v>
      </c>
      <c r="L6231" s="7" t="e">
        <f>VLOOKUP(J6231,'Product Details'!B6222:D6390,3,0)</f>
        <v>#N/A</v>
      </c>
      <c r="M6231" s="7" t="e">
        <f>VLOOKUP(J6231,'Product Details'!B6223:E6390,4,0)</f>
        <v>#N/A</v>
      </c>
      <c r="Q6231" s="8">
        <f t="shared" si="388"/>
        <v>0</v>
      </c>
      <c r="R6231" s="8">
        <f t="shared" si="389"/>
        <v>0</v>
      </c>
      <c r="T6231" s="9">
        <f t="shared" si="390"/>
        <v>0</v>
      </c>
      <c r="U6231" s="34" t="e">
        <f t="shared" si="391"/>
        <v>#DIV/0!</v>
      </c>
    </row>
    <row r="6232" spans="7:21" x14ac:dyDescent="0.25">
      <c r="G6232" s="33" t="e">
        <f>VLOOKUP(F6232,'Customer Info'!A6223:B6723,2,0)</f>
        <v>#N/A</v>
      </c>
      <c r="H6232" s="6" t="e">
        <f>VLOOKUP(F6232,'Customer Info'!A6223:C6723,3,0)</f>
        <v>#N/A</v>
      </c>
      <c r="I6232" s="6" t="e">
        <f>VLOOKUP(F6232,'Customer Info'!A6223:E6723,5,0)</f>
        <v>#N/A</v>
      </c>
      <c r="K6232" s="7" t="e">
        <f>VLOOKUP(J6232,'Product Details'!B6223:C6391,2,0)</f>
        <v>#N/A</v>
      </c>
      <c r="L6232" s="7" t="e">
        <f>VLOOKUP(J6232,'Product Details'!B6223:D6391,3,0)</f>
        <v>#N/A</v>
      </c>
      <c r="M6232" s="7" t="e">
        <f>VLOOKUP(J6232,'Product Details'!B6224:E6391,4,0)</f>
        <v>#N/A</v>
      </c>
      <c r="Q6232" s="8">
        <f t="shared" si="388"/>
        <v>0</v>
      </c>
      <c r="R6232" s="8">
        <f t="shared" si="389"/>
        <v>0</v>
      </c>
      <c r="T6232" s="9">
        <f t="shared" si="390"/>
        <v>0</v>
      </c>
      <c r="U6232" s="34" t="e">
        <f t="shared" si="391"/>
        <v>#DIV/0!</v>
      </c>
    </row>
    <row r="6233" spans="7:21" x14ac:dyDescent="0.25">
      <c r="G6233" s="33" t="e">
        <f>VLOOKUP(F6233,'Customer Info'!A6224:B6724,2,0)</f>
        <v>#N/A</v>
      </c>
      <c r="H6233" s="6" t="e">
        <f>VLOOKUP(F6233,'Customer Info'!A6224:C6724,3,0)</f>
        <v>#N/A</v>
      </c>
      <c r="I6233" s="6" t="e">
        <f>VLOOKUP(F6233,'Customer Info'!A6224:E6724,5,0)</f>
        <v>#N/A</v>
      </c>
      <c r="K6233" s="7" t="e">
        <f>VLOOKUP(J6233,'Product Details'!B6224:C6392,2,0)</f>
        <v>#N/A</v>
      </c>
      <c r="L6233" s="7" t="e">
        <f>VLOOKUP(J6233,'Product Details'!B6224:D6392,3,0)</f>
        <v>#N/A</v>
      </c>
      <c r="M6233" s="7" t="e">
        <f>VLOOKUP(J6233,'Product Details'!B6225:E6392,4,0)</f>
        <v>#N/A</v>
      </c>
      <c r="Q6233" s="8">
        <f t="shared" si="388"/>
        <v>0</v>
      </c>
      <c r="R6233" s="8">
        <f t="shared" si="389"/>
        <v>0</v>
      </c>
      <c r="T6233" s="9">
        <f t="shared" si="390"/>
        <v>0</v>
      </c>
      <c r="U6233" s="34" t="e">
        <f t="shared" si="391"/>
        <v>#DIV/0!</v>
      </c>
    </row>
    <row r="6234" spans="7:21" x14ac:dyDescent="0.25">
      <c r="G6234" s="33" t="e">
        <f>VLOOKUP(F6234,'Customer Info'!A6225:B6725,2,0)</f>
        <v>#N/A</v>
      </c>
      <c r="H6234" s="6" t="e">
        <f>VLOOKUP(F6234,'Customer Info'!A6225:C6725,3,0)</f>
        <v>#N/A</v>
      </c>
      <c r="I6234" s="6" t="e">
        <f>VLOOKUP(F6234,'Customer Info'!A6225:E6725,5,0)</f>
        <v>#N/A</v>
      </c>
      <c r="K6234" s="7" t="e">
        <f>VLOOKUP(J6234,'Product Details'!B6225:C6393,2,0)</f>
        <v>#N/A</v>
      </c>
      <c r="L6234" s="7" t="e">
        <f>VLOOKUP(J6234,'Product Details'!B6225:D6393,3,0)</f>
        <v>#N/A</v>
      </c>
      <c r="M6234" s="7" t="e">
        <f>VLOOKUP(J6234,'Product Details'!B6226:E6393,4,0)</f>
        <v>#N/A</v>
      </c>
      <c r="Q6234" s="8">
        <f t="shared" si="388"/>
        <v>0</v>
      </c>
      <c r="R6234" s="8">
        <f t="shared" si="389"/>
        <v>0</v>
      </c>
      <c r="T6234" s="9">
        <f t="shared" si="390"/>
        <v>0</v>
      </c>
      <c r="U6234" s="34" t="e">
        <f t="shared" si="391"/>
        <v>#DIV/0!</v>
      </c>
    </row>
    <row r="6235" spans="7:21" x14ac:dyDescent="0.25">
      <c r="G6235" s="33" t="e">
        <f>VLOOKUP(F6235,'Customer Info'!A6226:B6726,2,0)</f>
        <v>#N/A</v>
      </c>
      <c r="H6235" s="6" t="e">
        <f>VLOOKUP(F6235,'Customer Info'!A6226:C6726,3,0)</f>
        <v>#N/A</v>
      </c>
      <c r="I6235" s="6" t="e">
        <f>VLOOKUP(F6235,'Customer Info'!A6226:E6726,5,0)</f>
        <v>#N/A</v>
      </c>
      <c r="K6235" s="7" t="e">
        <f>VLOOKUP(J6235,'Product Details'!B6226:C6394,2,0)</f>
        <v>#N/A</v>
      </c>
      <c r="L6235" s="7" t="e">
        <f>VLOOKUP(J6235,'Product Details'!B6226:D6394,3,0)</f>
        <v>#N/A</v>
      </c>
      <c r="M6235" s="7" t="e">
        <f>VLOOKUP(J6235,'Product Details'!B6227:E6394,4,0)</f>
        <v>#N/A</v>
      </c>
      <c r="Q6235" s="8">
        <f t="shared" si="388"/>
        <v>0</v>
      </c>
      <c r="R6235" s="8">
        <f t="shared" si="389"/>
        <v>0</v>
      </c>
      <c r="T6235" s="9">
        <f t="shared" si="390"/>
        <v>0</v>
      </c>
      <c r="U6235" s="34" t="e">
        <f t="shared" si="391"/>
        <v>#DIV/0!</v>
      </c>
    </row>
    <row r="6236" spans="7:21" x14ac:dyDescent="0.25">
      <c r="G6236" s="33" t="e">
        <f>VLOOKUP(F6236,'Customer Info'!A6227:B6727,2,0)</f>
        <v>#N/A</v>
      </c>
      <c r="H6236" s="6" t="e">
        <f>VLOOKUP(F6236,'Customer Info'!A6227:C6727,3,0)</f>
        <v>#N/A</v>
      </c>
      <c r="I6236" s="6" t="e">
        <f>VLOOKUP(F6236,'Customer Info'!A6227:E6727,5,0)</f>
        <v>#N/A</v>
      </c>
      <c r="K6236" s="7" t="e">
        <f>VLOOKUP(J6236,'Product Details'!B6227:C6395,2,0)</f>
        <v>#N/A</v>
      </c>
      <c r="L6236" s="7" t="e">
        <f>VLOOKUP(J6236,'Product Details'!B6227:D6395,3,0)</f>
        <v>#N/A</v>
      </c>
      <c r="M6236" s="7" t="e">
        <f>VLOOKUP(J6236,'Product Details'!B6228:E6395,4,0)</f>
        <v>#N/A</v>
      </c>
      <c r="Q6236" s="8">
        <f t="shared" si="388"/>
        <v>0</v>
      </c>
      <c r="R6236" s="8">
        <f t="shared" si="389"/>
        <v>0</v>
      </c>
      <c r="T6236" s="9">
        <f t="shared" si="390"/>
        <v>0</v>
      </c>
      <c r="U6236" s="34" t="e">
        <f t="shared" si="391"/>
        <v>#DIV/0!</v>
      </c>
    </row>
    <row r="6237" spans="7:21" x14ac:dyDescent="0.25">
      <c r="G6237" s="33" t="e">
        <f>VLOOKUP(F6237,'Customer Info'!A6228:B6728,2,0)</f>
        <v>#N/A</v>
      </c>
      <c r="H6237" s="6" t="e">
        <f>VLOOKUP(F6237,'Customer Info'!A6228:C6728,3,0)</f>
        <v>#N/A</v>
      </c>
      <c r="I6237" s="6" t="e">
        <f>VLOOKUP(F6237,'Customer Info'!A6228:E6728,5,0)</f>
        <v>#N/A</v>
      </c>
      <c r="K6237" s="7" t="e">
        <f>VLOOKUP(J6237,'Product Details'!B6228:C6396,2,0)</f>
        <v>#N/A</v>
      </c>
      <c r="L6237" s="7" t="e">
        <f>VLOOKUP(J6237,'Product Details'!B6228:D6396,3,0)</f>
        <v>#N/A</v>
      </c>
      <c r="M6237" s="7" t="e">
        <f>VLOOKUP(J6237,'Product Details'!B6229:E6396,4,0)</f>
        <v>#N/A</v>
      </c>
      <c r="Q6237" s="8">
        <f t="shared" si="388"/>
        <v>0</v>
      </c>
      <c r="R6237" s="8">
        <f t="shared" si="389"/>
        <v>0</v>
      </c>
      <c r="T6237" s="9">
        <f t="shared" si="390"/>
        <v>0</v>
      </c>
      <c r="U6237" s="34" t="e">
        <f t="shared" si="391"/>
        <v>#DIV/0!</v>
      </c>
    </row>
    <row r="6238" spans="7:21" x14ac:dyDescent="0.25">
      <c r="G6238" s="33" t="e">
        <f>VLOOKUP(F6238,'Customer Info'!A6229:B6729,2,0)</f>
        <v>#N/A</v>
      </c>
      <c r="H6238" s="6" t="e">
        <f>VLOOKUP(F6238,'Customer Info'!A6229:C6729,3,0)</f>
        <v>#N/A</v>
      </c>
      <c r="I6238" s="6" t="e">
        <f>VLOOKUP(F6238,'Customer Info'!A6229:E6729,5,0)</f>
        <v>#N/A</v>
      </c>
      <c r="K6238" s="7" t="e">
        <f>VLOOKUP(J6238,'Product Details'!B6229:C6397,2,0)</f>
        <v>#N/A</v>
      </c>
      <c r="L6238" s="7" t="e">
        <f>VLOOKUP(J6238,'Product Details'!B6229:D6397,3,0)</f>
        <v>#N/A</v>
      </c>
      <c r="M6238" s="7" t="e">
        <f>VLOOKUP(J6238,'Product Details'!B6230:E6397,4,0)</f>
        <v>#N/A</v>
      </c>
      <c r="Q6238" s="8">
        <f t="shared" si="388"/>
        <v>0</v>
      </c>
      <c r="R6238" s="8">
        <f t="shared" si="389"/>
        <v>0</v>
      </c>
      <c r="T6238" s="9">
        <f t="shared" si="390"/>
        <v>0</v>
      </c>
      <c r="U6238" s="34" t="e">
        <f t="shared" si="391"/>
        <v>#DIV/0!</v>
      </c>
    </row>
    <row r="6239" spans="7:21" x14ac:dyDescent="0.25">
      <c r="G6239" s="33" t="e">
        <f>VLOOKUP(F6239,'Customer Info'!A6230:B6730,2,0)</f>
        <v>#N/A</v>
      </c>
      <c r="H6239" s="6" t="e">
        <f>VLOOKUP(F6239,'Customer Info'!A6230:C6730,3,0)</f>
        <v>#N/A</v>
      </c>
      <c r="I6239" s="6" t="e">
        <f>VLOOKUP(F6239,'Customer Info'!A6230:E6730,5,0)</f>
        <v>#N/A</v>
      </c>
      <c r="K6239" s="7" t="e">
        <f>VLOOKUP(J6239,'Product Details'!B6230:C6398,2,0)</f>
        <v>#N/A</v>
      </c>
      <c r="L6239" s="7" t="e">
        <f>VLOOKUP(J6239,'Product Details'!B6230:D6398,3,0)</f>
        <v>#N/A</v>
      </c>
      <c r="M6239" s="7" t="e">
        <f>VLOOKUP(J6239,'Product Details'!B6231:E6398,4,0)</f>
        <v>#N/A</v>
      </c>
      <c r="Q6239" s="8">
        <f t="shared" si="388"/>
        <v>0</v>
      </c>
      <c r="R6239" s="8">
        <f t="shared" si="389"/>
        <v>0</v>
      </c>
      <c r="T6239" s="9">
        <f t="shared" si="390"/>
        <v>0</v>
      </c>
      <c r="U6239" s="34" t="e">
        <f t="shared" si="391"/>
        <v>#DIV/0!</v>
      </c>
    </row>
    <row r="6240" spans="7:21" x14ac:dyDescent="0.25">
      <c r="G6240" s="33" t="e">
        <f>VLOOKUP(F6240,'Customer Info'!A6231:B6731,2,0)</f>
        <v>#N/A</v>
      </c>
      <c r="H6240" s="6" t="e">
        <f>VLOOKUP(F6240,'Customer Info'!A6231:C6731,3,0)</f>
        <v>#N/A</v>
      </c>
      <c r="I6240" s="6" t="e">
        <f>VLOOKUP(F6240,'Customer Info'!A6231:E6731,5,0)</f>
        <v>#N/A</v>
      </c>
      <c r="K6240" s="7" t="e">
        <f>VLOOKUP(J6240,'Product Details'!B6231:C6399,2,0)</f>
        <v>#N/A</v>
      </c>
      <c r="L6240" s="7" t="e">
        <f>VLOOKUP(J6240,'Product Details'!B6231:D6399,3,0)</f>
        <v>#N/A</v>
      </c>
      <c r="M6240" s="7" t="e">
        <f>VLOOKUP(J6240,'Product Details'!B6232:E6399,4,0)</f>
        <v>#N/A</v>
      </c>
      <c r="Q6240" s="8">
        <f t="shared" si="388"/>
        <v>0</v>
      </c>
      <c r="R6240" s="8">
        <f t="shared" si="389"/>
        <v>0</v>
      </c>
      <c r="T6240" s="9">
        <f t="shared" si="390"/>
        <v>0</v>
      </c>
      <c r="U6240" s="34" t="e">
        <f t="shared" si="391"/>
        <v>#DIV/0!</v>
      </c>
    </row>
    <row r="6241" spans="7:21" x14ac:dyDescent="0.25">
      <c r="G6241" s="33" t="e">
        <f>VLOOKUP(F6241,'Customer Info'!A6232:B6732,2,0)</f>
        <v>#N/A</v>
      </c>
      <c r="H6241" s="6" t="e">
        <f>VLOOKUP(F6241,'Customer Info'!A6232:C6732,3,0)</f>
        <v>#N/A</v>
      </c>
      <c r="I6241" s="6" t="e">
        <f>VLOOKUP(F6241,'Customer Info'!A6232:E6732,5,0)</f>
        <v>#N/A</v>
      </c>
      <c r="K6241" s="7" t="e">
        <f>VLOOKUP(J6241,'Product Details'!B6232:C6400,2,0)</f>
        <v>#N/A</v>
      </c>
      <c r="L6241" s="7" t="e">
        <f>VLOOKUP(J6241,'Product Details'!B6232:D6400,3,0)</f>
        <v>#N/A</v>
      </c>
      <c r="M6241" s="7" t="e">
        <f>VLOOKUP(J6241,'Product Details'!B6233:E6400,4,0)</f>
        <v>#N/A</v>
      </c>
      <c r="Q6241" s="8">
        <f t="shared" si="388"/>
        <v>0</v>
      </c>
      <c r="R6241" s="8">
        <f t="shared" si="389"/>
        <v>0</v>
      </c>
      <c r="T6241" s="9">
        <f t="shared" si="390"/>
        <v>0</v>
      </c>
      <c r="U6241" s="34" t="e">
        <f t="shared" si="391"/>
        <v>#DIV/0!</v>
      </c>
    </row>
    <row r="6242" spans="7:21" x14ac:dyDescent="0.25">
      <c r="G6242" s="33" t="e">
        <f>VLOOKUP(F6242,'Customer Info'!A6233:B6733,2,0)</f>
        <v>#N/A</v>
      </c>
      <c r="H6242" s="6" t="e">
        <f>VLOOKUP(F6242,'Customer Info'!A6233:C6733,3,0)</f>
        <v>#N/A</v>
      </c>
      <c r="I6242" s="6" t="e">
        <f>VLOOKUP(F6242,'Customer Info'!A6233:E6733,5,0)</f>
        <v>#N/A</v>
      </c>
      <c r="K6242" s="7" t="e">
        <f>VLOOKUP(J6242,'Product Details'!B6233:C6401,2,0)</f>
        <v>#N/A</v>
      </c>
      <c r="L6242" s="7" t="e">
        <f>VLOOKUP(J6242,'Product Details'!B6233:D6401,3,0)</f>
        <v>#N/A</v>
      </c>
      <c r="M6242" s="7" t="e">
        <f>VLOOKUP(J6242,'Product Details'!B6234:E6401,4,0)</f>
        <v>#N/A</v>
      </c>
      <c r="Q6242" s="8">
        <f t="shared" si="388"/>
        <v>0</v>
      </c>
      <c r="R6242" s="8">
        <f t="shared" si="389"/>
        <v>0</v>
      </c>
      <c r="T6242" s="9">
        <f t="shared" si="390"/>
        <v>0</v>
      </c>
      <c r="U6242" s="34" t="e">
        <f t="shared" si="391"/>
        <v>#DIV/0!</v>
      </c>
    </row>
    <row r="6243" spans="7:21" x14ac:dyDescent="0.25">
      <c r="G6243" s="33" t="e">
        <f>VLOOKUP(F6243,'Customer Info'!A6234:B6734,2,0)</f>
        <v>#N/A</v>
      </c>
      <c r="H6243" s="6" t="e">
        <f>VLOOKUP(F6243,'Customer Info'!A6234:C6734,3,0)</f>
        <v>#N/A</v>
      </c>
      <c r="I6243" s="6" t="e">
        <f>VLOOKUP(F6243,'Customer Info'!A6234:E6734,5,0)</f>
        <v>#N/A</v>
      </c>
      <c r="K6243" s="7" t="e">
        <f>VLOOKUP(J6243,'Product Details'!B6234:C6402,2,0)</f>
        <v>#N/A</v>
      </c>
      <c r="L6243" s="7" t="e">
        <f>VLOOKUP(J6243,'Product Details'!B6234:D6402,3,0)</f>
        <v>#N/A</v>
      </c>
      <c r="M6243" s="7" t="e">
        <f>VLOOKUP(J6243,'Product Details'!B6235:E6402,4,0)</f>
        <v>#N/A</v>
      </c>
      <c r="Q6243" s="8">
        <f t="shared" si="388"/>
        <v>0</v>
      </c>
      <c r="R6243" s="8">
        <f t="shared" si="389"/>
        <v>0</v>
      </c>
      <c r="T6243" s="9">
        <f t="shared" si="390"/>
        <v>0</v>
      </c>
      <c r="U6243" s="34" t="e">
        <f t="shared" si="391"/>
        <v>#DIV/0!</v>
      </c>
    </row>
    <row r="6244" spans="7:21" x14ac:dyDescent="0.25">
      <c r="G6244" s="33" t="e">
        <f>VLOOKUP(F6244,'Customer Info'!A6235:B6735,2,0)</f>
        <v>#N/A</v>
      </c>
      <c r="H6244" s="6" t="e">
        <f>VLOOKUP(F6244,'Customer Info'!A6235:C6735,3,0)</f>
        <v>#N/A</v>
      </c>
      <c r="I6244" s="6" t="e">
        <f>VLOOKUP(F6244,'Customer Info'!A6235:E6735,5,0)</f>
        <v>#N/A</v>
      </c>
      <c r="K6244" s="7" t="e">
        <f>VLOOKUP(J6244,'Product Details'!B6235:C6403,2,0)</f>
        <v>#N/A</v>
      </c>
      <c r="L6244" s="7" t="e">
        <f>VLOOKUP(J6244,'Product Details'!B6235:D6403,3,0)</f>
        <v>#N/A</v>
      </c>
      <c r="M6244" s="7" t="e">
        <f>VLOOKUP(J6244,'Product Details'!B6236:E6403,4,0)</f>
        <v>#N/A</v>
      </c>
      <c r="Q6244" s="8">
        <f t="shared" si="388"/>
        <v>0</v>
      </c>
      <c r="R6244" s="8">
        <f t="shared" si="389"/>
        <v>0</v>
      </c>
      <c r="T6244" s="9">
        <f t="shared" si="390"/>
        <v>0</v>
      </c>
      <c r="U6244" s="34" t="e">
        <f t="shared" si="391"/>
        <v>#DIV/0!</v>
      </c>
    </row>
    <row r="6245" spans="7:21" x14ac:dyDescent="0.25">
      <c r="G6245" s="33" t="e">
        <f>VLOOKUP(F6245,'Customer Info'!A6236:B6736,2,0)</f>
        <v>#N/A</v>
      </c>
      <c r="H6245" s="6" t="e">
        <f>VLOOKUP(F6245,'Customer Info'!A6236:C6736,3,0)</f>
        <v>#N/A</v>
      </c>
      <c r="I6245" s="6" t="e">
        <f>VLOOKUP(F6245,'Customer Info'!A6236:E6736,5,0)</f>
        <v>#N/A</v>
      </c>
      <c r="K6245" s="7" t="e">
        <f>VLOOKUP(J6245,'Product Details'!B6236:C6404,2,0)</f>
        <v>#N/A</v>
      </c>
      <c r="L6245" s="7" t="e">
        <f>VLOOKUP(J6245,'Product Details'!B6236:D6404,3,0)</f>
        <v>#N/A</v>
      </c>
      <c r="M6245" s="7" t="e">
        <f>VLOOKUP(J6245,'Product Details'!B6237:E6404,4,0)</f>
        <v>#N/A</v>
      </c>
      <c r="Q6245" s="8">
        <f t="shared" si="388"/>
        <v>0</v>
      </c>
      <c r="R6245" s="8">
        <f t="shared" si="389"/>
        <v>0</v>
      </c>
      <c r="T6245" s="9">
        <f t="shared" si="390"/>
        <v>0</v>
      </c>
      <c r="U6245" s="34" t="e">
        <f t="shared" si="391"/>
        <v>#DIV/0!</v>
      </c>
    </row>
    <row r="6246" spans="7:21" x14ac:dyDescent="0.25">
      <c r="G6246" s="33" t="e">
        <f>VLOOKUP(F6246,'Customer Info'!A6237:B6737,2,0)</f>
        <v>#N/A</v>
      </c>
      <c r="H6246" s="6" t="e">
        <f>VLOOKUP(F6246,'Customer Info'!A6237:C6737,3,0)</f>
        <v>#N/A</v>
      </c>
      <c r="I6246" s="6" t="e">
        <f>VLOOKUP(F6246,'Customer Info'!A6237:E6737,5,0)</f>
        <v>#N/A</v>
      </c>
      <c r="K6246" s="7" t="e">
        <f>VLOOKUP(J6246,'Product Details'!B6237:C6405,2,0)</f>
        <v>#N/A</v>
      </c>
      <c r="L6246" s="7" t="e">
        <f>VLOOKUP(J6246,'Product Details'!B6237:D6405,3,0)</f>
        <v>#N/A</v>
      </c>
      <c r="M6246" s="7" t="e">
        <f>VLOOKUP(J6246,'Product Details'!B6238:E6405,4,0)</f>
        <v>#N/A</v>
      </c>
      <c r="Q6246" s="8">
        <f t="shared" si="388"/>
        <v>0</v>
      </c>
      <c r="R6246" s="8">
        <f t="shared" si="389"/>
        <v>0</v>
      </c>
      <c r="T6246" s="9">
        <f t="shared" si="390"/>
        <v>0</v>
      </c>
      <c r="U6246" s="34" t="e">
        <f t="shared" si="391"/>
        <v>#DIV/0!</v>
      </c>
    </row>
    <row r="6247" spans="7:21" x14ac:dyDescent="0.25">
      <c r="G6247" s="33" t="e">
        <f>VLOOKUP(F6247,'Customer Info'!A6238:B6738,2,0)</f>
        <v>#N/A</v>
      </c>
      <c r="H6247" s="6" t="e">
        <f>VLOOKUP(F6247,'Customer Info'!A6238:C6738,3,0)</f>
        <v>#N/A</v>
      </c>
      <c r="I6247" s="6" t="e">
        <f>VLOOKUP(F6247,'Customer Info'!A6238:E6738,5,0)</f>
        <v>#N/A</v>
      </c>
      <c r="K6247" s="7" t="e">
        <f>VLOOKUP(J6247,'Product Details'!B6238:C6406,2,0)</f>
        <v>#N/A</v>
      </c>
      <c r="L6247" s="7" t="e">
        <f>VLOOKUP(J6247,'Product Details'!B6238:D6406,3,0)</f>
        <v>#N/A</v>
      </c>
      <c r="M6247" s="7" t="e">
        <f>VLOOKUP(J6247,'Product Details'!B6239:E6406,4,0)</f>
        <v>#N/A</v>
      </c>
      <c r="Q6247" s="8">
        <f t="shared" si="388"/>
        <v>0</v>
      </c>
      <c r="R6247" s="8">
        <f t="shared" si="389"/>
        <v>0</v>
      </c>
      <c r="T6247" s="9">
        <f t="shared" si="390"/>
        <v>0</v>
      </c>
      <c r="U6247" s="34" t="e">
        <f t="shared" si="391"/>
        <v>#DIV/0!</v>
      </c>
    </row>
    <row r="6248" spans="7:21" x14ac:dyDescent="0.25">
      <c r="G6248" s="33" t="e">
        <f>VLOOKUP(F6248,'Customer Info'!A6239:B6739,2,0)</f>
        <v>#N/A</v>
      </c>
      <c r="H6248" s="6" t="e">
        <f>VLOOKUP(F6248,'Customer Info'!A6239:C6739,3,0)</f>
        <v>#N/A</v>
      </c>
      <c r="I6248" s="6" t="e">
        <f>VLOOKUP(F6248,'Customer Info'!A6239:E6739,5,0)</f>
        <v>#N/A</v>
      </c>
      <c r="K6248" s="7" t="e">
        <f>VLOOKUP(J6248,'Product Details'!B6239:C6407,2,0)</f>
        <v>#N/A</v>
      </c>
      <c r="L6248" s="7" t="e">
        <f>VLOOKUP(J6248,'Product Details'!B6239:D6407,3,0)</f>
        <v>#N/A</v>
      </c>
      <c r="M6248" s="7" t="e">
        <f>VLOOKUP(J6248,'Product Details'!B6240:E6407,4,0)</f>
        <v>#N/A</v>
      </c>
      <c r="Q6248" s="8">
        <f t="shared" si="388"/>
        <v>0</v>
      </c>
      <c r="R6248" s="8">
        <f t="shared" si="389"/>
        <v>0</v>
      </c>
      <c r="T6248" s="9">
        <f t="shared" si="390"/>
        <v>0</v>
      </c>
      <c r="U6248" s="34" t="e">
        <f t="shared" si="391"/>
        <v>#DIV/0!</v>
      </c>
    </row>
    <row r="6249" spans="7:21" x14ac:dyDescent="0.25">
      <c r="G6249" s="33" t="e">
        <f>VLOOKUP(F6249,'Customer Info'!A6240:B6740,2,0)</f>
        <v>#N/A</v>
      </c>
      <c r="H6249" s="6" t="e">
        <f>VLOOKUP(F6249,'Customer Info'!A6240:C6740,3,0)</f>
        <v>#N/A</v>
      </c>
      <c r="I6249" s="6" t="e">
        <f>VLOOKUP(F6249,'Customer Info'!A6240:E6740,5,0)</f>
        <v>#N/A</v>
      </c>
      <c r="K6249" s="7" t="e">
        <f>VLOOKUP(J6249,'Product Details'!B6240:C6408,2,0)</f>
        <v>#N/A</v>
      </c>
      <c r="L6249" s="7" t="e">
        <f>VLOOKUP(J6249,'Product Details'!B6240:D6408,3,0)</f>
        <v>#N/A</v>
      </c>
      <c r="M6249" s="7" t="e">
        <f>VLOOKUP(J6249,'Product Details'!B6241:E6408,4,0)</f>
        <v>#N/A</v>
      </c>
      <c r="Q6249" s="8">
        <f t="shared" si="388"/>
        <v>0</v>
      </c>
      <c r="R6249" s="8">
        <f t="shared" si="389"/>
        <v>0</v>
      </c>
      <c r="T6249" s="9">
        <f t="shared" si="390"/>
        <v>0</v>
      </c>
      <c r="U6249" s="34" t="e">
        <f t="shared" si="391"/>
        <v>#DIV/0!</v>
      </c>
    </row>
    <row r="6250" spans="7:21" x14ac:dyDescent="0.25">
      <c r="G6250" s="33" t="e">
        <f>VLOOKUP(F6250,'Customer Info'!A6241:B6741,2,0)</f>
        <v>#N/A</v>
      </c>
      <c r="H6250" s="6" t="e">
        <f>VLOOKUP(F6250,'Customer Info'!A6241:C6741,3,0)</f>
        <v>#N/A</v>
      </c>
      <c r="I6250" s="6" t="e">
        <f>VLOOKUP(F6250,'Customer Info'!A6241:E6741,5,0)</f>
        <v>#N/A</v>
      </c>
      <c r="K6250" s="7" t="e">
        <f>VLOOKUP(J6250,'Product Details'!B6241:C6409,2,0)</f>
        <v>#N/A</v>
      </c>
      <c r="L6250" s="7" t="e">
        <f>VLOOKUP(J6250,'Product Details'!B6241:D6409,3,0)</f>
        <v>#N/A</v>
      </c>
      <c r="M6250" s="7" t="e">
        <f>VLOOKUP(J6250,'Product Details'!B6242:E6409,4,0)</f>
        <v>#N/A</v>
      </c>
      <c r="Q6250" s="8">
        <f t="shared" si="388"/>
        <v>0</v>
      </c>
      <c r="R6250" s="8">
        <f t="shared" si="389"/>
        <v>0</v>
      </c>
      <c r="T6250" s="9">
        <f t="shared" si="390"/>
        <v>0</v>
      </c>
      <c r="U6250" s="34" t="e">
        <f t="shared" si="391"/>
        <v>#DIV/0!</v>
      </c>
    </row>
    <row r="6251" spans="7:21" x14ac:dyDescent="0.25">
      <c r="G6251" s="33" t="e">
        <f>VLOOKUP(F6251,'Customer Info'!A6242:B6742,2,0)</f>
        <v>#N/A</v>
      </c>
      <c r="H6251" s="6" t="e">
        <f>VLOOKUP(F6251,'Customer Info'!A6242:C6742,3,0)</f>
        <v>#N/A</v>
      </c>
      <c r="I6251" s="6" t="e">
        <f>VLOOKUP(F6251,'Customer Info'!A6242:E6742,5,0)</f>
        <v>#N/A</v>
      </c>
      <c r="K6251" s="7" t="e">
        <f>VLOOKUP(J6251,'Product Details'!B6242:C6410,2,0)</f>
        <v>#N/A</v>
      </c>
      <c r="L6251" s="7" t="e">
        <f>VLOOKUP(J6251,'Product Details'!B6242:D6410,3,0)</f>
        <v>#N/A</v>
      </c>
      <c r="M6251" s="7" t="e">
        <f>VLOOKUP(J6251,'Product Details'!B6243:E6410,4,0)</f>
        <v>#N/A</v>
      </c>
      <c r="Q6251" s="8">
        <f t="shared" si="388"/>
        <v>0</v>
      </c>
      <c r="R6251" s="8">
        <f t="shared" si="389"/>
        <v>0</v>
      </c>
      <c r="T6251" s="9">
        <f t="shared" si="390"/>
        <v>0</v>
      </c>
      <c r="U6251" s="34" t="e">
        <f t="shared" si="391"/>
        <v>#DIV/0!</v>
      </c>
    </row>
    <row r="6252" spans="7:21" x14ac:dyDescent="0.25">
      <c r="G6252" s="33" t="e">
        <f>VLOOKUP(F6252,'Customer Info'!A6243:B6743,2,0)</f>
        <v>#N/A</v>
      </c>
      <c r="H6252" s="6" t="e">
        <f>VLOOKUP(F6252,'Customer Info'!A6243:C6743,3,0)</f>
        <v>#N/A</v>
      </c>
      <c r="I6252" s="6" t="e">
        <f>VLOOKUP(F6252,'Customer Info'!A6243:E6743,5,0)</f>
        <v>#N/A</v>
      </c>
      <c r="K6252" s="7" t="e">
        <f>VLOOKUP(J6252,'Product Details'!B6243:C6411,2,0)</f>
        <v>#N/A</v>
      </c>
      <c r="L6252" s="7" t="e">
        <f>VLOOKUP(J6252,'Product Details'!B6243:D6411,3,0)</f>
        <v>#N/A</v>
      </c>
      <c r="M6252" s="7" t="e">
        <f>VLOOKUP(J6252,'Product Details'!B6244:E6411,4,0)</f>
        <v>#N/A</v>
      </c>
      <c r="Q6252" s="8">
        <f t="shared" si="388"/>
        <v>0</v>
      </c>
      <c r="R6252" s="8">
        <f t="shared" si="389"/>
        <v>0</v>
      </c>
      <c r="T6252" s="9">
        <f t="shared" si="390"/>
        <v>0</v>
      </c>
      <c r="U6252" s="34" t="e">
        <f t="shared" si="391"/>
        <v>#DIV/0!</v>
      </c>
    </row>
    <row r="6253" spans="7:21" x14ac:dyDescent="0.25">
      <c r="G6253" s="33" t="e">
        <f>VLOOKUP(F6253,'Customer Info'!A6244:B6744,2,0)</f>
        <v>#N/A</v>
      </c>
      <c r="H6253" s="6" t="e">
        <f>VLOOKUP(F6253,'Customer Info'!A6244:C6744,3,0)</f>
        <v>#N/A</v>
      </c>
      <c r="I6253" s="6" t="e">
        <f>VLOOKUP(F6253,'Customer Info'!A6244:E6744,5,0)</f>
        <v>#N/A</v>
      </c>
      <c r="K6253" s="7" t="e">
        <f>VLOOKUP(J6253,'Product Details'!B6244:C6412,2,0)</f>
        <v>#N/A</v>
      </c>
      <c r="L6253" s="7" t="e">
        <f>VLOOKUP(J6253,'Product Details'!B6244:D6412,3,0)</f>
        <v>#N/A</v>
      </c>
      <c r="M6253" s="7" t="e">
        <f>VLOOKUP(J6253,'Product Details'!B6245:E6412,4,0)</f>
        <v>#N/A</v>
      </c>
      <c r="Q6253" s="8">
        <f t="shared" si="388"/>
        <v>0</v>
      </c>
      <c r="R6253" s="8">
        <f t="shared" si="389"/>
        <v>0</v>
      </c>
      <c r="T6253" s="9">
        <f t="shared" si="390"/>
        <v>0</v>
      </c>
      <c r="U6253" s="34" t="e">
        <f t="shared" si="391"/>
        <v>#DIV/0!</v>
      </c>
    </row>
    <row r="6254" spans="7:21" x14ac:dyDescent="0.25">
      <c r="G6254" s="33" t="e">
        <f>VLOOKUP(F6254,'Customer Info'!A6245:B6745,2,0)</f>
        <v>#N/A</v>
      </c>
      <c r="H6254" s="6" t="e">
        <f>VLOOKUP(F6254,'Customer Info'!A6245:C6745,3,0)</f>
        <v>#N/A</v>
      </c>
      <c r="I6254" s="6" t="e">
        <f>VLOOKUP(F6254,'Customer Info'!A6245:E6745,5,0)</f>
        <v>#N/A</v>
      </c>
      <c r="K6254" s="7" t="e">
        <f>VLOOKUP(J6254,'Product Details'!B6245:C6413,2,0)</f>
        <v>#N/A</v>
      </c>
      <c r="L6254" s="7" t="e">
        <f>VLOOKUP(J6254,'Product Details'!B6245:D6413,3,0)</f>
        <v>#N/A</v>
      </c>
      <c r="M6254" s="7" t="e">
        <f>VLOOKUP(J6254,'Product Details'!B6246:E6413,4,0)</f>
        <v>#N/A</v>
      </c>
      <c r="Q6254" s="8">
        <f t="shared" si="388"/>
        <v>0</v>
      </c>
      <c r="R6254" s="8">
        <f t="shared" si="389"/>
        <v>0</v>
      </c>
      <c r="T6254" s="9">
        <f t="shared" si="390"/>
        <v>0</v>
      </c>
      <c r="U6254" s="34" t="e">
        <f t="shared" si="391"/>
        <v>#DIV/0!</v>
      </c>
    </row>
    <row r="6255" spans="7:21" x14ac:dyDescent="0.25">
      <c r="G6255" s="33" t="e">
        <f>VLOOKUP(F6255,'Customer Info'!A6246:B6746,2,0)</f>
        <v>#N/A</v>
      </c>
      <c r="H6255" s="6" t="e">
        <f>VLOOKUP(F6255,'Customer Info'!A6246:C6746,3,0)</f>
        <v>#N/A</v>
      </c>
      <c r="I6255" s="6" t="e">
        <f>VLOOKUP(F6255,'Customer Info'!A6246:E6746,5,0)</f>
        <v>#N/A</v>
      </c>
      <c r="K6255" s="7" t="e">
        <f>VLOOKUP(J6255,'Product Details'!B6246:C6414,2,0)</f>
        <v>#N/A</v>
      </c>
      <c r="L6255" s="7" t="e">
        <f>VLOOKUP(J6255,'Product Details'!B6246:D6414,3,0)</f>
        <v>#N/A</v>
      </c>
      <c r="M6255" s="7" t="e">
        <f>VLOOKUP(J6255,'Product Details'!B6247:E6414,4,0)</f>
        <v>#N/A</v>
      </c>
      <c r="Q6255" s="8">
        <f t="shared" si="388"/>
        <v>0</v>
      </c>
      <c r="R6255" s="8">
        <f t="shared" si="389"/>
        <v>0</v>
      </c>
      <c r="T6255" s="9">
        <f t="shared" si="390"/>
        <v>0</v>
      </c>
      <c r="U6255" s="34" t="e">
        <f t="shared" si="391"/>
        <v>#DIV/0!</v>
      </c>
    </row>
    <row r="6256" spans="7:21" x14ac:dyDescent="0.25">
      <c r="G6256" s="33" t="e">
        <f>VLOOKUP(F6256,'Customer Info'!A6247:B6747,2,0)</f>
        <v>#N/A</v>
      </c>
      <c r="H6256" s="6" t="e">
        <f>VLOOKUP(F6256,'Customer Info'!A6247:C6747,3,0)</f>
        <v>#N/A</v>
      </c>
      <c r="I6256" s="6" t="e">
        <f>VLOOKUP(F6256,'Customer Info'!A6247:E6747,5,0)</f>
        <v>#N/A</v>
      </c>
      <c r="K6256" s="7" t="e">
        <f>VLOOKUP(J6256,'Product Details'!B6247:C6415,2,0)</f>
        <v>#N/A</v>
      </c>
      <c r="L6256" s="7" t="e">
        <f>VLOOKUP(J6256,'Product Details'!B6247:D6415,3,0)</f>
        <v>#N/A</v>
      </c>
      <c r="M6256" s="7" t="e">
        <f>VLOOKUP(J6256,'Product Details'!B6248:E6415,4,0)</f>
        <v>#N/A</v>
      </c>
      <c r="Q6256" s="8">
        <f t="shared" si="388"/>
        <v>0</v>
      </c>
      <c r="R6256" s="8">
        <f t="shared" si="389"/>
        <v>0</v>
      </c>
      <c r="T6256" s="9">
        <f t="shared" si="390"/>
        <v>0</v>
      </c>
      <c r="U6256" s="34" t="e">
        <f t="shared" si="391"/>
        <v>#DIV/0!</v>
      </c>
    </row>
    <row r="6257" spans="7:21" x14ac:dyDescent="0.25">
      <c r="G6257" s="33" t="e">
        <f>VLOOKUP(F6257,'Customer Info'!A6248:B6748,2,0)</f>
        <v>#N/A</v>
      </c>
      <c r="H6257" s="6" t="e">
        <f>VLOOKUP(F6257,'Customer Info'!A6248:C6748,3,0)</f>
        <v>#N/A</v>
      </c>
      <c r="I6257" s="6" t="e">
        <f>VLOOKUP(F6257,'Customer Info'!A6248:E6748,5,0)</f>
        <v>#N/A</v>
      </c>
      <c r="K6257" s="7" t="e">
        <f>VLOOKUP(J6257,'Product Details'!B6248:C6416,2,0)</f>
        <v>#N/A</v>
      </c>
      <c r="L6257" s="7" t="e">
        <f>VLOOKUP(J6257,'Product Details'!B6248:D6416,3,0)</f>
        <v>#N/A</v>
      </c>
      <c r="M6257" s="7" t="e">
        <f>VLOOKUP(J6257,'Product Details'!B6249:E6416,4,0)</f>
        <v>#N/A</v>
      </c>
      <c r="Q6257" s="8">
        <f t="shared" si="388"/>
        <v>0</v>
      </c>
      <c r="R6257" s="8">
        <f t="shared" si="389"/>
        <v>0</v>
      </c>
      <c r="T6257" s="9">
        <f t="shared" si="390"/>
        <v>0</v>
      </c>
      <c r="U6257" s="34" t="e">
        <f t="shared" si="391"/>
        <v>#DIV/0!</v>
      </c>
    </row>
    <row r="6258" spans="7:21" x14ac:dyDescent="0.25">
      <c r="G6258" s="33" t="e">
        <f>VLOOKUP(F6258,'Customer Info'!A6249:B6749,2,0)</f>
        <v>#N/A</v>
      </c>
      <c r="H6258" s="6" t="e">
        <f>VLOOKUP(F6258,'Customer Info'!A6249:C6749,3,0)</f>
        <v>#N/A</v>
      </c>
      <c r="I6258" s="6" t="e">
        <f>VLOOKUP(F6258,'Customer Info'!A6249:E6749,5,0)</f>
        <v>#N/A</v>
      </c>
      <c r="K6258" s="7" t="e">
        <f>VLOOKUP(J6258,'Product Details'!B6249:C6417,2,0)</f>
        <v>#N/A</v>
      </c>
      <c r="L6258" s="7" t="e">
        <f>VLOOKUP(J6258,'Product Details'!B6249:D6417,3,0)</f>
        <v>#N/A</v>
      </c>
      <c r="M6258" s="7" t="e">
        <f>VLOOKUP(J6258,'Product Details'!B6250:E6417,4,0)</f>
        <v>#N/A</v>
      </c>
      <c r="Q6258" s="8">
        <f t="shared" si="388"/>
        <v>0</v>
      </c>
      <c r="R6258" s="8">
        <f t="shared" si="389"/>
        <v>0</v>
      </c>
      <c r="T6258" s="9">
        <f t="shared" si="390"/>
        <v>0</v>
      </c>
      <c r="U6258" s="34" t="e">
        <f t="shared" si="391"/>
        <v>#DIV/0!</v>
      </c>
    </row>
    <row r="6259" spans="7:21" x14ac:dyDescent="0.25">
      <c r="G6259" s="33" t="e">
        <f>VLOOKUP(F6259,'Customer Info'!A6250:B6750,2,0)</f>
        <v>#N/A</v>
      </c>
      <c r="H6259" s="6" t="e">
        <f>VLOOKUP(F6259,'Customer Info'!A6250:C6750,3,0)</f>
        <v>#N/A</v>
      </c>
      <c r="I6259" s="6" t="e">
        <f>VLOOKUP(F6259,'Customer Info'!A6250:E6750,5,0)</f>
        <v>#N/A</v>
      </c>
      <c r="K6259" s="7" t="e">
        <f>VLOOKUP(J6259,'Product Details'!B6250:C6418,2,0)</f>
        <v>#N/A</v>
      </c>
      <c r="L6259" s="7" t="e">
        <f>VLOOKUP(J6259,'Product Details'!B6250:D6418,3,0)</f>
        <v>#N/A</v>
      </c>
      <c r="M6259" s="7" t="e">
        <f>VLOOKUP(J6259,'Product Details'!B6251:E6418,4,0)</f>
        <v>#N/A</v>
      </c>
      <c r="Q6259" s="8">
        <f t="shared" si="388"/>
        <v>0</v>
      </c>
      <c r="R6259" s="8">
        <f t="shared" si="389"/>
        <v>0</v>
      </c>
      <c r="T6259" s="9">
        <f t="shared" si="390"/>
        <v>0</v>
      </c>
      <c r="U6259" s="34" t="e">
        <f t="shared" si="391"/>
        <v>#DIV/0!</v>
      </c>
    </row>
    <row r="6260" spans="7:21" x14ac:dyDescent="0.25">
      <c r="G6260" s="33" t="e">
        <f>VLOOKUP(F6260,'Customer Info'!A6251:B6751,2,0)</f>
        <v>#N/A</v>
      </c>
      <c r="H6260" s="6" t="e">
        <f>VLOOKUP(F6260,'Customer Info'!A6251:C6751,3,0)</f>
        <v>#N/A</v>
      </c>
      <c r="I6260" s="6" t="e">
        <f>VLOOKUP(F6260,'Customer Info'!A6251:E6751,5,0)</f>
        <v>#N/A</v>
      </c>
      <c r="K6260" s="7" t="e">
        <f>VLOOKUP(J6260,'Product Details'!B6251:C6419,2,0)</f>
        <v>#N/A</v>
      </c>
      <c r="L6260" s="7" t="e">
        <f>VLOOKUP(J6260,'Product Details'!B6251:D6419,3,0)</f>
        <v>#N/A</v>
      </c>
      <c r="M6260" s="7" t="e">
        <f>VLOOKUP(J6260,'Product Details'!B6252:E6419,4,0)</f>
        <v>#N/A</v>
      </c>
      <c r="Q6260" s="8">
        <f t="shared" si="388"/>
        <v>0</v>
      </c>
      <c r="R6260" s="8">
        <f t="shared" si="389"/>
        <v>0</v>
      </c>
      <c r="T6260" s="9">
        <f t="shared" si="390"/>
        <v>0</v>
      </c>
      <c r="U6260" s="34" t="e">
        <f t="shared" si="391"/>
        <v>#DIV/0!</v>
      </c>
    </row>
    <row r="6261" spans="7:21" x14ac:dyDescent="0.25">
      <c r="G6261" s="33" t="e">
        <f>VLOOKUP(F6261,'Customer Info'!A6252:B6752,2,0)</f>
        <v>#N/A</v>
      </c>
      <c r="H6261" s="6" t="e">
        <f>VLOOKUP(F6261,'Customer Info'!A6252:C6752,3,0)</f>
        <v>#N/A</v>
      </c>
      <c r="I6261" s="6" t="e">
        <f>VLOOKUP(F6261,'Customer Info'!A6252:E6752,5,0)</f>
        <v>#N/A</v>
      </c>
      <c r="K6261" s="7" t="e">
        <f>VLOOKUP(J6261,'Product Details'!B6252:C6420,2,0)</f>
        <v>#N/A</v>
      </c>
      <c r="L6261" s="7" t="e">
        <f>VLOOKUP(J6261,'Product Details'!B6252:D6420,3,0)</f>
        <v>#N/A</v>
      </c>
      <c r="M6261" s="7" t="e">
        <f>VLOOKUP(J6261,'Product Details'!B6253:E6420,4,0)</f>
        <v>#N/A</v>
      </c>
      <c r="Q6261" s="8">
        <f t="shared" si="388"/>
        <v>0</v>
      </c>
      <c r="R6261" s="8">
        <f t="shared" si="389"/>
        <v>0</v>
      </c>
      <c r="T6261" s="9">
        <f t="shared" si="390"/>
        <v>0</v>
      </c>
      <c r="U6261" s="34" t="e">
        <f t="shared" si="391"/>
        <v>#DIV/0!</v>
      </c>
    </row>
    <row r="6262" spans="7:21" x14ac:dyDescent="0.25">
      <c r="G6262" s="33" t="e">
        <f>VLOOKUP(F6262,'Customer Info'!A6253:B6753,2,0)</f>
        <v>#N/A</v>
      </c>
      <c r="H6262" s="6" t="e">
        <f>VLOOKUP(F6262,'Customer Info'!A6253:C6753,3,0)</f>
        <v>#N/A</v>
      </c>
      <c r="I6262" s="6" t="e">
        <f>VLOOKUP(F6262,'Customer Info'!A6253:E6753,5,0)</f>
        <v>#N/A</v>
      </c>
      <c r="K6262" s="7" t="e">
        <f>VLOOKUP(J6262,'Product Details'!B6253:C6421,2,0)</f>
        <v>#N/A</v>
      </c>
      <c r="L6262" s="7" t="e">
        <f>VLOOKUP(J6262,'Product Details'!B6253:D6421,3,0)</f>
        <v>#N/A</v>
      </c>
      <c r="M6262" s="7" t="e">
        <f>VLOOKUP(J6262,'Product Details'!B6254:E6421,4,0)</f>
        <v>#N/A</v>
      </c>
      <c r="Q6262" s="8">
        <f t="shared" si="388"/>
        <v>0</v>
      </c>
      <c r="R6262" s="8">
        <f t="shared" si="389"/>
        <v>0</v>
      </c>
      <c r="T6262" s="9">
        <f t="shared" si="390"/>
        <v>0</v>
      </c>
      <c r="U6262" s="34" t="e">
        <f t="shared" si="391"/>
        <v>#DIV/0!</v>
      </c>
    </row>
    <row r="6263" spans="7:21" x14ac:dyDescent="0.25">
      <c r="G6263" s="33" t="e">
        <f>VLOOKUP(F6263,'Customer Info'!A6254:B6754,2,0)</f>
        <v>#N/A</v>
      </c>
      <c r="H6263" s="6" t="e">
        <f>VLOOKUP(F6263,'Customer Info'!A6254:C6754,3,0)</f>
        <v>#N/A</v>
      </c>
      <c r="I6263" s="6" t="e">
        <f>VLOOKUP(F6263,'Customer Info'!A6254:E6754,5,0)</f>
        <v>#N/A</v>
      </c>
      <c r="K6263" s="7" t="e">
        <f>VLOOKUP(J6263,'Product Details'!B6254:C6422,2,0)</f>
        <v>#N/A</v>
      </c>
      <c r="L6263" s="7" t="e">
        <f>VLOOKUP(J6263,'Product Details'!B6254:D6422,3,0)</f>
        <v>#N/A</v>
      </c>
      <c r="M6263" s="7" t="e">
        <f>VLOOKUP(J6263,'Product Details'!B6255:E6422,4,0)</f>
        <v>#N/A</v>
      </c>
      <c r="Q6263" s="8">
        <f t="shared" si="388"/>
        <v>0</v>
      </c>
      <c r="R6263" s="8">
        <f t="shared" si="389"/>
        <v>0</v>
      </c>
      <c r="T6263" s="9">
        <f t="shared" si="390"/>
        <v>0</v>
      </c>
      <c r="U6263" s="34" t="e">
        <f t="shared" si="391"/>
        <v>#DIV/0!</v>
      </c>
    </row>
    <row r="6264" spans="7:21" x14ac:dyDescent="0.25">
      <c r="G6264" s="33" t="e">
        <f>VLOOKUP(F6264,'Customer Info'!A6255:B6755,2,0)</f>
        <v>#N/A</v>
      </c>
      <c r="H6264" s="6" t="e">
        <f>VLOOKUP(F6264,'Customer Info'!A6255:C6755,3,0)</f>
        <v>#N/A</v>
      </c>
      <c r="I6264" s="6" t="e">
        <f>VLOOKUP(F6264,'Customer Info'!A6255:E6755,5,0)</f>
        <v>#N/A</v>
      </c>
      <c r="K6264" s="7" t="e">
        <f>VLOOKUP(J6264,'Product Details'!B6255:C6423,2,0)</f>
        <v>#N/A</v>
      </c>
      <c r="L6264" s="7" t="e">
        <f>VLOOKUP(J6264,'Product Details'!B6255:D6423,3,0)</f>
        <v>#N/A</v>
      </c>
      <c r="M6264" s="7" t="e">
        <f>VLOOKUP(J6264,'Product Details'!B6256:E6423,4,0)</f>
        <v>#N/A</v>
      </c>
      <c r="Q6264" s="8">
        <f t="shared" si="388"/>
        <v>0</v>
      </c>
      <c r="R6264" s="8">
        <f t="shared" si="389"/>
        <v>0</v>
      </c>
      <c r="T6264" s="9">
        <f t="shared" si="390"/>
        <v>0</v>
      </c>
      <c r="U6264" s="34" t="e">
        <f t="shared" si="391"/>
        <v>#DIV/0!</v>
      </c>
    </row>
    <row r="6265" spans="7:21" x14ac:dyDescent="0.25">
      <c r="G6265" s="33" t="e">
        <f>VLOOKUP(F6265,'Customer Info'!A6256:B6756,2,0)</f>
        <v>#N/A</v>
      </c>
      <c r="H6265" s="6" t="e">
        <f>VLOOKUP(F6265,'Customer Info'!A6256:C6756,3,0)</f>
        <v>#N/A</v>
      </c>
      <c r="I6265" s="6" t="e">
        <f>VLOOKUP(F6265,'Customer Info'!A6256:E6756,5,0)</f>
        <v>#N/A</v>
      </c>
      <c r="K6265" s="7" t="e">
        <f>VLOOKUP(J6265,'Product Details'!B6256:C6424,2,0)</f>
        <v>#N/A</v>
      </c>
      <c r="L6265" s="7" t="e">
        <f>VLOOKUP(J6265,'Product Details'!B6256:D6424,3,0)</f>
        <v>#N/A</v>
      </c>
      <c r="M6265" s="7" t="e">
        <f>VLOOKUP(J6265,'Product Details'!B6257:E6424,4,0)</f>
        <v>#N/A</v>
      </c>
      <c r="Q6265" s="8">
        <f t="shared" si="388"/>
        <v>0</v>
      </c>
      <c r="R6265" s="8">
        <f t="shared" si="389"/>
        <v>0</v>
      </c>
      <c r="T6265" s="9">
        <f t="shared" si="390"/>
        <v>0</v>
      </c>
      <c r="U6265" s="34" t="e">
        <f t="shared" si="391"/>
        <v>#DIV/0!</v>
      </c>
    </row>
    <row r="6266" spans="7:21" x14ac:dyDescent="0.25">
      <c r="G6266" s="33" t="e">
        <f>VLOOKUP(F6266,'Customer Info'!A6257:B6757,2,0)</f>
        <v>#N/A</v>
      </c>
      <c r="H6266" s="6" t="e">
        <f>VLOOKUP(F6266,'Customer Info'!A6257:C6757,3,0)</f>
        <v>#N/A</v>
      </c>
      <c r="I6266" s="6" t="e">
        <f>VLOOKUP(F6266,'Customer Info'!A6257:E6757,5,0)</f>
        <v>#N/A</v>
      </c>
      <c r="K6266" s="7" t="e">
        <f>VLOOKUP(J6266,'Product Details'!B6257:C6425,2,0)</f>
        <v>#N/A</v>
      </c>
      <c r="L6266" s="7" t="e">
        <f>VLOOKUP(J6266,'Product Details'!B6257:D6425,3,0)</f>
        <v>#N/A</v>
      </c>
      <c r="M6266" s="7" t="e">
        <f>VLOOKUP(J6266,'Product Details'!B6258:E6425,4,0)</f>
        <v>#N/A</v>
      </c>
      <c r="Q6266" s="8">
        <f t="shared" si="388"/>
        <v>0</v>
      </c>
      <c r="R6266" s="8">
        <f t="shared" si="389"/>
        <v>0</v>
      </c>
      <c r="T6266" s="9">
        <f t="shared" si="390"/>
        <v>0</v>
      </c>
      <c r="U6266" s="34" t="e">
        <f t="shared" si="391"/>
        <v>#DIV/0!</v>
      </c>
    </row>
    <row r="6267" spans="7:21" x14ac:dyDescent="0.25">
      <c r="G6267" s="33" t="e">
        <f>VLOOKUP(F6267,'Customer Info'!A6258:B6758,2,0)</f>
        <v>#N/A</v>
      </c>
      <c r="H6267" s="6" t="e">
        <f>VLOOKUP(F6267,'Customer Info'!A6258:C6758,3,0)</f>
        <v>#N/A</v>
      </c>
      <c r="I6267" s="6" t="e">
        <f>VLOOKUP(F6267,'Customer Info'!A6258:E6758,5,0)</f>
        <v>#N/A</v>
      </c>
      <c r="K6267" s="7" t="e">
        <f>VLOOKUP(J6267,'Product Details'!B6258:C6426,2,0)</f>
        <v>#N/A</v>
      </c>
      <c r="L6267" s="7" t="e">
        <f>VLOOKUP(J6267,'Product Details'!B6258:D6426,3,0)</f>
        <v>#N/A</v>
      </c>
      <c r="M6267" s="7" t="e">
        <f>VLOOKUP(J6267,'Product Details'!B6259:E6426,4,0)</f>
        <v>#N/A</v>
      </c>
      <c r="Q6267" s="8">
        <f t="shared" si="388"/>
        <v>0</v>
      </c>
      <c r="R6267" s="8">
        <f t="shared" si="389"/>
        <v>0</v>
      </c>
      <c r="T6267" s="9">
        <f t="shared" si="390"/>
        <v>0</v>
      </c>
      <c r="U6267" s="34" t="e">
        <f t="shared" si="391"/>
        <v>#DIV/0!</v>
      </c>
    </row>
    <row r="6268" spans="7:21" x14ac:dyDescent="0.25">
      <c r="G6268" s="33" t="e">
        <f>VLOOKUP(F6268,'Customer Info'!A6259:B6759,2,0)</f>
        <v>#N/A</v>
      </c>
      <c r="H6268" s="6" t="e">
        <f>VLOOKUP(F6268,'Customer Info'!A6259:C6759,3,0)</f>
        <v>#N/A</v>
      </c>
      <c r="I6268" s="6" t="e">
        <f>VLOOKUP(F6268,'Customer Info'!A6259:E6759,5,0)</f>
        <v>#N/A</v>
      </c>
      <c r="K6268" s="7" t="e">
        <f>VLOOKUP(J6268,'Product Details'!B6259:C6427,2,0)</f>
        <v>#N/A</v>
      </c>
      <c r="L6268" s="7" t="e">
        <f>VLOOKUP(J6268,'Product Details'!B6259:D6427,3,0)</f>
        <v>#N/A</v>
      </c>
      <c r="M6268" s="7" t="e">
        <f>VLOOKUP(J6268,'Product Details'!B6260:E6427,4,0)</f>
        <v>#N/A</v>
      </c>
      <c r="Q6268" s="8">
        <f t="shared" si="388"/>
        <v>0</v>
      </c>
      <c r="R6268" s="8">
        <f t="shared" si="389"/>
        <v>0</v>
      </c>
      <c r="T6268" s="9">
        <f t="shared" si="390"/>
        <v>0</v>
      </c>
      <c r="U6268" s="34" t="e">
        <f t="shared" si="391"/>
        <v>#DIV/0!</v>
      </c>
    </row>
    <row r="6269" spans="7:21" x14ac:dyDescent="0.25">
      <c r="G6269" s="33" t="e">
        <f>VLOOKUP(F6269,'Customer Info'!A6260:B6760,2,0)</f>
        <v>#N/A</v>
      </c>
      <c r="H6269" s="6" t="e">
        <f>VLOOKUP(F6269,'Customer Info'!A6260:C6760,3,0)</f>
        <v>#N/A</v>
      </c>
      <c r="I6269" s="6" t="e">
        <f>VLOOKUP(F6269,'Customer Info'!A6260:E6760,5,0)</f>
        <v>#N/A</v>
      </c>
      <c r="K6269" s="7" t="e">
        <f>VLOOKUP(J6269,'Product Details'!B6260:C6428,2,0)</f>
        <v>#N/A</v>
      </c>
      <c r="L6269" s="7" t="e">
        <f>VLOOKUP(J6269,'Product Details'!B6260:D6428,3,0)</f>
        <v>#N/A</v>
      </c>
      <c r="M6269" s="7" t="e">
        <f>VLOOKUP(J6269,'Product Details'!B6261:E6428,4,0)</f>
        <v>#N/A</v>
      </c>
      <c r="Q6269" s="8">
        <f t="shared" si="388"/>
        <v>0</v>
      </c>
      <c r="R6269" s="8">
        <f t="shared" si="389"/>
        <v>0</v>
      </c>
      <c r="T6269" s="9">
        <f t="shared" si="390"/>
        <v>0</v>
      </c>
      <c r="U6269" s="34" t="e">
        <f t="shared" si="391"/>
        <v>#DIV/0!</v>
      </c>
    </row>
    <row r="6270" spans="7:21" x14ac:dyDescent="0.25">
      <c r="G6270" s="33" t="e">
        <f>VLOOKUP(F6270,'Customer Info'!A6261:B6761,2,0)</f>
        <v>#N/A</v>
      </c>
      <c r="H6270" s="6" t="e">
        <f>VLOOKUP(F6270,'Customer Info'!A6261:C6761,3,0)</f>
        <v>#N/A</v>
      </c>
      <c r="I6270" s="6" t="e">
        <f>VLOOKUP(F6270,'Customer Info'!A6261:E6761,5,0)</f>
        <v>#N/A</v>
      </c>
      <c r="K6270" s="7" t="e">
        <f>VLOOKUP(J6270,'Product Details'!B6261:C6429,2,0)</f>
        <v>#N/A</v>
      </c>
      <c r="L6270" s="7" t="e">
        <f>VLOOKUP(J6270,'Product Details'!B6261:D6429,3,0)</f>
        <v>#N/A</v>
      </c>
      <c r="M6270" s="7" t="e">
        <f>VLOOKUP(J6270,'Product Details'!B6262:E6429,4,0)</f>
        <v>#N/A</v>
      </c>
      <c r="Q6270" s="8">
        <f t="shared" si="388"/>
        <v>0</v>
      </c>
      <c r="R6270" s="8">
        <f t="shared" si="389"/>
        <v>0</v>
      </c>
      <c r="T6270" s="9">
        <f t="shared" si="390"/>
        <v>0</v>
      </c>
      <c r="U6270" s="34" t="e">
        <f t="shared" si="391"/>
        <v>#DIV/0!</v>
      </c>
    </row>
    <row r="6271" spans="7:21" x14ac:dyDescent="0.25">
      <c r="G6271" s="33" t="e">
        <f>VLOOKUP(F6271,'Customer Info'!A6262:B6762,2,0)</f>
        <v>#N/A</v>
      </c>
      <c r="H6271" s="6" t="e">
        <f>VLOOKUP(F6271,'Customer Info'!A6262:C6762,3,0)</f>
        <v>#N/A</v>
      </c>
      <c r="I6271" s="6" t="e">
        <f>VLOOKUP(F6271,'Customer Info'!A6262:E6762,5,0)</f>
        <v>#N/A</v>
      </c>
      <c r="K6271" s="7" t="e">
        <f>VLOOKUP(J6271,'Product Details'!B6262:C6430,2,0)</f>
        <v>#N/A</v>
      </c>
      <c r="L6271" s="7" t="e">
        <f>VLOOKUP(J6271,'Product Details'!B6262:D6430,3,0)</f>
        <v>#N/A</v>
      </c>
      <c r="M6271" s="7" t="e">
        <f>VLOOKUP(J6271,'Product Details'!B6263:E6430,4,0)</f>
        <v>#N/A</v>
      </c>
      <c r="Q6271" s="8">
        <f t="shared" si="388"/>
        <v>0</v>
      </c>
      <c r="R6271" s="8">
        <f t="shared" si="389"/>
        <v>0</v>
      </c>
      <c r="T6271" s="9">
        <f t="shared" si="390"/>
        <v>0</v>
      </c>
      <c r="U6271" s="34" t="e">
        <f t="shared" si="391"/>
        <v>#DIV/0!</v>
      </c>
    </row>
    <row r="6272" spans="7:21" x14ac:dyDescent="0.25">
      <c r="G6272" s="33" t="e">
        <f>VLOOKUP(F6272,'Customer Info'!A6263:B6763,2,0)</f>
        <v>#N/A</v>
      </c>
      <c r="H6272" s="6" t="e">
        <f>VLOOKUP(F6272,'Customer Info'!A6263:C6763,3,0)</f>
        <v>#N/A</v>
      </c>
      <c r="I6272" s="6" t="e">
        <f>VLOOKUP(F6272,'Customer Info'!A6263:E6763,5,0)</f>
        <v>#N/A</v>
      </c>
      <c r="K6272" s="7" t="e">
        <f>VLOOKUP(J6272,'Product Details'!B6263:C6431,2,0)</f>
        <v>#N/A</v>
      </c>
      <c r="L6272" s="7" t="e">
        <f>VLOOKUP(J6272,'Product Details'!B6263:D6431,3,0)</f>
        <v>#N/A</v>
      </c>
      <c r="M6272" s="7" t="e">
        <f>VLOOKUP(J6272,'Product Details'!B6264:E6431,4,0)</f>
        <v>#N/A</v>
      </c>
      <c r="Q6272" s="8">
        <f t="shared" si="388"/>
        <v>0</v>
      </c>
      <c r="R6272" s="8">
        <f t="shared" si="389"/>
        <v>0</v>
      </c>
      <c r="T6272" s="9">
        <f t="shared" si="390"/>
        <v>0</v>
      </c>
      <c r="U6272" s="34" t="e">
        <f t="shared" si="391"/>
        <v>#DIV/0!</v>
      </c>
    </row>
    <row r="6273" spans="7:21" x14ac:dyDescent="0.25">
      <c r="G6273" s="33" t="e">
        <f>VLOOKUP(F6273,'Customer Info'!A6264:B6764,2,0)</f>
        <v>#N/A</v>
      </c>
      <c r="H6273" s="6" t="e">
        <f>VLOOKUP(F6273,'Customer Info'!A6264:C6764,3,0)</f>
        <v>#N/A</v>
      </c>
      <c r="I6273" s="6" t="e">
        <f>VLOOKUP(F6273,'Customer Info'!A6264:E6764,5,0)</f>
        <v>#N/A</v>
      </c>
      <c r="K6273" s="7" t="e">
        <f>VLOOKUP(J6273,'Product Details'!B6264:C6432,2,0)</f>
        <v>#N/A</v>
      </c>
      <c r="L6273" s="7" t="e">
        <f>VLOOKUP(J6273,'Product Details'!B6264:D6432,3,0)</f>
        <v>#N/A</v>
      </c>
      <c r="M6273" s="7" t="e">
        <f>VLOOKUP(J6273,'Product Details'!B6265:E6432,4,0)</f>
        <v>#N/A</v>
      </c>
      <c r="Q6273" s="8">
        <f t="shared" si="388"/>
        <v>0</v>
      </c>
      <c r="R6273" s="8">
        <f t="shared" si="389"/>
        <v>0</v>
      </c>
      <c r="T6273" s="9">
        <f t="shared" si="390"/>
        <v>0</v>
      </c>
      <c r="U6273" s="34" t="e">
        <f t="shared" si="391"/>
        <v>#DIV/0!</v>
      </c>
    </row>
    <row r="6274" spans="7:21" x14ac:dyDescent="0.25">
      <c r="G6274" s="33" t="e">
        <f>VLOOKUP(F6274,'Customer Info'!A6265:B6765,2,0)</f>
        <v>#N/A</v>
      </c>
      <c r="H6274" s="6" t="e">
        <f>VLOOKUP(F6274,'Customer Info'!A6265:C6765,3,0)</f>
        <v>#N/A</v>
      </c>
      <c r="I6274" s="6" t="e">
        <f>VLOOKUP(F6274,'Customer Info'!A6265:E6765,5,0)</f>
        <v>#N/A</v>
      </c>
      <c r="K6274" s="7" t="e">
        <f>VLOOKUP(J6274,'Product Details'!B6265:C6433,2,0)</f>
        <v>#N/A</v>
      </c>
      <c r="L6274" s="7" t="e">
        <f>VLOOKUP(J6274,'Product Details'!B6265:D6433,3,0)</f>
        <v>#N/A</v>
      </c>
      <c r="M6274" s="7" t="e">
        <f>VLOOKUP(J6274,'Product Details'!B6266:E6433,4,0)</f>
        <v>#N/A</v>
      </c>
      <c r="Q6274" s="8">
        <f t="shared" si="388"/>
        <v>0</v>
      </c>
      <c r="R6274" s="8">
        <f t="shared" si="389"/>
        <v>0</v>
      </c>
      <c r="T6274" s="9">
        <f t="shared" si="390"/>
        <v>0</v>
      </c>
      <c r="U6274" s="34" t="e">
        <f t="shared" si="391"/>
        <v>#DIV/0!</v>
      </c>
    </row>
    <row r="6275" spans="7:21" x14ac:dyDescent="0.25">
      <c r="G6275" s="33" t="e">
        <f>VLOOKUP(F6275,'Customer Info'!A6266:B6766,2,0)</f>
        <v>#N/A</v>
      </c>
      <c r="H6275" s="6" t="e">
        <f>VLOOKUP(F6275,'Customer Info'!A6266:C6766,3,0)</f>
        <v>#N/A</v>
      </c>
      <c r="I6275" s="6" t="e">
        <f>VLOOKUP(F6275,'Customer Info'!A6266:E6766,5,0)</f>
        <v>#N/A</v>
      </c>
      <c r="K6275" s="7" t="e">
        <f>VLOOKUP(J6275,'Product Details'!B6266:C6434,2,0)</f>
        <v>#N/A</v>
      </c>
      <c r="L6275" s="7" t="e">
        <f>VLOOKUP(J6275,'Product Details'!B6266:D6434,3,0)</f>
        <v>#N/A</v>
      </c>
      <c r="M6275" s="7" t="e">
        <f>VLOOKUP(J6275,'Product Details'!B6267:E6434,4,0)</f>
        <v>#N/A</v>
      </c>
      <c r="Q6275" s="8">
        <f t="shared" si="388"/>
        <v>0</v>
      </c>
      <c r="R6275" s="8">
        <f t="shared" si="389"/>
        <v>0</v>
      </c>
      <c r="T6275" s="9">
        <f t="shared" si="390"/>
        <v>0</v>
      </c>
      <c r="U6275" s="34" t="e">
        <f t="shared" si="391"/>
        <v>#DIV/0!</v>
      </c>
    </row>
    <row r="6276" spans="7:21" x14ac:dyDescent="0.25">
      <c r="G6276" s="33" t="e">
        <f>VLOOKUP(F6276,'Customer Info'!A6267:B6767,2,0)</f>
        <v>#N/A</v>
      </c>
      <c r="H6276" s="6" t="e">
        <f>VLOOKUP(F6276,'Customer Info'!A6267:C6767,3,0)</f>
        <v>#N/A</v>
      </c>
      <c r="I6276" s="6" t="e">
        <f>VLOOKUP(F6276,'Customer Info'!A6267:E6767,5,0)</f>
        <v>#N/A</v>
      </c>
      <c r="K6276" s="7" t="e">
        <f>VLOOKUP(J6276,'Product Details'!B6267:C6435,2,0)</f>
        <v>#N/A</v>
      </c>
      <c r="L6276" s="7" t="e">
        <f>VLOOKUP(J6276,'Product Details'!B6267:D6435,3,0)</f>
        <v>#N/A</v>
      </c>
      <c r="M6276" s="7" t="e">
        <f>VLOOKUP(J6276,'Product Details'!B6268:E6435,4,0)</f>
        <v>#N/A</v>
      </c>
      <c r="Q6276" s="8">
        <f t="shared" si="388"/>
        <v>0</v>
      </c>
      <c r="R6276" s="8">
        <f t="shared" si="389"/>
        <v>0</v>
      </c>
      <c r="T6276" s="9">
        <f t="shared" si="390"/>
        <v>0</v>
      </c>
      <c r="U6276" s="34" t="e">
        <f t="shared" si="391"/>
        <v>#DIV/0!</v>
      </c>
    </row>
    <row r="6277" spans="7:21" x14ac:dyDescent="0.25">
      <c r="G6277" s="33" t="e">
        <f>VLOOKUP(F6277,'Customer Info'!A6268:B6768,2,0)</f>
        <v>#N/A</v>
      </c>
      <c r="H6277" s="6" t="e">
        <f>VLOOKUP(F6277,'Customer Info'!A6268:C6768,3,0)</f>
        <v>#N/A</v>
      </c>
      <c r="I6277" s="6" t="e">
        <f>VLOOKUP(F6277,'Customer Info'!A6268:E6768,5,0)</f>
        <v>#N/A</v>
      </c>
      <c r="K6277" s="7" t="e">
        <f>VLOOKUP(J6277,'Product Details'!B6268:C6436,2,0)</f>
        <v>#N/A</v>
      </c>
      <c r="L6277" s="7" t="e">
        <f>VLOOKUP(J6277,'Product Details'!B6268:D6436,3,0)</f>
        <v>#N/A</v>
      </c>
      <c r="M6277" s="7" t="e">
        <f>VLOOKUP(J6277,'Product Details'!B6269:E6436,4,0)</f>
        <v>#N/A</v>
      </c>
      <c r="Q6277" s="8">
        <f t="shared" si="388"/>
        <v>0</v>
      </c>
      <c r="R6277" s="8">
        <f t="shared" si="389"/>
        <v>0</v>
      </c>
      <c r="T6277" s="9">
        <f t="shared" si="390"/>
        <v>0</v>
      </c>
      <c r="U6277" s="34" t="e">
        <f t="shared" si="391"/>
        <v>#DIV/0!</v>
      </c>
    </row>
    <row r="6278" spans="7:21" x14ac:dyDescent="0.25">
      <c r="G6278" s="33" t="e">
        <f>VLOOKUP(F6278,'Customer Info'!A6269:B6769,2,0)</f>
        <v>#N/A</v>
      </c>
      <c r="H6278" s="6" t="e">
        <f>VLOOKUP(F6278,'Customer Info'!A6269:C6769,3,0)</f>
        <v>#N/A</v>
      </c>
      <c r="I6278" s="6" t="e">
        <f>VLOOKUP(F6278,'Customer Info'!A6269:E6769,5,0)</f>
        <v>#N/A</v>
      </c>
      <c r="K6278" s="7" t="e">
        <f>VLOOKUP(J6278,'Product Details'!B6269:C6437,2,0)</f>
        <v>#N/A</v>
      </c>
      <c r="L6278" s="7" t="e">
        <f>VLOOKUP(J6278,'Product Details'!B6269:D6437,3,0)</f>
        <v>#N/A</v>
      </c>
      <c r="M6278" s="7" t="e">
        <f>VLOOKUP(J6278,'Product Details'!B6270:E6437,4,0)</f>
        <v>#N/A</v>
      </c>
      <c r="Q6278" s="8">
        <f t="shared" si="388"/>
        <v>0</v>
      </c>
      <c r="R6278" s="8">
        <f t="shared" si="389"/>
        <v>0</v>
      </c>
      <c r="T6278" s="9">
        <f t="shared" si="390"/>
        <v>0</v>
      </c>
      <c r="U6278" s="34" t="e">
        <f t="shared" si="391"/>
        <v>#DIV/0!</v>
      </c>
    </row>
    <row r="6279" spans="7:21" x14ac:dyDescent="0.25">
      <c r="G6279" s="33" t="e">
        <f>VLOOKUP(F6279,'Customer Info'!A6270:B6770,2,0)</f>
        <v>#N/A</v>
      </c>
      <c r="H6279" s="6" t="e">
        <f>VLOOKUP(F6279,'Customer Info'!A6270:C6770,3,0)</f>
        <v>#N/A</v>
      </c>
      <c r="I6279" s="6" t="e">
        <f>VLOOKUP(F6279,'Customer Info'!A6270:E6770,5,0)</f>
        <v>#N/A</v>
      </c>
      <c r="K6279" s="7" t="e">
        <f>VLOOKUP(J6279,'Product Details'!B6270:C6438,2,0)</f>
        <v>#N/A</v>
      </c>
      <c r="L6279" s="7" t="e">
        <f>VLOOKUP(J6279,'Product Details'!B6270:D6438,3,0)</f>
        <v>#N/A</v>
      </c>
      <c r="M6279" s="7" t="e">
        <f>VLOOKUP(J6279,'Product Details'!B6271:E6438,4,0)</f>
        <v>#N/A</v>
      </c>
      <c r="Q6279" s="8">
        <f t="shared" si="388"/>
        <v>0</v>
      </c>
      <c r="R6279" s="8">
        <f t="shared" si="389"/>
        <v>0</v>
      </c>
      <c r="T6279" s="9">
        <f t="shared" si="390"/>
        <v>0</v>
      </c>
      <c r="U6279" s="34" t="e">
        <f t="shared" si="391"/>
        <v>#DIV/0!</v>
      </c>
    </row>
    <row r="6280" spans="7:21" x14ac:dyDescent="0.25">
      <c r="G6280" s="33" t="e">
        <f>VLOOKUP(F6280,'Customer Info'!A6271:B6771,2,0)</f>
        <v>#N/A</v>
      </c>
      <c r="H6280" s="6" t="e">
        <f>VLOOKUP(F6280,'Customer Info'!A6271:C6771,3,0)</f>
        <v>#N/A</v>
      </c>
      <c r="I6280" s="6" t="e">
        <f>VLOOKUP(F6280,'Customer Info'!A6271:E6771,5,0)</f>
        <v>#N/A</v>
      </c>
      <c r="K6280" s="7" t="e">
        <f>VLOOKUP(J6280,'Product Details'!B6271:C6439,2,0)</f>
        <v>#N/A</v>
      </c>
      <c r="L6280" s="7" t="e">
        <f>VLOOKUP(J6280,'Product Details'!B6271:D6439,3,0)</f>
        <v>#N/A</v>
      </c>
      <c r="M6280" s="7" t="e">
        <f>VLOOKUP(J6280,'Product Details'!B6272:E6439,4,0)</f>
        <v>#N/A</v>
      </c>
      <c r="Q6280" s="8">
        <f t="shared" si="388"/>
        <v>0</v>
      </c>
      <c r="R6280" s="8">
        <f t="shared" si="389"/>
        <v>0</v>
      </c>
      <c r="T6280" s="9">
        <f t="shared" si="390"/>
        <v>0</v>
      </c>
      <c r="U6280" s="34" t="e">
        <f t="shared" si="391"/>
        <v>#DIV/0!</v>
      </c>
    </row>
    <row r="6281" spans="7:21" x14ac:dyDescent="0.25">
      <c r="G6281" s="33" t="e">
        <f>VLOOKUP(F6281,'Customer Info'!A6272:B6772,2,0)</f>
        <v>#N/A</v>
      </c>
      <c r="H6281" s="6" t="e">
        <f>VLOOKUP(F6281,'Customer Info'!A6272:C6772,3,0)</f>
        <v>#N/A</v>
      </c>
      <c r="I6281" s="6" t="e">
        <f>VLOOKUP(F6281,'Customer Info'!A6272:E6772,5,0)</f>
        <v>#N/A</v>
      </c>
      <c r="K6281" s="7" t="e">
        <f>VLOOKUP(J6281,'Product Details'!B6272:C6440,2,0)</f>
        <v>#N/A</v>
      </c>
      <c r="L6281" s="7" t="e">
        <f>VLOOKUP(J6281,'Product Details'!B6272:D6440,3,0)</f>
        <v>#N/A</v>
      </c>
      <c r="M6281" s="7" t="e">
        <f>VLOOKUP(J6281,'Product Details'!B6273:E6440,4,0)</f>
        <v>#N/A</v>
      </c>
      <c r="Q6281" s="8">
        <f t="shared" si="388"/>
        <v>0</v>
      </c>
      <c r="R6281" s="8">
        <f t="shared" si="389"/>
        <v>0</v>
      </c>
      <c r="T6281" s="9">
        <f t="shared" si="390"/>
        <v>0</v>
      </c>
      <c r="U6281" s="34" t="e">
        <f t="shared" si="391"/>
        <v>#DIV/0!</v>
      </c>
    </row>
    <row r="6282" spans="7:21" x14ac:dyDescent="0.25">
      <c r="G6282" s="33" t="e">
        <f>VLOOKUP(F6282,'Customer Info'!A6273:B6773,2,0)</f>
        <v>#N/A</v>
      </c>
      <c r="H6282" s="6" t="e">
        <f>VLOOKUP(F6282,'Customer Info'!A6273:C6773,3,0)</f>
        <v>#N/A</v>
      </c>
      <c r="I6282" s="6" t="e">
        <f>VLOOKUP(F6282,'Customer Info'!A6273:E6773,5,0)</f>
        <v>#N/A</v>
      </c>
      <c r="K6282" s="7" t="e">
        <f>VLOOKUP(J6282,'Product Details'!B6273:C6441,2,0)</f>
        <v>#N/A</v>
      </c>
      <c r="L6282" s="7" t="e">
        <f>VLOOKUP(J6282,'Product Details'!B6273:D6441,3,0)</f>
        <v>#N/A</v>
      </c>
      <c r="M6282" s="7" t="e">
        <f>VLOOKUP(J6282,'Product Details'!B6274:E6441,4,0)</f>
        <v>#N/A</v>
      </c>
      <c r="Q6282" s="8">
        <f t="shared" si="388"/>
        <v>0</v>
      </c>
      <c r="R6282" s="8">
        <f t="shared" si="389"/>
        <v>0</v>
      </c>
      <c r="T6282" s="9">
        <f t="shared" si="390"/>
        <v>0</v>
      </c>
      <c r="U6282" s="34" t="e">
        <f t="shared" si="391"/>
        <v>#DIV/0!</v>
      </c>
    </row>
    <row r="6283" spans="7:21" x14ac:dyDescent="0.25">
      <c r="G6283" s="33" t="e">
        <f>VLOOKUP(F6283,'Customer Info'!A6274:B6774,2,0)</f>
        <v>#N/A</v>
      </c>
      <c r="H6283" s="6" t="e">
        <f>VLOOKUP(F6283,'Customer Info'!A6274:C6774,3,0)</f>
        <v>#N/A</v>
      </c>
      <c r="I6283" s="6" t="e">
        <f>VLOOKUP(F6283,'Customer Info'!A6274:E6774,5,0)</f>
        <v>#N/A</v>
      </c>
      <c r="K6283" s="7" t="e">
        <f>VLOOKUP(J6283,'Product Details'!B6274:C6442,2,0)</f>
        <v>#N/A</v>
      </c>
      <c r="L6283" s="7" t="e">
        <f>VLOOKUP(J6283,'Product Details'!B6274:D6442,3,0)</f>
        <v>#N/A</v>
      </c>
      <c r="M6283" s="7" t="e">
        <f>VLOOKUP(J6283,'Product Details'!B6275:E6442,4,0)</f>
        <v>#N/A</v>
      </c>
      <c r="Q6283" s="8">
        <f t="shared" ref="Q6283:Q6346" si="392">O6283*P6283</f>
        <v>0</v>
      </c>
      <c r="R6283" s="8">
        <f t="shared" ref="R6283:R6346" si="393">N6283*P6283</f>
        <v>0</v>
      </c>
      <c r="T6283" s="9">
        <f t="shared" ref="T6283:T6346" si="394">R6283+S6283</f>
        <v>0</v>
      </c>
      <c r="U6283" s="34" t="e">
        <f t="shared" ref="U6283:U6346" si="395">(N6283-O6283)/N6283</f>
        <v>#DIV/0!</v>
      </c>
    </row>
    <row r="6284" spans="7:21" x14ac:dyDescent="0.25">
      <c r="G6284" s="33" t="e">
        <f>VLOOKUP(F6284,'Customer Info'!A6275:B6775,2,0)</f>
        <v>#N/A</v>
      </c>
      <c r="H6284" s="6" t="e">
        <f>VLOOKUP(F6284,'Customer Info'!A6275:C6775,3,0)</f>
        <v>#N/A</v>
      </c>
      <c r="I6284" s="6" t="e">
        <f>VLOOKUP(F6284,'Customer Info'!A6275:E6775,5,0)</f>
        <v>#N/A</v>
      </c>
      <c r="K6284" s="7" t="e">
        <f>VLOOKUP(J6284,'Product Details'!B6275:C6443,2,0)</f>
        <v>#N/A</v>
      </c>
      <c r="L6284" s="7" t="e">
        <f>VLOOKUP(J6284,'Product Details'!B6275:D6443,3,0)</f>
        <v>#N/A</v>
      </c>
      <c r="M6284" s="7" t="e">
        <f>VLOOKUP(J6284,'Product Details'!B6276:E6443,4,0)</f>
        <v>#N/A</v>
      </c>
      <c r="Q6284" s="8">
        <f t="shared" si="392"/>
        <v>0</v>
      </c>
      <c r="R6284" s="8">
        <f t="shared" si="393"/>
        <v>0</v>
      </c>
      <c r="T6284" s="9">
        <f t="shared" si="394"/>
        <v>0</v>
      </c>
      <c r="U6284" s="34" t="e">
        <f t="shared" si="395"/>
        <v>#DIV/0!</v>
      </c>
    </row>
    <row r="6285" spans="7:21" x14ac:dyDescent="0.25">
      <c r="G6285" s="33" t="e">
        <f>VLOOKUP(F6285,'Customer Info'!A6276:B6776,2,0)</f>
        <v>#N/A</v>
      </c>
      <c r="H6285" s="6" t="e">
        <f>VLOOKUP(F6285,'Customer Info'!A6276:C6776,3,0)</f>
        <v>#N/A</v>
      </c>
      <c r="I6285" s="6" t="e">
        <f>VLOOKUP(F6285,'Customer Info'!A6276:E6776,5,0)</f>
        <v>#N/A</v>
      </c>
      <c r="K6285" s="7" t="e">
        <f>VLOOKUP(J6285,'Product Details'!B6276:C6444,2,0)</f>
        <v>#N/A</v>
      </c>
      <c r="L6285" s="7" t="e">
        <f>VLOOKUP(J6285,'Product Details'!B6276:D6444,3,0)</f>
        <v>#N/A</v>
      </c>
      <c r="M6285" s="7" t="e">
        <f>VLOOKUP(J6285,'Product Details'!B6277:E6444,4,0)</f>
        <v>#N/A</v>
      </c>
      <c r="Q6285" s="8">
        <f t="shared" si="392"/>
        <v>0</v>
      </c>
      <c r="R6285" s="8">
        <f t="shared" si="393"/>
        <v>0</v>
      </c>
      <c r="T6285" s="9">
        <f t="shared" si="394"/>
        <v>0</v>
      </c>
      <c r="U6285" s="34" t="e">
        <f t="shared" si="395"/>
        <v>#DIV/0!</v>
      </c>
    </row>
    <row r="6286" spans="7:21" x14ac:dyDescent="0.25">
      <c r="G6286" s="33" t="e">
        <f>VLOOKUP(F6286,'Customer Info'!A6277:B6777,2,0)</f>
        <v>#N/A</v>
      </c>
      <c r="H6286" s="6" t="e">
        <f>VLOOKUP(F6286,'Customer Info'!A6277:C6777,3,0)</f>
        <v>#N/A</v>
      </c>
      <c r="I6286" s="6" t="e">
        <f>VLOOKUP(F6286,'Customer Info'!A6277:E6777,5,0)</f>
        <v>#N/A</v>
      </c>
      <c r="K6286" s="7" t="e">
        <f>VLOOKUP(J6286,'Product Details'!B6277:C6445,2,0)</f>
        <v>#N/A</v>
      </c>
      <c r="L6286" s="7" t="e">
        <f>VLOOKUP(J6286,'Product Details'!B6277:D6445,3,0)</f>
        <v>#N/A</v>
      </c>
      <c r="M6286" s="7" t="e">
        <f>VLOOKUP(J6286,'Product Details'!B6278:E6445,4,0)</f>
        <v>#N/A</v>
      </c>
      <c r="Q6286" s="8">
        <f t="shared" si="392"/>
        <v>0</v>
      </c>
      <c r="R6286" s="8">
        <f t="shared" si="393"/>
        <v>0</v>
      </c>
      <c r="T6286" s="9">
        <f t="shared" si="394"/>
        <v>0</v>
      </c>
      <c r="U6286" s="34" t="e">
        <f t="shared" si="395"/>
        <v>#DIV/0!</v>
      </c>
    </row>
    <row r="6287" spans="7:21" x14ac:dyDescent="0.25">
      <c r="G6287" s="33" t="e">
        <f>VLOOKUP(F6287,'Customer Info'!A6278:B6778,2,0)</f>
        <v>#N/A</v>
      </c>
      <c r="H6287" s="6" t="e">
        <f>VLOOKUP(F6287,'Customer Info'!A6278:C6778,3,0)</f>
        <v>#N/A</v>
      </c>
      <c r="I6287" s="6" t="e">
        <f>VLOOKUP(F6287,'Customer Info'!A6278:E6778,5,0)</f>
        <v>#N/A</v>
      </c>
      <c r="K6287" s="7" t="e">
        <f>VLOOKUP(J6287,'Product Details'!B6278:C6446,2,0)</f>
        <v>#N/A</v>
      </c>
      <c r="L6287" s="7" t="e">
        <f>VLOOKUP(J6287,'Product Details'!B6278:D6446,3,0)</f>
        <v>#N/A</v>
      </c>
      <c r="M6287" s="7" t="e">
        <f>VLOOKUP(J6287,'Product Details'!B6279:E6446,4,0)</f>
        <v>#N/A</v>
      </c>
      <c r="Q6287" s="8">
        <f t="shared" si="392"/>
        <v>0</v>
      </c>
      <c r="R6287" s="8">
        <f t="shared" si="393"/>
        <v>0</v>
      </c>
      <c r="T6287" s="9">
        <f t="shared" si="394"/>
        <v>0</v>
      </c>
      <c r="U6287" s="34" t="e">
        <f t="shared" si="395"/>
        <v>#DIV/0!</v>
      </c>
    </row>
    <row r="6288" spans="7:21" x14ac:dyDescent="0.25">
      <c r="G6288" s="33" t="e">
        <f>VLOOKUP(F6288,'Customer Info'!A6279:B6779,2,0)</f>
        <v>#N/A</v>
      </c>
      <c r="H6288" s="6" t="e">
        <f>VLOOKUP(F6288,'Customer Info'!A6279:C6779,3,0)</f>
        <v>#N/A</v>
      </c>
      <c r="I6288" s="6" t="e">
        <f>VLOOKUP(F6288,'Customer Info'!A6279:E6779,5,0)</f>
        <v>#N/A</v>
      </c>
      <c r="K6288" s="7" t="e">
        <f>VLOOKUP(J6288,'Product Details'!B6279:C6447,2,0)</f>
        <v>#N/A</v>
      </c>
      <c r="L6288" s="7" t="e">
        <f>VLOOKUP(J6288,'Product Details'!B6279:D6447,3,0)</f>
        <v>#N/A</v>
      </c>
      <c r="M6288" s="7" t="e">
        <f>VLOOKUP(J6288,'Product Details'!B6280:E6447,4,0)</f>
        <v>#N/A</v>
      </c>
      <c r="Q6288" s="8">
        <f t="shared" si="392"/>
        <v>0</v>
      </c>
      <c r="R6288" s="8">
        <f t="shared" si="393"/>
        <v>0</v>
      </c>
      <c r="T6288" s="9">
        <f t="shared" si="394"/>
        <v>0</v>
      </c>
      <c r="U6288" s="34" t="e">
        <f t="shared" si="395"/>
        <v>#DIV/0!</v>
      </c>
    </row>
    <row r="6289" spans="7:21" x14ac:dyDescent="0.25">
      <c r="G6289" s="33" t="e">
        <f>VLOOKUP(F6289,'Customer Info'!A6280:B6780,2,0)</f>
        <v>#N/A</v>
      </c>
      <c r="H6289" s="6" t="e">
        <f>VLOOKUP(F6289,'Customer Info'!A6280:C6780,3,0)</f>
        <v>#N/A</v>
      </c>
      <c r="I6289" s="6" t="e">
        <f>VLOOKUP(F6289,'Customer Info'!A6280:E6780,5,0)</f>
        <v>#N/A</v>
      </c>
      <c r="K6289" s="7" t="e">
        <f>VLOOKUP(J6289,'Product Details'!B6280:C6448,2,0)</f>
        <v>#N/A</v>
      </c>
      <c r="L6289" s="7" t="e">
        <f>VLOOKUP(J6289,'Product Details'!B6280:D6448,3,0)</f>
        <v>#N/A</v>
      </c>
      <c r="M6289" s="7" t="e">
        <f>VLOOKUP(J6289,'Product Details'!B6281:E6448,4,0)</f>
        <v>#N/A</v>
      </c>
      <c r="Q6289" s="8">
        <f t="shared" si="392"/>
        <v>0</v>
      </c>
      <c r="R6289" s="8">
        <f t="shared" si="393"/>
        <v>0</v>
      </c>
      <c r="T6289" s="9">
        <f t="shared" si="394"/>
        <v>0</v>
      </c>
      <c r="U6289" s="34" t="e">
        <f t="shared" si="395"/>
        <v>#DIV/0!</v>
      </c>
    </row>
    <row r="6290" spans="7:21" x14ac:dyDescent="0.25">
      <c r="G6290" s="33" t="e">
        <f>VLOOKUP(F6290,'Customer Info'!A6281:B6781,2,0)</f>
        <v>#N/A</v>
      </c>
      <c r="H6290" s="6" t="e">
        <f>VLOOKUP(F6290,'Customer Info'!A6281:C6781,3,0)</f>
        <v>#N/A</v>
      </c>
      <c r="I6290" s="6" t="e">
        <f>VLOOKUP(F6290,'Customer Info'!A6281:E6781,5,0)</f>
        <v>#N/A</v>
      </c>
      <c r="K6290" s="7" t="e">
        <f>VLOOKUP(J6290,'Product Details'!B6281:C6449,2,0)</f>
        <v>#N/A</v>
      </c>
      <c r="L6290" s="7" t="e">
        <f>VLOOKUP(J6290,'Product Details'!B6281:D6449,3,0)</f>
        <v>#N/A</v>
      </c>
      <c r="M6290" s="7" t="e">
        <f>VLOOKUP(J6290,'Product Details'!B6282:E6449,4,0)</f>
        <v>#N/A</v>
      </c>
      <c r="Q6290" s="8">
        <f t="shared" si="392"/>
        <v>0</v>
      </c>
      <c r="R6290" s="8">
        <f t="shared" si="393"/>
        <v>0</v>
      </c>
      <c r="T6290" s="9">
        <f t="shared" si="394"/>
        <v>0</v>
      </c>
      <c r="U6290" s="34" t="e">
        <f t="shared" si="395"/>
        <v>#DIV/0!</v>
      </c>
    </row>
    <row r="6291" spans="7:21" x14ac:dyDescent="0.25">
      <c r="G6291" s="33" t="e">
        <f>VLOOKUP(F6291,'Customer Info'!A6282:B6782,2,0)</f>
        <v>#N/A</v>
      </c>
      <c r="H6291" s="6" t="e">
        <f>VLOOKUP(F6291,'Customer Info'!A6282:C6782,3,0)</f>
        <v>#N/A</v>
      </c>
      <c r="I6291" s="6" t="e">
        <f>VLOOKUP(F6291,'Customer Info'!A6282:E6782,5,0)</f>
        <v>#N/A</v>
      </c>
      <c r="K6291" s="7" t="e">
        <f>VLOOKUP(J6291,'Product Details'!B6282:C6450,2,0)</f>
        <v>#N/A</v>
      </c>
      <c r="L6291" s="7" t="e">
        <f>VLOOKUP(J6291,'Product Details'!B6282:D6450,3,0)</f>
        <v>#N/A</v>
      </c>
      <c r="M6291" s="7" t="e">
        <f>VLOOKUP(J6291,'Product Details'!B6283:E6450,4,0)</f>
        <v>#N/A</v>
      </c>
      <c r="Q6291" s="8">
        <f t="shared" si="392"/>
        <v>0</v>
      </c>
      <c r="R6291" s="8">
        <f t="shared" si="393"/>
        <v>0</v>
      </c>
      <c r="T6291" s="9">
        <f t="shared" si="394"/>
        <v>0</v>
      </c>
      <c r="U6291" s="34" t="e">
        <f t="shared" si="395"/>
        <v>#DIV/0!</v>
      </c>
    </row>
    <row r="6292" spans="7:21" x14ac:dyDescent="0.25">
      <c r="G6292" s="33" t="e">
        <f>VLOOKUP(F6292,'Customer Info'!A6283:B6783,2,0)</f>
        <v>#N/A</v>
      </c>
      <c r="H6292" s="6" t="e">
        <f>VLOOKUP(F6292,'Customer Info'!A6283:C6783,3,0)</f>
        <v>#N/A</v>
      </c>
      <c r="I6292" s="6" t="e">
        <f>VLOOKUP(F6292,'Customer Info'!A6283:E6783,5,0)</f>
        <v>#N/A</v>
      </c>
      <c r="K6292" s="7" t="e">
        <f>VLOOKUP(J6292,'Product Details'!B6283:C6451,2,0)</f>
        <v>#N/A</v>
      </c>
      <c r="L6292" s="7" t="e">
        <f>VLOOKUP(J6292,'Product Details'!B6283:D6451,3,0)</f>
        <v>#N/A</v>
      </c>
      <c r="M6292" s="7" t="e">
        <f>VLOOKUP(J6292,'Product Details'!B6284:E6451,4,0)</f>
        <v>#N/A</v>
      </c>
      <c r="Q6292" s="8">
        <f t="shared" si="392"/>
        <v>0</v>
      </c>
      <c r="R6292" s="8">
        <f t="shared" si="393"/>
        <v>0</v>
      </c>
      <c r="T6292" s="9">
        <f t="shared" si="394"/>
        <v>0</v>
      </c>
      <c r="U6292" s="34" t="e">
        <f t="shared" si="395"/>
        <v>#DIV/0!</v>
      </c>
    </row>
    <row r="6293" spans="7:21" x14ac:dyDescent="0.25">
      <c r="G6293" s="33" t="e">
        <f>VLOOKUP(F6293,'Customer Info'!A6284:B6784,2,0)</f>
        <v>#N/A</v>
      </c>
      <c r="H6293" s="6" t="e">
        <f>VLOOKUP(F6293,'Customer Info'!A6284:C6784,3,0)</f>
        <v>#N/A</v>
      </c>
      <c r="I6293" s="6" t="e">
        <f>VLOOKUP(F6293,'Customer Info'!A6284:E6784,5,0)</f>
        <v>#N/A</v>
      </c>
      <c r="K6293" s="7" t="e">
        <f>VLOOKUP(J6293,'Product Details'!B6284:C6452,2,0)</f>
        <v>#N/A</v>
      </c>
      <c r="L6293" s="7" t="e">
        <f>VLOOKUP(J6293,'Product Details'!B6284:D6452,3,0)</f>
        <v>#N/A</v>
      </c>
      <c r="M6293" s="7" t="e">
        <f>VLOOKUP(J6293,'Product Details'!B6285:E6452,4,0)</f>
        <v>#N/A</v>
      </c>
      <c r="Q6293" s="8">
        <f t="shared" si="392"/>
        <v>0</v>
      </c>
      <c r="R6293" s="8">
        <f t="shared" si="393"/>
        <v>0</v>
      </c>
      <c r="T6293" s="9">
        <f t="shared" si="394"/>
        <v>0</v>
      </c>
      <c r="U6293" s="34" t="e">
        <f t="shared" si="395"/>
        <v>#DIV/0!</v>
      </c>
    </row>
    <row r="6294" spans="7:21" x14ac:dyDescent="0.25">
      <c r="G6294" s="33" t="e">
        <f>VLOOKUP(F6294,'Customer Info'!A6285:B6785,2,0)</f>
        <v>#N/A</v>
      </c>
      <c r="H6294" s="6" t="e">
        <f>VLOOKUP(F6294,'Customer Info'!A6285:C6785,3,0)</f>
        <v>#N/A</v>
      </c>
      <c r="I6294" s="6" t="e">
        <f>VLOOKUP(F6294,'Customer Info'!A6285:E6785,5,0)</f>
        <v>#N/A</v>
      </c>
      <c r="K6294" s="7" t="e">
        <f>VLOOKUP(J6294,'Product Details'!B6285:C6453,2,0)</f>
        <v>#N/A</v>
      </c>
      <c r="L6294" s="7" t="e">
        <f>VLOOKUP(J6294,'Product Details'!B6285:D6453,3,0)</f>
        <v>#N/A</v>
      </c>
      <c r="M6294" s="7" t="e">
        <f>VLOOKUP(J6294,'Product Details'!B6286:E6453,4,0)</f>
        <v>#N/A</v>
      </c>
      <c r="Q6294" s="8">
        <f t="shared" si="392"/>
        <v>0</v>
      </c>
      <c r="R6294" s="8">
        <f t="shared" si="393"/>
        <v>0</v>
      </c>
      <c r="T6294" s="9">
        <f t="shared" si="394"/>
        <v>0</v>
      </c>
      <c r="U6294" s="34" t="e">
        <f t="shared" si="395"/>
        <v>#DIV/0!</v>
      </c>
    </row>
    <row r="6295" spans="7:21" x14ac:dyDescent="0.25">
      <c r="G6295" s="33" t="e">
        <f>VLOOKUP(F6295,'Customer Info'!A6286:B6786,2,0)</f>
        <v>#N/A</v>
      </c>
      <c r="H6295" s="6" t="e">
        <f>VLOOKUP(F6295,'Customer Info'!A6286:C6786,3,0)</f>
        <v>#N/A</v>
      </c>
      <c r="I6295" s="6" t="e">
        <f>VLOOKUP(F6295,'Customer Info'!A6286:E6786,5,0)</f>
        <v>#N/A</v>
      </c>
      <c r="K6295" s="7" t="e">
        <f>VLOOKUP(J6295,'Product Details'!B6286:C6454,2,0)</f>
        <v>#N/A</v>
      </c>
      <c r="L6295" s="7" t="e">
        <f>VLOOKUP(J6295,'Product Details'!B6286:D6454,3,0)</f>
        <v>#N/A</v>
      </c>
      <c r="M6295" s="7" t="e">
        <f>VLOOKUP(J6295,'Product Details'!B6287:E6454,4,0)</f>
        <v>#N/A</v>
      </c>
      <c r="Q6295" s="8">
        <f t="shared" si="392"/>
        <v>0</v>
      </c>
      <c r="R6295" s="8">
        <f t="shared" si="393"/>
        <v>0</v>
      </c>
      <c r="T6295" s="9">
        <f t="shared" si="394"/>
        <v>0</v>
      </c>
      <c r="U6295" s="34" t="e">
        <f t="shared" si="395"/>
        <v>#DIV/0!</v>
      </c>
    </row>
    <row r="6296" spans="7:21" x14ac:dyDescent="0.25">
      <c r="G6296" s="33" t="e">
        <f>VLOOKUP(F6296,'Customer Info'!A6287:B6787,2,0)</f>
        <v>#N/A</v>
      </c>
      <c r="H6296" s="6" t="e">
        <f>VLOOKUP(F6296,'Customer Info'!A6287:C6787,3,0)</f>
        <v>#N/A</v>
      </c>
      <c r="I6296" s="6" t="e">
        <f>VLOOKUP(F6296,'Customer Info'!A6287:E6787,5,0)</f>
        <v>#N/A</v>
      </c>
      <c r="K6296" s="7" t="e">
        <f>VLOOKUP(J6296,'Product Details'!B6287:C6455,2,0)</f>
        <v>#N/A</v>
      </c>
      <c r="L6296" s="7" t="e">
        <f>VLOOKUP(J6296,'Product Details'!B6287:D6455,3,0)</f>
        <v>#N/A</v>
      </c>
      <c r="M6296" s="7" t="e">
        <f>VLOOKUP(J6296,'Product Details'!B6288:E6455,4,0)</f>
        <v>#N/A</v>
      </c>
      <c r="Q6296" s="8">
        <f t="shared" si="392"/>
        <v>0</v>
      </c>
      <c r="R6296" s="8">
        <f t="shared" si="393"/>
        <v>0</v>
      </c>
      <c r="T6296" s="9">
        <f t="shared" si="394"/>
        <v>0</v>
      </c>
      <c r="U6296" s="34" t="e">
        <f t="shared" si="395"/>
        <v>#DIV/0!</v>
      </c>
    </row>
    <row r="6297" spans="7:21" x14ac:dyDescent="0.25">
      <c r="G6297" s="33" t="e">
        <f>VLOOKUP(F6297,'Customer Info'!A6288:B6788,2,0)</f>
        <v>#N/A</v>
      </c>
      <c r="H6297" s="6" t="e">
        <f>VLOOKUP(F6297,'Customer Info'!A6288:C6788,3,0)</f>
        <v>#N/A</v>
      </c>
      <c r="I6297" s="6" t="e">
        <f>VLOOKUP(F6297,'Customer Info'!A6288:E6788,5,0)</f>
        <v>#N/A</v>
      </c>
      <c r="K6297" s="7" t="e">
        <f>VLOOKUP(J6297,'Product Details'!B6288:C6456,2,0)</f>
        <v>#N/A</v>
      </c>
      <c r="L6297" s="7" t="e">
        <f>VLOOKUP(J6297,'Product Details'!B6288:D6456,3,0)</f>
        <v>#N/A</v>
      </c>
      <c r="M6297" s="7" t="e">
        <f>VLOOKUP(J6297,'Product Details'!B6289:E6456,4,0)</f>
        <v>#N/A</v>
      </c>
      <c r="Q6297" s="8">
        <f t="shared" si="392"/>
        <v>0</v>
      </c>
      <c r="R6297" s="8">
        <f t="shared" si="393"/>
        <v>0</v>
      </c>
      <c r="T6297" s="9">
        <f t="shared" si="394"/>
        <v>0</v>
      </c>
      <c r="U6297" s="34" t="e">
        <f t="shared" si="395"/>
        <v>#DIV/0!</v>
      </c>
    </row>
    <row r="6298" spans="7:21" x14ac:dyDescent="0.25">
      <c r="G6298" s="33" t="e">
        <f>VLOOKUP(F6298,'Customer Info'!A6289:B6789,2,0)</f>
        <v>#N/A</v>
      </c>
      <c r="H6298" s="6" t="e">
        <f>VLOOKUP(F6298,'Customer Info'!A6289:C6789,3,0)</f>
        <v>#N/A</v>
      </c>
      <c r="I6298" s="6" t="e">
        <f>VLOOKUP(F6298,'Customer Info'!A6289:E6789,5,0)</f>
        <v>#N/A</v>
      </c>
      <c r="K6298" s="7" t="e">
        <f>VLOOKUP(J6298,'Product Details'!B6289:C6457,2,0)</f>
        <v>#N/A</v>
      </c>
      <c r="L6298" s="7" t="e">
        <f>VLOOKUP(J6298,'Product Details'!B6289:D6457,3,0)</f>
        <v>#N/A</v>
      </c>
      <c r="M6298" s="7" t="e">
        <f>VLOOKUP(J6298,'Product Details'!B6290:E6457,4,0)</f>
        <v>#N/A</v>
      </c>
      <c r="Q6298" s="8">
        <f t="shared" si="392"/>
        <v>0</v>
      </c>
      <c r="R6298" s="8">
        <f t="shared" si="393"/>
        <v>0</v>
      </c>
      <c r="T6298" s="9">
        <f t="shared" si="394"/>
        <v>0</v>
      </c>
      <c r="U6298" s="34" t="e">
        <f t="shared" si="395"/>
        <v>#DIV/0!</v>
      </c>
    </row>
    <row r="6299" spans="7:21" x14ac:dyDescent="0.25">
      <c r="G6299" s="33" t="e">
        <f>VLOOKUP(F6299,'Customer Info'!A6290:B6790,2,0)</f>
        <v>#N/A</v>
      </c>
      <c r="H6299" s="6" t="e">
        <f>VLOOKUP(F6299,'Customer Info'!A6290:C6790,3,0)</f>
        <v>#N/A</v>
      </c>
      <c r="I6299" s="6" t="e">
        <f>VLOOKUP(F6299,'Customer Info'!A6290:E6790,5,0)</f>
        <v>#N/A</v>
      </c>
      <c r="K6299" s="7" t="e">
        <f>VLOOKUP(J6299,'Product Details'!B6290:C6458,2,0)</f>
        <v>#N/A</v>
      </c>
      <c r="L6299" s="7" t="e">
        <f>VLOOKUP(J6299,'Product Details'!B6290:D6458,3,0)</f>
        <v>#N/A</v>
      </c>
      <c r="M6299" s="7" t="e">
        <f>VLOOKUP(J6299,'Product Details'!B6291:E6458,4,0)</f>
        <v>#N/A</v>
      </c>
      <c r="Q6299" s="8">
        <f t="shared" si="392"/>
        <v>0</v>
      </c>
      <c r="R6299" s="8">
        <f t="shared" si="393"/>
        <v>0</v>
      </c>
      <c r="T6299" s="9">
        <f t="shared" si="394"/>
        <v>0</v>
      </c>
      <c r="U6299" s="34" t="e">
        <f t="shared" si="395"/>
        <v>#DIV/0!</v>
      </c>
    </row>
    <row r="6300" spans="7:21" x14ac:dyDescent="0.25">
      <c r="G6300" s="33" t="e">
        <f>VLOOKUP(F6300,'Customer Info'!A6291:B6791,2,0)</f>
        <v>#N/A</v>
      </c>
      <c r="H6300" s="6" t="e">
        <f>VLOOKUP(F6300,'Customer Info'!A6291:C6791,3,0)</f>
        <v>#N/A</v>
      </c>
      <c r="I6300" s="6" t="e">
        <f>VLOOKUP(F6300,'Customer Info'!A6291:E6791,5,0)</f>
        <v>#N/A</v>
      </c>
      <c r="K6300" s="7" t="e">
        <f>VLOOKUP(J6300,'Product Details'!B6291:C6459,2,0)</f>
        <v>#N/A</v>
      </c>
      <c r="L6300" s="7" t="e">
        <f>VLOOKUP(J6300,'Product Details'!B6291:D6459,3,0)</f>
        <v>#N/A</v>
      </c>
      <c r="M6300" s="7" t="e">
        <f>VLOOKUP(J6300,'Product Details'!B6292:E6459,4,0)</f>
        <v>#N/A</v>
      </c>
      <c r="Q6300" s="8">
        <f t="shared" si="392"/>
        <v>0</v>
      </c>
      <c r="R6300" s="8">
        <f t="shared" si="393"/>
        <v>0</v>
      </c>
      <c r="T6300" s="9">
        <f t="shared" si="394"/>
        <v>0</v>
      </c>
      <c r="U6300" s="34" t="e">
        <f t="shared" si="395"/>
        <v>#DIV/0!</v>
      </c>
    </row>
    <row r="6301" spans="7:21" x14ac:dyDescent="0.25">
      <c r="G6301" s="33" t="e">
        <f>VLOOKUP(F6301,'Customer Info'!A6292:B6792,2,0)</f>
        <v>#N/A</v>
      </c>
      <c r="H6301" s="6" t="e">
        <f>VLOOKUP(F6301,'Customer Info'!A6292:C6792,3,0)</f>
        <v>#N/A</v>
      </c>
      <c r="I6301" s="6" t="e">
        <f>VLOOKUP(F6301,'Customer Info'!A6292:E6792,5,0)</f>
        <v>#N/A</v>
      </c>
      <c r="K6301" s="7" t="e">
        <f>VLOOKUP(J6301,'Product Details'!B6292:C6460,2,0)</f>
        <v>#N/A</v>
      </c>
      <c r="L6301" s="7" t="e">
        <f>VLOOKUP(J6301,'Product Details'!B6292:D6460,3,0)</f>
        <v>#N/A</v>
      </c>
      <c r="M6301" s="7" t="e">
        <f>VLOOKUP(J6301,'Product Details'!B6293:E6460,4,0)</f>
        <v>#N/A</v>
      </c>
      <c r="Q6301" s="8">
        <f t="shared" si="392"/>
        <v>0</v>
      </c>
      <c r="R6301" s="8">
        <f t="shared" si="393"/>
        <v>0</v>
      </c>
      <c r="T6301" s="9">
        <f t="shared" si="394"/>
        <v>0</v>
      </c>
      <c r="U6301" s="34" t="e">
        <f t="shared" si="395"/>
        <v>#DIV/0!</v>
      </c>
    </row>
    <row r="6302" spans="7:21" x14ac:dyDescent="0.25">
      <c r="G6302" s="33" t="e">
        <f>VLOOKUP(F6302,'Customer Info'!A6293:B6793,2,0)</f>
        <v>#N/A</v>
      </c>
      <c r="H6302" s="6" t="e">
        <f>VLOOKUP(F6302,'Customer Info'!A6293:C6793,3,0)</f>
        <v>#N/A</v>
      </c>
      <c r="I6302" s="6" t="e">
        <f>VLOOKUP(F6302,'Customer Info'!A6293:E6793,5,0)</f>
        <v>#N/A</v>
      </c>
      <c r="K6302" s="7" t="e">
        <f>VLOOKUP(J6302,'Product Details'!B6293:C6461,2,0)</f>
        <v>#N/A</v>
      </c>
      <c r="L6302" s="7" t="e">
        <f>VLOOKUP(J6302,'Product Details'!B6293:D6461,3,0)</f>
        <v>#N/A</v>
      </c>
      <c r="M6302" s="7" t="e">
        <f>VLOOKUP(J6302,'Product Details'!B6294:E6461,4,0)</f>
        <v>#N/A</v>
      </c>
      <c r="Q6302" s="8">
        <f t="shared" si="392"/>
        <v>0</v>
      </c>
      <c r="R6302" s="8">
        <f t="shared" si="393"/>
        <v>0</v>
      </c>
      <c r="T6302" s="9">
        <f t="shared" si="394"/>
        <v>0</v>
      </c>
      <c r="U6302" s="34" t="e">
        <f t="shared" si="395"/>
        <v>#DIV/0!</v>
      </c>
    </row>
    <row r="6303" spans="7:21" x14ac:dyDescent="0.25">
      <c r="G6303" s="33" t="e">
        <f>VLOOKUP(F6303,'Customer Info'!A6294:B6794,2,0)</f>
        <v>#N/A</v>
      </c>
      <c r="H6303" s="6" t="e">
        <f>VLOOKUP(F6303,'Customer Info'!A6294:C6794,3,0)</f>
        <v>#N/A</v>
      </c>
      <c r="I6303" s="6" t="e">
        <f>VLOOKUP(F6303,'Customer Info'!A6294:E6794,5,0)</f>
        <v>#N/A</v>
      </c>
      <c r="K6303" s="7" t="e">
        <f>VLOOKUP(J6303,'Product Details'!B6294:C6462,2,0)</f>
        <v>#N/A</v>
      </c>
      <c r="L6303" s="7" t="e">
        <f>VLOOKUP(J6303,'Product Details'!B6294:D6462,3,0)</f>
        <v>#N/A</v>
      </c>
      <c r="M6303" s="7" t="e">
        <f>VLOOKUP(J6303,'Product Details'!B6295:E6462,4,0)</f>
        <v>#N/A</v>
      </c>
      <c r="Q6303" s="8">
        <f t="shared" si="392"/>
        <v>0</v>
      </c>
      <c r="R6303" s="8">
        <f t="shared" si="393"/>
        <v>0</v>
      </c>
      <c r="T6303" s="9">
        <f t="shared" si="394"/>
        <v>0</v>
      </c>
      <c r="U6303" s="34" t="e">
        <f t="shared" si="395"/>
        <v>#DIV/0!</v>
      </c>
    </row>
    <row r="6304" spans="7:21" x14ac:dyDescent="0.25">
      <c r="G6304" s="33" t="e">
        <f>VLOOKUP(F6304,'Customer Info'!A6295:B6795,2,0)</f>
        <v>#N/A</v>
      </c>
      <c r="H6304" s="6" t="e">
        <f>VLOOKUP(F6304,'Customer Info'!A6295:C6795,3,0)</f>
        <v>#N/A</v>
      </c>
      <c r="I6304" s="6" t="e">
        <f>VLOOKUP(F6304,'Customer Info'!A6295:E6795,5,0)</f>
        <v>#N/A</v>
      </c>
      <c r="K6304" s="7" t="e">
        <f>VLOOKUP(J6304,'Product Details'!B6295:C6463,2,0)</f>
        <v>#N/A</v>
      </c>
      <c r="L6304" s="7" t="e">
        <f>VLOOKUP(J6304,'Product Details'!B6295:D6463,3,0)</f>
        <v>#N/A</v>
      </c>
      <c r="M6304" s="7" t="e">
        <f>VLOOKUP(J6304,'Product Details'!B6296:E6463,4,0)</f>
        <v>#N/A</v>
      </c>
      <c r="Q6304" s="8">
        <f t="shared" si="392"/>
        <v>0</v>
      </c>
      <c r="R6304" s="8">
        <f t="shared" si="393"/>
        <v>0</v>
      </c>
      <c r="T6304" s="9">
        <f t="shared" si="394"/>
        <v>0</v>
      </c>
      <c r="U6304" s="34" t="e">
        <f t="shared" si="395"/>
        <v>#DIV/0!</v>
      </c>
    </row>
    <row r="6305" spans="7:21" x14ac:dyDescent="0.25">
      <c r="G6305" s="33" t="e">
        <f>VLOOKUP(F6305,'Customer Info'!A6296:B6796,2,0)</f>
        <v>#N/A</v>
      </c>
      <c r="H6305" s="6" t="e">
        <f>VLOOKUP(F6305,'Customer Info'!A6296:C6796,3,0)</f>
        <v>#N/A</v>
      </c>
      <c r="I6305" s="6" t="e">
        <f>VLOOKUP(F6305,'Customer Info'!A6296:E6796,5,0)</f>
        <v>#N/A</v>
      </c>
      <c r="K6305" s="7" t="e">
        <f>VLOOKUP(J6305,'Product Details'!B6296:C6464,2,0)</f>
        <v>#N/A</v>
      </c>
      <c r="L6305" s="7" t="e">
        <f>VLOOKUP(J6305,'Product Details'!B6296:D6464,3,0)</f>
        <v>#N/A</v>
      </c>
      <c r="M6305" s="7" t="e">
        <f>VLOOKUP(J6305,'Product Details'!B6297:E6464,4,0)</f>
        <v>#N/A</v>
      </c>
      <c r="Q6305" s="8">
        <f t="shared" si="392"/>
        <v>0</v>
      </c>
      <c r="R6305" s="8">
        <f t="shared" si="393"/>
        <v>0</v>
      </c>
      <c r="T6305" s="9">
        <f t="shared" si="394"/>
        <v>0</v>
      </c>
      <c r="U6305" s="34" t="e">
        <f t="shared" si="395"/>
        <v>#DIV/0!</v>
      </c>
    </row>
    <row r="6306" spans="7:21" x14ac:dyDescent="0.25">
      <c r="G6306" s="33" t="e">
        <f>VLOOKUP(F6306,'Customer Info'!A6297:B6797,2,0)</f>
        <v>#N/A</v>
      </c>
      <c r="H6306" s="6" t="e">
        <f>VLOOKUP(F6306,'Customer Info'!A6297:C6797,3,0)</f>
        <v>#N/A</v>
      </c>
      <c r="I6306" s="6" t="e">
        <f>VLOOKUP(F6306,'Customer Info'!A6297:E6797,5,0)</f>
        <v>#N/A</v>
      </c>
      <c r="K6306" s="7" t="e">
        <f>VLOOKUP(J6306,'Product Details'!B6297:C6465,2,0)</f>
        <v>#N/A</v>
      </c>
      <c r="L6306" s="7" t="e">
        <f>VLOOKUP(J6306,'Product Details'!B6297:D6465,3,0)</f>
        <v>#N/A</v>
      </c>
      <c r="M6306" s="7" t="e">
        <f>VLOOKUP(J6306,'Product Details'!B6298:E6465,4,0)</f>
        <v>#N/A</v>
      </c>
      <c r="Q6306" s="8">
        <f t="shared" si="392"/>
        <v>0</v>
      </c>
      <c r="R6306" s="8">
        <f t="shared" si="393"/>
        <v>0</v>
      </c>
      <c r="T6306" s="9">
        <f t="shared" si="394"/>
        <v>0</v>
      </c>
      <c r="U6306" s="34" t="e">
        <f t="shared" si="395"/>
        <v>#DIV/0!</v>
      </c>
    </row>
    <row r="6307" spans="7:21" x14ac:dyDescent="0.25">
      <c r="G6307" s="33" t="e">
        <f>VLOOKUP(F6307,'Customer Info'!A6298:B6798,2,0)</f>
        <v>#N/A</v>
      </c>
      <c r="H6307" s="6" t="e">
        <f>VLOOKUP(F6307,'Customer Info'!A6298:C6798,3,0)</f>
        <v>#N/A</v>
      </c>
      <c r="I6307" s="6" t="e">
        <f>VLOOKUP(F6307,'Customer Info'!A6298:E6798,5,0)</f>
        <v>#N/A</v>
      </c>
      <c r="K6307" s="7" t="e">
        <f>VLOOKUP(J6307,'Product Details'!B6298:C6466,2,0)</f>
        <v>#N/A</v>
      </c>
      <c r="L6307" s="7" t="e">
        <f>VLOOKUP(J6307,'Product Details'!B6298:D6466,3,0)</f>
        <v>#N/A</v>
      </c>
      <c r="M6307" s="7" t="e">
        <f>VLOOKUP(J6307,'Product Details'!B6299:E6466,4,0)</f>
        <v>#N/A</v>
      </c>
      <c r="Q6307" s="8">
        <f t="shared" si="392"/>
        <v>0</v>
      </c>
      <c r="R6307" s="8">
        <f t="shared" si="393"/>
        <v>0</v>
      </c>
      <c r="T6307" s="9">
        <f t="shared" si="394"/>
        <v>0</v>
      </c>
      <c r="U6307" s="34" t="e">
        <f t="shared" si="395"/>
        <v>#DIV/0!</v>
      </c>
    </row>
    <row r="6308" spans="7:21" x14ac:dyDescent="0.25">
      <c r="G6308" s="33" t="e">
        <f>VLOOKUP(F6308,'Customer Info'!A6299:B6799,2,0)</f>
        <v>#N/A</v>
      </c>
      <c r="H6308" s="6" t="e">
        <f>VLOOKUP(F6308,'Customer Info'!A6299:C6799,3,0)</f>
        <v>#N/A</v>
      </c>
      <c r="I6308" s="6" t="e">
        <f>VLOOKUP(F6308,'Customer Info'!A6299:E6799,5,0)</f>
        <v>#N/A</v>
      </c>
      <c r="K6308" s="7" t="e">
        <f>VLOOKUP(J6308,'Product Details'!B6299:C6467,2,0)</f>
        <v>#N/A</v>
      </c>
      <c r="L6308" s="7" t="e">
        <f>VLOOKUP(J6308,'Product Details'!B6299:D6467,3,0)</f>
        <v>#N/A</v>
      </c>
      <c r="M6308" s="7" t="e">
        <f>VLOOKUP(J6308,'Product Details'!B6300:E6467,4,0)</f>
        <v>#N/A</v>
      </c>
      <c r="Q6308" s="8">
        <f t="shared" si="392"/>
        <v>0</v>
      </c>
      <c r="R6308" s="8">
        <f t="shared" si="393"/>
        <v>0</v>
      </c>
      <c r="T6308" s="9">
        <f t="shared" si="394"/>
        <v>0</v>
      </c>
      <c r="U6308" s="34" t="e">
        <f t="shared" si="395"/>
        <v>#DIV/0!</v>
      </c>
    </row>
    <row r="6309" spans="7:21" x14ac:dyDescent="0.25">
      <c r="G6309" s="33" t="e">
        <f>VLOOKUP(F6309,'Customer Info'!A6300:B6800,2,0)</f>
        <v>#N/A</v>
      </c>
      <c r="H6309" s="6" t="e">
        <f>VLOOKUP(F6309,'Customer Info'!A6300:C6800,3,0)</f>
        <v>#N/A</v>
      </c>
      <c r="I6309" s="6" t="e">
        <f>VLOOKUP(F6309,'Customer Info'!A6300:E6800,5,0)</f>
        <v>#N/A</v>
      </c>
      <c r="K6309" s="7" t="e">
        <f>VLOOKUP(J6309,'Product Details'!B6300:C6468,2,0)</f>
        <v>#N/A</v>
      </c>
      <c r="L6309" s="7" t="e">
        <f>VLOOKUP(J6309,'Product Details'!B6300:D6468,3,0)</f>
        <v>#N/A</v>
      </c>
      <c r="M6309" s="7" t="e">
        <f>VLOOKUP(J6309,'Product Details'!B6301:E6468,4,0)</f>
        <v>#N/A</v>
      </c>
      <c r="Q6309" s="8">
        <f t="shared" si="392"/>
        <v>0</v>
      </c>
      <c r="R6309" s="8">
        <f t="shared" si="393"/>
        <v>0</v>
      </c>
      <c r="T6309" s="9">
        <f t="shared" si="394"/>
        <v>0</v>
      </c>
      <c r="U6309" s="34" t="e">
        <f t="shared" si="395"/>
        <v>#DIV/0!</v>
      </c>
    </row>
    <row r="6310" spans="7:21" x14ac:dyDescent="0.25">
      <c r="G6310" s="33" t="e">
        <f>VLOOKUP(F6310,'Customer Info'!A6301:B6801,2,0)</f>
        <v>#N/A</v>
      </c>
      <c r="H6310" s="6" t="e">
        <f>VLOOKUP(F6310,'Customer Info'!A6301:C6801,3,0)</f>
        <v>#N/A</v>
      </c>
      <c r="I6310" s="6" t="e">
        <f>VLOOKUP(F6310,'Customer Info'!A6301:E6801,5,0)</f>
        <v>#N/A</v>
      </c>
      <c r="K6310" s="7" t="e">
        <f>VLOOKUP(J6310,'Product Details'!B6301:C6469,2,0)</f>
        <v>#N/A</v>
      </c>
      <c r="L6310" s="7" t="e">
        <f>VLOOKUP(J6310,'Product Details'!B6301:D6469,3,0)</f>
        <v>#N/A</v>
      </c>
      <c r="M6310" s="7" t="e">
        <f>VLOOKUP(J6310,'Product Details'!B6302:E6469,4,0)</f>
        <v>#N/A</v>
      </c>
      <c r="Q6310" s="8">
        <f t="shared" si="392"/>
        <v>0</v>
      </c>
      <c r="R6310" s="8">
        <f t="shared" si="393"/>
        <v>0</v>
      </c>
      <c r="T6310" s="9">
        <f t="shared" si="394"/>
        <v>0</v>
      </c>
      <c r="U6310" s="34" t="e">
        <f t="shared" si="395"/>
        <v>#DIV/0!</v>
      </c>
    </row>
    <row r="6311" spans="7:21" x14ac:dyDescent="0.25">
      <c r="G6311" s="33" t="e">
        <f>VLOOKUP(F6311,'Customer Info'!A6302:B6802,2,0)</f>
        <v>#N/A</v>
      </c>
      <c r="H6311" s="6" t="e">
        <f>VLOOKUP(F6311,'Customer Info'!A6302:C6802,3,0)</f>
        <v>#N/A</v>
      </c>
      <c r="I6311" s="6" t="e">
        <f>VLOOKUP(F6311,'Customer Info'!A6302:E6802,5,0)</f>
        <v>#N/A</v>
      </c>
      <c r="K6311" s="7" t="e">
        <f>VLOOKUP(J6311,'Product Details'!B6302:C6470,2,0)</f>
        <v>#N/A</v>
      </c>
      <c r="L6311" s="7" t="e">
        <f>VLOOKUP(J6311,'Product Details'!B6302:D6470,3,0)</f>
        <v>#N/A</v>
      </c>
      <c r="M6311" s="7" t="e">
        <f>VLOOKUP(J6311,'Product Details'!B6303:E6470,4,0)</f>
        <v>#N/A</v>
      </c>
      <c r="Q6311" s="8">
        <f t="shared" si="392"/>
        <v>0</v>
      </c>
      <c r="R6311" s="8">
        <f t="shared" si="393"/>
        <v>0</v>
      </c>
      <c r="T6311" s="9">
        <f t="shared" si="394"/>
        <v>0</v>
      </c>
      <c r="U6311" s="34" t="e">
        <f t="shared" si="395"/>
        <v>#DIV/0!</v>
      </c>
    </row>
    <row r="6312" spans="7:21" x14ac:dyDescent="0.25">
      <c r="G6312" s="33" t="e">
        <f>VLOOKUP(F6312,'Customer Info'!A6303:B6803,2,0)</f>
        <v>#N/A</v>
      </c>
      <c r="H6312" s="6" t="e">
        <f>VLOOKUP(F6312,'Customer Info'!A6303:C6803,3,0)</f>
        <v>#N/A</v>
      </c>
      <c r="I6312" s="6" t="e">
        <f>VLOOKUP(F6312,'Customer Info'!A6303:E6803,5,0)</f>
        <v>#N/A</v>
      </c>
      <c r="K6312" s="7" t="e">
        <f>VLOOKUP(J6312,'Product Details'!B6303:C6471,2,0)</f>
        <v>#N/A</v>
      </c>
      <c r="L6312" s="7" t="e">
        <f>VLOOKUP(J6312,'Product Details'!B6303:D6471,3,0)</f>
        <v>#N/A</v>
      </c>
      <c r="M6312" s="7" t="e">
        <f>VLOOKUP(J6312,'Product Details'!B6304:E6471,4,0)</f>
        <v>#N/A</v>
      </c>
      <c r="Q6312" s="8">
        <f t="shared" si="392"/>
        <v>0</v>
      </c>
      <c r="R6312" s="8">
        <f t="shared" si="393"/>
        <v>0</v>
      </c>
      <c r="T6312" s="9">
        <f t="shared" si="394"/>
        <v>0</v>
      </c>
      <c r="U6312" s="34" t="e">
        <f t="shared" si="395"/>
        <v>#DIV/0!</v>
      </c>
    </row>
    <row r="6313" spans="7:21" x14ac:dyDescent="0.25">
      <c r="G6313" s="33" t="e">
        <f>VLOOKUP(F6313,'Customer Info'!A6304:B6804,2,0)</f>
        <v>#N/A</v>
      </c>
      <c r="H6313" s="6" t="e">
        <f>VLOOKUP(F6313,'Customer Info'!A6304:C6804,3,0)</f>
        <v>#N/A</v>
      </c>
      <c r="I6313" s="6" t="e">
        <f>VLOOKUP(F6313,'Customer Info'!A6304:E6804,5,0)</f>
        <v>#N/A</v>
      </c>
      <c r="K6313" s="7" t="e">
        <f>VLOOKUP(J6313,'Product Details'!B6304:C6472,2,0)</f>
        <v>#N/A</v>
      </c>
      <c r="L6313" s="7" t="e">
        <f>VLOOKUP(J6313,'Product Details'!B6304:D6472,3,0)</f>
        <v>#N/A</v>
      </c>
      <c r="M6313" s="7" t="e">
        <f>VLOOKUP(J6313,'Product Details'!B6305:E6472,4,0)</f>
        <v>#N/A</v>
      </c>
      <c r="Q6313" s="8">
        <f t="shared" si="392"/>
        <v>0</v>
      </c>
      <c r="R6313" s="8">
        <f t="shared" si="393"/>
        <v>0</v>
      </c>
      <c r="T6313" s="9">
        <f t="shared" si="394"/>
        <v>0</v>
      </c>
      <c r="U6313" s="34" t="e">
        <f t="shared" si="395"/>
        <v>#DIV/0!</v>
      </c>
    </row>
    <row r="6314" spans="7:21" x14ac:dyDescent="0.25">
      <c r="G6314" s="33" t="e">
        <f>VLOOKUP(F6314,'Customer Info'!A6305:B6805,2,0)</f>
        <v>#N/A</v>
      </c>
      <c r="H6314" s="6" t="e">
        <f>VLOOKUP(F6314,'Customer Info'!A6305:C6805,3,0)</f>
        <v>#N/A</v>
      </c>
      <c r="I6314" s="6" t="e">
        <f>VLOOKUP(F6314,'Customer Info'!A6305:E6805,5,0)</f>
        <v>#N/A</v>
      </c>
      <c r="K6314" s="7" t="e">
        <f>VLOOKUP(J6314,'Product Details'!B6305:C6473,2,0)</f>
        <v>#N/A</v>
      </c>
      <c r="L6314" s="7" t="e">
        <f>VLOOKUP(J6314,'Product Details'!B6305:D6473,3,0)</f>
        <v>#N/A</v>
      </c>
      <c r="M6314" s="7" t="e">
        <f>VLOOKUP(J6314,'Product Details'!B6306:E6473,4,0)</f>
        <v>#N/A</v>
      </c>
      <c r="Q6314" s="8">
        <f t="shared" si="392"/>
        <v>0</v>
      </c>
      <c r="R6314" s="8">
        <f t="shared" si="393"/>
        <v>0</v>
      </c>
      <c r="T6314" s="9">
        <f t="shared" si="394"/>
        <v>0</v>
      </c>
      <c r="U6314" s="34" t="e">
        <f t="shared" si="395"/>
        <v>#DIV/0!</v>
      </c>
    </row>
    <row r="6315" spans="7:21" x14ac:dyDescent="0.25">
      <c r="G6315" s="33" t="e">
        <f>VLOOKUP(F6315,'Customer Info'!A6306:B6806,2,0)</f>
        <v>#N/A</v>
      </c>
      <c r="H6315" s="6" t="e">
        <f>VLOOKUP(F6315,'Customer Info'!A6306:C6806,3,0)</f>
        <v>#N/A</v>
      </c>
      <c r="I6315" s="6" t="e">
        <f>VLOOKUP(F6315,'Customer Info'!A6306:E6806,5,0)</f>
        <v>#N/A</v>
      </c>
      <c r="K6315" s="7" t="e">
        <f>VLOOKUP(J6315,'Product Details'!B6306:C6474,2,0)</f>
        <v>#N/A</v>
      </c>
      <c r="L6315" s="7" t="e">
        <f>VLOOKUP(J6315,'Product Details'!B6306:D6474,3,0)</f>
        <v>#N/A</v>
      </c>
      <c r="M6315" s="7" t="e">
        <f>VLOOKUP(J6315,'Product Details'!B6307:E6474,4,0)</f>
        <v>#N/A</v>
      </c>
      <c r="Q6315" s="8">
        <f t="shared" si="392"/>
        <v>0</v>
      </c>
      <c r="R6315" s="8">
        <f t="shared" si="393"/>
        <v>0</v>
      </c>
      <c r="T6315" s="9">
        <f t="shared" si="394"/>
        <v>0</v>
      </c>
      <c r="U6315" s="34" t="e">
        <f t="shared" si="395"/>
        <v>#DIV/0!</v>
      </c>
    </row>
    <row r="6316" spans="7:21" x14ac:dyDescent="0.25">
      <c r="G6316" s="33" t="e">
        <f>VLOOKUP(F6316,'Customer Info'!A6307:B6807,2,0)</f>
        <v>#N/A</v>
      </c>
      <c r="H6316" s="6" t="e">
        <f>VLOOKUP(F6316,'Customer Info'!A6307:C6807,3,0)</f>
        <v>#N/A</v>
      </c>
      <c r="I6316" s="6" t="e">
        <f>VLOOKUP(F6316,'Customer Info'!A6307:E6807,5,0)</f>
        <v>#N/A</v>
      </c>
      <c r="K6316" s="7" t="e">
        <f>VLOOKUP(J6316,'Product Details'!B6307:C6475,2,0)</f>
        <v>#N/A</v>
      </c>
      <c r="L6316" s="7" t="e">
        <f>VLOOKUP(J6316,'Product Details'!B6307:D6475,3,0)</f>
        <v>#N/A</v>
      </c>
      <c r="M6316" s="7" t="e">
        <f>VLOOKUP(J6316,'Product Details'!B6308:E6475,4,0)</f>
        <v>#N/A</v>
      </c>
      <c r="Q6316" s="8">
        <f t="shared" si="392"/>
        <v>0</v>
      </c>
      <c r="R6316" s="8">
        <f t="shared" si="393"/>
        <v>0</v>
      </c>
      <c r="T6316" s="9">
        <f t="shared" si="394"/>
        <v>0</v>
      </c>
      <c r="U6316" s="34" t="e">
        <f t="shared" si="395"/>
        <v>#DIV/0!</v>
      </c>
    </row>
    <row r="6317" spans="7:21" x14ac:dyDescent="0.25">
      <c r="G6317" s="33" t="e">
        <f>VLOOKUP(F6317,'Customer Info'!A6308:B6808,2,0)</f>
        <v>#N/A</v>
      </c>
      <c r="H6317" s="6" t="e">
        <f>VLOOKUP(F6317,'Customer Info'!A6308:C6808,3,0)</f>
        <v>#N/A</v>
      </c>
      <c r="I6317" s="6" t="e">
        <f>VLOOKUP(F6317,'Customer Info'!A6308:E6808,5,0)</f>
        <v>#N/A</v>
      </c>
      <c r="K6317" s="7" t="e">
        <f>VLOOKUP(J6317,'Product Details'!B6308:C6476,2,0)</f>
        <v>#N/A</v>
      </c>
      <c r="L6317" s="7" t="e">
        <f>VLOOKUP(J6317,'Product Details'!B6308:D6476,3,0)</f>
        <v>#N/A</v>
      </c>
      <c r="M6317" s="7" t="e">
        <f>VLOOKUP(J6317,'Product Details'!B6309:E6476,4,0)</f>
        <v>#N/A</v>
      </c>
      <c r="Q6317" s="8">
        <f t="shared" si="392"/>
        <v>0</v>
      </c>
      <c r="R6317" s="8">
        <f t="shared" si="393"/>
        <v>0</v>
      </c>
      <c r="T6317" s="9">
        <f t="shared" si="394"/>
        <v>0</v>
      </c>
      <c r="U6317" s="34" t="e">
        <f t="shared" si="395"/>
        <v>#DIV/0!</v>
      </c>
    </row>
    <row r="6318" spans="7:21" x14ac:dyDescent="0.25">
      <c r="G6318" s="33" t="e">
        <f>VLOOKUP(F6318,'Customer Info'!A6309:B6809,2,0)</f>
        <v>#N/A</v>
      </c>
      <c r="H6318" s="6" t="e">
        <f>VLOOKUP(F6318,'Customer Info'!A6309:C6809,3,0)</f>
        <v>#N/A</v>
      </c>
      <c r="I6318" s="6" t="e">
        <f>VLOOKUP(F6318,'Customer Info'!A6309:E6809,5,0)</f>
        <v>#N/A</v>
      </c>
      <c r="K6318" s="7" t="e">
        <f>VLOOKUP(J6318,'Product Details'!B6309:C6477,2,0)</f>
        <v>#N/A</v>
      </c>
      <c r="L6318" s="7" t="e">
        <f>VLOOKUP(J6318,'Product Details'!B6309:D6477,3,0)</f>
        <v>#N/A</v>
      </c>
      <c r="M6318" s="7" t="e">
        <f>VLOOKUP(J6318,'Product Details'!B6310:E6477,4,0)</f>
        <v>#N/A</v>
      </c>
      <c r="Q6318" s="8">
        <f t="shared" si="392"/>
        <v>0</v>
      </c>
      <c r="R6318" s="8">
        <f t="shared" si="393"/>
        <v>0</v>
      </c>
      <c r="T6318" s="9">
        <f t="shared" si="394"/>
        <v>0</v>
      </c>
      <c r="U6318" s="34" t="e">
        <f t="shared" si="395"/>
        <v>#DIV/0!</v>
      </c>
    </row>
    <row r="6319" spans="7:21" x14ac:dyDescent="0.25">
      <c r="G6319" s="33" t="e">
        <f>VLOOKUP(F6319,'Customer Info'!A6310:B6810,2,0)</f>
        <v>#N/A</v>
      </c>
      <c r="H6319" s="6" t="e">
        <f>VLOOKUP(F6319,'Customer Info'!A6310:C6810,3,0)</f>
        <v>#N/A</v>
      </c>
      <c r="I6319" s="6" t="e">
        <f>VLOOKUP(F6319,'Customer Info'!A6310:E6810,5,0)</f>
        <v>#N/A</v>
      </c>
      <c r="K6319" s="7" t="e">
        <f>VLOOKUP(J6319,'Product Details'!B6310:C6478,2,0)</f>
        <v>#N/A</v>
      </c>
      <c r="L6319" s="7" t="e">
        <f>VLOOKUP(J6319,'Product Details'!B6310:D6478,3,0)</f>
        <v>#N/A</v>
      </c>
      <c r="M6319" s="7" t="e">
        <f>VLOOKUP(J6319,'Product Details'!B6311:E6478,4,0)</f>
        <v>#N/A</v>
      </c>
      <c r="Q6319" s="8">
        <f t="shared" si="392"/>
        <v>0</v>
      </c>
      <c r="R6319" s="8">
        <f t="shared" si="393"/>
        <v>0</v>
      </c>
      <c r="T6319" s="9">
        <f t="shared" si="394"/>
        <v>0</v>
      </c>
      <c r="U6319" s="34" t="e">
        <f t="shared" si="395"/>
        <v>#DIV/0!</v>
      </c>
    </row>
    <row r="6320" spans="7:21" x14ac:dyDescent="0.25">
      <c r="G6320" s="33" t="e">
        <f>VLOOKUP(F6320,'Customer Info'!A6311:B6811,2,0)</f>
        <v>#N/A</v>
      </c>
      <c r="H6320" s="6" t="e">
        <f>VLOOKUP(F6320,'Customer Info'!A6311:C6811,3,0)</f>
        <v>#N/A</v>
      </c>
      <c r="I6320" s="6" t="e">
        <f>VLOOKUP(F6320,'Customer Info'!A6311:E6811,5,0)</f>
        <v>#N/A</v>
      </c>
      <c r="K6320" s="7" t="e">
        <f>VLOOKUP(J6320,'Product Details'!B6311:C6479,2,0)</f>
        <v>#N/A</v>
      </c>
      <c r="L6320" s="7" t="e">
        <f>VLOOKUP(J6320,'Product Details'!B6311:D6479,3,0)</f>
        <v>#N/A</v>
      </c>
      <c r="M6320" s="7" t="e">
        <f>VLOOKUP(J6320,'Product Details'!B6312:E6479,4,0)</f>
        <v>#N/A</v>
      </c>
      <c r="Q6320" s="8">
        <f t="shared" si="392"/>
        <v>0</v>
      </c>
      <c r="R6320" s="8">
        <f t="shared" si="393"/>
        <v>0</v>
      </c>
      <c r="T6320" s="9">
        <f t="shared" si="394"/>
        <v>0</v>
      </c>
      <c r="U6320" s="34" t="e">
        <f t="shared" si="395"/>
        <v>#DIV/0!</v>
      </c>
    </row>
    <row r="6321" spans="7:21" x14ac:dyDescent="0.25">
      <c r="G6321" s="33" t="e">
        <f>VLOOKUP(F6321,'Customer Info'!A6312:B6812,2,0)</f>
        <v>#N/A</v>
      </c>
      <c r="H6321" s="6" t="e">
        <f>VLOOKUP(F6321,'Customer Info'!A6312:C6812,3,0)</f>
        <v>#N/A</v>
      </c>
      <c r="I6321" s="6" t="e">
        <f>VLOOKUP(F6321,'Customer Info'!A6312:E6812,5,0)</f>
        <v>#N/A</v>
      </c>
      <c r="K6321" s="7" t="e">
        <f>VLOOKUP(J6321,'Product Details'!B6312:C6480,2,0)</f>
        <v>#N/A</v>
      </c>
      <c r="L6321" s="7" t="e">
        <f>VLOOKUP(J6321,'Product Details'!B6312:D6480,3,0)</f>
        <v>#N/A</v>
      </c>
      <c r="M6321" s="7" t="e">
        <f>VLOOKUP(J6321,'Product Details'!B6313:E6480,4,0)</f>
        <v>#N/A</v>
      </c>
      <c r="Q6321" s="8">
        <f t="shared" si="392"/>
        <v>0</v>
      </c>
      <c r="R6321" s="8">
        <f t="shared" si="393"/>
        <v>0</v>
      </c>
      <c r="T6321" s="9">
        <f t="shared" si="394"/>
        <v>0</v>
      </c>
      <c r="U6321" s="34" t="e">
        <f t="shared" si="395"/>
        <v>#DIV/0!</v>
      </c>
    </row>
    <row r="6322" spans="7:21" x14ac:dyDescent="0.25">
      <c r="G6322" s="33" t="e">
        <f>VLOOKUP(F6322,'Customer Info'!A6313:B6813,2,0)</f>
        <v>#N/A</v>
      </c>
      <c r="H6322" s="6" t="e">
        <f>VLOOKUP(F6322,'Customer Info'!A6313:C6813,3,0)</f>
        <v>#N/A</v>
      </c>
      <c r="I6322" s="6" t="e">
        <f>VLOOKUP(F6322,'Customer Info'!A6313:E6813,5,0)</f>
        <v>#N/A</v>
      </c>
      <c r="K6322" s="7" t="e">
        <f>VLOOKUP(J6322,'Product Details'!B6313:C6481,2,0)</f>
        <v>#N/A</v>
      </c>
      <c r="L6322" s="7" t="e">
        <f>VLOOKUP(J6322,'Product Details'!B6313:D6481,3,0)</f>
        <v>#N/A</v>
      </c>
      <c r="M6322" s="7" t="e">
        <f>VLOOKUP(J6322,'Product Details'!B6314:E6481,4,0)</f>
        <v>#N/A</v>
      </c>
      <c r="Q6322" s="8">
        <f t="shared" si="392"/>
        <v>0</v>
      </c>
      <c r="R6322" s="8">
        <f t="shared" si="393"/>
        <v>0</v>
      </c>
      <c r="T6322" s="9">
        <f t="shared" si="394"/>
        <v>0</v>
      </c>
      <c r="U6322" s="34" t="e">
        <f t="shared" si="395"/>
        <v>#DIV/0!</v>
      </c>
    </row>
    <row r="6323" spans="7:21" x14ac:dyDescent="0.25">
      <c r="G6323" s="33" t="e">
        <f>VLOOKUP(F6323,'Customer Info'!A6314:B6814,2,0)</f>
        <v>#N/A</v>
      </c>
      <c r="H6323" s="6" t="e">
        <f>VLOOKUP(F6323,'Customer Info'!A6314:C6814,3,0)</f>
        <v>#N/A</v>
      </c>
      <c r="I6323" s="6" t="e">
        <f>VLOOKUP(F6323,'Customer Info'!A6314:E6814,5,0)</f>
        <v>#N/A</v>
      </c>
      <c r="K6323" s="7" t="e">
        <f>VLOOKUP(J6323,'Product Details'!B6314:C6482,2,0)</f>
        <v>#N/A</v>
      </c>
      <c r="L6323" s="7" t="e">
        <f>VLOOKUP(J6323,'Product Details'!B6314:D6482,3,0)</f>
        <v>#N/A</v>
      </c>
      <c r="M6323" s="7" t="e">
        <f>VLOOKUP(J6323,'Product Details'!B6315:E6482,4,0)</f>
        <v>#N/A</v>
      </c>
      <c r="Q6323" s="8">
        <f t="shared" si="392"/>
        <v>0</v>
      </c>
      <c r="R6323" s="8">
        <f t="shared" si="393"/>
        <v>0</v>
      </c>
      <c r="T6323" s="9">
        <f t="shared" si="394"/>
        <v>0</v>
      </c>
      <c r="U6323" s="34" t="e">
        <f t="shared" si="395"/>
        <v>#DIV/0!</v>
      </c>
    </row>
    <row r="6324" spans="7:21" x14ac:dyDescent="0.25">
      <c r="G6324" s="33" t="e">
        <f>VLOOKUP(F6324,'Customer Info'!A6315:B6815,2,0)</f>
        <v>#N/A</v>
      </c>
      <c r="H6324" s="6" t="e">
        <f>VLOOKUP(F6324,'Customer Info'!A6315:C6815,3,0)</f>
        <v>#N/A</v>
      </c>
      <c r="I6324" s="6" t="e">
        <f>VLOOKUP(F6324,'Customer Info'!A6315:E6815,5,0)</f>
        <v>#N/A</v>
      </c>
      <c r="K6324" s="7" t="e">
        <f>VLOOKUP(J6324,'Product Details'!B6315:C6483,2,0)</f>
        <v>#N/A</v>
      </c>
      <c r="L6324" s="7" t="e">
        <f>VLOOKUP(J6324,'Product Details'!B6315:D6483,3,0)</f>
        <v>#N/A</v>
      </c>
      <c r="M6324" s="7" t="e">
        <f>VLOOKUP(J6324,'Product Details'!B6316:E6483,4,0)</f>
        <v>#N/A</v>
      </c>
      <c r="Q6324" s="8">
        <f t="shared" si="392"/>
        <v>0</v>
      </c>
      <c r="R6324" s="8">
        <f t="shared" si="393"/>
        <v>0</v>
      </c>
      <c r="T6324" s="9">
        <f t="shared" si="394"/>
        <v>0</v>
      </c>
      <c r="U6324" s="34" t="e">
        <f t="shared" si="395"/>
        <v>#DIV/0!</v>
      </c>
    </row>
    <row r="6325" spans="7:21" x14ac:dyDescent="0.25">
      <c r="G6325" s="33" t="e">
        <f>VLOOKUP(F6325,'Customer Info'!A6316:B6816,2,0)</f>
        <v>#N/A</v>
      </c>
      <c r="H6325" s="6" t="e">
        <f>VLOOKUP(F6325,'Customer Info'!A6316:C6816,3,0)</f>
        <v>#N/A</v>
      </c>
      <c r="I6325" s="6" t="e">
        <f>VLOOKUP(F6325,'Customer Info'!A6316:E6816,5,0)</f>
        <v>#N/A</v>
      </c>
      <c r="K6325" s="7" t="e">
        <f>VLOOKUP(J6325,'Product Details'!B6316:C6484,2,0)</f>
        <v>#N/A</v>
      </c>
      <c r="L6325" s="7" t="e">
        <f>VLOOKUP(J6325,'Product Details'!B6316:D6484,3,0)</f>
        <v>#N/A</v>
      </c>
      <c r="M6325" s="7" t="e">
        <f>VLOOKUP(J6325,'Product Details'!B6317:E6484,4,0)</f>
        <v>#N/A</v>
      </c>
      <c r="Q6325" s="8">
        <f t="shared" si="392"/>
        <v>0</v>
      </c>
      <c r="R6325" s="8">
        <f t="shared" si="393"/>
        <v>0</v>
      </c>
      <c r="T6325" s="9">
        <f t="shared" si="394"/>
        <v>0</v>
      </c>
      <c r="U6325" s="34" t="e">
        <f t="shared" si="395"/>
        <v>#DIV/0!</v>
      </c>
    </row>
    <row r="6326" spans="7:21" x14ac:dyDescent="0.25">
      <c r="G6326" s="33" t="e">
        <f>VLOOKUP(F6326,'Customer Info'!A6317:B6817,2,0)</f>
        <v>#N/A</v>
      </c>
      <c r="H6326" s="6" t="e">
        <f>VLOOKUP(F6326,'Customer Info'!A6317:C6817,3,0)</f>
        <v>#N/A</v>
      </c>
      <c r="I6326" s="6" t="e">
        <f>VLOOKUP(F6326,'Customer Info'!A6317:E6817,5,0)</f>
        <v>#N/A</v>
      </c>
      <c r="K6326" s="7" t="e">
        <f>VLOOKUP(J6326,'Product Details'!B6317:C6485,2,0)</f>
        <v>#N/A</v>
      </c>
      <c r="L6326" s="7" t="e">
        <f>VLOOKUP(J6326,'Product Details'!B6317:D6485,3,0)</f>
        <v>#N/A</v>
      </c>
      <c r="M6326" s="7" t="e">
        <f>VLOOKUP(J6326,'Product Details'!B6318:E6485,4,0)</f>
        <v>#N/A</v>
      </c>
      <c r="Q6326" s="8">
        <f t="shared" si="392"/>
        <v>0</v>
      </c>
      <c r="R6326" s="8">
        <f t="shared" si="393"/>
        <v>0</v>
      </c>
      <c r="T6326" s="9">
        <f t="shared" si="394"/>
        <v>0</v>
      </c>
      <c r="U6326" s="34" t="e">
        <f t="shared" si="395"/>
        <v>#DIV/0!</v>
      </c>
    </row>
    <row r="6327" spans="7:21" x14ac:dyDescent="0.25">
      <c r="G6327" s="33" t="e">
        <f>VLOOKUP(F6327,'Customer Info'!A6318:B6818,2,0)</f>
        <v>#N/A</v>
      </c>
      <c r="H6327" s="6" t="e">
        <f>VLOOKUP(F6327,'Customer Info'!A6318:C6818,3,0)</f>
        <v>#N/A</v>
      </c>
      <c r="I6327" s="6" t="e">
        <f>VLOOKUP(F6327,'Customer Info'!A6318:E6818,5,0)</f>
        <v>#N/A</v>
      </c>
      <c r="K6327" s="7" t="e">
        <f>VLOOKUP(J6327,'Product Details'!B6318:C6486,2,0)</f>
        <v>#N/A</v>
      </c>
      <c r="L6327" s="7" t="e">
        <f>VLOOKUP(J6327,'Product Details'!B6318:D6486,3,0)</f>
        <v>#N/A</v>
      </c>
      <c r="M6327" s="7" t="e">
        <f>VLOOKUP(J6327,'Product Details'!B6319:E6486,4,0)</f>
        <v>#N/A</v>
      </c>
      <c r="Q6327" s="8">
        <f t="shared" si="392"/>
        <v>0</v>
      </c>
      <c r="R6327" s="8">
        <f t="shared" si="393"/>
        <v>0</v>
      </c>
      <c r="T6327" s="9">
        <f t="shared" si="394"/>
        <v>0</v>
      </c>
      <c r="U6327" s="34" t="e">
        <f t="shared" si="395"/>
        <v>#DIV/0!</v>
      </c>
    </row>
    <row r="6328" spans="7:21" x14ac:dyDescent="0.25">
      <c r="G6328" s="33" t="e">
        <f>VLOOKUP(F6328,'Customer Info'!A6319:B6819,2,0)</f>
        <v>#N/A</v>
      </c>
      <c r="H6328" s="6" t="e">
        <f>VLOOKUP(F6328,'Customer Info'!A6319:C6819,3,0)</f>
        <v>#N/A</v>
      </c>
      <c r="I6328" s="6" t="e">
        <f>VLOOKUP(F6328,'Customer Info'!A6319:E6819,5,0)</f>
        <v>#N/A</v>
      </c>
      <c r="K6328" s="7" t="e">
        <f>VLOOKUP(J6328,'Product Details'!B6319:C6487,2,0)</f>
        <v>#N/A</v>
      </c>
      <c r="L6328" s="7" t="e">
        <f>VLOOKUP(J6328,'Product Details'!B6319:D6487,3,0)</f>
        <v>#N/A</v>
      </c>
      <c r="M6328" s="7" t="e">
        <f>VLOOKUP(J6328,'Product Details'!B6320:E6487,4,0)</f>
        <v>#N/A</v>
      </c>
      <c r="Q6328" s="8">
        <f t="shared" si="392"/>
        <v>0</v>
      </c>
      <c r="R6328" s="8">
        <f t="shared" si="393"/>
        <v>0</v>
      </c>
      <c r="T6328" s="9">
        <f t="shared" si="394"/>
        <v>0</v>
      </c>
      <c r="U6328" s="34" t="e">
        <f t="shared" si="395"/>
        <v>#DIV/0!</v>
      </c>
    </row>
    <row r="6329" spans="7:21" x14ac:dyDescent="0.25">
      <c r="G6329" s="33" t="e">
        <f>VLOOKUP(F6329,'Customer Info'!A6320:B6820,2,0)</f>
        <v>#N/A</v>
      </c>
      <c r="H6329" s="6" t="e">
        <f>VLOOKUP(F6329,'Customer Info'!A6320:C6820,3,0)</f>
        <v>#N/A</v>
      </c>
      <c r="I6329" s="6" t="e">
        <f>VLOOKUP(F6329,'Customer Info'!A6320:E6820,5,0)</f>
        <v>#N/A</v>
      </c>
      <c r="K6329" s="7" t="e">
        <f>VLOOKUP(J6329,'Product Details'!B6320:C6488,2,0)</f>
        <v>#N/A</v>
      </c>
      <c r="L6329" s="7" t="e">
        <f>VLOOKUP(J6329,'Product Details'!B6320:D6488,3,0)</f>
        <v>#N/A</v>
      </c>
      <c r="M6329" s="7" t="e">
        <f>VLOOKUP(J6329,'Product Details'!B6321:E6488,4,0)</f>
        <v>#N/A</v>
      </c>
      <c r="Q6329" s="8">
        <f t="shared" si="392"/>
        <v>0</v>
      </c>
      <c r="R6329" s="8">
        <f t="shared" si="393"/>
        <v>0</v>
      </c>
      <c r="T6329" s="9">
        <f t="shared" si="394"/>
        <v>0</v>
      </c>
      <c r="U6329" s="34" t="e">
        <f t="shared" si="395"/>
        <v>#DIV/0!</v>
      </c>
    </row>
    <row r="6330" spans="7:21" x14ac:dyDescent="0.25">
      <c r="G6330" s="33" t="e">
        <f>VLOOKUP(F6330,'Customer Info'!A6321:B6821,2,0)</f>
        <v>#N/A</v>
      </c>
      <c r="H6330" s="6" t="e">
        <f>VLOOKUP(F6330,'Customer Info'!A6321:C6821,3,0)</f>
        <v>#N/A</v>
      </c>
      <c r="I6330" s="6" t="e">
        <f>VLOOKUP(F6330,'Customer Info'!A6321:E6821,5,0)</f>
        <v>#N/A</v>
      </c>
      <c r="K6330" s="7" t="e">
        <f>VLOOKUP(J6330,'Product Details'!B6321:C6489,2,0)</f>
        <v>#N/A</v>
      </c>
      <c r="L6330" s="7" t="e">
        <f>VLOOKUP(J6330,'Product Details'!B6321:D6489,3,0)</f>
        <v>#N/A</v>
      </c>
      <c r="M6330" s="7" t="e">
        <f>VLOOKUP(J6330,'Product Details'!B6322:E6489,4,0)</f>
        <v>#N/A</v>
      </c>
      <c r="Q6330" s="8">
        <f t="shared" si="392"/>
        <v>0</v>
      </c>
      <c r="R6330" s="8">
        <f t="shared" si="393"/>
        <v>0</v>
      </c>
      <c r="T6330" s="9">
        <f t="shared" si="394"/>
        <v>0</v>
      </c>
      <c r="U6330" s="34" t="e">
        <f t="shared" si="395"/>
        <v>#DIV/0!</v>
      </c>
    </row>
    <row r="6331" spans="7:21" x14ac:dyDescent="0.25">
      <c r="G6331" s="33" t="e">
        <f>VLOOKUP(F6331,'Customer Info'!A6322:B6822,2,0)</f>
        <v>#N/A</v>
      </c>
      <c r="H6331" s="6" t="e">
        <f>VLOOKUP(F6331,'Customer Info'!A6322:C6822,3,0)</f>
        <v>#N/A</v>
      </c>
      <c r="I6331" s="6" t="e">
        <f>VLOOKUP(F6331,'Customer Info'!A6322:E6822,5,0)</f>
        <v>#N/A</v>
      </c>
      <c r="K6331" s="7" t="e">
        <f>VLOOKUP(J6331,'Product Details'!B6322:C6490,2,0)</f>
        <v>#N/A</v>
      </c>
      <c r="L6331" s="7" t="e">
        <f>VLOOKUP(J6331,'Product Details'!B6322:D6490,3,0)</f>
        <v>#N/A</v>
      </c>
      <c r="M6331" s="7" t="e">
        <f>VLOOKUP(J6331,'Product Details'!B6323:E6490,4,0)</f>
        <v>#N/A</v>
      </c>
      <c r="Q6331" s="8">
        <f t="shared" si="392"/>
        <v>0</v>
      </c>
      <c r="R6331" s="8">
        <f t="shared" si="393"/>
        <v>0</v>
      </c>
      <c r="T6331" s="9">
        <f t="shared" si="394"/>
        <v>0</v>
      </c>
      <c r="U6331" s="34" t="e">
        <f t="shared" si="395"/>
        <v>#DIV/0!</v>
      </c>
    </row>
    <row r="6332" spans="7:21" x14ac:dyDescent="0.25">
      <c r="G6332" s="33" t="e">
        <f>VLOOKUP(F6332,'Customer Info'!A6323:B6823,2,0)</f>
        <v>#N/A</v>
      </c>
      <c r="H6332" s="6" t="e">
        <f>VLOOKUP(F6332,'Customer Info'!A6323:C6823,3,0)</f>
        <v>#N/A</v>
      </c>
      <c r="I6332" s="6" t="e">
        <f>VLOOKUP(F6332,'Customer Info'!A6323:E6823,5,0)</f>
        <v>#N/A</v>
      </c>
      <c r="K6332" s="7" t="e">
        <f>VLOOKUP(J6332,'Product Details'!B6323:C6491,2,0)</f>
        <v>#N/A</v>
      </c>
      <c r="L6332" s="7" t="e">
        <f>VLOOKUP(J6332,'Product Details'!B6323:D6491,3,0)</f>
        <v>#N/A</v>
      </c>
      <c r="M6332" s="7" t="e">
        <f>VLOOKUP(J6332,'Product Details'!B6324:E6491,4,0)</f>
        <v>#N/A</v>
      </c>
      <c r="Q6332" s="8">
        <f t="shared" si="392"/>
        <v>0</v>
      </c>
      <c r="R6332" s="8">
        <f t="shared" si="393"/>
        <v>0</v>
      </c>
      <c r="T6332" s="9">
        <f t="shared" si="394"/>
        <v>0</v>
      </c>
      <c r="U6332" s="34" t="e">
        <f t="shared" si="395"/>
        <v>#DIV/0!</v>
      </c>
    </row>
    <row r="6333" spans="7:21" x14ac:dyDescent="0.25">
      <c r="G6333" s="33" t="e">
        <f>VLOOKUP(F6333,'Customer Info'!A6324:B6824,2,0)</f>
        <v>#N/A</v>
      </c>
      <c r="H6333" s="6" t="e">
        <f>VLOOKUP(F6333,'Customer Info'!A6324:C6824,3,0)</f>
        <v>#N/A</v>
      </c>
      <c r="I6333" s="6" t="e">
        <f>VLOOKUP(F6333,'Customer Info'!A6324:E6824,5,0)</f>
        <v>#N/A</v>
      </c>
      <c r="K6333" s="7" t="e">
        <f>VLOOKUP(J6333,'Product Details'!B6324:C6492,2,0)</f>
        <v>#N/A</v>
      </c>
      <c r="L6333" s="7" t="e">
        <f>VLOOKUP(J6333,'Product Details'!B6324:D6492,3,0)</f>
        <v>#N/A</v>
      </c>
      <c r="M6333" s="7" t="e">
        <f>VLOOKUP(J6333,'Product Details'!B6325:E6492,4,0)</f>
        <v>#N/A</v>
      </c>
      <c r="Q6333" s="8">
        <f t="shared" si="392"/>
        <v>0</v>
      </c>
      <c r="R6333" s="8">
        <f t="shared" si="393"/>
        <v>0</v>
      </c>
      <c r="T6333" s="9">
        <f t="shared" si="394"/>
        <v>0</v>
      </c>
      <c r="U6333" s="34" t="e">
        <f t="shared" si="395"/>
        <v>#DIV/0!</v>
      </c>
    </row>
    <row r="6334" spans="7:21" x14ac:dyDescent="0.25">
      <c r="G6334" s="33" t="e">
        <f>VLOOKUP(F6334,'Customer Info'!A6325:B6825,2,0)</f>
        <v>#N/A</v>
      </c>
      <c r="H6334" s="6" t="e">
        <f>VLOOKUP(F6334,'Customer Info'!A6325:C6825,3,0)</f>
        <v>#N/A</v>
      </c>
      <c r="I6334" s="6" t="e">
        <f>VLOOKUP(F6334,'Customer Info'!A6325:E6825,5,0)</f>
        <v>#N/A</v>
      </c>
      <c r="K6334" s="7" t="e">
        <f>VLOOKUP(J6334,'Product Details'!B6325:C6493,2,0)</f>
        <v>#N/A</v>
      </c>
      <c r="L6334" s="7" t="e">
        <f>VLOOKUP(J6334,'Product Details'!B6325:D6493,3,0)</f>
        <v>#N/A</v>
      </c>
      <c r="M6334" s="7" t="e">
        <f>VLOOKUP(J6334,'Product Details'!B6326:E6493,4,0)</f>
        <v>#N/A</v>
      </c>
      <c r="Q6334" s="8">
        <f t="shared" si="392"/>
        <v>0</v>
      </c>
      <c r="R6334" s="8">
        <f t="shared" si="393"/>
        <v>0</v>
      </c>
      <c r="T6334" s="9">
        <f t="shared" si="394"/>
        <v>0</v>
      </c>
      <c r="U6334" s="34" t="e">
        <f t="shared" si="395"/>
        <v>#DIV/0!</v>
      </c>
    </row>
    <row r="6335" spans="7:21" x14ac:dyDescent="0.25">
      <c r="G6335" s="33" t="e">
        <f>VLOOKUP(F6335,'Customer Info'!A6326:B6826,2,0)</f>
        <v>#N/A</v>
      </c>
      <c r="H6335" s="6" t="e">
        <f>VLOOKUP(F6335,'Customer Info'!A6326:C6826,3,0)</f>
        <v>#N/A</v>
      </c>
      <c r="I6335" s="6" t="e">
        <f>VLOOKUP(F6335,'Customer Info'!A6326:E6826,5,0)</f>
        <v>#N/A</v>
      </c>
      <c r="K6335" s="7" t="e">
        <f>VLOOKUP(J6335,'Product Details'!B6326:C6494,2,0)</f>
        <v>#N/A</v>
      </c>
      <c r="L6335" s="7" t="e">
        <f>VLOOKUP(J6335,'Product Details'!B6326:D6494,3,0)</f>
        <v>#N/A</v>
      </c>
      <c r="M6335" s="7" t="e">
        <f>VLOOKUP(J6335,'Product Details'!B6327:E6494,4,0)</f>
        <v>#N/A</v>
      </c>
      <c r="Q6335" s="8">
        <f t="shared" si="392"/>
        <v>0</v>
      </c>
      <c r="R6335" s="8">
        <f t="shared" si="393"/>
        <v>0</v>
      </c>
      <c r="T6335" s="9">
        <f t="shared" si="394"/>
        <v>0</v>
      </c>
      <c r="U6335" s="34" t="e">
        <f t="shared" si="395"/>
        <v>#DIV/0!</v>
      </c>
    </row>
    <row r="6336" spans="7:21" x14ac:dyDescent="0.25">
      <c r="G6336" s="33" t="e">
        <f>VLOOKUP(F6336,'Customer Info'!A6327:B6827,2,0)</f>
        <v>#N/A</v>
      </c>
      <c r="H6336" s="6" t="e">
        <f>VLOOKUP(F6336,'Customer Info'!A6327:C6827,3,0)</f>
        <v>#N/A</v>
      </c>
      <c r="I6336" s="6" t="e">
        <f>VLOOKUP(F6336,'Customer Info'!A6327:E6827,5,0)</f>
        <v>#N/A</v>
      </c>
      <c r="K6336" s="7" t="e">
        <f>VLOOKUP(J6336,'Product Details'!B6327:C6495,2,0)</f>
        <v>#N/A</v>
      </c>
      <c r="L6336" s="7" t="e">
        <f>VLOOKUP(J6336,'Product Details'!B6327:D6495,3,0)</f>
        <v>#N/A</v>
      </c>
      <c r="M6336" s="7" t="e">
        <f>VLOOKUP(J6336,'Product Details'!B6328:E6495,4,0)</f>
        <v>#N/A</v>
      </c>
      <c r="Q6336" s="8">
        <f t="shared" si="392"/>
        <v>0</v>
      </c>
      <c r="R6336" s="8">
        <f t="shared" si="393"/>
        <v>0</v>
      </c>
      <c r="T6336" s="9">
        <f t="shared" si="394"/>
        <v>0</v>
      </c>
      <c r="U6336" s="34" t="e">
        <f t="shared" si="395"/>
        <v>#DIV/0!</v>
      </c>
    </row>
    <row r="6337" spans="7:21" x14ac:dyDescent="0.25">
      <c r="G6337" s="33" t="e">
        <f>VLOOKUP(F6337,'Customer Info'!A6328:B6828,2,0)</f>
        <v>#N/A</v>
      </c>
      <c r="H6337" s="6" t="e">
        <f>VLOOKUP(F6337,'Customer Info'!A6328:C6828,3,0)</f>
        <v>#N/A</v>
      </c>
      <c r="I6337" s="6" t="e">
        <f>VLOOKUP(F6337,'Customer Info'!A6328:E6828,5,0)</f>
        <v>#N/A</v>
      </c>
      <c r="K6337" s="7" t="e">
        <f>VLOOKUP(J6337,'Product Details'!B6328:C6496,2,0)</f>
        <v>#N/A</v>
      </c>
      <c r="L6337" s="7" t="e">
        <f>VLOOKUP(J6337,'Product Details'!B6328:D6496,3,0)</f>
        <v>#N/A</v>
      </c>
      <c r="M6337" s="7" t="e">
        <f>VLOOKUP(J6337,'Product Details'!B6329:E6496,4,0)</f>
        <v>#N/A</v>
      </c>
      <c r="Q6337" s="8">
        <f t="shared" si="392"/>
        <v>0</v>
      </c>
      <c r="R6337" s="8">
        <f t="shared" si="393"/>
        <v>0</v>
      </c>
      <c r="T6337" s="9">
        <f t="shared" si="394"/>
        <v>0</v>
      </c>
      <c r="U6337" s="34" t="e">
        <f t="shared" si="395"/>
        <v>#DIV/0!</v>
      </c>
    </row>
    <row r="6338" spans="7:21" x14ac:dyDescent="0.25">
      <c r="G6338" s="33" t="e">
        <f>VLOOKUP(F6338,'Customer Info'!A6329:B6829,2,0)</f>
        <v>#N/A</v>
      </c>
      <c r="H6338" s="6" t="e">
        <f>VLOOKUP(F6338,'Customer Info'!A6329:C6829,3,0)</f>
        <v>#N/A</v>
      </c>
      <c r="I6338" s="6" t="e">
        <f>VLOOKUP(F6338,'Customer Info'!A6329:E6829,5,0)</f>
        <v>#N/A</v>
      </c>
      <c r="K6338" s="7" t="e">
        <f>VLOOKUP(J6338,'Product Details'!B6329:C6497,2,0)</f>
        <v>#N/A</v>
      </c>
      <c r="L6338" s="7" t="e">
        <f>VLOOKUP(J6338,'Product Details'!B6329:D6497,3,0)</f>
        <v>#N/A</v>
      </c>
      <c r="M6338" s="7" t="e">
        <f>VLOOKUP(J6338,'Product Details'!B6330:E6497,4,0)</f>
        <v>#N/A</v>
      </c>
      <c r="Q6338" s="8">
        <f t="shared" si="392"/>
        <v>0</v>
      </c>
      <c r="R6338" s="8">
        <f t="shared" si="393"/>
        <v>0</v>
      </c>
      <c r="T6338" s="9">
        <f t="shared" si="394"/>
        <v>0</v>
      </c>
      <c r="U6338" s="34" t="e">
        <f t="shared" si="395"/>
        <v>#DIV/0!</v>
      </c>
    </row>
    <row r="6339" spans="7:21" x14ac:dyDescent="0.25">
      <c r="G6339" s="33" t="e">
        <f>VLOOKUP(F6339,'Customer Info'!A6330:B6830,2,0)</f>
        <v>#N/A</v>
      </c>
      <c r="H6339" s="6" t="e">
        <f>VLOOKUP(F6339,'Customer Info'!A6330:C6830,3,0)</f>
        <v>#N/A</v>
      </c>
      <c r="I6339" s="6" t="e">
        <f>VLOOKUP(F6339,'Customer Info'!A6330:E6830,5,0)</f>
        <v>#N/A</v>
      </c>
      <c r="K6339" s="7" t="e">
        <f>VLOOKUP(J6339,'Product Details'!B6330:C6498,2,0)</f>
        <v>#N/A</v>
      </c>
      <c r="L6339" s="7" t="e">
        <f>VLOOKUP(J6339,'Product Details'!B6330:D6498,3,0)</f>
        <v>#N/A</v>
      </c>
      <c r="M6339" s="7" t="e">
        <f>VLOOKUP(J6339,'Product Details'!B6331:E6498,4,0)</f>
        <v>#N/A</v>
      </c>
      <c r="Q6339" s="8">
        <f t="shared" si="392"/>
        <v>0</v>
      </c>
      <c r="R6339" s="8">
        <f t="shared" si="393"/>
        <v>0</v>
      </c>
      <c r="T6339" s="9">
        <f t="shared" si="394"/>
        <v>0</v>
      </c>
      <c r="U6339" s="34" t="e">
        <f t="shared" si="395"/>
        <v>#DIV/0!</v>
      </c>
    </row>
    <row r="6340" spans="7:21" x14ac:dyDescent="0.25">
      <c r="G6340" s="33" t="e">
        <f>VLOOKUP(F6340,'Customer Info'!A6331:B6831,2,0)</f>
        <v>#N/A</v>
      </c>
      <c r="H6340" s="6" t="e">
        <f>VLOOKUP(F6340,'Customer Info'!A6331:C6831,3,0)</f>
        <v>#N/A</v>
      </c>
      <c r="I6340" s="6" t="e">
        <f>VLOOKUP(F6340,'Customer Info'!A6331:E6831,5,0)</f>
        <v>#N/A</v>
      </c>
      <c r="K6340" s="7" t="e">
        <f>VLOOKUP(J6340,'Product Details'!B6331:C6499,2,0)</f>
        <v>#N/A</v>
      </c>
      <c r="L6340" s="7" t="e">
        <f>VLOOKUP(J6340,'Product Details'!B6331:D6499,3,0)</f>
        <v>#N/A</v>
      </c>
      <c r="M6340" s="7" t="e">
        <f>VLOOKUP(J6340,'Product Details'!B6332:E6499,4,0)</f>
        <v>#N/A</v>
      </c>
      <c r="Q6340" s="8">
        <f t="shared" si="392"/>
        <v>0</v>
      </c>
      <c r="R6340" s="8">
        <f t="shared" si="393"/>
        <v>0</v>
      </c>
      <c r="T6340" s="9">
        <f t="shared" si="394"/>
        <v>0</v>
      </c>
      <c r="U6340" s="34" t="e">
        <f t="shared" si="395"/>
        <v>#DIV/0!</v>
      </c>
    </row>
    <row r="6341" spans="7:21" x14ac:dyDescent="0.25">
      <c r="G6341" s="33" t="e">
        <f>VLOOKUP(F6341,'Customer Info'!A6332:B6832,2,0)</f>
        <v>#N/A</v>
      </c>
      <c r="H6341" s="6" t="e">
        <f>VLOOKUP(F6341,'Customer Info'!A6332:C6832,3,0)</f>
        <v>#N/A</v>
      </c>
      <c r="I6341" s="6" t="e">
        <f>VLOOKUP(F6341,'Customer Info'!A6332:E6832,5,0)</f>
        <v>#N/A</v>
      </c>
      <c r="K6341" s="7" t="e">
        <f>VLOOKUP(J6341,'Product Details'!B6332:C6500,2,0)</f>
        <v>#N/A</v>
      </c>
      <c r="L6341" s="7" t="e">
        <f>VLOOKUP(J6341,'Product Details'!B6332:D6500,3,0)</f>
        <v>#N/A</v>
      </c>
      <c r="M6341" s="7" t="e">
        <f>VLOOKUP(J6341,'Product Details'!B6333:E6500,4,0)</f>
        <v>#N/A</v>
      </c>
      <c r="Q6341" s="8">
        <f t="shared" si="392"/>
        <v>0</v>
      </c>
      <c r="R6341" s="8">
        <f t="shared" si="393"/>
        <v>0</v>
      </c>
      <c r="T6341" s="9">
        <f t="shared" si="394"/>
        <v>0</v>
      </c>
      <c r="U6341" s="34" t="e">
        <f t="shared" si="395"/>
        <v>#DIV/0!</v>
      </c>
    </row>
    <row r="6342" spans="7:21" x14ac:dyDescent="0.25">
      <c r="G6342" s="33" t="e">
        <f>VLOOKUP(F6342,'Customer Info'!A6333:B6833,2,0)</f>
        <v>#N/A</v>
      </c>
      <c r="H6342" s="6" t="e">
        <f>VLOOKUP(F6342,'Customer Info'!A6333:C6833,3,0)</f>
        <v>#N/A</v>
      </c>
      <c r="I6342" s="6" t="e">
        <f>VLOOKUP(F6342,'Customer Info'!A6333:E6833,5,0)</f>
        <v>#N/A</v>
      </c>
      <c r="K6342" s="7" t="e">
        <f>VLOOKUP(J6342,'Product Details'!B6333:C6501,2,0)</f>
        <v>#N/A</v>
      </c>
      <c r="L6342" s="7" t="e">
        <f>VLOOKUP(J6342,'Product Details'!B6333:D6501,3,0)</f>
        <v>#N/A</v>
      </c>
      <c r="M6342" s="7" t="e">
        <f>VLOOKUP(J6342,'Product Details'!B6334:E6501,4,0)</f>
        <v>#N/A</v>
      </c>
      <c r="Q6342" s="8">
        <f t="shared" si="392"/>
        <v>0</v>
      </c>
      <c r="R6342" s="8">
        <f t="shared" si="393"/>
        <v>0</v>
      </c>
      <c r="T6342" s="9">
        <f t="shared" si="394"/>
        <v>0</v>
      </c>
      <c r="U6342" s="34" t="e">
        <f t="shared" si="395"/>
        <v>#DIV/0!</v>
      </c>
    </row>
    <row r="6343" spans="7:21" x14ac:dyDescent="0.25">
      <c r="G6343" s="33" t="e">
        <f>VLOOKUP(F6343,'Customer Info'!A6334:B6834,2,0)</f>
        <v>#N/A</v>
      </c>
      <c r="H6343" s="6" t="e">
        <f>VLOOKUP(F6343,'Customer Info'!A6334:C6834,3,0)</f>
        <v>#N/A</v>
      </c>
      <c r="I6343" s="6" t="e">
        <f>VLOOKUP(F6343,'Customer Info'!A6334:E6834,5,0)</f>
        <v>#N/A</v>
      </c>
      <c r="K6343" s="7" t="e">
        <f>VLOOKUP(J6343,'Product Details'!B6334:C6502,2,0)</f>
        <v>#N/A</v>
      </c>
      <c r="L6343" s="7" t="e">
        <f>VLOOKUP(J6343,'Product Details'!B6334:D6502,3,0)</f>
        <v>#N/A</v>
      </c>
      <c r="M6343" s="7" t="e">
        <f>VLOOKUP(J6343,'Product Details'!B6335:E6502,4,0)</f>
        <v>#N/A</v>
      </c>
      <c r="Q6343" s="8">
        <f t="shared" si="392"/>
        <v>0</v>
      </c>
      <c r="R6343" s="8">
        <f t="shared" si="393"/>
        <v>0</v>
      </c>
      <c r="T6343" s="9">
        <f t="shared" si="394"/>
        <v>0</v>
      </c>
      <c r="U6343" s="34" t="e">
        <f t="shared" si="395"/>
        <v>#DIV/0!</v>
      </c>
    </row>
    <row r="6344" spans="7:21" x14ac:dyDescent="0.25">
      <c r="G6344" s="33" t="e">
        <f>VLOOKUP(F6344,'Customer Info'!A6335:B6835,2,0)</f>
        <v>#N/A</v>
      </c>
      <c r="H6344" s="6" t="e">
        <f>VLOOKUP(F6344,'Customer Info'!A6335:C6835,3,0)</f>
        <v>#N/A</v>
      </c>
      <c r="I6344" s="6" t="e">
        <f>VLOOKUP(F6344,'Customer Info'!A6335:E6835,5,0)</f>
        <v>#N/A</v>
      </c>
      <c r="K6344" s="7" t="e">
        <f>VLOOKUP(J6344,'Product Details'!B6335:C6503,2,0)</f>
        <v>#N/A</v>
      </c>
      <c r="L6344" s="7" t="e">
        <f>VLOOKUP(J6344,'Product Details'!B6335:D6503,3,0)</f>
        <v>#N/A</v>
      </c>
      <c r="M6344" s="7" t="e">
        <f>VLOOKUP(J6344,'Product Details'!B6336:E6503,4,0)</f>
        <v>#N/A</v>
      </c>
      <c r="Q6344" s="8">
        <f t="shared" si="392"/>
        <v>0</v>
      </c>
      <c r="R6344" s="8">
        <f t="shared" si="393"/>
        <v>0</v>
      </c>
      <c r="T6344" s="9">
        <f t="shared" si="394"/>
        <v>0</v>
      </c>
      <c r="U6344" s="34" t="e">
        <f t="shared" si="395"/>
        <v>#DIV/0!</v>
      </c>
    </row>
    <row r="6345" spans="7:21" x14ac:dyDescent="0.25">
      <c r="G6345" s="33" t="e">
        <f>VLOOKUP(F6345,'Customer Info'!A6336:B6836,2,0)</f>
        <v>#N/A</v>
      </c>
      <c r="H6345" s="6" t="e">
        <f>VLOOKUP(F6345,'Customer Info'!A6336:C6836,3,0)</f>
        <v>#N/A</v>
      </c>
      <c r="I6345" s="6" t="e">
        <f>VLOOKUP(F6345,'Customer Info'!A6336:E6836,5,0)</f>
        <v>#N/A</v>
      </c>
      <c r="K6345" s="7" t="e">
        <f>VLOOKUP(J6345,'Product Details'!B6336:C6504,2,0)</f>
        <v>#N/A</v>
      </c>
      <c r="L6345" s="7" t="e">
        <f>VLOOKUP(J6345,'Product Details'!B6336:D6504,3,0)</f>
        <v>#N/A</v>
      </c>
      <c r="M6345" s="7" t="e">
        <f>VLOOKUP(J6345,'Product Details'!B6337:E6504,4,0)</f>
        <v>#N/A</v>
      </c>
      <c r="Q6345" s="8">
        <f t="shared" si="392"/>
        <v>0</v>
      </c>
      <c r="R6345" s="8">
        <f t="shared" si="393"/>
        <v>0</v>
      </c>
      <c r="T6345" s="9">
        <f t="shared" si="394"/>
        <v>0</v>
      </c>
      <c r="U6345" s="34" t="e">
        <f t="shared" si="395"/>
        <v>#DIV/0!</v>
      </c>
    </row>
    <row r="6346" spans="7:21" x14ac:dyDescent="0.25">
      <c r="G6346" s="33" t="e">
        <f>VLOOKUP(F6346,'Customer Info'!A6337:B6837,2,0)</f>
        <v>#N/A</v>
      </c>
      <c r="H6346" s="6" t="e">
        <f>VLOOKUP(F6346,'Customer Info'!A6337:C6837,3,0)</f>
        <v>#N/A</v>
      </c>
      <c r="I6346" s="6" t="e">
        <f>VLOOKUP(F6346,'Customer Info'!A6337:E6837,5,0)</f>
        <v>#N/A</v>
      </c>
      <c r="K6346" s="7" t="e">
        <f>VLOOKUP(J6346,'Product Details'!B6337:C6505,2,0)</f>
        <v>#N/A</v>
      </c>
      <c r="L6346" s="7" t="e">
        <f>VLOOKUP(J6346,'Product Details'!B6337:D6505,3,0)</f>
        <v>#N/A</v>
      </c>
      <c r="M6346" s="7" t="e">
        <f>VLOOKUP(J6346,'Product Details'!B6338:E6505,4,0)</f>
        <v>#N/A</v>
      </c>
      <c r="Q6346" s="8">
        <f t="shared" si="392"/>
        <v>0</v>
      </c>
      <c r="R6346" s="8">
        <f t="shared" si="393"/>
        <v>0</v>
      </c>
      <c r="T6346" s="9">
        <f t="shared" si="394"/>
        <v>0</v>
      </c>
      <c r="U6346" s="34" t="e">
        <f t="shared" si="395"/>
        <v>#DIV/0!</v>
      </c>
    </row>
    <row r="6347" spans="7:21" x14ac:dyDescent="0.25">
      <c r="G6347" s="33" t="e">
        <f>VLOOKUP(F6347,'Customer Info'!A6338:B6838,2,0)</f>
        <v>#N/A</v>
      </c>
      <c r="H6347" s="6" t="e">
        <f>VLOOKUP(F6347,'Customer Info'!A6338:C6838,3,0)</f>
        <v>#N/A</v>
      </c>
      <c r="I6347" s="6" t="e">
        <f>VLOOKUP(F6347,'Customer Info'!A6338:E6838,5,0)</f>
        <v>#N/A</v>
      </c>
      <c r="K6347" s="7" t="e">
        <f>VLOOKUP(J6347,'Product Details'!B6338:C6506,2,0)</f>
        <v>#N/A</v>
      </c>
      <c r="L6347" s="7" t="e">
        <f>VLOOKUP(J6347,'Product Details'!B6338:D6506,3,0)</f>
        <v>#N/A</v>
      </c>
      <c r="M6347" s="7" t="e">
        <f>VLOOKUP(J6347,'Product Details'!B6339:E6506,4,0)</f>
        <v>#N/A</v>
      </c>
      <c r="Q6347" s="8">
        <f t="shared" ref="Q6347:Q6410" si="396">O6347*P6347</f>
        <v>0</v>
      </c>
      <c r="R6347" s="8">
        <f t="shared" ref="R6347:R6410" si="397">N6347*P6347</f>
        <v>0</v>
      </c>
      <c r="T6347" s="9">
        <f t="shared" ref="T6347:T6410" si="398">R6347+S6347</f>
        <v>0</v>
      </c>
      <c r="U6347" s="34" t="e">
        <f t="shared" ref="U6347:U6410" si="399">(N6347-O6347)/N6347</f>
        <v>#DIV/0!</v>
      </c>
    </row>
    <row r="6348" spans="7:21" x14ac:dyDescent="0.25">
      <c r="G6348" s="33" t="e">
        <f>VLOOKUP(F6348,'Customer Info'!A6339:B6839,2,0)</f>
        <v>#N/A</v>
      </c>
      <c r="H6348" s="6" t="e">
        <f>VLOOKUP(F6348,'Customer Info'!A6339:C6839,3,0)</f>
        <v>#N/A</v>
      </c>
      <c r="I6348" s="6" t="e">
        <f>VLOOKUP(F6348,'Customer Info'!A6339:E6839,5,0)</f>
        <v>#N/A</v>
      </c>
      <c r="K6348" s="7" t="e">
        <f>VLOOKUP(J6348,'Product Details'!B6339:C6507,2,0)</f>
        <v>#N/A</v>
      </c>
      <c r="L6348" s="7" t="e">
        <f>VLOOKUP(J6348,'Product Details'!B6339:D6507,3,0)</f>
        <v>#N/A</v>
      </c>
      <c r="M6348" s="7" t="e">
        <f>VLOOKUP(J6348,'Product Details'!B6340:E6507,4,0)</f>
        <v>#N/A</v>
      </c>
      <c r="Q6348" s="8">
        <f t="shared" si="396"/>
        <v>0</v>
      </c>
      <c r="R6348" s="8">
        <f t="shared" si="397"/>
        <v>0</v>
      </c>
      <c r="T6348" s="9">
        <f t="shared" si="398"/>
        <v>0</v>
      </c>
      <c r="U6348" s="34" t="e">
        <f t="shared" si="399"/>
        <v>#DIV/0!</v>
      </c>
    </row>
    <row r="6349" spans="7:21" x14ac:dyDescent="0.25">
      <c r="G6349" s="33" t="e">
        <f>VLOOKUP(F6349,'Customer Info'!A6340:B6840,2,0)</f>
        <v>#N/A</v>
      </c>
      <c r="H6349" s="6" t="e">
        <f>VLOOKUP(F6349,'Customer Info'!A6340:C6840,3,0)</f>
        <v>#N/A</v>
      </c>
      <c r="I6349" s="6" t="e">
        <f>VLOOKUP(F6349,'Customer Info'!A6340:E6840,5,0)</f>
        <v>#N/A</v>
      </c>
      <c r="K6349" s="7" t="e">
        <f>VLOOKUP(J6349,'Product Details'!B6340:C6508,2,0)</f>
        <v>#N/A</v>
      </c>
      <c r="L6349" s="7" t="e">
        <f>VLOOKUP(J6349,'Product Details'!B6340:D6508,3,0)</f>
        <v>#N/A</v>
      </c>
      <c r="M6349" s="7" t="e">
        <f>VLOOKUP(J6349,'Product Details'!B6341:E6508,4,0)</f>
        <v>#N/A</v>
      </c>
      <c r="Q6349" s="8">
        <f t="shared" si="396"/>
        <v>0</v>
      </c>
      <c r="R6349" s="8">
        <f t="shared" si="397"/>
        <v>0</v>
      </c>
      <c r="T6349" s="9">
        <f t="shared" si="398"/>
        <v>0</v>
      </c>
      <c r="U6349" s="34" t="e">
        <f t="shared" si="399"/>
        <v>#DIV/0!</v>
      </c>
    </row>
    <row r="6350" spans="7:21" x14ac:dyDescent="0.25">
      <c r="G6350" s="33" t="e">
        <f>VLOOKUP(F6350,'Customer Info'!A6341:B6841,2,0)</f>
        <v>#N/A</v>
      </c>
      <c r="H6350" s="6" t="e">
        <f>VLOOKUP(F6350,'Customer Info'!A6341:C6841,3,0)</f>
        <v>#N/A</v>
      </c>
      <c r="I6350" s="6" t="e">
        <f>VLOOKUP(F6350,'Customer Info'!A6341:E6841,5,0)</f>
        <v>#N/A</v>
      </c>
      <c r="K6350" s="7" t="e">
        <f>VLOOKUP(J6350,'Product Details'!B6341:C6509,2,0)</f>
        <v>#N/A</v>
      </c>
      <c r="L6350" s="7" t="e">
        <f>VLOOKUP(J6350,'Product Details'!B6341:D6509,3,0)</f>
        <v>#N/A</v>
      </c>
      <c r="M6350" s="7" t="e">
        <f>VLOOKUP(J6350,'Product Details'!B6342:E6509,4,0)</f>
        <v>#N/A</v>
      </c>
      <c r="Q6350" s="8">
        <f t="shared" si="396"/>
        <v>0</v>
      </c>
      <c r="R6350" s="8">
        <f t="shared" si="397"/>
        <v>0</v>
      </c>
      <c r="T6350" s="9">
        <f t="shared" si="398"/>
        <v>0</v>
      </c>
      <c r="U6350" s="34" t="e">
        <f t="shared" si="399"/>
        <v>#DIV/0!</v>
      </c>
    </row>
    <row r="6351" spans="7:21" x14ac:dyDescent="0.25">
      <c r="G6351" s="33" t="e">
        <f>VLOOKUP(F6351,'Customer Info'!A6342:B6842,2,0)</f>
        <v>#N/A</v>
      </c>
      <c r="H6351" s="6" t="e">
        <f>VLOOKUP(F6351,'Customer Info'!A6342:C6842,3,0)</f>
        <v>#N/A</v>
      </c>
      <c r="I6351" s="6" t="e">
        <f>VLOOKUP(F6351,'Customer Info'!A6342:E6842,5,0)</f>
        <v>#N/A</v>
      </c>
      <c r="K6351" s="7" t="e">
        <f>VLOOKUP(J6351,'Product Details'!B6342:C6510,2,0)</f>
        <v>#N/A</v>
      </c>
      <c r="L6351" s="7" t="e">
        <f>VLOOKUP(J6351,'Product Details'!B6342:D6510,3,0)</f>
        <v>#N/A</v>
      </c>
      <c r="M6351" s="7" t="e">
        <f>VLOOKUP(J6351,'Product Details'!B6343:E6510,4,0)</f>
        <v>#N/A</v>
      </c>
      <c r="Q6351" s="8">
        <f t="shared" si="396"/>
        <v>0</v>
      </c>
      <c r="R6351" s="8">
        <f t="shared" si="397"/>
        <v>0</v>
      </c>
      <c r="T6351" s="9">
        <f t="shared" si="398"/>
        <v>0</v>
      </c>
      <c r="U6351" s="34" t="e">
        <f t="shared" si="399"/>
        <v>#DIV/0!</v>
      </c>
    </row>
    <row r="6352" spans="7:21" x14ac:dyDescent="0.25">
      <c r="G6352" s="33" t="e">
        <f>VLOOKUP(F6352,'Customer Info'!A6343:B6843,2,0)</f>
        <v>#N/A</v>
      </c>
      <c r="H6352" s="6" t="e">
        <f>VLOOKUP(F6352,'Customer Info'!A6343:C6843,3,0)</f>
        <v>#N/A</v>
      </c>
      <c r="I6352" s="6" t="e">
        <f>VLOOKUP(F6352,'Customer Info'!A6343:E6843,5,0)</f>
        <v>#N/A</v>
      </c>
      <c r="K6352" s="7" t="e">
        <f>VLOOKUP(J6352,'Product Details'!B6343:C6511,2,0)</f>
        <v>#N/A</v>
      </c>
      <c r="L6352" s="7" t="e">
        <f>VLOOKUP(J6352,'Product Details'!B6343:D6511,3,0)</f>
        <v>#N/A</v>
      </c>
      <c r="M6352" s="7" t="e">
        <f>VLOOKUP(J6352,'Product Details'!B6344:E6511,4,0)</f>
        <v>#N/A</v>
      </c>
      <c r="Q6352" s="8">
        <f t="shared" si="396"/>
        <v>0</v>
      </c>
      <c r="R6352" s="8">
        <f t="shared" si="397"/>
        <v>0</v>
      </c>
      <c r="T6352" s="9">
        <f t="shared" si="398"/>
        <v>0</v>
      </c>
      <c r="U6352" s="34" t="e">
        <f t="shared" si="399"/>
        <v>#DIV/0!</v>
      </c>
    </row>
    <row r="6353" spans="7:21" x14ac:dyDescent="0.25">
      <c r="G6353" s="33" t="e">
        <f>VLOOKUP(F6353,'Customer Info'!A6344:B6844,2,0)</f>
        <v>#N/A</v>
      </c>
      <c r="H6353" s="6" t="e">
        <f>VLOOKUP(F6353,'Customer Info'!A6344:C6844,3,0)</f>
        <v>#N/A</v>
      </c>
      <c r="I6353" s="6" t="e">
        <f>VLOOKUP(F6353,'Customer Info'!A6344:E6844,5,0)</f>
        <v>#N/A</v>
      </c>
      <c r="K6353" s="7" t="e">
        <f>VLOOKUP(J6353,'Product Details'!B6344:C6512,2,0)</f>
        <v>#N/A</v>
      </c>
      <c r="L6353" s="7" t="e">
        <f>VLOOKUP(J6353,'Product Details'!B6344:D6512,3,0)</f>
        <v>#N/A</v>
      </c>
      <c r="M6353" s="7" t="e">
        <f>VLOOKUP(J6353,'Product Details'!B6345:E6512,4,0)</f>
        <v>#N/A</v>
      </c>
      <c r="Q6353" s="8">
        <f t="shared" si="396"/>
        <v>0</v>
      </c>
      <c r="R6353" s="8">
        <f t="shared" si="397"/>
        <v>0</v>
      </c>
      <c r="T6353" s="9">
        <f t="shared" si="398"/>
        <v>0</v>
      </c>
      <c r="U6353" s="34" t="e">
        <f t="shared" si="399"/>
        <v>#DIV/0!</v>
      </c>
    </row>
    <row r="6354" spans="7:21" x14ac:dyDescent="0.25">
      <c r="G6354" s="33" t="e">
        <f>VLOOKUP(F6354,'Customer Info'!A6345:B6845,2,0)</f>
        <v>#N/A</v>
      </c>
      <c r="H6354" s="6" t="e">
        <f>VLOOKUP(F6354,'Customer Info'!A6345:C6845,3,0)</f>
        <v>#N/A</v>
      </c>
      <c r="I6354" s="6" t="e">
        <f>VLOOKUP(F6354,'Customer Info'!A6345:E6845,5,0)</f>
        <v>#N/A</v>
      </c>
      <c r="K6354" s="7" t="e">
        <f>VLOOKUP(J6354,'Product Details'!B6345:C6513,2,0)</f>
        <v>#N/A</v>
      </c>
      <c r="L6354" s="7" t="e">
        <f>VLOOKUP(J6354,'Product Details'!B6345:D6513,3,0)</f>
        <v>#N/A</v>
      </c>
      <c r="M6354" s="7" t="e">
        <f>VLOOKUP(J6354,'Product Details'!B6346:E6513,4,0)</f>
        <v>#N/A</v>
      </c>
      <c r="Q6354" s="8">
        <f t="shared" si="396"/>
        <v>0</v>
      </c>
      <c r="R6354" s="8">
        <f t="shared" si="397"/>
        <v>0</v>
      </c>
      <c r="T6354" s="9">
        <f t="shared" si="398"/>
        <v>0</v>
      </c>
      <c r="U6354" s="34" t="e">
        <f t="shared" si="399"/>
        <v>#DIV/0!</v>
      </c>
    </row>
    <row r="6355" spans="7:21" x14ac:dyDescent="0.25">
      <c r="G6355" s="33" t="e">
        <f>VLOOKUP(F6355,'Customer Info'!A6346:B6846,2,0)</f>
        <v>#N/A</v>
      </c>
      <c r="H6355" s="6" t="e">
        <f>VLOOKUP(F6355,'Customer Info'!A6346:C6846,3,0)</f>
        <v>#N/A</v>
      </c>
      <c r="I6355" s="6" t="e">
        <f>VLOOKUP(F6355,'Customer Info'!A6346:E6846,5,0)</f>
        <v>#N/A</v>
      </c>
      <c r="K6355" s="7" t="e">
        <f>VLOOKUP(J6355,'Product Details'!B6346:C6514,2,0)</f>
        <v>#N/A</v>
      </c>
      <c r="L6355" s="7" t="e">
        <f>VLOOKUP(J6355,'Product Details'!B6346:D6514,3,0)</f>
        <v>#N/A</v>
      </c>
      <c r="M6355" s="7" t="e">
        <f>VLOOKUP(J6355,'Product Details'!B6347:E6514,4,0)</f>
        <v>#N/A</v>
      </c>
      <c r="Q6355" s="8">
        <f t="shared" si="396"/>
        <v>0</v>
      </c>
      <c r="R6355" s="8">
        <f t="shared" si="397"/>
        <v>0</v>
      </c>
      <c r="T6355" s="9">
        <f t="shared" si="398"/>
        <v>0</v>
      </c>
      <c r="U6355" s="34" t="e">
        <f t="shared" si="399"/>
        <v>#DIV/0!</v>
      </c>
    </row>
    <row r="6356" spans="7:21" x14ac:dyDescent="0.25">
      <c r="G6356" s="33" t="e">
        <f>VLOOKUP(F6356,'Customer Info'!A6347:B6847,2,0)</f>
        <v>#N/A</v>
      </c>
      <c r="H6356" s="6" t="e">
        <f>VLOOKUP(F6356,'Customer Info'!A6347:C6847,3,0)</f>
        <v>#N/A</v>
      </c>
      <c r="I6356" s="6" t="e">
        <f>VLOOKUP(F6356,'Customer Info'!A6347:E6847,5,0)</f>
        <v>#N/A</v>
      </c>
      <c r="K6356" s="7" t="e">
        <f>VLOOKUP(J6356,'Product Details'!B6347:C6515,2,0)</f>
        <v>#N/A</v>
      </c>
      <c r="L6356" s="7" t="e">
        <f>VLOOKUP(J6356,'Product Details'!B6347:D6515,3,0)</f>
        <v>#N/A</v>
      </c>
      <c r="M6356" s="7" t="e">
        <f>VLOOKUP(J6356,'Product Details'!B6348:E6515,4,0)</f>
        <v>#N/A</v>
      </c>
      <c r="Q6356" s="8">
        <f t="shared" si="396"/>
        <v>0</v>
      </c>
      <c r="R6356" s="8">
        <f t="shared" si="397"/>
        <v>0</v>
      </c>
      <c r="T6356" s="9">
        <f t="shared" si="398"/>
        <v>0</v>
      </c>
      <c r="U6356" s="34" t="e">
        <f t="shared" si="399"/>
        <v>#DIV/0!</v>
      </c>
    </row>
    <row r="6357" spans="7:21" x14ac:dyDescent="0.25">
      <c r="G6357" s="33" t="e">
        <f>VLOOKUP(F6357,'Customer Info'!A6348:B6848,2,0)</f>
        <v>#N/A</v>
      </c>
      <c r="H6357" s="6" t="e">
        <f>VLOOKUP(F6357,'Customer Info'!A6348:C6848,3,0)</f>
        <v>#N/A</v>
      </c>
      <c r="I6357" s="6" t="e">
        <f>VLOOKUP(F6357,'Customer Info'!A6348:E6848,5,0)</f>
        <v>#N/A</v>
      </c>
      <c r="K6357" s="7" t="e">
        <f>VLOOKUP(J6357,'Product Details'!B6348:C6516,2,0)</f>
        <v>#N/A</v>
      </c>
      <c r="L6357" s="7" t="e">
        <f>VLOOKUP(J6357,'Product Details'!B6348:D6516,3,0)</f>
        <v>#N/A</v>
      </c>
      <c r="M6357" s="7" t="e">
        <f>VLOOKUP(J6357,'Product Details'!B6349:E6516,4,0)</f>
        <v>#N/A</v>
      </c>
      <c r="Q6357" s="8">
        <f t="shared" si="396"/>
        <v>0</v>
      </c>
      <c r="R6357" s="8">
        <f t="shared" si="397"/>
        <v>0</v>
      </c>
      <c r="T6357" s="9">
        <f t="shared" si="398"/>
        <v>0</v>
      </c>
      <c r="U6357" s="34" t="e">
        <f t="shared" si="399"/>
        <v>#DIV/0!</v>
      </c>
    </row>
    <row r="6358" spans="7:21" x14ac:dyDescent="0.25">
      <c r="G6358" s="33" t="e">
        <f>VLOOKUP(F6358,'Customer Info'!A6349:B6849,2,0)</f>
        <v>#N/A</v>
      </c>
      <c r="H6358" s="6" t="e">
        <f>VLOOKUP(F6358,'Customer Info'!A6349:C6849,3,0)</f>
        <v>#N/A</v>
      </c>
      <c r="I6358" s="6" t="e">
        <f>VLOOKUP(F6358,'Customer Info'!A6349:E6849,5,0)</f>
        <v>#N/A</v>
      </c>
      <c r="K6358" s="7" t="e">
        <f>VLOOKUP(J6358,'Product Details'!B6349:C6517,2,0)</f>
        <v>#N/A</v>
      </c>
      <c r="L6358" s="7" t="e">
        <f>VLOOKUP(J6358,'Product Details'!B6349:D6517,3,0)</f>
        <v>#N/A</v>
      </c>
      <c r="M6358" s="7" t="e">
        <f>VLOOKUP(J6358,'Product Details'!B6350:E6517,4,0)</f>
        <v>#N/A</v>
      </c>
      <c r="Q6358" s="8">
        <f t="shared" si="396"/>
        <v>0</v>
      </c>
      <c r="R6358" s="8">
        <f t="shared" si="397"/>
        <v>0</v>
      </c>
      <c r="T6358" s="9">
        <f t="shared" si="398"/>
        <v>0</v>
      </c>
      <c r="U6358" s="34" t="e">
        <f t="shared" si="399"/>
        <v>#DIV/0!</v>
      </c>
    </row>
    <row r="6359" spans="7:21" x14ac:dyDescent="0.25">
      <c r="G6359" s="33" t="e">
        <f>VLOOKUP(F6359,'Customer Info'!A6350:B6850,2,0)</f>
        <v>#N/A</v>
      </c>
      <c r="H6359" s="6" t="e">
        <f>VLOOKUP(F6359,'Customer Info'!A6350:C6850,3,0)</f>
        <v>#N/A</v>
      </c>
      <c r="I6359" s="6" t="e">
        <f>VLOOKUP(F6359,'Customer Info'!A6350:E6850,5,0)</f>
        <v>#N/A</v>
      </c>
      <c r="K6359" s="7" t="e">
        <f>VLOOKUP(J6359,'Product Details'!B6350:C6518,2,0)</f>
        <v>#N/A</v>
      </c>
      <c r="L6359" s="7" t="e">
        <f>VLOOKUP(J6359,'Product Details'!B6350:D6518,3,0)</f>
        <v>#N/A</v>
      </c>
      <c r="M6359" s="7" t="e">
        <f>VLOOKUP(J6359,'Product Details'!B6351:E6518,4,0)</f>
        <v>#N/A</v>
      </c>
      <c r="Q6359" s="8">
        <f t="shared" si="396"/>
        <v>0</v>
      </c>
      <c r="R6359" s="8">
        <f t="shared" si="397"/>
        <v>0</v>
      </c>
      <c r="T6359" s="9">
        <f t="shared" si="398"/>
        <v>0</v>
      </c>
      <c r="U6359" s="34" t="e">
        <f t="shared" si="399"/>
        <v>#DIV/0!</v>
      </c>
    </row>
    <row r="6360" spans="7:21" x14ac:dyDescent="0.25">
      <c r="G6360" s="33" t="e">
        <f>VLOOKUP(F6360,'Customer Info'!A6351:B6851,2,0)</f>
        <v>#N/A</v>
      </c>
      <c r="H6360" s="6" t="e">
        <f>VLOOKUP(F6360,'Customer Info'!A6351:C6851,3,0)</f>
        <v>#N/A</v>
      </c>
      <c r="I6360" s="6" t="e">
        <f>VLOOKUP(F6360,'Customer Info'!A6351:E6851,5,0)</f>
        <v>#N/A</v>
      </c>
      <c r="K6360" s="7" t="e">
        <f>VLOOKUP(J6360,'Product Details'!B6351:C6519,2,0)</f>
        <v>#N/A</v>
      </c>
      <c r="L6360" s="7" t="e">
        <f>VLOOKUP(J6360,'Product Details'!B6351:D6519,3,0)</f>
        <v>#N/A</v>
      </c>
      <c r="M6360" s="7" t="e">
        <f>VLOOKUP(J6360,'Product Details'!B6352:E6519,4,0)</f>
        <v>#N/A</v>
      </c>
      <c r="Q6360" s="8">
        <f t="shared" si="396"/>
        <v>0</v>
      </c>
      <c r="R6360" s="8">
        <f t="shared" si="397"/>
        <v>0</v>
      </c>
      <c r="T6360" s="9">
        <f t="shared" si="398"/>
        <v>0</v>
      </c>
      <c r="U6360" s="34" t="e">
        <f t="shared" si="399"/>
        <v>#DIV/0!</v>
      </c>
    </row>
    <row r="6361" spans="7:21" x14ac:dyDescent="0.25">
      <c r="G6361" s="33" t="e">
        <f>VLOOKUP(F6361,'Customer Info'!A6352:B6852,2,0)</f>
        <v>#N/A</v>
      </c>
      <c r="H6361" s="6" t="e">
        <f>VLOOKUP(F6361,'Customer Info'!A6352:C6852,3,0)</f>
        <v>#N/A</v>
      </c>
      <c r="I6361" s="6" t="e">
        <f>VLOOKUP(F6361,'Customer Info'!A6352:E6852,5,0)</f>
        <v>#N/A</v>
      </c>
      <c r="K6361" s="7" t="e">
        <f>VLOOKUP(J6361,'Product Details'!B6352:C6520,2,0)</f>
        <v>#N/A</v>
      </c>
      <c r="L6361" s="7" t="e">
        <f>VLOOKUP(J6361,'Product Details'!B6352:D6520,3,0)</f>
        <v>#N/A</v>
      </c>
      <c r="M6361" s="7" t="e">
        <f>VLOOKUP(J6361,'Product Details'!B6353:E6520,4,0)</f>
        <v>#N/A</v>
      </c>
      <c r="Q6361" s="8">
        <f t="shared" si="396"/>
        <v>0</v>
      </c>
      <c r="R6361" s="8">
        <f t="shared" si="397"/>
        <v>0</v>
      </c>
      <c r="T6361" s="9">
        <f t="shared" si="398"/>
        <v>0</v>
      </c>
      <c r="U6361" s="34" t="e">
        <f t="shared" si="399"/>
        <v>#DIV/0!</v>
      </c>
    </row>
    <row r="6362" spans="7:21" x14ac:dyDescent="0.25">
      <c r="G6362" s="33" t="e">
        <f>VLOOKUP(F6362,'Customer Info'!A6353:B6853,2,0)</f>
        <v>#N/A</v>
      </c>
      <c r="H6362" s="6" t="e">
        <f>VLOOKUP(F6362,'Customer Info'!A6353:C6853,3,0)</f>
        <v>#N/A</v>
      </c>
      <c r="I6362" s="6" t="e">
        <f>VLOOKUP(F6362,'Customer Info'!A6353:E6853,5,0)</f>
        <v>#N/A</v>
      </c>
      <c r="K6362" s="7" t="e">
        <f>VLOOKUP(J6362,'Product Details'!B6353:C6521,2,0)</f>
        <v>#N/A</v>
      </c>
      <c r="L6362" s="7" t="e">
        <f>VLOOKUP(J6362,'Product Details'!B6353:D6521,3,0)</f>
        <v>#N/A</v>
      </c>
      <c r="M6362" s="7" t="e">
        <f>VLOOKUP(J6362,'Product Details'!B6354:E6521,4,0)</f>
        <v>#N/A</v>
      </c>
      <c r="Q6362" s="8">
        <f t="shared" si="396"/>
        <v>0</v>
      </c>
      <c r="R6362" s="8">
        <f t="shared" si="397"/>
        <v>0</v>
      </c>
      <c r="T6362" s="9">
        <f t="shared" si="398"/>
        <v>0</v>
      </c>
      <c r="U6362" s="34" t="e">
        <f t="shared" si="399"/>
        <v>#DIV/0!</v>
      </c>
    </row>
    <row r="6363" spans="7:21" x14ac:dyDescent="0.25">
      <c r="G6363" s="33" t="e">
        <f>VLOOKUP(F6363,'Customer Info'!A6354:B6854,2,0)</f>
        <v>#N/A</v>
      </c>
      <c r="H6363" s="6" t="e">
        <f>VLOOKUP(F6363,'Customer Info'!A6354:C6854,3,0)</f>
        <v>#N/A</v>
      </c>
      <c r="I6363" s="6" t="e">
        <f>VLOOKUP(F6363,'Customer Info'!A6354:E6854,5,0)</f>
        <v>#N/A</v>
      </c>
      <c r="K6363" s="7" t="e">
        <f>VLOOKUP(J6363,'Product Details'!B6354:C6522,2,0)</f>
        <v>#N/A</v>
      </c>
      <c r="L6363" s="7" t="e">
        <f>VLOOKUP(J6363,'Product Details'!B6354:D6522,3,0)</f>
        <v>#N/A</v>
      </c>
      <c r="M6363" s="7" t="e">
        <f>VLOOKUP(J6363,'Product Details'!B6355:E6522,4,0)</f>
        <v>#N/A</v>
      </c>
      <c r="Q6363" s="8">
        <f t="shared" si="396"/>
        <v>0</v>
      </c>
      <c r="R6363" s="8">
        <f t="shared" si="397"/>
        <v>0</v>
      </c>
      <c r="T6363" s="9">
        <f t="shared" si="398"/>
        <v>0</v>
      </c>
      <c r="U6363" s="34" t="e">
        <f t="shared" si="399"/>
        <v>#DIV/0!</v>
      </c>
    </row>
    <row r="6364" spans="7:21" x14ac:dyDescent="0.25">
      <c r="G6364" s="33" t="e">
        <f>VLOOKUP(F6364,'Customer Info'!A6355:B6855,2,0)</f>
        <v>#N/A</v>
      </c>
      <c r="H6364" s="6" t="e">
        <f>VLOOKUP(F6364,'Customer Info'!A6355:C6855,3,0)</f>
        <v>#N/A</v>
      </c>
      <c r="I6364" s="6" t="e">
        <f>VLOOKUP(F6364,'Customer Info'!A6355:E6855,5,0)</f>
        <v>#N/A</v>
      </c>
      <c r="K6364" s="7" t="e">
        <f>VLOOKUP(J6364,'Product Details'!B6355:C6523,2,0)</f>
        <v>#N/A</v>
      </c>
      <c r="L6364" s="7" t="e">
        <f>VLOOKUP(J6364,'Product Details'!B6355:D6523,3,0)</f>
        <v>#N/A</v>
      </c>
      <c r="M6364" s="7" t="e">
        <f>VLOOKUP(J6364,'Product Details'!B6356:E6523,4,0)</f>
        <v>#N/A</v>
      </c>
      <c r="Q6364" s="8">
        <f t="shared" si="396"/>
        <v>0</v>
      </c>
      <c r="R6364" s="8">
        <f t="shared" si="397"/>
        <v>0</v>
      </c>
      <c r="T6364" s="9">
        <f t="shared" si="398"/>
        <v>0</v>
      </c>
      <c r="U6364" s="34" t="e">
        <f t="shared" si="399"/>
        <v>#DIV/0!</v>
      </c>
    </row>
    <row r="6365" spans="7:21" x14ac:dyDescent="0.25">
      <c r="G6365" s="33" t="e">
        <f>VLOOKUP(F6365,'Customer Info'!A6356:B6856,2,0)</f>
        <v>#N/A</v>
      </c>
      <c r="H6365" s="6" t="e">
        <f>VLOOKUP(F6365,'Customer Info'!A6356:C6856,3,0)</f>
        <v>#N/A</v>
      </c>
      <c r="I6365" s="6" t="e">
        <f>VLOOKUP(F6365,'Customer Info'!A6356:E6856,5,0)</f>
        <v>#N/A</v>
      </c>
      <c r="K6365" s="7" t="e">
        <f>VLOOKUP(J6365,'Product Details'!B6356:C6524,2,0)</f>
        <v>#N/A</v>
      </c>
      <c r="L6365" s="7" t="e">
        <f>VLOOKUP(J6365,'Product Details'!B6356:D6524,3,0)</f>
        <v>#N/A</v>
      </c>
      <c r="M6365" s="7" t="e">
        <f>VLOOKUP(J6365,'Product Details'!B6357:E6524,4,0)</f>
        <v>#N/A</v>
      </c>
      <c r="Q6365" s="8">
        <f t="shared" si="396"/>
        <v>0</v>
      </c>
      <c r="R6365" s="8">
        <f t="shared" si="397"/>
        <v>0</v>
      </c>
      <c r="T6365" s="9">
        <f t="shared" si="398"/>
        <v>0</v>
      </c>
      <c r="U6365" s="34" t="e">
        <f t="shared" si="399"/>
        <v>#DIV/0!</v>
      </c>
    </row>
    <row r="6366" spans="7:21" x14ac:dyDescent="0.25">
      <c r="G6366" s="33" t="e">
        <f>VLOOKUP(F6366,'Customer Info'!A6357:B6857,2,0)</f>
        <v>#N/A</v>
      </c>
      <c r="H6366" s="6" t="e">
        <f>VLOOKUP(F6366,'Customer Info'!A6357:C6857,3,0)</f>
        <v>#N/A</v>
      </c>
      <c r="I6366" s="6" t="e">
        <f>VLOOKUP(F6366,'Customer Info'!A6357:E6857,5,0)</f>
        <v>#N/A</v>
      </c>
      <c r="K6366" s="7" t="e">
        <f>VLOOKUP(J6366,'Product Details'!B6357:C6525,2,0)</f>
        <v>#N/A</v>
      </c>
      <c r="L6366" s="7" t="e">
        <f>VLOOKUP(J6366,'Product Details'!B6357:D6525,3,0)</f>
        <v>#N/A</v>
      </c>
      <c r="M6366" s="7" t="e">
        <f>VLOOKUP(J6366,'Product Details'!B6358:E6525,4,0)</f>
        <v>#N/A</v>
      </c>
      <c r="Q6366" s="8">
        <f t="shared" si="396"/>
        <v>0</v>
      </c>
      <c r="R6366" s="8">
        <f t="shared" si="397"/>
        <v>0</v>
      </c>
      <c r="T6366" s="9">
        <f t="shared" si="398"/>
        <v>0</v>
      </c>
      <c r="U6366" s="34" t="e">
        <f t="shared" si="399"/>
        <v>#DIV/0!</v>
      </c>
    </row>
    <row r="6367" spans="7:21" x14ac:dyDescent="0.25">
      <c r="G6367" s="33" t="e">
        <f>VLOOKUP(F6367,'Customer Info'!A6358:B6858,2,0)</f>
        <v>#N/A</v>
      </c>
      <c r="H6367" s="6" t="e">
        <f>VLOOKUP(F6367,'Customer Info'!A6358:C6858,3,0)</f>
        <v>#N/A</v>
      </c>
      <c r="I6367" s="6" t="e">
        <f>VLOOKUP(F6367,'Customer Info'!A6358:E6858,5,0)</f>
        <v>#N/A</v>
      </c>
      <c r="K6367" s="7" t="e">
        <f>VLOOKUP(J6367,'Product Details'!B6358:C6526,2,0)</f>
        <v>#N/A</v>
      </c>
      <c r="L6367" s="7" t="e">
        <f>VLOOKUP(J6367,'Product Details'!B6358:D6526,3,0)</f>
        <v>#N/A</v>
      </c>
      <c r="M6367" s="7" t="e">
        <f>VLOOKUP(J6367,'Product Details'!B6359:E6526,4,0)</f>
        <v>#N/A</v>
      </c>
      <c r="Q6367" s="8">
        <f t="shared" si="396"/>
        <v>0</v>
      </c>
      <c r="R6367" s="8">
        <f t="shared" si="397"/>
        <v>0</v>
      </c>
      <c r="T6367" s="9">
        <f t="shared" si="398"/>
        <v>0</v>
      </c>
      <c r="U6367" s="34" t="e">
        <f t="shared" si="399"/>
        <v>#DIV/0!</v>
      </c>
    </row>
    <row r="6368" spans="7:21" x14ac:dyDescent="0.25">
      <c r="G6368" s="33" t="e">
        <f>VLOOKUP(F6368,'Customer Info'!A6359:B6859,2,0)</f>
        <v>#N/A</v>
      </c>
      <c r="H6368" s="6" t="e">
        <f>VLOOKUP(F6368,'Customer Info'!A6359:C6859,3,0)</f>
        <v>#N/A</v>
      </c>
      <c r="I6368" s="6" t="e">
        <f>VLOOKUP(F6368,'Customer Info'!A6359:E6859,5,0)</f>
        <v>#N/A</v>
      </c>
      <c r="K6368" s="7" t="e">
        <f>VLOOKUP(J6368,'Product Details'!B6359:C6527,2,0)</f>
        <v>#N/A</v>
      </c>
      <c r="L6368" s="7" t="e">
        <f>VLOOKUP(J6368,'Product Details'!B6359:D6527,3,0)</f>
        <v>#N/A</v>
      </c>
      <c r="M6368" s="7" t="e">
        <f>VLOOKUP(J6368,'Product Details'!B6360:E6527,4,0)</f>
        <v>#N/A</v>
      </c>
      <c r="Q6368" s="8">
        <f t="shared" si="396"/>
        <v>0</v>
      </c>
      <c r="R6368" s="8">
        <f t="shared" si="397"/>
        <v>0</v>
      </c>
      <c r="T6368" s="9">
        <f t="shared" si="398"/>
        <v>0</v>
      </c>
      <c r="U6368" s="34" t="e">
        <f t="shared" si="399"/>
        <v>#DIV/0!</v>
      </c>
    </row>
    <row r="6369" spans="7:21" x14ac:dyDescent="0.25">
      <c r="G6369" s="33" t="e">
        <f>VLOOKUP(F6369,'Customer Info'!A6360:B6860,2,0)</f>
        <v>#N/A</v>
      </c>
      <c r="H6369" s="6" t="e">
        <f>VLOOKUP(F6369,'Customer Info'!A6360:C6860,3,0)</f>
        <v>#N/A</v>
      </c>
      <c r="I6369" s="6" t="e">
        <f>VLOOKUP(F6369,'Customer Info'!A6360:E6860,5,0)</f>
        <v>#N/A</v>
      </c>
      <c r="K6369" s="7" t="e">
        <f>VLOOKUP(J6369,'Product Details'!B6360:C6528,2,0)</f>
        <v>#N/A</v>
      </c>
      <c r="L6369" s="7" t="e">
        <f>VLOOKUP(J6369,'Product Details'!B6360:D6528,3,0)</f>
        <v>#N/A</v>
      </c>
      <c r="M6369" s="7" t="e">
        <f>VLOOKUP(J6369,'Product Details'!B6361:E6528,4,0)</f>
        <v>#N/A</v>
      </c>
      <c r="Q6369" s="8">
        <f t="shared" si="396"/>
        <v>0</v>
      </c>
      <c r="R6369" s="8">
        <f t="shared" si="397"/>
        <v>0</v>
      </c>
      <c r="T6369" s="9">
        <f t="shared" si="398"/>
        <v>0</v>
      </c>
      <c r="U6369" s="34" t="e">
        <f t="shared" si="399"/>
        <v>#DIV/0!</v>
      </c>
    </row>
    <row r="6370" spans="7:21" x14ac:dyDescent="0.25">
      <c r="G6370" s="33" t="e">
        <f>VLOOKUP(F6370,'Customer Info'!A6361:B6861,2,0)</f>
        <v>#N/A</v>
      </c>
      <c r="H6370" s="6" t="e">
        <f>VLOOKUP(F6370,'Customer Info'!A6361:C6861,3,0)</f>
        <v>#N/A</v>
      </c>
      <c r="I6370" s="6" t="e">
        <f>VLOOKUP(F6370,'Customer Info'!A6361:E6861,5,0)</f>
        <v>#N/A</v>
      </c>
      <c r="K6370" s="7" t="e">
        <f>VLOOKUP(J6370,'Product Details'!B6361:C6529,2,0)</f>
        <v>#N/A</v>
      </c>
      <c r="L6370" s="7" t="e">
        <f>VLOOKUP(J6370,'Product Details'!B6361:D6529,3,0)</f>
        <v>#N/A</v>
      </c>
      <c r="M6370" s="7" t="e">
        <f>VLOOKUP(J6370,'Product Details'!B6362:E6529,4,0)</f>
        <v>#N/A</v>
      </c>
      <c r="Q6370" s="8">
        <f t="shared" si="396"/>
        <v>0</v>
      </c>
      <c r="R6370" s="8">
        <f t="shared" si="397"/>
        <v>0</v>
      </c>
      <c r="T6370" s="9">
        <f t="shared" si="398"/>
        <v>0</v>
      </c>
      <c r="U6370" s="34" t="e">
        <f t="shared" si="399"/>
        <v>#DIV/0!</v>
      </c>
    </row>
    <row r="6371" spans="7:21" x14ac:dyDescent="0.25">
      <c r="G6371" s="33" t="e">
        <f>VLOOKUP(F6371,'Customer Info'!A6362:B6862,2,0)</f>
        <v>#N/A</v>
      </c>
      <c r="H6371" s="6" t="e">
        <f>VLOOKUP(F6371,'Customer Info'!A6362:C6862,3,0)</f>
        <v>#N/A</v>
      </c>
      <c r="I6371" s="6" t="e">
        <f>VLOOKUP(F6371,'Customer Info'!A6362:E6862,5,0)</f>
        <v>#N/A</v>
      </c>
      <c r="K6371" s="7" t="e">
        <f>VLOOKUP(J6371,'Product Details'!B6362:C6530,2,0)</f>
        <v>#N/A</v>
      </c>
      <c r="L6371" s="7" t="e">
        <f>VLOOKUP(J6371,'Product Details'!B6362:D6530,3,0)</f>
        <v>#N/A</v>
      </c>
      <c r="M6371" s="7" t="e">
        <f>VLOOKUP(J6371,'Product Details'!B6363:E6530,4,0)</f>
        <v>#N/A</v>
      </c>
      <c r="Q6371" s="8">
        <f t="shared" si="396"/>
        <v>0</v>
      </c>
      <c r="R6371" s="8">
        <f t="shared" si="397"/>
        <v>0</v>
      </c>
      <c r="T6371" s="9">
        <f t="shared" si="398"/>
        <v>0</v>
      </c>
      <c r="U6371" s="34" t="e">
        <f t="shared" si="399"/>
        <v>#DIV/0!</v>
      </c>
    </row>
    <row r="6372" spans="7:21" x14ac:dyDescent="0.25">
      <c r="G6372" s="33" t="e">
        <f>VLOOKUP(F6372,'Customer Info'!A6363:B6863,2,0)</f>
        <v>#N/A</v>
      </c>
      <c r="H6372" s="6" t="e">
        <f>VLOOKUP(F6372,'Customer Info'!A6363:C6863,3,0)</f>
        <v>#N/A</v>
      </c>
      <c r="I6372" s="6" t="e">
        <f>VLOOKUP(F6372,'Customer Info'!A6363:E6863,5,0)</f>
        <v>#N/A</v>
      </c>
      <c r="K6372" s="7" t="e">
        <f>VLOOKUP(J6372,'Product Details'!B6363:C6531,2,0)</f>
        <v>#N/A</v>
      </c>
      <c r="L6372" s="7" t="e">
        <f>VLOOKUP(J6372,'Product Details'!B6363:D6531,3,0)</f>
        <v>#N/A</v>
      </c>
      <c r="M6372" s="7" t="e">
        <f>VLOOKUP(J6372,'Product Details'!B6364:E6531,4,0)</f>
        <v>#N/A</v>
      </c>
      <c r="Q6372" s="8">
        <f t="shared" si="396"/>
        <v>0</v>
      </c>
      <c r="R6372" s="8">
        <f t="shared" si="397"/>
        <v>0</v>
      </c>
      <c r="T6372" s="9">
        <f t="shared" si="398"/>
        <v>0</v>
      </c>
      <c r="U6372" s="34" t="e">
        <f t="shared" si="399"/>
        <v>#DIV/0!</v>
      </c>
    </row>
    <row r="6373" spans="7:21" x14ac:dyDescent="0.25">
      <c r="G6373" s="33" t="e">
        <f>VLOOKUP(F6373,'Customer Info'!A6364:B6864,2,0)</f>
        <v>#N/A</v>
      </c>
      <c r="H6373" s="6" t="e">
        <f>VLOOKUP(F6373,'Customer Info'!A6364:C6864,3,0)</f>
        <v>#N/A</v>
      </c>
      <c r="I6373" s="6" t="e">
        <f>VLOOKUP(F6373,'Customer Info'!A6364:E6864,5,0)</f>
        <v>#N/A</v>
      </c>
      <c r="K6373" s="7" t="e">
        <f>VLOOKUP(J6373,'Product Details'!B6364:C6532,2,0)</f>
        <v>#N/A</v>
      </c>
      <c r="L6373" s="7" t="e">
        <f>VLOOKUP(J6373,'Product Details'!B6364:D6532,3,0)</f>
        <v>#N/A</v>
      </c>
      <c r="M6373" s="7" t="e">
        <f>VLOOKUP(J6373,'Product Details'!B6365:E6532,4,0)</f>
        <v>#N/A</v>
      </c>
      <c r="Q6373" s="8">
        <f t="shared" si="396"/>
        <v>0</v>
      </c>
      <c r="R6373" s="8">
        <f t="shared" si="397"/>
        <v>0</v>
      </c>
      <c r="T6373" s="9">
        <f t="shared" si="398"/>
        <v>0</v>
      </c>
      <c r="U6373" s="34" t="e">
        <f t="shared" si="399"/>
        <v>#DIV/0!</v>
      </c>
    </row>
    <row r="6374" spans="7:21" x14ac:dyDescent="0.25">
      <c r="G6374" s="33" t="e">
        <f>VLOOKUP(F6374,'Customer Info'!A6365:B6865,2,0)</f>
        <v>#N/A</v>
      </c>
      <c r="H6374" s="6" t="e">
        <f>VLOOKUP(F6374,'Customer Info'!A6365:C6865,3,0)</f>
        <v>#N/A</v>
      </c>
      <c r="I6374" s="6" t="e">
        <f>VLOOKUP(F6374,'Customer Info'!A6365:E6865,5,0)</f>
        <v>#N/A</v>
      </c>
      <c r="K6374" s="7" t="e">
        <f>VLOOKUP(J6374,'Product Details'!B6365:C6533,2,0)</f>
        <v>#N/A</v>
      </c>
      <c r="L6374" s="7" t="e">
        <f>VLOOKUP(J6374,'Product Details'!B6365:D6533,3,0)</f>
        <v>#N/A</v>
      </c>
      <c r="M6374" s="7" t="e">
        <f>VLOOKUP(J6374,'Product Details'!B6366:E6533,4,0)</f>
        <v>#N/A</v>
      </c>
      <c r="Q6374" s="8">
        <f t="shared" si="396"/>
        <v>0</v>
      </c>
      <c r="R6374" s="8">
        <f t="shared" si="397"/>
        <v>0</v>
      </c>
      <c r="T6374" s="9">
        <f t="shared" si="398"/>
        <v>0</v>
      </c>
      <c r="U6374" s="34" t="e">
        <f t="shared" si="399"/>
        <v>#DIV/0!</v>
      </c>
    </row>
    <row r="6375" spans="7:21" x14ac:dyDescent="0.25">
      <c r="G6375" s="33" t="e">
        <f>VLOOKUP(F6375,'Customer Info'!A6366:B6866,2,0)</f>
        <v>#N/A</v>
      </c>
      <c r="H6375" s="6" t="e">
        <f>VLOOKUP(F6375,'Customer Info'!A6366:C6866,3,0)</f>
        <v>#N/A</v>
      </c>
      <c r="I6375" s="6" t="e">
        <f>VLOOKUP(F6375,'Customer Info'!A6366:E6866,5,0)</f>
        <v>#N/A</v>
      </c>
      <c r="K6375" s="7" t="e">
        <f>VLOOKUP(J6375,'Product Details'!B6366:C6534,2,0)</f>
        <v>#N/A</v>
      </c>
      <c r="L6375" s="7" t="e">
        <f>VLOOKUP(J6375,'Product Details'!B6366:D6534,3,0)</f>
        <v>#N/A</v>
      </c>
      <c r="M6375" s="7" t="e">
        <f>VLOOKUP(J6375,'Product Details'!B6367:E6534,4,0)</f>
        <v>#N/A</v>
      </c>
      <c r="Q6375" s="8">
        <f t="shared" si="396"/>
        <v>0</v>
      </c>
      <c r="R6375" s="8">
        <f t="shared" si="397"/>
        <v>0</v>
      </c>
      <c r="T6375" s="9">
        <f t="shared" si="398"/>
        <v>0</v>
      </c>
      <c r="U6375" s="34" t="e">
        <f t="shared" si="399"/>
        <v>#DIV/0!</v>
      </c>
    </row>
    <row r="6376" spans="7:21" x14ac:dyDescent="0.25">
      <c r="G6376" s="33" t="e">
        <f>VLOOKUP(F6376,'Customer Info'!A6367:B6867,2,0)</f>
        <v>#N/A</v>
      </c>
      <c r="H6376" s="6" t="e">
        <f>VLOOKUP(F6376,'Customer Info'!A6367:C6867,3,0)</f>
        <v>#N/A</v>
      </c>
      <c r="I6376" s="6" t="e">
        <f>VLOOKUP(F6376,'Customer Info'!A6367:E6867,5,0)</f>
        <v>#N/A</v>
      </c>
      <c r="K6376" s="7" t="e">
        <f>VLOOKUP(J6376,'Product Details'!B6367:C6535,2,0)</f>
        <v>#N/A</v>
      </c>
      <c r="L6376" s="7" t="e">
        <f>VLOOKUP(J6376,'Product Details'!B6367:D6535,3,0)</f>
        <v>#N/A</v>
      </c>
      <c r="M6376" s="7" t="e">
        <f>VLOOKUP(J6376,'Product Details'!B6368:E6535,4,0)</f>
        <v>#N/A</v>
      </c>
      <c r="Q6376" s="8">
        <f t="shared" si="396"/>
        <v>0</v>
      </c>
      <c r="R6376" s="8">
        <f t="shared" si="397"/>
        <v>0</v>
      </c>
      <c r="T6376" s="9">
        <f t="shared" si="398"/>
        <v>0</v>
      </c>
      <c r="U6376" s="34" t="e">
        <f t="shared" si="399"/>
        <v>#DIV/0!</v>
      </c>
    </row>
    <row r="6377" spans="7:21" x14ac:dyDescent="0.25">
      <c r="G6377" s="33" t="e">
        <f>VLOOKUP(F6377,'Customer Info'!A6368:B6868,2,0)</f>
        <v>#N/A</v>
      </c>
      <c r="H6377" s="6" t="e">
        <f>VLOOKUP(F6377,'Customer Info'!A6368:C6868,3,0)</f>
        <v>#N/A</v>
      </c>
      <c r="I6377" s="6" t="e">
        <f>VLOOKUP(F6377,'Customer Info'!A6368:E6868,5,0)</f>
        <v>#N/A</v>
      </c>
      <c r="K6377" s="7" t="e">
        <f>VLOOKUP(J6377,'Product Details'!B6368:C6536,2,0)</f>
        <v>#N/A</v>
      </c>
      <c r="L6377" s="7" t="e">
        <f>VLOOKUP(J6377,'Product Details'!B6368:D6536,3,0)</f>
        <v>#N/A</v>
      </c>
      <c r="M6377" s="7" t="e">
        <f>VLOOKUP(J6377,'Product Details'!B6369:E6536,4,0)</f>
        <v>#N/A</v>
      </c>
      <c r="Q6377" s="8">
        <f t="shared" si="396"/>
        <v>0</v>
      </c>
      <c r="R6377" s="8">
        <f t="shared" si="397"/>
        <v>0</v>
      </c>
      <c r="T6377" s="9">
        <f t="shared" si="398"/>
        <v>0</v>
      </c>
      <c r="U6377" s="34" t="e">
        <f t="shared" si="399"/>
        <v>#DIV/0!</v>
      </c>
    </row>
    <row r="6378" spans="7:21" x14ac:dyDescent="0.25">
      <c r="G6378" s="33" t="e">
        <f>VLOOKUP(F6378,'Customer Info'!A6369:B6869,2,0)</f>
        <v>#N/A</v>
      </c>
      <c r="H6378" s="6" t="e">
        <f>VLOOKUP(F6378,'Customer Info'!A6369:C6869,3,0)</f>
        <v>#N/A</v>
      </c>
      <c r="I6378" s="6" t="e">
        <f>VLOOKUP(F6378,'Customer Info'!A6369:E6869,5,0)</f>
        <v>#N/A</v>
      </c>
      <c r="K6378" s="7" t="e">
        <f>VLOOKUP(J6378,'Product Details'!B6369:C6537,2,0)</f>
        <v>#N/A</v>
      </c>
      <c r="L6378" s="7" t="e">
        <f>VLOOKUP(J6378,'Product Details'!B6369:D6537,3,0)</f>
        <v>#N/A</v>
      </c>
      <c r="M6378" s="7" t="e">
        <f>VLOOKUP(J6378,'Product Details'!B6370:E6537,4,0)</f>
        <v>#N/A</v>
      </c>
      <c r="Q6378" s="8">
        <f t="shared" si="396"/>
        <v>0</v>
      </c>
      <c r="R6378" s="8">
        <f t="shared" si="397"/>
        <v>0</v>
      </c>
      <c r="T6378" s="9">
        <f t="shared" si="398"/>
        <v>0</v>
      </c>
      <c r="U6378" s="34" t="e">
        <f t="shared" si="399"/>
        <v>#DIV/0!</v>
      </c>
    </row>
    <row r="6379" spans="7:21" x14ac:dyDescent="0.25">
      <c r="G6379" s="33" t="e">
        <f>VLOOKUP(F6379,'Customer Info'!A6370:B6870,2,0)</f>
        <v>#N/A</v>
      </c>
      <c r="H6379" s="6" t="e">
        <f>VLOOKUP(F6379,'Customer Info'!A6370:C6870,3,0)</f>
        <v>#N/A</v>
      </c>
      <c r="I6379" s="6" t="e">
        <f>VLOOKUP(F6379,'Customer Info'!A6370:E6870,5,0)</f>
        <v>#N/A</v>
      </c>
      <c r="K6379" s="7" t="e">
        <f>VLOOKUP(J6379,'Product Details'!B6370:C6538,2,0)</f>
        <v>#N/A</v>
      </c>
      <c r="L6379" s="7" t="e">
        <f>VLOOKUP(J6379,'Product Details'!B6370:D6538,3,0)</f>
        <v>#N/A</v>
      </c>
      <c r="M6379" s="7" t="e">
        <f>VLOOKUP(J6379,'Product Details'!B6371:E6538,4,0)</f>
        <v>#N/A</v>
      </c>
      <c r="Q6379" s="8">
        <f t="shared" si="396"/>
        <v>0</v>
      </c>
      <c r="R6379" s="8">
        <f t="shared" si="397"/>
        <v>0</v>
      </c>
      <c r="T6379" s="9">
        <f t="shared" si="398"/>
        <v>0</v>
      </c>
      <c r="U6379" s="34" t="e">
        <f t="shared" si="399"/>
        <v>#DIV/0!</v>
      </c>
    </row>
    <row r="6380" spans="7:21" x14ac:dyDescent="0.25">
      <c r="G6380" s="33" t="e">
        <f>VLOOKUP(F6380,'Customer Info'!A6371:B6871,2,0)</f>
        <v>#N/A</v>
      </c>
      <c r="H6380" s="6" t="e">
        <f>VLOOKUP(F6380,'Customer Info'!A6371:C6871,3,0)</f>
        <v>#N/A</v>
      </c>
      <c r="I6380" s="6" t="e">
        <f>VLOOKUP(F6380,'Customer Info'!A6371:E6871,5,0)</f>
        <v>#N/A</v>
      </c>
      <c r="K6380" s="7" t="e">
        <f>VLOOKUP(J6380,'Product Details'!B6371:C6539,2,0)</f>
        <v>#N/A</v>
      </c>
      <c r="L6380" s="7" t="e">
        <f>VLOOKUP(J6380,'Product Details'!B6371:D6539,3,0)</f>
        <v>#N/A</v>
      </c>
      <c r="M6380" s="7" t="e">
        <f>VLOOKUP(J6380,'Product Details'!B6372:E6539,4,0)</f>
        <v>#N/A</v>
      </c>
      <c r="Q6380" s="8">
        <f t="shared" si="396"/>
        <v>0</v>
      </c>
      <c r="R6380" s="8">
        <f t="shared" si="397"/>
        <v>0</v>
      </c>
      <c r="T6380" s="9">
        <f t="shared" si="398"/>
        <v>0</v>
      </c>
      <c r="U6380" s="34" t="e">
        <f t="shared" si="399"/>
        <v>#DIV/0!</v>
      </c>
    </row>
    <row r="6381" spans="7:21" x14ac:dyDescent="0.25">
      <c r="G6381" s="33" t="e">
        <f>VLOOKUP(F6381,'Customer Info'!A6372:B6872,2,0)</f>
        <v>#N/A</v>
      </c>
      <c r="H6381" s="6" t="e">
        <f>VLOOKUP(F6381,'Customer Info'!A6372:C6872,3,0)</f>
        <v>#N/A</v>
      </c>
      <c r="I6381" s="6" t="e">
        <f>VLOOKUP(F6381,'Customer Info'!A6372:E6872,5,0)</f>
        <v>#N/A</v>
      </c>
      <c r="K6381" s="7" t="e">
        <f>VLOOKUP(J6381,'Product Details'!B6372:C6540,2,0)</f>
        <v>#N/A</v>
      </c>
      <c r="L6381" s="7" t="e">
        <f>VLOOKUP(J6381,'Product Details'!B6372:D6540,3,0)</f>
        <v>#N/A</v>
      </c>
      <c r="M6381" s="7" t="e">
        <f>VLOOKUP(J6381,'Product Details'!B6373:E6540,4,0)</f>
        <v>#N/A</v>
      </c>
      <c r="Q6381" s="8">
        <f t="shared" si="396"/>
        <v>0</v>
      </c>
      <c r="R6381" s="8">
        <f t="shared" si="397"/>
        <v>0</v>
      </c>
      <c r="T6381" s="9">
        <f t="shared" si="398"/>
        <v>0</v>
      </c>
      <c r="U6381" s="34" t="e">
        <f t="shared" si="399"/>
        <v>#DIV/0!</v>
      </c>
    </row>
    <row r="6382" spans="7:21" x14ac:dyDescent="0.25">
      <c r="G6382" s="33" t="e">
        <f>VLOOKUP(F6382,'Customer Info'!A6373:B6873,2,0)</f>
        <v>#N/A</v>
      </c>
      <c r="H6382" s="6" t="e">
        <f>VLOOKUP(F6382,'Customer Info'!A6373:C6873,3,0)</f>
        <v>#N/A</v>
      </c>
      <c r="I6382" s="6" t="e">
        <f>VLOOKUP(F6382,'Customer Info'!A6373:E6873,5,0)</f>
        <v>#N/A</v>
      </c>
      <c r="K6382" s="7" t="e">
        <f>VLOOKUP(J6382,'Product Details'!B6373:C6541,2,0)</f>
        <v>#N/A</v>
      </c>
      <c r="L6382" s="7" t="e">
        <f>VLOOKUP(J6382,'Product Details'!B6373:D6541,3,0)</f>
        <v>#N/A</v>
      </c>
      <c r="M6382" s="7" t="e">
        <f>VLOOKUP(J6382,'Product Details'!B6374:E6541,4,0)</f>
        <v>#N/A</v>
      </c>
      <c r="Q6382" s="8">
        <f t="shared" si="396"/>
        <v>0</v>
      </c>
      <c r="R6382" s="8">
        <f t="shared" si="397"/>
        <v>0</v>
      </c>
      <c r="T6382" s="9">
        <f t="shared" si="398"/>
        <v>0</v>
      </c>
      <c r="U6382" s="34" t="e">
        <f t="shared" si="399"/>
        <v>#DIV/0!</v>
      </c>
    </row>
    <row r="6383" spans="7:21" x14ac:dyDescent="0.25">
      <c r="G6383" s="33" t="e">
        <f>VLOOKUP(F6383,'Customer Info'!A6374:B6874,2,0)</f>
        <v>#N/A</v>
      </c>
      <c r="H6383" s="6" t="e">
        <f>VLOOKUP(F6383,'Customer Info'!A6374:C6874,3,0)</f>
        <v>#N/A</v>
      </c>
      <c r="I6383" s="6" t="e">
        <f>VLOOKUP(F6383,'Customer Info'!A6374:E6874,5,0)</f>
        <v>#N/A</v>
      </c>
      <c r="K6383" s="7" t="e">
        <f>VLOOKUP(J6383,'Product Details'!B6374:C6542,2,0)</f>
        <v>#N/A</v>
      </c>
      <c r="L6383" s="7" t="e">
        <f>VLOOKUP(J6383,'Product Details'!B6374:D6542,3,0)</f>
        <v>#N/A</v>
      </c>
      <c r="M6383" s="7" t="e">
        <f>VLOOKUP(J6383,'Product Details'!B6375:E6542,4,0)</f>
        <v>#N/A</v>
      </c>
      <c r="Q6383" s="8">
        <f t="shared" si="396"/>
        <v>0</v>
      </c>
      <c r="R6383" s="8">
        <f t="shared" si="397"/>
        <v>0</v>
      </c>
      <c r="T6383" s="9">
        <f t="shared" si="398"/>
        <v>0</v>
      </c>
      <c r="U6383" s="34" t="e">
        <f t="shared" si="399"/>
        <v>#DIV/0!</v>
      </c>
    </row>
    <row r="6384" spans="7:21" x14ac:dyDescent="0.25">
      <c r="G6384" s="33" t="e">
        <f>VLOOKUP(F6384,'Customer Info'!A6375:B6875,2,0)</f>
        <v>#N/A</v>
      </c>
      <c r="H6384" s="6" t="e">
        <f>VLOOKUP(F6384,'Customer Info'!A6375:C6875,3,0)</f>
        <v>#N/A</v>
      </c>
      <c r="I6384" s="6" t="e">
        <f>VLOOKUP(F6384,'Customer Info'!A6375:E6875,5,0)</f>
        <v>#N/A</v>
      </c>
      <c r="K6384" s="7" t="e">
        <f>VLOOKUP(J6384,'Product Details'!B6375:C6543,2,0)</f>
        <v>#N/A</v>
      </c>
      <c r="L6384" s="7" t="e">
        <f>VLOOKUP(J6384,'Product Details'!B6375:D6543,3,0)</f>
        <v>#N/A</v>
      </c>
      <c r="M6384" s="7" t="e">
        <f>VLOOKUP(J6384,'Product Details'!B6376:E6543,4,0)</f>
        <v>#N/A</v>
      </c>
      <c r="Q6384" s="8">
        <f t="shared" si="396"/>
        <v>0</v>
      </c>
      <c r="R6384" s="8">
        <f t="shared" si="397"/>
        <v>0</v>
      </c>
      <c r="T6384" s="9">
        <f t="shared" si="398"/>
        <v>0</v>
      </c>
      <c r="U6384" s="34" t="e">
        <f t="shared" si="399"/>
        <v>#DIV/0!</v>
      </c>
    </row>
    <row r="6385" spans="7:21" x14ac:dyDescent="0.25">
      <c r="G6385" s="33" t="e">
        <f>VLOOKUP(F6385,'Customer Info'!A6376:B6876,2,0)</f>
        <v>#N/A</v>
      </c>
      <c r="H6385" s="6" t="e">
        <f>VLOOKUP(F6385,'Customer Info'!A6376:C6876,3,0)</f>
        <v>#N/A</v>
      </c>
      <c r="I6385" s="6" t="e">
        <f>VLOOKUP(F6385,'Customer Info'!A6376:E6876,5,0)</f>
        <v>#N/A</v>
      </c>
      <c r="K6385" s="7" t="e">
        <f>VLOOKUP(J6385,'Product Details'!B6376:C6544,2,0)</f>
        <v>#N/A</v>
      </c>
      <c r="L6385" s="7" t="e">
        <f>VLOOKUP(J6385,'Product Details'!B6376:D6544,3,0)</f>
        <v>#N/A</v>
      </c>
      <c r="M6385" s="7" t="e">
        <f>VLOOKUP(J6385,'Product Details'!B6377:E6544,4,0)</f>
        <v>#N/A</v>
      </c>
      <c r="Q6385" s="8">
        <f t="shared" si="396"/>
        <v>0</v>
      </c>
      <c r="R6385" s="8">
        <f t="shared" si="397"/>
        <v>0</v>
      </c>
      <c r="T6385" s="9">
        <f t="shared" si="398"/>
        <v>0</v>
      </c>
      <c r="U6385" s="34" t="e">
        <f t="shared" si="399"/>
        <v>#DIV/0!</v>
      </c>
    </row>
    <row r="6386" spans="7:21" x14ac:dyDescent="0.25">
      <c r="G6386" s="33" t="e">
        <f>VLOOKUP(F6386,'Customer Info'!A6377:B6877,2,0)</f>
        <v>#N/A</v>
      </c>
      <c r="H6386" s="6" t="e">
        <f>VLOOKUP(F6386,'Customer Info'!A6377:C6877,3,0)</f>
        <v>#N/A</v>
      </c>
      <c r="I6386" s="6" t="e">
        <f>VLOOKUP(F6386,'Customer Info'!A6377:E6877,5,0)</f>
        <v>#N/A</v>
      </c>
      <c r="K6386" s="7" t="e">
        <f>VLOOKUP(J6386,'Product Details'!B6377:C6545,2,0)</f>
        <v>#N/A</v>
      </c>
      <c r="L6386" s="7" t="e">
        <f>VLOOKUP(J6386,'Product Details'!B6377:D6545,3,0)</f>
        <v>#N/A</v>
      </c>
      <c r="M6386" s="7" t="e">
        <f>VLOOKUP(J6386,'Product Details'!B6378:E6545,4,0)</f>
        <v>#N/A</v>
      </c>
      <c r="Q6386" s="8">
        <f t="shared" si="396"/>
        <v>0</v>
      </c>
      <c r="R6386" s="8">
        <f t="shared" si="397"/>
        <v>0</v>
      </c>
      <c r="T6386" s="9">
        <f t="shared" si="398"/>
        <v>0</v>
      </c>
      <c r="U6386" s="34" t="e">
        <f t="shared" si="399"/>
        <v>#DIV/0!</v>
      </c>
    </row>
    <row r="6387" spans="7:21" x14ac:dyDescent="0.25">
      <c r="G6387" s="33" t="e">
        <f>VLOOKUP(F6387,'Customer Info'!A6378:B6878,2,0)</f>
        <v>#N/A</v>
      </c>
      <c r="H6387" s="6" t="e">
        <f>VLOOKUP(F6387,'Customer Info'!A6378:C6878,3,0)</f>
        <v>#N/A</v>
      </c>
      <c r="I6387" s="6" t="e">
        <f>VLOOKUP(F6387,'Customer Info'!A6378:E6878,5,0)</f>
        <v>#N/A</v>
      </c>
      <c r="K6387" s="7" t="e">
        <f>VLOOKUP(J6387,'Product Details'!B6378:C6546,2,0)</f>
        <v>#N/A</v>
      </c>
      <c r="L6387" s="7" t="e">
        <f>VLOOKUP(J6387,'Product Details'!B6378:D6546,3,0)</f>
        <v>#N/A</v>
      </c>
      <c r="M6387" s="7" t="e">
        <f>VLOOKUP(J6387,'Product Details'!B6379:E6546,4,0)</f>
        <v>#N/A</v>
      </c>
      <c r="Q6387" s="8">
        <f t="shared" si="396"/>
        <v>0</v>
      </c>
      <c r="R6387" s="8">
        <f t="shared" si="397"/>
        <v>0</v>
      </c>
      <c r="T6387" s="9">
        <f t="shared" si="398"/>
        <v>0</v>
      </c>
      <c r="U6387" s="34" t="e">
        <f t="shared" si="399"/>
        <v>#DIV/0!</v>
      </c>
    </row>
    <row r="6388" spans="7:21" x14ac:dyDescent="0.25">
      <c r="G6388" s="33" t="e">
        <f>VLOOKUP(F6388,'Customer Info'!A6379:B6879,2,0)</f>
        <v>#N/A</v>
      </c>
      <c r="H6388" s="6" t="e">
        <f>VLOOKUP(F6388,'Customer Info'!A6379:C6879,3,0)</f>
        <v>#N/A</v>
      </c>
      <c r="I6388" s="6" t="e">
        <f>VLOOKUP(F6388,'Customer Info'!A6379:E6879,5,0)</f>
        <v>#N/A</v>
      </c>
      <c r="K6388" s="7" t="e">
        <f>VLOOKUP(J6388,'Product Details'!B6379:C6547,2,0)</f>
        <v>#N/A</v>
      </c>
      <c r="L6388" s="7" t="e">
        <f>VLOOKUP(J6388,'Product Details'!B6379:D6547,3,0)</f>
        <v>#N/A</v>
      </c>
      <c r="M6388" s="7" t="e">
        <f>VLOOKUP(J6388,'Product Details'!B6380:E6547,4,0)</f>
        <v>#N/A</v>
      </c>
      <c r="Q6388" s="8">
        <f t="shared" si="396"/>
        <v>0</v>
      </c>
      <c r="R6388" s="8">
        <f t="shared" si="397"/>
        <v>0</v>
      </c>
      <c r="T6388" s="9">
        <f t="shared" si="398"/>
        <v>0</v>
      </c>
      <c r="U6388" s="34" t="e">
        <f t="shared" si="399"/>
        <v>#DIV/0!</v>
      </c>
    </row>
    <row r="6389" spans="7:21" x14ac:dyDescent="0.25">
      <c r="G6389" s="33" t="e">
        <f>VLOOKUP(F6389,'Customer Info'!A6380:B6880,2,0)</f>
        <v>#N/A</v>
      </c>
      <c r="H6389" s="6" t="e">
        <f>VLOOKUP(F6389,'Customer Info'!A6380:C6880,3,0)</f>
        <v>#N/A</v>
      </c>
      <c r="I6389" s="6" t="e">
        <f>VLOOKUP(F6389,'Customer Info'!A6380:E6880,5,0)</f>
        <v>#N/A</v>
      </c>
      <c r="K6389" s="7" t="e">
        <f>VLOOKUP(J6389,'Product Details'!B6380:C6548,2,0)</f>
        <v>#N/A</v>
      </c>
      <c r="L6389" s="7" t="e">
        <f>VLOOKUP(J6389,'Product Details'!B6380:D6548,3,0)</f>
        <v>#N/A</v>
      </c>
      <c r="M6389" s="7" t="e">
        <f>VLOOKUP(J6389,'Product Details'!B6381:E6548,4,0)</f>
        <v>#N/A</v>
      </c>
      <c r="Q6389" s="8">
        <f t="shared" si="396"/>
        <v>0</v>
      </c>
      <c r="R6389" s="8">
        <f t="shared" si="397"/>
        <v>0</v>
      </c>
      <c r="T6389" s="9">
        <f t="shared" si="398"/>
        <v>0</v>
      </c>
      <c r="U6389" s="34" t="e">
        <f t="shared" si="399"/>
        <v>#DIV/0!</v>
      </c>
    </row>
    <row r="6390" spans="7:21" x14ac:dyDescent="0.25">
      <c r="G6390" s="33" t="e">
        <f>VLOOKUP(F6390,'Customer Info'!A6381:B6881,2,0)</f>
        <v>#N/A</v>
      </c>
      <c r="H6390" s="6" t="e">
        <f>VLOOKUP(F6390,'Customer Info'!A6381:C6881,3,0)</f>
        <v>#N/A</v>
      </c>
      <c r="I6390" s="6" t="e">
        <f>VLOOKUP(F6390,'Customer Info'!A6381:E6881,5,0)</f>
        <v>#N/A</v>
      </c>
      <c r="K6390" s="7" t="e">
        <f>VLOOKUP(J6390,'Product Details'!B6381:C6549,2,0)</f>
        <v>#N/A</v>
      </c>
      <c r="L6390" s="7" t="e">
        <f>VLOOKUP(J6390,'Product Details'!B6381:D6549,3,0)</f>
        <v>#N/A</v>
      </c>
      <c r="M6390" s="7" t="e">
        <f>VLOOKUP(J6390,'Product Details'!B6382:E6549,4,0)</f>
        <v>#N/A</v>
      </c>
      <c r="Q6390" s="8">
        <f t="shared" si="396"/>
        <v>0</v>
      </c>
      <c r="R6390" s="8">
        <f t="shared" si="397"/>
        <v>0</v>
      </c>
      <c r="T6390" s="9">
        <f t="shared" si="398"/>
        <v>0</v>
      </c>
      <c r="U6390" s="34" t="e">
        <f t="shared" si="399"/>
        <v>#DIV/0!</v>
      </c>
    </row>
    <row r="6391" spans="7:21" x14ac:dyDescent="0.25">
      <c r="G6391" s="33" t="e">
        <f>VLOOKUP(F6391,'Customer Info'!A6382:B6882,2,0)</f>
        <v>#N/A</v>
      </c>
      <c r="H6391" s="6" t="e">
        <f>VLOOKUP(F6391,'Customer Info'!A6382:C6882,3,0)</f>
        <v>#N/A</v>
      </c>
      <c r="I6391" s="6" t="e">
        <f>VLOOKUP(F6391,'Customer Info'!A6382:E6882,5,0)</f>
        <v>#N/A</v>
      </c>
      <c r="K6391" s="7" t="e">
        <f>VLOOKUP(J6391,'Product Details'!B6382:C6550,2,0)</f>
        <v>#N/A</v>
      </c>
      <c r="L6391" s="7" t="e">
        <f>VLOOKUP(J6391,'Product Details'!B6382:D6550,3,0)</f>
        <v>#N/A</v>
      </c>
      <c r="M6391" s="7" t="e">
        <f>VLOOKUP(J6391,'Product Details'!B6383:E6550,4,0)</f>
        <v>#N/A</v>
      </c>
      <c r="Q6391" s="8">
        <f t="shared" si="396"/>
        <v>0</v>
      </c>
      <c r="R6391" s="8">
        <f t="shared" si="397"/>
        <v>0</v>
      </c>
      <c r="T6391" s="9">
        <f t="shared" si="398"/>
        <v>0</v>
      </c>
      <c r="U6391" s="34" t="e">
        <f t="shared" si="399"/>
        <v>#DIV/0!</v>
      </c>
    </row>
    <row r="6392" spans="7:21" x14ac:dyDescent="0.25">
      <c r="G6392" s="33" t="e">
        <f>VLOOKUP(F6392,'Customer Info'!A6383:B6883,2,0)</f>
        <v>#N/A</v>
      </c>
      <c r="H6392" s="6" t="e">
        <f>VLOOKUP(F6392,'Customer Info'!A6383:C6883,3,0)</f>
        <v>#N/A</v>
      </c>
      <c r="I6392" s="6" t="e">
        <f>VLOOKUP(F6392,'Customer Info'!A6383:E6883,5,0)</f>
        <v>#N/A</v>
      </c>
      <c r="K6392" s="7" t="e">
        <f>VLOOKUP(J6392,'Product Details'!B6383:C6551,2,0)</f>
        <v>#N/A</v>
      </c>
      <c r="L6392" s="7" t="e">
        <f>VLOOKUP(J6392,'Product Details'!B6383:D6551,3,0)</f>
        <v>#N/A</v>
      </c>
      <c r="M6392" s="7" t="e">
        <f>VLOOKUP(J6392,'Product Details'!B6384:E6551,4,0)</f>
        <v>#N/A</v>
      </c>
      <c r="Q6392" s="8">
        <f t="shared" si="396"/>
        <v>0</v>
      </c>
      <c r="R6392" s="8">
        <f t="shared" si="397"/>
        <v>0</v>
      </c>
      <c r="T6392" s="9">
        <f t="shared" si="398"/>
        <v>0</v>
      </c>
      <c r="U6392" s="34" t="e">
        <f t="shared" si="399"/>
        <v>#DIV/0!</v>
      </c>
    </row>
    <row r="6393" spans="7:21" x14ac:dyDescent="0.25">
      <c r="G6393" s="33" t="e">
        <f>VLOOKUP(F6393,'Customer Info'!A6384:B6884,2,0)</f>
        <v>#N/A</v>
      </c>
      <c r="H6393" s="6" t="e">
        <f>VLOOKUP(F6393,'Customer Info'!A6384:C6884,3,0)</f>
        <v>#N/A</v>
      </c>
      <c r="I6393" s="6" t="e">
        <f>VLOOKUP(F6393,'Customer Info'!A6384:E6884,5,0)</f>
        <v>#N/A</v>
      </c>
      <c r="K6393" s="7" t="e">
        <f>VLOOKUP(J6393,'Product Details'!B6384:C6552,2,0)</f>
        <v>#N/A</v>
      </c>
      <c r="L6393" s="7" t="e">
        <f>VLOOKUP(J6393,'Product Details'!B6384:D6552,3,0)</f>
        <v>#N/A</v>
      </c>
      <c r="M6393" s="7" t="e">
        <f>VLOOKUP(J6393,'Product Details'!B6385:E6552,4,0)</f>
        <v>#N/A</v>
      </c>
      <c r="Q6393" s="8">
        <f t="shared" si="396"/>
        <v>0</v>
      </c>
      <c r="R6393" s="8">
        <f t="shared" si="397"/>
        <v>0</v>
      </c>
      <c r="T6393" s="9">
        <f t="shared" si="398"/>
        <v>0</v>
      </c>
      <c r="U6393" s="34" t="e">
        <f t="shared" si="399"/>
        <v>#DIV/0!</v>
      </c>
    </row>
    <row r="6394" spans="7:21" x14ac:dyDescent="0.25">
      <c r="G6394" s="33" t="e">
        <f>VLOOKUP(F6394,'Customer Info'!A6385:B6885,2,0)</f>
        <v>#N/A</v>
      </c>
      <c r="H6394" s="6" t="e">
        <f>VLOOKUP(F6394,'Customer Info'!A6385:C6885,3,0)</f>
        <v>#N/A</v>
      </c>
      <c r="I6394" s="6" t="e">
        <f>VLOOKUP(F6394,'Customer Info'!A6385:E6885,5,0)</f>
        <v>#N/A</v>
      </c>
      <c r="K6394" s="7" t="e">
        <f>VLOOKUP(J6394,'Product Details'!B6385:C6553,2,0)</f>
        <v>#N/A</v>
      </c>
      <c r="L6394" s="7" t="e">
        <f>VLOOKUP(J6394,'Product Details'!B6385:D6553,3,0)</f>
        <v>#N/A</v>
      </c>
      <c r="M6394" s="7" t="e">
        <f>VLOOKUP(J6394,'Product Details'!B6386:E6553,4,0)</f>
        <v>#N/A</v>
      </c>
      <c r="Q6394" s="8">
        <f t="shared" si="396"/>
        <v>0</v>
      </c>
      <c r="R6394" s="8">
        <f t="shared" si="397"/>
        <v>0</v>
      </c>
      <c r="T6394" s="9">
        <f t="shared" si="398"/>
        <v>0</v>
      </c>
      <c r="U6394" s="34" t="e">
        <f t="shared" si="399"/>
        <v>#DIV/0!</v>
      </c>
    </row>
    <row r="6395" spans="7:21" x14ac:dyDescent="0.25">
      <c r="G6395" s="33" t="e">
        <f>VLOOKUP(F6395,'Customer Info'!A6386:B6886,2,0)</f>
        <v>#N/A</v>
      </c>
      <c r="H6395" s="6" t="e">
        <f>VLOOKUP(F6395,'Customer Info'!A6386:C6886,3,0)</f>
        <v>#N/A</v>
      </c>
      <c r="I6395" s="6" t="e">
        <f>VLOOKUP(F6395,'Customer Info'!A6386:E6886,5,0)</f>
        <v>#N/A</v>
      </c>
      <c r="K6395" s="7" t="e">
        <f>VLOOKUP(J6395,'Product Details'!B6386:C6554,2,0)</f>
        <v>#N/A</v>
      </c>
      <c r="L6395" s="7" t="e">
        <f>VLOOKUP(J6395,'Product Details'!B6386:D6554,3,0)</f>
        <v>#N/A</v>
      </c>
      <c r="M6395" s="7" t="e">
        <f>VLOOKUP(J6395,'Product Details'!B6387:E6554,4,0)</f>
        <v>#N/A</v>
      </c>
      <c r="Q6395" s="8">
        <f t="shared" si="396"/>
        <v>0</v>
      </c>
      <c r="R6395" s="8">
        <f t="shared" si="397"/>
        <v>0</v>
      </c>
      <c r="T6395" s="9">
        <f t="shared" si="398"/>
        <v>0</v>
      </c>
      <c r="U6395" s="34" t="e">
        <f t="shared" si="399"/>
        <v>#DIV/0!</v>
      </c>
    </row>
    <row r="6396" spans="7:21" x14ac:dyDescent="0.25">
      <c r="G6396" s="33" t="e">
        <f>VLOOKUP(F6396,'Customer Info'!A6387:B6887,2,0)</f>
        <v>#N/A</v>
      </c>
      <c r="H6396" s="6" t="e">
        <f>VLOOKUP(F6396,'Customer Info'!A6387:C6887,3,0)</f>
        <v>#N/A</v>
      </c>
      <c r="I6396" s="6" t="e">
        <f>VLOOKUP(F6396,'Customer Info'!A6387:E6887,5,0)</f>
        <v>#N/A</v>
      </c>
      <c r="K6396" s="7" t="e">
        <f>VLOOKUP(J6396,'Product Details'!B6387:C6555,2,0)</f>
        <v>#N/A</v>
      </c>
      <c r="L6396" s="7" t="e">
        <f>VLOOKUP(J6396,'Product Details'!B6387:D6555,3,0)</f>
        <v>#N/A</v>
      </c>
      <c r="M6396" s="7" t="e">
        <f>VLOOKUP(J6396,'Product Details'!B6388:E6555,4,0)</f>
        <v>#N/A</v>
      </c>
      <c r="Q6396" s="8">
        <f t="shared" si="396"/>
        <v>0</v>
      </c>
      <c r="R6396" s="8">
        <f t="shared" si="397"/>
        <v>0</v>
      </c>
      <c r="T6396" s="9">
        <f t="shared" si="398"/>
        <v>0</v>
      </c>
      <c r="U6396" s="34" t="e">
        <f t="shared" si="399"/>
        <v>#DIV/0!</v>
      </c>
    </row>
    <row r="6397" spans="7:21" x14ac:dyDescent="0.25">
      <c r="G6397" s="33" t="e">
        <f>VLOOKUP(F6397,'Customer Info'!A6388:B6888,2,0)</f>
        <v>#N/A</v>
      </c>
      <c r="H6397" s="6" t="e">
        <f>VLOOKUP(F6397,'Customer Info'!A6388:C6888,3,0)</f>
        <v>#N/A</v>
      </c>
      <c r="I6397" s="6" t="e">
        <f>VLOOKUP(F6397,'Customer Info'!A6388:E6888,5,0)</f>
        <v>#N/A</v>
      </c>
      <c r="K6397" s="7" t="e">
        <f>VLOOKUP(J6397,'Product Details'!B6388:C6556,2,0)</f>
        <v>#N/A</v>
      </c>
      <c r="L6397" s="7" t="e">
        <f>VLOOKUP(J6397,'Product Details'!B6388:D6556,3,0)</f>
        <v>#N/A</v>
      </c>
      <c r="M6397" s="7" t="e">
        <f>VLOOKUP(J6397,'Product Details'!B6389:E6556,4,0)</f>
        <v>#N/A</v>
      </c>
      <c r="Q6397" s="8">
        <f t="shared" si="396"/>
        <v>0</v>
      </c>
      <c r="R6397" s="8">
        <f t="shared" si="397"/>
        <v>0</v>
      </c>
      <c r="T6397" s="9">
        <f t="shared" si="398"/>
        <v>0</v>
      </c>
      <c r="U6397" s="34" t="e">
        <f t="shared" si="399"/>
        <v>#DIV/0!</v>
      </c>
    </row>
    <row r="6398" spans="7:21" x14ac:dyDescent="0.25">
      <c r="G6398" s="33" t="e">
        <f>VLOOKUP(F6398,'Customer Info'!A6389:B6889,2,0)</f>
        <v>#N/A</v>
      </c>
      <c r="H6398" s="6" t="e">
        <f>VLOOKUP(F6398,'Customer Info'!A6389:C6889,3,0)</f>
        <v>#N/A</v>
      </c>
      <c r="I6398" s="6" t="e">
        <f>VLOOKUP(F6398,'Customer Info'!A6389:E6889,5,0)</f>
        <v>#N/A</v>
      </c>
      <c r="K6398" s="7" t="e">
        <f>VLOOKUP(J6398,'Product Details'!B6389:C6557,2,0)</f>
        <v>#N/A</v>
      </c>
      <c r="L6398" s="7" t="e">
        <f>VLOOKUP(J6398,'Product Details'!B6389:D6557,3,0)</f>
        <v>#N/A</v>
      </c>
      <c r="M6398" s="7" t="e">
        <f>VLOOKUP(J6398,'Product Details'!B6390:E6557,4,0)</f>
        <v>#N/A</v>
      </c>
      <c r="Q6398" s="8">
        <f t="shared" si="396"/>
        <v>0</v>
      </c>
      <c r="R6398" s="8">
        <f t="shared" si="397"/>
        <v>0</v>
      </c>
      <c r="T6398" s="9">
        <f t="shared" si="398"/>
        <v>0</v>
      </c>
      <c r="U6398" s="34" t="e">
        <f t="shared" si="399"/>
        <v>#DIV/0!</v>
      </c>
    </row>
    <row r="6399" spans="7:21" x14ac:dyDescent="0.25">
      <c r="G6399" s="33" t="e">
        <f>VLOOKUP(F6399,'Customer Info'!A6390:B6890,2,0)</f>
        <v>#N/A</v>
      </c>
      <c r="H6399" s="6" t="e">
        <f>VLOOKUP(F6399,'Customer Info'!A6390:C6890,3,0)</f>
        <v>#N/A</v>
      </c>
      <c r="I6399" s="6" t="e">
        <f>VLOOKUP(F6399,'Customer Info'!A6390:E6890,5,0)</f>
        <v>#N/A</v>
      </c>
      <c r="K6399" s="7" t="e">
        <f>VLOOKUP(J6399,'Product Details'!B6390:C6558,2,0)</f>
        <v>#N/A</v>
      </c>
      <c r="L6399" s="7" t="e">
        <f>VLOOKUP(J6399,'Product Details'!B6390:D6558,3,0)</f>
        <v>#N/A</v>
      </c>
      <c r="M6399" s="7" t="e">
        <f>VLOOKUP(J6399,'Product Details'!B6391:E6558,4,0)</f>
        <v>#N/A</v>
      </c>
      <c r="Q6399" s="8">
        <f t="shared" si="396"/>
        <v>0</v>
      </c>
      <c r="R6399" s="8">
        <f t="shared" si="397"/>
        <v>0</v>
      </c>
      <c r="T6399" s="9">
        <f t="shared" si="398"/>
        <v>0</v>
      </c>
      <c r="U6399" s="34" t="e">
        <f t="shared" si="399"/>
        <v>#DIV/0!</v>
      </c>
    </row>
    <row r="6400" spans="7:21" x14ac:dyDescent="0.25">
      <c r="G6400" s="33" t="e">
        <f>VLOOKUP(F6400,'Customer Info'!A6391:B6891,2,0)</f>
        <v>#N/A</v>
      </c>
      <c r="H6400" s="6" t="e">
        <f>VLOOKUP(F6400,'Customer Info'!A6391:C6891,3,0)</f>
        <v>#N/A</v>
      </c>
      <c r="I6400" s="6" t="e">
        <f>VLOOKUP(F6400,'Customer Info'!A6391:E6891,5,0)</f>
        <v>#N/A</v>
      </c>
      <c r="K6400" s="7" t="e">
        <f>VLOOKUP(J6400,'Product Details'!B6391:C6559,2,0)</f>
        <v>#N/A</v>
      </c>
      <c r="L6400" s="7" t="e">
        <f>VLOOKUP(J6400,'Product Details'!B6391:D6559,3,0)</f>
        <v>#N/A</v>
      </c>
      <c r="M6400" s="7" t="e">
        <f>VLOOKUP(J6400,'Product Details'!B6392:E6559,4,0)</f>
        <v>#N/A</v>
      </c>
      <c r="Q6400" s="8">
        <f t="shared" si="396"/>
        <v>0</v>
      </c>
      <c r="R6400" s="8">
        <f t="shared" si="397"/>
        <v>0</v>
      </c>
      <c r="T6400" s="9">
        <f t="shared" si="398"/>
        <v>0</v>
      </c>
      <c r="U6400" s="34" t="e">
        <f t="shared" si="399"/>
        <v>#DIV/0!</v>
      </c>
    </row>
    <row r="6401" spans="7:21" x14ac:dyDescent="0.25">
      <c r="G6401" s="33" t="e">
        <f>VLOOKUP(F6401,'Customer Info'!A6392:B6892,2,0)</f>
        <v>#N/A</v>
      </c>
      <c r="H6401" s="6" t="e">
        <f>VLOOKUP(F6401,'Customer Info'!A6392:C6892,3,0)</f>
        <v>#N/A</v>
      </c>
      <c r="I6401" s="6" t="e">
        <f>VLOOKUP(F6401,'Customer Info'!A6392:E6892,5,0)</f>
        <v>#N/A</v>
      </c>
      <c r="K6401" s="7" t="e">
        <f>VLOOKUP(J6401,'Product Details'!B6392:C6560,2,0)</f>
        <v>#N/A</v>
      </c>
      <c r="L6401" s="7" t="e">
        <f>VLOOKUP(J6401,'Product Details'!B6392:D6560,3,0)</f>
        <v>#N/A</v>
      </c>
      <c r="M6401" s="7" t="e">
        <f>VLOOKUP(J6401,'Product Details'!B6393:E6560,4,0)</f>
        <v>#N/A</v>
      </c>
      <c r="Q6401" s="8">
        <f t="shared" si="396"/>
        <v>0</v>
      </c>
      <c r="R6401" s="8">
        <f t="shared" si="397"/>
        <v>0</v>
      </c>
      <c r="T6401" s="9">
        <f t="shared" si="398"/>
        <v>0</v>
      </c>
      <c r="U6401" s="34" t="e">
        <f t="shared" si="399"/>
        <v>#DIV/0!</v>
      </c>
    </row>
    <row r="6402" spans="7:21" x14ac:dyDescent="0.25">
      <c r="G6402" s="33" t="e">
        <f>VLOOKUP(F6402,'Customer Info'!A6393:B6893,2,0)</f>
        <v>#N/A</v>
      </c>
      <c r="H6402" s="6" t="e">
        <f>VLOOKUP(F6402,'Customer Info'!A6393:C6893,3,0)</f>
        <v>#N/A</v>
      </c>
      <c r="I6402" s="6" t="e">
        <f>VLOOKUP(F6402,'Customer Info'!A6393:E6893,5,0)</f>
        <v>#N/A</v>
      </c>
      <c r="K6402" s="7" t="e">
        <f>VLOOKUP(J6402,'Product Details'!B6393:C6561,2,0)</f>
        <v>#N/A</v>
      </c>
      <c r="L6402" s="7" t="e">
        <f>VLOOKUP(J6402,'Product Details'!B6393:D6561,3,0)</f>
        <v>#N/A</v>
      </c>
      <c r="M6402" s="7" t="e">
        <f>VLOOKUP(J6402,'Product Details'!B6394:E6561,4,0)</f>
        <v>#N/A</v>
      </c>
      <c r="Q6402" s="8">
        <f t="shared" si="396"/>
        <v>0</v>
      </c>
      <c r="R6402" s="8">
        <f t="shared" si="397"/>
        <v>0</v>
      </c>
      <c r="T6402" s="9">
        <f t="shared" si="398"/>
        <v>0</v>
      </c>
      <c r="U6402" s="34" t="e">
        <f t="shared" si="399"/>
        <v>#DIV/0!</v>
      </c>
    </row>
    <row r="6403" spans="7:21" x14ac:dyDescent="0.25">
      <c r="G6403" s="33" t="e">
        <f>VLOOKUP(F6403,'Customer Info'!A6394:B6894,2,0)</f>
        <v>#N/A</v>
      </c>
      <c r="H6403" s="6" t="e">
        <f>VLOOKUP(F6403,'Customer Info'!A6394:C6894,3,0)</f>
        <v>#N/A</v>
      </c>
      <c r="I6403" s="6" t="e">
        <f>VLOOKUP(F6403,'Customer Info'!A6394:E6894,5,0)</f>
        <v>#N/A</v>
      </c>
      <c r="K6403" s="7" t="e">
        <f>VLOOKUP(J6403,'Product Details'!B6394:C6562,2,0)</f>
        <v>#N/A</v>
      </c>
      <c r="L6403" s="7" t="e">
        <f>VLOOKUP(J6403,'Product Details'!B6394:D6562,3,0)</f>
        <v>#N/A</v>
      </c>
      <c r="M6403" s="7" t="e">
        <f>VLOOKUP(J6403,'Product Details'!B6395:E6562,4,0)</f>
        <v>#N/A</v>
      </c>
      <c r="Q6403" s="8">
        <f t="shared" si="396"/>
        <v>0</v>
      </c>
      <c r="R6403" s="8">
        <f t="shared" si="397"/>
        <v>0</v>
      </c>
      <c r="T6403" s="9">
        <f t="shared" si="398"/>
        <v>0</v>
      </c>
      <c r="U6403" s="34" t="e">
        <f t="shared" si="399"/>
        <v>#DIV/0!</v>
      </c>
    </row>
    <row r="6404" spans="7:21" x14ac:dyDescent="0.25">
      <c r="G6404" s="33" t="e">
        <f>VLOOKUP(F6404,'Customer Info'!A6395:B6895,2,0)</f>
        <v>#N/A</v>
      </c>
      <c r="H6404" s="6" t="e">
        <f>VLOOKUP(F6404,'Customer Info'!A6395:C6895,3,0)</f>
        <v>#N/A</v>
      </c>
      <c r="I6404" s="6" t="e">
        <f>VLOOKUP(F6404,'Customer Info'!A6395:E6895,5,0)</f>
        <v>#N/A</v>
      </c>
      <c r="K6404" s="7" t="e">
        <f>VLOOKUP(J6404,'Product Details'!B6395:C6563,2,0)</f>
        <v>#N/A</v>
      </c>
      <c r="L6404" s="7" t="e">
        <f>VLOOKUP(J6404,'Product Details'!B6395:D6563,3,0)</f>
        <v>#N/A</v>
      </c>
      <c r="M6404" s="7" t="e">
        <f>VLOOKUP(J6404,'Product Details'!B6396:E6563,4,0)</f>
        <v>#N/A</v>
      </c>
      <c r="Q6404" s="8">
        <f t="shared" si="396"/>
        <v>0</v>
      </c>
      <c r="R6404" s="8">
        <f t="shared" si="397"/>
        <v>0</v>
      </c>
      <c r="T6404" s="9">
        <f t="shared" si="398"/>
        <v>0</v>
      </c>
      <c r="U6404" s="34" t="e">
        <f t="shared" si="399"/>
        <v>#DIV/0!</v>
      </c>
    </row>
    <row r="6405" spans="7:21" x14ac:dyDescent="0.25">
      <c r="G6405" s="33" t="e">
        <f>VLOOKUP(F6405,'Customer Info'!A6396:B6896,2,0)</f>
        <v>#N/A</v>
      </c>
      <c r="H6405" s="6" t="e">
        <f>VLOOKUP(F6405,'Customer Info'!A6396:C6896,3,0)</f>
        <v>#N/A</v>
      </c>
      <c r="I6405" s="6" t="e">
        <f>VLOOKUP(F6405,'Customer Info'!A6396:E6896,5,0)</f>
        <v>#N/A</v>
      </c>
      <c r="K6405" s="7" t="e">
        <f>VLOOKUP(J6405,'Product Details'!B6396:C6564,2,0)</f>
        <v>#N/A</v>
      </c>
      <c r="L6405" s="7" t="e">
        <f>VLOOKUP(J6405,'Product Details'!B6396:D6564,3,0)</f>
        <v>#N/A</v>
      </c>
      <c r="M6405" s="7" t="e">
        <f>VLOOKUP(J6405,'Product Details'!B6397:E6564,4,0)</f>
        <v>#N/A</v>
      </c>
      <c r="Q6405" s="8">
        <f t="shared" si="396"/>
        <v>0</v>
      </c>
      <c r="R6405" s="8">
        <f t="shared" si="397"/>
        <v>0</v>
      </c>
      <c r="T6405" s="9">
        <f t="shared" si="398"/>
        <v>0</v>
      </c>
      <c r="U6405" s="34" t="e">
        <f t="shared" si="399"/>
        <v>#DIV/0!</v>
      </c>
    </row>
    <row r="6406" spans="7:21" x14ac:dyDescent="0.25">
      <c r="G6406" s="33" t="e">
        <f>VLOOKUP(F6406,'Customer Info'!A6397:B6897,2,0)</f>
        <v>#N/A</v>
      </c>
      <c r="H6406" s="6" t="e">
        <f>VLOOKUP(F6406,'Customer Info'!A6397:C6897,3,0)</f>
        <v>#N/A</v>
      </c>
      <c r="I6406" s="6" t="e">
        <f>VLOOKUP(F6406,'Customer Info'!A6397:E6897,5,0)</f>
        <v>#N/A</v>
      </c>
      <c r="K6406" s="7" t="e">
        <f>VLOOKUP(J6406,'Product Details'!B6397:C6565,2,0)</f>
        <v>#N/A</v>
      </c>
      <c r="L6406" s="7" t="e">
        <f>VLOOKUP(J6406,'Product Details'!B6397:D6565,3,0)</f>
        <v>#N/A</v>
      </c>
      <c r="M6406" s="7" t="e">
        <f>VLOOKUP(J6406,'Product Details'!B6398:E6565,4,0)</f>
        <v>#N/A</v>
      </c>
      <c r="Q6406" s="8">
        <f t="shared" si="396"/>
        <v>0</v>
      </c>
      <c r="R6406" s="8">
        <f t="shared" si="397"/>
        <v>0</v>
      </c>
      <c r="T6406" s="9">
        <f t="shared" si="398"/>
        <v>0</v>
      </c>
      <c r="U6406" s="34" t="e">
        <f t="shared" si="399"/>
        <v>#DIV/0!</v>
      </c>
    </row>
    <row r="6407" spans="7:21" x14ac:dyDescent="0.25">
      <c r="G6407" s="33" t="e">
        <f>VLOOKUP(F6407,'Customer Info'!A6398:B6898,2,0)</f>
        <v>#N/A</v>
      </c>
      <c r="H6407" s="6" t="e">
        <f>VLOOKUP(F6407,'Customer Info'!A6398:C6898,3,0)</f>
        <v>#N/A</v>
      </c>
      <c r="I6407" s="6" t="e">
        <f>VLOOKUP(F6407,'Customer Info'!A6398:E6898,5,0)</f>
        <v>#N/A</v>
      </c>
      <c r="K6407" s="7" t="e">
        <f>VLOOKUP(J6407,'Product Details'!B6398:C6566,2,0)</f>
        <v>#N/A</v>
      </c>
      <c r="L6407" s="7" t="e">
        <f>VLOOKUP(J6407,'Product Details'!B6398:D6566,3,0)</f>
        <v>#N/A</v>
      </c>
      <c r="M6407" s="7" t="e">
        <f>VLOOKUP(J6407,'Product Details'!B6399:E6566,4,0)</f>
        <v>#N/A</v>
      </c>
      <c r="Q6407" s="8">
        <f t="shared" si="396"/>
        <v>0</v>
      </c>
      <c r="R6407" s="8">
        <f t="shared" si="397"/>
        <v>0</v>
      </c>
      <c r="T6407" s="9">
        <f t="shared" si="398"/>
        <v>0</v>
      </c>
      <c r="U6407" s="34" t="e">
        <f t="shared" si="399"/>
        <v>#DIV/0!</v>
      </c>
    </row>
    <row r="6408" spans="7:21" x14ac:dyDescent="0.25">
      <c r="G6408" s="33" t="e">
        <f>VLOOKUP(F6408,'Customer Info'!A6399:B6899,2,0)</f>
        <v>#N/A</v>
      </c>
      <c r="H6408" s="6" t="e">
        <f>VLOOKUP(F6408,'Customer Info'!A6399:C6899,3,0)</f>
        <v>#N/A</v>
      </c>
      <c r="I6408" s="6" t="e">
        <f>VLOOKUP(F6408,'Customer Info'!A6399:E6899,5,0)</f>
        <v>#N/A</v>
      </c>
      <c r="K6408" s="7" t="e">
        <f>VLOOKUP(J6408,'Product Details'!B6399:C6567,2,0)</f>
        <v>#N/A</v>
      </c>
      <c r="L6408" s="7" t="e">
        <f>VLOOKUP(J6408,'Product Details'!B6399:D6567,3,0)</f>
        <v>#N/A</v>
      </c>
      <c r="M6408" s="7" t="e">
        <f>VLOOKUP(J6408,'Product Details'!B6400:E6567,4,0)</f>
        <v>#N/A</v>
      </c>
      <c r="Q6408" s="8">
        <f t="shared" si="396"/>
        <v>0</v>
      </c>
      <c r="R6408" s="8">
        <f t="shared" si="397"/>
        <v>0</v>
      </c>
      <c r="T6408" s="9">
        <f t="shared" si="398"/>
        <v>0</v>
      </c>
      <c r="U6408" s="34" t="e">
        <f t="shared" si="399"/>
        <v>#DIV/0!</v>
      </c>
    </row>
    <row r="6409" spans="7:21" x14ac:dyDescent="0.25">
      <c r="G6409" s="33" t="e">
        <f>VLOOKUP(F6409,'Customer Info'!A6400:B6900,2,0)</f>
        <v>#N/A</v>
      </c>
      <c r="H6409" s="6" t="e">
        <f>VLOOKUP(F6409,'Customer Info'!A6400:C6900,3,0)</f>
        <v>#N/A</v>
      </c>
      <c r="I6409" s="6" t="e">
        <f>VLOOKUP(F6409,'Customer Info'!A6400:E6900,5,0)</f>
        <v>#N/A</v>
      </c>
      <c r="K6409" s="7" t="e">
        <f>VLOOKUP(J6409,'Product Details'!B6400:C6568,2,0)</f>
        <v>#N/A</v>
      </c>
      <c r="L6409" s="7" t="e">
        <f>VLOOKUP(J6409,'Product Details'!B6400:D6568,3,0)</f>
        <v>#N/A</v>
      </c>
      <c r="M6409" s="7" t="e">
        <f>VLOOKUP(J6409,'Product Details'!B6401:E6568,4,0)</f>
        <v>#N/A</v>
      </c>
      <c r="Q6409" s="8">
        <f t="shared" si="396"/>
        <v>0</v>
      </c>
      <c r="R6409" s="8">
        <f t="shared" si="397"/>
        <v>0</v>
      </c>
      <c r="T6409" s="9">
        <f t="shared" si="398"/>
        <v>0</v>
      </c>
      <c r="U6409" s="34" t="e">
        <f t="shared" si="399"/>
        <v>#DIV/0!</v>
      </c>
    </row>
    <row r="6410" spans="7:21" x14ac:dyDescent="0.25">
      <c r="G6410" s="33" t="e">
        <f>VLOOKUP(F6410,'Customer Info'!A6401:B6901,2,0)</f>
        <v>#N/A</v>
      </c>
      <c r="H6410" s="6" t="e">
        <f>VLOOKUP(F6410,'Customer Info'!A6401:C6901,3,0)</f>
        <v>#N/A</v>
      </c>
      <c r="I6410" s="6" t="e">
        <f>VLOOKUP(F6410,'Customer Info'!A6401:E6901,5,0)</f>
        <v>#N/A</v>
      </c>
      <c r="K6410" s="7" t="e">
        <f>VLOOKUP(J6410,'Product Details'!B6401:C6569,2,0)</f>
        <v>#N/A</v>
      </c>
      <c r="L6410" s="7" t="e">
        <f>VLOOKUP(J6410,'Product Details'!B6401:D6569,3,0)</f>
        <v>#N/A</v>
      </c>
      <c r="M6410" s="7" t="e">
        <f>VLOOKUP(J6410,'Product Details'!B6402:E6569,4,0)</f>
        <v>#N/A</v>
      </c>
      <c r="Q6410" s="8">
        <f t="shared" si="396"/>
        <v>0</v>
      </c>
      <c r="R6410" s="8">
        <f t="shared" si="397"/>
        <v>0</v>
      </c>
      <c r="T6410" s="9">
        <f t="shared" si="398"/>
        <v>0</v>
      </c>
      <c r="U6410" s="34" t="e">
        <f t="shared" si="399"/>
        <v>#DIV/0!</v>
      </c>
    </row>
    <row r="6411" spans="7:21" x14ac:dyDescent="0.25">
      <c r="G6411" s="33" t="e">
        <f>VLOOKUP(F6411,'Customer Info'!A6402:B6902,2,0)</f>
        <v>#N/A</v>
      </c>
      <c r="H6411" s="6" t="e">
        <f>VLOOKUP(F6411,'Customer Info'!A6402:C6902,3,0)</f>
        <v>#N/A</v>
      </c>
      <c r="I6411" s="6" t="e">
        <f>VLOOKUP(F6411,'Customer Info'!A6402:E6902,5,0)</f>
        <v>#N/A</v>
      </c>
      <c r="K6411" s="7" t="e">
        <f>VLOOKUP(J6411,'Product Details'!B6402:C6570,2,0)</f>
        <v>#N/A</v>
      </c>
      <c r="L6411" s="7" t="e">
        <f>VLOOKUP(J6411,'Product Details'!B6402:D6570,3,0)</f>
        <v>#N/A</v>
      </c>
      <c r="M6411" s="7" t="e">
        <f>VLOOKUP(J6411,'Product Details'!B6403:E6570,4,0)</f>
        <v>#N/A</v>
      </c>
      <c r="Q6411" s="8">
        <f t="shared" ref="Q6411:Q6474" si="400">O6411*P6411</f>
        <v>0</v>
      </c>
      <c r="R6411" s="8">
        <f t="shared" ref="R6411:R6474" si="401">N6411*P6411</f>
        <v>0</v>
      </c>
      <c r="T6411" s="9">
        <f t="shared" ref="T6411:T6474" si="402">R6411+S6411</f>
        <v>0</v>
      </c>
      <c r="U6411" s="34" t="e">
        <f t="shared" ref="U6411:U6474" si="403">(N6411-O6411)/N6411</f>
        <v>#DIV/0!</v>
      </c>
    </row>
    <row r="6412" spans="7:21" x14ac:dyDescent="0.25">
      <c r="G6412" s="33" t="e">
        <f>VLOOKUP(F6412,'Customer Info'!A6403:B6903,2,0)</f>
        <v>#N/A</v>
      </c>
      <c r="H6412" s="6" t="e">
        <f>VLOOKUP(F6412,'Customer Info'!A6403:C6903,3,0)</f>
        <v>#N/A</v>
      </c>
      <c r="I6412" s="6" t="e">
        <f>VLOOKUP(F6412,'Customer Info'!A6403:E6903,5,0)</f>
        <v>#N/A</v>
      </c>
      <c r="K6412" s="7" t="e">
        <f>VLOOKUP(J6412,'Product Details'!B6403:C6571,2,0)</f>
        <v>#N/A</v>
      </c>
      <c r="L6412" s="7" t="e">
        <f>VLOOKUP(J6412,'Product Details'!B6403:D6571,3,0)</f>
        <v>#N/A</v>
      </c>
      <c r="M6412" s="7" t="e">
        <f>VLOOKUP(J6412,'Product Details'!B6404:E6571,4,0)</f>
        <v>#N/A</v>
      </c>
      <c r="Q6412" s="8">
        <f t="shared" si="400"/>
        <v>0</v>
      </c>
      <c r="R6412" s="8">
        <f t="shared" si="401"/>
        <v>0</v>
      </c>
      <c r="T6412" s="9">
        <f t="shared" si="402"/>
        <v>0</v>
      </c>
      <c r="U6412" s="34" t="e">
        <f t="shared" si="403"/>
        <v>#DIV/0!</v>
      </c>
    </row>
    <row r="6413" spans="7:21" x14ac:dyDescent="0.25">
      <c r="G6413" s="33" t="e">
        <f>VLOOKUP(F6413,'Customer Info'!A6404:B6904,2,0)</f>
        <v>#N/A</v>
      </c>
      <c r="H6413" s="6" t="e">
        <f>VLOOKUP(F6413,'Customer Info'!A6404:C6904,3,0)</f>
        <v>#N/A</v>
      </c>
      <c r="I6413" s="6" t="e">
        <f>VLOOKUP(F6413,'Customer Info'!A6404:E6904,5,0)</f>
        <v>#N/A</v>
      </c>
      <c r="K6413" s="7" t="e">
        <f>VLOOKUP(J6413,'Product Details'!B6404:C6572,2,0)</f>
        <v>#N/A</v>
      </c>
      <c r="L6413" s="7" t="e">
        <f>VLOOKUP(J6413,'Product Details'!B6404:D6572,3,0)</f>
        <v>#N/A</v>
      </c>
      <c r="M6413" s="7" t="e">
        <f>VLOOKUP(J6413,'Product Details'!B6405:E6572,4,0)</f>
        <v>#N/A</v>
      </c>
      <c r="Q6413" s="8">
        <f t="shared" si="400"/>
        <v>0</v>
      </c>
      <c r="R6413" s="8">
        <f t="shared" si="401"/>
        <v>0</v>
      </c>
      <c r="T6413" s="9">
        <f t="shared" si="402"/>
        <v>0</v>
      </c>
      <c r="U6413" s="34" t="e">
        <f t="shared" si="403"/>
        <v>#DIV/0!</v>
      </c>
    </row>
    <row r="6414" spans="7:21" x14ac:dyDescent="0.25">
      <c r="G6414" s="33" t="e">
        <f>VLOOKUP(F6414,'Customer Info'!A6405:B6905,2,0)</f>
        <v>#N/A</v>
      </c>
      <c r="H6414" s="6" t="e">
        <f>VLOOKUP(F6414,'Customer Info'!A6405:C6905,3,0)</f>
        <v>#N/A</v>
      </c>
      <c r="I6414" s="6" t="e">
        <f>VLOOKUP(F6414,'Customer Info'!A6405:E6905,5,0)</f>
        <v>#N/A</v>
      </c>
      <c r="K6414" s="7" t="e">
        <f>VLOOKUP(J6414,'Product Details'!B6405:C6573,2,0)</f>
        <v>#N/A</v>
      </c>
      <c r="L6414" s="7" t="e">
        <f>VLOOKUP(J6414,'Product Details'!B6405:D6573,3,0)</f>
        <v>#N/A</v>
      </c>
      <c r="M6414" s="7" t="e">
        <f>VLOOKUP(J6414,'Product Details'!B6406:E6573,4,0)</f>
        <v>#N/A</v>
      </c>
      <c r="Q6414" s="8">
        <f t="shared" si="400"/>
        <v>0</v>
      </c>
      <c r="R6414" s="8">
        <f t="shared" si="401"/>
        <v>0</v>
      </c>
      <c r="T6414" s="9">
        <f t="shared" si="402"/>
        <v>0</v>
      </c>
      <c r="U6414" s="34" t="e">
        <f t="shared" si="403"/>
        <v>#DIV/0!</v>
      </c>
    </row>
    <row r="6415" spans="7:21" x14ac:dyDescent="0.25">
      <c r="G6415" s="33" t="e">
        <f>VLOOKUP(F6415,'Customer Info'!A6406:B6906,2,0)</f>
        <v>#N/A</v>
      </c>
      <c r="H6415" s="6" t="e">
        <f>VLOOKUP(F6415,'Customer Info'!A6406:C6906,3,0)</f>
        <v>#N/A</v>
      </c>
      <c r="I6415" s="6" t="e">
        <f>VLOOKUP(F6415,'Customer Info'!A6406:E6906,5,0)</f>
        <v>#N/A</v>
      </c>
      <c r="K6415" s="7" t="e">
        <f>VLOOKUP(J6415,'Product Details'!B6406:C6574,2,0)</f>
        <v>#N/A</v>
      </c>
      <c r="L6415" s="7" t="e">
        <f>VLOOKUP(J6415,'Product Details'!B6406:D6574,3,0)</f>
        <v>#N/A</v>
      </c>
      <c r="M6415" s="7" t="e">
        <f>VLOOKUP(J6415,'Product Details'!B6407:E6574,4,0)</f>
        <v>#N/A</v>
      </c>
      <c r="Q6415" s="8">
        <f t="shared" si="400"/>
        <v>0</v>
      </c>
      <c r="R6415" s="8">
        <f t="shared" si="401"/>
        <v>0</v>
      </c>
      <c r="T6415" s="9">
        <f t="shared" si="402"/>
        <v>0</v>
      </c>
      <c r="U6415" s="34" t="e">
        <f t="shared" si="403"/>
        <v>#DIV/0!</v>
      </c>
    </row>
    <row r="6416" spans="7:21" x14ac:dyDescent="0.25">
      <c r="G6416" s="33" t="e">
        <f>VLOOKUP(F6416,'Customer Info'!A6407:B6907,2,0)</f>
        <v>#N/A</v>
      </c>
      <c r="H6416" s="6" t="e">
        <f>VLOOKUP(F6416,'Customer Info'!A6407:C6907,3,0)</f>
        <v>#N/A</v>
      </c>
      <c r="I6416" s="6" t="e">
        <f>VLOOKUP(F6416,'Customer Info'!A6407:E6907,5,0)</f>
        <v>#N/A</v>
      </c>
      <c r="K6416" s="7" t="e">
        <f>VLOOKUP(J6416,'Product Details'!B6407:C6575,2,0)</f>
        <v>#N/A</v>
      </c>
      <c r="L6416" s="7" t="e">
        <f>VLOOKUP(J6416,'Product Details'!B6407:D6575,3,0)</f>
        <v>#N/A</v>
      </c>
      <c r="M6416" s="7" t="e">
        <f>VLOOKUP(J6416,'Product Details'!B6408:E6575,4,0)</f>
        <v>#N/A</v>
      </c>
      <c r="Q6416" s="8">
        <f t="shared" si="400"/>
        <v>0</v>
      </c>
      <c r="R6416" s="8">
        <f t="shared" si="401"/>
        <v>0</v>
      </c>
      <c r="T6416" s="9">
        <f t="shared" si="402"/>
        <v>0</v>
      </c>
      <c r="U6416" s="34" t="e">
        <f t="shared" si="403"/>
        <v>#DIV/0!</v>
      </c>
    </row>
    <row r="6417" spans="7:21" x14ac:dyDescent="0.25">
      <c r="G6417" s="33" t="e">
        <f>VLOOKUP(F6417,'Customer Info'!A6408:B6908,2,0)</f>
        <v>#N/A</v>
      </c>
      <c r="H6417" s="6" t="e">
        <f>VLOOKUP(F6417,'Customer Info'!A6408:C6908,3,0)</f>
        <v>#N/A</v>
      </c>
      <c r="I6417" s="6" t="e">
        <f>VLOOKUP(F6417,'Customer Info'!A6408:E6908,5,0)</f>
        <v>#N/A</v>
      </c>
      <c r="K6417" s="7" t="e">
        <f>VLOOKUP(J6417,'Product Details'!B6408:C6576,2,0)</f>
        <v>#N/A</v>
      </c>
      <c r="L6417" s="7" t="e">
        <f>VLOOKUP(J6417,'Product Details'!B6408:D6576,3,0)</f>
        <v>#N/A</v>
      </c>
      <c r="M6417" s="7" t="e">
        <f>VLOOKUP(J6417,'Product Details'!B6409:E6576,4,0)</f>
        <v>#N/A</v>
      </c>
      <c r="Q6417" s="8">
        <f t="shared" si="400"/>
        <v>0</v>
      </c>
      <c r="R6417" s="8">
        <f t="shared" si="401"/>
        <v>0</v>
      </c>
      <c r="T6417" s="9">
        <f t="shared" si="402"/>
        <v>0</v>
      </c>
      <c r="U6417" s="34" t="e">
        <f t="shared" si="403"/>
        <v>#DIV/0!</v>
      </c>
    </row>
    <row r="6418" spans="7:21" x14ac:dyDescent="0.25">
      <c r="G6418" s="33" t="e">
        <f>VLOOKUP(F6418,'Customer Info'!A6409:B6909,2,0)</f>
        <v>#N/A</v>
      </c>
      <c r="H6418" s="6" t="e">
        <f>VLOOKUP(F6418,'Customer Info'!A6409:C6909,3,0)</f>
        <v>#N/A</v>
      </c>
      <c r="I6418" s="6" t="e">
        <f>VLOOKUP(F6418,'Customer Info'!A6409:E6909,5,0)</f>
        <v>#N/A</v>
      </c>
      <c r="K6418" s="7" t="e">
        <f>VLOOKUP(J6418,'Product Details'!B6409:C6577,2,0)</f>
        <v>#N/A</v>
      </c>
      <c r="L6418" s="7" t="e">
        <f>VLOOKUP(J6418,'Product Details'!B6409:D6577,3,0)</f>
        <v>#N/A</v>
      </c>
      <c r="M6418" s="7" t="e">
        <f>VLOOKUP(J6418,'Product Details'!B6410:E6577,4,0)</f>
        <v>#N/A</v>
      </c>
      <c r="Q6418" s="8">
        <f t="shared" si="400"/>
        <v>0</v>
      </c>
      <c r="R6418" s="8">
        <f t="shared" si="401"/>
        <v>0</v>
      </c>
      <c r="T6418" s="9">
        <f t="shared" si="402"/>
        <v>0</v>
      </c>
      <c r="U6418" s="34" t="e">
        <f t="shared" si="403"/>
        <v>#DIV/0!</v>
      </c>
    </row>
    <row r="6419" spans="7:21" x14ac:dyDescent="0.25">
      <c r="G6419" s="33" t="e">
        <f>VLOOKUP(F6419,'Customer Info'!A6410:B6910,2,0)</f>
        <v>#N/A</v>
      </c>
      <c r="H6419" s="6" t="e">
        <f>VLOOKUP(F6419,'Customer Info'!A6410:C6910,3,0)</f>
        <v>#N/A</v>
      </c>
      <c r="I6419" s="6" t="e">
        <f>VLOOKUP(F6419,'Customer Info'!A6410:E6910,5,0)</f>
        <v>#N/A</v>
      </c>
      <c r="K6419" s="7" t="e">
        <f>VLOOKUP(J6419,'Product Details'!B6410:C6578,2,0)</f>
        <v>#N/A</v>
      </c>
      <c r="L6419" s="7" t="e">
        <f>VLOOKUP(J6419,'Product Details'!B6410:D6578,3,0)</f>
        <v>#N/A</v>
      </c>
      <c r="M6419" s="7" t="e">
        <f>VLOOKUP(J6419,'Product Details'!B6411:E6578,4,0)</f>
        <v>#N/A</v>
      </c>
      <c r="Q6419" s="8">
        <f t="shared" si="400"/>
        <v>0</v>
      </c>
      <c r="R6419" s="8">
        <f t="shared" si="401"/>
        <v>0</v>
      </c>
      <c r="T6419" s="9">
        <f t="shared" si="402"/>
        <v>0</v>
      </c>
      <c r="U6419" s="34" t="e">
        <f t="shared" si="403"/>
        <v>#DIV/0!</v>
      </c>
    </row>
    <row r="6420" spans="7:21" x14ac:dyDescent="0.25">
      <c r="G6420" s="33" t="e">
        <f>VLOOKUP(F6420,'Customer Info'!A6411:B6911,2,0)</f>
        <v>#N/A</v>
      </c>
      <c r="H6420" s="6" t="e">
        <f>VLOOKUP(F6420,'Customer Info'!A6411:C6911,3,0)</f>
        <v>#N/A</v>
      </c>
      <c r="I6420" s="6" t="e">
        <f>VLOOKUP(F6420,'Customer Info'!A6411:E6911,5,0)</f>
        <v>#N/A</v>
      </c>
      <c r="K6420" s="7" t="e">
        <f>VLOOKUP(J6420,'Product Details'!B6411:C6579,2,0)</f>
        <v>#N/A</v>
      </c>
      <c r="L6420" s="7" t="e">
        <f>VLOOKUP(J6420,'Product Details'!B6411:D6579,3,0)</f>
        <v>#N/A</v>
      </c>
      <c r="M6420" s="7" t="e">
        <f>VLOOKUP(J6420,'Product Details'!B6412:E6579,4,0)</f>
        <v>#N/A</v>
      </c>
      <c r="Q6420" s="8">
        <f t="shared" si="400"/>
        <v>0</v>
      </c>
      <c r="R6420" s="8">
        <f t="shared" si="401"/>
        <v>0</v>
      </c>
      <c r="T6420" s="9">
        <f t="shared" si="402"/>
        <v>0</v>
      </c>
      <c r="U6420" s="34" t="e">
        <f t="shared" si="403"/>
        <v>#DIV/0!</v>
      </c>
    </row>
    <row r="6421" spans="7:21" x14ac:dyDescent="0.25">
      <c r="G6421" s="33" t="e">
        <f>VLOOKUP(F6421,'Customer Info'!A6412:B6912,2,0)</f>
        <v>#N/A</v>
      </c>
      <c r="H6421" s="6" t="e">
        <f>VLOOKUP(F6421,'Customer Info'!A6412:C6912,3,0)</f>
        <v>#N/A</v>
      </c>
      <c r="I6421" s="6" t="e">
        <f>VLOOKUP(F6421,'Customer Info'!A6412:E6912,5,0)</f>
        <v>#N/A</v>
      </c>
      <c r="K6421" s="7" t="e">
        <f>VLOOKUP(J6421,'Product Details'!B6412:C6580,2,0)</f>
        <v>#N/A</v>
      </c>
      <c r="L6421" s="7" t="e">
        <f>VLOOKUP(J6421,'Product Details'!B6412:D6580,3,0)</f>
        <v>#N/A</v>
      </c>
      <c r="M6421" s="7" t="e">
        <f>VLOOKUP(J6421,'Product Details'!B6413:E6580,4,0)</f>
        <v>#N/A</v>
      </c>
      <c r="Q6421" s="8">
        <f t="shared" si="400"/>
        <v>0</v>
      </c>
      <c r="R6421" s="8">
        <f t="shared" si="401"/>
        <v>0</v>
      </c>
      <c r="T6421" s="9">
        <f t="shared" si="402"/>
        <v>0</v>
      </c>
      <c r="U6421" s="34" t="e">
        <f t="shared" si="403"/>
        <v>#DIV/0!</v>
      </c>
    </row>
    <row r="6422" spans="7:21" x14ac:dyDescent="0.25">
      <c r="G6422" s="33" t="e">
        <f>VLOOKUP(F6422,'Customer Info'!A6413:B6913,2,0)</f>
        <v>#N/A</v>
      </c>
      <c r="H6422" s="6" t="e">
        <f>VLOOKUP(F6422,'Customer Info'!A6413:C6913,3,0)</f>
        <v>#N/A</v>
      </c>
      <c r="I6422" s="6" t="e">
        <f>VLOOKUP(F6422,'Customer Info'!A6413:E6913,5,0)</f>
        <v>#N/A</v>
      </c>
      <c r="K6422" s="7" t="e">
        <f>VLOOKUP(J6422,'Product Details'!B6413:C6581,2,0)</f>
        <v>#N/A</v>
      </c>
      <c r="L6422" s="7" t="e">
        <f>VLOOKUP(J6422,'Product Details'!B6413:D6581,3,0)</f>
        <v>#N/A</v>
      </c>
      <c r="M6422" s="7" t="e">
        <f>VLOOKUP(J6422,'Product Details'!B6414:E6581,4,0)</f>
        <v>#N/A</v>
      </c>
      <c r="Q6422" s="8">
        <f t="shared" si="400"/>
        <v>0</v>
      </c>
      <c r="R6422" s="8">
        <f t="shared" si="401"/>
        <v>0</v>
      </c>
      <c r="T6422" s="9">
        <f t="shared" si="402"/>
        <v>0</v>
      </c>
      <c r="U6422" s="34" t="e">
        <f t="shared" si="403"/>
        <v>#DIV/0!</v>
      </c>
    </row>
    <row r="6423" spans="7:21" x14ac:dyDescent="0.25">
      <c r="G6423" s="33" t="e">
        <f>VLOOKUP(F6423,'Customer Info'!A6414:B6914,2,0)</f>
        <v>#N/A</v>
      </c>
      <c r="H6423" s="6" t="e">
        <f>VLOOKUP(F6423,'Customer Info'!A6414:C6914,3,0)</f>
        <v>#N/A</v>
      </c>
      <c r="I6423" s="6" t="e">
        <f>VLOOKUP(F6423,'Customer Info'!A6414:E6914,5,0)</f>
        <v>#N/A</v>
      </c>
      <c r="K6423" s="7" t="e">
        <f>VLOOKUP(J6423,'Product Details'!B6414:C6582,2,0)</f>
        <v>#N/A</v>
      </c>
      <c r="L6423" s="7" t="e">
        <f>VLOOKUP(J6423,'Product Details'!B6414:D6582,3,0)</f>
        <v>#N/A</v>
      </c>
      <c r="M6423" s="7" t="e">
        <f>VLOOKUP(J6423,'Product Details'!B6415:E6582,4,0)</f>
        <v>#N/A</v>
      </c>
      <c r="Q6423" s="8">
        <f t="shared" si="400"/>
        <v>0</v>
      </c>
      <c r="R6423" s="8">
        <f t="shared" si="401"/>
        <v>0</v>
      </c>
      <c r="T6423" s="9">
        <f t="shared" si="402"/>
        <v>0</v>
      </c>
      <c r="U6423" s="34" t="e">
        <f t="shared" si="403"/>
        <v>#DIV/0!</v>
      </c>
    </row>
    <row r="6424" spans="7:21" x14ac:dyDescent="0.25">
      <c r="G6424" s="33" t="e">
        <f>VLOOKUP(F6424,'Customer Info'!A6415:B6915,2,0)</f>
        <v>#N/A</v>
      </c>
      <c r="H6424" s="6" t="e">
        <f>VLOOKUP(F6424,'Customer Info'!A6415:C6915,3,0)</f>
        <v>#N/A</v>
      </c>
      <c r="I6424" s="6" t="e">
        <f>VLOOKUP(F6424,'Customer Info'!A6415:E6915,5,0)</f>
        <v>#N/A</v>
      </c>
      <c r="K6424" s="7" t="e">
        <f>VLOOKUP(J6424,'Product Details'!B6415:C6583,2,0)</f>
        <v>#N/A</v>
      </c>
      <c r="L6424" s="7" t="e">
        <f>VLOOKUP(J6424,'Product Details'!B6415:D6583,3,0)</f>
        <v>#N/A</v>
      </c>
      <c r="M6424" s="7" t="e">
        <f>VLOOKUP(J6424,'Product Details'!B6416:E6583,4,0)</f>
        <v>#N/A</v>
      </c>
      <c r="Q6424" s="8">
        <f t="shared" si="400"/>
        <v>0</v>
      </c>
      <c r="R6424" s="8">
        <f t="shared" si="401"/>
        <v>0</v>
      </c>
      <c r="T6424" s="9">
        <f t="shared" si="402"/>
        <v>0</v>
      </c>
      <c r="U6424" s="34" t="e">
        <f t="shared" si="403"/>
        <v>#DIV/0!</v>
      </c>
    </row>
    <row r="6425" spans="7:21" x14ac:dyDescent="0.25">
      <c r="G6425" s="33" t="e">
        <f>VLOOKUP(F6425,'Customer Info'!A6416:B6916,2,0)</f>
        <v>#N/A</v>
      </c>
      <c r="H6425" s="6" t="e">
        <f>VLOOKUP(F6425,'Customer Info'!A6416:C6916,3,0)</f>
        <v>#N/A</v>
      </c>
      <c r="I6425" s="6" t="e">
        <f>VLOOKUP(F6425,'Customer Info'!A6416:E6916,5,0)</f>
        <v>#N/A</v>
      </c>
      <c r="K6425" s="7" t="e">
        <f>VLOOKUP(J6425,'Product Details'!B6416:C6584,2,0)</f>
        <v>#N/A</v>
      </c>
      <c r="L6425" s="7" t="e">
        <f>VLOOKUP(J6425,'Product Details'!B6416:D6584,3,0)</f>
        <v>#N/A</v>
      </c>
      <c r="M6425" s="7" t="e">
        <f>VLOOKUP(J6425,'Product Details'!B6417:E6584,4,0)</f>
        <v>#N/A</v>
      </c>
      <c r="Q6425" s="8">
        <f t="shared" si="400"/>
        <v>0</v>
      </c>
      <c r="R6425" s="8">
        <f t="shared" si="401"/>
        <v>0</v>
      </c>
      <c r="T6425" s="9">
        <f t="shared" si="402"/>
        <v>0</v>
      </c>
      <c r="U6425" s="34" t="e">
        <f t="shared" si="403"/>
        <v>#DIV/0!</v>
      </c>
    </row>
    <row r="6426" spans="7:21" x14ac:dyDescent="0.25">
      <c r="G6426" s="33" t="e">
        <f>VLOOKUP(F6426,'Customer Info'!A6417:B6917,2,0)</f>
        <v>#N/A</v>
      </c>
      <c r="H6426" s="6" t="e">
        <f>VLOOKUP(F6426,'Customer Info'!A6417:C6917,3,0)</f>
        <v>#N/A</v>
      </c>
      <c r="I6426" s="6" t="e">
        <f>VLOOKUP(F6426,'Customer Info'!A6417:E6917,5,0)</f>
        <v>#N/A</v>
      </c>
      <c r="K6426" s="7" t="e">
        <f>VLOOKUP(J6426,'Product Details'!B6417:C6585,2,0)</f>
        <v>#N/A</v>
      </c>
      <c r="L6426" s="7" t="e">
        <f>VLOOKUP(J6426,'Product Details'!B6417:D6585,3,0)</f>
        <v>#N/A</v>
      </c>
      <c r="M6426" s="7" t="e">
        <f>VLOOKUP(J6426,'Product Details'!B6418:E6585,4,0)</f>
        <v>#N/A</v>
      </c>
      <c r="Q6426" s="8">
        <f t="shared" si="400"/>
        <v>0</v>
      </c>
      <c r="R6426" s="8">
        <f t="shared" si="401"/>
        <v>0</v>
      </c>
      <c r="T6426" s="9">
        <f t="shared" si="402"/>
        <v>0</v>
      </c>
      <c r="U6426" s="34" t="e">
        <f t="shared" si="403"/>
        <v>#DIV/0!</v>
      </c>
    </row>
    <row r="6427" spans="7:21" x14ac:dyDescent="0.25">
      <c r="G6427" s="33" t="e">
        <f>VLOOKUP(F6427,'Customer Info'!A6418:B6918,2,0)</f>
        <v>#N/A</v>
      </c>
      <c r="H6427" s="6" t="e">
        <f>VLOOKUP(F6427,'Customer Info'!A6418:C6918,3,0)</f>
        <v>#N/A</v>
      </c>
      <c r="I6427" s="6" t="e">
        <f>VLOOKUP(F6427,'Customer Info'!A6418:E6918,5,0)</f>
        <v>#N/A</v>
      </c>
      <c r="K6427" s="7" t="e">
        <f>VLOOKUP(J6427,'Product Details'!B6418:C6586,2,0)</f>
        <v>#N/A</v>
      </c>
      <c r="L6427" s="7" t="e">
        <f>VLOOKUP(J6427,'Product Details'!B6418:D6586,3,0)</f>
        <v>#N/A</v>
      </c>
      <c r="M6427" s="7" t="e">
        <f>VLOOKUP(J6427,'Product Details'!B6419:E6586,4,0)</f>
        <v>#N/A</v>
      </c>
      <c r="Q6427" s="8">
        <f t="shared" si="400"/>
        <v>0</v>
      </c>
      <c r="R6427" s="8">
        <f t="shared" si="401"/>
        <v>0</v>
      </c>
      <c r="T6427" s="9">
        <f t="shared" si="402"/>
        <v>0</v>
      </c>
      <c r="U6427" s="34" t="e">
        <f t="shared" si="403"/>
        <v>#DIV/0!</v>
      </c>
    </row>
    <row r="6428" spans="7:21" x14ac:dyDescent="0.25">
      <c r="G6428" s="33" t="e">
        <f>VLOOKUP(F6428,'Customer Info'!A6419:B6919,2,0)</f>
        <v>#N/A</v>
      </c>
      <c r="H6428" s="6" t="e">
        <f>VLOOKUP(F6428,'Customer Info'!A6419:C6919,3,0)</f>
        <v>#N/A</v>
      </c>
      <c r="I6428" s="6" t="e">
        <f>VLOOKUP(F6428,'Customer Info'!A6419:E6919,5,0)</f>
        <v>#N/A</v>
      </c>
      <c r="K6428" s="7" t="e">
        <f>VLOOKUP(J6428,'Product Details'!B6419:C6587,2,0)</f>
        <v>#N/A</v>
      </c>
      <c r="L6428" s="7" t="e">
        <f>VLOOKUP(J6428,'Product Details'!B6419:D6587,3,0)</f>
        <v>#N/A</v>
      </c>
      <c r="M6428" s="7" t="e">
        <f>VLOOKUP(J6428,'Product Details'!B6420:E6587,4,0)</f>
        <v>#N/A</v>
      </c>
      <c r="Q6428" s="8">
        <f t="shared" si="400"/>
        <v>0</v>
      </c>
      <c r="R6428" s="8">
        <f t="shared" si="401"/>
        <v>0</v>
      </c>
      <c r="T6428" s="9">
        <f t="shared" si="402"/>
        <v>0</v>
      </c>
      <c r="U6428" s="34" t="e">
        <f t="shared" si="403"/>
        <v>#DIV/0!</v>
      </c>
    </row>
    <row r="6429" spans="7:21" x14ac:dyDescent="0.25">
      <c r="G6429" s="33" t="e">
        <f>VLOOKUP(F6429,'Customer Info'!A6420:B6920,2,0)</f>
        <v>#N/A</v>
      </c>
      <c r="H6429" s="6" t="e">
        <f>VLOOKUP(F6429,'Customer Info'!A6420:C6920,3,0)</f>
        <v>#N/A</v>
      </c>
      <c r="I6429" s="6" t="e">
        <f>VLOOKUP(F6429,'Customer Info'!A6420:E6920,5,0)</f>
        <v>#N/A</v>
      </c>
      <c r="K6429" s="7" t="e">
        <f>VLOOKUP(J6429,'Product Details'!B6420:C6588,2,0)</f>
        <v>#N/A</v>
      </c>
      <c r="L6429" s="7" t="e">
        <f>VLOOKUP(J6429,'Product Details'!B6420:D6588,3,0)</f>
        <v>#N/A</v>
      </c>
      <c r="M6429" s="7" t="e">
        <f>VLOOKUP(J6429,'Product Details'!B6421:E6588,4,0)</f>
        <v>#N/A</v>
      </c>
      <c r="Q6429" s="8">
        <f t="shared" si="400"/>
        <v>0</v>
      </c>
      <c r="R6429" s="8">
        <f t="shared" si="401"/>
        <v>0</v>
      </c>
      <c r="T6429" s="9">
        <f t="shared" si="402"/>
        <v>0</v>
      </c>
      <c r="U6429" s="34" t="e">
        <f t="shared" si="403"/>
        <v>#DIV/0!</v>
      </c>
    </row>
    <row r="6430" spans="7:21" x14ac:dyDescent="0.25">
      <c r="G6430" s="33" t="e">
        <f>VLOOKUP(F6430,'Customer Info'!A6421:B6921,2,0)</f>
        <v>#N/A</v>
      </c>
      <c r="H6430" s="6" t="e">
        <f>VLOOKUP(F6430,'Customer Info'!A6421:C6921,3,0)</f>
        <v>#N/A</v>
      </c>
      <c r="I6430" s="6" t="e">
        <f>VLOOKUP(F6430,'Customer Info'!A6421:E6921,5,0)</f>
        <v>#N/A</v>
      </c>
      <c r="K6430" s="7" t="e">
        <f>VLOOKUP(J6430,'Product Details'!B6421:C6589,2,0)</f>
        <v>#N/A</v>
      </c>
      <c r="L6430" s="7" t="e">
        <f>VLOOKUP(J6430,'Product Details'!B6421:D6589,3,0)</f>
        <v>#N/A</v>
      </c>
      <c r="M6430" s="7" t="e">
        <f>VLOOKUP(J6430,'Product Details'!B6422:E6589,4,0)</f>
        <v>#N/A</v>
      </c>
      <c r="Q6430" s="8">
        <f t="shared" si="400"/>
        <v>0</v>
      </c>
      <c r="R6430" s="8">
        <f t="shared" si="401"/>
        <v>0</v>
      </c>
      <c r="T6430" s="9">
        <f t="shared" si="402"/>
        <v>0</v>
      </c>
      <c r="U6430" s="34" t="e">
        <f t="shared" si="403"/>
        <v>#DIV/0!</v>
      </c>
    </row>
    <row r="6431" spans="7:21" x14ac:dyDescent="0.25">
      <c r="G6431" s="33" t="e">
        <f>VLOOKUP(F6431,'Customer Info'!A6422:B6922,2,0)</f>
        <v>#N/A</v>
      </c>
      <c r="H6431" s="6" t="e">
        <f>VLOOKUP(F6431,'Customer Info'!A6422:C6922,3,0)</f>
        <v>#N/A</v>
      </c>
      <c r="I6431" s="6" t="e">
        <f>VLOOKUP(F6431,'Customer Info'!A6422:E6922,5,0)</f>
        <v>#N/A</v>
      </c>
      <c r="K6431" s="7" t="e">
        <f>VLOOKUP(J6431,'Product Details'!B6422:C6590,2,0)</f>
        <v>#N/A</v>
      </c>
      <c r="L6431" s="7" t="e">
        <f>VLOOKUP(J6431,'Product Details'!B6422:D6590,3,0)</f>
        <v>#N/A</v>
      </c>
      <c r="M6431" s="7" t="e">
        <f>VLOOKUP(J6431,'Product Details'!B6423:E6590,4,0)</f>
        <v>#N/A</v>
      </c>
      <c r="Q6431" s="8">
        <f t="shared" si="400"/>
        <v>0</v>
      </c>
      <c r="R6431" s="8">
        <f t="shared" si="401"/>
        <v>0</v>
      </c>
      <c r="T6431" s="9">
        <f t="shared" si="402"/>
        <v>0</v>
      </c>
      <c r="U6431" s="34" t="e">
        <f t="shared" si="403"/>
        <v>#DIV/0!</v>
      </c>
    </row>
    <row r="6432" spans="7:21" x14ac:dyDescent="0.25">
      <c r="G6432" s="33" t="e">
        <f>VLOOKUP(F6432,'Customer Info'!A6423:B6923,2,0)</f>
        <v>#N/A</v>
      </c>
      <c r="H6432" s="6" t="e">
        <f>VLOOKUP(F6432,'Customer Info'!A6423:C6923,3,0)</f>
        <v>#N/A</v>
      </c>
      <c r="I6432" s="6" t="e">
        <f>VLOOKUP(F6432,'Customer Info'!A6423:E6923,5,0)</f>
        <v>#N/A</v>
      </c>
      <c r="K6432" s="7" t="e">
        <f>VLOOKUP(J6432,'Product Details'!B6423:C6591,2,0)</f>
        <v>#N/A</v>
      </c>
      <c r="L6432" s="7" t="e">
        <f>VLOOKUP(J6432,'Product Details'!B6423:D6591,3,0)</f>
        <v>#N/A</v>
      </c>
      <c r="M6432" s="7" t="e">
        <f>VLOOKUP(J6432,'Product Details'!B6424:E6591,4,0)</f>
        <v>#N/A</v>
      </c>
      <c r="Q6432" s="8">
        <f t="shared" si="400"/>
        <v>0</v>
      </c>
      <c r="R6432" s="8">
        <f t="shared" si="401"/>
        <v>0</v>
      </c>
      <c r="T6432" s="9">
        <f t="shared" si="402"/>
        <v>0</v>
      </c>
      <c r="U6432" s="34" t="e">
        <f t="shared" si="403"/>
        <v>#DIV/0!</v>
      </c>
    </row>
    <row r="6433" spans="7:21" x14ac:dyDescent="0.25">
      <c r="G6433" s="33" t="e">
        <f>VLOOKUP(F6433,'Customer Info'!A6424:B6924,2,0)</f>
        <v>#N/A</v>
      </c>
      <c r="H6433" s="6" t="e">
        <f>VLOOKUP(F6433,'Customer Info'!A6424:C6924,3,0)</f>
        <v>#N/A</v>
      </c>
      <c r="I6433" s="6" t="e">
        <f>VLOOKUP(F6433,'Customer Info'!A6424:E6924,5,0)</f>
        <v>#N/A</v>
      </c>
      <c r="K6433" s="7" t="e">
        <f>VLOOKUP(J6433,'Product Details'!B6424:C6592,2,0)</f>
        <v>#N/A</v>
      </c>
      <c r="L6433" s="7" t="e">
        <f>VLOOKUP(J6433,'Product Details'!B6424:D6592,3,0)</f>
        <v>#N/A</v>
      </c>
      <c r="M6433" s="7" t="e">
        <f>VLOOKUP(J6433,'Product Details'!B6425:E6592,4,0)</f>
        <v>#N/A</v>
      </c>
      <c r="Q6433" s="8">
        <f t="shared" si="400"/>
        <v>0</v>
      </c>
      <c r="R6433" s="8">
        <f t="shared" si="401"/>
        <v>0</v>
      </c>
      <c r="T6433" s="9">
        <f t="shared" si="402"/>
        <v>0</v>
      </c>
      <c r="U6433" s="34" t="e">
        <f t="shared" si="403"/>
        <v>#DIV/0!</v>
      </c>
    </row>
    <row r="6434" spans="7:21" x14ac:dyDescent="0.25">
      <c r="G6434" s="33" t="e">
        <f>VLOOKUP(F6434,'Customer Info'!A6425:B6925,2,0)</f>
        <v>#N/A</v>
      </c>
      <c r="H6434" s="6" t="e">
        <f>VLOOKUP(F6434,'Customer Info'!A6425:C6925,3,0)</f>
        <v>#N/A</v>
      </c>
      <c r="I6434" s="6" t="e">
        <f>VLOOKUP(F6434,'Customer Info'!A6425:E6925,5,0)</f>
        <v>#N/A</v>
      </c>
      <c r="K6434" s="7" t="e">
        <f>VLOOKUP(J6434,'Product Details'!B6425:C6593,2,0)</f>
        <v>#N/A</v>
      </c>
      <c r="L6434" s="7" t="e">
        <f>VLOOKUP(J6434,'Product Details'!B6425:D6593,3,0)</f>
        <v>#N/A</v>
      </c>
      <c r="M6434" s="7" t="e">
        <f>VLOOKUP(J6434,'Product Details'!B6426:E6593,4,0)</f>
        <v>#N/A</v>
      </c>
      <c r="Q6434" s="8">
        <f t="shared" si="400"/>
        <v>0</v>
      </c>
      <c r="R6434" s="8">
        <f t="shared" si="401"/>
        <v>0</v>
      </c>
      <c r="T6434" s="9">
        <f t="shared" si="402"/>
        <v>0</v>
      </c>
      <c r="U6434" s="34" t="e">
        <f t="shared" si="403"/>
        <v>#DIV/0!</v>
      </c>
    </row>
    <row r="6435" spans="7:21" x14ac:dyDescent="0.25">
      <c r="G6435" s="33" t="e">
        <f>VLOOKUP(F6435,'Customer Info'!A6426:B6926,2,0)</f>
        <v>#N/A</v>
      </c>
      <c r="H6435" s="6" t="e">
        <f>VLOOKUP(F6435,'Customer Info'!A6426:C6926,3,0)</f>
        <v>#N/A</v>
      </c>
      <c r="I6435" s="6" t="e">
        <f>VLOOKUP(F6435,'Customer Info'!A6426:E6926,5,0)</f>
        <v>#N/A</v>
      </c>
      <c r="K6435" s="7" t="e">
        <f>VLOOKUP(J6435,'Product Details'!B6426:C6594,2,0)</f>
        <v>#N/A</v>
      </c>
      <c r="L6435" s="7" t="e">
        <f>VLOOKUP(J6435,'Product Details'!B6426:D6594,3,0)</f>
        <v>#N/A</v>
      </c>
      <c r="M6435" s="7" t="e">
        <f>VLOOKUP(J6435,'Product Details'!B6427:E6594,4,0)</f>
        <v>#N/A</v>
      </c>
      <c r="Q6435" s="8">
        <f t="shared" si="400"/>
        <v>0</v>
      </c>
      <c r="R6435" s="8">
        <f t="shared" si="401"/>
        <v>0</v>
      </c>
      <c r="T6435" s="9">
        <f t="shared" si="402"/>
        <v>0</v>
      </c>
      <c r="U6435" s="34" t="e">
        <f t="shared" si="403"/>
        <v>#DIV/0!</v>
      </c>
    </row>
    <row r="6436" spans="7:21" x14ac:dyDescent="0.25">
      <c r="G6436" s="33" t="e">
        <f>VLOOKUP(F6436,'Customer Info'!A6427:B6927,2,0)</f>
        <v>#N/A</v>
      </c>
      <c r="H6436" s="6" t="e">
        <f>VLOOKUP(F6436,'Customer Info'!A6427:C6927,3,0)</f>
        <v>#N/A</v>
      </c>
      <c r="I6436" s="6" t="e">
        <f>VLOOKUP(F6436,'Customer Info'!A6427:E6927,5,0)</f>
        <v>#N/A</v>
      </c>
      <c r="K6436" s="7" t="e">
        <f>VLOOKUP(J6436,'Product Details'!B6427:C6595,2,0)</f>
        <v>#N/A</v>
      </c>
      <c r="L6436" s="7" t="e">
        <f>VLOOKUP(J6436,'Product Details'!B6427:D6595,3,0)</f>
        <v>#N/A</v>
      </c>
      <c r="M6436" s="7" t="e">
        <f>VLOOKUP(J6436,'Product Details'!B6428:E6595,4,0)</f>
        <v>#N/A</v>
      </c>
      <c r="Q6436" s="8">
        <f t="shared" si="400"/>
        <v>0</v>
      </c>
      <c r="R6436" s="8">
        <f t="shared" si="401"/>
        <v>0</v>
      </c>
      <c r="T6436" s="9">
        <f t="shared" si="402"/>
        <v>0</v>
      </c>
      <c r="U6436" s="34" t="e">
        <f t="shared" si="403"/>
        <v>#DIV/0!</v>
      </c>
    </row>
    <row r="6437" spans="7:21" x14ac:dyDescent="0.25">
      <c r="G6437" s="33" t="e">
        <f>VLOOKUP(F6437,'Customer Info'!A6428:B6928,2,0)</f>
        <v>#N/A</v>
      </c>
      <c r="H6437" s="6" t="e">
        <f>VLOOKUP(F6437,'Customer Info'!A6428:C6928,3,0)</f>
        <v>#N/A</v>
      </c>
      <c r="I6437" s="6" t="e">
        <f>VLOOKUP(F6437,'Customer Info'!A6428:E6928,5,0)</f>
        <v>#N/A</v>
      </c>
      <c r="K6437" s="7" t="e">
        <f>VLOOKUP(J6437,'Product Details'!B6428:C6596,2,0)</f>
        <v>#N/A</v>
      </c>
      <c r="L6437" s="7" t="e">
        <f>VLOOKUP(J6437,'Product Details'!B6428:D6596,3,0)</f>
        <v>#N/A</v>
      </c>
      <c r="M6437" s="7" t="e">
        <f>VLOOKUP(J6437,'Product Details'!B6429:E6596,4,0)</f>
        <v>#N/A</v>
      </c>
      <c r="Q6437" s="8">
        <f t="shared" si="400"/>
        <v>0</v>
      </c>
      <c r="R6437" s="8">
        <f t="shared" si="401"/>
        <v>0</v>
      </c>
      <c r="T6437" s="9">
        <f t="shared" si="402"/>
        <v>0</v>
      </c>
      <c r="U6437" s="34" t="e">
        <f t="shared" si="403"/>
        <v>#DIV/0!</v>
      </c>
    </row>
    <row r="6438" spans="7:21" x14ac:dyDescent="0.25">
      <c r="G6438" s="33" t="e">
        <f>VLOOKUP(F6438,'Customer Info'!A6429:B6929,2,0)</f>
        <v>#N/A</v>
      </c>
      <c r="H6438" s="6" t="e">
        <f>VLOOKUP(F6438,'Customer Info'!A6429:C6929,3,0)</f>
        <v>#N/A</v>
      </c>
      <c r="I6438" s="6" t="e">
        <f>VLOOKUP(F6438,'Customer Info'!A6429:E6929,5,0)</f>
        <v>#N/A</v>
      </c>
      <c r="K6438" s="7" t="e">
        <f>VLOOKUP(J6438,'Product Details'!B6429:C6597,2,0)</f>
        <v>#N/A</v>
      </c>
      <c r="L6438" s="7" t="e">
        <f>VLOOKUP(J6438,'Product Details'!B6429:D6597,3,0)</f>
        <v>#N/A</v>
      </c>
      <c r="M6438" s="7" t="e">
        <f>VLOOKUP(J6438,'Product Details'!B6430:E6597,4,0)</f>
        <v>#N/A</v>
      </c>
      <c r="Q6438" s="8">
        <f t="shared" si="400"/>
        <v>0</v>
      </c>
      <c r="R6438" s="8">
        <f t="shared" si="401"/>
        <v>0</v>
      </c>
      <c r="T6438" s="9">
        <f t="shared" si="402"/>
        <v>0</v>
      </c>
      <c r="U6438" s="34" t="e">
        <f t="shared" si="403"/>
        <v>#DIV/0!</v>
      </c>
    </row>
    <row r="6439" spans="7:21" x14ac:dyDescent="0.25">
      <c r="G6439" s="33" t="e">
        <f>VLOOKUP(F6439,'Customer Info'!A6430:B6930,2,0)</f>
        <v>#N/A</v>
      </c>
      <c r="H6439" s="6" t="e">
        <f>VLOOKUP(F6439,'Customer Info'!A6430:C6930,3,0)</f>
        <v>#N/A</v>
      </c>
      <c r="I6439" s="6" t="e">
        <f>VLOOKUP(F6439,'Customer Info'!A6430:E6930,5,0)</f>
        <v>#N/A</v>
      </c>
      <c r="K6439" s="7" t="e">
        <f>VLOOKUP(J6439,'Product Details'!B6430:C6598,2,0)</f>
        <v>#N/A</v>
      </c>
      <c r="L6439" s="7" t="e">
        <f>VLOOKUP(J6439,'Product Details'!B6430:D6598,3,0)</f>
        <v>#N/A</v>
      </c>
      <c r="M6439" s="7" t="e">
        <f>VLOOKUP(J6439,'Product Details'!B6431:E6598,4,0)</f>
        <v>#N/A</v>
      </c>
      <c r="Q6439" s="8">
        <f t="shared" si="400"/>
        <v>0</v>
      </c>
      <c r="R6439" s="8">
        <f t="shared" si="401"/>
        <v>0</v>
      </c>
      <c r="T6439" s="9">
        <f t="shared" si="402"/>
        <v>0</v>
      </c>
      <c r="U6439" s="34" t="e">
        <f t="shared" si="403"/>
        <v>#DIV/0!</v>
      </c>
    </row>
    <row r="6440" spans="7:21" x14ac:dyDescent="0.25">
      <c r="G6440" s="33" t="e">
        <f>VLOOKUP(F6440,'Customer Info'!A6431:B6931,2,0)</f>
        <v>#N/A</v>
      </c>
      <c r="H6440" s="6" t="e">
        <f>VLOOKUP(F6440,'Customer Info'!A6431:C6931,3,0)</f>
        <v>#N/A</v>
      </c>
      <c r="I6440" s="6" t="e">
        <f>VLOOKUP(F6440,'Customer Info'!A6431:E6931,5,0)</f>
        <v>#N/A</v>
      </c>
      <c r="K6440" s="7" t="e">
        <f>VLOOKUP(J6440,'Product Details'!B6431:C6599,2,0)</f>
        <v>#N/A</v>
      </c>
      <c r="L6440" s="7" t="e">
        <f>VLOOKUP(J6440,'Product Details'!B6431:D6599,3,0)</f>
        <v>#N/A</v>
      </c>
      <c r="M6440" s="7" t="e">
        <f>VLOOKUP(J6440,'Product Details'!B6432:E6599,4,0)</f>
        <v>#N/A</v>
      </c>
      <c r="Q6440" s="8">
        <f t="shared" si="400"/>
        <v>0</v>
      </c>
      <c r="R6440" s="8">
        <f t="shared" si="401"/>
        <v>0</v>
      </c>
      <c r="T6440" s="9">
        <f t="shared" si="402"/>
        <v>0</v>
      </c>
      <c r="U6440" s="34" t="e">
        <f t="shared" si="403"/>
        <v>#DIV/0!</v>
      </c>
    </row>
    <row r="6441" spans="7:21" x14ac:dyDescent="0.25">
      <c r="G6441" s="33" t="e">
        <f>VLOOKUP(F6441,'Customer Info'!A6432:B6932,2,0)</f>
        <v>#N/A</v>
      </c>
      <c r="H6441" s="6" t="e">
        <f>VLOOKUP(F6441,'Customer Info'!A6432:C6932,3,0)</f>
        <v>#N/A</v>
      </c>
      <c r="I6441" s="6" t="e">
        <f>VLOOKUP(F6441,'Customer Info'!A6432:E6932,5,0)</f>
        <v>#N/A</v>
      </c>
      <c r="K6441" s="7" t="e">
        <f>VLOOKUP(J6441,'Product Details'!B6432:C6600,2,0)</f>
        <v>#N/A</v>
      </c>
      <c r="L6441" s="7" t="e">
        <f>VLOOKUP(J6441,'Product Details'!B6432:D6600,3,0)</f>
        <v>#N/A</v>
      </c>
      <c r="M6441" s="7" t="e">
        <f>VLOOKUP(J6441,'Product Details'!B6433:E6600,4,0)</f>
        <v>#N/A</v>
      </c>
      <c r="Q6441" s="8">
        <f t="shared" si="400"/>
        <v>0</v>
      </c>
      <c r="R6441" s="8">
        <f t="shared" si="401"/>
        <v>0</v>
      </c>
      <c r="T6441" s="9">
        <f t="shared" si="402"/>
        <v>0</v>
      </c>
      <c r="U6441" s="34" t="e">
        <f t="shared" si="403"/>
        <v>#DIV/0!</v>
      </c>
    </row>
    <row r="6442" spans="7:21" x14ac:dyDescent="0.25">
      <c r="G6442" s="33" t="e">
        <f>VLOOKUP(F6442,'Customer Info'!A6433:B6933,2,0)</f>
        <v>#N/A</v>
      </c>
      <c r="H6442" s="6" t="e">
        <f>VLOOKUP(F6442,'Customer Info'!A6433:C6933,3,0)</f>
        <v>#N/A</v>
      </c>
      <c r="I6442" s="6" t="e">
        <f>VLOOKUP(F6442,'Customer Info'!A6433:E6933,5,0)</f>
        <v>#N/A</v>
      </c>
      <c r="K6442" s="7" t="e">
        <f>VLOOKUP(J6442,'Product Details'!B6433:C6601,2,0)</f>
        <v>#N/A</v>
      </c>
      <c r="L6442" s="7" t="e">
        <f>VLOOKUP(J6442,'Product Details'!B6433:D6601,3,0)</f>
        <v>#N/A</v>
      </c>
      <c r="M6442" s="7" t="e">
        <f>VLOOKUP(J6442,'Product Details'!B6434:E6601,4,0)</f>
        <v>#N/A</v>
      </c>
      <c r="Q6442" s="8">
        <f t="shared" si="400"/>
        <v>0</v>
      </c>
      <c r="R6442" s="8">
        <f t="shared" si="401"/>
        <v>0</v>
      </c>
      <c r="T6442" s="9">
        <f t="shared" si="402"/>
        <v>0</v>
      </c>
      <c r="U6442" s="34" t="e">
        <f t="shared" si="403"/>
        <v>#DIV/0!</v>
      </c>
    </row>
    <row r="6443" spans="7:21" x14ac:dyDescent="0.25">
      <c r="G6443" s="33" t="e">
        <f>VLOOKUP(F6443,'Customer Info'!A6434:B6934,2,0)</f>
        <v>#N/A</v>
      </c>
      <c r="H6443" s="6" t="e">
        <f>VLOOKUP(F6443,'Customer Info'!A6434:C6934,3,0)</f>
        <v>#N/A</v>
      </c>
      <c r="I6443" s="6" t="e">
        <f>VLOOKUP(F6443,'Customer Info'!A6434:E6934,5,0)</f>
        <v>#N/A</v>
      </c>
      <c r="K6443" s="7" t="e">
        <f>VLOOKUP(J6443,'Product Details'!B6434:C6602,2,0)</f>
        <v>#N/A</v>
      </c>
      <c r="L6443" s="7" t="e">
        <f>VLOOKUP(J6443,'Product Details'!B6434:D6602,3,0)</f>
        <v>#N/A</v>
      </c>
      <c r="M6443" s="7" t="e">
        <f>VLOOKUP(J6443,'Product Details'!B6435:E6602,4,0)</f>
        <v>#N/A</v>
      </c>
      <c r="Q6443" s="8">
        <f t="shared" si="400"/>
        <v>0</v>
      </c>
      <c r="R6443" s="8">
        <f t="shared" si="401"/>
        <v>0</v>
      </c>
      <c r="T6443" s="9">
        <f t="shared" si="402"/>
        <v>0</v>
      </c>
      <c r="U6443" s="34" t="e">
        <f t="shared" si="403"/>
        <v>#DIV/0!</v>
      </c>
    </row>
    <row r="6444" spans="7:21" x14ac:dyDescent="0.25">
      <c r="G6444" s="33" t="e">
        <f>VLOOKUP(F6444,'Customer Info'!A6435:B6935,2,0)</f>
        <v>#N/A</v>
      </c>
      <c r="H6444" s="6" t="e">
        <f>VLOOKUP(F6444,'Customer Info'!A6435:C6935,3,0)</f>
        <v>#N/A</v>
      </c>
      <c r="I6444" s="6" t="e">
        <f>VLOOKUP(F6444,'Customer Info'!A6435:E6935,5,0)</f>
        <v>#N/A</v>
      </c>
      <c r="K6444" s="7" t="e">
        <f>VLOOKUP(J6444,'Product Details'!B6435:C6603,2,0)</f>
        <v>#N/A</v>
      </c>
      <c r="L6444" s="7" t="e">
        <f>VLOOKUP(J6444,'Product Details'!B6435:D6603,3,0)</f>
        <v>#N/A</v>
      </c>
      <c r="M6444" s="7" t="e">
        <f>VLOOKUP(J6444,'Product Details'!B6436:E6603,4,0)</f>
        <v>#N/A</v>
      </c>
      <c r="Q6444" s="8">
        <f t="shared" si="400"/>
        <v>0</v>
      </c>
      <c r="R6444" s="8">
        <f t="shared" si="401"/>
        <v>0</v>
      </c>
      <c r="T6444" s="9">
        <f t="shared" si="402"/>
        <v>0</v>
      </c>
      <c r="U6444" s="34" t="e">
        <f t="shared" si="403"/>
        <v>#DIV/0!</v>
      </c>
    </row>
    <row r="6445" spans="7:21" x14ac:dyDescent="0.25">
      <c r="G6445" s="33" t="e">
        <f>VLOOKUP(F6445,'Customer Info'!A6436:B6936,2,0)</f>
        <v>#N/A</v>
      </c>
      <c r="H6445" s="6" t="e">
        <f>VLOOKUP(F6445,'Customer Info'!A6436:C6936,3,0)</f>
        <v>#N/A</v>
      </c>
      <c r="I6445" s="6" t="e">
        <f>VLOOKUP(F6445,'Customer Info'!A6436:E6936,5,0)</f>
        <v>#N/A</v>
      </c>
      <c r="K6445" s="7" t="e">
        <f>VLOOKUP(J6445,'Product Details'!B6436:C6604,2,0)</f>
        <v>#N/A</v>
      </c>
      <c r="L6445" s="7" t="e">
        <f>VLOOKUP(J6445,'Product Details'!B6436:D6604,3,0)</f>
        <v>#N/A</v>
      </c>
      <c r="M6445" s="7" t="e">
        <f>VLOOKUP(J6445,'Product Details'!B6437:E6604,4,0)</f>
        <v>#N/A</v>
      </c>
      <c r="Q6445" s="8">
        <f t="shared" si="400"/>
        <v>0</v>
      </c>
      <c r="R6445" s="8">
        <f t="shared" si="401"/>
        <v>0</v>
      </c>
      <c r="T6445" s="9">
        <f t="shared" si="402"/>
        <v>0</v>
      </c>
      <c r="U6445" s="34" t="e">
        <f t="shared" si="403"/>
        <v>#DIV/0!</v>
      </c>
    </row>
    <row r="6446" spans="7:21" x14ac:dyDescent="0.25">
      <c r="G6446" s="33" t="e">
        <f>VLOOKUP(F6446,'Customer Info'!A6437:B6937,2,0)</f>
        <v>#N/A</v>
      </c>
      <c r="H6446" s="6" t="e">
        <f>VLOOKUP(F6446,'Customer Info'!A6437:C6937,3,0)</f>
        <v>#N/A</v>
      </c>
      <c r="I6446" s="6" t="e">
        <f>VLOOKUP(F6446,'Customer Info'!A6437:E6937,5,0)</f>
        <v>#N/A</v>
      </c>
      <c r="K6446" s="7" t="e">
        <f>VLOOKUP(J6446,'Product Details'!B6437:C6605,2,0)</f>
        <v>#N/A</v>
      </c>
      <c r="L6446" s="7" t="e">
        <f>VLOOKUP(J6446,'Product Details'!B6437:D6605,3,0)</f>
        <v>#N/A</v>
      </c>
      <c r="M6446" s="7" t="e">
        <f>VLOOKUP(J6446,'Product Details'!B6438:E6605,4,0)</f>
        <v>#N/A</v>
      </c>
      <c r="Q6446" s="8">
        <f t="shared" si="400"/>
        <v>0</v>
      </c>
      <c r="R6446" s="8">
        <f t="shared" si="401"/>
        <v>0</v>
      </c>
      <c r="T6446" s="9">
        <f t="shared" si="402"/>
        <v>0</v>
      </c>
      <c r="U6446" s="34" t="e">
        <f t="shared" si="403"/>
        <v>#DIV/0!</v>
      </c>
    </row>
    <row r="6447" spans="7:21" x14ac:dyDescent="0.25">
      <c r="G6447" s="33" t="e">
        <f>VLOOKUP(F6447,'Customer Info'!A6438:B6938,2,0)</f>
        <v>#N/A</v>
      </c>
      <c r="H6447" s="6" t="e">
        <f>VLOOKUP(F6447,'Customer Info'!A6438:C6938,3,0)</f>
        <v>#N/A</v>
      </c>
      <c r="I6447" s="6" t="e">
        <f>VLOOKUP(F6447,'Customer Info'!A6438:E6938,5,0)</f>
        <v>#N/A</v>
      </c>
      <c r="K6447" s="7" t="e">
        <f>VLOOKUP(J6447,'Product Details'!B6438:C6606,2,0)</f>
        <v>#N/A</v>
      </c>
      <c r="L6447" s="7" t="e">
        <f>VLOOKUP(J6447,'Product Details'!B6438:D6606,3,0)</f>
        <v>#N/A</v>
      </c>
      <c r="M6447" s="7" t="e">
        <f>VLOOKUP(J6447,'Product Details'!B6439:E6606,4,0)</f>
        <v>#N/A</v>
      </c>
      <c r="Q6447" s="8">
        <f t="shared" si="400"/>
        <v>0</v>
      </c>
      <c r="R6447" s="8">
        <f t="shared" si="401"/>
        <v>0</v>
      </c>
      <c r="T6447" s="9">
        <f t="shared" si="402"/>
        <v>0</v>
      </c>
      <c r="U6447" s="34" t="e">
        <f t="shared" si="403"/>
        <v>#DIV/0!</v>
      </c>
    </row>
    <row r="6448" spans="7:21" x14ac:dyDescent="0.25">
      <c r="G6448" s="33" t="e">
        <f>VLOOKUP(F6448,'Customer Info'!A6439:B6939,2,0)</f>
        <v>#N/A</v>
      </c>
      <c r="H6448" s="6" t="e">
        <f>VLOOKUP(F6448,'Customer Info'!A6439:C6939,3,0)</f>
        <v>#N/A</v>
      </c>
      <c r="I6448" s="6" t="e">
        <f>VLOOKUP(F6448,'Customer Info'!A6439:E6939,5,0)</f>
        <v>#N/A</v>
      </c>
      <c r="K6448" s="7" t="e">
        <f>VLOOKUP(J6448,'Product Details'!B6439:C6607,2,0)</f>
        <v>#N/A</v>
      </c>
      <c r="L6448" s="7" t="e">
        <f>VLOOKUP(J6448,'Product Details'!B6439:D6607,3,0)</f>
        <v>#N/A</v>
      </c>
      <c r="M6448" s="7" t="e">
        <f>VLOOKUP(J6448,'Product Details'!B6440:E6607,4,0)</f>
        <v>#N/A</v>
      </c>
      <c r="Q6448" s="8">
        <f t="shared" si="400"/>
        <v>0</v>
      </c>
      <c r="R6448" s="8">
        <f t="shared" si="401"/>
        <v>0</v>
      </c>
      <c r="T6448" s="9">
        <f t="shared" si="402"/>
        <v>0</v>
      </c>
      <c r="U6448" s="34" t="e">
        <f t="shared" si="403"/>
        <v>#DIV/0!</v>
      </c>
    </row>
    <row r="6449" spans="7:21" x14ac:dyDescent="0.25">
      <c r="G6449" s="33" t="e">
        <f>VLOOKUP(F6449,'Customer Info'!A6440:B6940,2,0)</f>
        <v>#N/A</v>
      </c>
      <c r="H6449" s="6" t="e">
        <f>VLOOKUP(F6449,'Customer Info'!A6440:C6940,3,0)</f>
        <v>#N/A</v>
      </c>
      <c r="I6449" s="6" t="e">
        <f>VLOOKUP(F6449,'Customer Info'!A6440:E6940,5,0)</f>
        <v>#N/A</v>
      </c>
      <c r="K6449" s="7" t="e">
        <f>VLOOKUP(J6449,'Product Details'!B6440:C6608,2,0)</f>
        <v>#N/A</v>
      </c>
      <c r="L6449" s="7" t="e">
        <f>VLOOKUP(J6449,'Product Details'!B6440:D6608,3,0)</f>
        <v>#N/A</v>
      </c>
      <c r="M6449" s="7" t="e">
        <f>VLOOKUP(J6449,'Product Details'!B6441:E6608,4,0)</f>
        <v>#N/A</v>
      </c>
      <c r="Q6449" s="8">
        <f t="shared" si="400"/>
        <v>0</v>
      </c>
      <c r="R6449" s="8">
        <f t="shared" si="401"/>
        <v>0</v>
      </c>
      <c r="T6449" s="9">
        <f t="shared" si="402"/>
        <v>0</v>
      </c>
      <c r="U6449" s="34" t="e">
        <f t="shared" si="403"/>
        <v>#DIV/0!</v>
      </c>
    </row>
    <row r="6450" spans="7:21" x14ac:dyDescent="0.25">
      <c r="G6450" s="33" t="e">
        <f>VLOOKUP(F6450,'Customer Info'!A6441:B6941,2,0)</f>
        <v>#N/A</v>
      </c>
      <c r="H6450" s="6" t="e">
        <f>VLOOKUP(F6450,'Customer Info'!A6441:C6941,3,0)</f>
        <v>#N/A</v>
      </c>
      <c r="I6450" s="6" t="e">
        <f>VLOOKUP(F6450,'Customer Info'!A6441:E6941,5,0)</f>
        <v>#N/A</v>
      </c>
      <c r="K6450" s="7" t="e">
        <f>VLOOKUP(J6450,'Product Details'!B6441:C6609,2,0)</f>
        <v>#N/A</v>
      </c>
      <c r="L6450" s="7" t="e">
        <f>VLOOKUP(J6450,'Product Details'!B6441:D6609,3,0)</f>
        <v>#N/A</v>
      </c>
      <c r="M6450" s="7" t="e">
        <f>VLOOKUP(J6450,'Product Details'!B6442:E6609,4,0)</f>
        <v>#N/A</v>
      </c>
      <c r="Q6450" s="8">
        <f t="shared" si="400"/>
        <v>0</v>
      </c>
      <c r="R6450" s="8">
        <f t="shared" si="401"/>
        <v>0</v>
      </c>
      <c r="T6450" s="9">
        <f t="shared" si="402"/>
        <v>0</v>
      </c>
      <c r="U6450" s="34" t="e">
        <f t="shared" si="403"/>
        <v>#DIV/0!</v>
      </c>
    </row>
    <row r="6451" spans="7:21" x14ac:dyDescent="0.25">
      <c r="G6451" s="33" t="e">
        <f>VLOOKUP(F6451,'Customer Info'!A6442:B6942,2,0)</f>
        <v>#N/A</v>
      </c>
      <c r="H6451" s="6" t="e">
        <f>VLOOKUP(F6451,'Customer Info'!A6442:C6942,3,0)</f>
        <v>#N/A</v>
      </c>
      <c r="I6451" s="6" t="e">
        <f>VLOOKUP(F6451,'Customer Info'!A6442:E6942,5,0)</f>
        <v>#N/A</v>
      </c>
      <c r="K6451" s="7" t="e">
        <f>VLOOKUP(J6451,'Product Details'!B6442:C6610,2,0)</f>
        <v>#N/A</v>
      </c>
      <c r="L6451" s="7" t="e">
        <f>VLOOKUP(J6451,'Product Details'!B6442:D6610,3,0)</f>
        <v>#N/A</v>
      </c>
      <c r="M6451" s="7" t="e">
        <f>VLOOKUP(J6451,'Product Details'!B6443:E6610,4,0)</f>
        <v>#N/A</v>
      </c>
      <c r="Q6451" s="8">
        <f t="shared" si="400"/>
        <v>0</v>
      </c>
      <c r="R6451" s="8">
        <f t="shared" si="401"/>
        <v>0</v>
      </c>
      <c r="T6451" s="9">
        <f t="shared" si="402"/>
        <v>0</v>
      </c>
      <c r="U6451" s="34" t="e">
        <f t="shared" si="403"/>
        <v>#DIV/0!</v>
      </c>
    </row>
    <row r="6452" spans="7:21" x14ac:dyDescent="0.25">
      <c r="G6452" s="33" t="e">
        <f>VLOOKUP(F6452,'Customer Info'!A6443:B6943,2,0)</f>
        <v>#N/A</v>
      </c>
      <c r="H6452" s="6" t="e">
        <f>VLOOKUP(F6452,'Customer Info'!A6443:C6943,3,0)</f>
        <v>#N/A</v>
      </c>
      <c r="I6452" s="6" t="e">
        <f>VLOOKUP(F6452,'Customer Info'!A6443:E6943,5,0)</f>
        <v>#N/A</v>
      </c>
      <c r="K6452" s="7" t="e">
        <f>VLOOKUP(J6452,'Product Details'!B6443:C6611,2,0)</f>
        <v>#N/A</v>
      </c>
      <c r="L6452" s="7" t="e">
        <f>VLOOKUP(J6452,'Product Details'!B6443:D6611,3,0)</f>
        <v>#N/A</v>
      </c>
      <c r="M6452" s="7" t="e">
        <f>VLOOKUP(J6452,'Product Details'!B6444:E6611,4,0)</f>
        <v>#N/A</v>
      </c>
      <c r="Q6452" s="8">
        <f t="shared" si="400"/>
        <v>0</v>
      </c>
      <c r="R6452" s="8">
        <f t="shared" si="401"/>
        <v>0</v>
      </c>
      <c r="T6452" s="9">
        <f t="shared" si="402"/>
        <v>0</v>
      </c>
      <c r="U6452" s="34" t="e">
        <f t="shared" si="403"/>
        <v>#DIV/0!</v>
      </c>
    </row>
    <row r="6453" spans="7:21" x14ac:dyDescent="0.25">
      <c r="G6453" s="33" t="e">
        <f>VLOOKUP(F6453,'Customer Info'!A6444:B6944,2,0)</f>
        <v>#N/A</v>
      </c>
      <c r="H6453" s="6" t="e">
        <f>VLOOKUP(F6453,'Customer Info'!A6444:C6944,3,0)</f>
        <v>#N/A</v>
      </c>
      <c r="I6453" s="6" t="e">
        <f>VLOOKUP(F6453,'Customer Info'!A6444:E6944,5,0)</f>
        <v>#N/A</v>
      </c>
      <c r="K6453" s="7" t="e">
        <f>VLOOKUP(J6453,'Product Details'!B6444:C6612,2,0)</f>
        <v>#N/A</v>
      </c>
      <c r="L6453" s="7" t="e">
        <f>VLOOKUP(J6453,'Product Details'!B6444:D6612,3,0)</f>
        <v>#N/A</v>
      </c>
      <c r="M6453" s="7" t="e">
        <f>VLOOKUP(J6453,'Product Details'!B6445:E6612,4,0)</f>
        <v>#N/A</v>
      </c>
      <c r="Q6453" s="8">
        <f t="shared" si="400"/>
        <v>0</v>
      </c>
      <c r="R6453" s="8">
        <f t="shared" si="401"/>
        <v>0</v>
      </c>
      <c r="T6453" s="9">
        <f t="shared" si="402"/>
        <v>0</v>
      </c>
      <c r="U6453" s="34" t="e">
        <f t="shared" si="403"/>
        <v>#DIV/0!</v>
      </c>
    </row>
    <row r="6454" spans="7:21" x14ac:dyDescent="0.25">
      <c r="G6454" s="33" t="e">
        <f>VLOOKUP(F6454,'Customer Info'!A6445:B6945,2,0)</f>
        <v>#N/A</v>
      </c>
      <c r="H6454" s="6" t="e">
        <f>VLOOKUP(F6454,'Customer Info'!A6445:C6945,3,0)</f>
        <v>#N/A</v>
      </c>
      <c r="I6454" s="6" t="e">
        <f>VLOOKUP(F6454,'Customer Info'!A6445:E6945,5,0)</f>
        <v>#N/A</v>
      </c>
      <c r="K6454" s="7" t="e">
        <f>VLOOKUP(J6454,'Product Details'!B6445:C6613,2,0)</f>
        <v>#N/A</v>
      </c>
      <c r="L6454" s="7" t="e">
        <f>VLOOKUP(J6454,'Product Details'!B6445:D6613,3,0)</f>
        <v>#N/A</v>
      </c>
      <c r="M6454" s="7" t="e">
        <f>VLOOKUP(J6454,'Product Details'!B6446:E6613,4,0)</f>
        <v>#N/A</v>
      </c>
      <c r="Q6454" s="8">
        <f t="shared" si="400"/>
        <v>0</v>
      </c>
      <c r="R6454" s="8">
        <f t="shared" si="401"/>
        <v>0</v>
      </c>
      <c r="T6454" s="9">
        <f t="shared" si="402"/>
        <v>0</v>
      </c>
      <c r="U6454" s="34" t="e">
        <f t="shared" si="403"/>
        <v>#DIV/0!</v>
      </c>
    </row>
    <row r="6455" spans="7:21" x14ac:dyDescent="0.25">
      <c r="G6455" s="33" t="e">
        <f>VLOOKUP(F6455,'Customer Info'!A6446:B6946,2,0)</f>
        <v>#N/A</v>
      </c>
      <c r="H6455" s="6" t="e">
        <f>VLOOKUP(F6455,'Customer Info'!A6446:C6946,3,0)</f>
        <v>#N/A</v>
      </c>
      <c r="I6455" s="6" t="e">
        <f>VLOOKUP(F6455,'Customer Info'!A6446:E6946,5,0)</f>
        <v>#N/A</v>
      </c>
      <c r="K6455" s="7" t="e">
        <f>VLOOKUP(J6455,'Product Details'!B6446:C6614,2,0)</f>
        <v>#N/A</v>
      </c>
      <c r="L6455" s="7" t="e">
        <f>VLOOKUP(J6455,'Product Details'!B6446:D6614,3,0)</f>
        <v>#N/A</v>
      </c>
      <c r="M6455" s="7" t="e">
        <f>VLOOKUP(J6455,'Product Details'!B6447:E6614,4,0)</f>
        <v>#N/A</v>
      </c>
      <c r="Q6455" s="8">
        <f t="shared" si="400"/>
        <v>0</v>
      </c>
      <c r="R6455" s="8">
        <f t="shared" si="401"/>
        <v>0</v>
      </c>
      <c r="T6455" s="9">
        <f t="shared" si="402"/>
        <v>0</v>
      </c>
      <c r="U6455" s="34" t="e">
        <f t="shared" si="403"/>
        <v>#DIV/0!</v>
      </c>
    </row>
    <row r="6456" spans="7:21" x14ac:dyDescent="0.25">
      <c r="G6456" s="33" t="e">
        <f>VLOOKUP(F6456,'Customer Info'!A6447:B6947,2,0)</f>
        <v>#N/A</v>
      </c>
      <c r="H6456" s="6" t="e">
        <f>VLOOKUP(F6456,'Customer Info'!A6447:C6947,3,0)</f>
        <v>#N/A</v>
      </c>
      <c r="I6456" s="6" t="e">
        <f>VLOOKUP(F6456,'Customer Info'!A6447:E6947,5,0)</f>
        <v>#N/A</v>
      </c>
      <c r="K6456" s="7" t="e">
        <f>VLOOKUP(J6456,'Product Details'!B6447:C6615,2,0)</f>
        <v>#N/A</v>
      </c>
      <c r="L6456" s="7" t="e">
        <f>VLOOKUP(J6456,'Product Details'!B6447:D6615,3,0)</f>
        <v>#N/A</v>
      </c>
      <c r="M6456" s="7" t="e">
        <f>VLOOKUP(J6456,'Product Details'!B6448:E6615,4,0)</f>
        <v>#N/A</v>
      </c>
      <c r="Q6456" s="8">
        <f t="shared" si="400"/>
        <v>0</v>
      </c>
      <c r="R6456" s="8">
        <f t="shared" si="401"/>
        <v>0</v>
      </c>
      <c r="T6456" s="9">
        <f t="shared" si="402"/>
        <v>0</v>
      </c>
      <c r="U6456" s="34" t="e">
        <f t="shared" si="403"/>
        <v>#DIV/0!</v>
      </c>
    </row>
    <row r="6457" spans="7:21" x14ac:dyDescent="0.25">
      <c r="G6457" s="33" t="e">
        <f>VLOOKUP(F6457,'Customer Info'!A6448:B6948,2,0)</f>
        <v>#N/A</v>
      </c>
      <c r="H6457" s="6" t="e">
        <f>VLOOKUP(F6457,'Customer Info'!A6448:C6948,3,0)</f>
        <v>#N/A</v>
      </c>
      <c r="I6457" s="6" t="e">
        <f>VLOOKUP(F6457,'Customer Info'!A6448:E6948,5,0)</f>
        <v>#N/A</v>
      </c>
      <c r="K6457" s="7" t="e">
        <f>VLOOKUP(J6457,'Product Details'!B6448:C6616,2,0)</f>
        <v>#N/A</v>
      </c>
      <c r="L6457" s="7" t="e">
        <f>VLOOKUP(J6457,'Product Details'!B6448:D6616,3,0)</f>
        <v>#N/A</v>
      </c>
      <c r="M6457" s="7" t="e">
        <f>VLOOKUP(J6457,'Product Details'!B6449:E6616,4,0)</f>
        <v>#N/A</v>
      </c>
      <c r="Q6457" s="8">
        <f t="shared" si="400"/>
        <v>0</v>
      </c>
      <c r="R6457" s="8">
        <f t="shared" si="401"/>
        <v>0</v>
      </c>
      <c r="T6457" s="9">
        <f t="shared" si="402"/>
        <v>0</v>
      </c>
      <c r="U6457" s="34" t="e">
        <f t="shared" si="403"/>
        <v>#DIV/0!</v>
      </c>
    </row>
    <row r="6458" spans="7:21" x14ac:dyDescent="0.25">
      <c r="G6458" s="33" t="e">
        <f>VLOOKUP(F6458,'Customer Info'!A6449:B6949,2,0)</f>
        <v>#N/A</v>
      </c>
      <c r="H6458" s="6" t="e">
        <f>VLOOKUP(F6458,'Customer Info'!A6449:C6949,3,0)</f>
        <v>#N/A</v>
      </c>
      <c r="I6458" s="6" t="e">
        <f>VLOOKUP(F6458,'Customer Info'!A6449:E6949,5,0)</f>
        <v>#N/A</v>
      </c>
      <c r="K6458" s="7" t="e">
        <f>VLOOKUP(J6458,'Product Details'!B6449:C6617,2,0)</f>
        <v>#N/A</v>
      </c>
      <c r="L6458" s="7" t="e">
        <f>VLOOKUP(J6458,'Product Details'!B6449:D6617,3,0)</f>
        <v>#N/A</v>
      </c>
      <c r="M6458" s="7" t="e">
        <f>VLOOKUP(J6458,'Product Details'!B6450:E6617,4,0)</f>
        <v>#N/A</v>
      </c>
      <c r="Q6458" s="8">
        <f t="shared" si="400"/>
        <v>0</v>
      </c>
      <c r="R6458" s="8">
        <f t="shared" si="401"/>
        <v>0</v>
      </c>
      <c r="T6458" s="9">
        <f t="shared" si="402"/>
        <v>0</v>
      </c>
      <c r="U6458" s="34" t="e">
        <f t="shared" si="403"/>
        <v>#DIV/0!</v>
      </c>
    </row>
    <row r="6459" spans="7:21" x14ac:dyDescent="0.25">
      <c r="G6459" s="33" t="e">
        <f>VLOOKUP(F6459,'Customer Info'!A6450:B6950,2,0)</f>
        <v>#N/A</v>
      </c>
      <c r="H6459" s="6" t="e">
        <f>VLOOKUP(F6459,'Customer Info'!A6450:C6950,3,0)</f>
        <v>#N/A</v>
      </c>
      <c r="I6459" s="6" t="e">
        <f>VLOOKUP(F6459,'Customer Info'!A6450:E6950,5,0)</f>
        <v>#N/A</v>
      </c>
      <c r="K6459" s="7" t="e">
        <f>VLOOKUP(J6459,'Product Details'!B6450:C6618,2,0)</f>
        <v>#N/A</v>
      </c>
      <c r="L6459" s="7" t="e">
        <f>VLOOKUP(J6459,'Product Details'!B6450:D6618,3,0)</f>
        <v>#N/A</v>
      </c>
      <c r="M6459" s="7" t="e">
        <f>VLOOKUP(J6459,'Product Details'!B6451:E6618,4,0)</f>
        <v>#N/A</v>
      </c>
      <c r="Q6459" s="8">
        <f t="shared" si="400"/>
        <v>0</v>
      </c>
      <c r="R6459" s="8">
        <f t="shared" si="401"/>
        <v>0</v>
      </c>
      <c r="T6459" s="9">
        <f t="shared" si="402"/>
        <v>0</v>
      </c>
      <c r="U6459" s="34" t="e">
        <f t="shared" si="403"/>
        <v>#DIV/0!</v>
      </c>
    </row>
    <row r="6460" spans="7:21" x14ac:dyDescent="0.25">
      <c r="G6460" s="33" t="e">
        <f>VLOOKUP(F6460,'Customer Info'!A6451:B6951,2,0)</f>
        <v>#N/A</v>
      </c>
      <c r="H6460" s="6" t="e">
        <f>VLOOKUP(F6460,'Customer Info'!A6451:C6951,3,0)</f>
        <v>#N/A</v>
      </c>
      <c r="I6460" s="6" t="e">
        <f>VLOOKUP(F6460,'Customer Info'!A6451:E6951,5,0)</f>
        <v>#N/A</v>
      </c>
      <c r="K6460" s="7" t="e">
        <f>VLOOKUP(J6460,'Product Details'!B6451:C6619,2,0)</f>
        <v>#N/A</v>
      </c>
      <c r="L6460" s="7" t="e">
        <f>VLOOKUP(J6460,'Product Details'!B6451:D6619,3,0)</f>
        <v>#N/A</v>
      </c>
      <c r="M6460" s="7" t="e">
        <f>VLOOKUP(J6460,'Product Details'!B6452:E6619,4,0)</f>
        <v>#N/A</v>
      </c>
      <c r="Q6460" s="8">
        <f t="shared" si="400"/>
        <v>0</v>
      </c>
      <c r="R6460" s="8">
        <f t="shared" si="401"/>
        <v>0</v>
      </c>
      <c r="T6460" s="9">
        <f t="shared" si="402"/>
        <v>0</v>
      </c>
      <c r="U6460" s="34" t="e">
        <f t="shared" si="403"/>
        <v>#DIV/0!</v>
      </c>
    </row>
    <row r="6461" spans="7:21" x14ac:dyDescent="0.25">
      <c r="G6461" s="33" t="e">
        <f>VLOOKUP(F6461,'Customer Info'!A6452:B6952,2,0)</f>
        <v>#N/A</v>
      </c>
      <c r="H6461" s="6" t="e">
        <f>VLOOKUP(F6461,'Customer Info'!A6452:C6952,3,0)</f>
        <v>#N/A</v>
      </c>
      <c r="I6461" s="6" t="e">
        <f>VLOOKUP(F6461,'Customer Info'!A6452:E6952,5,0)</f>
        <v>#N/A</v>
      </c>
      <c r="K6461" s="7" t="e">
        <f>VLOOKUP(J6461,'Product Details'!B6452:C6620,2,0)</f>
        <v>#N/A</v>
      </c>
      <c r="L6461" s="7" t="e">
        <f>VLOOKUP(J6461,'Product Details'!B6452:D6620,3,0)</f>
        <v>#N/A</v>
      </c>
      <c r="M6461" s="7" t="e">
        <f>VLOOKUP(J6461,'Product Details'!B6453:E6620,4,0)</f>
        <v>#N/A</v>
      </c>
      <c r="Q6461" s="8">
        <f t="shared" si="400"/>
        <v>0</v>
      </c>
      <c r="R6461" s="8">
        <f t="shared" si="401"/>
        <v>0</v>
      </c>
      <c r="T6461" s="9">
        <f t="shared" si="402"/>
        <v>0</v>
      </c>
      <c r="U6461" s="34" t="e">
        <f t="shared" si="403"/>
        <v>#DIV/0!</v>
      </c>
    </row>
    <row r="6462" spans="7:21" x14ac:dyDescent="0.25">
      <c r="G6462" s="33" t="e">
        <f>VLOOKUP(F6462,'Customer Info'!A6453:B6953,2,0)</f>
        <v>#N/A</v>
      </c>
      <c r="H6462" s="6" t="e">
        <f>VLOOKUP(F6462,'Customer Info'!A6453:C6953,3,0)</f>
        <v>#N/A</v>
      </c>
      <c r="I6462" s="6" t="e">
        <f>VLOOKUP(F6462,'Customer Info'!A6453:E6953,5,0)</f>
        <v>#N/A</v>
      </c>
      <c r="K6462" s="7" t="e">
        <f>VLOOKUP(J6462,'Product Details'!B6453:C6621,2,0)</f>
        <v>#N/A</v>
      </c>
      <c r="L6462" s="7" t="e">
        <f>VLOOKUP(J6462,'Product Details'!B6453:D6621,3,0)</f>
        <v>#N/A</v>
      </c>
      <c r="M6462" s="7" t="e">
        <f>VLOOKUP(J6462,'Product Details'!B6454:E6621,4,0)</f>
        <v>#N/A</v>
      </c>
      <c r="Q6462" s="8">
        <f t="shared" si="400"/>
        <v>0</v>
      </c>
      <c r="R6462" s="8">
        <f t="shared" si="401"/>
        <v>0</v>
      </c>
      <c r="T6462" s="9">
        <f t="shared" si="402"/>
        <v>0</v>
      </c>
      <c r="U6462" s="34" t="e">
        <f t="shared" si="403"/>
        <v>#DIV/0!</v>
      </c>
    </row>
    <row r="6463" spans="7:21" x14ac:dyDescent="0.25">
      <c r="G6463" s="33" t="e">
        <f>VLOOKUP(F6463,'Customer Info'!A6454:B6954,2,0)</f>
        <v>#N/A</v>
      </c>
      <c r="H6463" s="6" t="e">
        <f>VLOOKUP(F6463,'Customer Info'!A6454:C6954,3,0)</f>
        <v>#N/A</v>
      </c>
      <c r="I6463" s="6" t="e">
        <f>VLOOKUP(F6463,'Customer Info'!A6454:E6954,5,0)</f>
        <v>#N/A</v>
      </c>
      <c r="K6463" s="7" t="e">
        <f>VLOOKUP(J6463,'Product Details'!B6454:C6622,2,0)</f>
        <v>#N/A</v>
      </c>
      <c r="L6463" s="7" t="e">
        <f>VLOOKUP(J6463,'Product Details'!B6454:D6622,3,0)</f>
        <v>#N/A</v>
      </c>
      <c r="M6463" s="7" t="e">
        <f>VLOOKUP(J6463,'Product Details'!B6455:E6622,4,0)</f>
        <v>#N/A</v>
      </c>
      <c r="Q6463" s="8">
        <f t="shared" si="400"/>
        <v>0</v>
      </c>
      <c r="R6463" s="8">
        <f t="shared" si="401"/>
        <v>0</v>
      </c>
      <c r="T6463" s="9">
        <f t="shared" si="402"/>
        <v>0</v>
      </c>
      <c r="U6463" s="34" t="e">
        <f t="shared" si="403"/>
        <v>#DIV/0!</v>
      </c>
    </row>
    <row r="6464" spans="7:21" x14ac:dyDescent="0.25">
      <c r="G6464" s="33" t="e">
        <f>VLOOKUP(F6464,'Customer Info'!A6455:B6955,2,0)</f>
        <v>#N/A</v>
      </c>
      <c r="H6464" s="6" t="e">
        <f>VLOOKUP(F6464,'Customer Info'!A6455:C6955,3,0)</f>
        <v>#N/A</v>
      </c>
      <c r="I6464" s="6" t="e">
        <f>VLOOKUP(F6464,'Customer Info'!A6455:E6955,5,0)</f>
        <v>#N/A</v>
      </c>
      <c r="K6464" s="7" t="e">
        <f>VLOOKUP(J6464,'Product Details'!B6455:C6623,2,0)</f>
        <v>#N/A</v>
      </c>
      <c r="L6464" s="7" t="e">
        <f>VLOOKUP(J6464,'Product Details'!B6455:D6623,3,0)</f>
        <v>#N/A</v>
      </c>
      <c r="M6464" s="7" t="e">
        <f>VLOOKUP(J6464,'Product Details'!B6456:E6623,4,0)</f>
        <v>#N/A</v>
      </c>
      <c r="Q6464" s="8">
        <f t="shared" si="400"/>
        <v>0</v>
      </c>
      <c r="R6464" s="8">
        <f t="shared" si="401"/>
        <v>0</v>
      </c>
      <c r="T6464" s="9">
        <f t="shared" si="402"/>
        <v>0</v>
      </c>
      <c r="U6464" s="34" t="e">
        <f t="shared" si="403"/>
        <v>#DIV/0!</v>
      </c>
    </row>
    <row r="6465" spans="7:21" x14ac:dyDescent="0.25">
      <c r="G6465" s="33" t="e">
        <f>VLOOKUP(F6465,'Customer Info'!A6456:B6956,2,0)</f>
        <v>#N/A</v>
      </c>
      <c r="H6465" s="6" t="e">
        <f>VLOOKUP(F6465,'Customer Info'!A6456:C6956,3,0)</f>
        <v>#N/A</v>
      </c>
      <c r="I6465" s="6" t="e">
        <f>VLOOKUP(F6465,'Customer Info'!A6456:E6956,5,0)</f>
        <v>#N/A</v>
      </c>
      <c r="K6465" s="7" t="e">
        <f>VLOOKUP(J6465,'Product Details'!B6456:C6624,2,0)</f>
        <v>#N/A</v>
      </c>
      <c r="L6465" s="7" t="e">
        <f>VLOOKUP(J6465,'Product Details'!B6456:D6624,3,0)</f>
        <v>#N/A</v>
      </c>
      <c r="M6465" s="7" t="e">
        <f>VLOOKUP(J6465,'Product Details'!B6457:E6624,4,0)</f>
        <v>#N/A</v>
      </c>
      <c r="Q6465" s="8">
        <f t="shared" si="400"/>
        <v>0</v>
      </c>
      <c r="R6465" s="8">
        <f t="shared" si="401"/>
        <v>0</v>
      </c>
      <c r="T6465" s="9">
        <f t="shared" si="402"/>
        <v>0</v>
      </c>
      <c r="U6465" s="34" t="e">
        <f t="shared" si="403"/>
        <v>#DIV/0!</v>
      </c>
    </row>
    <row r="6466" spans="7:21" x14ac:dyDescent="0.25">
      <c r="G6466" s="33" t="e">
        <f>VLOOKUP(F6466,'Customer Info'!A6457:B6957,2,0)</f>
        <v>#N/A</v>
      </c>
      <c r="H6466" s="6" t="e">
        <f>VLOOKUP(F6466,'Customer Info'!A6457:C6957,3,0)</f>
        <v>#N/A</v>
      </c>
      <c r="I6466" s="6" t="e">
        <f>VLOOKUP(F6466,'Customer Info'!A6457:E6957,5,0)</f>
        <v>#N/A</v>
      </c>
      <c r="K6466" s="7" t="e">
        <f>VLOOKUP(J6466,'Product Details'!B6457:C6625,2,0)</f>
        <v>#N/A</v>
      </c>
      <c r="L6466" s="7" t="e">
        <f>VLOOKUP(J6466,'Product Details'!B6457:D6625,3,0)</f>
        <v>#N/A</v>
      </c>
      <c r="M6466" s="7" t="e">
        <f>VLOOKUP(J6466,'Product Details'!B6458:E6625,4,0)</f>
        <v>#N/A</v>
      </c>
      <c r="Q6466" s="8">
        <f t="shared" si="400"/>
        <v>0</v>
      </c>
      <c r="R6466" s="8">
        <f t="shared" si="401"/>
        <v>0</v>
      </c>
      <c r="T6466" s="9">
        <f t="shared" si="402"/>
        <v>0</v>
      </c>
      <c r="U6466" s="34" t="e">
        <f t="shared" si="403"/>
        <v>#DIV/0!</v>
      </c>
    </row>
    <row r="6467" spans="7:21" x14ac:dyDescent="0.25">
      <c r="G6467" s="33" t="e">
        <f>VLOOKUP(F6467,'Customer Info'!A6458:B6958,2,0)</f>
        <v>#N/A</v>
      </c>
      <c r="H6467" s="6" t="e">
        <f>VLOOKUP(F6467,'Customer Info'!A6458:C6958,3,0)</f>
        <v>#N/A</v>
      </c>
      <c r="I6467" s="6" t="e">
        <f>VLOOKUP(F6467,'Customer Info'!A6458:E6958,5,0)</f>
        <v>#N/A</v>
      </c>
      <c r="K6467" s="7" t="e">
        <f>VLOOKUP(J6467,'Product Details'!B6458:C6626,2,0)</f>
        <v>#N/A</v>
      </c>
      <c r="L6467" s="7" t="e">
        <f>VLOOKUP(J6467,'Product Details'!B6458:D6626,3,0)</f>
        <v>#N/A</v>
      </c>
      <c r="M6467" s="7" t="e">
        <f>VLOOKUP(J6467,'Product Details'!B6459:E6626,4,0)</f>
        <v>#N/A</v>
      </c>
      <c r="Q6467" s="8">
        <f t="shared" si="400"/>
        <v>0</v>
      </c>
      <c r="R6467" s="8">
        <f t="shared" si="401"/>
        <v>0</v>
      </c>
      <c r="T6467" s="9">
        <f t="shared" si="402"/>
        <v>0</v>
      </c>
      <c r="U6467" s="34" t="e">
        <f t="shared" si="403"/>
        <v>#DIV/0!</v>
      </c>
    </row>
    <row r="6468" spans="7:21" x14ac:dyDescent="0.25">
      <c r="G6468" s="33" t="e">
        <f>VLOOKUP(F6468,'Customer Info'!A6459:B6959,2,0)</f>
        <v>#N/A</v>
      </c>
      <c r="H6468" s="6" t="e">
        <f>VLOOKUP(F6468,'Customer Info'!A6459:C6959,3,0)</f>
        <v>#N/A</v>
      </c>
      <c r="I6468" s="6" t="e">
        <f>VLOOKUP(F6468,'Customer Info'!A6459:E6959,5,0)</f>
        <v>#N/A</v>
      </c>
      <c r="K6468" s="7" t="e">
        <f>VLOOKUP(J6468,'Product Details'!B6459:C6627,2,0)</f>
        <v>#N/A</v>
      </c>
      <c r="L6468" s="7" t="e">
        <f>VLOOKUP(J6468,'Product Details'!B6459:D6627,3,0)</f>
        <v>#N/A</v>
      </c>
      <c r="M6468" s="7" t="e">
        <f>VLOOKUP(J6468,'Product Details'!B6460:E6627,4,0)</f>
        <v>#N/A</v>
      </c>
      <c r="Q6468" s="8">
        <f t="shared" si="400"/>
        <v>0</v>
      </c>
      <c r="R6468" s="8">
        <f t="shared" si="401"/>
        <v>0</v>
      </c>
      <c r="T6468" s="9">
        <f t="shared" si="402"/>
        <v>0</v>
      </c>
      <c r="U6468" s="34" t="e">
        <f t="shared" si="403"/>
        <v>#DIV/0!</v>
      </c>
    </row>
    <row r="6469" spans="7:21" x14ac:dyDescent="0.25">
      <c r="G6469" s="33" t="e">
        <f>VLOOKUP(F6469,'Customer Info'!A6460:B6960,2,0)</f>
        <v>#N/A</v>
      </c>
      <c r="H6469" s="6" t="e">
        <f>VLOOKUP(F6469,'Customer Info'!A6460:C6960,3,0)</f>
        <v>#N/A</v>
      </c>
      <c r="I6469" s="6" t="e">
        <f>VLOOKUP(F6469,'Customer Info'!A6460:E6960,5,0)</f>
        <v>#N/A</v>
      </c>
      <c r="K6469" s="7" t="e">
        <f>VLOOKUP(J6469,'Product Details'!B6460:C6628,2,0)</f>
        <v>#N/A</v>
      </c>
      <c r="L6469" s="7" t="e">
        <f>VLOOKUP(J6469,'Product Details'!B6460:D6628,3,0)</f>
        <v>#N/A</v>
      </c>
      <c r="M6469" s="7" t="e">
        <f>VLOOKUP(J6469,'Product Details'!B6461:E6628,4,0)</f>
        <v>#N/A</v>
      </c>
      <c r="Q6469" s="8">
        <f t="shared" si="400"/>
        <v>0</v>
      </c>
      <c r="R6469" s="8">
        <f t="shared" si="401"/>
        <v>0</v>
      </c>
      <c r="T6469" s="9">
        <f t="shared" si="402"/>
        <v>0</v>
      </c>
      <c r="U6469" s="34" t="e">
        <f t="shared" si="403"/>
        <v>#DIV/0!</v>
      </c>
    </row>
    <row r="6470" spans="7:21" x14ac:dyDescent="0.25">
      <c r="G6470" s="33" t="e">
        <f>VLOOKUP(F6470,'Customer Info'!A6461:B6961,2,0)</f>
        <v>#N/A</v>
      </c>
      <c r="H6470" s="6" t="e">
        <f>VLOOKUP(F6470,'Customer Info'!A6461:C6961,3,0)</f>
        <v>#N/A</v>
      </c>
      <c r="I6470" s="6" t="e">
        <f>VLOOKUP(F6470,'Customer Info'!A6461:E6961,5,0)</f>
        <v>#N/A</v>
      </c>
      <c r="K6470" s="7" t="e">
        <f>VLOOKUP(J6470,'Product Details'!B6461:C6629,2,0)</f>
        <v>#N/A</v>
      </c>
      <c r="L6470" s="7" t="e">
        <f>VLOOKUP(J6470,'Product Details'!B6461:D6629,3,0)</f>
        <v>#N/A</v>
      </c>
      <c r="M6470" s="7" t="e">
        <f>VLOOKUP(J6470,'Product Details'!B6462:E6629,4,0)</f>
        <v>#N/A</v>
      </c>
      <c r="Q6470" s="8">
        <f t="shared" si="400"/>
        <v>0</v>
      </c>
      <c r="R6470" s="8">
        <f t="shared" si="401"/>
        <v>0</v>
      </c>
      <c r="T6470" s="9">
        <f t="shared" si="402"/>
        <v>0</v>
      </c>
      <c r="U6470" s="34" t="e">
        <f t="shared" si="403"/>
        <v>#DIV/0!</v>
      </c>
    </row>
    <row r="6471" spans="7:21" x14ac:dyDescent="0.25">
      <c r="G6471" s="33" t="e">
        <f>VLOOKUP(F6471,'Customer Info'!A6462:B6962,2,0)</f>
        <v>#N/A</v>
      </c>
      <c r="H6471" s="6" t="e">
        <f>VLOOKUP(F6471,'Customer Info'!A6462:C6962,3,0)</f>
        <v>#N/A</v>
      </c>
      <c r="I6471" s="6" t="e">
        <f>VLOOKUP(F6471,'Customer Info'!A6462:E6962,5,0)</f>
        <v>#N/A</v>
      </c>
      <c r="K6471" s="7" t="e">
        <f>VLOOKUP(J6471,'Product Details'!B6462:C6630,2,0)</f>
        <v>#N/A</v>
      </c>
      <c r="L6471" s="7" t="e">
        <f>VLOOKUP(J6471,'Product Details'!B6462:D6630,3,0)</f>
        <v>#N/A</v>
      </c>
      <c r="M6471" s="7" t="e">
        <f>VLOOKUP(J6471,'Product Details'!B6463:E6630,4,0)</f>
        <v>#N/A</v>
      </c>
      <c r="Q6471" s="8">
        <f t="shared" si="400"/>
        <v>0</v>
      </c>
      <c r="R6471" s="8">
        <f t="shared" si="401"/>
        <v>0</v>
      </c>
      <c r="T6471" s="9">
        <f t="shared" si="402"/>
        <v>0</v>
      </c>
      <c r="U6471" s="34" t="e">
        <f t="shared" si="403"/>
        <v>#DIV/0!</v>
      </c>
    </row>
    <row r="6472" spans="7:21" x14ac:dyDescent="0.25">
      <c r="G6472" s="33" t="e">
        <f>VLOOKUP(F6472,'Customer Info'!A6463:B6963,2,0)</f>
        <v>#N/A</v>
      </c>
      <c r="H6472" s="6" t="e">
        <f>VLOOKUP(F6472,'Customer Info'!A6463:C6963,3,0)</f>
        <v>#N/A</v>
      </c>
      <c r="I6472" s="6" t="e">
        <f>VLOOKUP(F6472,'Customer Info'!A6463:E6963,5,0)</f>
        <v>#N/A</v>
      </c>
      <c r="K6472" s="7" t="e">
        <f>VLOOKUP(J6472,'Product Details'!B6463:C6631,2,0)</f>
        <v>#N/A</v>
      </c>
      <c r="L6472" s="7" t="e">
        <f>VLOOKUP(J6472,'Product Details'!B6463:D6631,3,0)</f>
        <v>#N/A</v>
      </c>
      <c r="M6472" s="7" t="e">
        <f>VLOOKUP(J6472,'Product Details'!B6464:E6631,4,0)</f>
        <v>#N/A</v>
      </c>
      <c r="Q6472" s="8">
        <f t="shared" si="400"/>
        <v>0</v>
      </c>
      <c r="R6472" s="8">
        <f t="shared" si="401"/>
        <v>0</v>
      </c>
      <c r="T6472" s="9">
        <f t="shared" si="402"/>
        <v>0</v>
      </c>
      <c r="U6472" s="34" t="e">
        <f t="shared" si="403"/>
        <v>#DIV/0!</v>
      </c>
    </row>
    <row r="6473" spans="7:21" x14ac:dyDescent="0.25">
      <c r="G6473" s="33" t="e">
        <f>VLOOKUP(F6473,'Customer Info'!A6464:B6964,2,0)</f>
        <v>#N/A</v>
      </c>
      <c r="H6473" s="6" t="e">
        <f>VLOOKUP(F6473,'Customer Info'!A6464:C6964,3,0)</f>
        <v>#N/A</v>
      </c>
      <c r="I6473" s="6" t="e">
        <f>VLOOKUP(F6473,'Customer Info'!A6464:E6964,5,0)</f>
        <v>#N/A</v>
      </c>
      <c r="K6473" s="7" t="e">
        <f>VLOOKUP(J6473,'Product Details'!B6464:C6632,2,0)</f>
        <v>#N/A</v>
      </c>
      <c r="L6473" s="7" t="e">
        <f>VLOOKUP(J6473,'Product Details'!B6464:D6632,3,0)</f>
        <v>#N/A</v>
      </c>
      <c r="M6473" s="7" t="e">
        <f>VLOOKUP(J6473,'Product Details'!B6465:E6632,4,0)</f>
        <v>#N/A</v>
      </c>
      <c r="Q6473" s="8">
        <f t="shared" si="400"/>
        <v>0</v>
      </c>
      <c r="R6473" s="8">
        <f t="shared" si="401"/>
        <v>0</v>
      </c>
      <c r="T6473" s="9">
        <f t="shared" si="402"/>
        <v>0</v>
      </c>
      <c r="U6473" s="34" t="e">
        <f t="shared" si="403"/>
        <v>#DIV/0!</v>
      </c>
    </row>
    <row r="6474" spans="7:21" x14ac:dyDescent="0.25">
      <c r="G6474" s="33" t="e">
        <f>VLOOKUP(F6474,'Customer Info'!A6465:B6965,2,0)</f>
        <v>#N/A</v>
      </c>
      <c r="H6474" s="6" t="e">
        <f>VLOOKUP(F6474,'Customer Info'!A6465:C6965,3,0)</f>
        <v>#N/A</v>
      </c>
      <c r="I6474" s="6" t="e">
        <f>VLOOKUP(F6474,'Customer Info'!A6465:E6965,5,0)</f>
        <v>#N/A</v>
      </c>
      <c r="K6474" s="7" t="e">
        <f>VLOOKUP(J6474,'Product Details'!B6465:C6633,2,0)</f>
        <v>#N/A</v>
      </c>
      <c r="L6474" s="7" t="e">
        <f>VLOOKUP(J6474,'Product Details'!B6465:D6633,3,0)</f>
        <v>#N/A</v>
      </c>
      <c r="M6474" s="7" t="e">
        <f>VLOOKUP(J6474,'Product Details'!B6466:E6633,4,0)</f>
        <v>#N/A</v>
      </c>
      <c r="Q6474" s="8">
        <f t="shared" si="400"/>
        <v>0</v>
      </c>
      <c r="R6474" s="8">
        <f t="shared" si="401"/>
        <v>0</v>
      </c>
      <c r="T6474" s="9">
        <f t="shared" si="402"/>
        <v>0</v>
      </c>
      <c r="U6474" s="34" t="e">
        <f t="shared" si="403"/>
        <v>#DIV/0!</v>
      </c>
    </row>
    <row r="6475" spans="7:21" x14ac:dyDescent="0.25">
      <c r="G6475" s="33" t="e">
        <f>VLOOKUP(F6475,'Customer Info'!A6466:B6966,2,0)</f>
        <v>#N/A</v>
      </c>
      <c r="H6475" s="6" t="e">
        <f>VLOOKUP(F6475,'Customer Info'!A6466:C6966,3,0)</f>
        <v>#N/A</v>
      </c>
      <c r="I6475" s="6" t="e">
        <f>VLOOKUP(F6475,'Customer Info'!A6466:E6966,5,0)</f>
        <v>#N/A</v>
      </c>
      <c r="K6475" s="7" t="e">
        <f>VLOOKUP(J6475,'Product Details'!B6466:C6634,2,0)</f>
        <v>#N/A</v>
      </c>
      <c r="L6475" s="7" t="e">
        <f>VLOOKUP(J6475,'Product Details'!B6466:D6634,3,0)</f>
        <v>#N/A</v>
      </c>
      <c r="M6475" s="7" t="e">
        <f>VLOOKUP(J6475,'Product Details'!B6467:E6634,4,0)</f>
        <v>#N/A</v>
      </c>
      <c r="Q6475" s="8">
        <f t="shared" ref="Q6475:Q6538" si="404">O6475*P6475</f>
        <v>0</v>
      </c>
      <c r="R6475" s="8">
        <f t="shared" ref="R6475:R6538" si="405">N6475*P6475</f>
        <v>0</v>
      </c>
      <c r="T6475" s="9">
        <f t="shared" ref="T6475:T6538" si="406">R6475+S6475</f>
        <v>0</v>
      </c>
      <c r="U6475" s="34" t="e">
        <f t="shared" ref="U6475:U6538" si="407">(N6475-O6475)/N6475</f>
        <v>#DIV/0!</v>
      </c>
    </row>
    <row r="6476" spans="7:21" x14ac:dyDescent="0.25">
      <c r="G6476" s="33" t="e">
        <f>VLOOKUP(F6476,'Customer Info'!A6467:B6967,2,0)</f>
        <v>#N/A</v>
      </c>
      <c r="H6476" s="6" t="e">
        <f>VLOOKUP(F6476,'Customer Info'!A6467:C6967,3,0)</f>
        <v>#N/A</v>
      </c>
      <c r="I6476" s="6" t="e">
        <f>VLOOKUP(F6476,'Customer Info'!A6467:E6967,5,0)</f>
        <v>#N/A</v>
      </c>
      <c r="K6476" s="7" t="e">
        <f>VLOOKUP(J6476,'Product Details'!B6467:C6635,2,0)</f>
        <v>#N/A</v>
      </c>
      <c r="L6476" s="7" t="e">
        <f>VLOOKUP(J6476,'Product Details'!B6467:D6635,3,0)</f>
        <v>#N/A</v>
      </c>
      <c r="M6476" s="7" t="e">
        <f>VLOOKUP(J6476,'Product Details'!B6468:E6635,4,0)</f>
        <v>#N/A</v>
      </c>
      <c r="Q6476" s="8">
        <f t="shared" si="404"/>
        <v>0</v>
      </c>
      <c r="R6476" s="8">
        <f t="shared" si="405"/>
        <v>0</v>
      </c>
      <c r="T6476" s="9">
        <f t="shared" si="406"/>
        <v>0</v>
      </c>
      <c r="U6476" s="34" t="e">
        <f t="shared" si="407"/>
        <v>#DIV/0!</v>
      </c>
    </row>
    <row r="6477" spans="7:21" x14ac:dyDescent="0.25">
      <c r="G6477" s="33" t="e">
        <f>VLOOKUP(F6477,'Customer Info'!A6468:B6968,2,0)</f>
        <v>#N/A</v>
      </c>
      <c r="H6477" s="6" t="e">
        <f>VLOOKUP(F6477,'Customer Info'!A6468:C6968,3,0)</f>
        <v>#N/A</v>
      </c>
      <c r="I6477" s="6" t="e">
        <f>VLOOKUP(F6477,'Customer Info'!A6468:E6968,5,0)</f>
        <v>#N/A</v>
      </c>
      <c r="K6477" s="7" t="e">
        <f>VLOOKUP(J6477,'Product Details'!B6468:C6636,2,0)</f>
        <v>#N/A</v>
      </c>
      <c r="L6477" s="7" t="e">
        <f>VLOOKUP(J6477,'Product Details'!B6468:D6636,3,0)</f>
        <v>#N/A</v>
      </c>
      <c r="M6477" s="7" t="e">
        <f>VLOOKUP(J6477,'Product Details'!B6469:E6636,4,0)</f>
        <v>#N/A</v>
      </c>
      <c r="Q6477" s="8">
        <f t="shared" si="404"/>
        <v>0</v>
      </c>
      <c r="R6477" s="8">
        <f t="shared" si="405"/>
        <v>0</v>
      </c>
      <c r="T6477" s="9">
        <f t="shared" si="406"/>
        <v>0</v>
      </c>
      <c r="U6477" s="34" t="e">
        <f t="shared" si="407"/>
        <v>#DIV/0!</v>
      </c>
    </row>
    <row r="6478" spans="7:21" x14ac:dyDescent="0.25">
      <c r="G6478" s="33" t="e">
        <f>VLOOKUP(F6478,'Customer Info'!A6469:B6969,2,0)</f>
        <v>#N/A</v>
      </c>
      <c r="H6478" s="6" t="e">
        <f>VLOOKUP(F6478,'Customer Info'!A6469:C6969,3,0)</f>
        <v>#N/A</v>
      </c>
      <c r="I6478" s="6" t="e">
        <f>VLOOKUP(F6478,'Customer Info'!A6469:E6969,5,0)</f>
        <v>#N/A</v>
      </c>
      <c r="K6478" s="7" t="e">
        <f>VLOOKUP(J6478,'Product Details'!B6469:C6637,2,0)</f>
        <v>#N/A</v>
      </c>
      <c r="L6478" s="7" t="e">
        <f>VLOOKUP(J6478,'Product Details'!B6469:D6637,3,0)</f>
        <v>#N/A</v>
      </c>
      <c r="M6478" s="7" t="e">
        <f>VLOOKUP(J6478,'Product Details'!B6470:E6637,4,0)</f>
        <v>#N/A</v>
      </c>
      <c r="Q6478" s="8">
        <f t="shared" si="404"/>
        <v>0</v>
      </c>
      <c r="R6478" s="8">
        <f t="shared" si="405"/>
        <v>0</v>
      </c>
      <c r="T6478" s="9">
        <f t="shared" si="406"/>
        <v>0</v>
      </c>
      <c r="U6478" s="34" t="e">
        <f t="shared" si="407"/>
        <v>#DIV/0!</v>
      </c>
    </row>
    <row r="6479" spans="7:21" x14ac:dyDescent="0.25">
      <c r="G6479" s="33" t="e">
        <f>VLOOKUP(F6479,'Customer Info'!A6470:B6970,2,0)</f>
        <v>#N/A</v>
      </c>
      <c r="H6479" s="6" t="e">
        <f>VLOOKUP(F6479,'Customer Info'!A6470:C6970,3,0)</f>
        <v>#N/A</v>
      </c>
      <c r="I6479" s="6" t="e">
        <f>VLOOKUP(F6479,'Customer Info'!A6470:E6970,5,0)</f>
        <v>#N/A</v>
      </c>
      <c r="K6479" s="7" t="e">
        <f>VLOOKUP(J6479,'Product Details'!B6470:C6638,2,0)</f>
        <v>#N/A</v>
      </c>
      <c r="L6479" s="7" t="e">
        <f>VLOOKUP(J6479,'Product Details'!B6470:D6638,3,0)</f>
        <v>#N/A</v>
      </c>
      <c r="M6479" s="7" t="e">
        <f>VLOOKUP(J6479,'Product Details'!B6471:E6638,4,0)</f>
        <v>#N/A</v>
      </c>
      <c r="Q6479" s="8">
        <f t="shared" si="404"/>
        <v>0</v>
      </c>
      <c r="R6479" s="8">
        <f t="shared" si="405"/>
        <v>0</v>
      </c>
      <c r="T6479" s="9">
        <f t="shared" si="406"/>
        <v>0</v>
      </c>
      <c r="U6479" s="34" t="e">
        <f t="shared" si="407"/>
        <v>#DIV/0!</v>
      </c>
    </row>
    <row r="6480" spans="7:21" x14ac:dyDescent="0.25">
      <c r="G6480" s="33" t="e">
        <f>VLOOKUP(F6480,'Customer Info'!A6471:B6971,2,0)</f>
        <v>#N/A</v>
      </c>
      <c r="H6480" s="6" t="e">
        <f>VLOOKUP(F6480,'Customer Info'!A6471:C6971,3,0)</f>
        <v>#N/A</v>
      </c>
      <c r="I6480" s="6" t="e">
        <f>VLOOKUP(F6480,'Customer Info'!A6471:E6971,5,0)</f>
        <v>#N/A</v>
      </c>
      <c r="K6480" s="7" t="e">
        <f>VLOOKUP(J6480,'Product Details'!B6471:C6639,2,0)</f>
        <v>#N/A</v>
      </c>
      <c r="L6480" s="7" t="e">
        <f>VLOOKUP(J6480,'Product Details'!B6471:D6639,3,0)</f>
        <v>#N/A</v>
      </c>
      <c r="M6480" s="7" t="e">
        <f>VLOOKUP(J6480,'Product Details'!B6472:E6639,4,0)</f>
        <v>#N/A</v>
      </c>
      <c r="Q6480" s="8">
        <f t="shared" si="404"/>
        <v>0</v>
      </c>
      <c r="R6480" s="8">
        <f t="shared" si="405"/>
        <v>0</v>
      </c>
      <c r="T6480" s="9">
        <f t="shared" si="406"/>
        <v>0</v>
      </c>
      <c r="U6480" s="34" t="e">
        <f t="shared" si="407"/>
        <v>#DIV/0!</v>
      </c>
    </row>
    <row r="6481" spans="7:21" x14ac:dyDescent="0.25">
      <c r="G6481" s="33" t="e">
        <f>VLOOKUP(F6481,'Customer Info'!A6472:B6972,2,0)</f>
        <v>#N/A</v>
      </c>
      <c r="H6481" s="6" t="e">
        <f>VLOOKUP(F6481,'Customer Info'!A6472:C6972,3,0)</f>
        <v>#N/A</v>
      </c>
      <c r="I6481" s="6" t="e">
        <f>VLOOKUP(F6481,'Customer Info'!A6472:E6972,5,0)</f>
        <v>#N/A</v>
      </c>
      <c r="K6481" s="7" t="e">
        <f>VLOOKUP(J6481,'Product Details'!B6472:C6640,2,0)</f>
        <v>#N/A</v>
      </c>
      <c r="L6481" s="7" t="e">
        <f>VLOOKUP(J6481,'Product Details'!B6472:D6640,3,0)</f>
        <v>#N/A</v>
      </c>
      <c r="M6481" s="7" t="e">
        <f>VLOOKUP(J6481,'Product Details'!B6473:E6640,4,0)</f>
        <v>#N/A</v>
      </c>
      <c r="Q6481" s="8">
        <f t="shared" si="404"/>
        <v>0</v>
      </c>
      <c r="R6481" s="8">
        <f t="shared" si="405"/>
        <v>0</v>
      </c>
      <c r="T6481" s="9">
        <f t="shared" si="406"/>
        <v>0</v>
      </c>
      <c r="U6481" s="34" t="e">
        <f t="shared" si="407"/>
        <v>#DIV/0!</v>
      </c>
    </row>
    <row r="6482" spans="7:21" x14ac:dyDescent="0.25">
      <c r="G6482" s="33" t="e">
        <f>VLOOKUP(F6482,'Customer Info'!A6473:B6973,2,0)</f>
        <v>#N/A</v>
      </c>
      <c r="H6482" s="6" t="e">
        <f>VLOOKUP(F6482,'Customer Info'!A6473:C6973,3,0)</f>
        <v>#N/A</v>
      </c>
      <c r="I6482" s="6" t="e">
        <f>VLOOKUP(F6482,'Customer Info'!A6473:E6973,5,0)</f>
        <v>#N/A</v>
      </c>
      <c r="K6482" s="7" t="e">
        <f>VLOOKUP(J6482,'Product Details'!B6473:C6641,2,0)</f>
        <v>#N/A</v>
      </c>
      <c r="L6482" s="7" t="e">
        <f>VLOOKUP(J6482,'Product Details'!B6473:D6641,3,0)</f>
        <v>#N/A</v>
      </c>
      <c r="M6482" s="7" t="e">
        <f>VLOOKUP(J6482,'Product Details'!B6474:E6641,4,0)</f>
        <v>#N/A</v>
      </c>
      <c r="Q6482" s="8">
        <f t="shared" si="404"/>
        <v>0</v>
      </c>
      <c r="R6482" s="8">
        <f t="shared" si="405"/>
        <v>0</v>
      </c>
      <c r="T6482" s="9">
        <f t="shared" si="406"/>
        <v>0</v>
      </c>
      <c r="U6482" s="34" t="e">
        <f t="shared" si="407"/>
        <v>#DIV/0!</v>
      </c>
    </row>
    <row r="6483" spans="7:21" x14ac:dyDescent="0.25">
      <c r="G6483" s="33" t="e">
        <f>VLOOKUP(F6483,'Customer Info'!A6474:B6974,2,0)</f>
        <v>#N/A</v>
      </c>
      <c r="H6483" s="6" t="e">
        <f>VLOOKUP(F6483,'Customer Info'!A6474:C6974,3,0)</f>
        <v>#N/A</v>
      </c>
      <c r="I6483" s="6" t="e">
        <f>VLOOKUP(F6483,'Customer Info'!A6474:E6974,5,0)</f>
        <v>#N/A</v>
      </c>
      <c r="K6483" s="7" t="e">
        <f>VLOOKUP(J6483,'Product Details'!B6474:C6642,2,0)</f>
        <v>#N/A</v>
      </c>
      <c r="L6483" s="7" t="e">
        <f>VLOOKUP(J6483,'Product Details'!B6474:D6642,3,0)</f>
        <v>#N/A</v>
      </c>
      <c r="M6483" s="7" t="e">
        <f>VLOOKUP(J6483,'Product Details'!B6475:E6642,4,0)</f>
        <v>#N/A</v>
      </c>
      <c r="Q6483" s="8">
        <f t="shared" si="404"/>
        <v>0</v>
      </c>
      <c r="R6483" s="8">
        <f t="shared" si="405"/>
        <v>0</v>
      </c>
      <c r="T6483" s="9">
        <f t="shared" si="406"/>
        <v>0</v>
      </c>
      <c r="U6483" s="34" t="e">
        <f t="shared" si="407"/>
        <v>#DIV/0!</v>
      </c>
    </row>
    <row r="6484" spans="7:21" x14ac:dyDescent="0.25">
      <c r="G6484" s="33" t="e">
        <f>VLOOKUP(F6484,'Customer Info'!A6475:B6975,2,0)</f>
        <v>#N/A</v>
      </c>
      <c r="H6484" s="6" t="e">
        <f>VLOOKUP(F6484,'Customer Info'!A6475:C6975,3,0)</f>
        <v>#N/A</v>
      </c>
      <c r="I6484" s="6" t="e">
        <f>VLOOKUP(F6484,'Customer Info'!A6475:E6975,5,0)</f>
        <v>#N/A</v>
      </c>
      <c r="K6484" s="7" t="e">
        <f>VLOOKUP(J6484,'Product Details'!B6475:C6643,2,0)</f>
        <v>#N/A</v>
      </c>
      <c r="L6484" s="7" t="e">
        <f>VLOOKUP(J6484,'Product Details'!B6475:D6643,3,0)</f>
        <v>#N/A</v>
      </c>
      <c r="M6484" s="7" t="e">
        <f>VLOOKUP(J6484,'Product Details'!B6476:E6643,4,0)</f>
        <v>#N/A</v>
      </c>
      <c r="Q6484" s="8">
        <f t="shared" si="404"/>
        <v>0</v>
      </c>
      <c r="R6484" s="8">
        <f t="shared" si="405"/>
        <v>0</v>
      </c>
      <c r="T6484" s="9">
        <f t="shared" si="406"/>
        <v>0</v>
      </c>
      <c r="U6484" s="34" t="e">
        <f t="shared" si="407"/>
        <v>#DIV/0!</v>
      </c>
    </row>
    <row r="6485" spans="7:21" x14ac:dyDescent="0.25">
      <c r="G6485" s="33" t="e">
        <f>VLOOKUP(F6485,'Customer Info'!A6476:B6976,2,0)</f>
        <v>#N/A</v>
      </c>
      <c r="H6485" s="6" t="e">
        <f>VLOOKUP(F6485,'Customer Info'!A6476:C6976,3,0)</f>
        <v>#N/A</v>
      </c>
      <c r="I6485" s="6" t="e">
        <f>VLOOKUP(F6485,'Customer Info'!A6476:E6976,5,0)</f>
        <v>#N/A</v>
      </c>
      <c r="K6485" s="7" t="e">
        <f>VLOOKUP(J6485,'Product Details'!B6476:C6644,2,0)</f>
        <v>#N/A</v>
      </c>
      <c r="L6485" s="7" t="e">
        <f>VLOOKUP(J6485,'Product Details'!B6476:D6644,3,0)</f>
        <v>#N/A</v>
      </c>
      <c r="M6485" s="7" t="e">
        <f>VLOOKUP(J6485,'Product Details'!B6477:E6644,4,0)</f>
        <v>#N/A</v>
      </c>
      <c r="Q6485" s="8">
        <f t="shared" si="404"/>
        <v>0</v>
      </c>
      <c r="R6485" s="8">
        <f t="shared" si="405"/>
        <v>0</v>
      </c>
      <c r="T6485" s="9">
        <f t="shared" si="406"/>
        <v>0</v>
      </c>
      <c r="U6485" s="34" t="e">
        <f t="shared" si="407"/>
        <v>#DIV/0!</v>
      </c>
    </row>
    <row r="6486" spans="7:21" x14ac:dyDescent="0.25">
      <c r="G6486" s="33" t="e">
        <f>VLOOKUP(F6486,'Customer Info'!A6477:B6977,2,0)</f>
        <v>#N/A</v>
      </c>
      <c r="H6486" s="6" t="e">
        <f>VLOOKUP(F6486,'Customer Info'!A6477:C6977,3,0)</f>
        <v>#N/A</v>
      </c>
      <c r="I6486" s="6" t="e">
        <f>VLOOKUP(F6486,'Customer Info'!A6477:E6977,5,0)</f>
        <v>#N/A</v>
      </c>
      <c r="K6486" s="7" t="e">
        <f>VLOOKUP(J6486,'Product Details'!B6477:C6645,2,0)</f>
        <v>#N/A</v>
      </c>
      <c r="L6486" s="7" t="e">
        <f>VLOOKUP(J6486,'Product Details'!B6477:D6645,3,0)</f>
        <v>#N/A</v>
      </c>
      <c r="M6486" s="7" t="e">
        <f>VLOOKUP(J6486,'Product Details'!B6478:E6645,4,0)</f>
        <v>#N/A</v>
      </c>
      <c r="Q6486" s="8">
        <f t="shared" si="404"/>
        <v>0</v>
      </c>
      <c r="R6486" s="8">
        <f t="shared" si="405"/>
        <v>0</v>
      </c>
      <c r="T6486" s="9">
        <f t="shared" si="406"/>
        <v>0</v>
      </c>
      <c r="U6486" s="34" t="e">
        <f t="shared" si="407"/>
        <v>#DIV/0!</v>
      </c>
    </row>
    <row r="6487" spans="7:21" x14ac:dyDescent="0.25">
      <c r="G6487" s="33" t="e">
        <f>VLOOKUP(F6487,'Customer Info'!A6478:B6978,2,0)</f>
        <v>#N/A</v>
      </c>
      <c r="H6487" s="6" t="e">
        <f>VLOOKUP(F6487,'Customer Info'!A6478:C6978,3,0)</f>
        <v>#N/A</v>
      </c>
      <c r="I6487" s="6" t="e">
        <f>VLOOKUP(F6487,'Customer Info'!A6478:E6978,5,0)</f>
        <v>#N/A</v>
      </c>
      <c r="K6487" s="7" t="e">
        <f>VLOOKUP(J6487,'Product Details'!B6478:C6646,2,0)</f>
        <v>#N/A</v>
      </c>
      <c r="L6487" s="7" t="e">
        <f>VLOOKUP(J6487,'Product Details'!B6478:D6646,3,0)</f>
        <v>#N/A</v>
      </c>
      <c r="M6487" s="7" t="e">
        <f>VLOOKUP(J6487,'Product Details'!B6479:E6646,4,0)</f>
        <v>#N/A</v>
      </c>
      <c r="Q6487" s="8">
        <f t="shared" si="404"/>
        <v>0</v>
      </c>
      <c r="R6487" s="8">
        <f t="shared" si="405"/>
        <v>0</v>
      </c>
      <c r="T6487" s="9">
        <f t="shared" si="406"/>
        <v>0</v>
      </c>
      <c r="U6487" s="34" t="e">
        <f t="shared" si="407"/>
        <v>#DIV/0!</v>
      </c>
    </row>
    <row r="6488" spans="7:21" x14ac:dyDescent="0.25">
      <c r="G6488" s="33" t="e">
        <f>VLOOKUP(F6488,'Customer Info'!A6479:B6979,2,0)</f>
        <v>#N/A</v>
      </c>
      <c r="H6488" s="6" t="e">
        <f>VLOOKUP(F6488,'Customer Info'!A6479:C6979,3,0)</f>
        <v>#N/A</v>
      </c>
      <c r="I6488" s="6" t="e">
        <f>VLOOKUP(F6488,'Customer Info'!A6479:E6979,5,0)</f>
        <v>#N/A</v>
      </c>
      <c r="K6488" s="7" t="e">
        <f>VLOOKUP(J6488,'Product Details'!B6479:C6647,2,0)</f>
        <v>#N/A</v>
      </c>
      <c r="L6488" s="7" t="e">
        <f>VLOOKUP(J6488,'Product Details'!B6479:D6647,3,0)</f>
        <v>#N/A</v>
      </c>
      <c r="M6488" s="7" t="e">
        <f>VLOOKUP(J6488,'Product Details'!B6480:E6647,4,0)</f>
        <v>#N/A</v>
      </c>
      <c r="Q6488" s="8">
        <f t="shared" si="404"/>
        <v>0</v>
      </c>
      <c r="R6488" s="8">
        <f t="shared" si="405"/>
        <v>0</v>
      </c>
      <c r="T6488" s="9">
        <f t="shared" si="406"/>
        <v>0</v>
      </c>
      <c r="U6488" s="34" t="e">
        <f t="shared" si="407"/>
        <v>#DIV/0!</v>
      </c>
    </row>
    <row r="6489" spans="7:21" x14ac:dyDescent="0.25">
      <c r="G6489" s="33" t="e">
        <f>VLOOKUP(F6489,'Customer Info'!A6480:B6980,2,0)</f>
        <v>#N/A</v>
      </c>
      <c r="H6489" s="6" t="e">
        <f>VLOOKUP(F6489,'Customer Info'!A6480:C6980,3,0)</f>
        <v>#N/A</v>
      </c>
      <c r="I6489" s="6" t="e">
        <f>VLOOKUP(F6489,'Customer Info'!A6480:E6980,5,0)</f>
        <v>#N/A</v>
      </c>
      <c r="K6489" s="7" t="e">
        <f>VLOOKUP(J6489,'Product Details'!B6480:C6648,2,0)</f>
        <v>#N/A</v>
      </c>
      <c r="L6489" s="7" t="e">
        <f>VLOOKUP(J6489,'Product Details'!B6480:D6648,3,0)</f>
        <v>#N/A</v>
      </c>
      <c r="M6489" s="7" t="e">
        <f>VLOOKUP(J6489,'Product Details'!B6481:E6648,4,0)</f>
        <v>#N/A</v>
      </c>
      <c r="Q6489" s="8">
        <f t="shared" si="404"/>
        <v>0</v>
      </c>
      <c r="R6489" s="8">
        <f t="shared" si="405"/>
        <v>0</v>
      </c>
      <c r="T6489" s="9">
        <f t="shared" si="406"/>
        <v>0</v>
      </c>
      <c r="U6489" s="34" t="e">
        <f t="shared" si="407"/>
        <v>#DIV/0!</v>
      </c>
    </row>
    <row r="6490" spans="7:21" x14ac:dyDescent="0.25">
      <c r="G6490" s="33" t="e">
        <f>VLOOKUP(F6490,'Customer Info'!A6481:B6981,2,0)</f>
        <v>#N/A</v>
      </c>
      <c r="H6490" s="6" t="e">
        <f>VLOOKUP(F6490,'Customer Info'!A6481:C6981,3,0)</f>
        <v>#N/A</v>
      </c>
      <c r="I6490" s="6" t="e">
        <f>VLOOKUP(F6490,'Customer Info'!A6481:E6981,5,0)</f>
        <v>#N/A</v>
      </c>
      <c r="K6490" s="7" t="e">
        <f>VLOOKUP(J6490,'Product Details'!B6481:C6649,2,0)</f>
        <v>#N/A</v>
      </c>
      <c r="L6490" s="7" t="e">
        <f>VLOOKUP(J6490,'Product Details'!B6481:D6649,3,0)</f>
        <v>#N/A</v>
      </c>
      <c r="M6490" s="7" t="e">
        <f>VLOOKUP(J6490,'Product Details'!B6482:E6649,4,0)</f>
        <v>#N/A</v>
      </c>
      <c r="Q6490" s="8">
        <f t="shared" si="404"/>
        <v>0</v>
      </c>
      <c r="R6490" s="8">
        <f t="shared" si="405"/>
        <v>0</v>
      </c>
      <c r="T6490" s="9">
        <f t="shared" si="406"/>
        <v>0</v>
      </c>
      <c r="U6490" s="34" t="e">
        <f t="shared" si="407"/>
        <v>#DIV/0!</v>
      </c>
    </row>
    <row r="6491" spans="7:21" x14ac:dyDescent="0.25">
      <c r="G6491" s="33" t="e">
        <f>VLOOKUP(F6491,'Customer Info'!A6482:B6982,2,0)</f>
        <v>#N/A</v>
      </c>
      <c r="H6491" s="6" t="e">
        <f>VLOOKUP(F6491,'Customer Info'!A6482:C6982,3,0)</f>
        <v>#N/A</v>
      </c>
      <c r="I6491" s="6" t="e">
        <f>VLOOKUP(F6491,'Customer Info'!A6482:E6982,5,0)</f>
        <v>#N/A</v>
      </c>
      <c r="K6491" s="7" t="e">
        <f>VLOOKUP(J6491,'Product Details'!B6482:C6650,2,0)</f>
        <v>#N/A</v>
      </c>
      <c r="L6491" s="7" t="e">
        <f>VLOOKUP(J6491,'Product Details'!B6482:D6650,3,0)</f>
        <v>#N/A</v>
      </c>
      <c r="M6491" s="7" t="e">
        <f>VLOOKUP(J6491,'Product Details'!B6483:E6650,4,0)</f>
        <v>#N/A</v>
      </c>
      <c r="Q6491" s="8">
        <f t="shared" si="404"/>
        <v>0</v>
      </c>
      <c r="R6491" s="8">
        <f t="shared" si="405"/>
        <v>0</v>
      </c>
      <c r="T6491" s="9">
        <f t="shared" si="406"/>
        <v>0</v>
      </c>
      <c r="U6491" s="34" t="e">
        <f t="shared" si="407"/>
        <v>#DIV/0!</v>
      </c>
    </row>
    <row r="6492" spans="7:21" x14ac:dyDescent="0.25">
      <c r="G6492" s="33" t="e">
        <f>VLOOKUP(F6492,'Customer Info'!A6483:B6983,2,0)</f>
        <v>#N/A</v>
      </c>
      <c r="H6492" s="6" t="e">
        <f>VLOOKUP(F6492,'Customer Info'!A6483:C6983,3,0)</f>
        <v>#N/A</v>
      </c>
      <c r="I6492" s="6" t="e">
        <f>VLOOKUP(F6492,'Customer Info'!A6483:E6983,5,0)</f>
        <v>#N/A</v>
      </c>
      <c r="K6492" s="7" t="e">
        <f>VLOOKUP(J6492,'Product Details'!B6483:C6651,2,0)</f>
        <v>#N/A</v>
      </c>
      <c r="L6492" s="7" t="e">
        <f>VLOOKUP(J6492,'Product Details'!B6483:D6651,3,0)</f>
        <v>#N/A</v>
      </c>
      <c r="M6492" s="7" t="e">
        <f>VLOOKUP(J6492,'Product Details'!B6484:E6651,4,0)</f>
        <v>#N/A</v>
      </c>
      <c r="Q6492" s="8">
        <f t="shared" si="404"/>
        <v>0</v>
      </c>
      <c r="R6492" s="8">
        <f t="shared" si="405"/>
        <v>0</v>
      </c>
      <c r="T6492" s="9">
        <f t="shared" si="406"/>
        <v>0</v>
      </c>
      <c r="U6492" s="34" t="e">
        <f t="shared" si="407"/>
        <v>#DIV/0!</v>
      </c>
    </row>
    <row r="6493" spans="7:21" x14ac:dyDescent="0.25">
      <c r="G6493" s="33" t="e">
        <f>VLOOKUP(F6493,'Customer Info'!A6484:B6984,2,0)</f>
        <v>#N/A</v>
      </c>
      <c r="H6493" s="6" t="e">
        <f>VLOOKUP(F6493,'Customer Info'!A6484:C6984,3,0)</f>
        <v>#N/A</v>
      </c>
      <c r="I6493" s="6" t="e">
        <f>VLOOKUP(F6493,'Customer Info'!A6484:E6984,5,0)</f>
        <v>#N/A</v>
      </c>
      <c r="K6493" s="7" t="e">
        <f>VLOOKUP(J6493,'Product Details'!B6484:C6652,2,0)</f>
        <v>#N/A</v>
      </c>
      <c r="L6493" s="7" t="e">
        <f>VLOOKUP(J6493,'Product Details'!B6484:D6652,3,0)</f>
        <v>#N/A</v>
      </c>
      <c r="M6493" s="7" t="e">
        <f>VLOOKUP(J6493,'Product Details'!B6485:E6652,4,0)</f>
        <v>#N/A</v>
      </c>
      <c r="Q6493" s="8">
        <f t="shared" si="404"/>
        <v>0</v>
      </c>
      <c r="R6493" s="8">
        <f t="shared" si="405"/>
        <v>0</v>
      </c>
      <c r="T6493" s="9">
        <f t="shared" si="406"/>
        <v>0</v>
      </c>
      <c r="U6493" s="34" t="e">
        <f t="shared" si="407"/>
        <v>#DIV/0!</v>
      </c>
    </row>
    <row r="6494" spans="7:21" x14ac:dyDescent="0.25">
      <c r="G6494" s="33" t="e">
        <f>VLOOKUP(F6494,'Customer Info'!A6485:B6985,2,0)</f>
        <v>#N/A</v>
      </c>
      <c r="H6494" s="6" t="e">
        <f>VLOOKUP(F6494,'Customer Info'!A6485:C6985,3,0)</f>
        <v>#N/A</v>
      </c>
      <c r="I6494" s="6" t="e">
        <f>VLOOKUP(F6494,'Customer Info'!A6485:E6985,5,0)</f>
        <v>#N/A</v>
      </c>
      <c r="K6494" s="7" t="e">
        <f>VLOOKUP(J6494,'Product Details'!B6485:C6653,2,0)</f>
        <v>#N/A</v>
      </c>
      <c r="L6494" s="7" t="e">
        <f>VLOOKUP(J6494,'Product Details'!B6485:D6653,3,0)</f>
        <v>#N/A</v>
      </c>
      <c r="M6494" s="7" t="e">
        <f>VLOOKUP(J6494,'Product Details'!B6486:E6653,4,0)</f>
        <v>#N/A</v>
      </c>
      <c r="Q6494" s="8">
        <f t="shared" si="404"/>
        <v>0</v>
      </c>
      <c r="R6494" s="8">
        <f t="shared" si="405"/>
        <v>0</v>
      </c>
      <c r="T6494" s="9">
        <f t="shared" si="406"/>
        <v>0</v>
      </c>
      <c r="U6494" s="34" t="e">
        <f t="shared" si="407"/>
        <v>#DIV/0!</v>
      </c>
    </row>
    <row r="6495" spans="7:21" x14ac:dyDescent="0.25">
      <c r="G6495" s="33" t="e">
        <f>VLOOKUP(F6495,'Customer Info'!A6486:B6986,2,0)</f>
        <v>#N/A</v>
      </c>
      <c r="H6495" s="6" t="e">
        <f>VLOOKUP(F6495,'Customer Info'!A6486:C6986,3,0)</f>
        <v>#N/A</v>
      </c>
      <c r="I6495" s="6" t="e">
        <f>VLOOKUP(F6495,'Customer Info'!A6486:E6986,5,0)</f>
        <v>#N/A</v>
      </c>
      <c r="K6495" s="7" t="e">
        <f>VLOOKUP(J6495,'Product Details'!B6486:C6654,2,0)</f>
        <v>#N/A</v>
      </c>
      <c r="L6495" s="7" t="e">
        <f>VLOOKUP(J6495,'Product Details'!B6486:D6654,3,0)</f>
        <v>#N/A</v>
      </c>
      <c r="M6495" s="7" t="e">
        <f>VLOOKUP(J6495,'Product Details'!B6487:E6654,4,0)</f>
        <v>#N/A</v>
      </c>
      <c r="Q6495" s="8">
        <f t="shared" si="404"/>
        <v>0</v>
      </c>
      <c r="R6495" s="8">
        <f t="shared" si="405"/>
        <v>0</v>
      </c>
      <c r="T6495" s="9">
        <f t="shared" si="406"/>
        <v>0</v>
      </c>
      <c r="U6495" s="34" t="e">
        <f t="shared" si="407"/>
        <v>#DIV/0!</v>
      </c>
    </row>
    <row r="6496" spans="7:21" x14ac:dyDescent="0.25">
      <c r="G6496" s="33" t="e">
        <f>VLOOKUP(F6496,'Customer Info'!A6487:B6987,2,0)</f>
        <v>#N/A</v>
      </c>
      <c r="H6496" s="6" t="e">
        <f>VLOOKUP(F6496,'Customer Info'!A6487:C6987,3,0)</f>
        <v>#N/A</v>
      </c>
      <c r="I6496" s="6" t="e">
        <f>VLOOKUP(F6496,'Customer Info'!A6487:E6987,5,0)</f>
        <v>#N/A</v>
      </c>
      <c r="K6496" s="7" t="e">
        <f>VLOOKUP(J6496,'Product Details'!B6487:C6655,2,0)</f>
        <v>#N/A</v>
      </c>
      <c r="L6496" s="7" t="e">
        <f>VLOOKUP(J6496,'Product Details'!B6487:D6655,3,0)</f>
        <v>#N/A</v>
      </c>
      <c r="M6496" s="7" t="e">
        <f>VLOOKUP(J6496,'Product Details'!B6488:E6655,4,0)</f>
        <v>#N/A</v>
      </c>
      <c r="Q6496" s="8">
        <f t="shared" si="404"/>
        <v>0</v>
      </c>
      <c r="R6496" s="8">
        <f t="shared" si="405"/>
        <v>0</v>
      </c>
      <c r="T6496" s="9">
        <f t="shared" si="406"/>
        <v>0</v>
      </c>
      <c r="U6496" s="34" t="e">
        <f t="shared" si="407"/>
        <v>#DIV/0!</v>
      </c>
    </row>
    <row r="6497" spans="7:21" x14ac:dyDescent="0.25">
      <c r="G6497" s="33" t="e">
        <f>VLOOKUP(F6497,'Customer Info'!A6488:B6988,2,0)</f>
        <v>#N/A</v>
      </c>
      <c r="H6497" s="6" t="e">
        <f>VLOOKUP(F6497,'Customer Info'!A6488:C6988,3,0)</f>
        <v>#N/A</v>
      </c>
      <c r="I6497" s="6" t="e">
        <f>VLOOKUP(F6497,'Customer Info'!A6488:E6988,5,0)</f>
        <v>#N/A</v>
      </c>
      <c r="K6497" s="7" t="e">
        <f>VLOOKUP(J6497,'Product Details'!B6488:C6656,2,0)</f>
        <v>#N/A</v>
      </c>
      <c r="L6497" s="7" t="e">
        <f>VLOOKUP(J6497,'Product Details'!B6488:D6656,3,0)</f>
        <v>#N/A</v>
      </c>
      <c r="M6497" s="7" t="e">
        <f>VLOOKUP(J6497,'Product Details'!B6489:E6656,4,0)</f>
        <v>#N/A</v>
      </c>
      <c r="Q6497" s="8">
        <f t="shared" si="404"/>
        <v>0</v>
      </c>
      <c r="R6497" s="8">
        <f t="shared" si="405"/>
        <v>0</v>
      </c>
      <c r="T6497" s="9">
        <f t="shared" si="406"/>
        <v>0</v>
      </c>
      <c r="U6497" s="34" t="e">
        <f t="shared" si="407"/>
        <v>#DIV/0!</v>
      </c>
    </row>
    <row r="6498" spans="7:21" x14ac:dyDescent="0.25">
      <c r="G6498" s="33" t="e">
        <f>VLOOKUP(F6498,'Customer Info'!A6489:B6989,2,0)</f>
        <v>#N/A</v>
      </c>
      <c r="H6498" s="6" t="e">
        <f>VLOOKUP(F6498,'Customer Info'!A6489:C6989,3,0)</f>
        <v>#N/A</v>
      </c>
      <c r="I6498" s="6" t="e">
        <f>VLOOKUP(F6498,'Customer Info'!A6489:E6989,5,0)</f>
        <v>#N/A</v>
      </c>
      <c r="K6498" s="7" t="e">
        <f>VLOOKUP(J6498,'Product Details'!B6489:C6657,2,0)</f>
        <v>#N/A</v>
      </c>
      <c r="L6498" s="7" t="e">
        <f>VLOOKUP(J6498,'Product Details'!B6489:D6657,3,0)</f>
        <v>#N/A</v>
      </c>
      <c r="M6498" s="7" t="e">
        <f>VLOOKUP(J6498,'Product Details'!B6490:E6657,4,0)</f>
        <v>#N/A</v>
      </c>
      <c r="Q6498" s="8">
        <f t="shared" si="404"/>
        <v>0</v>
      </c>
      <c r="R6498" s="8">
        <f t="shared" si="405"/>
        <v>0</v>
      </c>
      <c r="T6498" s="9">
        <f t="shared" si="406"/>
        <v>0</v>
      </c>
      <c r="U6498" s="34" t="e">
        <f t="shared" si="407"/>
        <v>#DIV/0!</v>
      </c>
    </row>
    <row r="6499" spans="7:21" x14ac:dyDescent="0.25">
      <c r="G6499" s="33" t="e">
        <f>VLOOKUP(F6499,'Customer Info'!A6490:B6990,2,0)</f>
        <v>#N/A</v>
      </c>
      <c r="H6499" s="6" t="e">
        <f>VLOOKUP(F6499,'Customer Info'!A6490:C6990,3,0)</f>
        <v>#N/A</v>
      </c>
      <c r="I6499" s="6" t="e">
        <f>VLOOKUP(F6499,'Customer Info'!A6490:E6990,5,0)</f>
        <v>#N/A</v>
      </c>
      <c r="K6499" s="7" t="e">
        <f>VLOOKUP(J6499,'Product Details'!B6490:C6658,2,0)</f>
        <v>#N/A</v>
      </c>
      <c r="L6499" s="7" t="e">
        <f>VLOOKUP(J6499,'Product Details'!B6490:D6658,3,0)</f>
        <v>#N/A</v>
      </c>
      <c r="M6499" s="7" t="e">
        <f>VLOOKUP(J6499,'Product Details'!B6491:E6658,4,0)</f>
        <v>#N/A</v>
      </c>
      <c r="Q6499" s="8">
        <f t="shared" si="404"/>
        <v>0</v>
      </c>
      <c r="R6499" s="8">
        <f t="shared" si="405"/>
        <v>0</v>
      </c>
      <c r="T6499" s="9">
        <f t="shared" si="406"/>
        <v>0</v>
      </c>
      <c r="U6499" s="34" t="e">
        <f t="shared" si="407"/>
        <v>#DIV/0!</v>
      </c>
    </row>
    <row r="6500" spans="7:21" x14ac:dyDescent="0.25">
      <c r="G6500" s="33" t="e">
        <f>VLOOKUP(F6500,'Customer Info'!A6491:B6991,2,0)</f>
        <v>#N/A</v>
      </c>
      <c r="H6500" s="6" t="e">
        <f>VLOOKUP(F6500,'Customer Info'!A6491:C6991,3,0)</f>
        <v>#N/A</v>
      </c>
      <c r="I6500" s="6" t="e">
        <f>VLOOKUP(F6500,'Customer Info'!A6491:E6991,5,0)</f>
        <v>#N/A</v>
      </c>
      <c r="K6500" s="7" t="e">
        <f>VLOOKUP(J6500,'Product Details'!B6491:C6659,2,0)</f>
        <v>#N/A</v>
      </c>
      <c r="L6500" s="7" t="e">
        <f>VLOOKUP(J6500,'Product Details'!B6491:D6659,3,0)</f>
        <v>#N/A</v>
      </c>
      <c r="M6500" s="7" t="e">
        <f>VLOOKUP(J6500,'Product Details'!B6492:E6659,4,0)</f>
        <v>#N/A</v>
      </c>
      <c r="Q6500" s="8">
        <f t="shared" si="404"/>
        <v>0</v>
      </c>
      <c r="R6500" s="8">
        <f t="shared" si="405"/>
        <v>0</v>
      </c>
      <c r="T6500" s="9">
        <f t="shared" si="406"/>
        <v>0</v>
      </c>
      <c r="U6500" s="34" t="e">
        <f t="shared" si="407"/>
        <v>#DIV/0!</v>
      </c>
    </row>
    <row r="6501" spans="7:21" x14ac:dyDescent="0.25">
      <c r="G6501" s="33" t="e">
        <f>VLOOKUP(F6501,'Customer Info'!A6492:B6992,2,0)</f>
        <v>#N/A</v>
      </c>
      <c r="H6501" s="6" t="e">
        <f>VLOOKUP(F6501,'Customer Info'!A6492:C6992,3,0)</f>
        <v>#N/A</v>
      </c>
      <c r="I6501" s="6" t="e">
        <f>VLOOKUP(F6501,'Customer Info'!A6492:E6992,5,0)</f>
        <v>#N/A</v>
      </c>
      <c r="K6501" s="7" t="e">
        <f>VLOOKUP(J6501,'Product Details'!B6492:C6660,2,0)</f>
        <v>#N/A</v>
      </c>
      <c r="L6501" s="7" t="e">
        <f>VLOOKUP(J6501,'Product Details'!B6492:D6660,3,0)</f>
        <v>#N/A</v>
      </c>
      <c r="M6501" s="7" t="e">
        <f>VLOOKUP(J6501,'Product Details'!B6493:E6660,4,0)</f>
        <v>#N/A</v>
      </c>
      <c r="Q6501" s="8">
        <f t="shared" si="404"/>
        <v>0</v>
      </c>
      <c r="R6501" s="8">
        <f t="shared" si="405"/>
        <v>0</v>
      </c>
      <c r="T6501" s="9">
        <f t="shared" si="406"/>
        <v>0</v>
      </c>
      <c r="U6501" s="34" t="e">
        <f t="shared" si="407"/>
        <v>#DIV/0!</v>
      </c>
    </row>
    <row r="6502" spans="7:21" x14ac:dyDescent="0.25">
      <c r="G6502" s="33" t="e">
        <f>VLOOKUP(F6502,'Customer Info'!A6493:B6993,2,0)</f>
        <v>#N/A</v>
      </c>
      <c r="H6502" s="6" t="e">
        <f>VLOOKUP(F6502,'Customer Info'!A6493:C6993,3,0)</f>
        <v>#N/A</v>
      </c>
      <c r="I6502" s="6" t="e">
        <f>VLOOKUP(F6502,'Customer Info'!A6493:E6993,5,0)</f>
        <v>#N/A</v>
      </c>
      <c r="K6502" s="7" t="e">
        <f>VLOOKUP(J6502,'Product Details'!B6493:C6661,2,0)</f>
        <v>#N/A</v>
      </c>
      <c r="L6502" s="7" t="e">
        <f>VLOOKUP(J6502,'Product Details'!B6493:D6661,3,0)</f>
        <v>#N/A</v>
      </c>
      <c r="M6502" s="7" t="e">
        <f>VLOOKUP(J6502,'Product Details'!B6494:E6661,4,0)</f>
        <v>#N/A</v>
      </c>
      <c r="Q6502" s="8">
        <f t="shared" si="404"/>
        <v>0</v>
      </c>
      <c r="R6502" s="8">
        <f t="shared" si="405"/>
        <v>0</v>
      </c>
      <c r="T6502" s="9">
        <f t="shared" si="406"/>
        <v>0</v>
      </c>
      <c r="U6502" s="34" t="e">
        <f t="shared" si="407"/>
        <v>#DIV/0!</v>
      </c>
    </row>
    <row r="6503" spans="7:21" x14ac:dyDescent="0.25">
      <c r="G6503" s="33" t="e">
        <f>VLOOKUP(F6503,'Customer Info'!A6494:B6994,2,0)</f>
        <v>#N/A</v>
      </c>
      <c r="H6503" s="6" t="e">
        <f>VLOOKUP(F6503,'Customer Info'!A6494:C6994,3,0)</f>
        <v>#N/A</v>
      </c>
      <c r="I6503" s="6" t="e">
        <f>VLOOKUP(F6503,'Customer Info'!A6494:E6994,5,0)</f>
        <v>#N/A</v>
      </c>
      <c r="K6503" s="7" t="e">
        <f>VLOOKUP(J6503,'Product Details'!B6494:C6662,2,0)</f>
        <v>#N/A</v>
      </c>
      <c r="L6503" s="7" t="e">
        <f>VLOOKUP(J6503,'Product Details'!B6494:D6662,3,0)</f>
        <v>#N/A</v>
      </c>
      <c r="M6503" s="7" t="e">
        <f>VLOOKUP(J6503,'Product Details'!B6495:E6662,4,0)</f>
        <v>#N/A</v>
      </c>
      <c r="Q6503" s="8">
        <f t="shared" si="404"/>
        <v>0</v>
      </c>
      <c r="R6503" s="8">
        <f t="shared" si="405"/>
        <v>0</v>
      </c>
      <c r="T6503" s="9">
        <f t="shared" si="406"/>
        <v>0</v>
      </c>
      <c r="U6503" s="34" t="e">
        <f t="shared" si="407"/>
        <v>#DIV/0!</v>
      </c>
    </row>
    <row r="6504" spans="7:21" x14ac:dyDescent="0.25">
      <c r="G6504" s="33" t="e">
        <f>VLOOKUP(F6504,'Customer Info'!A6495:B6995,2,0)</f>
        <v>#N/A</v>
      </c>
      <c r="H6504" s="6" t="e">
        <f>VLOOKUP(F6504,'Customer Info'!A6495:C6995,3,0)</f>
        <v>#N/A</v>
      </c>
      <c r="I6504" s="6" t="e">
        <f>VLOOKUP(F6504,'Customer Info'!A6495:E6995,5,0)</f>
        <v>#N/A</v>
      </c>
      <c r="K6504" s="7" t="e">
        <f>VLOOKUP(J6504,'Product Details'!B6495:C6663,2,0)</f>
        <v>#N/A</v>
      </c>
      <c r="L6504" s="7" t="e">
        <f>VLOOKUP(J6504,'Product Details'!B6495:D6663,3,0)</f>
        <v>#N/A</v>
      </c>
      <c r="M6504" s="7" t="e">
        <f>VLOOKUP(J6504,'Product Details'!B6496:E6663,4,0)</f>
        <v>#N/A</v>
      </c>
      <c r="Q6504" s="8">
        <f t="shared" si="404"/>
        <v>0</v>
      </c>
      <c r="R6504" s="8">
        <f t="shared" si="405"/>
        <v>0</v>
      </c>
      <c r="T6504" s="9">
        <f t="shared" si="406"/>
        <v>0</v>
      </c>
      <c r="U6504" s="34" t="e">
        <f t="shared" si="407"/>
        <v>#DIV/0!</v>
      </c>
    </row>
    <row r="6505" spans="7:21" x14ac:dyDescent="0.25">
      <c r="G6505" s="33" t="e">
        <f>VLOOKUP(F6505,'Customer Info'!A6496:B6996,2,0)</f>
        <v>#N/A</v>
      </c>
      <c r="H6505" s="6" t="e">
        <f>VLOOKUP(F6505,'Customer Info'!A6496:C6996,3,0)</f>
        <v>#N/A</v>
      </c>
      <c r="I6505" s="6" t="e">
        <f>VLOOKUP(F6505,'Customer Info'!A6496:E6996,5,0)</f>
        <v>#N/A</v>
      </c>
      <c r="K6505" s="7" t="e">
        <f>VLOOKUP(J6505,'Product Details'!B6496:C6664,2,0)</f>
        <v>#N/A</v>
      </c>
      <c r="L6505" s="7" t="e">
        <f>VLOOKUP(J6505,'Product Details'!B6496:D6664,3,0)</f>
        <v>#N/A</v>
      </c>
      <c r="M6505" s="7" t="e">
        <f>VLOOKUP(J6505,'Product Details'!B6497:E6664,4,0)</f>
        <v>#N/A</v>
      </c>
      <c r="Q6505" s="8">
        <f t="shared" si="404"/>
        <v>0</v>
      </c>
      <c r="R6505" s="8">
        <f t="shared" si="405"/>
        <v>0</v>
      </c>
      <c r="T6505" s="9">
        <f t="shared" si="406"/>
        <v>0</v>
      </c>
      <c r="U6505" s="34" t="e">
        <f t="shared" si="407"/>
        <v>#DIV/0!</v>
      </c>
    </row>
    <row r="6506" spans="7:21" x14ac:dyDescent="0.25">
      <c r="G6506" s="33" t="e">
        <f>VLOOKUP(F6506,'Customer Info'!A6497:B6997,2,0)</f>
        <v>#N/A</v>
      </c>
      <c r="H6506" s="6" t="e">
        <f>VLOOKUP(F6506,'Customer Info'!A6497:C6997,3,0)</f>
        <v>#N/A</v>
      </c>
      <c r="I6506" s="6" t="e">
        <f>VLOOKUP(F6506,'Customer Info'!A6497:E6997,5,0)</f>
        <v>#N/A</v>
      </c>
      <c r="K6506" s="7" t="e">
        <f>VLOOKUP(J6506,'Product Details'!B6497:C6665,2,0)</f>
        <v>#N/A</v>
      </c>
      <c r="L6506" s="7" t="e">
        <f>VLOOKUP(J6506,'Product Details'!B6497:D6665,3,0)</f>
        <v>#N/A</v>
      </c>
      <c r="M6506" s="7" t="e">
        <f>VLOOKUP(J6506,'Product Details'!B6498:E6665,4,0)</f>
        <v>#N/A</v>
      </c>
      <c r="Q6506" s="8">
        <f t="shared" si="404"/>
        <v>0</v>
      </c>
      <c r="R6506" s="8">
        <f t="shared" si="405"/>
        <v>0</v>
      </c>
      <c r="T6506" s="9">
        <f t="shared" si="406"/>
        <v>0</v>
      </c>
      <c r="U6506" s="34" t="e">
        <f t="shared" si="407"/>
        <v>#DIV/0!</v>
      </c>
    </row>
    <row r="6507" spans="7:21" x14ac:dyDescent="0.25">
      <c r="G6507" s="33" t="e">
        <f>VLOOKUP(F6507,'Customer Info'!A6498:B6998,2,0)</f>
        <v>#N/A</v>
      </c>
      <c r="H6507" s="6" t="e">
        <f>VLOOKUP(F6507,'Customer Info'!A6498:C6998,3,0)</f>
        <v>#N/A</v>
      </c>
      <c r="I6507" s="6" t="e">
        <f>VLOOKUP(F6507,'Customer Info'!A6498:E6998,5,0)</f>
        <v>#N/A</v>
      </c>
      <c r="K6507" s="7" t="e">
        <f>VLOOKUP(J6507,'Product Details'!B6498:C6666,2,0)</f>
        <v>#N/A</v>
      </c>
      <c r="L6507" s="7" t="e">
        <f>VLOOKUP(J6507,'Product Details'!B6498:D6666,3,0)</f>
        <v>#N/A</v>
      </c>
      <c r="M6507" s="7" t="e">
        <f>VLOOKUP(J6507,'Product Details'!B6499:E6666,4,0)</f>
        <v>#N/A</v>
      </c>
      <c r="Q6507" s="8">
        <f t="shared" si="404"/>
        <v>0</v>
      </c>
      <c r="R6507" s="8">
        <f t="shared" si="405"/>
        <v>0</v>
      </c>
      <c r="T6507" s="9">
        <f t="shared" si="406"/>
        <v>0</v>
      </c>
      <c r="U6507" s="34" t="e">
        <f t="shared" si="407"/>
        <v>#DIV/0!</v>
      </c>
    </row>
    <row r="6508" spans="7:21" x14ac:dyDescent="0.25">
      <c r="G6508" s="33" t="e">
        <f>VLOOKUP(F6508,'Customer Info'!A6499:B6999,2,0)</f>
        <v>#N/A</v>
      </c>
      <c r="H6508" s="6" t="e">
        <f>VLOOKUP(F6508,'Customer Info'!A6499:C6999,3,0)</f>
        <v>#N/A</v>
      </c>
      <c r="I6508" s="6" t="e">
        <f>VLOOKUP(F6508,'Customer Info'!A6499:E6999,5,0)</f>
        <v>#N/A</v>
      </c>
      <c r="K6508" s="7" t="e">
        <f>VLOOKUP(J6508,'Product Details'!B6499:C6667,2,0)</f>
        <v>#N/A</v>
      </c>
      <c r="L6508" s="7" t="e">
        <f>VLOOKUP(J6508,'Product Details'!B6499:D6667,3,0)</f>
        <v>#N/A</v>
      </c>
      <c r="M6508" s="7" t="e">
        <f>VLOOKUP(J6508,'Product Details'!B6500:E6667,4,0)</f>
        <v>#N/A</v>
      </c>
      <c r="Q6508" s="8">
        <f t="shared" si="404"/>
        <v>0</v>
      </c>
      <c r="R6508" s="8">
        <f t="shared" si="405"/>
        <v>0</v>
      </c>
      <c r="T6508" s="9">
        <f t="shared" si="406"/>
        <v>0</v>
      </c>
      <c r="U6508" s="34" t="e">
        <f t="shared" si="407"/>
        <v>#DIV/0!</v>
      </c>
    </row>
    <row r="6509" spans="7:21" x14ac:dyDescent="0.25">
      <c r="G6509" s="33" t="e">
        <f>VLOOKUP(F6509,'Customer Info'!A6500:B7000,2,0)</f>
        <v>#N/A</v>
      </c>
      <c r="H6509" s="6" t="e">
        <f>VLOOKUP(F6509,'Customer Info'!A6500:C7000,3,0)</f>
        <v>#N/A</v>
      </c>
      <c r="I6509" s="6" t="e">
        <f>VLOOKUP(F6509,'Customer Info'!A6500:E7000,5,0)</f>
        <v>#N/A</v>
      </c>
      <c r="K6509" s="7" t="e">
        <f>VLOOKUP(J6509,'Product Details'!B6500:C6668,2,0)</f>
        <v>#N/A</v>
      </c>
      <c r="L6509" s="7" t="e">
        <f>VLOOKUP(J6509,'Product Details'!B6500:D6668,3,0)</f>
        <v>#N/A</v>
      </c>
      <c r="M6509" s="7" t="e">
        <f>VLOOKUP(J6509,'Product Details'!B6501:E6668,4,0)</f>
        <v>#N/A</v>
      </c>
      <c r="Q6509" s="8">
        <f t="shared" si="404"/>
        <v>0</v>
      </c>
      <c r="R6509" s="8">
        <f t="shared" si="405"/>
        <v>0</v>
      </c>
      <c r="T6509" s="9">
        <f t="shared" si="406"/>
        <v>0</v>
      </c>
      <c r="U6509" s="34" t="e">
        <f t="shared" si="407"/>
        <v>#DIV/0!</v>
      </c>
    </row>
    <row r="6510" spans="7:21" x14ac:dyDescent="0.25">
      <c r="G6510" s="33" t="e">
        <f>VLOOKUP(F6510,'Customer Info'!A6501:B7001,2,0)</f>
        <v>#N/A</v>
      </c>
      <c r="H6510" s="6" t="e">
        <f>VLOOKUP(F6510,'Customer Info'!A6501:C7001,3,0)</f>
        <v>#N/A</v>
      </c>
      <c r="I6510" s="6" t="e">
        <f>VLOOKUP(F6510,'Customer Info'!A6501:E7001,5,0)</f>
        <v>#N/A</v>
      </c>
      <c r="K6510" s="7" t="e">
        <f>VLOOKUP(J6510,'Product Details'!B6501:C6669,2,0)</f>
        <v>#N/A</v>
      </c>
      <c r="L6510" s="7" t="e">
        <f>VLOOKUP(J6510,'Product Details'!B6501:D6669,3,0)</f>
        <v>#N/A</v>
      </c>
      <c r="M6510" s="7" t="e">
        <f>VLOOKUP(J6510,'Product Details'!B6502:E6669,4,0)</f>
        <v>#N/A</v>
      </c>
      <c r="Q6510" s="8">
        <f t="shared" si="404"/>
        <v>0</v>
      </c>
      <c r="R6510" s="8">
        <f t="shared" si="405"/>
        <v>0</v>
      </c>
      <c r="T6510" s="9">
        <f t="shared" si="406"/>
        <v>0</v>
      </c>
      <c r="U6510" s="34" t="e">
        <f t="shared" si="407"/>
        <v>#DIV/0!</v>
      </c>
    </row>
    <row r="6511" spans="7:21" x14ac:dyDescent="0.25">
      <c r="G6511" s="33" t="e">
        <f>VLOOKUP(F6511,'Customer Info'!A6502:B7002,2,0)</f>
        <v>#N/A</v>
      </c>
      <c r="H6511" s="6" t="e">
        <f>VLOOKUP(F6511,'Customer Info'!A6502:C7002,3,0)</f>
        <v>#N/A</v>
      </c>
      <c r="I6511" s="6" t="e">
        <f>VLOOKUP(F6511,'Customer Info'!A6502:E7002,5,0)</f>
        <v>#N/A</v>
      </c>
      <c r="K6511" s="7" t="e">
        <f>VLOOKUP(J6511,'Product Details'!B6502:C6670,2,0)</f>
        <v>#N/A</v>
      </c>
      <c r="L6511" s="7" t="e">
        <f>VLOOKUP(J6511,'Product Details'!B6502:D6670,3,0)</f>
        <v>#N/A</v>
      </c>
      <c r="M6511" s="7" t="e">
        <f>VLOOKUP(J6511,'Product Details'!B6503:E6670,4,0)</f>
        <v>#N/A</v>
      </c>
      <c r="Q6511" s="8">
        <f t="shared" si="404"/>
        <v>0</v>
      </c>
      <c r="R6511" s="8">
        <f t="shared" si="405"/>
        <v>0</v>
      </c>
      <c r="T6511" s="9">
        <f t="shared" si="406"/>
        <v>0</v>
      </c>
      <c r="U6511" s="34" t="e">
        <f t="shared" si="407"/>
        <v>#DIV/0!</v>
      </c>
    </row>
    <row r="6512" spans="7:21" x14ac:dyDescent="0.25">
      <c r="G6512" s="33" t="e">
        <f>VLOOKUP(F6512,'Customer Info'!A6503:B7003,2,0)</f>
        <v>#N/A</v>
      </c>
      <c r="H6512" s="6" t="e">
        <f>VLOOKUP(F6512,'Customer Info'!A6503:C7003,3,0)</f>
        <v>#N/A</v>
      </c>
      <c r="I6512" s="6" t="e">
        <f>VLOOKUP(F6512,'Customer Info'!A6503:E7003,5,0)</f>
        <v>#N/A</v>
      </c>
      <c r="K6512" s="7" t="e">
        <f>VLOOKUP(J6512,'Product Details'!B6503:C6671,2,0)</f>
        <v>#N/A</v>
      </c>
      <c r="L6512" s="7" t="e">
        <f>VLOOKUP(J6512,'Product Details'!B6503:D6671,3,0)</f>
        <v>#N/A</v>
      </c>
      <c r="M6512" s="7" t="e">
        <f>VLOOKUP(J6512,'Product Details'!B6504:E6671,4,0)</f>
        <v>#N/A</v>
      </c>
      <c r="Q6512" s="8">
        <f t="shared" si="404"/>
        <v>0</v>
      </c>
      <c r="R6512" s="8">
        <f t="shared" si="405"/>
        <v>0</v>
      </c>
      <c r="T6512" s="9">
        <f t="shared" si="406"/>
        <v>0</v>
      </c>
      <c r="U6512" s="34" t="e">
        <f t="shared" si="407"/>
        <v>#DIV/0!</v>
      </c>
    </row>
    <row r="6513" spans="7:21" x14ac:dyDescent="0.25">
      <c r="G6513" s="33" t="e">
        <f>VLOOKUP(F6513,'Customer Info'!A6504:B7004,2,0)</f>
        <v>#N/A</v>
      </c>
      <c r="H6513" s="6" t="e">
        <f>VLOOKUP(F6513,'Customer Info'!A6504:C7004,3,0)</f>
        <v>#N/A</v>
      </c>
      <c r="I6513" s="6" t="e">
        <f>VLOOKUP(F6513,'Customer Info'!A6504:E7004,5,0)</f>
        <v>#N/A</v>
      </c>
      <c r="K6513" s="7" t="e">
        <f>VLOOKUP(J6513,'Product Details'!B6504:C6672,2,0)</f>
        <v>#N/A</v>
      </c>
      <c r="L6513" s="7" t="e">
        <f>VLOOKUP(J6513,'Product Details'!B6504:D6672,3,0)</f>
        <v>#N/A</v>
      </c>
      <c r="M6513" s="7" t="e">
        <f>VLOOKUP(J6513,'Product Details'!B6505:E6672,4,0)</f>
        <v>#N/A</v>
      </c>
      <c r="Q6513" s="8">
        <f t="shared" si="404"/>
        <v>0</v>
      </c>
      <c r="R6513" s="8">
        <f t="shared" si="405"/>
        <v>0</v>
      </c>
      <c r="T6513" s="9">
        <f t="shared" si="406"/>
        <v>0</v>
      </c>
      <c r="U6513" s="34" t="e">
        <f t="shared" si="407"/>
        <v>#DIV/0!</v>
      </c>
    </row>
    <row r="6514" spans="7:21" x14ac:dyDescent="0.25">
      <c r="G6514" s="33" t="e">
        <f>VLOOKUP(F6514,'Customer Info'!A6505:B7005,2,0)</f>
        <v>#N/A</v>
      </c>
      <c r="H6514" s="6" t="e">
        <f>VLOOKUP(F6514,'Customer Info'!A6505:C7005,3,0)</f>
        <v>#N/A</v>
      </c>
      <c r="I6514" s="6" t="e">
        <f>VLOOKUP(F6514,'Customer Info'!A6505:E7005,5,0)</f>
        <v>#N/A</v>
      </c>
      <c r="K6514" s="7" t="e">
        <f>VLOOKUP(J6514,'Product Details'!B6505:C6673,2,0)</f>
        <v>#N/A</v>
      </c>
      <c r="L6514" s="7" t="e">
        <f>VLOOKUP(J6514,'Product Details'!B6505:D6673,3,0)</f>
        <v>#N/A</v>
      </c>
      <c r="M6514" s="7" t="e">
        <f>VLOOKUP(J6514,'Product Details'!B6506:E6673,4,0)</f>
        <v>#N/A</v>
      </c>
      <c r="Q6514" s="8">
        <f t="shared" si="404"/>
        <v>0</v>
      </c>
      <c r="R6514" s="8">
        <f t="shared" si="405"/>
        <v>0</v>
      </c>
      <c r="T6514" s="9">
        <f t="shared" si="406"/>
        <v>0</v>
      </c>
      <c r="U6514" s="34" t="e">
        <f t="shared" si="407"/>
        <v>#DIV/0!</v>
      </c>
    </row>
    <row r="6515" spans="7:21" x14ac:dyDescent="0.25">
      <c r="G6515" s="33" t="e">
        <f>VLOOKUP(F6515,'Customer Info'!A6506:B7006,2,0)</f>
        <v>#N/A</v>
      </c>
      <c r="H6515" s="6" t="e">
        <f>VLOOKUP(F6515,'Customer Info'!A6506:C7006,3,0)</f>
        <v>#N/A</v>
      </c>
      <c r="I6515" s="6" t="e">
        <f>VLOOKUP(F6515,'Customer Info'!A6506:E7006,5,0)</f>
        <v>#N/A</v>
      </c>
      <c r="K6515" s="7" t="e">
        <f>VLOOKUP(J6515,'Product Details'!B6506:C6674,2,0)</f>
        <v>#N/A</v>
      </c>
      <c r="L6515" s="7" t="e">
        <f>VLOOKUP(J6515,'Product Details'!B6506:D6674,3,0)</f>
        <v>#N/A</v>
      </c>
      <c r="M6515" s="7" t="e">
        <f>VLOOKUP(J6515,'Product Details'!B6507:E6674,4,0)</f>
        <v>#N/A</v>
      </c>
      <c r="Q6515" s="8">
        <f t="shared" si="404"/>
        <v>0</v>
      </c>
      <c r="R6515" s="8">
        <f t="shared" si="405"/>
        <v>0</v>
      </c>
      <c r="T6515" s="9">
        <f t="shared" si="406"/>
        <v>0</v>
      </c>
      <c r="U6515" s="34" t="e">
        <f t="shared" si="407"/>
        <v>#DIV/0!</v>
      </c>
    </row>
    <row r="6516" spans="7:21" x14ac:dyDescent="0.25">
      <c r="G6516" s="33" t="e">
        <f>VLOOKUP(F6516,'Customer Info'!A6507:B7007,2,0)</f>
        <v>#N/A</v>
      </c>
      <c r="H6516" s="6" t="e">
        <f>VLOOKUP(F6516,'Customer Info'!A6507:C7007,3,0)</f>
        <v>#N/A</v>
      </c>
      <c r="I6516" s="6" t="e">
        <f>VLOOKUP(F6516,'Customer Info'!A6507:E7007,5,0)</f>
        <v>#N/A</v>
      </c>
      <c r="K6516" s="7" t="e">
        <f>VLOOKUP(J6516,'Product Details'!B6507:C6675,2,0)</f>
        <v>#N/A</v>
      </c>
      <c r="L6516" s="7" t="e">
        <f>VLOOKUP(J6516,'Product Details'!B6507:D6675,3,0)</f>
        <v>#N/A</v>
      </c>
      <c r="M6516" s="7" t="e">
        <f>VLOOKUP(J6516,'Product Details'!B6508:E6675,4,0)</f>
        <v>#N/A</v>
      </c>
      <c r="Q6516" s="8">
        <f t="shared" si="404"/>
        <v>0</v>
      </c>
      <c r="R6516" s="8">
        <f t="shared" si="405"/>
        <v>0</v>
      </c>
      <c r="T6516" s="9">
        <f t="shared" si="406"/>
        <v>0</v>
      </c>
      <c r="U6516" s="34" t="e">
        <f t="shared" si="407"/>
        <v>#DIV/0!</v>
      </c>
    </row>
    <row r="6517" spans="7:21" x14ac:dyDescent="0.25">
      <c r="G6517" s="33" t="e">
        <f>VLOOKUP(F6517,'Customer Info'!A6508:B7008,2,0)</f>
        <v>#N/A</v>
      </c>
      <c r="H6517" s="6" t="e">
        <f>VLOOKUP(F6517,'Customer Info'!A6508:C7008,3,0)</f>
        <v>#N/A</v>
      </c>
      <c r="I6517" s="6" t="e">
        <f>VLOOKUP(F6517,'Customer Info'!A6508:E7008,5,0)</f>
        <v>#N/A</v>
      </c>
      <c r="K6517" s="7" t="e">
        <f>VLOOKUP(J6517,'Product Details'!B6508:C6676,2,0)</f>
        <v>#N/A</v>
      </c>
      <c r="L6517" s="7" t="e">
        <f>VLOOKUP(J6517,'Product Details'!B6508:D6676,3,0)</f>
        <v>#N/A</v>
      </c>
      <c r="M6517" s="7" t="e">
        <f>VLOOKUP(J6517,'Product Details'!B6509:E6676,4,0)</f>
        <v>#N/A</v>
      </c>
      <c r="Q6517" s="8">
        <f t="shared" si="404"/>
        <v>0</v>
      </c>
      <c r="R6517" s="8">
        <f t="shared" si="405"/>
        <v>0</v>
      </c>
      <c r="T6517" s="9">
        <f t="shared" si="406"/>
        <v>0</v>
      </c>
      <c r="U6517" s="34" t="e">
        <f t="shared" si="407"/>
        <v>#DIV/0!</v>
      </c>
    </row>
    <row r="6518" spans="7:21" x14ac:dyDescent="0.25">
      <c r="G6518" s="33" t="e">
        <f>VLOOKUP(F6518,'Customer Info'!A6509:B7009,2,0)</f>
        <v>#N/A</v>
      </c>
      <c r="H6518" s="6" t="e">
        <f>VLOOKUP(F6518,'Customer Info'!A6509:C7009,3,0)</f>
        <v>#N/A</v>
      </c>
      <c r="I6518" s="6" t="e">
        <f>VLOOKUP(F6518,'Customer Info'!A6509:E7009,5,0)</f>
        <v>#N/A</v>
      </c>
      <c r="K6518" s="7" t="e">
        <f>VLOOKUP(J6518,'Product Details'!B6509:C6677,2,0)</f>
        <v>#N/A</v>
      </c>
      <c r="L6518" s="7" t="e">
        <f>VLOOKUP(J6518,'Product Details'!B6509:D6677,3,0)</f>
        <v>#N/A</v>
      </c>
      <c r="M6518" s="7" t="e">
        <f>VLOOKUP(J6518,'Product Details'!B6510:E6677,4,0)</f>
        <v>#N/A</v>
      </c>
      <c r="Q6518" s="8">
        <f t="shared" si="404"/>
        <v>0</v>
      </c>
      <c r="R6518" s="8">
        <f t="shared" si="405"/>
        <v>0</v>
      </c>
      <c r="T6518" s="9">
        <f t="shared" si="406"/>
        <v>0</v>
      </c>
      <c r="U6518" s="34" t="e">
        <f t="shared" si="407"/>
        <v>#DIV/0!</v>
      </c>
    </row>
    <row r="6519" spans="7:21" x14ac:dyDescent="0.25">
      <c r="G6519" s="33" t="e">
        <f>VLOOKUP(F6519,'Customer Info'!A6510:B7010,2,0)</f>
        <v>#N/A</v>
      </c>
      <c r="H6519" s="6" t="e">
        <f>VLOOKUP(F6519,'Customer Info'!A6510:C7010,3,0)</f>
        <v>#N/A</v>
      </c>
      <c r="I6519" s="6" t="e">
        <f>VLOOKUP(F6519,'Customer Info'!A6510:E7010,5,0)</f>
        <v>#N/A</v>
      </c>
      <c r="K6519" s="7" t="e">
        <f>VLOOKUP(J6519,'Product Details'!B6510:C6678,2,0)</f>
        <v>#N/A</v>
      </c>
      <c r="L6519" s="7" t="e">
        <f>VLOOKUP(J6519,'Product Details'!B6510:D6678,3,0)</f>
        <v>#N/A</v>
      </c>
      <c r="M6519" s="7" t="e">
        <f>VLOOKUP(J6519,'Product Details'!B6511:E6678,4,0)</f>
        <v>#N/A</v>
      </c>
      <c r="Q6519" s="8">
        <f t="shared" si="404"/>
        <v>0</v>
      </c>
      <c r="R6519" s="8">
        <f t="shared" si="405"/>
        <v>0</v>
      </c>
      <c r="T6519" s="9">
        <f t="shared" si="406"/>
        <v>0</v>
      </c>
      <c r="U6519" s="34" t="e">
        <f t="shared" si="407"/>
        <v>#DIV/0!</v>
      </c>
    </row>
    <row r="6520" spans="7:21" x14ac:dyDescent="0.25">
      <c r="G6520" s="33" t="e">
        <f>VLOOKUP(F6520,'Customer Info'!A6511:B7011,2,0)</f>
        <v>#N/A</v>
      </c>
      <c r="H6520" s="6" t="e">
        <f>VLOOKUP(F6520,'Customer Info'!A6511:C7011,3,0)</f>
        <v>#N/A</v>
      </c>
      <c r="I6520" s="6" t="e">
        <f>VLOOKUP(F6520,'Customer Info'!A6511:E7011,5,0)</f>
        <v>#N/A</v>
      </c>
      <c r="K6520" s="7" t="e">
        <f>VLOOKUP(J6520,'Product Details'!B6511:C6679,2,0)</f>
        <v>#N/A</v>
      </c>
      <c r="L6520" s="7" t="e">
        <f>VLOOKUP(J6520,'Product Details'!B6511:D6679,3,0)</f>
        <v>#N/A</v>
      </c>
      <c r="M6520" s="7" t="e">
        <f>VLOOKUP(J6520,'Product Details'!B6512:E6679,4,0)</f>
        <v>#N/A</v>
      </c>
      <c r="Q6520" s="8">
        <f t="shared" si="404"/>
        <v>0</v>
      </c>
      <c r="R6520" s="8">
        <f t="shared" si="405"/>
        <v>0</v>
      </c>
      <c r="T6520" s="9">
        <f t="shared" si="406"/>
        <v>0</v>
      </c>
      <c r="U6520" s="34" t="e">
        <f t="shared" si="407"/>
        <v>#DIV/0!</v>
      </c>
    </row>
    <row r="6521" spans="7:21" x14ac:dyDescent="0.25">
      <c r="G6521" s="33" t="e">
        <f>VLOOKUP(F6521,'Customer Info'!A6512:B7012,2,0)</f>
        <v>#N/A</v>
      </c>
      <c r="H6521" s="6" t="e">
        <f>VLOOKUP(F6521,'Customer Info'!A6512:C7012,3,0)</f>
        <v>#N/A</v>
      </c>
      <c r="I6521" s="6" t="e">
        <f>VLOOKUP(F6521,'Customer Info'!A6512:E7012,5,0)</f>
        <v>#N/A</v>
      </c>
      <c r="K6521" s="7" t="e">
        <f>VLOOKUP(J6521,'Product Details'!B6512:C6680,2,0)</f>
        <v>#N/A</v>
      </c>
      <c r="L6521" s="7" t="e">
        <f>VLOOKUP(J6521,'Product Details'!B6512:D6680,3,0)</f>
        <v>#N/A</v>
      </c>
      <c r="M6521" s="7" t="e">
        <f>VLOOKUP(J6521,'Product Details'!B6513:E6680,4,0)</f>
        <v>#N/A</v>
      </c>
      <c r="Q6521" s="8">
        <f t="shared" si="404"/>
        <v>0</v>
      </c>
      <c r="R6521" s="8">
        <f t="shared" si="405"/>
        <v>0</v>
      </c>
      <c r="T6521" s="9">
        <f t="shared" si="406"/>
        <v>0</v>
      </c>
      <c r="U6521" s="34" t="e">
        <f t="shared" si="407"/>
        <v>#DIV/0!</v>
      </c>
    </row>
    <row r="6522" spans="7:21" x14ac:dyDescent="0.25">
      <c r="G6522" s="33" t="e">
        <f>VLOOKUP(F6522,'Customer Info'!A6513:B7013,2,0)</f>
        <v>#N/A</v>
      </c>
      <c r="H6522" s="6" t="e">
        <f>VLOOKUP(F6522,'Customer Info'!A6513:C7013,3,0)</f>
        <v>#N/A</v>
      </c>
      <c r="I6522" s="6" t="e">
        <f>VLOOKUP(F6522,'Customer Info'!A6513:E7013,5,0)</f>
        <v>#N/A</v>
      </c>
      <c r="K6522" s="7" t="e">
        <f>VLOOKUP(J6522,'Product Details'!B6513:C6681,2,0)</f>
        <v>#N/A</v>
      </c>
      <c r="L6522" s="7" t="e">
        <f>VLOOKUP(J6522,'Product Details'!B6513:D6681,3,0)</f>
        <v>#N/A</v>
      </c>
      <c r="M6522" s="7" t="e">
        <f>VLOOKUP(J6522,'Product Details'!B6514:E6681,4,0)</f>
        <v>#N/A</v>
      </c>
      <c r="Q6522" s="8">
        <f t="shared" si="404"/>
        <v>0</v>
      </c>
      <c r="R6522" s="8">
        <f t="shared" si="405"/>
        <v>0</v>
      </c>
      <c r="T6522" s="9">
        <f t="shared" si="406"/>
        <v>0</v>
      </c>
      <c r="U6522" s="34" t="e">
        <f t="shared" si="407"/>
        <v>#DIV/0!</v>
      </c>
    </row>
    <row r="6523" spans="7:21" x14ac:dyDescent="0.25">
      <c r="G6523" s="33" t="e">
        <f>VLOOKUP(F6523,'Customer Info'!A6514:B7014,2,0)</f>
        <v>#N/A</v>
      </c>
      <c r="H6523" s="6" t="e">
        <f>VLOOKUP(F6523,'Customer Info'!A6514:C7014,3,0)</f>
        <v>#N/A</v>
      </c>
      <c r="I6523" s="6" t="e">
        <f>VLOOKUP(F6523,'Customer Info'!A6514:E7014,5,0)</f>
        <v>#N/A</v>
      </c>
      <c r="K6523" s="7" t="e">
        <f>VLOOKUP(J6523,'Product Details'!B6514:C6682,2,0)</f>
        <v>#N/A</v>
      </c>
      <c r="L6523" s="7" t="e">
        <f>VLOOKUP(J6523,'Product Details'!B6514:D6682,3,0)</f>
        <v>#N/A</v>
      </c>
      <c r="M6523" s="7" t="e">
        <f>VLOOKUP(J6523,'Product Details'!B6515:E6682,4,0)</f>
        <v>#N/A</v>
      </c>
      <c r="Q6523" s="8">
        <f t="shared" si="404"/>
        <v>0</v>
      </c>
      <c r="R6523" s="8">
        <f t="shared" si="405"/>
        <v>0</v>
      </c>
      <c r="T6523" s="9">
        <f t="shared" si="406"/>
        <v>0</v>
      </c>
      <c r="U6523" s="34" t="e">
        <f t="shared" si="407"/>
        <v>#DIV/0!</v>
      </c>
    </row>
    <row r="6524" spans="7:21" x14ac:dyDescent="0.25">
      <c r="G6524" s="33" t="e">
        <f>VLOOKUP(F6524,'Customer Info'!A6515:B7015,2,0)</f>
        <v>#N/A</v>
      </c>
      <c r="H6524" s="6" t="e">
        <f>VLOOKUP(F6524,'Customer Info'!A6515:C7015,3,0)</f>
        <v>#N/A</v>
      </c>
      <c r="I6524" s="6" t="e">
        <f>VLOOKUP(F6524,'Customer Info'!A6515:E7015,5,0)</f>
        <v>#N/A</v>
      </c>
      <c r="K6524" s="7" t="e">
        <f>VLOOKUP(J6524,'Product Details'!B6515:C6683,2,0)</f>
        <v>#N/A</v>
      </c>
      <c r="L6524" s="7" t="e">
        <f>VLOOKUP(J6524,'Product Details'!B6515:D6683,3,0)</f>
        <v>#N/A</v>
      </c>
      <c r="M6524" s="7" t="e">
        <f>VLOOKUP(J6524,'Product Details'!B6516:E6683,4,0)</f>
        <v>#N/A</v>
      </c>
      <c r="Q6524" s="8">
        <f t="shared" si="404"/>
        <v>0</v>
      </c>
      <c r="R6524" s="8">
        <f t="shared" si="405"/>
        <v>0</v>
      </c>
      <c r="T6524" s="9">
        <f t="shared" si="406"/>
        <v>0</v>
      </c>
      <c r="U6524" s="34" t="e">
        <f t="shared" si="407"/>
        <v>#DIV/0!</v>
      </c>
    </row>
    <row r="6525" spans="7:21" x14ac:dyDescent="0.25">
      <c r="G6525" s="33" t="e">
        <f>VLOOKUP(F6525,'Customer Info'!A6516:B7016,2,0)</f>
        <v>#N/A</v>
      </c>
      <c r="H6525" s="6" t="e">
        <f>VLOOKUP(F6525,'Customer Info'!A6516:C7016,3,0)</f>
        <v>#N/A</v>
      </c>
      <c r="I6525" s="6" t="e">
        <f>VLOOKUP(F6525,'Customer Info'!A6516:E7016,5,0)</f>
        <v>#N/A</v>
      </c>
      <c r="K6525" s="7" t="e">
        <f>VLOOKUP(J6525,'Product Details'!B6516:C6684,2,0)</f>
        <v>#N/A</v>
      </c>
      <c r="L6525" s="7" t="e">
        <f>VLOOKUP(J6525,'Product Details'!B6516:D6684,3,0)</f>
        <v>#N/A</v>
      </c>
      <c r="M6525" s="7" t="e">
        <f>VLOOKUP(J6525,'Product Details'!B6517:E6684,4,0)</f>
        <v>#N/A</v>
      </c>
      <c r="Q6525" s="8">
        <f t="shared" si="404"/>
        <v>0</v>
      </c>
      <c r="R6525" s="8">
        <f t="shared" si="405"/>
        <v>0</v>
      </c>
      <c r="T6525" s="9">
        <f t="shared" si="406"/>
        <v>0</v>
      </c>
      <c r="U6525" s="34" t="e">
        <f t="shared" si="407"/>
        <v>#DIV/0!</v>
      </c>
    </row>
    <row r="6526" spans="7:21" x14ac:dyDescent="0.25">
      <c r="G6526" s="33" t="e">
        <f>VLOOKUP(F6526,'Customer Info'!A6517:B7017,2,0)</f>
        <v>#N/A</v>
      </c>
      <c r="H6526" s="6" t="e">
        <f>VLOOKUP(F6526,'Customer Info'!A6517:C7017,3,0)</f>
        <v>#N/A</v>
      </c>
      <c r="I6526" s="6" t="e">
        <f>VLOOKUP(F6526,'Customer Info'!A6517:E7017,5,0)</f>
        <v>#N/A</v>
      </c>
      <c r="K6526" s="7" t="e">
        <f>VLOOKUP(J6526,'Product Details'!B6517:C6685,2,0)</f>
        <v>#N/A</v>
      </c>
      <c r="L6526" s="7" t="e">
        <f>VLOOKUP(J6526,'Product Details'!B6517:D6685,3,0)</f>
        <v>#N/A</v>
      </c>
      <c r="M6526" s="7" t="e">
        <f>VLOOKUP(J6526,'Product Details'!B6518:E6685,4,0)</f>
        <v>#N/A</v>
      </c>
      <c r="Q6526" s="8">
        <f t="shared" si="404"/>
        <v>0</v>
      </c>
      <c r="R6526" s="8">
        <f t="shared" si="405"/>
        <v>0</v>
      </c>
      <c r="T6526" s="9">
        <f t="shared" si="406"/>
        <v>0</v>
      </c>
      <c r="U6526" s="34" t="e">
        <f t="shared" si="407"/>
        <v>#DIV/0!</v>
      </c>
    </row>
    <row r="6527" spans="7:21" x14ac:dyDescent="0.25">
      <c r="G6527" s="33" t="e">
        <f>VLOOKUP(F6527,'Customer Info'!A6518:B7018,2,0)</f>
        <v>#N/A</v>
      </c>
      <c r="H6527" s="6" t="e">
        <f>VLOOKUP(F6527,'Customer Info'!A6518:C7018,3,0)</f>
        <v>#N/A</v>
      </c>
      <c r="I6527" s="6" t="e">
        <f>VLOOKUP(F6527,'Customer Info'!A6518:E7018,5,0)</f>
        <v>#N/A</v>
      </c>
      <c r="K6527" s="7" t="e">
        <f>VLOOKUP(J6527,'Product Details'!B6518:C6686,2,0)</f>
        <v>#N/A</v>
      </c>
      <c r="L6527" s="7" t="e">
        <f>VLOOKUP(J6527,'Product Details'!B6518:D6686,3,0)</f>
        <v>#N/A</v>
      </c>
      <c r="M6527" s="7" t="e">
        <f>VLOOKUP(J6527,'Product Details'!B6519:E6686,4,0)</f>
        <v>#N/A</v>
      </c>
      <c r="Q6527" s="8">
        <f t="shared" si="404"/>
        <v>0</v>
      </c>
      <c r="R6527" s="8">
        <f t="shared" si="405"/>
        <v>0</v>
      </c>
      <c r="T6527" s="9">
        <f t="shared" si="406"/>
        <v>0</v>
      </c>
      <c r="U6527" s="34" t="e">
        <f t="shared" si="407"/>
        <v>#DIV/0!</v>
      </c>
    </row>
    <row r="6528" spans="7:21" x14ac:dyDescent="0.25">
      <c r="G6528" s="33" t="e">
        <f>VLOOKUP(F6528,'Customer Info'!A6519:B7019,2,0)</f>
        <v>#N/A</v>
      </c>
      <c r="H6528" s="6" t="e">
        <f>VLOOKUP(F6528,'Customer Info'!A6519:C7019,3,0)</f>
        <v>#N/A</v>
      </c>
      <c r="I6528" s="6" t="e">
        <f>VLOOKUP(F6528,'Customer Info'!A6519:E7019,5,0)</f>
        <v>#N/A</v>
      </c>
      <c r="K6528" s="7" t="e">
        <f>VLOOKUP(J6528,'Product Details'!B6519:C6687,2,0)</f>
        <v>#N/A</v>
      </c>
      <c r="L6528" s="7" t="e">
        <f>VLOOKUP(J6528,'Product Details'!B6519:D6687,3,0)</f>
        <v>#N/A</v>
      </c>
      <c r="M6528" s="7" t="e">
        <f>VLOOKUP(J6528,'Product Details'!B6520:E6687,4,0)</f>
        <v>#N/A</v>
      </c>
      <c r="Q6528" s="8">
        <f t="shared" si="404"/>
        <v>0</v>
      </c>
      <c r="R6528" s="8">
        <f t="shared" si="405"/>
        <v>0</v>
      </c>
      <c r="T6528" s="9">
        <f t="shared" si="406"/>
        <v>0</v>
      </c>
      <c r="U6528" s="34" t="e">
        <f t="shared" si="407"/>
        <v>#DIV/0!</v>
      </c>
    </row>
    <row r="6529" spans="7:21" x14ac:dyDescent="0.25">
      <c r="G6529" s="33" t="e">
        <f>VLOOKUP(F6529,'Customer Info'!A6520:B7020,2,0)</f>
        <v>#N/A</v>
      </c>
      <c r="H6529" s="6" t="e">
        <f>VLOOKUP(F6529,'Customer Info'!A6520:C7020,3,0)</f>
        <v>#N/A</v>
      </c>
      <c r="I6529" s="6" t="e">
        <f>VLOOKUP(F6529,'Customer Info'!A6520:E7020,5,0)</f>
        <v>#N/A</v>
      </c>
      <c r="K6529" s="7" t="e">
        <f>VLOOKUP(J6529,'Product Details'!B6520:C6688,2,0)</f>
        <v>#N/A</v>
      </c>
      <c r="L6529" s="7" t="e">
        <f>VLOOKUP(J6529,'Product Details'!B6520:D6688,3,0)</f>
        <v>#N/A</v>
      </c>
      <c r="M6529" s="7" t="e">
        <f>VLOOKUP(J6529,'Product Details'!B6521:E6688,4,0)</f>
        <v>#N/A</v>
      </c>
      <c r="Q6529" s="8">
        <f t="shared" si="404"/>
        <v>0</v>
      </c>
      <c r="R6529" s="8">
        <f t="shared" si="405"/>
        <v>0</v>
      </c>
      <c r="T6529" s="9">
        <f t="shared" si="406"/>
        <v>0</v>
      </c>
      <c r="U6529" s="34" t="e">
        <f t="shared" si="407"/>
        <v>#DIV/0!</v>
      </c>
    </row>
    <row r="6530" spans="7:21" x14ac:dyDescent="0.25">
      <c r="G6530" s="33" t="e">
        <f>VLOOKUP(F6530,'Customer Info'!A6521:B7021,2,0)</f>
        <v>#N/A</v>
      </c>
      <c r="H6530" s="6" t="e">
        <f>VLOOKUP(F6530,'Customer Info'!A6521:C7021,3,0)</f>
        <v>#N/A</v>
      </c>
      <c r="I6530" s="6" t="e">
        <f>VLOOKUP(F6530,'Customer Info'!A6521:E7021,5,0)</f>
        <v>#N/A</v>
      </c>
      <c r="K6530" s="7" t="e">
        <f>VLOOKUP(J6530,'Product Details'!B6521:C6689,2,0)</f>
        <v>#N/A</v>
      </c>
      <c r="L6530" s="7" t="e">
        <f>VLOOKUP(J6530,'Product Details'!B6521:D6689,3,0)</f>
        <v>#N/A</v>
      </c>
      <c r="M6530" s="7" t="e">
        <f>VLOOKUP(J6530,'Product Details'!B6522:E6689,4,0)</f>
        <v>#N/A</v>
      </c>
      <c r="Q6530" s="8">
        <f t="shared" si="404"/>
        <v>0</v>
      </c>
      <c r="R6530" s="8">
        <f t="shared" si="405"/>
        <v>0</v>
      </c>
      <c r="T6530" s="9">
        <f t="shared" si="406"/>
        <v>0</v>
      </c>
      <c r="U6530" s="34" t="e">
        <f t="shared" si="407"/>
        <v>#DIV/0!</v>
      </c>
    </row>
    <row r="6531" spans="7:21" x14ac:dyDescent="0.25">
      <c r="G6531" s="33" t="e">
        <f>VLOOKUP(F6531,'Customer Info'!A6522:B7022,2,0)</f>
        <v>#N/A</v>
      </c>
      <c r="H6531" s="6" t="e">
        <f>VLOOKUP(F6531,'Customer Info'!A6522:C7022,3,0)</f>
        <v>#N/A</v>
      </c>
      <c r="I6531" s="6" t="e">
        <f>VLOOKUP(F6531,'Customer Info'!A6522:E7022,5,0)</f>
        <v>#N/A</v>
      </c>
      <c r="K6531" s="7" t="e">
        <f>VLOOKUP(J6531,'Product Details'!B6522:C6690,2,0)</f>
        <v>#N/A</v>
      </c>
      <c r="L6531" s="7" t="e">
        <f>VLOOKUP(J6531,'Product Details'!B6522:D6690,3,0)</f>
        <v>#N/A</v>
      </c>
      <c r="M6531" s="7" t="e">
        <f>VLOOKUP(J6531,'Product Details'!B6523:E6690,4,0)</f>
        <v>#N/A</v>
      </c>
      <c r="Q6531" s="8">
        <f t="shared" si="404"/>
        <v>0</v>
      </c>
      <c r="R6531" s="8">
        <f t="shared" si="405"/>
        <v>0</v>
      </c>
      <c r="T6531" s="9">
        <f t="shared" si="406"/>
        <v>0</v>
      </c>
      <c r="U6531" s="34" t="e">
        <f t="shared" si="407"/>
        <v>#DIV/0!</v>
      </c>
    </row>
    <row r="6532" spans="7:21" x14ac:dyDescent="0.25">
      <c r="G6532" s="33" t="e">
        <f>VLOOKUP(F6532,'Customer Info'!A6523:B7023,2,0)</f>
        <v>#N/A</v>
      </c>
      <c r="H6532" s="6" t="e">
        <f>VLOOKUP(F6532,'Customer Info'!A6523:C7023,3,0)</f>
        <v>#N/A</v>
      </c>
      <c r="I6532" s="6" t="e">
        <f>VLOOKUP(F6532,'Customer Info'!A6523:E7023,5,0)</f>
        <v>#N/A</v>
      </c>
      <c r="K6532" s="7" t="e">
        <f>VLOOKUP(J6532,'Product Details'!B6523:C6691,2,0)</f>
        <v>#N/A</v>
      </c>
      <c r="L6532" s="7" t="e">
        <f>VLOOKUP(J6532,'Product Details'!B6523:D6691,3,0)</f>
        <v>#N/A</v>
      </c>
      <c r="M6532" s="7" t="e">
        <f>VLOOKUP(J6532,'Product Details'!B6524:E6691,4,0)</f>
        <v>#N/A</v>
      </c>
      <c r="Q6532" s="8">
        <f t="shared" si="404"/>
        <v>0</v>
      </c>
      <c r="R6532" s="8">
        <f t="shared" si="405"/>
        <v>0</v>
      </c>
      <c r="T6532" s="9">
        <f t="shared" si="406"/>
        <v>0</v>
      </c>
      <c r="U6532" s="34" t="e">
        <f t="shared" si="407"/>
        <v>#DIV/0!</v>
      </c>
    </row>
    <row r="6533" spans="7:21" x14ac:dyDescent="0.25">
      <c r="G6533" s="33" t="e">
        <f>VLOOKUP(F6533,'Customer Info'!A6524:B7024,2,0)</f>
        <v>#N/A</v>
      </c>
      <c r="H6533" s="6" t="e">
        <f>VLOOKUP(F6533,'Customer Info'!A6524:C7024,3,0)</f>
        <v>#N/A</v>
      </c>
      <c r="I6533" s="6" t="e">
        <f>VLOOKUP(F6533,'Customer Info'!A6524:E7024,5,0)</f>
        <v>#N/A</v>
      </c>
      <c r="K6533" s="7" t="e">
        <f>VLOOKUP(J6533,'Product Details'!B6524:C6692,2,0)</f>
        <v>#N/A</v>
      </c>
      <c r="L6533" s="7" t="e">
        <f>VLOOKUP(J6533,'Product Details'!B6524:D6692,3,0)</f>
        <v>#N/A</v>
      </c>
      <c r="M6533" s="7" t="e">
        <f>VLOOKUP(J6533,'Product Details'!B6525:E6692,4,0)</f>
        <v>#N/A</v>
      </c>
      <c r="Q6533" s="8">
        <f t="shared" si="404"/>
        <v>0</v>
      </c>
      <c r="R6533" s="8">
        <f t="shared" si="405"/>
        <v>0</v>
      </c>
      <c r="T6533" s="9">
        <f t="shared" si="406"/>
        <v>0</v>
      </c>
      <c r="U6533" s="34" t="e">
        <f t="shared" si="407"/>
        <v>#DIV/0!</v>
      </c>
    </row>
    <row r="6534" spans="7:21" x14ac:dyDescent="0.25">
      <c r="G6534" s="33" t="e">
        <f>VLOOKUP(F6534,'Customer Info'!A6525:B7025,2,0)</f>
        <v>#N/A</v>
      </c>
      <c r="H6534" s="6" t="e">
        <f>VLOOKUP(F6534,'Customer Info'!A6525:C7025,3,0)</f>
        <v>#N/A</v>
      </c>
      <c r="I6534" s="6" t="e">
        <f>VLOOKUP(F6534,'Customer Info'!A6525:E7025,5,0)</f>
        <v>#N/A</v>
      </c>
      <c r="K6534" s="7" t="e">
        <f>VLOOKUP(J6534,'Product Details'!B6525:C6693,2,0)</f>
        <v>#N/A</v>
      </c>
      <c r="L6534" s="7" t="e">
        <f>VLOOKUP(J6534,'Product Details'!B6525:D6693,3,0)</f>
        <v>#N/A</v>
      </c>
      <c r="M6534" s="7" t="e">
        <f>VLOOKUP(J6534,'Product Details'!B6526:E6693,4,0)</f>
        <v>#N/A</v>
      </c>
      <c r="Q6534" s="8">
        <f t="shared" si="404"/>
        <v>0</v>
      </c>
      <c r="R6534" s="8">
        <f t="shared" si="405"/>
        <v>0</v>
      </c>
      <c r="T6534" s="9">
        <f t="shared" si="406"/>
        <v>0</v>
      </c>
      <c r="U6534" s="34" t="e">
        <f t="shared" si="407"/>
        <v>#DIV/0!</v>
      </c>
    </row>
    <row r="6535" spans="7:21" x14ac:dyDescent="0.25">
      <c r="G6535" s="33" t="e">
        <f>VLOOKUP(F6535,'Customer Info'!A6526:B7026,2,0)</f>
        <v>#N/A</v>
      </c>
      <c r="H6535" s="6" t="e">
        <f>VLOOKUP(F6535,'Customer Info'!A6526:C7026,3,0)</f>
        <v>#N/A</v>
      </c>
      <c r="I6535" s="6" t="e">
        <f>VLOOKUP(F6535,'Customer Info'!A6526:E7026,5,0)</f>
        <v>#N/A</v>
      </c>
      <c r="K6535" s="7" t="e">
        <f>VLOOKUP(J6535,'Product Details'!B6526:C6694,2,0)</f>
        <v>#N/A</v>
      </c>
      <c r="L6535" s="7" t="e">
        <f>VLOOKUP(J6535,'Product Details'!B6526:D6694,3,0)</f>
        <v>#N/A</v>
      </c>
      <c r="M6535" s="7" t="e">
        <f>VLOOKUP(J6535,'Product Details'!B6527:E6694,4,0)</f>
        <v>#N/A</v>
      </c>
      <c r="Q6535" s="8">
        <f t="shared" si="404"/>
        <v>0</v>
      </c>
      <c r="R6535" s="8">
        <f t="shared" si="405"/>
        <v>0</v>
      </c>
      <c r="T6535" s="9">
        <f t="shared" si="406"/>
        <v>0</v>
      </c>
      <c r="U6535" s="34" t="e">
        <f t="shared" si="407"/>
        <v>#DIV/0!</v>
      </c>
    </row>
    <row r="6536" spans="7:21" x14ac:dyDescent="0.25">
      <c r="G6536" s="33" t="e">
        <f>VLOOKUP(F6536,'Customer Info'!A6527:B7027,2,0)</f>
        <v>#N/A</v>
      </c>
      <c r="H6536" s="6" t="e">
        <f>VLOOKUP(F6536,'Customer Info'!A6527:C7027,3,0)</f>
        <v>#N/A</v>
      </c>
      <c r="I6536" s="6" t="e">
        <f>VLOOKUP(F6536,'Customer Info'!A6527:E7027,5,0)</f>
        <v>#N/A</v>
      </c>
      <c r="K6536" s="7" t="e">
        <f>VLOOKUP(J6536,'Product Details'!B6527:C6695,2,0)</f>
        <v>#N/A</v>
      </c>
      <c r="L6536" s="7" t="e">
        <f>VLOOKUP(J6536,'Product Details'!B6527:D6695,3,0)</f>
        <v>#N/A</v>
      </c>
      <c r="M6536" s="7" t="e">
        <f>VLOOKUP(J6536,'Product Details'!B6528:E6695,4,0)</f>
        <v>#N/A</v>
      </c>
      <c r="Q6536" s="8">
        <f t="shared" si="404"/>
        <v>0</v>
      </c>
      <c r="R6536" s="8">
        <f t="shared" si="405"/>
        <v>0</v>
      </c>
      <c r="T6536" s="9">
        <f t="shared" si="406"/>
        <v>0</v>
      </c>
      <c r="U6536" s="34" t="e">
        <f t="shared" si="407"/>
        <v>#DIV/0!</v>
      </c>
    </row>
    <row r="6537" spans="7:21" x14ac:dyDescent="0.25">
      <c r="G6537" s="33" t="e">
        <f>VLOOKUP(F6537,'Customer Info'!A6528:B7028,2,0)</f>
        <v>#N/A</v>
      </c>
      <c r="H6537" s="6" t="e">
        <f>VLOOKUP(F6537,'Customer Info'!A6528:C7028,3,0)</f>
        <v>#N/A</v>
      </c>
      <c r="I6537" s="6" t="e">
        <f>VLOOKUP(F6537,'Customer Info'!A6528:E7028,5,0)</f>
        <v>#N/A</v>
      </c>
      <c r="K6537" s="7" t="e">
        <f>VLOOKUP(J6537,'Product Details'!B6528:C6696,2,0)</f>
        <v>#N/A</v>
      </c>
      <c r="L6537" s="7" t="e">
        <f>VLOOKUP(J6537,'Product Details'!B6528:D6696,3,0)</f>
        <v>#N/A</v>
      </c>
      <c r="M6537" s="7" t="e">
        <f>VLOOKUP(J6537,'Product Details'!B6529:E6696,4,0)</f>
        <v>#N/A</v>
      </c>
      <c r="Q6537" s="8">
        <f t="shared" si="404"/>
        <v>0</v>
      </c>
      <c r="R6537" s="8">
        <f t="shared" si="405"/>
        <v>0</v>
      </c>
      <c r="T6537" s="9">
        <f t="shared" si="406"/>
        <v>0</v>
      </c>
      <c r="U6537" s="34" t="e">
        <f t="shared" si="407"/>
        <v>#DIV/0!</v>
      </c>
    </row>
    <row r="6538" spans="7:21" x14ac:dyDescent="0.25">
      <c r="G6538" s="33" t="e">
        <f>VLOOKUP(F6538,'Customer Info'!A6529:B7029,2,0)</f>
        <v>#N/A</v>
      </c>
      <c r="H6538" s="6" t="e">
        <f>VLOOKUP(F6538,'Customer Info'!A6529:C7029,3,0)</f>
        <v>#N/A</v>
      </c>
      <c r="I6538" s="6" t="e">
        <f>VLOOKUP(F6538,'Customer Info'!A6529:E7029,5,0)</f>
        <v>#N/A</v>
      </c>
      <c r="K6538" s="7" t="e">
        <f>VLOOKUP(J6538,'Product Details'!B6529:C6697,2,0)</f>
        <v>#N/A</v>
      </c>
      <c r="L6538" s="7" t="e">
        <f>VLOOKUP(J6538,'Product Details'!B6529:D6697,3,0)</f>
        <v>#N/A</v>
      </c>
      <c r="M6538" s="7" t="e">
        <f>VLOOKUP(J6538,'Product Details'!B6530:E6697,4,0)</f>
        <v>#N/A</v>
      </c>
      <c r="Q6538" s="8">
        <f t="shared" si="404"/>
        <v>0</v>
      </c>
      <c r="R6538" s="8">
        <f t="shared" si="405"/>
        <v>0</v>
      </c>
      <c r="T6538" s="9">
        <f t="shared" si="406"/>
        <v>0</v>
      </c>
      <c r="U6538" s="34" t="e">
        <f t="shared" si="407"/>
        <v>#DIV/0!</v>
      </c>
    </row>
    <row r="6539" spans="7:21" x14ac:dyDescent="0.25">
      <c r="G6539" s="33" t="e">
        <f>VLOOKUP(F6539,'Customer Info'!A6530:B7030,2,0)</f>
        <v>#N/A</v>
      </c>
      <c r="H6539" s="6" t="e">
        <f>VLOOKUP(F6539,'Customer Info'!A6530:C7030,3,0)</f>
        <v>#N/A</v>
      </c>
      <c r="I6539" s="6" t="e">
        <f>VLOOKUP(F6539,'Customer Info'!A6530:E7030,5,0)</f>
        <v>#N/A</v>
      </c>
      <c r="K6539" s="7" t="e">
        <f>VLOOKUP(J6539,'Product Details'!B6530:C6698,2,0)</f>
        <v>#N/A</v>
      </c>
      <c r="L6539" s="7" t="e">
        <f>VLOOKUP(J6539,'Product Details'!B6530:D6698,3,0)</f>
        <v>#N/A</v>
      </c>
      <c r="M6539" s="7" t="e">
        <f>VLOOKUP(J6539,'Product Details'!B6531:E6698,4,0)</f>
        <v>#N/A</v>
      </c>
      <c r="Q6539" s="8">
        <f t="shared" ref="Q6539:Q6602" si="408">O6539*P6539</f>
        <v>0</v>
      </c>
      <c r="R6539" s="8">
        <f t="shared" ref="R6539:R6602" si="409">N6539*P6539</f>
        <v>0</v>
      </c>
      <c r="T6539" s="9">
        <f t="shared" ref="T6539:T6602" si="410">R6539+S6539</f>
        <v>0</v>
      </c>
      <c r="U6539" s="34" t="e">
        <f t="shared" ref="U6539:U6602" si="411">(N6539-O6539)/N6539</f>
        <v>#DIV/0!</v>
      </c>
    </row>
    <row r="6540" spans="7:21" x14ac:dyDescent="0.25">
      <c r="G6540" s="33" t="e">
        <f>VLOOKUP(F6540,'Customer Info'!A6531:B7031,2,0)</f>
        <v>#N/A</v>
      </c>
      <c r="H6540" s="6" t="e">
        <f>VLOOKUP(F6540,'Customer Info'!A6531:C7031,3,0)</f>
        <v>#N/A</v>
      </c>
      <c r="I6540" s="6" t="e">
        <f>VLOOKUP(F6540,'Customer Info'!A6531:E7031,5,0)</f>
        <v>#N/A</v>
      </c>
      <c r="K6540" s="7" t="e">
        <f>VLOOKUP(J6540,'Product Details'!B6531:C6699,2,0)</f>
        <v>#N/A</v>
      </c>
      <c r="L6540" s="7" t="e">
        <f>VLOOKUP(J6540,'Product Details'!B6531:D6699,3,0)</f>
        <v>#N/A</v>
      </c>
      <c r="M6540" s="7" t="e">
        <f>VLOOKUP(J6540,'Product Details'!B6532:E6699,4,0)</f>
        <v>#N/A</v>
      </c>
      <c r="Q6540" s="8">
        <f t="shared" si="408"/>
        <v>0</v>
      </c>
      <c r="R6540" s="8">
        <f t="shared" si="409"/>
        <v>0</v>
      </c>
      <c r="T6540" s="9">
        <f t="shared" si="410"/>
        <v>0</v>
      </c>
      <c r="U6540" s="34" t="e">
        <f t="shared" si="411"/>
        <v>#DIV/0!</v>
      </c>
    </row>
    <row r="6541" spans="7:21" x14ac:dyDescent="0.25">
      <c r="G6541" s="33" t="e">
        <f>VLOOKUP(F6541,'Customer Info'!A6532:B7032,2,0)</f>
        <v>#N/A</v>
      </c>
      <c r="H6541" s="6" t="e">
        <f>VLOOKUP(F6541,'Customer Info'!A6532:C7032,3,0)</f>
        <v>#N/A</v>
      </c>
      <c r="I6541" s="6" t="e">
        <f>VLOOKUP(F6541,'Customer Info'!A6532:E7032,5,0)</f>
        <v>#N/A</v>
      </c>
      <c r="K6541" s="7" t="e">
        <f>VLOOKUP(J6541,'Product Details'!B6532:C6700,2,0)</f>
        <v>#N/A</v>
      </c>
      <c r="L6541" s="7" t="e">
        <f>VLOOKUP(J6541,'Product Details'!B6532:D6700,3,0)</f>
        <v>#N/A</v>
      </c>
      <c r="M6541" s="7" t="e">
        <f>VLOOKUP(J6541,'Product Details'!B6533:E6700,4,0)</f>
        <v>#N/A</v>
      </c>
      <c r="Q6541" s="8">
        <f t="shared" si="408"/>
        <v>0</v>
      </c>
      <c r="R6541" s="8">
        <f t="shared" si="409"/>
        <v>0</v>
      </c>
      <c r="T6541" s="9">
        <f t="shared" si="410"/>
        <v>0</v>
      </c>
      <c r="U6541" s="34" t="e">
        <f t="shared" si="411"/>
        <v>#DIV/0!</v>
      </c>
    </row>
    <row r="6542" spans="7:21" x14ac:dyDescent="0.25">
      <c r="G6542" s="33" t="e">
        <f>VLOOKUP(F6542,'Customer Info'!A6533:B7033,2,0)</f>
        <v>#N/A</v>
      </c>
      <c r="H6542" s="6" t="e">
        <f>VLOOKUP(F6542,'Customer Info'!A6533:C7033,3,0)</f>
        <v>#N/A</v>
      </c>
      <c r="I6542" s="6" t="e">
        <f>VLOOKUP(F6542,'Customer Info'!A6533:E7033,5,0)</f>
        <v>#N/A</v>
      </c>
      <c r="K6542" s="7" t="e">
        <f>VLOOKUP(J6542,'Product Details'!B6533:C6701,2,0)</f>
        <v>#N/A</v>
      </c>
      <c r="L6542" s="7" t="e">
        <f>VLOOKUP(J6542,'Product Details'!B6533:D6701,3,0)</f>
        <v>#N/A</v>
      </c>
      <c r="M6542" s="7" t="e">
        <f>VLOOKUP(J6542,'Product Details'!B6534:E6701,4,0)</f>
        <v>#N/A</v>
      </c>
      <c r="Q6542" s="8">
        <f t="shared" si="408"/>
        <v>0</v>
      </c>
      <c r="R6542" s="8">
        <f t="shared" si="409"/>
        <v>0</v>
      </c>
      <c r="T6542" s="9">
        <f t="shared" si="410"/>
        <v>0</v>
      </c>
      <c r="U6542" s="34" t="e">
        <f t="shared" si="411"/>
        <v>#DIV/0!</v>
      </c>
    </row>
    <row r="6543" spans="7:21" x14ac:dyDescent="0.25">
      <c r="G6543" s="33" t="e">
        <f>VLOOKUP(F6543,'Customer Info'!A6534:B7034,2,0)</f>
        <v>#N/A</v>
      </c>
      <c r="H6543" s="6" t="e">
        <f>VLOOKUP(F6543,'Customer Info'!A6534:C7034,3,0)</f>
        <v>#N/A</v>
      </c>
      <c r="I6543" s="6" t="e">
        <f>VLOOKUP(F6543,'Customer Info'!A6534:E7034,5,0)</f>
        <v>#N/A</v>
      </c>
      <c r="K6543" s="7" t="e">
        <f>VLOOKUP(J6543,'Product Details'!B6534:C6702,2,0)</f>
        <v>#N/A</v>
      </c>
      <c r="L6543" s="7" t="e">
        <f>VLOOKUP(J6543,'Product Details'!B6534:D6702,3,0)</f>
        <v>#N/A</v>
      </c>
      <c r="M6543" s="7" t="e">
        <f>VLOOKUP(J6543,'Product Details'!B6535:E6702,4,0)</f>
        <v>#N/A</v>
      </c>
      <c r="Q6543" s="8">
        <f t="shared" si="408"/>
        <v>0</v>
      </c>
      <c r="R6543" s="8">
        <f t="shared" si="409"/>
        <v>0</v>
      </c>
      <c r="T6543" s="9">
        <f t="shared" si="410"/>
        <v>0</v>
      </c>
      <c r="U6543" s="34" t="e">
        <f t="shared" si="411"/>
        <v>#DIV/0!</v>
      </c>
    </row>
    <row r="6544" spans="7:21" x14ac:dyDescent="0.25">
      <c r="G6544" s="33" t="e">
        <f>VLOOKUP(F6544,'Customer Info'!A6535:B7035,2,0)</f>
        <v>#N/A</v>
      </c>
      <c r="H6544" s="6" t="e">
        <f>VLOOKUP(F6544,'Customer Info'!A6535:C7035,3,0)</f>
        <v>#N/A</v>
      </c>
      <c r="I6544" s="6" t="e">
        <f>VLOOKUP(F6544,'Customer Info'!A6535:E7035,5,0)</f>
        <v>#N/A</v>
      </c>
      <c r="K6544" s="7" t="e">
        <f>VLOOKUP(J6544,'Product Details'!B6535:C6703,2,0)</f>
        <v>#N/A</v>
      </c>
      <c r="L6544" s="7" t="e">
        <f>VLOOKUP(J6544,'Product Details'!B6535:D6703,3,0)</f>
        <v>#N/A</v>
      </c>
      <c r="M6544" s="7" t="e">
        <f>VLOOKUP(J6544,'Product Details'!B6536:E6703,4,0)</f>
        <v>#N/A</v>
      </c>
      <c r="Q6544" s="8">
        <f t="shared" si="408"/>
        <v>0</v>
      </c>
      <c r="R6544" s="8">
        <f t="shared" si="409"/>
        <v>0</v>
      </c>
      <c r="T6544" s="9">
        <f t="shared" si="410"/>
        <v>0</v>
      </c>
      <c r="U6544" s="34" t="e">
        <f t="shared" si="411"/>
        <v>#DIV/0!</v>
      </c>
    </row>
    <row r="6545" spans="7:21" x14ac:dyDescent="0.25">
      <c r="G6545" s="33" t="e">
        <f>VLOOKUP(F6545,'Customer Info'!A6536:B7036,2,0)</f>
        <v>#N/A</v>
      </c>
      <c r="H6545" s="6" t="e">
        <f>VLOOKUP(F6545,'Customer Info'!A6536:C7036,3,0)</f>
        <v>#N/A</v>
      </c>
      <c r="I6545" s="6" t="e">
        <f>VLOOKUP(F6545,'Customer Info'!A6536:E7036,5,0)</f>
        <v>#N/A</v>
      </c>
      <c r="K6545" s="7" t="e">
        <f>VLOOKUP(J6545,'Product Details'!B6536:C6704,2,0)</f>
        <v>#N/A</v>
      </c>
      <c r="L6545" s="7" t="e">
        <f>VLOOKUP(J6545,'Product Details'!B6536:D6704,3,0)</f>
        <v>#N/A</v>
      </c>
      <c r="M6545" s="7" t="e">
        <f>VLOOKUP(J6545,'Product Details'!B6537:E6704,4,0)</f>
        <v>#N/A</v>
      </c>
      <c r="Q6545" s="8">
        <f t="shared" si="408"/>
        <v>0</v>
      </c>
      <c r="R6545" s="8">
        <f t="shared" si="409"/>
        <v>0</v>
      </c>
      <c r="T6545" s="9">
        <f t="shared" si="410"/>
        <v>0</v>
      </c>
      <c r="U6545" s="34" t="e">
        <f t="shared" si="411"/>
        <v>#DIV/0!</v>
      </c>
    </row>
    <row r="6546" spans="7:21" x14ac:dyDescent="0.25">
      <c r="G6546" s="33" t="e">
        <f>VLOOKUP(F6546,'Customer Info'!A6537:B7037,2,0)</f>
        <v>#N/A</v>
      </c>
      <c r="H6546" s="6" t="e">
        <f>VLOOKUP(F6546,'Customer Info'!A6537:C7037,3,0)</f>
        <v>#N/A</v>
      </c>
      <c r="I6546" s="6" t="e">
        <f>VLOOKUP(F6546,'Customer Info'!A6537:E7037,5,0)</f>
        <v>#N/A</v>
      </c>
      <c r="K6546" s="7" t="e">
        <f>VLOOKUP(J6546,'Product Details'!B6537:C6705,2,0)</f>
        <v>#N/A</v>
      </c>
      <c r="L6546" s="7" t="e">
        <f>VLOOKUP(J6546,'Product Details'!B6537:D6705,3,0)</f>
        <v>#N/A</v>
      </c>
      <c r="M6546" s="7" t="e">
        <f>VLOOKUP(J6546,'Product Details'!B6538:E6705,4,0)</f>
        <v>#N/A</v>
      </c>
      <c r="Q6546" s="8">
        <f t="shared" si="408"/>
        <v>0</v>
      </c>
      <c r="R6546" s="8">
        <f t="shared" si="409"/>
        <v>0</v>
      </c>
      <c r="T6546" s="9">
        <f t="shared" si="410"/>
        <v>0</v>
      </c>
      <c r="U6546" s="34" t="e">
        <f t="shared" si="411"/>
        <v>#DIV/0!</v>
      </c>
    </row>
    <row r="6547" spans="7:21" x14ac:dyDescent="0.25">
      <c r="G6547" s="33" t="e">
        <f>VLOOKUP(F6547,'Customer Info'!A6538:B7038,2,0)</f>
        <v>#N/A</v>
      </c>
      <c r="H6547" s="6" t="e">
        <f>VLOOKUP(F6547,'Customer Info'!A6538:C7038,3,0)</f>
        <v>#N/A</v>
      </c>
      <c r="I6547" s="6" t="e">
        <f>VLOOKUP(F6547,'Customer Info'!A6538:E7038,5,0)</f>
        <v>#N/A</v>
      </c>
      <c r="K6547" s="7" t="e">
        <f>VLOOKUP(J6547,'Product Details'!B6538:C6706,2,0)</f>
        <v>#N/A</v>
      </c>
      <c r="L6547" s="7" t="e">
        <f>VLOOKUP(J6547,'Product Details'!B6538:D6706,3,0)</f>
        <v>#N/A</v>
      </c>
      <c r="M6547" s="7" t="e">
        <f>VLOOKUP(J6547,'Product Details'!B6539:E6706,4,0)</f>
        <v>#N/A</v>
      </c>
      <c r="Q6547" s="8">
        <f t="shared" si="408"/>
        <v>0</v>
      </c>
      <c r="R6547" s="8">
        <f t="shared" si="409"/>
        <v>0</v>
      </c>
      <c r="T6547" s="9">
        <f t="shared" si="410"/>
        <v>0</v>
      </c>
      <c r="U6547" s="34" t="e">
        <f t="shared" si="411"/>
        <v>#DIV/0!</v>
      </c>
    </row>
    <row r="6548" spans="7:21" x14ac:dyDescent="0.25">
      <c r="G6548" s="33" t="e">
        <f>VLOOKUP(F6548,'Customer Info'!A6539:B7039,2,0)</f>
        <v>#N/A</v>
      </c>
      <c r="H6548" s="6" t="e">
        <f>VLOOKUP(F6548,'Customer Info'!A6539:C7039,3,0)</f>
        <v>#N/A</v>
      </c>
      <c r="I6548" s="6" t="e">
        <f>VLOOKUP(F6548,'Customer Info'!A6539:E7039,5,0)</f>
        <v>#N/A</v>
      </c>
      <c r="K6548" s="7" t="e">
        <f>VLOOKUP(J6548,'Product Details'!B6539:C6707,2,0)</f>
        <v>#N/A</v>
      </c>
      <c r="L6548" s="7" t="e">
        <f>VLOOKUP(J6548,'Product Details'!B6539:D6707,3,0)</f>
        <v>#N/A</v>
      </c>
      <c r="M6548" s="7" t="e">
        <f>VLOOKUP(J6548,'Product Details'!B6540:E6707,4,0)</f>
        <v>#N/A</v>
      </c>
      <c r="Q6548" s="8">
        <f t="shared" si="408"/>
        <v>0</v>
      </c>
      <c r="R6548" s="8">
        <f t="shared" si="409"/>
        <v>0</v>
      </c>
      <c r="T6548" s="9">
        <f t="shared" si="410"/>
        <v>0</v>
      </c>
      <c r="U6548" s="34" t="e">
        <f t="shared" si="411"/>
        <v>#DIV/0!</v>
      </c>
    </row>
    <row r="6549" spans="7:21" x14ac:dyDescent="0.25">
      <c r="G6549" s="33" t="e">
        <f>VLOOKUP(F6549,'Customer Info'!A6540:B7040,2,0)</f>
        <v>#N/A</v>
      </c>
      <c r="H6549" s="6" t="e">
        <f>VLOOKUP(F6549,'Customer Info'!A6540:C7040,3,0)</f>
        <v>#N/A</v>
      </c>
      <c r="I6549" s="6" t="e">
        <f>VLOOKUP(F6549,'Customer Info'!A6540:E7040,5,0)</f>
        <v>#N/A</v>
      </c>
      <c r="K6549" s="7" t="e">
        <f>VLOOKUP(J6549,'Product Details'!B6540:C6708,2,0)</f>
        <v>#N/A</v>
      </c>
      <c r="L6549" s="7" t="e">
        <f>VLOOKUP(J6549,'Product Details'!B6540:D6708,3,0)</f>
        <v>#N/A</v>
      </c>
      <c r="M6549" s="7" t="e">
        <f>VLOOKUP(J6549,'Product Details'!B6541:E6708,4,0)</f>
        <v>#N/A</v>
      </c>
      <c r="Q6549" s="8">
        <f t="shared" si="408"/>
        <v>0</v>
      </c>
      <c r="R6549" s="8">
        <f t="shared" si="409"/>
        <v>0</v>
      </c>
      <c r="T6549" s="9">
        <f t="shared" si="410"/>
        <v>0</v>
      </c>
      <c r="U6549" s="34" t="e">
        <f t="shared" si="411"/>
        <v>#DIV/0!</v>
      </c>
    </row>
    <row r="6550" spans="7:21" x14ac:dyDescent="0.25">
      <c r="G6550" s="33" t="e">
        <f>VLOOKUP(F6550,'Customer Info'!A6541:B7041,2,0)</f>
        <v>#N/A</v>
      </c>
      <c r="H6550" s="6" t="e">
        <f>VLOOKUP(F6550,'Customer Info'!A6541:C7041,3,0)</f>
        <v>#N/A</v>
      </c>
      <c r="I6550" s="6" t="e">
        <f>VLOOKUP(F6550,'Customer Info'!A6541:E7041,5,0)</f>
        <v>#N/A</v>
      </c>
      <c r="K6550" s="7" t="e">
        <f>VLOOKUP(J6550,'Product Details'!B6541:C6709,2,0)</f>
        <v>#N/A</v>
      </c>
      <c r="L6550" s="7" t="e">
        <f>VLOOKUP(J6550,'Product Details'!B6541:D6709,3,0)</f>
        <v>#N/A</v>
      </c>
      <c r="M6550" s="7" t="e">
        <f>VLOOKUP(J6550,'Product Details'!B6542:E6709,4,0)</f>
        <v>#N/A</v>
      </c>
      <c r="Q6550" s="8">
        <f t="shared" si="408"/>
        <v>0</v>
      </c>
      <c r="R6550" s="8">
        <f t="shared" si="409"/>
        <v>0</v>
      </c>
      <c r="T6550" s="9">
        <f t="shared" si="410"/>
        <v>0</v>
      </c>
      <c r="U6550" s="34" t="e">
        <f t="shared" si="411"/>
        <v>#DIV/0!</v>
      </c>
    </row>
    <row r="6551" spans="7:21" x14ac:dyDescent="0.25">
      <c r="G6551" s="33" t="e">
        <f>VLOOKUP(F6551,'Customer Info'!A6542:B7042,2,0)</f>
        <v>#N/A</v>
      </c>
      <c r="H6551" s="6" t="e">
        <f>VLOOKUP(F6551,'Customer Info'!A6542:C7042,3,0)</f>
        <v>#N/A</v>
      </c>
      <c r="I6551" s="6" t="e">
        <f>VLOOKUP(F6551,'Customer Info'!A6542:E7042,5,0)</f>
        <v>#N/A</v>
      </c>
      <c r="K6551" s="7" t="e">
        <f>VLOOKUP(J6551,'Product Details'!B6542:C6710,2,0)</f>
        <v>#N/A</v>
      </c>
      <c r="L6551" s="7" t="e">
        <f>VLOOKUP(J6551,'Product Details'!B6542:D6710,3,0)</f>
        <v>#N/A</v>
      </c>
      <c r="M6551" s="7" t="e">
        <f>VLOOKUP(J6551,'Product Details'!B6543:E6710,4,0)</f>
        <v>#N/A</v>
      </c>
      <c r="Q6551" s="8">
        <f t="shared" si="408"/>
        <v>0</v>
      </c>
      <c r="R6551" s="8">
        <f t="shared" si="409"/>
        <v>0</v>
      </c>
      <c r="T6551" s="9">
        <f t="shared" si="410"/>
        <v>0</v>
      </c>
      <c r="U6551" s="34" t="e">
        <f t="shared" si="411"/>
        <v>#DIV/0!</v>
      </c>
    </row>
    <row r="6552" spans="7:21" x14ac:dyDescent="0.25">
      <c r="G6552" s="33" t="e">
        <f>VLOOKUP(F6552,'Customer Info'!A6543:B7043,2,0)</f>
        <v>#N/A</v>
      </c>
      <c r="H6552" s="6" t="e">
        <f>VLOOKUP(F6552,'Customer Info'!A6543:C7043,3,0)</f>
        <v>#N/A</v>
      </c>
      <c r="I6552" s="6" t="e">
        <f>VLOOKUP(F6552,'Customer Info'!A6543:E7043,5,0)</f>
        <v>#N/A</v>
      </c>
      <c r="K6552" s="7" t="e">
        <f>VLOOKUP(J6552,'Product Details'!B6543:C6711,2,0)</f>
        <v>#N/A</v>
      </c>
      <c r="L6552" s="7" t="e">
        <f>VLOOKUP(J6552,'Product Details'!B6543:D6711,3,0)</f>
        <v>#N/A</v>
      </c>
      <c r="M6552" s="7" t="e">
        <f>VLOOKUP(J6552,'Product Details'!B6544:E6711,4,0)</f>
        <v>#N/A</v>
      </c>
      <c r="Q6552" s="8">
        <f t="shared" si="408"/>
        <v>0</v>
      </c>
      <c r="R6552" s="8">
        <f t="shared" si="409"/>
        <v>0</v>
      </c>
      <c r="T6552" s="9">
        <f t="shared" si="410"/>
        <v>0</v>
      </c>
      <c r="U6552" s="34" t="e">
        <f t="shared" si="411"/>
        <v>#DIV/0!</v>
      </c>
    </row>
    <row r="6553" spans="7:21" x14ac:dyDescent="0.25">
      <c r="G6553" s="33" t="e">
        <f>VLOOKUP(F6553,'Customer Info'!A6544:B7044,2,0)</f>
        <v>#N/A</v>
      </c>
      <c r="H6553" s="6" t="e">
        <f>VLOOKUP(F6553,'Customer Info'!A6544:C7044,3,0)</f>
        <v>#N/A</v>
      </c>
      <c r="I6553" s="6" t="e">
        <f>VLOOKUP(F6553,'Customer Info'!A6544:E7044,5,0)</f>
        <v>#N/A</v>
      </c>
      <c r="K6553" s="7" t="e">
        <f>VLOOKUP(J6553,'Product Details'!B6544:C6712,2,0)</f>
        <v>#N/A</v>
      </c>
      <c r="L6553" s="7" t="e">
        <f>VLOOKUP(J6553,'Product Details'!B6544:D6712,3,0)</f>
        <v>#N/A</v>
      </c>
      <c r="M6553" s="7" t="e">
        <f>VLOOKUP(J6553,'Product Details'!B6545:E6712,4,0)</f>
        <v>#N/A</v>
      </c>
      <c r="Q6553" s="8">
        <f t="shared" si="408"/>
        <v>0</v>
      </c>
      <c r="R6553" s="8">
        <f t="shared" si="409"/>
        <v>0</v>
      </c>
      <c r="T6553" s="9">
        <f t="shared" si="410"/>
        <v>0</v>
      </c>
      <c r="U6553" s="34" t="e">
        <f t="shared" si="411"/>
        <v>#DIV/0!</v>
      </c>
    </row>
    <row r="6554" spans="7:21" x14ac:dyDescent="0.25">
      <c r="G6554" s="33" t="e">
        <f>VLOOKUP(F6554,'Customer Info'!A6545:B7045,2,0)</f>
        <v>#N/A</v>
      </c>
      <c r="H6554" s="6" t="e">
        <f>VLOOKUP(F6554,'Customer Info'!A6545:C7045,3,0)</f>
        <v>#N/A</v>
      </c>
      <c r="I6554" s="6" t="e">
        <f>VLOOKUP(F6554,'Customer Info'!A6545:E7045,5,0)</f>
        <v>#N/A</v>
      </c>
      <c r="K6554" s="7" t="e">
        <f>VLOOKUP(J6554,'Product Details'!B6545:C6713,2,0)</f>
        <v>#N/A</v>
      </c>
      <c r="L6554" s="7" t="e">
        <f>VLOOKUP(J6554,'Product Details'!B6545:D6713,3,0)</f>
        <v>#N/A</v>
      </c>
      <c r="M6554" s="7" t="e">
        <f>VLOOKUP(J6554,'Product Details'!B6546:E6713,4,0)</f>
        <v>#N/A</v>
      </c>
      <c r="Q6554" s="8">
        <f t="shared" si="408"/>
        <v>0</v>
      </c>
      <c r="R6554" s="8">
        <f t="shared" si="409"/>
        <v>0</v>
      </c>
      <c r="T6554" s="9">
        <f t="shared" si="410"/>
        <v>0</v>
      </c>
      <c r="U6554" s="34" t="e">
        <f t="shared" si="411"/>
        <v>#DIV/0!</v>
      </c>
    </row>
    <row r="6555" spans="7:21" x14ac:dyDescent="0.25">
      <c r="G6555" s="33" t="e">
        <f>VLOOKUP(F6555,'Customer Info'!A6546:B7046,2,0)</f>
        <v>#N/A</v>
      </c>
      <c r="H6555" s="6" t="e">
        <f>VLOOKUP(F6555,'Customer Info'!A6546:C7046,3,0)</f>
        <v>#N/A</v>
      </c>
      <c r="I6555" s="6" t="e">
        <f>VLOOKUP(F6555,'Customer Info'!A6546:E7046,5,0)</f>
        <v>#N/A</v>
      </c>
      <c r="K6555" s="7" t="e">
        <f>VLOOKUP(J6555,'Product Details'!B6546:C6714,2,0)</f>
        <v>#N/A</v>
      </c>
      <c r="L6555" s="7" t="e">
        <f>VLOOKUP(J6555,'Product Details'!B6546:D6714,3,0)</f>
        <v>#N/A</v>
      </c>
      <c r="M6555" s="7" t="e">
        <f>VLOOKUP(J6555,'Product Details'!B6547:E6714,4,0)</f>
        <v>#N/A</v>
      </c>
      <c r="Q6555" s="8">
        <f t="shared" si="408"/>
        <v>0</v>
      </c>
      <c r="R6555" s="8">
        <f t="shared" si="409"/>
        <v>0</v>
      </c>
      <c r="T6555" s="9">
        <f t="shared" si="410"/>
        <v>0</v>
      </c>
      <c r="U6555" s="34" t="e">
        <f t="shared" si="411"/>
        <v>#DIV/0!</v>
      </c>
    </row>
    <row r="6556" spans="7:21" x14ac:dyDescent="0.25">
      <c r="G6556" s="33" t="e">
        <f>VLOOKUP(F6556,'Customer Info'!A6547:B7047,2,0)</f>
        <v>#N/A</v>
      </c>
      <c r="H6556" s="6" t="e">
        <f>VLOOKUP(F6556,'Customer Info'!A6547:C7047,3,0)</f>
        <v>#N/A</v>
      </c>
      <c r="I6556" s="6" t="e">
        <f>VLOOKUP(F6556,'Customer Info'!A6547:E7047,5,0)</f>
        <v>#N/A</v>
      </c>
      <c r="K6556" s="7" t="e">
        <f>VLOOKUP(J6556,'Product Details'!B6547:C6715,2,0)</f>
        <v>#N/A</v>
      </c>
      <c r="L6556" s="7" t="e">
        <f>VLOOKUP(J6556,'Product Details'!B6547:D6715,3,0)</f>
        <v>#N/A</v>
      </c>
      <c r="M6556" s="7" t="e">
        <f>VLOOKUP(J6556,'Product Details'!B6548:E6715,4,0)</f>
        <v>#N/A</v>
      </c>
      <c r="Q6556" s="8">
        <f t="shared" si="408"/>
        <v>0</v>
      </c>
      <c r="R6556" s="8">
        <f t="shared" si="409"/>
        <v>0</v>
      </c>
      <c r="T6556" s="9">
        <f t="shared" si="410"/>
        <v>0</v>
      </c>
      <c r="U6556" s="34" t="e">
        <f t="shared" si="411"/>
        <v>#DIV/0!</v>
      </c>
    </row>
    <row r="6557" spans="7:21" x14ac:dyDescent="0.25">
      <c r="G6557" s="33" t="e">
        <f>VLOOKUP(F6557,'Customer Info'!A6548:B7048,2,0)</f>
        <v>#N/A</v>
      </c>
      <c r="H6557" s="6" t="e">
        <f>VLOOKUP(F6557,'Customer Info'!A6548:C7048,3,0)</f>
        <v>#N/A</v>
      </c>
      <c r="I6557" s="6" t="e">
        <f>VLOOKUP(F6557,'Customer Info'!A6548:E7048,5,0)</f>
        <v>#N/A</v>
      </c>
      <c r="K6557" s="7" t="e">
        <f>VLOOKUP(J6557,'Product Details'!B6548:C6716,2,0)</f>
        <v>#N/A</v>
      </c>
      <c r="L6557" s="7" t="e">
        <f>VLOOKUP(J6557,'Product Details'!B6548:D6716,3,0)</f>
        <v>#N/A</v>
      </c>
      <c r="M6557" s="7" t="e">
        <f>VLOOKUP(J6557,'Product Details'!B6549:E6716,4,0)</f>
        <v>#N/A</v>
      </c>
      <c r="Q6557" s="8">
        <f t="shared" si="408"/>
        <v>0</v>
      </c>
      <c r="R6557" s="8">
        <f t="shared" si="409"/>
        <v>0</v>
      </c>
      <c r="T6557" s="9">
        <f t="shared" si="410"/>
        <v>0</v>
      </c>
      <c r="U6557" s="34" t="e">
        <f t="shared" si="411"/>
        <v>#DIV/0!</v>
      </c>
    </row>
    <row r="6558" spans="7:21" x14ac:dyDescent="0.25">
      <c r="G6558" s="33" t="e">
        <f>VLOOKUP(F6558,'Customer Info'!A6549:B7049,2,0)</f>
        <v>#N/A</v>
      </c>
      <c r="H6558" s="6" t="e">
        <f>VLOOKUP(F6558,'Customer Info'!A6549:C7049,3,0)</f>
        <v>#N/A</v>
      </c>
      <c r="I6558" s="6" t="e">
        <f>VLOOKUP(F6558,'Customer Info'!A6549:E7049,5,0)</f>
        <v>#N/A</v>
      </c>
      <c r="K6558" s="7" t="e">
        <f>VLOOKUP(J6558,'Product Details'!B6549:C6717,2,0)</f>
        <v>#N/A</v>
      </c>
      <c r="L6558" s="7" t="e">
        <f>VLOOKUP(J6558,'Product Details'!B6549:D6717,3,0)</f>
        <v>#N/A</v>
      </c>
      <c r="M6558" s="7" t="e">
        <f>VLOOKUP(J6558,'Product Details'!B6550:E6717,4,0)</f>
        <v>#N/A</v>
      </c>
      <c r="Q6558" s="8">
        <f t="shared" si="408"/>
        <v>0</v>
      </c>
      <c r="R6558" s="8">
        <f t="shared" si="409"/>
        <v>0</v>
      </c>
      <c r="T6558" s="9">
        <f t="shared" si="410"/>
        <v>0</v>
      </c>
      <c r="U6558" s="34" t="e">
        <f t="shared" si="411"/>
        <v>#DIV/0!</v>
      </c>
    </row>
    <row r="6559" spans="7:21" x14ac:dyDescent="0.25">
      <c r="G6559" s="33" t="e">
        <f>VLOOKUP(F6559,'Customer Info'!A6550:B7050,2,0)</f>
        <v>#N/A</v>
      </c>
      <c r="H6559" s="6" t="e">
        <f>VLOOKUP(F6559,'Customer Info'!A6550:C7050,3,0)</f>
        <v>#N/A</v>
      </c>
      <c r="I6559" s="6" t="e">
        <f>VLOOKUP(F6559,'Customer Info'!A6550:E7050,5,0)</f>
        <v>#N/A</v>
      </c>
      <c r="K6559" s="7" t="e">
        <f>VLOOKUP(J6559,'Product Details'!B6550:C6718,2,0)</f>
        <v>#N/A</v>
      </c>
      <c r="L6559" s="7" t="e">
        <f>VLOOKUP(J6559,'Product Details'!B6550:D6718,3,0)</f>
        <v>#N/A</v>
      </c>
      <c r="M6559" s="7" t="e">
        <f>VLOOKUP(J6559,'Product Details'!B6551:E6718,4,0)</f>
        <v>#N/A</v>
      </c>
      <c r="Q6559" s="8">
        <f t="shared" si="408"/>
        <v>0</v>
      </c>
      <c r="R6559" s="8">
        <f t="shared" si="409"/>
        <v>0</v>
      </c>
      <c r="T6559" s="9">
        <f t="shared" si="410"/>
        <v>0</v>
      </c>
      <c r="U6559" s="34" t="e">
        <f t="shared" si="411"/>
        <v>#DIV/0!</v>
      </c>
    </row>
    <row r="6560" spans="7:21" x14ac:dyDescent="0.25">
      <c r="G6560" s="33" t="e">
        <f>VLOOKUP(F6560,'Customer Info'!A6551:B7051,2,0)</f>
        <v>#N/A</v>
      </c>
      <c r="H6560" s="6" t="e">
        <f>VLOOKUP(F6560,'Customer Info'!A6551:C7051,3,0)</f>
        <v>#N/A</v>
      </c>
      <c r="I6560" s="6" t="e">
        <f>VLOOKUP(F6560,'Customer Info'!A6551:E7051,5,0)</f>
        <v>#N/A</v>
      </c>
      <c r="K6560" s="7" t="e">
        <f>VLOOKUP(J6560,'Product Details'!B6551:C6719,2,0)</f>
        <v>#N/A</v>
      </c>
      <c r="L6560" s="7" t="e">
        <f>VLOOKUP(J6560,'Product Details'!B6551:D6719,3,0)</f>
        <v>#N/A</v>
      </c>
      <c r="M6560" s="7" t="e">
        <f>VLOOKUP(J6560,'Product Details'!B6552:E6719,4,0)</f>
        <v>#N/A</v>
      </c>
      <c r="Q6560" s="8">
        <f t="shared" si="408"/>
        <v>0</v>
      </c>
      <c r="R6560" s="8">
        <f t="shared" si="409"/>
        <v>0</v>
      </c>
      <c r="T6560" s="9">
        <f t="shared" si="410"/>
        <v>0</v>
      </c>
      <c r="U6560" s="34" t="e">
        <f t="shared" si="411"/>
        <v>#DIV/0!</v>
      </c>
    </row>
    <row r="6561" spans="7:21" x14ac:dyDescent="0.25">
      <c r="G6561" s="33" t="e">
        <f>VLOOKUP(F6561,'Customer Info'!A6552:B7052,2,0)</f>
        <v>#N/A</v>
      </c>
      <c r="H6561" s="6" t="e">
        <f>VLOOKUP(F6561,'Customer Info'!A6552:C7052,3,0)</f>
        <v>#N/A</v>
      </c>
      <c r="I6561" s="6" t="e">
        <f>VLOOKUP(F6561,'Customer Info'!A6552:E7052,5,0)</f>
        <v>#N/A</v>
      </c>
      <c r="K6561" s="7" t="e">
        <f>VLOOKUP(J6561,'Product Details'!B6552:C6720,2,0)</f>
        <v>#N/A</v>
      </c>
      <c r="L6561" s="7" t="e">
        <f>VLOOKUP(J6561,'Product Details'!B6552:D6720,3,0)</f>
        <v>#N/A</v>
      </c>
      <c r="M6561" s="7" t="e">
        <f>VLOOKUP(J6561,'Product Details'!B6553:E6720,4,0)</f>
        <v>#N/A</v>
      </c>
      <c r="Q6561" s="8">
        <f t="shared" si="408"/>
        <v>0</v>
      </c>
      <c r="R6561" s="8">
        <f t="shared" si="409"/>
        <v>0</v>
      </c>
      <c r="T6561" s="9">
        <f t="shared" si="410"/>
        <v>0</v>
      </c>
      <c r="U6561" s="34" t="e">
        <f t="shared" si="411"/>
        <v>#DIV/0!</v>
      </c>
    </row>
    <row r="6562" spans="7:21" x14ac:dyDescent="0.25">
      <c r="G6562" s="33" t="e">
        <f>VLOOKUP(F6562,'Customer Info'!A6553:B7053,2,0)</f>
        <v>#N/A</v>
      </c>
      <c r="H6562" s="6" t="e">
        <f>VLOOKUP(F6562,'Customer Info'!A6553:C7053,3,0)</f>
        <v>#N/A</v>
      </c>
      <c r="I6562" s="6" t="e">
        <f>VLOOKUP(F6562,'Customer Info'!A6553:E7053,5,0)</f>
        <v>#N/A</v>
      </c>
      <c r="K6562" s="7" t="e">
        <f>VLOOKUP(J6562,'Product Details'!B6553:C6721,2,0)</f>
        <v>#N/A</v>
      </c>
      <c r="L6562" s="7" t="e">
        <f>VLOOKUP(J6562,'Product Details'!B6553:D6721,3,0)</f>
        <v>#N/A</v>
      </c>
      <c r="M6562" s="7" t="e">
        <f>VLOOKUP(J6562,'Product Details'!B6554:E6721,4,0)</f>
        <v>#N/A</v>
      </c>
      <c r="Q6562" s="8">
        <f t="shared" si="408"/>
        <v>0</v>
      </c>
      <c r="R6562" s="8">
        <f t="shared" si="409"/>
        <v>0</v>
      </c>
      <c r="T6562" s="9">
        <f t="shared" si="410"/>
        <v>0</v>
      </c>
      <c r="U6562" s="34" t="e">
        <f t="shared" si="411"/>
        <v>#DIV/0!</v>
      </c>
    </row>
    <row r="6563" spans="7:21" x14ac:dyDescent="0.25">
      <c r="G6563" s="33" t="e">
        <f>VLOOKUP(F6563,'Customer Info'!A6554:B7054,2,0)</f>
        <v>#N/A</v>
      </c>
      <c r="H6563" s="6" t="e">
        <f>VLOOKUP(F6563,'Customer Info'!A6554:C7054,3,0)</f>
        <v>#N/A</v>
      </c>
      <c r="I6563" s="6" t="e">
        <f>VLOOKUP(F6563,'Customer Info'!A6554:E7054,5,0)</f>
        <v>#N/A</v>
      </c>
      <c r="K6563" s="7" t="e">
        <f>VLOOKUP(J6563,'Product Details'!B6554:C6722,2,0)</f>
        <v>#N/A</v>
      </c>
      <c r="L6563" s="7" t="e">
        <f>VLOOKUP(J6563,'Product Details'!B6554:D6722,3,0)</f>
        <v>#N/A</v>
      </c>
      <c r="M6563" s="7" t="e">
        <f>VLOOKUP(J6563,'Product Details'!B6555:E6722,4,0)</f>
        <v>#N/A</v>
      </c>
      <c r="Q6563" s="8">
        <f t="shared" si="408"/>
        <v>0</v>
      </c>
      <c r="R6563" s="8">
        <f t="shared" si="409"/>
        <v>0</v>
      </c>
      <c r="T6563" s="9">
        <f t="shared" si="410"/>
        <v>0</v>
      </c>
      <c r="U6563" s="34" t="e">
        <f t="shared" si="411"/>
        <v>#DIV/0!</v>
      </c>
    </row>
    <row r="6564" spans="7:21" x14ac:dyDescent="0.25">
      <c r="G6564" s="33" t="e">
        <f>VLOOKUP(F6564,'Customer Info'!A6555:B7055,2,0)</f>
        <v>#N/A</v>
      </c>
      <c r="H6564" s="6" t="e">
        <f>VLOOKUP(F6564,'Customer Info'!A6555:C7055,3,0)</f>
        <v>#N/A</v>
      </c>
      <c r="I6564" s="6" t="e">
        <f>VLOOKUP(F6564,'Customer Info'!A6555:E7055,5,0)</f>
        <v>#N/A</v>
      </c>
      <c r="K6564" s="7" t="e">
        <f>VLOOKUP(J6564,'Product Details'!B6555:C6723,2,0)</f>
        <v>#N/A</v>
      </c>
      <c r="L6564" s="7" t="e">
        <f>VLOOKUP(J6564,'Product Details'!B6555:D6723,3,0)</f>
        <v>#N/A</v>
      </c>
      <c r="M6564" s="7" t="e">
        <f>VLOOKUP(J6564,'Product Details'!B6556:E6723,4,0)</f>
        <v>#N/A</v>
      </c>
      <c r="Q6564" s="8">
        <f t="shared" si="408"/>
        <v>0</v>
      </c>
      <c r="R6564" s="8">
        <f t="shared" si="409"/>
        <v>0</v>
      </c>
      <c r="T6564" s="9">
        <f t="shared" si="410"/>
        <v>0</v>
      </c>
      <c r="U6564" s="34" t="e">
        <f t="shared" si="411"/>
        <v>#DIV/0!</v>
      </c>
    </row>
    <row r="6565" spans="7:21" x14ac:dyDescent="0.25">
      <c r="G6565" s="33" t="e">
        <f>VLOOKUP(F6565,'Customer Info'!A6556:B7056,2,0)</f>
        <v>#N/A</v>
      </c>
      <c r="H6565" s="6" t="e">
        <f>VLOOKUP(F6565,'Customer Info'!A6556:C7056,3,0)</f>
        <v>#N/A</v>
      </c>
      <c r="I6565" s="6" t="e">
        <f>VLOOKUP(F6565,'Customer Info'!A6556:E7056,5,0)</f>
        <v>#N/A</v>
      </c>
      <c r="K6565" s="7" t="e">
        <f>VLOOKUP(J6565,'Product Details'!B6556:C6724,2,0)</f>
        <v>#N/A</v>
      </c>
      <c r="L6565" s="7" t="e">
        <f>VLOOKUP(J6565,'Product Details'!B6556:D6724,3,0)</f>
        <v>#N/A</v>
      </c>
      <c r="M6565" s="7" t="e">
        <f>VLOOKUP(J6565,'Product Details'!B6557:E6724,4,0)</f>
        <v>#N/A</v>
      </c>
      <c r="Q6565" s="8">
        <f t="shared" si="408"/>
        <v>0</v>
      </c>
      <c r="R6565" s="8">
        <f t="shared" si="409"/>
        <v>0</v>
      </c>
      <c r="T6565" s="9">
        <f t="shared" si="410"/>
        <v>0</v>
      </c>
      <c r="U6565" s="34" t="e">
        <f t="shared" si="411"/>
        <v>#DIV/0!</v>
      </c>
    </row>
    <row r="6566" spans="7:21" x14ac:dyDescent="0.25">
      <c r="G6566" s="33" t="e">
        <f>VLOOKUP(F6566,'Customer Info'!A6557:B7057,2,0)</f>
        <v>#N/A</v>
      </c>
      <c r="H6566" s="6" t="e">
        <f>VLOOKUP(F6566,'Customer Info'!A6557:C7057,3,0)</f>
        <v>#N/A</v>
      </c>
      <c r="I6566" s="6" t="e">
        <f>VLOOKUP(F6566,'Customer Info'!A6557:E7057,5,0)</f>
        <v>#N/A</v>
      </c>
      <c r="K6566" s="7" t="e">
        <f>VLOOKUP(J6566,'Product Details'!B6557:C6725,2,0)</f>
        <v>#N/A</v>
      </c>
      <c r="L6566" s="7" t="e">
        <f>VLOOKUP(J6566,'Product Details'!B6557:D6725,3,0)</f>
        <v>#N/A</v>
      </c>
      <c r="M6566" s="7" t="e">
        <f>VLOOKUP(J6566,'Product Details'!B6558:E6725,4,0)</f>
        <v>#N/A</v>
      </c>
      <c r="Q6566" s="8">
        <f t="shared" si="408"/>
        <v>0</v>
      </c>
      <c r="R6566" s="8">
        <f t="shared" si="409"/>
        <v>0</v>
      </c>
      <c r="T6566" s="9">
        <f t="shared" si="410"/>
        <v>0</v>
      </c>
      <c r="U6566" s="34" t="e">
        <f t="shared" si="411"/>
        <v>#DIV/0!</v>
      </c>
    </row>
    <row r="6567" spans="7:21" x14ac:dyDescent="0.25">
      <c r="G6567" s="33" t="e">
        <f>VLOOKUP(F6567,'Customer Info'!A6558:B7058,2,0)</f>
        <v>#N/A</v>
      </c>
      <c r="H6567" s="6" t="e">
        <f>VLOOKUP(F6567,'Customer Info'!A6558:C7058,3,0)</f>
        <v>#N/A</v>
      </c>
      <c r="I6567" s="6" t="e">
        <f>VLOOKUP(F6567,'Customer Info'!A6558:E7058,5,0)</f>
        <v>#N/A</v>
      </c>
      <c r="K6567" s="7" t="e">
        <f>VLOOKUP(J6567,'Product Details'!B6558:C6726,2,0)</f>
        <v>#N/A</v>
      </c>
      <c r="L6567" s="7" t="e">
        <f>VLOOKUP(J6567,'Product Details'!B6558:D6726,3,0)</f>
        <v>#N/A</v>
      </c>
      <c r="M6567" s="7" t="e">
        <f>VLOOKUP(J6567,'Product Details'!B6559:E6726,4,0)</f>
        <v>#N/A</v>
      </c>
      <c r="Q6567" s="8">
        <f t="shared" si="408"/>
        <v>0</v>
      </c>
      <c r="R6567" s="8">
        <f t="shared" si="409"/>
        <v>0</v>
      </c>
      <c r="T6567" s="9">
        <f t="shared" si="410"/>
        <v>0</v>
      </c>
      <c r="U6567" s="34" t="e">
        <f t="shared" si="411"/>
        <v>#DIV/0!</v>
      </c>
    </row>
    <row r="6568" spans="7:21" x14ac:dyDescent="0.25">
      <c r="G6568" s="33" t="e">
        <f>VLOOKUP(F6568,'Customer Info'!A6559:B7059,2,0)</f>
        <v>#N/A</v>
      </c>
      <c r="H6568" s="6" t="e">
        <f>VLOOKUP(F6568,'Customer Info'!A6559:C7059,3,0)</f>
        <v>#N/A</v>
      </c>
      <c r="I6568" s="6" t="e">
        <f>VLOOKUP(F6568,'Customer Info'!A6559:E7059,5,0)</f>
        <v>#N/A</v>
      </c>
      <c r="K6568" s="7" t="e">
        <f>VLOOKUP(J6568,'Product Details'!B6559:C6727,2,0)</f>
        <v>#N/A</v>
      </c>
      <c r="L6568" s="7" t="e">
        <f>VLOOKUP(J6568,'Product Details'!B6559:D6727,3,0)</f>
        <v>#N/A</v>
      </c>
      <c r="M6568" s="7" t="e">
        <f>VLOOKUP(J6568,'Product Details'!B6560:E6727,4,0)</f>
        <v>#N/A</v>
      </c>
      <c r="Q6568" s="8">
        <f t="shared" si="408"/>
        <v>0</v>
      </c>
      <c r="R6568" s="8">
        <f t="shared" si="409"/>
        <v>0</v>
      </c>
      <c r="T6568" s="9">
        <f t="shared" si="410"/>
        <v>0</v>
      </c>
      <c r="U6568" s="34" t="e">
        <f t="shared" si="411"/>
        <v>#DIV/0!</v>
      </c>
    </row>
    <row r="6569" spans="7:21" x14ac:dyDescent="0.25">
      <c r="G6569" s="33" t="e">
        <f>VLOOKUP(F6569,'Customer Info'!A6560:B7060,2,0)</f>
        <v>#N/A</v>
      </c>
      <c r="H6569" s="6" t="e">
        <f>VLOOKUP(F6569,'Customer Info'!A6560:C7060,3,0)</f>
        <v>#N/A</v>
      </c>
      <c r="I6569" s="6" t="e">
        <f>VLOOKUP(F6569,'Customer Info'!A6560:E7060,5,0)</f>
        <v>#N/A</v>
      </c>
      <c r="K6569" s="7" t="e">
        <f>VLOOKUP(J6569,'Product Details'!B6560:C6728,2,0)</f>
        <v>#N/A</v>
      </c>
      <c r="L6569" s="7" t="e">
        <f>VLOOKUP(J6569,'Product Details'!B6560:D6728,3,0)</f>
        <v>#N/A</v>
      </c>
      <c r="M6569" s="7" t="e">
        <f>VLOOKUP(J6569,'Product Details'!B6561:E6728,4,0)</f>
        <v>#N/A</v>
      </c>
      <c r="Q6569" s="8">
        <f t="shared" si="408"/>
        <v>0</v>
      </c>
      <c r="R6569" s="8">
        <f t="shared" si="409"/>
        <v>0</v>
      </c>
      <c r="T6569" s="9">
        <f t="shared" si="410"/>
        <v>0</v>
      </c>
      <c r="U6569" s="34" t="e">
        <f t="shared" si="411"/>
        <v>#DIV/0!</v>
      </c>
    </row>
    <row r="6570" spans="7:21" x14ac:dyDescent="0.25">
      <c r="G6570" s="33" t="e">
        <f>VLOOKUP(F6570,'Customer Info'!A6561:B7061,2,0)</f>
        <v>#N/A</v>
      </c>
      <c r="H6570" s="6" t="e">
        <f>VLOOKUP(F6570,'Customer Info'!A6561:C7061,3,0)</f>
        <v>#N/A</v>
      </c>
      <c r="I6570" s="6" t="e">
        <f>VLOOKUP(F6570,'Customer Info'!A6561:E7061,5,0)</f>
        <v>#N/A</v>
      </c>
      <c r="K6570" s="7" t="e">
        <f>VLOOKUP(J6570,'Product Details'!B6561:C6729,2,0)</f>
        <v>#N/A</v>
      </c>
      <c r="L6570" s="7" t="e">
        <f>VLOOKUP(J6570,'Product Details'!B6561:D6729,3,0)</f>
        <v>#N/A</v>
      </c>
      <c r="M6570" s="7" t="e">
        <f>VLOOKUP(J6570,'Product Details'!B6562:E6729,4,0)</f>
        <v>#N/A</v>
      </c>
      <c r="Q6570" s="8">
        <f t="shared" si="408"/>
        <v>0</v>
      </c>
      <c r="R6570" s="8">
        <f t="shared" si="409"/>
        <v>0</v>
      </c>
      <c r="T6570" s="9">
        <f t="shared" si="410"/>
        <v>0</v>
      </c>
      <c r="U6570" s="34" t="e">
        <f t="shared" si="411"/>
        <v>#DIV/0!</v>
      </c>
    </row>
    <row r="6571" spans="7:21" x14ac:dyDescent="0.25">
      <c r="G6571" s="33" t="e">
        <f>VLOOKUP(F6571,'Customer Info'!A6562:B7062,2,0)</f>
        <v>#N/A</v>
      </c>
      <c r="H6571" s="6" t="e">
        <f>VLOOKUP(F6571,'Customer Info'!A6562:C7062,3,0)</f>
        <v>#N/A</v>
      </c>
      <c r="I6571" s="6" t="e">
        <f>VLOOKUP(F6571,'Customer Info'!A6562:E7062,5,0)</f>
        <v>#N/A</v>
      </c>
      <c r="K6571" s="7" t="e">
        <f>VLOOKUP(J6571,'Product Details'!B6562:C6730,2,0)</f>
        <v>#N/A</v>
      </c>
      <c r="L6571" s="7" t="e">
        <f>VLOOKUP(J6571,'Product Details'!B6562:D6730,3,0)</f>
        <v>#N/A</v>
      </c>
      <c r="M6571" s="7" t="e">
        <f>VLOOKUP(J6571,'Product Details'!B6563:E6730,4,0)</f>
        <v>#N/A</v>
      </c>
      <c r="Q6571" s="8">
        <f t="shared" si="408"/>
        <v>0</v>
      </c>
      <c r="R6571" s="8">
        <f t="shared" si="409"/>
        <v>0</v>
      </c>
      <c r="T6571" s="9">
        <f t="shared" si="410"/>
        <v>0</v>
      </c>
      <c r="U6571" s="34" t="e">
        <f t="shared" si="411"/>
        <v>#DIV/0!</v>
      </c>
    </row>
    <row r="6572" spans="7:21" x14ac:dyDescent="0.25">
      <c r="G6572" s="33" t="e">
        <f>VLOOKUP(F6572,'Customer Info'!A6563:B7063,2,0)</f>
        <v>#N/A</v>
      </c>
      <c r="H6572" s="6" t="e">
        <f>VLOOKUP(F6572,'Customer Info'!A6563:C7063,3,0)</f>
        <v>#N/A</v>
      </c>
      <c r="I6572" s="6" t="e">
        <f>VLOOKUP(F6572,'Customer Info'!A6563:E7063,5,0)</f>
        <v>#N/A</v>
      </c>
      <c r="K6572" s="7" t="e">
        <f>VLOOKUP(J6572,'Product Details'!B6563:C6731,2,0)</f>
        <v>#N/A</v>
      </c>
      <c r="L6572" s="7" t="e">
        <f>VLOOKUP(J6572,'Product Details'!B6563:D6731,3,0)</f>
        <v>#N/A</v>
      </c>
      <c r="M6572" s="7" t="e">
        <f>VLOOKUP(J6572,'Product Details'!B6564:E6731,4,0)</f>
        <v>#N/A</v>
      </c>
      <c r="Q6572" s="8">
        <f t="shared" si="408"/>
        <v>0</v>
      </c>
      <c r="R6572" s="8">
        <f t="shared" si="409"/>
        <v>0</v>
      </c>
      <c r="T6572" s="9">
        <f t="shared" si="410"/>
        <v>0</v>
      </c>
      <c r="U6572" s="34" t="e">
        <f t="shared" si="411"/>
        <v>#DIV/0!</v>
      </c>
    </row>
    <row r="6573" spans="7:21" x14ac:dyDescent="0.25">
      <c r="G6573" s="33" t="e">
        <f>VLOOKUP(F6573,'Customer Info'!A6564:B7064,2,0)</f>
        <v>#N/A</v>
      </c>
      <c r="H6573" s="6" t="e">
        <f>VLOOKUP(F6573,'Customer Info'!A6564:C7064,3,0)</f>
        <v>#N/A</v>
      </c>
      <c r="I6573" s="6" t="e">
        <f>VLOOKUP(F6573,'Customer Info'!A6564:E7064,5,0)</f>
        <v>#N/A</v>
      </c>
      <c r="K6573" s="7" t="e">
        <f>VLOOKUP(J6573,'Product Details'!B6564:C6732,2,0)</f>
        <v>#N/A</v>
      </c>
      <c r="L6573" s="7" t="e">
        <f>VLOOKUP(J6573,'Product Details'!B6564:D6732,3,0)</f>
        <v>#N/A</v>
      </c>
      <c r="M6573" s="7" t="e">
        <f>VLOOKUP(J6573,'Product Details'!B6565:E6732,4,0)</f>
        <v>#N/A</v>
      </c>
      <c r="Q6573" s="8">
        <f t="shared" si="408"/>
        <v>0</v>
      </c>
      <c r="R6573" s="8">
        <f t="shared" si="409"/>
        <v>0</v>
      </c>
      <c r="T6573" s="9">
        <f t="shared" si="410"/>
        <v>0</v>
      </c>
      <c r="U6573" s="34" t="e">
        <f t="shared" si="411"/>
        <v>#DIV/0!</v>
      </c>
    </row>
    <row r="6574" spans="7:21" x14ac:dyDescent="0.25">
      <c r="G6574" s="33" t="e">
        <f>VLOOKUP(F6574,'Customer Info'!A6565:B7065,2,0)</f>
        <v>#N/A</v>
      </c>
      <c r="H6574" s="6" t="e">
        <f>VLOOKUP(F6574,'Customer Info'!A6565:C7065,3,0)</f>
        <v>#N/A</v>
      </c>
      <c r="I6574" s="6" t="e">
        <f>VLOOKUP(F6574,'Customer Info'!A6565:E7065,5,0)</f>
        <v>#N/A</v>
      </c>
      <c r="K6574" s="7" t="e">
        <f>VLOOKUP(J6574,'Product Details'!B6565:C6733,2,0)</f>
        <v>#N/A</v>
      </c>
      <c r="L6574" s="7" t="e">
        <f>VLOOKUP(J6574,'Product Details'!B6565:D6733,3,0)</f>
        <v>#N/A</v>
      </c>
      <c r="M6574" s="7" t="e">
        <f>VLOOKUP(J6574,'Product Details'!B6566:E6733,4,0)</f>
        <v>#N/A</v>
      </c>
      <c r="Q6574" s="8">
        <f t="shared" si="408"/>
        <v>0</v>
      </c>
      <c r="R6574" s="8">
        <f t="shared" si="409"/>
        <v>0</v>
      </c>
      <c r="T6574" s="9">
        <f t="shared" si="410"/>
        <v>0</v>
      </c>
      <c r="U6574" s="34" t="e">
        <f t="shared" si="411"/>
        <v>#DIV/0!</v>
      </c>
    </row>
    <row r="6575" spans="7:21" x14ac:dyDescent="0.25">
      <c r="G6575" s="33" t="e">
        <f>VLOOKUP(F6575,'Customer Info'!A6566:B7066,2,0)</f>
        <v>#N/A</v>
      </c>
      <c r="H6575" s="6" t="e">
        <f>VLOOKUP(F6575,'Customer Info'!A6566:C7066,3,0)</f>
        <v>#N/A</v>
      </c>
      <c r="I6575" s="6" t="e">
        <f>VLOOKUP(F6575,'Customer Info'!A6566:E7066,5,0)</f>
        <v>#N/A</v>
      </c>
      <c r="K6575" s="7" t="e">
        <f>VLOOKUP(J6575,'Product Details'!B6566:C6734,2,0)</f>
        <v>#N/A</v>
      </c>
      <c r="L6575" s="7" t="e">
        <f>VLOOKUP(J6575,'Product Details'!B6566:D6734,3,0)</f>
        <v>#N/A</v>
      </c>
      <c r="M6575" s="7" t="e">
        <f>VLOOKUP(J6575,'Product Details'!B6567:E6734,4,0)</f>
        <v>#N/A</v>
      </c>
      <c r="Q6575" s="8">
        <f t="shared" si="408"/>
        <v>0</v>
      </c>
      <c r="R6575" s="8">
        <f t="shared" si="409"/>
        <v>0</v>
      </c>
      <c r="T6575" s="9">
        <f t="shared" si="410"/>
        <v>0</v>
      </c>
      <c r="U6575" s="34" t="e">
        <f t="shared" si="411"/>
        <v>#DIV/0!</v>
      </c>
    </row>
    <row r="6576" spans="7:21" x14ac:dyDescent="0.25">
      <c r="G6576" s="33" t="e">
        <f>VLOOKUP(F6576,'Customer Info'!A6567:B7067,2,0)</f>
        <v>#N/A</v>
      </c>
      <c r="H6576" s="6" t="e">
        <f>VLOOKUP(F6576,'Customer Info'!A6567:C7067,3,0)</f>
        <v>#N/A</v>
      </c>
      <c r="I6576" s="6" t="e">
        <f>VLOOKUP(F6576,'Customer Info'!A6567:E7067,5,0)</f>
        <v>#N/A</v>
      </c>
      <c r="K6576" s="7" t="e">
        <f>VLOOKUP(J6576,'Product Details'!B6567:C6735,2,0)</f>
        <v>#N/A</v>
      </c>
      <c r="L6576" s="7" t="e">
        <f>VLOOKUP(J6576,'Product Details'!B6567:D6735,3,0)</f>
        <v>#N/A</v>
      </c>
      <c r="M6576" s="7" t="e">
        <f>VLOOKUP(J6576,'Product Details'!B6568:E6735,4,0)</f>
        <v>#N/A</v>
      </c>
      <c r="Q6576" s="8">
        <f t="shared" si="408"/>
        <v>0</v>
      </c>
      <c r="R6576" s="8">
        <f t="shared" si="409"/>
        <v>0</v>
      </c>
      <c r="T6576" s="9">
        <f t="shared" si="410"/>
        <v>0</v>
      </c>
      <c r="U6576" s="34" t="e">
        <f t="shared" si="411"/>
        <v>#DIV/0!</v>
      </c>
    </row>
    <row r="6577" spans="7:21" x14ac:dyDescent="0.25">
      <c r="G6577" s="33" t="e">
        <f>VLOOKUP(F6577,'Customer Info'!A6568:B7068,2,0)</f>
        <v>#N/A</v>
      </c>
      <c r="H6577" s="6" t="e">
        <f>VLOOKUP(F6577,'Customer Info'!A6568:C7068,3,0)</f>
        <v>#N/A</v>
      </c>
      <c r="I6577" s="6" t="e">
        <f>VLOOKUP(F6577,'Customer Info'!A6568:E7068,5,0)</f>
        <v>#N/A</v>
      </c>
      <c r="K6577" s="7" t="e">
        <f>VLOOKUP(J6577,'Product Details'!B6568:C6736,2,0)</f>
        <v>#N/A</v>
      </c>
      <c r="L6577" s="7" t="e">
        <f>VLOOKUP(J6577,'Product Details'!B6568:D6736,3,0)</f>
        <v>#N/A</v>
      </c>
      <c r="M6577" s="7" t="e">
        <f>VLOOKUP(J6577,'Product Details'!B6569:E6736,4,0)</f>
        <v>#N/A</v>
      </c>
      <c r="Q6577" s="8">
        <f t="shared" si="408"/>
        <v>0</v>
      </c>
      <c r="R6577" s="8">
        <f t="shared" si="409"/>
        <v>0</v>
      </c>
      <c r="T6577" s="9">
        <f t="shared" si="410"/>
        <v>0</v>
      </c>
      <c r="U6577" s="34" t="e">
        <f t="shared" si="411"/>
        <v>#DIV/0!</v>
      </c>
    </row>
    <row r="6578" spans="7:21" x14ac:dyDescent="0.25">
      <c r="G6578" s="33" t="e">
        <f>VLOOKUP(F6578,'Customer Info'!A6569:B7069,2,0)</f>
        <v>#N/A</v>
      </c>
      <c r="H6578" s="6" t="e">
        <f>VLOOKUP(F6578,'Customer Info'!A6569:C7069,3,0)</f>
        <v>#N/A</v>
      </c>
      <c r="I6578" s="6" t="e">
        <f>VLOOKUP(F6578,'Customer Info'!A6569:E7069,5,0)</f>
        <v>#N/A</v>
      </c>
      <c r="K6578" s="7" t="e">
        <f>VLOOKUP(J6578,'Product Details'!B6569:C6737,2,0)</f>
        <v>#N/A</v>
      </c>
      <c r="L6578" s="7" t="e">
        <f>VLOOKUP(J6578,'Product Details'!B6569:D6737,3,0)</f>
        <v>#N/A</v>
      </c>
      <c r="M6578" s="7" t="e">
        <f>VLOOKUP(J6578,'Product Details'!B6570:E6737,4,0)</f>
        <v>#N/A</v>
      </c>
      <c r="Q6578" s="8">
        <f t="shared" si="408"/>
        <v>0</v>
      </c>
      <c r="R6578" s="8">
        <f t="shared" si="409"/>
        <v>0</v>
      </c>
      <c r="T6578" s="9">
        <f t="shared" si="410"/>
        <v>0</v>
      </c>
      <c r="U6578" s="34" t="e">
        <f t="shared" si="411"/>
        <v>#DIV/0!</v>
      </c>
    </row>
    <row r="6579" spans="7:21" x14ac:dyDescent="0.25">
      <c r="G6579" s="33" t="e">
        <f>VLOOKUP(F6579,'Customer Info'!A6570:B7070,2,0)</f>
        <v>#N/A</v>
      </c>
      <c r="H6579" s="6" t="e">
        <f>VLOOKUP(F6579,'Customer Info'!A6570:C7070,3,0)</f>
        <v>#N/A</v>
      </c>
      <c r="I6579" s="6" t="e">
        <f>VLOOKUP(F6579,'Customer Info'!A6570:E7070,5,0)</f>
        <v>#N/A</v>
      </c>
      <c r="K6579" s="7" t="e">
        <f>VLOOKUP(J6579,'Product Details'!B6570:C6738,2,0)</f>
        <v>#N/A</v>
      </c>
      <c r="L6579" s="7" t="e">
        <f>VLOOKUP(J6579,'Product Details'!B6570:D6738,3,0)</f>
        <v>#N/A</v>
      </c>
      <c r="M6579" s="7" t="e">
        <f>VLOOKUP(J6579,'Product Details'!B6571:E6738,4,0)</f>
        <v>#N/A</v>
      </c>
      <c r="Q6579" s="8">
        <f t="shared" si="408"/>
        <v>0</v>
      </c>
      <c r="R6579" s="8">
        <f t="shared" si="409"/>
        <v>0</v>
      </c>
      <c r="T6579" s="9">
        <f t="shared" si="410"/>
        <v>0</v>
      </c>
      <c r="U6579" s="34" t="e">
        <f t="shared" si="411"/>
        <v>#DIV/0!</v>
      </c>
    </row>
    <row r="6580" spans="7:21" x14ac:dyDescent="0.25">
      <c r="G6580" s="33" t="e">
        <f>VLOOKUP(F6580,'Customer Info'!A6571:B7071,2,0)</f>
        <v>#N/A</v>
      </c>
      <c r="H6580" s="6" t="e">
        <f>VLOOKUP(F6580,'Customer Info'!A6571:C7071,3,0)</f>
        <v>#N/A</v>
      </c>
      <c r="I6580" s="6" t="e">
        <f>VLOOKUP(F6580,'Customer Info'!A6571:E7071,5,0)</f>
        <v>#N/A</v>
      </c>
      <c r="K6580" s="7" t="e">
        <f>VLOOKUP(J6580,'Product Details'!B6571:C6739,2,0)</f>
        <v>#N/A</v>
      </c>
      <c r="L6580" s="7" t="e">
        <f>VLOOKUP(J6580,'Product Details'!B6571:D6739,3,0)</f>
        <v>#N/A</v>
      </c>
      <c r="M6580" s="7" t="e">
        <f>VLOOKUP(J6580,'Product Details'!B6572:E6739,4,0)</f>
        <v>#N/A</v>
      </c>
      <c r="Q6580" s="8">
        <f t="shared" si="408"/>
        <v>0</v>
      </c>
      <c r="R6580" s="8">
        <f t="shared" si="409"/>
        <v>0</v>
      </c>
      <c r="T6580" s="9">
        <f t="shared" si="410"/>
        <v>0</v>
      </c>
      <c r="U6580" s="34" t="e">
        <f t="shared" si="411"/>
        <v>#DIV/0!</v>
      </c>
    </row>
    <row r="6581" spans="7:21" x14ac:dyDescent="0.25">
      <c r="G6581" s="33" t="e">
        <f>VLOOKUP(F6581,'Customer Info'!A6572:B7072,2,0)</f>
        <v>#N/A</v>
      </c>
      <c r="H6581" s="6" t="e">
        <f>VLOOKUP(F6581,'Customer Info'!A6572:C7072,3,0)</f>
        <v>#N/A</v>
      </c>
      <c r="I6581" s="6" t="e">
        <f>VLOOKUP(F6581,'Customer Info'!A6572:E7072,5,0)</f>
        <v>#N/A</v>
      </c>
      <c r="K6581" s="7" t="e">
        <f>VLOOKUP(J6581,'Product Details'!B6572:C6740,2,0)</f>
        <v>#N/A</v>
      </c>
      <c r="L6581" s="7" t="e">
        <f>VLOOKUP(J6581,'Product Details'!B6572:D6740,3,0)</f>
        <v>#N/A</v>
      </c>
      <c r="M6581" s="7" t="e">
        <f>VLOOKUP(J6581,'Product Details'!B6573:E6740,4,0)</f>
        <v>#N/A</v>
      </c>
      <c r="Q6581" s="8">
        <f t="shared" si="408"/>
        <v>0</v>
      </c>
      <c r="R6581" s="8">
        <f t="shared" si="409"/>
        <v>0</v>
      </c>
      <c r="T6581" s="9">
        <f t="shared" si="410"/>
        <v>0</v>
      </c>
      <c r="U6581" s="34" t="e">
        <f t="shared" si="411"/>
        <v>#DIV/0!</v>
      </c>
    </row>
    <row r="6582" spans="7:21" x14ac:dyDescent="0.25">
      <c r="G6582" s="33" t="e">
        <f>VLOOKUP(F6582,'Customer Info'!A6573:B7073,2,0)</f>
        <v>#N/A</v>
      </c>
      <c r="H6582" s="6" t="e">
        <f>VLOOKUP(F6582,'Customer Info'!A6573:C7073,3,0)</f>
        <v>#N/A</v>
      </c>
      <c r="I6582" s="6" t="e">
        <f>VLOOKUP(F6582,'Customer Info'!A6573:E7073,5,0)</f>
        <v>#N/A</v>
      </c>
      <c r="K6582" s="7" t="e">
        <f>VLOOKUP(J6582,'Product Details'!B6573:C6741,2,0)</f>
        <v>#N/A</v>
      </c>
      <c r="L6582" s="7" t="e">
        <f>VLOOKUP(J6582,'Product Details'!B6573:D6741,3,0)</f>
        <v>#N/A</v>
      </c>
      <c r="M6582" s="7" t="e">
        <f>VLOOKUP(J6582,'Product Details'!B6574:E6741,4,0)</f>
        <v>#N/A</v>
      </c>
      <c r="Q6582" s="8">
        <f t="shared" si="408"/>
        <v>0</v>
      </c>
      <c r="R6582" s="8">
        <f t="shared" si="409"/>
        <v>0</v>
      </c>
      <c r="T6582" s="9">
        <f t="shared" si="410"/>
        <v>0</v>
      </c>
      <c r="U6582" s="34" t="e">
        <f t="shared" si="411"/>
        <v>#DIV/0!</v>
      </c>
    </row>
    <row r="6583" spans="7:21" x14ac:dyDescent="0.25">
      <c r="G6583" s="33" t="e">
        <f>VLOOKUP(F6583,'Customer Info'!A6574:B7074,2,0)</f>
        <v>#N/A</v>
      </c>
      <c r="H6583" s="6" t="e">
        <f>VLOOKUP(F6583,'Customer Info'!A6574:C7074,3,0)</f>
        <v>#N/A</v>
      </c>
      <c r="I6583" s="6" t="e">
        <f>VLOOKUP(F6583,'Customer Info'!A6574:E7074,5,0)</f>
        <v>#N/A</v>
      </c>
      <c r="K6583" s="7" t="e">
        <f>VLOOKUP(J6583,'Product Details'!B6574:C6742,2,0)</f>
        <v>#N/A</v>
      </c>
      <c r="L6583" s="7" t="e">
        <f>VLOOKUP(J6583,'Product Details'!B6574:D6742,3,0)</f>
        <v>#N/A</v>
      </c>
      <c r="M6583" s="7" t="e">
        <f>VLOOKUP(J6583,'Product Details'!B6575:E6742,4,0)</f>
        <v>#N/A</v>
      </c>
      <c r="Q6583" s="8">
        <f t="shared" si="408"/>
        <v>0</v>
      </c>
      <c r="R6583" s="8">
        <f t="shared" si="409"/>
        <v>0</v>
      </c>
      <c r="T6583" s="9">
        <f t="shared" si="410"/>
        <v>0</v>
      </c>
      <c r="U6583" s="34" t="e">
        <f t="shared" si="411"/>
        <v>#DIV/0!</v>
      </c>
    </row>
    <row r="6584" spans="7:21" x14ac:dyDescent="0.25">
      <c r="G6584" s="33" t="e">
        <f>VLOOKUP(F6584,'Customer Info'!A6575:B7075,2,0)</f>
        <v>#N/A</v>
      </c>
      <c r="H6584" s="6" t="e">
        <f>VLOOKUP(F6584,'Customer Info'!A6575:C7075,3,0)</f>
        <v>#N/A</v>
      </c>
      <c r="I6584" s="6" t="e">
        <f>VLOOKUP(F6584,'Customer Info'!A6575:E7075,5,0)</f>
        <v>#N/A</v>
      </c>
      <c r="K6584" s="7" t="e">
        <f>VLOOKUP(J6584,'Product Details'!B6575:C6743,2,0)</f>
        <v>#N/A</v>
      </c>
      <c r="L6584" s="7" t="e">
        <f>VLOOKUP(J6584,'Product Details'!B6575:D6743,3,0)</f>
        <v>#N/A</v>
      </c>
      <c r="M6584" s="7" t="e">
        <f>VLOOKUP(J6584,'Product Details'!B6576:E6743,4,0)</f>
        <v>#N/A</v>
      </c>
      <c r="Q6584" s="8">
        <f t="shared" si="408"/>
        <v>0</v>
      </c>
      <c r="R6584" s="8">
        <f t="shared" si="409"/>
        <v>0</v>
      </c>
      <c r="T6584" s="9">
        <f t="shared" si="410"/>
        <v>0</v>
      </c>
      <c r="U6584" s="34" t="e">
        <f t="shared" si="411"/>
        <v>#DIV/0!</v>
      </c>
    </row>
    <row r="6585" spans="7:21" x14ac:dyDescent="0.25">
      <c r="G6585" s="33" t="e">
        <f>VLOOKUP(F6585,'Customer Info'!A6576:B7076,2,0)</f>
        <v>#N/A</v>
      </c>
      <c r="H6585" s="6" t="e">
        <f>VLOOKUP(F6585,'Customer Info'!A6576:C7076,3,0)</f>
        <v>#N/A</v>
      </c>
      <c r="I6585" s="6" t="e">
        <f>VLOOKUP(F6585,'Customer Info'!A6576:E7076,5,0)</f>
        <v>#N/A</v>
      </c>
      <c r="K6585" s="7" t="e">
        <f>VLOOKUP(J6585,'Product Details'!B6576:C6744,2,0)</f>
        <v>#N/A</v>
      </c>
      <c r="L6585" s="7" t="e">
        <f>VLOOKUP(J6585,'Product Details'!B6576:D6744,3,0)</f>
        <v>#N/A</v>
      </c>
      <c r="M6585" s="7" t="e">
        <f>VLOOKUP(J6585,'Product Details'!B6577:E6744,4,0)</f>
        <v>#N/A</v>
      </c>
      <c r="Q6585" s="8">
        <f t="shared" si="408"/>
        <v>0</v>
      </c>
      <c r="R6585" s="8">
        <f t="shared" si="409"/>
        <v>0</v>
      </c>
      <c r="T6585" s="9">
        <f t="shared" si="410"/>
        <v>0</v>
      </c>
      <c r="U6585" s="34" t="e">
        <f t="shared" si="411"/>
        <v>#DIV/0!</v>
      </c>
    </row>
    <row r="6586" spans="7:21" x14ac:dyDescent="0.25">
      <c r="G6586" s="33" t="e">
        <f>VLOOKUP(F6586,'Customer Info'!A6577:B7077,2,0)</f>
        <v>#N/A</v>
      </c>
      <c r="H6586" s="6" t="e">
        <f>VLOOKUP(F6586,'Customer Info'!A6577:C7077,3,0)</f>
        <v>#N/A</v>
      </c>
      <c r="I6586" s="6" t="e">
        <f>VLOOKUP(F6586,'Customer Info'!A6577:E7077,5,0)</f>
        <v>#N/A</v>
      </c>
      <c r="K6586" s="7" t="e">
        <f>VLOOKUP(J6586,'Product Details'!B6577:C6745,2,0)</f>
        <v>#N/A</v>
      </c>
      <c r="L6586" s="7" t="e">
        <f>VLOOKUP(J6586,'Product Details'!B6577:D6745,3,0)</f>
        <v>#N/A</v>
      </c>
      <c r="M6586" s="7" t="e">
        <f>VLOOKUP(J6586,'Product Details'!B6578:E6745,4,0)</f>
        <v>#N/A</v>
      </c>
      <c r="Q6586" s="8">
        <f t="shared" si="408"/>
        <v>0</v>
      </c>
      <c r="R6586" s="8">
        <f t="shared" si="409"/>
        <v>0</v>
      </c>
      <c r="T6586" s="9">
        <f t="shared" si="410"/>
        <v>0</v>
      </c>
      <c r="U6586" s="34" t="e">
        <f t="shared" si="411"/>
        <v>#DIV/0!</v>
      </c>
    </row>
    <row r="6587" spans="7:21" x14ac:dyDescent="0.25">
      <c r="G6587" s="33" t="e">
        <f>VLOOKUP(F6587,'Customer Info'!A6578:B7078,2,0)</f>
        <v>#N/A</v>
      </c>
      <c r="H6587" s="6" t="e">
        <f>VLOOKUP(F6587,'Customer Info'!A6578:C7078,3,0)</f>
        <v>#N/A</v>
      </c>
      <c r="I6587" s="6" t="e">
        <f>VLOOKUP(F6587,'Customer Info'!A6578:E7078,5,0)</f>
        <v>#N/A</v>
      </c>
      <c r="K6587" s="7" t="e">
        <f>VLOOKUP(J6587,'Product Details'!B6578:C6746,2,0)</f>
        <v>#N/A</v>
      </c>
      <c r="L6587" s="7" t="e">
        <f>VLOOKUP(J6587,'Product Details'!B6578:D6746,3,0)</f>
        <v>#N/A</v>
      </c>
      <c r="M6587" s="7" t="e">
        <f>VLOOKUP(J6587,'Product Details'!B6579:E6746,4,0)</f>
        <v>#N/A</v>
      </c>
      <c r="Q6587" s="8">
        <f t="shared" si="408"/>
        <v>0</v>
      </c>
      <c r="R6587" s="8">
        <f t="shared" si="409"/>
        <v>0</v>
      </c>
      <c r="T6587" s="9">
        <f t="shared" si="410"/>
        <v>0</v>
      </c>
      <c r="U6587" s="34" t="e">
        <f t="shared" si="411"/>
        <v>#DIV/0!</v>
      </c>
    </row>
    <row r="6588" spans="7:21" x14ac:dyDescent="0.25">
      <c r="G6588" s="33" t="e">
        <f>VLOOKUP(F6588,'Customer Info'!A6579:B7079,2,0)</f>
        <v>#N/A</v>
      </c>
      <c r="H6588" s="6" t="e">
        <f>VLOOKUP(F6588,'Customer Info'!A6579:C7079,3,0)</f>
        <v>#N/A</v>
      </c>
      <c r="I6588" s="6" t="e">
        <f>VLOOKUP(F6588,'Customer Info'!A6579:E7079,5,0)</f>
        <v>#N/A</v>
      </c>
      <c r="K6588" s="7" t="e">
        <f>VLOOKUP(J6588,'Product Details'!B6579:C6747,2,0)</f>
        <v>#N/A</v>
      </c>
      <c r="L6588" s="7" t="e">
        <f>VLOOKUP(J6588,'Product Details'!B6579:D6747,3,0)</f>
        <v>#N/A</v>
      </c>
      <c r="M6588" s="7" t="e">
        <f>VLOOKUP(J6588,'Product Details'!B6580:E6747,4,0)</f>
        <v>#N/A</v>
      </c>
      <c r="Q6588" s="8">
        <f t="shared" si="408"/>
        <v>0</v>
      </c>
      <c r="R6588" s="8">
        <f t="shared" si="409"/>
        <v>0</v>
      </c>
      <c r="T6588" s="9">
        <f t="shared" si="410"/>
        <v>0</v>
      </c>
      <c r="U6588" s="34" t="e">
        <f t="shared" si="411"/>
        <v>#DIV/0!</v>
      </c>
    </row>
    <row r="6589" spans="7:21" x14ac:dyDescent="0.25">
      <c r="G6589" s="33" t="e">
        <f>VLOOKUP(F6589,'Customer Info'!A6580:B7080,2,0)</f>
        <v>#N/A</v>
      </c>
      <c r="H6589" s="6" t="e">
        <f>VLOOKUP(F6589,'Customer Info'!A6580:C7080,3,0)</f>
        <v>#N/A</v>
      </c>
      <c r="I6589" s="6" t="e">
        <f>VLOOKUP(F6589,'Customer Info'!A6580:E7080,5,0)</f>
        <v>#N/A</v>
      </c>
      <c r="K6589" s="7" t="e">
        <f>VLOOKUP(J6589,'Product Details'!B6580:C6748,2,0)</f>
        <v>#N/A</v>
      </c>
      <c r="L6589" s="7" t="e">
        <f>VLOOKUP(J6589,'Product Details'!B6580:D6748,3,0)</f>
        <v>#N/A</v>
      </c>
      <c r="M6589" s="7" t="e">
        <f>VLOOKUP(J6589,'Product Details'!B6581:E6748,4,0)</f>
        <v>#N/A</v>
      </c>
      <c r="Q6589" s="8">
        <f t="shared" si="408"/>
        <v>0</v>
      </c>
      <c r="R6589" s="8">
        <f t="shared" si="409"/>
        <v>0</v>
      </c>
      <c r="T6589" s="9">
        <f t="shared" si="410"/>
        <v>0</v>
      </c>
      <c r="U6589" s="34" t="e">
        <f t="shared" si="411"/>
        <v>#DIV/0!</v>
      </c>
    </row>
    <row r="6590" spans="7:21" x14ac:dyDescent="0.25">
      <c r="G6590" s="33" t="e">
        <f>VLOOKUP(F6590,'Customer Info'!A6581:B7081,2,0)</f>
        <v>#N/A</v>
      </c>
      <c r="H6590" s="6" t="e">
        <f>VLOOKUP(F6590,'Customer Info'!A6581:C7081,3,0)</f>
        <v>#N/A</v>
      </c>
      <c r="I6590" s="6" t="e">
        <f>VLOOKUP(F6590,'Customer Info'!A6581:E7081,5,0)</f>
        <v>#N/A</v>
      </c>
      <c r="K6590" s="7" t="e">
        <f>VLOOKUP(J6590,'Product Details'!B6581:C6749,2,0)</f>
        <v>#N/A</v>
      </c>
      <c r="L6590" s="7" t="e">
        <f>VLOOKUP(J6590,'Product Details'!B6581:D6749,3,0)</f>
        <v>#N/A</v>
      </c>
      <c r="M6590" s="7" t="e">
        <f>VLOOKUP(J6590,'Product Details'!B6582:E6749,4,0)</f>
        <v>#N/A</v>
      </c>
      <c r="Q6590" s="8">
        <f t="shared" si="408"/>
        <v>0</v>
      </c>
      <c r="R6590" s="8">
        <f t="shared" si="409"/>
        <v>0</v>
      </c>
      <c r="T6590" s="9">
        <f t="shared" si="410"/>
        <v>0</v>
      </c>
      <c r="U6590" s="34" t="e">
        <f t="shared" si="411"/>
        <v>#DIV/0!</v>
      </c>
    </row>
    <row r="6591" spans="7:21" x14ac:dyDescent="0.25">
      <c r="G6591" s="33" t="e">
        <f>VLOOKUP(F6591,'Customer Info'!A6582:B7082,2,0)</f>
        <v>#N/A</v>
      </c>
      <c r="H6591" s="6" t="e">
        <f>VLOOKUP(F6591,'Customer Info'!A6582:C7082,3,0)</f>
        <v>#N/A</v>
      </c>
      <c r="I6591" s="6" t="e">
        <f>VLOOKUP(F6591,'Customer Info'!A6582:E7082,5,0)</f>
        <v>#N/A</v>
      </c>
      <c r="K6591" s="7" t="e">
        <f>VLOOKUP(J6591,'Product Details'!B6582:C6750,2,0)</f>
        <v>#N/A</v>
      </c>
      <c r="L6591" s="7" t="e">
        <f>VLOOKUP(J6591,'Product Details'!B6582:D6750,3,0)</f>
        <v>#N/A</v>
      </c>
      <c r="M6591" s="7" t="e">
        <f>VLOOKUP(J6591,'Product Details'!B6583:E6750,4,0)</f>
        <v>#N/A</v>
      </c>
      <c r="Q6591" s="8">
        <f t="shared" si="408"/>
        <v>0</v>
      </c>
      <c r="R6591" s="8">
        <f t="shared" si="409"/>
        <v>0</v>
      </c>
      <c r="T6591" s="9">
        <f t="shared" si="410"/>
        <v>0</v>
      </c>
      <c r="U6591" s="34" t="e">
        <f t="shared" si="411"/>
        <v>#DIV/0!</v>
      </c>
    </row>
    <row r="6592" spans="7:21" x14ac:dyDescent="0.25">
      <c r="G6592" s="33" t="e">
        <f>VLOOKUP(F6592,'Customer Info'!A6583:B7083,2,0)</f>
        <v>#N/A</v>
      </c>
      <c r="H6592" s="6" t="e">
        <f>VLOOKUP(F6592,'Customer Info'!A6583:C7083,3,0)</f>
        <v>#N/A</v>
      </c>
      <c r="I6592" s="6" t="e">
        <f>VLOOKUP(F6592,'Customer Info'!A6583:E7083,5,0)</f>
        <v>#N/A</v>
      </c>
      <c r="K6592" s="7" t="e">
        <f>VLOOKUP(J6592,'Product Details'!B6583:C6751,2,0)</f>
        <v>#N/A</v>
      </c>
      <c r="L6592" s="7" t="e">
        <f>VLOOKUP(J6592,'Product Details'!B6583:D6751,3,0)</f>
        <v>#N/A</v>
      </c>
      <c r="M6592" s="7" t="e">
        <f>VLOOKUP(J6592,'Product Details'!B6584:E6751,4,0)</f>
        <v>#N/A</v>
      </c>
      <c r="Q6592" s="8">
        <f t="shared" si="408"/>
        <v>0</v>
      </c>
      <c r="R6592" s="8">
        <f t="shared" si="409"/>
        <v>0</v>
      </c>
      <c r="T6592" s="9">
        <f t="shared" si="410"/>
        <v>0</v>
      </c>
      <c r="U6592" s="34" t="e">
        <f t="shared" si="411"/>
        <v>#DIV/0!</v>
      </c>
    </row>
    <row r="6593" spans="7:21" x14ac:dyDescent="0.25">
      <c r="G6593" s="33" t="e">
        <f>VLOOKUP(F6593,'Customer Info'!A6584:B7084,2,0)</f>
        <v>#N/A</v>
      </c>
      <c r="H6593" s="6" t="e">
        <f>VLOOKUP(F6593,'Customer Info'!A6584:C7084,3,0)</f>
        <v>#N/A</v>
      </c>
      <c r="I6593" s="6" t="e">
        <f>VLOOKUP(F6593,'Customer Info'!A6584:E7084,5,0)</f>
        <v>#N/A</v>
      </c>
      <c r="K6593" s="7" t="e">
        <f>VLOOKUP(J6593,'Product Details'!B6584:C6752,2,0)</f>
        <v>#N/A</v>
      </c>
      <c r="L6593" s="7" t="e">
        <f>VLOOKUP(J6593,'Product Details'!B6584:D6752,3,0)</f>
        <v>#N/A</v>
      </c>
      <c r="M6593" s="7" t="e">
        <f>VLOOKUP(J6593,'Product Details'!B6585:E6752,4,0)</f>
        <v>#N/A</v>
      </c>
      <c r="Q6593" s="8">
        <f t="shared" si="408"/>
        <v>0</v>
      </c>
      <c r="R6593" s="8">
        <f t="shared" si="409"/>
        <v>0</v>
      </c>
      <c r="T6593" s="9">
        <f t="shared" si="410"/>
        <v>0</v>
      </c>
      <c r="U6593" s="34" t="e">
        <f t="shared" si="411"/>
        <v>#DIV/0!</v>
      </c>
    </row>
    <row r="6594" spans="7:21" x14ac:dyDescent="0.25">
      <c r="G6594" s="33" t="e">
        <f>VLOOKUP(F6594,'Customer Info'!A6585:B7085,2,0)</f>
        <v>#N/A</v>
      </c>
      <c r="H6594" s="6" t="e">
        <f>VLOOKUP(F6594,'Customer Info'!A6585:C7085,3,0)</f>
        <v>#N/A</v>
      </c>
      <c r="I6594" s="6" t="e">
        <f>VLOOKUP(F6594,'Customer Info'!A6585:E7085,5,0)</f>
        <v>#N/A</v>
      </c>
      <c r="K6594" s="7" t="e">
        <f>VLOOKUP(J6594,'Product Details'!B6585:C6753,2,0)</f>
        <v>#N/A</v>
      </c>
      <c r="L6594" s="7" t="e">
        <f>VLOOKUP(J6594,'Product Details'!B6585:D6753,3,0)</f>
        <v>#N/A</v>
      </c>
      <c r="M6594" s="7" t="e">
        <f>VLOOKUP(J6594,'Product Details'!B6586:E6753,4,0)</f>
        <v>#N/A</v>
      </c>
      <c r="Q6594" s="8">
        <f t="shared" si="408"/>
        <v>0</v>
      </c>
      <c r="R6594" s="8">
        <f t="shared" si="409"/>
        <v>0</v>
      </c>
      <c r="T6594" s="9">
        <f t="shared" si="410"/>
        <v>0</v>
      </c>
      <c r="U6594" s="34" t="e">
        <f t="shared" si="411"/>
        <v>#DIV/0!</v>
      </c>
    </row>
    <row r="6595" spans="7:21" x14ac:dyDescent="0.25">
      <c r="G6595" s="33" t="e">
        <f>VLOOKUP(F6595,'Customer Info'!A6586:B7086,2,0)</f>
        <v>#N/A</v>
      </c>
      <c r="H6595" s="6" t="e">
        <f>VLOOKUP(F6595,'Customer Info'!A6586:C7086,3,0)</f>
        <v>#N/A</v>
      </c>
      <c r="I6595" s="6" t="e">
        <f>VLOOKUP(F6595,'Customer Info'!A6586:E7086,5,0)</f>
        <v>#N/A</v>
      </c>
      <c r="K6595" s="7" t="e">
        <f>VLOOKUP(J6595,'Product Details'!B6586:C6754,2,0)</f>
        <v>#N/A</v>
      </c>
      <c r="L6595" s="7" t="e">
        <f>VLOOKUP(J6595,'Product Details'!B6586:D6754,3,0)</f>
        <v>#N/A</v>
      </c>
      <c r="M6595" s="7" t="e">
        <f>VLOOKUP(J6595,'Product Details'!B6587:E6754,4,0)</f>
        <v>#N/A</v>
      </c>
      <c r="Q6595" s="8">
        <f t="shared" si="408"/>
        <v>0</v>
      </c>
      <c r="R6595" s="8">
        <f t="shared" si="409"/>
        <v>0</v>
      </c>
      <c r="T6595" s="9">
        <f t="shared" si="410"/>
        <v>0</v>
      </c>
      <c r="U6595" s="34" t="e">
        <f t="shared" si="411"/>
        <v>#DIV/0!</v>
      </c>
    </row>
    <row r="6596" spans="7:21" x14ac:dyDescent="0.25">
      <c r="G6596" s="33" t="e">
        <f>VLOOKUP(F6596,'Customer Info'!A6587:B7087,2,0)</f>
        <v>#N/A</v>
      </c>
      <c r="H6596" s="6" t="e">
        <f>VLOOKUP(F6596,'Customer Info'!A6587:C7087,3,0)</f>
        <v>#N/A</v>
      </c>
      <c r="I6596" s="6" t="e">
        <f>VLOOKUP(F6596,'Customer Info'!A6587:E7087,5,0)</f>
        <v>#N/A</v>
      </c>
      <c r="K6596" s="7" t="e">
        <f>VLOOKUP(J6596,'Product Details'!B6587:C6755,2,0)</f>
        <v>#N/A</v>
      </c>
      <c r="L6596" s="7" t="e">
        <f>VLOOKUP(J6596,'Product Details'!B6587:D6755,3,0)</f>
        <v>#N/A</v>
      </c>
      <c r="M6596" s="7" t="e">
        <f>VLOOKUP(J6596,'Product Details'!B6588:E6755,4,0)</f>
        <v>#N/A</v>
      </c>
      <c r="Q6596" s="8">
        <f t="shared" si="408"/>
        <v>0</v>
      </c>
      <c r="R6596" s="8">
        <f t="shared" si="409"/>
        <v>0</v>
      </c>
      <c r="T6596" s="9">
        <f t="shared" si="410"/>
        <v>0</v>
      </c>
      <c r="U6596" s="34" t="e">
        <f t="shared" si="411"/>
        <v>#DIV/0!</v>
      </c>
    </row>
    <row r="6597" spans="7:21" x14ac:dyDescent="0.25">
      <c r="G6597" s="33" t="e">
        <f>VLOOKUP(F6597,'Customer Info'!A6588:B7088,2,0)</f>
        <v>#N/A</v>
      </c>
      <c r="H6597" s="6" t="e">
        <f>VLOOKUP(F6597,'Customer Info'!A6588:C7088,3,0)</f>
        <v>#N/A</v>
      </c>
      <c r="I6597" s="6" t="e">
        <f>VLOOKUP(F6597,'Customer Info'!A6588:E7088,5,0)</f>
        <v>#N/A</v>
      </c>
      <c r="K6597" s="7" t="e">
        <f>VLOOKUP(J6597,'Product Details'!B6588:C6756,2,0)</f>
        <v>#N/A</v>
      </c>
      <c r="L6597" s="7" t="e">
        <f>VLOOKUP(J6597,'Product Details'!B6588:D6756,3,0)</f>
        <v>#N/A</v>
      </c>
      <c r="M6597" s="7" t="e">
        <f>VLOOKUP(J6597,'Product Details'!B6589:E6756,4,0)</f>
        <v>#N/A</v>
      </c>
      <c r="Q6597" s="8">
        <f t="shared" si="408"/>
        <v>0</v>
      </c>
      <c r="R6597" s="8">
        <f t="shared" si="409"/>
        <v>0</v>
      </c>
      <c r="T6597" s="9">
        <f t="shared" si="410"/>
        <v>0</v>
      </c>
      <c r="U6597" s="34" t="e">
        <f t="shared" si="411"/>
        <v>#DIV/0!</v>
      </c>
    </row>
    <row r="6598" spans="7:21" x14ac:dyDescent="0.25">
      <c r="G6598" s="33" t="e">
        <f>VLOOKUP(F6598,'Customer Info'!A6589:B7089,2,0)</f>
        <v>#N/A</v>
      </c>
      <c r="H6598" s="6" t="e">
        <f>VLOOKUP(F6598,'Customer Info'!A6589:C7089,3,0)</f>
        <v>#N/A</v>
      </c>
      <c r="I6598" s="6" t="e">
        <f>VLOOKUP(F6598,'Customer Info'!A6589:E7089,5,0)</f>
        <v>#N/A</v>
      </c>
      <c r="K6598" s="7" t="e">
        <f>VLOOKUP(J6598,'Product Details'!B6589:C6757,2,0)</f>
        <v>#N/A</v>
      </c>
      <c r="L6598" s="7" t="e">
        <f>VLOOKUP(J6598,'Product Details'!B6589:D6757,3,0)</f>
        <v>#N/A</v>
      </c>
      <c r="M6598" s="7" t="e">
        <f>VLOOKUP(J6598,'Product Details'!B6590:E6757,4,0)</f>
        <v>#N/A</v>
      </c>
      <c r="Q6598" s="8">
        <f t="shared" si="408"/>
        <v>0</v>
      </c>
      <c r="R6598" s="8">
        <f t="shared" si="409"/>
        <v>0</v>
      </c>
      <c r="T6598" s="9">
        <f t="shared" si="410"/>
        <v>0</v>
      </c>
      <c r="U6598" s="34" t="e">
        <f t="shared" si="411"/>
        <v>#DIV/0!</v>
      </c>
    </row>
    <row r="6599" spans="7:21" x14ac:dyDescent="0.25">
      <c r="G6599" s="33" t="e">
        <f>VLOOKUP(F6599,'Customer Info'!A6590:B7090,2,0)</f>
        <v>#N/A</v>
      </c>
      <c r="H6599" s="6" t="e">
        <f>VLOOKUP(F6599,'Customer Info'!A6590:C7090,3,0)</f>
        <v>#N/A</v>
      </c>
      <c r="I6599" s="6" t="e">
        <f>VLOOKUP(F6599,'Customer Info'!A6590:E7090,5,0)</f>
        <v>#N/A</v>
      </c>
      <c r="K6599" s="7" t="e">
        <f>VLOOKUP(J6599,'Product Details'!B6590:C6758,2,0)</f>
        <v>#N/A</v>
      </c>
      <c r="L6599" s="7" t="e">
        <f>VLOOKUP(J6599,'Product Details'!B6590:D6758,3,0)</f>
        <v>#N/A</v>
      </c>
      <c r="M6599" s="7" t="e">
        <f>VLOOKUP(J6599,'Product Details'!B6591:E6758,4,0)</f>
        <v>#N/A</v>
      </c>
      <c r="Q6599" s="8">
        <f t="shared" si="408"/>
        <v>0</v>
      </c>
      <c r="R6599" s="8">
        <f t="shared" si="409"/>
        <v>0</v>
      </c>
      <c r="T6599" s="9">
        <f t="shared" si="410"/>
        <v>0</v>
      </c>
      <c r="U6599" s="34" t="e">
        <f t="shared" si="411"/>
        <v>#DIV/0!</v>
      </c>
    </row>
    <row r="6600" spans="7:21" x14ac:dyDescent="0.25">
      <c r="G6600" s="33" t="e">
        <f>VLOOKUP(F6600,'Customer Info'!A6591:B7091,2,0)</f>
        <v>#N/A</v>
      </c>
      <c r="H6600" s="6" t="e">
        <f>VLOOKUP(F6600,'Customer Info'!A6591:C7091,3,0)</f>
        <v>#N/A</v>
      </c>
      <c r="I6600" s="6" t="e">
        <f>VLOOKUP(F6600,'Customer Info'!A6591:E7091,5,0)</f>
        <v>#N/A</v>
      </c>
      <c r="K6600" s="7" t="e">
        <f>VLOOKUP(J6600,'Product Details'!B6591:C6759,2,0)</f>
        <v>#N/A</v>
      </c>
      <c r="L6600" s="7" t="e">
        <f>VLOOKUP(J6600,'Product Details'!B6591:D6759,3,0)</f>
        <v>#N/A</v>
      </c>
      <c r="M6600" s="7" t="e">
        <f>VLOOKUP(J6600,'Product Details'!B6592:E6759,4,0)</f>
        <v>#N/A</v>
      </c>
      <c r="Q6600" s="8">
        <f t="shared" si="408"/>
        <v>0</v>
      </c>
      <c r="R6600" s="8">
        <f t="shared" si="409"/>
        <v>0</v>
      </c>
      <c r="T6600" s="9">
        <f t="shared" si="410"/>
        <v>0</v>
      </c>
      <c r="U6600" s="34" t="e">
        <f t="shared" si="411"/>
        <v>#DIV/0!</v>
      </c>
    </row>
    <row r="6601" spans="7:21" x14ac:dyDescent="0.25">
      <c r="G6601" s="33" t="e">
        <f>VLOOKUP(F6601,'Customer Info'!A6592:B7092,2,0)</f>
        <v>#N/A</v>
      </c>
      <c r="H6601" s="6" t="e">
        <f>VLOOKUP(F6601,'Customer Info'!A6592:C7092,3,0)</f>
        <v>#N/A</v>
      </c>
      <c r="I6601" s="6" t="e">
        <f>VLOOKUP(F6601,'Customer Info'!A6592:E7092,5,0)</f>
        <v>#N/A</v>
      </c>
      <c r="K6601" s="7" t="e">
        <f>VLOOKUP(J6601,'Product Details'!B6592:C6760,2,0)</f>
        <v>#N/A</v>
      </c>
      <c r="L6601" s="7" t="e">
        <f>VLOOKUP(J6601,'Product Details'!B6592:D6760,3,0)</f>
        <v>#N/A</v>
      </c>
      <c r="M6601" s="7" t="e">
        <f>VLOOKUP(J6601,'Product Details'!B6593:E6760,4,0)</f>
        <v>#N/A</v>
      </c>
      <c r="Q6601" s="8">
        <f t="shared" si="408"/>
        <v>0</v>
      </c>
      <c r="R6601" s="8">
        <f t="shared" si="409"/>
        <v>0</v>
      </c>
      <c r="T6601" s="9">
        <f t="shared" si="410"/>
        <v>0</v>
      </c>
      <c r="U6601" s="34" t="e">
        <f t="shared" si="411"/>
        <v>#DIV/0!</v>
      </c>
    </row>
    <row r="6602" spans="7:21" x14ac:dyDescent="0.25">
      <c r="G6602" s="33" t="e">
        <f>VLOOKUP(F6602,'Customer Info'!A6593:B7093,2,0)</f>
        <v>#N/A</v>
      </c>
      <c r="H6602" s="6" t="e">
        <f>VLOOKUP(F6602,'Customer Info'!A6593:C7093,3,0)</f>
        <v>#N/A</v>
      </c>
      <c r="I6602" s="6" t="e">
        <f>VLOOKUP(F6602,'Customer Info'!A6593:E7093,5,0)</f>
        <v>#N/A</v>
      </c>
      <c r="K6602" s="7" t="e">
        <f>VLOOKUP(J6602,'Product Details'!B6593:C6761,2,0)</f>
        <v>#N/A</v>
      </c>
      <c r="L6602" s="7" t="e">
        <f>VLOOKUP(J6602,'Product Details'!B6593:D6761,3,0)</f>
        <v>#N/A</v>
      </c>
      <c r="M6602" s="7" t="e">
        <f>VLOOKUP(J6602,'Product Details'!B6594:E6761,4,0)</f>
        <v>#N/A</v>
      </c>
      <c r="Q6602" s="8">
        <f t="shared" si="408"/>
        <v>0</v>
      </c>
      <c r="R6602" s="8">
        <f t="shared" si="409"/>
        <v>0</v>
      </c>
      <c r="T6602" s="9">
        <f t="shared" si="410"/>
        <v>0</v>
      </c>
      <c r="U6602" s="34" t="e">
        <f t="shared" si="411"/>
        <v>#DIV/0!</v>
      </c>
    </row>
    <row r="6603" spans="7:21" x14ac:dyDescent="0.25">
      <c r="G6603" s="33" t="e">
        <f>VLOOKUP(F6603,'Customer Info'!A6594:B7094,2,0)</f>
        <v>#N/A</v>
      </c>
      <c r="H6603" s="6" t="e">
        <f>VLOOKUP(F6603,'Customer Info'!A6594:C7094,3,0)</f>
        <v>#N/A</v>
      </c>
      <c r="I6603" s="6" t="e">
        <f>VLOOKUP(F6603,'Customer Info'!A6594:E7094,5,0)</f>
        <v>#N/A</v>
      </c>
      <c r="K6603" s="7" t="e">
        <f>VLOOKUP(J6603,'Product Details'!B6594:C6762,2,0)</f>
        <v>#N/A</v>
      </c>
      <c r="L6603" s="7" t="e">
        <f>VLOOKUP(J6603,'Product Details'!B6594:D6762,3,0)</f>
        <v>#N/A</v>
      </c>
      <c r="M6603" s="7" t="e">
        <f>VLOOKUP(J6603,'Product Details'!B6595:E6762,4,0)</f>
        <v>#N/A</v>
      </c>
      <c r="Q6603" s="8">
        <f t="shared" ref="Q6603:Q6666" si="412">O6603*P6603</f>
        <v>0</v>
      </c>
      <c r="R6603" s="8">
        <f t="shared" ref="R6603:R6666" si="413">N6603*P6603</f>
        <v>0</v>
      </c>
      <c r="T6603" s="9">
        <f t="shared" ref="T6603:T6666" si="414">R6603+S6603</f>
        <v>0</v>
      </c>
      <c r="U6603" s="34" t="e">
        <f t="shared" ref="U6603:U6666" si="415">(N6603-O6603)/N6603</f>
        <v>#DIV/0!</v>
      </c>
    </row>
    <row r="6604" spans="7:21" x14ac:dyDescent="0.25">
      <c r="G6604" s="33" t="e">
        <f>VLOOKUP(F6604,'Customer Info'!A6595:B7095,2,0)</f>
        <v>#N/A</v>
      </c>
      <c r="H6604" s="6" t="e">
        <f>VLOOKUP(F6604,'Customer Info'!A6595:C7095,3,0)</f>
        <v>#N/A</v>
      </c>
      <c r="I6604" s="6" t="e">
        <f>VLOOKUP(F6604,'Customer Info'!A6595:E7095,5,0)</f>
        <v>#N/A</v>
      </c>
      <c r="K6604" s="7" t="e">
        <f>VLOOKUP(J6604,'Product Details'!B6595:C6763,2,0)</f>
        <v>#N/A</v>
      </c>
      <c r="L6604" s="7" t="e">
        <f>VLOOKUP(J6604,'Product Details'!B6595:D6763,3,0)</f>
        <v>#N/A</v>
      </c>
      <c r="M6604" s="7" t="e">
        <f>VLOOKUP(J6604,'Product Details'!B6596:E6763,4,0)</f>
        <v>#N/A</v>
      </c>
      <c r="Q6604" s="8">
        <f t="shared" si="412"/>
        <v>0</v>
      </c>
      <c r="R6604" s="8">
        <f t="shared" si="413"/>
        <v>0</v>
      </c>
      <c r="T6604" s="9">
        <f t="shared" si="414"/>
        <v>0</v>
      </c>
      <c r="U6604" s="34" t="e">
        <f t="shared" si="415"/>
        <v>#DIV/0!</v>
      </c>
    </row>
    <row r="6605" spans="7:21" x14ac:dyDescent="0.25">
      <c r="G6605" s="33" t="e">
        <f>VLOOKUP(F6605,'Customer Info'!A6596:B7096,2,0)</f>
        <v>#N/A</v>
      </c>
      <c r="H6605" s="6" t="e">
        <f>VLOOKUP(F6605,'Customer Info'!A6596:C7096,3,0)</f>
        <v>#N/A</v>
      </c>
      <c r="I6605" s="6" t="e">
        <f>VLOOKUP(F6605,'Customer Info'!A6596:E7096,5,0)</f>
        <v>#N/A</v>
      </c>
      <c r="K6605" s="7" t="e">
        <f>VLOOKUP(J6605,'Product Details'!B6596:C6764,2,0)</f>
        <v>#N/A</v>
      </c>
      <c r="L6605" s="7" t="e">
        <f>VLOOKUP(J6605,'Product Details'!B6596:D6764,3,0)</f>
        <v>#N/A</v>
      </c>
      <c r="M6605" s="7" t="e">
        <f>VLOOKUP(J6605,'Product Details'!B6597:E6764,4,0)</f>
        <v>#N/A</v>
      </c>
      <c r="Q6605" s="8">
        <f t="shared" si="412"/>
        <v>0</v>
      </c>
      <c r="R6605" s="8">
        <f t="shared" si="413"/>
        <v>0</v>
      </c>
      <c r="T6605" s="9">
        <f t="shared" si="414"/>
        <v>0</v>
      </c>
      <c r="U6605" s="34" t="e">
        <f t="shared" si="415"/>
        <v>#DIV/0!</v>
      </c>
    </row>
    <row r="6606" spans="7:21" x14ac:dyDescent="0.25">
      <c r="G6606" s="33" t="e">
        <f>VLOOKUP(F6606,'Customer Info'!A6597:B7097,2,0)</f>
        <v>#N/A</v>
      </c>
      <c r="H6606" s="6" t="e">
        <f>VLOOKUP(F6606,'Customer Info'!A6597:C7097,3,0)</f>
        <v>#N/A</v>
      </c>
      <c r="I6606" s="6" t="e">
        <f>VLOOKUP(F6606,'Customer Info'!A6597:E7097,5,0)</f>
        <v>#N/A</v>
      </c>
      <c r="K6606" s="7" t="e">
        <f>VLOOKUP(J6606,'Product Details'!B6597:C6765,2,0)</f>
        <v>#N/A</v>
      </c>
      <c r="L6606" s="7" t="e">
        <f>VLOOKUP(J6606,'Product Details'!B6597:D6765,3,0)</f>
        <v>#N/A</v>
      </c>
      <c r="M6606" s="7" t="e">
        <f>VLOOKUP(J6606,'Product Details'!B6598:E6765,4,0)</f>
        <v>#N/A</v>
      </c>
      <c r="Q6606" s="8">
        <f t="shared" si="412"/>
        <v>0</v>
      </c>
      <c r="R6606" s="8">
        <f t="shared" si="413"/>
        <v>0</v>
      </c>
      <c r="T6606" s="9">
        <f t="shared" si="414"/>
        <v>0</v>
      </c>
      <c r="U6606" s="34" t="e">
        <f t="shared" si="415"/>
        <v>#DIV/0!</v>
      </c>
    </row>
    <row r="6607" spans="7:21" x14ac:dyDescent="0.25">
      <c r="G6607" s="33" t="e">
        <f>VLOOKUP(F6607,'Customer Info'!A6598:B7098,2,0)</f>
        <v>#N/A</v>
      </c>
      <c r="H6607" s="6" t="e">
        <f>VLOOKUP(F6607,'Customer Info'!A6598:C7098,3,0)</f>
        <v>#N/A</v>
      </c>
      <c r="I6607" s="6" t="e">
        <f>VLOOKUP(F6607,'Customer Info'!A6598:E7098,5,0)</f>
        <v>#N/A</v>
      </c>
      <c r="K6607" s="7" t="e">
        <f>VLOOKUP(J6607,'Product Details'!B6598:C6766,2,0)</f>
        <v>#N/A</v>
      </c>
      <c r="L6607" s="7" t="e">
        <f>VLOOKUP(J6607,'Product Details'!B6598:D6766,3,0)</f>
        <v>#N/A</v>
      </c>
      <c r="M6607" s="7" t="e">
        <f>VLOOKUP(J6607,'Product Details'!B6599:E6766,4,0)</f>
        <v>#N/A</v>
      </c>
      <c r="Q6607" s="8">
        <f t="shared" si="412"/>
        <v>0</v>
      </c>
      <c r="R6607" s="8">
        <f t="shared" si="413"/>
        <v>0</v>
      </c>
      <c r="T6607" s="9">
        <f t="shared" si="414"/>
        <v>0</v>
      </c>
      <c r="U6607" s="34" t="e">
        <f t="shared" si="415"/>
        <v>#DIV/0!</v>
      </c>
    </row>
    <row r="6608" spans="7:21" x14ac:dyDescent="0.25">
      <c r="G6608" s="33" t="e">
        <f>VLOOKUP(F6608,'Customer Info'!A6599:B7099,2,0)</f>
        <v>#N/A</v>
      </c>
      <c r="H6608" s="6" t="e">
        <f>VLOOKUP(F6608,'Customer Info'!A6599:C7099,3,0)</f>
        <v>#N/A</v>
      </c>
      <c r="I6608" s="6" t="e">
        <f>VLOOKUP(F6608,'Customer Info'!A6599:E7099,5,0)</f>
        <v>#N/A</v>
      </c>
      <c r="K6608" s="7" t="e">
        <f>VLOOKUP(J6608,'Product Details'!B6599:C6767,2,0)</f>
        <v>#N/A</v>
      </c>
      <c r="L6608" s="7" t="e">
        <f>VLOOKUP(J6608,'Product Details'!B6599:D6767,3,0)</f>
        <v>#N/A</v>
      </c>
      <c r="M6608" s="7" t="e">
        <f>VLOOKUP(J6608,'Product Details'!B6600:E6767,4,0)</f>
        <v>#N/A</v>
      </c>
      <c r="Q6608" s="8">
        <f t="shared" si="412"/>
        <v>0</v>
      </c>
      <c r="R6608" s="8">
        <f t="shared" si="413"/>
        <v>0</v>
      </c>
      <c r="T6608" s="9">
        <f t="shared" si="414"/>
        <v>0</v>
      </c>
      <c r="U6608" s="34" t="e">
        <f t="shared" si="415"/>
        <v>#DIV/0!</v>
      </c>
    </row>
    <row r="6609" spans="7:21" x14ac:dyDescent="0.25">
      <c r="G6609" s="33" t="e">
        <f>VLOOKUP(F6609,'Customer Info'!A6600:B7100,2,0)</f>
        <v>#N/A</v>
      </c>
      <c r="H6609" s="6" t="e">
        <f>VLOOKUP(F6609,'Customer Info'!A6600:C7100,3,0)</f>
        <v>#N/A</v>
      </c>
      <c r="I6609" s="6" t="e">
        <f>VLOOKUP(F6609,'Customer Info'!A6600:E7100,5,0)</f>
        <v>#N/A</v>
      </c>
      <c r="K6609" s="7" t="e">
        <f>VLOOKUP(J6609,'Product Details'!B6600:C6768,2,0)</f>
        <v>#N/A</v>
      </c>
      <c r="L6609" s="7" t="e">
        <f>VLOOKUP(J6609,'Product Details'!B6600:D6768,3,0)</f>
        <v>#N/A</v>
      </c>
      <c r="M6609" s="7" t="e">
        <f>VLOOKUP(J6609,'Product Details'!B6601:E6768,4,0)</f>
        <v>#N/A</v>
      </c>
      <c r="Q6609" s="8">
        <f t="shared" si="412"/>
        <v>0</v>
      </c>
      <c r="R6609" s="8">
        <f t="shared" si="413"/>
        <v>0</v>
      </c>
      <c r="T6609" s="9">
        <f t="shared" si="414"/>
        <v>0</v>
      </c>
      <c r="U6609" s="34" t="e">
        <f t="shared" si="415"/>
        <v>#DIV/0!</v>
      </c>
    </row>
    <row r="6610" spans="7:21" x14ac:dyDescent="0.25">
      <c r="G6610" s="33" t="e">
        <f>VLOOKUP(F6610,'Customer Info'!A6601:B7101,2,0)</f>
        <v>#N/A</v>
      </c>
      <c r="H6610" s="6" t="e">
        <f>VLOOKUP(F6610,'Customer Info'!A6601:C7101,3,0)</f>
        <v>#N/A</v>
      </c>
      <c r="I6610" s="6" t="e">
        <f>VLOOKUP(F6610,'Customer Info'!A6601:E7101,5,0)</f>
        <v>#N/A</v>
      </c>
      <c r="K6610" s="7" t="e">
        <f>VLOOKUP(J6610,'Product Details'!B6601:C6769,2,0)</f>
        <v>#N/A</v>
      </c>
      <c r="L6610" s="7" t="e">
        <f>VLOOKUP(J6610,'Product Details'!B6601:D6769,3,0)</f>
        <v>#N/A</v>
      </c>
      <c r="M6610" s="7" t="e">
        <f>VLOOKUP(J6610,'Product Details'!B6602:E6769,4,0)</f>
        <v>#N/A</v>
      </c>
      <c r="Q6610" s="8">
        <f t="shared" si="412"/>
        <v>0</v>
      </c>
      <c r="R6610" s="8">
        <f t="shared" si="413"/>
        <v>0</v>
      </c>
      <c r="T6610" s="9">
        <f t="shared" si="414"/>
        <v>0</v>
      </c>
      <c r="U6610" s="34" t="e">
        <f t="shared" si="415"/>
        <v>#DIV/0!</v>
      </c>
    </row>
    <row r="6611" spans="7:21" x14ac:dyDescent="0.25">
      <c r="G6611" s="33" t="e">
        <f>VLOOKUP(F6611,'Customer Info'!A6602:B7102,2,0)</f>
        <v>#N/A</v>
      </c>
      <c r="H6611" s="6" t="e">
        <f>VLOOKUP(F6611,'Customer Info'!A6602:C7102,3,0)</f>
        <v>#N/A</v>
      </c>
      <c r="I6611" s="6" t="e">
        <f>VLOOKUP(F6611,'Customer Info'!A6602:E7102,5,0)</f>
        <v>#N/A</v>
      </c>
      <c r="K6611" s="7" t="e">
        <f>VLOOKUP(J6611,'Product Details'!B6602:C6770,2,0)</f>
        <v>#N/A</v>
      </c>
      <c r="L6611" s="7" t="e">
        <f>VLOOKUP(J6611,'Product Details'!B6602:D6770,3,0)</f>
        <v>#N/A</v>
      </c>
      <c r="M6611" s="7" t="e">
        <f>VLOOKUP(J6611,'Product Details'!B6603:E6770,4,0)</f>
        <v>#N/A</v>
      </c>
      <c r="Q6611" s="8">
        <f t="shared" si="412"/>
        <v>0</v>
      </c>
      <c r="R6611" s="8">
        <f t="shared" si="413"/>
        <v>0</v>
      </c>
      <c r="T6611" s="9">
        <f t="shared" si="414"/>
        <v>0</v>
      </c>
      <c r="U6611" s="34" t="e">
        <f t="shared" si="415"/>
        <v>#DIV/0!</v>
      </c>
    </row>
    <row r="6612" spans="7:21" x14ac:dyDescent="0.25">
      <c r="G6612" s="33" t="e">
        <f>VLOOKUP(F6612,'Customer Info'!A6603:B7103,2,0)</f>
        <v>#N/A</v>
      </c>
      <c r="H6612" s="6" t="e">
        <f>VLOOKUP(F6612,'Customer Info'!A6603:C7103,3,0)</f>
        <v>#N/A</v>
      </c>
      <c r="I6612" s="6" t="e">
        <f>VLOOKUP(F6612,'Customer Info'!A6603:E7103,5,0)</f>
        <v>#N/A</v>
      </c>
      <c r="K6612" s="7" t="e">
        <f>VLOOKUP(J6612,'Product Details'!B6603:C6771,2,0)</f>
        <v>#N/A</v>
      </c>
      <c r="L6612" s="7" t="e">
        <f>VLOOKUP(J6612,'Product Details'!B6603:D6771,3,0)</f>
        <v>#N/A</v>
      </c>
      <c r="M6612" s="7" t="e">
        <f>VLOOKUP(J6612,'Product Details'!B6604:E6771,4,0)</f>
        <v>#N/A</v>
      </c>
      <c r="Q6612" s="8">
        <f t="shared" si="412"/>
        <v>0</v>
      </c>
      <c r="R6612" s="8">
        <f t="shared" si="413"/>
        <v>0</v>
      </c>
      <c r="T6612" s="9">
        <f t="shared" si="414"/>
        <v>0</v>
      </c>
      <c r="U6612" s="34" t="e">
        <f t="shared" si="415"/>
        <v>#DIV/0!</v>
      </c>
    </row>
    <row r="6613" spans="7:21" x14ac:dyDescent="0.25">
      <c r="G6613" s="33" t="e">
        <f>VLOOKUP(F6613,'Customer Info'!A6604:B7104,2,0)</f>
        <v>#N/A</v>
      </c>
      <c r="H6613" s="6" t="e">
        <f>VLOOKUP(F6613,'Customer Info'!A6604:C7104,3,0)</f>
        <v>#N/A</v>
      </c>
      <c r="I6613" s="6" t="e">
        <f>VLOOKUP(F6613,'Customer Info'!A6604:E7104,5,0)</f>
        <v>#N/A</v>
      </c>
      <c r="K6613" s="7" t="e">
        <f>VLOOKUP(J6613,'Product Details'!B6604:C6772,2,0)</f>
        <v>#N/A</v>
      </c>
      <c r="L6613" s="7" t="e">
        <f>VLOOKUP(J6613,'Product Details'!B6604:D6772,3,0)</f>
        <v>#N/A</v>
      </c>
      <c r="M6613" s="7" t="e">
        <f>VLOOKUP(J6613,'Product Details'!B6605:E6772,4,0)</f>
        <v>#N/A</v>
      </c>
      <c r="Q6613" s="8">
        <f t="shared" si="412"/>
        <v>0</v>
      </c>
      <c r="R6613" s="8">
        <f t="shared" si="413"/>
        <v>0</v>
      </c>
      <c r="T6613" s="9">
        <f t="shared" si="414"/>
        <v>0</v>
      </c>
      <c r="U6613" s="34" t="e">
        <f t="shared" si="415"/>
        <v>#DIV/0!</v>
      </c>
    </row>
    <row r="6614" spans="7:21" x14ac:dyDescent="0.25">
      <c r="G6614" s="33" t="e">
        <f>VLOOKUP(F6614,'Customer Info'!A6605:B7105,2,0)</f>
        <v>#N/A</v>
      </c>
      <c r="H6614" s="6" t="e">
        <f>VLOOKUP(F6614,'Customer Info'!A6605:C7105,3,0)</f>
        <v>#N/A</v>
      </c>
      <c r="I6614" s="6" t="e">
        <f>VLOOKUP(F6614,'Customer Info'!A6605:E7105,5,0)</f>
        <v>#N/A</v>
      </c>
      <c r="K6614" s="7" t="e">
        <f>VLOOKUP(J6614,'Product Details'!B6605:C6773,2,0)</f>
        <v>#N/A</v>
      </c>
      <c r="L6614" s="7" t="e">
        <f>VLOOKUP(J6614,'Product Details'!B6605:D6773,3,0)</f>
        <v>#N/A</v>
      </c>
      <c r="M6614" s="7" t="e">
        <f>VLOOKUP(J6614,'Product Details'!B6606:E6773,4,0)</f>
        <v>#N/A</v>
      </c>
      <c r="Q6614" s="8">
        <f t="shared" si="412"/>
        <v>0</v>
      </c>
      <c r="R6614" s="8">
        <f t="shared" si="413"/>
        <v>0</v>
      </c>
      <c r="T6614" s="9">
        <f t="shared" si="414"/>
        <v>0</v>
      </c>
      <c r="U6614" s="34" t="e">
        <f t="shared" si="415"/>
        <v>#DIV/0!</v>
      </c>
    </row>
    <row r="6615" spans="7:21" x14ac:dyDescent="0.25">
      <c r="G6615" s="33" t="e">
        <f>VLOOKUP(F6615,'Customer Info'!A6606:B7106,2,0)</f>
        <v>#N/A</v>
      </c>
      <c r="H6615" s="6" t="e">
        <f>VLOOKUP(F6615,'Customer Info'!A6606:C7106,3,0)</f>
        <v>#N/A</v>
      </c>
      <c r="I6615" s="6" t="e">
        <f>VLOOKUP(F6615,'Customer Info'!A6606:E7106,5,0)</f>
        <v>#N/A</v>
      </c>
      <c r="K6615" s="7" t="e">
        <f>VLOOKUP(J6615,'Product Details'!B6606:C6774,2,0)</f>
        <v>#N/A</v>
      </c>
      <c r="L6615" s="7" t="e">
        <f>VLOOKUP(J6615,'Product Details'!B6606:D6774,3,0)</f>
        <v>#N/A</v>
      </c>
      <c r="M6615" s="7" t="e">
        <f>VLOOKUP(J6615,'Product Details'!B6607:E6774,4,0)</f>
        <v>#N/A</v>
      </c>
      <c r="Q6615" s="8">
        <f t="shared" si="412"/>
        <v>0</v>
      </c>
      <c r="R6615" s="8">
        <f t="shared" si="413"/>
        <v>0</v>
      </c>
      <c r="T6615" s="9">
        <f t="shared" si="414"/>
        <v>0</v>
      </c>
      <c r="U6615" s="34" t="e">
        <f t="shared" si="415"/>
        <v>#DIV/0!</v>
      </c>
    </row>
    <row r="6616" spans="7:21" x14ac:dyDescent="0.25">
      <c r="G6616" s="33" t="e">
        <f>VLOOKUP(F6616,'Customer Info'!A6607:B7107,2,0)</f>
        <v>#N/A</v>
      </c>
      <c r="H6616" s="6" t="e">
        <f>VLOOKUP(F6616,'Customer Info'!A6607:C7107,3,0)</f>
        <v>#N/A</v>
      </c>
      <c r="I6616" s="6" t="e">
        <f>VLOOKUP(F6616,'Customer Info'!A6607:E7107,5,0)</f>
        <v>#N/A</v>
      </c>
      <c r="K6616" s="7" t="e">
        <f>VLOOKUP(J6616,'Product Details'!B6607:C6775,2,0)</f>
        <v>#N/A</v>
      </c>
      <c r="L6616" s="7" t="e">
        <f>VLOOKUP(J6616,'Product Details'!B6607:D6775,3,0)</f>
        <v>#N/A</v>
      </c>
      <c r="M6616" s="7" t="e">
        <f>VLOOKUP(J6616,'Product Details'!B6608:E6775,4,0)</f>
        <v>#N/A</v>
      </c>
      <c r="Q6616" s="8">
        <f t="shared" si="412"/>
        <v>0</v>
      </c>
      <c r="R6616" s="8">
        <f t="shared" si="413"/>
        <v>0</v>
      </c>
      <c r="T6616" s="9">
        <f t="shared" si="414"/>
        <v>0</v>
      </c>
      <c r="U6616" s="34" t="e">
        <f t="shared" si="415"/>
        <v>#DIV/0!</v>
      </c>
    </row>
    <row r="6617" spans="7:21" x14ac:dyDescent="0.25">
      <c r="G6617" s="33" t="e">
        <f>VLOOKUP(F6617,'Customer Info'!A6608:B7108,2,0)</f>
        <v>#N/A</v>
      </c>
      <c r="H6617" s="6" t="e">
        <f>VLOOKUP(F6617,'Customer Info'!A6608:C7108,3,0)</f>
        <v>#N/A</v>
      </c>
      <c r="I6617" s="6" t="e">
        <f>VLOOKUP(F6617,'Customer Info'!A6608:E7108,5,0)</f>
        <v>#N/A</v>
      </c>
      <c r="K6617" s="7" t="e">
        <f>VLOOKUP(J6617,'Product Details'!B6608:C6776,2,0)</f>
        <v>#N/A</v>
      </c>
      <c r="L6617" s="7" t="e">
        <f>VLOOKUP(J6617,'Product Details'!B6608:D6776,3,0)</f>
        <v>#N/A</v>
      </c>
      <c r="M6617" s="7" t="e">
        <f>VLOOKUP(J6617,'Product Details'!B6609:E6776,4,0)</f>
        <v>#N/A</v>
      </c>
      <c r="Q6617" s="8">
        <f t="shared" si="412"/>
        <v>0</v>
      </c>
      <c r="R6617" s="8">
        <f t="shared" si="413"/>
        <v>0</v>
      </c>
      <c r="T6617" s="9">
        <f t="shared" si="414"/>
        <v>0</v>
      </c>
      <c r="U6617" s="34" t="e">
        <f t="shared" si="415"/>
        <v>#DIV/0!</v>
      </c>
    </row>
    <row r="6618" spans="7:21" x14ac:dyDescent="0.25">
      <c r="G6618" s="33" t="e">
        <f>VLOOKUP(F6618,'Customer Info'!A6609:B7109,2,0)</f>
        <v>#N/A</v>
      </c>
      <c r="H6618" s="6" t="e">
        <f>VLOOKUP(F6618,'Customer Info'!A6609:C7109,3,0)</f>
        <v>#N/A</v>
      </c>
      <c r="I6618" s="6" t="e">
        <f>VLOOKUP(F6618,'Customer Info'!A6609:E7109,5,0)</f>
        <v>#N/A</v>
      </c>
      <c r="K6618" s="7" t="e">
        <f>VLOOKUP(J6618,'Product Details'!B6609:C6777,2,0)</f>
        <v>#N/A</v>
      </c>
      <c r="L6618" s="7" t="e">
        <f>VLOOKUP(J6618,'Product Details'!B6609:D6777,3,0)</f>
        <v>#N/A</v>
      </c>
      <c r="M6618" s="7" t="e">
        <f>VLOOKUP(J6618,'Product Details'!B6610:E6777,4,0)</f>
        <v>#N/A</v>
      </c>
      <c r="Q6618" s="8">
        <f t="shared" si="412"/>
        <v>0</v>
      </c>
      <c r="R6618" s="8">
        <f t="shared" si="413"/>
        <v>0</v>
      </c>
      <c r="T6618" s="9">
        <f t="shared" si="414"/>
        <v>0</v>
      </c>
      <c r="U6618" s="34" t="e">
        <f t="shared" si="415"/>
        <v>#DIV/0!</v>
      </c>
    </row>
    <row r="6619" spans="7:21" x14ac:dyDescent="0.25">
      <c r="G6619" s="33" t="e">
        <f>VLOOKUP(F6619,'Customer Info'!A6610:B7110,2,0)</f>
        <v>#N/A</v>
      </c>
      <c r="H6619" s="6" t="e">
        <f>VLOOKUP(F6619,'Customer Info'!A6610:C7110,3,0)</f>
        <v>#N/A</v>
      </c>
      <c r="I6619" s="6" t="e">
        <f>VLOOKUP(F6619,'Customer Info'!A6610:E7110,5,0)</f>
        <v>#N/A</v>
      </c>
      <c r="K6619" s="7" t="e">
        <f>VLOOKUP(J6619,'Product Details'!B6610:C6778,2,0)</f>
        <v>#N/A</v>
      </c>
      <c r="L6619" s="7" t="e">
        <f>VLOOKUP(J6619,'Product Details'!B6610:D6778,3,0)</f>
        <v>#N/A</v>
      </c>
      <c r="M6619" s="7" t="e">
        <f>VLOOKUP(J6619,'Product Details'!B6611:E6778,4,0)</f>
        <v>#N/A</v>
      </c>
      <c r="Q6619" s="8">
        <f t="shared" si="412"/>
        <v>0</v>
      </c>
      <c r="R6619" s="8">
        <f t="shared" si="413"/>
        <v>0</v>
      </c>
      <c r="T6619" s="9">
        <f t="shared" si="414"/>
        <v>0</v>
      </c>
      <c r="U6619" s="34" t="e">
        <f t="shared" si="415"/>
        <v>#DIV/0!</v>
      </c>
    </row>
    <row r="6620" spans="7:21" x14ac:dyDescent="0.25">
      <c r="G6620" s="33" t="e">
        <f>VLOOKUP(F6620,'Customer Info'!A6611:B7111,2,0)</f>
        <v>#N/A</v>
      </c>
      <c r="H6620" s="6" t="e">
        <f>VLOOKUP(F6620,'Customer Info'!A6611:C7111,3,0)</f>
        <v>#N/A</v>
      </c>
      <c r="I6620" s="6" t="e">
        <f>VLOOKUP(F6620,'Customer Info'!A6611:E7111,5,0)</f>
        <v>#N/A</v>
      </c>
      <c r="K6620" s="7" t="e">
        <f>VLOOKUP(J6620,'Product Details'!B6611:C6779,2,0)</f>
        <v>#N/A</v>
      </c>
      <c r="L6620" s="7" t="e">
        <f>VLOOKUP(J6620,'Product Details'!B6611:D6779,3,0)</f>
        <v>#N/A</v>
      </c>
      <c r="M6620" s="7" t="e">
        <f>VLOOKUP(J6620,'Product Details'!B6612:E6779,4,0)</f>
        <v>#N/A</v>
      </c>
      <c r="Q6620" s="8">
        <f t="shared" si="412"/>
        <v>0</v>
      </c>
      <c r="R6620" s="8">
        <f t="shared" si="413"/>
        <v>0</v>
      </c>
      <c r="T6620" s="9">
        <f t="shared" si="414"/>
        <v>0</v>
      </c>
      <c r="U6620" s="34" t="e">
        <f t="shared" si="415"/>
        <v>#DIV/0!</v>
      </c>
    </row>
    <row r="6621" spans="7:21" x14ac:dyDescent="0.25">
      <c r="G6621" s="33" t="e">
        <f>VLOOKUP(F6621,'Customer Info'!A6612:B7112,2,0)</f>
        <v>#N/A</v>
      </c>
      <c r="H6621" s="6" t="e">
        <f>VLOOKUP(F6621,'Customer Info'!A6612:C7112,3,0)</f>
        <v>#N/A</v>
      </c>
      <c r="I6621" s="6" t="e">
        <f>VLOOKUP(F6621,'Customer Info'!A6612:E7112,5,0)</f>
        <v>#N/A</v>
      </c>
      <c r="K6621" s="7" t="e">
        <f>VLOOKUP(J6621,'Product Details'!B6612:C6780,2,0)</f>
        <v>#N/A</v>
      </c>
      <c r="L6621" s="7" t="e">
        <f>VLOOKUP(J6621,'Product Details'!B6612:D6780,3,0)</f>
        <v>#N/A</v>
      </c>
      <c r="M6621" s="7" t="e">
        <f>VLOOKUP(J6621,'Product Details'!B6613:E6780,4,0)</f>
        <v>#N/A</v>
      </c>
      <c r="Q6621" s="8">
        <f t="shared" si="412"/>
        <v>0</v>
      </c>
      <c r="R6621" s="8">
        <f t="shared" si="413"/>
        <v>0</v>
      </c>
      <c r="T6621" s="9">
        <f t="shared" si="414"/>
        <v>0</v>
      </c>
      <c r="U6621" s="34" t="e">
        <f t="shared" si="415"/>
        <v>#DIV/0!</v>
      </c>
    </row>
    <row r="6622" spans="7:21" x14ac:dyDescent="0.25">
      <c r="G6622" s="33" t="e">
        <f>VLOOKUP(F6622,'Customer Info'!A6613:B7113,2,0)</f>
        <v>#N/A</v>
      </c>
      <c r="H6622" s="6" t="e">
        <f>VLOOKUP(F6622,'Customer Info'!A6613:C7113,3,0)</f>
        <v>#N/A</v>
      </c>
      <c r="I6622" s="6" t="e">
        <f>VLOOKUP(F6622,'Customer Info'!A6613:E7113,5,0)</f>
        <v>#N/A</v>
      </c>
      <c r="K6622" s="7" t="e">
        <f>VLOOKUP(J6622,'Product Details'!B6613:C6781,2,0)</f>
        <v>#N/A</v>
      </c>
      <c r="L6622" s="7" t="e">
        <f>VLOOKUP(J6622,'Product Details'!B6613:D6781,3,0)</f>
        <v>#N/A</v>
      </c>
      <c r="M6622" s="7" t="e">
        <f>VLOOKUP(J6622,'Product Details'!B6614:E6781,4,0)</f>
        <v>#N/A</v>
      </c>
      <c r="Q6622" s="8">
        <f t="shared" si="412"/>
        <v>0</v>
      </c>
      <c r="R6622" s="8">
        <f t="shared" si="413"/>
        <v>0</v>
      </c>
      <c r="T6622" s="9">
        <f t="shared" si="414"/>
        <v>0</v>
      </c>
      <c r="U6622" s="34" t="e">
        <f t="shared" si="415"/>
        <v>#DIV/0!</v>
      </c>
    </row>
    <row r="6623" spans="7:21" x14ac:dyDescent="0.25">
      <c r="G6623" s="33" t="e">
        <f>VLOOKUP(F6623,'Customer Info'!A6614:B7114,2,0)</f>
        <v>#N/A</v>
      </c>
      <c r="H6623" s="6" t="e">
        <f>VLOOKUP(F6623,'Customer Info'!A6614:C7114,3,0)</f>
        <v>#N/A</v>
      </c>
      <c r="I6623" s="6" t="e">
        <f>VLOOKUP(F6623,'Customer Info'!A6614:E7114,5,0)</f>
        <v>#N/A</v>
      </c>
      <c r="K6623" s="7" t="e">
        <f>VLOOKUP(J6623,'Product Details'!B6614:C6782,2,0)</f>
        <v>#N/A</v>
      </c>
      <c r="L6623" s="7" t="e">
        <f>VLOOKUP(J6623,'Product Details'!B6614:D6782,3,0)</f>
        <v>#N/A</v>
      </c>
      <c r="M6623" s="7" t="e">
        <f>VLOOKUP(J6623,'Product Details'!B6615:E6782,4,0)</f>
        <v>#N/A</v>
      </c>
      <c r="Q6623" s="8">
        <f t="shared" si="412"/>
        <v>0</v>
      </c>
      <c r="R6623" s="8">
        <f t="shared" si="413"/>
        <v>0</v>
      </c>
      <c r="T6623" s="9">
        <f t="shared" si="414"/>
        <v>0</v>
      </c>
      <c r="U6623" s="34" t="e">
        <f t="shared" si="415"/>
        <v>#DIV/0!</v>
      </c>
    </row>
    <row r="6624" spans="7:21" x14ac:dyDescent="0.25">
      <c r="G6624" s="33" t="e">
        <f>VLOOKUP(F6624,'Customer Info'!A6615:B7115,2,0)</f>
        <v>#N/A</v>
      </c>
      <c r="H6624" s="6" t="e">
        <f>VLOOKUP(F6624,'Customer Info'!A6615:C7115,3,0)</f>
        <v>#N/A</v>
      </c>
      <c r="I6624" s="6" t="e">
        <f>VLOOKUP(F6624,'Customer Info'!A6615:E7115,5,0)</f>
        <v>#N/A</v>
      </c>
      <c r="K6624" s="7" t="e">
        <f>VLOOKUP(J6624,'Product Details'!B6615:C6783,2,0)</f>
        <v>#N/A</v>
      </c>
      <c r="L6624" s="7" t="e">
        <f>VLOOKUP(J6624,'Product Details'!B6615:D6783,3,0)</f>
        <v>#N/A</v>
      </c>
      <c r="M6624" s="7" t="e">
        <f>VLOOKUP(J6624,'Product Details'!B6616:E6783,4,0)</f>
        <v>#N/A</v>
      </c>
      <c r="Q6624" s="8">
        <f t="shared" si="412"/>
        <v>0</v>
      </c>
      <c r="R6624" s="8">
        <f t="shared" si="413"/>
        <v>0</v>
      </c>
      <c r="T6624" s="9">
        <f t="shared" si="414"/>
        <v>0</v>
      </c>
      <c r="U6624" s="34" t="e">
        <f t="shared" si="415"/>
        <v>#DIV/0!</v>
      </c>
    </row>
    <row r="6625" spans="7:21" x14ac:dyDescent="0.25">
      <c r="G6625" s="33" t="e">
        <f>VLOOKUP(F6625,'Customer Info'!A6616:B7116,2,0)</f>
        <v>#N/A</v>
      </c>
      <c r="H6625" s="6" t="e">
        <f>VLOOKUP(F6625,'Customer Info'!A6616:C7116,3,0)</f>
        <v>#N/A</v>
      </c>
      <c r="I6625" s="6" t="e">
        <f>VLOOKUP(F6625,'Customer Info'!A6616:E7116,5,0)</f>
        <v>#N/A</v>
      </c>
      <c r="K6625" s="7" t="e">
        <f>VLOOKUP(J6625,'Product Details'!B6616:C6784,2,0)</f>
        <v>#N/A</v>
      </c>
      <c r="L6625" s="7" t="e">
        <f>VLOOKUP(J6625,'Product Details'!B6616:D6784,3,0)</f>
        <v>#N/A</v>
      </c>
      <c r="M6625" s="7" t="e">
        <f>VLOOKUP(J6625,'Product Details'!B6617:E6784,4,0)</f>
        <v>#N/A</v>
      </c>
      <c r="Q6625" s="8">
        <f t="shared" si="412"/>
        <v>0</v>
      </c>
      <c r="R6625" s="8">
        <f t="shared" si="413"/>
        <v>0</v>
      </c>
      <c r="T6625" s="9">
        <f t="shared" si="414"/>
        <v>0</v>
      </c>
      <c r="U6625" s="34" t="e">
        <f t="shared" si="415"/>
        <v>#DIV/0!</v>
      </c>
    </row>
    <row r="6626" spans="7:21" x14ac:dyDescent="0.25">
      <c r="G6626" s="33" t="e">
        <f>VLOOKUP(F6626,'Customer Info'!A6617:B7117,2,0)</f>
        <v>#N/A</v>
      </c>
      <c r="H6626" s="6" t="e">
        <f>VLOOKUP(F6626,'Customer Info'!A6617:C7117,3,0)</f>
        <v>#N/A</v>
      </c>
      <c r="I6626" s="6" t="e">
        <f>VLOOKUP(F6626,'Customer Info'!A6617:E7117,5,0)</f>
        <v>#N/A</v>
      </c>
      <c r="K6626" s="7" t="e">
        <f>VLOOKUP(J6626,'Product Details'!B6617:C6785,2,0)</f>
        <v>#N/A</v>
      </c>
      <c r="L6626" s="7" t="e">
        <f>VLOOKUP(J6626,'Product Details'!B6617:D6785,3,0)</f>
        <v>#N/A</v>
      </c>
      <c r="M6626" s="7" t="e">
        <f>VLOOKUP(J6626,'Product Details'!B6618:E6785,4,0)</f>
        <v>#N/A</v>
      </c>
      <c r="Q6626" s="8">
        <f t="shared" si="412"/>
        <v>0</v>
      </c>
      <c r="R6626" s="8">
        <f t="shared" si="413"/>
        <v>0</v>
      </c>
      <c r="T6626" s="9">
        <f t="shared" si="414"/>
        <v>0</v>
      </c>
      <c r="U6626" s="34" t="e">
        <f t="shared" si="415"/>
        <v>#DIV/0!</v>
      </c>
    </row>
    <row r="6627" spans="7:21" x14ac:dyDescent="0.25">
      <c r="G6627" s="33" t="e">
        <f>VLOOKUP(F6627,'Customer Info'!A6618:B7118,2,0)</f>
        <v>#N/A</v>
      </c>
      <c r="H6627" s="6" t="e">
        <f>VLOOKUP(F6627,'Customer Info'!A6618:C7118,3,0)</f>
        <v>#N/A</v>
      </c>
      <c r="I6627" s="6" t="e">
        <f>VLOOKUP(F6627,'Customer Info'!A6618:E7118,5,0)</f>
        <v>#N/A</v>
      </c>
      <c r="K6627" s="7" t="e">
        <f>VLOOKUP(J6627,'Product Details'!B6618:C6786,2,0)</f>
        <v>#N/A</v>
      </c>
      <c r="L6627" s="7" t="e">
        <f>VLOOKUP(J6627,'Product Details'!B6618:D6786,3,0)</f>
        <v>#N/A</v>
      </c>
      <c r="M6627" s="7" t="e">
        <f>VLOOKUP(J6627,'Product Details'!B6619:E6786,4,0)</f>
        <v>#N/A</v>
      </c>
      <c r="Q6627" s="8">
        <f t="shared" si="412"/>
        <v>0</v>
      </c>
      <c r="R6627" s="8">
        <f t="shared" si="413"/>
        <v>0</v>
      </c>
      <c r="T6627" s="9">
        <f t="shared" si="414"/>
        <v>0</v>
      </c>
      <c r="U6627" s="34" t="e">
        <f t="shared" si="415"/>
        <v>#DIV/0!</v>
      </c>
    </row>
    <row r="6628" spans="7:21" x14ac:dyDescent="0.25">
      <c r="G6628" s="33" t="e">
        <f>VLOOKUP(F6628,'Customer Info'!A6619:B7119,2,0)</f>
        <v>#N/A</v>
      </c>
      <c r="H6628" s="6" t="e">
        <f>VLOOKUP(F6628,'Customer Info'!A6619:C7119,3,0)</f>
        <v>#N/A</v>
      </c>
      <c r="I6628" s="6" t="e">
        <f>VLOOKUP(F6628,'Customer Info'!A6619:E7119,5,0)</f>
        <v>#N/A</v>
      </c>
      <c r="K6628" s="7" t="e">
        <f>VLOOKUP(J6628,'Product Details'!B6619:C6787,2,0)</f>
        <v>#N/A</v>
      </c>
      <c r="L6628" s="7" t="e">
        <f>VLOOKUP(J6628,'Product Details'!B6619:D6787,3,0)</f>
        <v>#N/A</v>
      </c>
      <c r="M6628" s="7" t="e">
        <f>VLOOKUP(J6628,'Product Details'!B6620:E6787,4,0)</f>
        <v>#N/A</v>
      </c>
      <c r="Q6628" s="8">
        <f t="shared" si="412"/>
        <v>0</v>
      </c>
      <c r="R6628" s="8">
        <f t="shared" si="413"/>
        <v>0</v>
      </c>
      <c r="T6628" s="9">
        <f t="shared" si="414"/>
        <v>0</v>
      </c>
      <c r="U6628" s="34" t="e">
        <f t="shared" si="415"/>
        <v>#DIV/0!</v>
      </c>
    </row>
    <row r="6629" spans="7:21" x14ac:dyDescent="0.25">
      <c r="G6629" s="33" t="e">
        <f>VLOOKUP(F6629,'Customer Info'!A6620:B7120,2,0)</f>
        <v>#N/A</v>
      </c>
      <c r="H6629" s="6" t="e">
        <f>VLOOKUP(F6629,'Customer Info'!A6620:C7120,3,0)</f>
        <v>#N/A</v>
      </c>
      <c r="I6629" s="6" t="e">
        <f>VLOOKUP(F6629,'Customer Info'!A6620:E7120,5,0)</f>
        <v>#N/A</v>
      </c>
      <c r="K6629" s="7" t="e">
        <f>VLOOKUP(J6629,'Product Details'!B6620:C6788,2,0)</f>
        <v>#N/A</v>
      </c>
      <c r="L6629" s="7" t="e">
        <f>VLOOKUP(J6629,'Product Details'!B6620:D6788,3,0)</f>
        <v>#N/A</v>
      </c>
      <c r="M6629" s="7" t="e">
        <f>VLOOKUP(J6629,'Product Details'!B6621:E6788,4,0)</f>
        <v>#N/A</v>
      </c>
      <c r="Q6629" s="8">
        <f t="shared" si="412"/>
        <v>0</v>
      </c>
      <c r="R6629" s="8">
        <f t="shared" si="413"/>
        <v>0</v>
      </c>
      <c r="T6629" s="9">
        <f t="shared" si="414"/>
        <v>0</v>
      </c>
      <c r="U6629" s="34" t="e">
        <f t="shared" si="415"/>
        <v>#DIV/0!</v>
      </c>
    </row>
    <row r="6630" spans="7:21" x14ac:dyDescent="0.25">
      <c r="G6630" s="33" t="e">
        <f>VLOOKUP(F6630,'Customer Info'!A6621:B7121,2,0)</f>
        <v>#N/A</v>
      </c>
      <c r="H6630" s="6" t="e">
        <f>VLOOKUP(F6630,'Customer Info'!A6621:C7121,3,0)</f>
        <v>#N/A</v>
      </c>
      <c r="I6630" s="6" t="e">
        <f>VLOOKUP(F6630,'Customer Info'!A6621:E7121,5,0)</f>
        <v>#N/A</v>
      </c>
      <c r="K6630" s="7" t="e">
        <f>VLOOKUP(J6630,'Product Details'!B6621:C6789,2,0)</f>
        <v>#N/A</v>
      </c>
      <c r="L6630" s="7" t="e">
        <f>VLOOKUP(J6630,'Product Details'!B6621:D6789,3,0)</f>
        <v>#N/A</v>
      </c>
      <c r="M6630" s="7" t="e">
        <f>VLOOKUP(J6630,'Product Details'!B6622:E6789,4,0)</f>
        <v>#N/A</v>
      </c>
      <c r="Q6630" s="8">
        <f t="shared" si="412"/>
        <v>0</v>
      </c>
      <c r="R6630" s="8">
        <f t="shared" si="413"/>
        <v>0</v>
      </c>
      <c r="T6630" s="9">
        <f t="shared" si="414"/>
        <v>0</v>
      </c>
      <c r="U6630" s="34" t="e">
        <f t="shared" si="415"/>
        <v>#DIV/0!</v>
      </c>
    </row>
    <row r="6631" spans="7:21" x14ac:dyDescent="0.25">
      <c r="G6631" s="33" t="e">
        <f>VLOOKUP(F6631,'Customer Info'!A6622:B7122,2,0)</f>
        <v>#N/A</v>
      </c>
      <c r="H6631" s="6" t="e">
        <f>VLOOKUP(F6631,'Customer Info'!A6622:C7122,3,0)</f>
        <v>#N/A</v>
      </c>
      <c r="I6631" s="6" t="e">
        <f>VLOOKUP(F6631,'Customer Info'!A6622:E7122,5,0)</f>
        <v>#N/A</v>
      </c>
      <c r="K6631" s="7" t="e">
        <f>VLOOKUP(J6631,'Product Details'!B6622:C6790,2,0)</f>
        <v>#N/A</v>
      </c>
      <c r="L6631" s="7" t="e">
        <f>VLOOKUP(J6631,'Product Details'!B6622:D6790,3,0)</f>
        <v>#N/A</v>
      </c>
      <c r="M6631" s="7" t="e">
        <f>VLOOKUP(J6631,'Product Details'!B6623:E6790,4,0)</f>
        <v>#N/A</v>
      </c>
      <c r="Q6631" s="8">
        <f t="shared" si="412"/>
        <v>0</v>
      </c>
      <c r="R6631" s="8">
        <f t="shared" si="413"/>
        <v>0</v>
      </c>
      <c r="T6631" s="9">
        <f t="shared" si="414"/>
        <v>0</v>
      </c>
      <c r="U6631" s="34" t="e">
        <f t="shared" si="415"/>
        <v>#DIV/0!</v>
      </c>
    </row>
    <row r="6632" spans="7:21" x14ac:dyDescent="0.25">
      <c r="G6632" s="33" t="e">
        <f>VLOOKUP(F6632,'Customer Info'!A6623:B7123,2,0)</f>
        <v>#N/A</v>
      </c>
      <c r="H6632" s="6" t="e">
        <f>VLOOKUP(F6632,'Customer Info'!A6623:C7123,3,0)</f>
        <v>#N/A</v>
      </c>
      <c r="I6632" s="6" t="e">
        <f>VLOOKUP(F6632,'Customer Info'!A6623:E7123,5,0)</f>
        <v>#N/A</v>
      </c>
      <c r="K6632" s="7" t="e">
        <f>VLOOKUP(J6632,'Product Details'!B6623:C6791,2,0)</f>
        <v>#N/A</v>
      </c>
      <c r="L6632" s="7" t="e">
        <f>VLOOKUP(J6632,'Product Details'!B6623:D6791,3,0)</f>
        <v>#N/A</v>
      </c>
      <c r="M6632" s="7" t="e">
        <f>VLOOKUP(J6632,'Product Details'!B6624:E6791,4,0)</f>
        <v>#N/A</v>
      </c>
      <c r="Q6632" s="8">
        <f t="shared" si="412"/>
        <v>0</v>
      </c>
      <c r="R6632" s="8">
        <f t="shared" si="413"/>
        <v>0</v>
      </c>
      <c r="T6632" s="9">
        <f t="shared" si="414"/>
        <v>0</v>
      </c>
      <c r="U6632" s="34" t="e">
        <f t="shared" si="415"/>
        <v>#DIV/0!</v>
      </c>
    </row>
    <row r="6633" spans="7:21" x14ac:dyDescent="0.25">
      <c r="G6633" s="33" t="e">
        <f>VLOOKUP(F6633,'Customer Info'!A6624:B7124,2,0)</f>
        <v>#N/A</v>
      </c>
      <c r="H6633" s="6" t="e">
        <f>VLOOKUP(F6633,'Customer Info'!A6624:C7124,3,0)</f>
        <v>#N/A</v>
      </c>
      <c r="I6633" s="6" t="e">
        <f>VLOOKUP(F6633,'Customer Info'!A6624:E7124,5,0)</f>
        <v>#N/A</v>
      </c>
      <c r="K6633" s="7" t="e">
        <f>VLOOKUP(J6633,'Product Details'!B6624:C6792,2,0)</f>
        <v>#N/A</v>
      </c>
      <c r="L6633" s="7" t="e">
        <f>VLOOKUP(J6633,'Product Details'!B6624:D6792,3,0)</f>
        <v>#N/A</v>
      </c>
      <c r="M6633" s="7" t="e">
        <f>VLOOKUP(J6633,'Product Details'!B6625:E6792,4,0)</f>
        <v>#N/A</v>
      </c>
      <c r="Q6633" s="8">
        <f t="shared" si="412"/>
        <v>0</v>
      </c>
      <c r="R6633" s="8">
        <f t="shared" si="413"/>
        <v>0</v>
      </c>
      <c r="T6633" s="9">
        <f t="shared" si="414"/>
        <v>0</v>
      </c>
      <c r="U6633" s="34" t="e">
        <f t="shared" si="415"/>
        <v>#DIV/0!</v>
      </c>
    </row>
    <row r="6634" spans="7:21" x14ac:dyDescent="0.25">
      <c r="G6634" s="33" t="e">
        <f>VLOOKUP(F6634,'Customer Info'!A6625:B7125,2,0)</f>
        <v>#N/A</v>
      </c>
      <c r="H6634" s="6" t="e">
        <f>VLOOKUP(F6634,'Customer Info'!A6625:C7125,3,0)</f>
        <v>#N/A</v>
      </c>
      <c r="I6634" s="6" t="e">
        <f>VLOOKUP(F6634,'Customer Info'!A6625:E7125,5,0)</f>
        <v>#N/A</v>
      </c>
      <c r="K6634" s="7" t="e">
        <f>VLOOKUP(J6634,'Product Details'!B6625:C6793,2,0)</f>
        <v>#N/A</v>
      </c>
      <c r="L6634" s="7" t="e">
        <f>VLOOKUP(J6634,'Product Details'!B6625:D6793,3,0)</f>
        <v>#N/A</v>
      </c>
      <c r="M6634" s="7" t="e">
        <f>VLOOKUP(J6634,'Product Details'!B6626:E6793,4,0)</f>
        <v>#N/A</v>
      </c>
      <c r="Q6634" s="8">
        <f t="shared" si="412"/>
        <v>0</v>
      </c>
      <c r="R6634" s="8">
        <f t="shared" si="413"/>
        <v>0</v>
      </c>
      <c r="T6634" s="9">
        <f t="shared" si="414"/>
        <v>0</v>
      </c>
      <c r="U6634" s="34" t="e">
        <f t="shared" si="415"/>
        <v>#DIV/0!</v>
      </c>
    </row>
    <row r="6635" spans="7:21" x14ac:dyDescent="0.25">
      <c r="G6635" s="33" t="e">
        <f>VLOOKUP(F6635,'Customer Info'!A6626:B7126,2,0)</f>
        <v>#N/A</v>
      </c>
      <c r="H6635" s="6" t="e">
        <f>VLOOKUP(F6635,'Customer Info'!A6626:C7126,3,0)</f>
        <v>#N/A</v>
      </c>
      <c r="I6635" s="6" t="e">
        <f>VLOOKUP(F6635,'Customer Info'!A6626:E7126,5,0)</f>
        <v>#N/A</v>
      </c>
      <c r="K6635" s="7" t="e">
        <f>VLOOKUP(J6635,'Product Details'!B6626:C6794,2,0)</f>
        <v>#N/A</v>
      </c>
      <c r="L6635" s="7" t="e">
        <f>VLOOKUP(J6635,'Product Details'!B6626:D6794,3,0)</f>
        <v>#N/A</v>
      </c>
      <c r="M6635" s="7" t="e">
        <f>VLOOKUP(J6635,'Product Details'!B6627:E6794,4,0)</f>
        <v>#N/A</v>
      </c>
      <c r="Q6635" s="8">
        <f t="shared" si="412"/>
        <v>0</v>
      </c>
      <c r="R6635" s="8">
        <f t="shared" si="413"/>
        <v>0</v>
      </c>
      <c r="T6635" s="9">
        <f t="shared" si="414"/>
        <v>0</v>
      </c>
      <c r="U6635" s="34" t="e">
        <f t="shared" si="415"/>
        <v>#DIV/0!</v>
      </c>
    </row>
    <row r="6636" spans="7:21" x14ac:dyDescent="0.25">
      <c r="G6636" s="33" t="e">
        <f>VLOOKUP(F6636,'Customer Info'!A6627:B7127,2,0)</f>
        <v>#N/A</v>
      </c>
      <c r="H6636" s="6" t="e">
        <f>VLOOKUP(F6636,'Customer Info'!A6627:C7127,3,0)</f>
        <v>#N/A</v>
      </c>
      <c r="I6636" s="6" t="e">
        <f>VLOOKUP(F6636,'Customer Info'!A6627:E7127,5,0)</f>
        <v>#N/A</v>
      </c>
      <c r="K6636" s="7" t="e">
        <f>VLOOKUP(J6636,'Product Details'!B6627:C6795,2,0)</f>
        <v>#N/A</v>
      </c>
      <c r="L6636" s="7" t="e">
        <f>VLOOKUP(J6636,'Product Details'!B6627:D6795,3,0)</f>
        <v>#N/A</v>
      </c>
      <c r="M6636" s="7" t="e">
        <f>VLOOKUP(J6636,'Product Details'!B6628:E6795,4,0)</f>
        <v>#N/A</v>
      </c>
      <c r="Q6636" s="8">
        <f t="shared" si="412"/>
        <v>0</v>
      </c>
      <c r="R6636" s="8">
        <f t="shared" si="413"/>
        <v>0</v>
      </c>
      <c r="T6636" s="9">
        <f t="shared" si="414"/>
        <v>0</v>
      </c>
      <c r="U6636" s="34" t="e">
        <f t="shared" si="415"/>
        <v>#DIV/0!</v>
      </c>
    </row>
    <row r="6637" spans="7:21" x14ac:dyDescent="0.25">
      <c r="G6637" s="33" t="e">
        <f>VLOOKUP(F6637,'Customer Info'!A6628:B7128,2,0)</f>
        <v>#N/A</v>
      </c>
      <c r="H6637" s="6" t="e">
        <f>VLOOKUP(F6637,'Customer Info'!A6628:C7128,3,0)</f>
        <v>#N/A</v>
      </c>
      <c r="I6637" s="6" t="e">
        <f>VLOOKUP(F6637,'Customer Info'!A6628:E7128,5,0)</f>
        <v>#N/A</v>
      </c>
      <c r="K6637" s="7" t="e">
        <f>VLOOKUP(J6637,'Product Details'!B6628:C6796,2,0)</f>
        <v>#N/A</v>
      </c>
      <c r="L6637" s="7" t="e">
        <f>VLOOKUP(J6637,'Product Details'!B6628:D6796,3,0)</f>
        <v>#N/A</v>
      </c>
      <c r="M6637" s="7" t="e">
        <f>VLOOKUP(J6637,'Product Details'!B6629:E6796,4,0)</f>
        <v>#N/A</v>
      </c>
      <c r="Q6637" s="8">
        <f t="shared" si="412"/>
        <v>0</v>
      </c>
      <c r="R6637" s="8">
        <f t="shared" si="413"/>
        <v>0</v>
      </c>
      <c r="T6637" s="9">
        <f t="shared" si="414"/>
        <v>0</v>
      </c>
      <c r="U6637" s="34" t="e">
        <f t="shared" si="415"/>
        <v>#DIV/0!</v>
      </c>
    </row>
    <row r="6638" spans="7:21" x14ac:dyDescent="0.25">
      <c r="G6638" s="33" t="e">
        <f>VLOOKUP(F6638,'Customer Info'!A6629:B7129,2,0)</f>
        <v>#N/A</v>
      </c>
      <c r="H6638" s="6" t="e">
        <f>VLOOKUP(F6638,'Customer Info'!A6629:C7129,3,0)</f>
        <v>#N/A</v>
      </c>
      <c r="I6638" s="6" t="e">
        <f>VLOOKUP(F6638,'Customer Info'!A6629:E7129,5,0)</f>
        <v>#N/A</v>
      </c>
      <c r="K6638" s="7" t="e">
        <f>VLOOKUP(J6638,'Product Details'!B6629:C6797,2,0)</f>
        <v>#N/A</v>
      </c>
      <c r="L6638" s="7" t="e">
        <f>VLOOKUP(J6638,'Product Details'!B6629:D6797,3,0)</f>
        <v>#N/A</v>
      </c>
      <c r="M6638" s="7" t="e">
        <f>VLOOKUP(J6638,'Product Details'!B6630:E6797,4,0)</f>
        <v>#N/A</v>
      </c>
      <c r="Q6638" s="8">
        <f t="shared" si="412"/>
        <v>0</v>
      </c>
      <c r="R6638" s="8">
        <f t="shared" si="413"/>
        <v>0</v>
      </c>
      <c r="T6638" s="9">
        <f t="shared" si="414"/>
        <v>0</v>
      </c>
      <c r="U6638" s="34" t="e">
        <f t="shared" si="415"/>
        <v>#DIV/0!</v>
      </c>
    </row>
    <row r="6639" spans="7:21" x14ac:dyDescent="0.25">
      <c r="G6639" s="33" t="e">
        <f>VLOOKUP(F6639,'Customer Info'!A6630:B7130,2,0)</f>
        <v>#N/A</v>
      </c>
      <c r="H6639" s="6" t="e">
        <f>VLOOKUP(F6639,'Customer Info'!A6630:C7130,3,0)</f>
        <v>#N/A</v>
      </c>
      <c r="I6639" s="6" t="e">
        <f>VLOOKUP(F6639,'Customer Info'!A6630:E7130,5,0)</f>
        <v>#N/A</v>
      </c>
      <c r="K6639" s="7" t="e">
        <f>VLOOKUP(J6639,'Product Details'!B6630:C6798,2,0)</f>
        <v>#N/A</v>
      </c>
      <c r="L6639" s="7" t="e">
        <f>VLOOKUP(J6639,'Product Details'!B6630:D6798,3,0)</f>
        <v>#N/A</v>
      </c>
      <c r="M6639" s="7" t="e">
        <f>VLOOKUP(J6639,'Product Details'!B6631:E6798,4,0)</f>
        <v>#N/A</v>
      </c>
      <c r="Q6639" s="8">
        <f t="shared" si="412"/>
        <v>0</v>
      </c>
      <c r="R6639" s="8">
        <f t="shared" si="413"/>
        <v>0</v>
      </c>
      <c r="T6639" s="9">
        <f t="shared" si="414"/>
        <v>0</v>
      </c>
      <c r="U6639" s="34" t="e">
        <f t="shared" si="415"/>
        <v>#DIV/0!</v>
      </c>
    </row>
    <row r="6640" spans="7:21" x14ac:dyDescent="0.25">
      <c r="G6640" s="33" t="e">
        <f>VLOOKUP(F6640,'Customer Info'!A6631:B7131,2,0)</f>
        <v>#N/A</v>
      </c>
      <c r="H6640" s="6" t="e">
        <f>VLOOKUP(F6640,'Customer Info'!A6631:C7131,3,0)</f>
        <v>#N/A</v>
      </c>
      <c r="I6640" s="6" t="e">
        <f>VLOOKUP(F6640,'Customer Info'!A6631:E7131,5,0)</f>
        <v>#N/A</v>
      </c>
      <c r="K6640" s="7" t="e">
        <f>VLOOKUP(J6640,'Product Details'!B6631:C6799,2,0)</f>
        <v>#N/A</v>
      </c>
      <c r="L6640" s="7" t="e">
        <f>VLOOKUP(J6640,'Product Details'!B6631:D6799,3,0)</f>
        <v>#N/A</v>
      </c>
      <c r="M6640" s="7" t="e">
        <f>VLOOKUP(J6640,'Product Details'!B6632:E6799,4,0)</f>
        <v>#N/A</v>
      </c>
      <c r="Q6640" s="8">
        <f t="shared" si="412"/>
        <v>0</v>
      </c>
      <c r="R6640" s="8">
        <f t="shared" si="413"/>
        <v>0</v>
      </c>
      <c r="T6640" s="9">
        <f t="shared" si="414"/>
        <v>0</v>
      </c>
      <c r="U6640" s="34" t="e">
        <f t="shared" si="415"/>
        <v>#DIV/0!</v>
      </c>
    </row>
    <row r="6641" spans="7:21" x14ac:dyDescent="0.25">
      <c r="G6641" s="33" t="e">
        <f>VLOOKUP(F6641,'Customer Info'!A6632:B7132,2,0)</f>
        <v>#N/A</v>
      </c>
      <c r="H6641" s="6" t="e">
        <f>VLOOKUP(F6641,'Customer Info'!A6632:C7132,3,0)</f>
        <v>#N/A</v>
      </c>
      <c r="I6641" s="6" t="e">
        <f>VLOOKUP(F6641,'Customer Info'!A6632:E7132,5,0)</f>
        <v>#N/A</v>
      </c>
      <c r="K6641" s="7" t="e">
        <f>VLOOKUP(J6641,'Product Details'!B6632:C6800,2,0)</f>
        <v>#N/A</v>
      </c>
      <c r="L6641" s="7" t="e">
        <f>VLOOKUP(J6641,'Product Details'!B6632:D6800,3,0)</f>
        <v>#N/A</v>
      </c>
      <c r="M6641" s="7" t="e">
        <f>VLOOKUP(J6641,'Product Details'!B6633:E6800,4,0)</f>
        <v>#N/A</v>
      </c>
      <c r="Q6641" s="8">
        <f t="shared" si="412"/>
        <v>0</v>
      </c>
      <c r="R6641" s="8">
        <f t="shared" si="413"/>
        <v>0</v>
      </c>
      <c r="T6641" s="9">
        <f t="shared" si="414"/>
        <v>0</v>
      </c>
      <c r="U6641" s="34" t="e">
        <f t="shared" si="415"/>
        <v>#DIV/0!</v>
      </c>
    </row>
    <row r="6642" spans="7:21" x14ac:dyDescent="0.25">
      <c r="G6642" s="33" t="e">
        <f>VLOOKUP(F6642,'Customer Info'!A6633:B7133,2,0)</f>
        <v>#N/A</v>
      </c>
      <c r="H6642" s="6" t="e">
        <f>VLOOKUP(F6642,'Customer Info'!A6633:C7133,3,0)</f>
        <v>#N/A</v>
      </c>
      <c r="I6642" s="6" t="e">
        <f>VLOOKUP(F6642,'Customer Info'!A6633:E7133,5,0)</f>
        <v>#N/A</v>
      </c>
      <c r="K6642" s="7" t="e">
        <f>VLOOKUP(J6642,'Product Details'!B6633:C6801,2,0)</f>
        <v>#N/A</v>
      </c>
      <c r="L6642" s="7" t="e">
        <f>VLOOKUP(J6642,'Product Details'!B6633:D6801,3,0)</f>
        <v>#N/A</v>
      </c>
      <c r="M6642" s="7" t="e">
        <f>VLOOKUP(J6642,'Product Details'!B6634:E6801,4,0)</f>
        <v>#N/A</v>
      </c>
      <c r="Q6642" s="8">
        <f t="shared" si="412"/>
        <v>0</v>
      </c>
      <c r="R6642" s="8">
        <f t="shared" si="413"/>
        <v>0</v>
      </c>
      <c r="T6642" s="9">
        <f t="shared" si="414"/>
        <v>0</v>
      </c>
      <c r="U6642" s="34" t="e">
        <f t="shared" si="415"/>
        <v>#DIV/0!</v>
      </c>
    </row>
    <row r="6643" spans="7:21" x14ac:dyDescent="0.25">
      <c r="G6643" s="33" t="e">
        <f>VLOOKUP(F6643,'Customer Info'!A6634:B7134,2,0)</f>
        <v>#N/A</v>
      </c>
      <c r="H6643" s="6" t="e">
        <f>VLOOKUP(F6643,'Customer Info'!A6634:C7134,3,0)</f>
        <v>#N/A</v>
      </c>
      <c r="I6643" s="6" t="e">
        <f>VLOOKUP(F6643,'Customer Info'!A6634:E7134,5,0)</f>
        <v>#N/A</v>
      </c>
      <c r="K6643" s="7" t="e">
        <f>VLOOKUP(J6643,'Product Details'!B6634:C6802,2,0)</f>
        <v>#N/A</v>
      </c>
      <c r="L6643" s="7" t="e">
        <f>VLOOKUP(J6643,'Product Details'!B6634:D6802,3,0)</f>
        <v>#N/A</v>
      </c>
      <c r="M6643" s="7" t="e">
        <f>VLOOKUP(J6643,'Product Details'!B6635:E6802,4,0)</f>
        <v>#N/A</v>
      </c>
      <c r="Q6643" s="8">
        <f t="shared" si="412"/>
        <v>0</v>
      </c>
      <c r="R6643" s="8">
        <f t="shared" si="413"/>
        <v>0</v>
      </c>
      <c r="T6643" s="9">
        <f t="shared" si="414"/>
        <v>0</v>
      </c>
      <c r="U6643" s="34" t="e">
        <f t="shared" si="415"/>
        <v>#DIV/0!</v>
      </c>
    </row>
    <row r="6644" spans="7:21" x14ac:dyDescent="0.25">
      <c r="G6644" s="33" t="e">
        <f>VLOOKUP(F6644,'Customer Info'!A6635:B7135,2,0)</f>
        <v>#N/A</v>
      </c>
      <c r="H6644" s="6" t="e">
        <f>VLOOKUP(F6644,'Customer Info'!A6635:C7135,3,0)</f>
        <v>#N/A</v>
      </c>
      <c r="I6644" s="6" t="e">
        <f>VLOOKUP(F6644,'Customer Info'!A6635:E7135,5,0)</f>
        <v>#N/A</v>
      </c>
      <c r="K6644" s="7" t="e">
        <f>VLOOKUP(J6644,'Product Details'!B6635:C6803,2,0)</f>
        <v>#N/A</v>
      </c>
      <c r="L6644" s="7" t="e">
        <f>VLOOKUP(J6644,'Product Details'!B6635:D6803,3,0)</f>
        <v>#N/A</v>
      </c>
      <c r="M6644" s="7" t="e">
        <f>VLOOKUP(J6644,'Product Details'!B6636:E6803,4,0)</f>
        <v>#N/A</v>
      </c>
      <c r="Q6644" s="8">
        <f t="shared" si="412"/>
        <v>0</v>
      </c>
      <c r="R6644" s="8">
        <f t="shared" si="413"/>
        <v>0</v>
      </c>
      <c r="T6644" s="9">
        <f t="shared" si="414"/>
        <v>0</v>
      </c>
      <c r="U6644" s="34" t="e">
        <f t="shared" si="415"/>
        <v>#DIV/0!</v>
      </c>
    </row>
    <row r="6645" spans="7:21" x14ac:dyDescent="0.25">
      <c r="G6645" s="33" t="e">
        <f>VLOOKUP(F6645,'Customer Info'!A6636:B7136,2,0)</f>
        <v>#N/A</v>
      </c>
      <c r="H6645" s="6" t="e">
        <f>VLOOKUP(F6645,'Customer Info'!A6636:C7136,3,0)</f>
        <v>#N/A</v>
      </c>
      <c r="I6645" s="6" t="e">
        <f>VLOOKUP(F6645,'Customer Info'!A6636:E7136,5,0)</f>
        <v>#N/A</v>
      </c>
      <c r="K6645" s="7" t="e">
        <f>VLOOKUP(J6645,'Product Details'!B6636:C6804,2,0)</f>
        <v>#N/A</v>
      </c>
      <c r="L6645" s="7" t="e">
        <f>VLOOKUP(J6645,'Product Details'!B6636:D6804,3,0)</f>
        <v>#N/A</v>
      </c>
      <c r="M6645" s="7" t="e">
        <f>VLOOKUP(J6645,'Product Details'!B6637:E6804,4,0)</f>
        <v>#N/A</v>
      </c>
      <c r="Q6645" s="8">
        <f t="shared" si="412"/>
        <v>0</v>
      </c>
      <c r="R6645" s="8">
        <f t="shared" si="413"/>
        <v>0</v>
      </c>
      <c r="T6645" s="9">
        <f t="shared" si="414"/>
        <v>0</v>
      </c>
      <c r="U6645" s="34" t="e">
        <f t="shared" si="415"/>
        <v>#DIV/0!</v>
      </c>
    </row>
    <row r="6646" spans="7:21" x14ac:dyDescent="0.25">
      <c r="G6646" s="33" t="e">
        <f>VLOOKUP(F6646,'Customer Info'!A6637:B7137,2,0)</f>
        <v>#N/A</v>
      </c>
      <c r="H6646" s="6" t="e">
        <f>VLOOKUP(F6646,'Customer Info'!A6637:C7137,3,0)</f>
        <v>#N/A</v>
      </c>
      <c r="I6646" s="6" t="e">
        <f>VLOOKUP(F6646,'Customer Info'!A6637:E7137,5,0)</f>
        <v>#N/A</v>
      </c>
      <c r="K6646" s="7" t="e">
        <f>VLOOKUP(J6646,'Product Details'!B6637:C6805,2,0)</f>
        <v>#N/A</v>
      </c>
      <c r="L6646" s="7" t="e">
        <f>VLOOKUP(J6646,'Product Details'!B6637:D6805,3,0)</f>
        <v>#N/A</v>
      </c>
      <c r="M6646" s="7" t="e">
        <f>VLOOKUP(J6646,'Product Details'!B6638:E6805,4,0)</f>
        <v>#N/A</v>
      </c>
      <c r="Q6646" s="8">
        <f t="shared" si="412"/>
        <v>0</v>
      </c>
      <c r="R6646" s="8">
        <f t="shared" si="413"/>
        <v>0</v>
      </c>
      <c r="T6646" s="9">
        <f t="shared" si="414"/>
        <v>0</v>
      </c>
      <c r="U6646" s="34" t="e">
        <f t="shared" si="415"/>
        <v>#DIV/0!</v>
      </c>
    </row>
    <row r="6647" spans="7:21" x14ac:dyDescent="0.25">
      <c r="G6647" s="33" t="e">
        <f>VLOOKUP(F6647,'Customer Info'!A6638:B7138,2,0)</f>
        <v>#N/A</v>
      </c>
      <c r="H6647" s="6" t="e">
        <f>VLOOKUP(F6647,'Customer Info'!A6638:C7138,3,0)</f>
        <v>#N/A</v>
      </c>
      <c r="I6647" s="6" t="e">
        <f>VLOOKUP(F6647,'Customer Info'!A6638:E7138,5,0)</f>
        <v>#N/A</v>
      </c>
      <c r="K6647" s="7" t="e">
        <f>VLOOKUP(J6647,'Product Details'!B6638:C6806,2,0)</f>
        <v>#N/A</v>
      </c>
      <c r="L6647" s="7" t="e">
        <f>VLOOKUP(J6647,'Product Details'!B6638:D6806,3,0)</f>
        <v>#N/A</v>
      </c>
      <c r="M6647" s="7" t="e">
        <f>VLOOKUP(J6647,'Product Details'!B6639:E6806,4,0)</f>
        <v>#N/A</v>
      </c>
      <c r="Q6647" s="8">
        <f t="shared" si="412"/>
        <v>0</v>
      </c>
      <c r="R6647" s="8">
        <f t="shared" si="413"/>
        <v>0</v>
      </c>
      <c r="T6647" s="9">
        <f t="shared" si="414"/>
        <v>0</v>
      </c>
      <c r="U6647" s="34" t="e">
        <f t="shared" si="415"/>
        <v>#DIV/0!</v>
      </c>
    </row>
    <row r="6648" spans="7:21" x14ac:dyDescent="0.25">
      <c r="G6648" s="33" t="e">
        <f>VLOOKUP(F6648,'Customer Info'!A6639:B7139,2,0)</f>
        <v>#N/A</v>
      </c>
      <c r="H6648" s="6" t="e">
        <f>VLOOKUP(F6648,'Customer Info'!A6639:C7139,3,0)</f>
        <v>#N/A</v>
      </c>
      <c r="I6648" s="6" t="e">
        <f>VLOOKUP(F6648,'Customer Info'!A6639:E7139,5,0)</f>
        <v>#N/A</v>
      </c>
      <c r="K6648" s="7" t="e">
        <f>VLOOKUP(J6648,'Product Details'!B6639:C6807,2,0)</f>
        <v>#N/A</v>
      </c>
      <c r="L6648" s="7" t="e">
        <f>VLOOKUP(J6648,'Product Details'!B6639:D6807,3,0)</f>
        <v>#N/A</v>
      </c>
      <c r="M6648" s="7" t="e">
        <f>VLOOKUP(J6648,'Product Details'!B6640:E6807,4,0)</f>
        <v>#N/A</v>
      </c>
      <c r="Q6648" s="8">
        <f t="shared" si="412"/>
        <v>0</v>
      </c>
      <c r="R6648" s="8">
        <f t="shared" si="413"/>
        <v>0</v>
      </c>
      <c r="T6648" s="9">
        <f t="shared" si="414"/>
        <v>0</v>
      </c>
      <c r="U6648" s="34" t="e">
        <f t="shared" si="415"/>
        <v>#DIV/0!</v>
      </c>
    </row>
    <row r="6649" spans="7:21" x14ac:dyDescent="0.25">
      <c r="G6649" s="33" t="e">
        <f>VLOOKUP(F6649,'Customer Info'!A6640:B7140,2,0)</f>
        <v>#N/A</v>
      </c>
      <c r="H6649" s="6" t="e">
        <f>VLOOKUP(F6649,'Customer Info'!A6640:C7140,3,0)</f>
        <v>#N/A</v>
      </c>
      <c r="I6649" s="6" t="e">
        <f>VLOOKUP(F6649,'Customer Info'!A6640:E7140,5,0)</f>
        <v>#N/A</v>
      </c>
      <c r="K6649" s="7" t="e">
        <f>VLOOKUP(J6649,'Product Details'!B6640:C6808,2,0)</f>
        <v>#N/A</v>
      </c>
      <c r="L6649" s="7" t="e">
        <f>VLOOKUP(J6649,'Product Details'!B6640:D6808,3,0)</f>
        <v>#N/A</v>
      </c>
      <c r="M6649" s="7" t="e">
        <f>VLOOKUP(J6649,'Product Details'!B6641:E6808,4,0)</f>
        <v>#N/A</v>
      </c>
      <c r="Q6649" s="8">
        <f t="shared" si="412"/>
        <v>0</v>
      </c>
      <c r="R6649" s="8">
        <f t="shared" si="413"/>
        <v>0</v>
      </c>
      <c r="T6649" s="9">
        <f t="shared" si="414"/>
        <v>0</v>
      </c>
      <c r="U6649" s="34" t="e">
        <f t="shared" si="415"/>
        <v>#DIV/0!</v>
      </c>
    </row>
    <row r="6650" spans="7:21" x14ac:dyDescent="0.25">
      <c r="G6650" s="33" t="e">
        <f>VLOOKUP(F6650,'Customer Info'!A6641:B7141,2,0)</f>
        <v>#N/A</v>
      </c>
      <c r="H6650" s="6" t="e">
        <f>VLOOKUP(F6650,'Customer Info'!A6641:C7141,3,0)</f>
        <v>#N/A</v>
      </c>
      <c r="I6650" s="6" t="e">
        <f>VLOOKUP(F6650,'Customer Info'!A6641:E7141,5,0)</f>
        <v>#N/A</v>
      </c>
      <c r="K6650" s="7" t="e">
        <f>VLOOKUP(J6650,'Product Details'!B6641:C6809,2,0)</f>
        <v>#N/A</v>
      </c>
      <c r="L6650" s="7" t="e">
        <f>VLOOKUP(J6650,'Product Details'!B6641:D6809,3,0)</f>
        <v>#N/A</v>
      </c>
      <c r="M6650" s="7" t="e">
        <f>VLOOKUP(J6650,'Product Details'!B6642:E6809,4,0)</f>
        <v>#N/A</v>
      </c>
      <c r="Q6650" s="8">
        <f t="shared" si="412"/>
        <v>0</v>
      </c>
      <c r="R6650" s="8">
        <f t="shared" si="413"/>
        <v>0</v>
      </c>
      <c r="T6650" s="9">
        <f t="shared" si="414"/>
        <v>0</v>
      </c>
      <c r="U6650" s="34" t="e">
        <f t="shared" si="415"/>
        <v>#DIV/0!</v>
      </c>
    </row>
    <row r="6651" spans="7:21" x14ac:dyDescent="0.25">
      <c r="G6651" s="33" t="e">
        <f>VLOOKUP(F6651,'Customer Info'!A6642:B7142,2,0)</f>
        <v>#N/A</v>
      </c>
      <c r="H6651" s="6" t="e">
        <f>VLOOKUP(F6651,'Customer Info'!A6642:C7142,3,0)</f>
        <v>#N/A</v>
      </c>
      <c r="I6651" s="6" t="e">
        <f>VLOOKUP(F6651,'Customer Info'!A6642:E7142,5,0)</f>
        <v>#N/A</v>
      </c>
      <c r="K6651" s="7" t="e">
        <f>VLOOKUP(J6651,'Product Details'!B6642:C6810,2,0)</f>
        <v>#N/A</v>
      </c>
      <c r="L6651" s="7" t="e">
        <f>VLOOKUP(J6651,'Product Details'!B6642:D6810,3,0)</f>
        <v>#N/A</v>
      </c>
      <c r="M6651" s="7" t="e">
        <f>VLOOKUP(J6651,'Product Details'!B6643:E6810,4,0)</f>
        <v>#N/A</v>
      </c>
      <c r="Q6651" s="8">
        <f t="shared" si="412"/>
        <v>0</v>
      </c>
      <c r="R6651" s="8">
        <f t="shared" si="413"/>
        <v>0</v>
      </c>
      <c r="T6651" s="9">
        <f t="shared" si="414"/>
        <v>0</v>
      </c>
      <c r="U6651" s="34" t="e">
        <f t="shared" si="415"/>
        <v>#DIV/0!</v>
      </c>
    </row>
    <row r="6652" spans="7:21" x14ac:dyDescent="0.25">
      <c r="G6652" s="33" t="e">
        <f>VLOOKUP(F6652,'Customer Info'!A6643:B7143,2,0)</f>
        <v>#N/A</v>
      </c>
      <c r="H6652" s="6" t="e">
        <f>VLOOKUP(F6652,'Customer Info'!A6643:C7143,3,0)</f>
        <v>#N/A</v>
      </c>
      <c r="I6652" s="6" t="e">
        <f>VLOOKUP(F6652,'Customer Info'!A6643:E7143,5,0)</f>
        <v>#N/A</v>
      </c>
      <c r="K6652" s="7" t="e">
        <f>VLOOKUP(J6652,'Product Details'!B6643:C6811,2,0)</f>
        <v>#N/A</v>
      </c>
      <c r="L6652" s="7" t="e">
        <f>VLOOKUP(J6652,'Product Details'!B6643:D6811,3,0)</f>
        <v>#N/A</v>
      </c>
      <c r="M6652" s="7" t="e">
        <f>VLOOKUP(J6652,'Product Details'!B6644:E6811,4,0)</f>
        <v>#N/A</v>
      </c>
      <c r="Q6652" s="8">
        <f t="shared" si="412"/>
        <v>0</v>
      </c>
      <c r="R6652" s="8">
        <f t="shared" si="413"/>
        <v>0</v>
      </c>
      <c r="T6652" s="9">
        <f t="shared" si="414"/>
        <v>0</v>
      </c>
      <c r="U6652" s="34" t="e">
        <f t="shared" si="415"/>
        <v>#DIV/0!</v>
      </c>
    </row>
    <row r="6653" spans="7:21" x14ac:dyDescent="0.25">
      <c r="G6653" s="33" t="e">
        <f>VLOOKUP(F6653,'Customer Info'!A6644:B7144,2,0)</f>
        <v>#N/A</v>
      </c>
      <c r="H6653" s="6" t="e">
        <f>VLOOKUP(F6653,'Customer Info'!A6644:C7144,3,0)</f>
        <v>#N/A</v>
      </c>
      <c r="I6653" s="6" t="e">
        <f>VLOOKUP(F6653,'Customer Info'!A6644:E7144,5,0)</f>
        <v>#N/A</v>
      </c>
      <c r="K6653" s="7" t="e">
        <f>VLOOKUP(J6653,'Product Details'!B6644:C6812,2,0)</f>
        <v>#N/A</v>
      </c>
      <c r="L6653" s="7" t="e">
        <f>VLOOKUP(J6653,'Product Details'!B6644:D6812,3,0)</f>
        <v>#N/A</v>
      </c>
      <c r="M6653" s="7" t="e">
        <f>VLOOKUP(J6653,'Product Details'!B6645:E6812,4,0)</f>
        <v>#N/A</v>
      </c>
      <c r="Q6653" s="8">
        <f t="shared" si="412"/>
        <v>0</v>
      </c>
      <c r="R6653" s="8">
        <f t="shared" si="413"/>
        <v>0</v>
      </c>
      <c r="T6653" s="9">
        <f t="shared" si="414"/>
        <v>0</v>
      </c>
      <c r="U6653" s="34" t="e">
        <f t="shared" si="415"/>
        <v>#DIV/0!</v>
      </c>
    </row>
    <row r="6654" spans="7:21" x14ac:dyDescent="0.25">
      <c r="G6654" s="33" t="e">
        <f>VLOOKUP(F6654,'Customer Info'!A6645:B7145,2,0)</f>
        <v>#N/A</v>
      </c>
      <c r="H6654" s="6" t="e">
        <f>VLOOKUP(F6654,'Customer Info'!A6645:C7145,3,0)</f>
        <v>#N/A</v>
      </c>
      <c r="I6654" s="6" t="e">
        <f>VLOOKUP(F6654,'Customer Info'!A6645:E7145,5,0)</f>
        <v>#N/A</v>
      </c>
      <c r="K6654" s="7" t="e">
        <f>VLOOKUP(J6654,'Product Details'!B6645:C6813,2,0)</f>
        <v>#N/A</v>
      </c>
      <c r="L6654" s="7" t="e">
        <f>VLOOKUP(J6654,'Product Details'!B6645:D6813,3,0)</f>
        <v>#N/A</v>
      </c>
      <c r="M6654" s="7" t="e">
        <f>VLOOKUP(J6654,'Product Details'!B6646:E6813,4,0)</f>
        <v>#N/A</v>
      </c>
      <c r="Q6654" s="8">
        <f t="shared" si="412"/>
        <v>0</v>
      </c>
      <c r="R6654" s="8">
        <f t="shared" si="413"/>
        <v>0</v>
      </c>
      <c r="T6654" s="9">
        <f t="shared" si="414"/>
        <v>0</v>
      </c>
      <c r="U6654" s="34" t="e">
        <f t="shared" si="415"/>
        <v>#DIV/0!</v>
      </c>
    </row>
    <row r="6655" spans="7:21" x14ac:dyDescent="0.25">
      <c r="G6655" s="33" t="e">
        <f>VLOOKUP(F6655,'Customer Info'!A6646:B7146,2,0)</f>
        <v>#N/A</v>
      </c>
      <c r="H6655" s="6" t="e">
        <f>VLOOKUP(F6655,'Customer Info'!A6646:C7146,3,0)</f>
        <v>#N/A</v>
      </c>
      <c r="I6655" s="6" t="e">
        <f>VLOOKUP(F6655,'Customer Info'!A6646:E7146,5,0)</f>
        <v>#N/A</v>
      </c>
      <c r="K6655" s="7" t="e">
        <f>VLOOKUP(J6655,'Product Details'!B6646:C6814,2,0)</f>
        <v>#N/A</v>
      </c>
      <c r="L6655" s="7" t="e">
        <f>VLOOKUP(J6655,'Product Details'!B6646:D6814,3,0)</f>
        <v>#N/A</v>
      </c>
      <c r="M6655" s="7" t="e">
        <f>VLOOKUP(J6655,'Product Details'!B6647:E6814,4,0)</f>
        <v>#N/A</v>
      </c>
      <c r="Q6655" s="8">
        <f t="shared" si="412"/>
        <v>0</v>
      </c>
      <c r="R6655" s="8">
        <f t="shared" si="413"/>
        <v>0</v>
      </c>
      <c r="T6655" s="9">
        <f t="shared" si="414"/>
        <v>0</v>
      </c>
      <c r="U6655" s="34" t="e">
        <f t="shared" si="415"/>
        <v>#DIV/0!</v>
      </c>
    </row>
    <row r="6656" spans="7:21" x14ac:dyDescent="0.25">
      <c r="G6656" s="33" t="e">
        <f>VLOOKUP(F6656,'Customer Info'!A6647:B7147,2,0)</f>
        <v>#N/A</v>
      </c>
      <c r="H6656" s="6" t="e">
        <f>VLOOKUP(F6656,'Customer Info'!A6647:C7147,3,0)</f>
        <v>#N/A</v>
      </c>
      <c r="I6656" s="6" t="e">
        <f>VLOOKUP(F6656,'Customer Info'!A6647:E7147,5,0)</f>
        <v>#N/A</v>
      </c>
      <c r="K6656" s="7" t="e">
        <f>VLOOKUP(J6656,'Product Details'!B6647:C6815,2,0)</f>
        <v>#N/A</v>
      </c>
      <c r="L6656" s="7" t="e">
        <f>VLOOKUP(J6656,'Product Details'!B6647:D6815,3,0)</f>
        <v>#N/A</v>
      </c>
      <c r="M6656" s="7" t="e">
        <f>VLOOKUP(J6656,'Product Details'!B6648:E6815,4,0)</f>
        <v>#N/A</v>
      </c>
      <c r="Q6656" s="8">
        <f t="shared" si="412"/>
        <v>0</v>
      </c>
      <c r="R6656" s="8">
        <f t="shared" si="413"/>
        <v>0</v>
      </c>
      <c r="T6656" s="9">
        <f t="shared" si="414"/>
        <v>0</v>
      </c>
      <c r="U6656" s="34" t="e">
        <f t="shared" si="415"/>
        <v>#DIV/0!</v>
      </c>
    </row>
    <row r="6657" spans="7:21" x14ac:dyDescent="0.25">
      <c r="G6657" s="33" t="e">
        <f>VLOOKUP(F6657,'Customer Info'!A6648:B7148,2,0)</f>
        <v>#N/A</v>
      </c>
      <c r="H6657" s="6" t="e">
        <f>VLOOKUP(F6657,'Customer Info'!A6648:C7148,3,0)</f>
        <v>#N/A</v>
      </c>
      <c r="I6657" s="6" t="e">
        <f>VLOOKUP(F6657,'Customer Info'!A6648:E7148,5,0)</f>
        <v>#N/A</v>
      </c>
      <c r="K6657" s="7" t="e">
        <f>VLOOKUP(J6657,'Product Details'!B6648:C6816,2,0)</f>
        <v>#N/A</v>
      </c>
      <c r="L6657" s="7" t="e">
        <f>VLOOKUP(J6657,'Product Details'!B6648:D6816,3,0)</f>
        <v>#N/A</v>
      </c>
      <c r="M6657" s="7" t="e">
        <f>VLOOKUP(J6657,'Product Details'!B6649:E6816,4,0)</f>
        <v>#N/A</v>
      </c>
      <c r="Q6657" s="8">
        <f t="shared" si="412"/>
        <v>0</v>
      </c>
      <c r="R6657" s="8">
        <f t="shared" si="413"/>
        <v>0</v>
      </c>
      <c r="T6657" s="9">
        <f t="shared" si="414"/>
        <v>0</v>
      </c>
      <c r="U6657" s="34" t="e">
        <f t="shared" si="415"/>
        <v>#DIV/0!</v>
      </c>
    </row>
    <row r="6658" spans="7:21" x14ac:dyDescent="0.25">
      <c r="G6658" s="33" t="e">
        <f>VLOOKUP(F6658,'Customer Info'!A6649:B7149,2,0)</f>
        <v>#N/A</v>
      </c>
      <c r="H6658" s="6" t="e">
        <f>VLOOKUP(F6658,'Customer Info'!A6649:C7149,3,0)</f>
        <v>#N/A</v>
      </c>
      <c r="I6658" s="6" t="e">
        <f>VLOOKUP(F6658,'Customer Info'!A6649:E7149,5,0)</f>
        <v>#N/A</v>
      </c>
      <c r="K6658" s="7" t="e">
        <f>VLOOKUP(J6658,'Product Details'!B6649:C6817,2,0)</f>
        <v>#N/A</v>
      </c>
      <c r="L6658" s="7" t="e">
        <f>VLOOKUP(J6658,'Product Details'!B6649:D6817,3,0)</f>
        <v>#N/A</v>
      </c>
      <c r="M6658" s="7" t="e">
        <f>VLOOKUP(J6658,'Product Details'!B6650:E6817,4,0)</f>
        <v>#N/A</v>
      </c>
      <c r="Q6658" s="8">
        <f t="shared" si="412"/>
        <v>0</v>
      </c>
      <c r="R6658" s="8">
        <f t="shared" si="413"/>
        <v>0</v>
      </c>
      <c r="T6658" s="9">
        <f t="shared" si="414"/>
        <v>0</v>
      </c>
      <c r="U6658" s="34" t="e">
        <f t="shared" si="415"/>
        <v>#DIV/0!</v>
      </c>
    </row>
    <row r="6659" spans="7:21" x14ac:dyDescent="0.25">
      <c r="G6659" s="33" t="e">
        <f>VLOOKUP(F6659,'Customer Info'!A6650:B7150,2,0)</f>
        <v>#N/A</v>
      </c>
      <c r="H6659" s="6" t="e">
        <f>VLOOKUP(F6659,'Customer Info'!A6650:C7150,3,0)</f>
        <v>#N/A</v>
      </c>
      <c r="I6659" s="6" t="e">
        <f>VLOOKUP(F6659,'Customer Info'!A6650:E7150,5,0)</f>
        <v>#N/A</v>
      </c>
      <c r="K6659" s="7" t="e">
        <f>VLOOKUP(J6659,'Product Details'!B6650:C6818,2,0)</f>
        <v>#N/A</v>
      </c>
      <c r="L6659" s="7" t="e">
        <f>VLOOKUP(J6659,'Product Details'!B6650:D6818,3,0)</f>
        <v>#N/A</v>
      </c>
      <c r="M6659" s="7" t="e">
        <f>VLOOKUP(J6659,'Product Details'!B6651:E6818,4,0)</f>
        <v>#N/A</v>
      </c>
      <c r="Q6659" s="8">
        <f t="shared" si="412"/>
        <v>0</v>
      </c>
      <c r="R6659" s="8">
        <f t="shared" si="413"/>
        <v>0</v>
      </c>
      <c r="T6659" s="9">
        <f t="shared" si="414"/>
        <v>0</v>
      </c>
      <c r="U6659" s="34" t="e">
        <f t="shared" si="415"/>
        <v>#DIV/0!</v>
      </c>
    </row>
    <row r="6660" spans="7:21" x14ac:dyDescent="0.25">
      <c r="G6660" s="33" t="e">
        <f>VLOOKUP(F6660,'Customer Info'!A6651:B7151,2,0)</f>
        <v>#N/A</v>
      </c>
      <c r="H6660" s="6" t="e">
        <f>VLOOKUP(F6660,'Customer Info'!A6651:C7151,3,0)</f>
        <v>#N/A</v>
      </c>
      <c r="I6660" s="6" t="e">
        <f>VLOOKUP(F6660,'Customer Info'!A6651:E7151,5,0)</f>
        <v>#N/A</v>
      </c>
      <c r="K6660" s="7" t="e">
        <f>VLOOKUP(J6660,'Product Details'!B6651:C6819,2,0)</f>
        <v>#N/A</v>
      </c>
      <c r="L6660" s="7" t="e">
        <f>VLOOKUP(J6660,'Product Details'!B6651:D6819,3,0)</f>
        <v>#N/A</v>
      </c>
      <c r="M6660" s="7" t="e">
        <f>VLOOKUP(J6660,'Product Details'!B6652:E6819,4,0)</f>
        <v>#N/A</v>
      </c>
      <c r="Q6660" s="8">
        <f t="shared" si="412"/>
        <v>0</v>
      </c>
      <c r="R6660" s="8">
        <f t="shared" si="413"/>
        <v>0</v>
      </c>
      <c r="T6660" s="9">
        <f t="shared" si="414"/>
        <v>0</v>
      </c>
      <c r="U6660" s="34" t="e">
        <f t="shared" si="415"/>
        <v>#DIV/0!</v>
      </c>
    </row>
    <row r="6661" spans="7:21" x14ac:dyDescent="0.25">
      <c r="G6661" s="33" t="e">
        <f>VLOOKUP(F6661,'Customer Info'!A6652:B7152,2,0)</f>
        <v>#N/A</v>
      </c>
      <c r="H6661" s="6" t="e">
        <f>VLOOKUP(F6661,'Customer Info'!A6652:C7152,3,0)</f>
        <v>#N/A</v>
      </c>
      <c r="I6661" s="6" t="e">
        <f>VLOOKUP(F6661,'Customer Info'!A6652:E7152,5,0)</f>
        <v>#N/A</v>
      </c>
      <c r="K6661" s="7" t="e">
        <f>VLOOKUP(J6661,'Product Details'!B6652:C6820,2,0)</f>
        <v>#N/A</v>
      </c>
      <c r="L6661" s="7" t="e">
        <f>VLOOKUP(J6661,'Product Details'!B6652:D6820,3,0)</f>
        <v>#N/A</v>
      </c>
      <c r="M6661" s="7" t="e">
        <f>VLOOKUP(J6661,'Product Details'!B6653:E6820,4,0)</f>
        <v>#N/A</v>
      </c>
      <c r="Q6661" s="8">
        <f t="shared" si="412"/>
        <v>0</v>
      </c>
      <c r="R6661" s="8">
        <f t="shared" si="413"/>
        <v>0</v>
      </c>
      <c r="T6661" s="9">
        <f t="shared" si="414"/>
        <v>0</v>
      </c>
      <c r="U6661" s="34" t="e">
        <f t="shared" si="415"/>
        <v>#DIV/0!</v>
      </c>
    </row>
    <row r="6662" spans="7:21" x14ac:dyDescent="0.25">
      <c r="G6662" s="33" t="e">
        <f>VLOOKUP(F6662,'Customer Info'!A6653:B7153,2,0)</f>
        <v>#N/A</v>
      </c>
      <c r="H6662" s="6" t="e">
        <f>VLOOKUP(F6662,'Customer Info'!A6653:C7153,3,0)</f>
        <v>#N/A</v>
      </c>
      <c r="I6662" s="6" t="e">
        <f>VLOOKUP(F6662,'Customer Info'!A6653:E7153,5,0)</f>
        <v>#N/A</v>
      </c>
      <c r="K6662" s="7" t="e">
        <f>VLOOKUP(J6662,'Product Details'!B6653:C6821,2,0)</f>
        <v>#N/A</v>
      </c>
      <c r="L6662" s="7" t="e">
        <f>VLOOKUP(J6662,'Product Details'!B6653:D6821,3,0)</f>
        <v>#N/A</v>
      </c>
      <c r="M6662" s="7" t="e">
        <f>VLOOKUP(J6662,'Product Details'!B6654:E6821,4,0)</f>
        <v>#N/A</v>
      </c>
      <c r="Q6662" s="8">
        <f t="shared" si="412"/>
        <v>0</v>
      </c>
      <c r="R6662" s="8">
        <f t="shared" si="413"/>
        <v>0</v>
      </c>
      <c r="T6662" s="9">
        <f t="shared" si="414"/>
        <v>0</v>
      </c>
      <c r="U6662" s="34" t="e">
        <f t="shared" si="415"/>
        <v>#DIV/0!</v>
      </c>
    </row>
    <row r="6663" spans="7:21" x14ac:dyDescent="0.25">
      <c r="G6663" s="33" t="e">
        <f>VLOOKUP(F6663,'Customer Info'!A6654:B7154,2,0)</f>
        <v>#N/A</v>
      </c>
      <c r="H6663" s="6" t="e">
        <f>VLOOKUP(F6663,'Customer Info'!A6654:C7154,3,0)</f>
        <v>#N/A</v>
      </c>
      <c r="I6663" s="6" t="e">
        <f>VLOOKUP(F6663,'Customer Info'!A6654:E7154,5,0)</f>
        <v>#N/A</v>
      </c>
      <c r="K6663" s="7" t="e">
        <f>VLOOKUP(J6663,'Product Details'!B6654:C6822,2,0)</f>
        <v>#N/A</v>
      </c>
      <c r="L6663" s="7" t="e">
        <f>VLOOKUP(J6663,'Product Details'!B6654:D6822,3,0)</f>
        <v>#N/A</v>
      </c>
      <c r="M6663" s="7" t="e">
        <f>VLOOKUP(J6663,'Product Details'!B6655:E6822,4,0)</f>
        <v>#N/A</v>
      </c>
      <c r="Q6663" s="8">
        <f t="shared" si="412"/>
        <v>0</v>
      </c>
      <c r="R6663" s="8">
        <f t="shared" si="413"/>
        <v>0</v>
      </c>
      <c r="T6663" s="9">
        <f t="shared" si="414"/>
        <v>0</v>
      </c>
      <c r="U6663" s="34" t="e">
        <f t="shared" si="415"/>
        <v>#DIV/0!</v>
      </c>
    </row>
    <row r="6664" spans="7:21" x14ac:dyDescent="0.25">
      <c r="G6664" s="33" t="e">
        <f>VLOOKUP(F6664,'Customer Info'!A6655:B7155,2,0)</f>
        <v>#N/A</v>
      </c>
      <c r="H6664" s="6" t="e">
        <f>VLOOKUP(F6664,'Customer Info'!A6655:C7155,3,0)</f>
        <v>#N/A</v>
      </c>
      <c r="I6664" s="6" t="e">
        <f>VLOOKUP(F6664,'Customer Info'!A6655:E7155,5,0)</f>
        <v>#N/A</v>
      </c>
      <c r="K6664" s="7" t="e">
        <f>VLOOKUP(J6664,'Product Details'!B6655:C6823,2,0)</f>
        <v>#N/A</v>
      </c>
      <c r="L6664" s="7" t="e">
        <f>VLOOKUP(J6664,'Product Details'!B6655:D6823,3,0)</f>
        <v>#N/A</v>
      </c>
      <c r="M6664" s="7" t="e">
        <f>VLOOKUP(J6664,'Product Details'!B6656:E6823,4,0)</f>
        <v>#N/A</v>
      </c>
      <c r="Q6664" s="8">
        <f t="shared" si="412"/>
        <v>0</v>
      </c>
      <c r="R6664" s="8">
        <f t="shared" si="413"/>
        <v>0</v>
      </c>
      <c r="T6664" s="9">
        <f t="shared" si="414"/>
        <v>0</v>
      </c>
      <c r="U6664" s="34" t="e">
        <f t="shared" si="415"/>
        <v>#DIV/0!</v>
      </c>
    </row>
    <row r="6665" spans="7:21" x14ac:dyDescent="0.25">
      <c r="G6665" s="33" t="e">
        <f>VLOOKUP(F6665,'Customer Info'!A6656:B7156,2,0)</f>
        <v>#N/A</v>
      </c>
      <c r="H6665" s="6" t="e">
        <f>VLOOKUP(F6665,'Customer Info'!A6656:C7156,3,0)</f>
        <v>#N/A</v>
      </c>
      <c r="I6665" s="6" t="e">
        <f>VLOOKUP(F6665,'Customer Info'!A6656:E7156,5,0)</f>
        <v>#N/A</v>
      </c>
      <c r="K6665" s="7" t="e">
        <f>VLOOKUP(J6665,'Product Details'!B6656:C6824,2,0)</f>
        <v>#N/A</v>
      </c>
      <c r="L6665" s="7" t="e">
        <f>VLOOKUP(J6665,'Product Details'!B6656:D6824,3,0)</f>
        <v>#N/A</v>
      </c>
      <c r="M6665" s="7" t="e">
        <f>VLOOKUP(J6665,'Product Details'!B6657:E6824,4,0)</f>
        <v>#N/A</v>
      </c>
      <c r="Q6665" s="8">
        <f t="shared" si="412"/>
        <v>0</v>
      </c>
      <c r="R6665" s="8">
        <f t="shared" si="413"/>
        <v>0</v>
      </c>
      <c r="T6665" s="9">
        <f t="shared" si="414"/>
        <v>0</v>
      </c>
      <c r="U6665" s="34" t="e">
        <f t="shared" si="415"/>
        <v>#DIV/0!</v>
      </c>
    </row>
    <row r="6666" spans="7:21" x14ac:dyDescent="0.25">
      <c r="G6666" s="33" t="e">
        <f>VLOOKUP(F6666,'Customer Info'!A6657:B7157,2,0)</f>
        <v>#N/A</v>
      </c>
      <c r="H6666" s="6" t="e">
        <f>VLOOKUP(F6666,'Customer Info'!A6657:C7157,3,0)</f>
        <v>#N/A</v>
      </c>
      <c r="I6666" s="6" t="e">
        <f>VLOOKUP(F6666,'Customer Info'!A6657:E7157,5,0)</f>
        <v>#N/A</v>
      </c>
      <c r="K6666" s="7" t="e">
        <f>VLOOKUP(J6666,'Product Details'!B6657:C6825,2,0)</f>
        <v>#N/A</v>
      </c>
      <c r="L6666" s="7" t="e">
        <f>VLOOKUP(J6666,'Product Details'!B6657:D6825,3,0)</f>
        <v>#N/A</v>
      </c>
      <c r="M6666" s="7" t="e">
        <f>VLOOKUP(J6666,'Product Details'!B6658:E6825,4,0)</f>
        <v>#N/A</v>
      </c>
      <c r="Q6666" s="8">
        <f t="shared" si="412"/>
        <v>0</v>
      </c>
      <c r="R6666" s="8">
        <f t="shared" si="413"/>
        <v>0</v>
      </c>
      <c r="T6666" s="9">
        <f t="shared" si="414"/>
        <v>0</v>
      </c>
      <c r="U6666" s="34" t="e">
        <f t="shared" si="415"/>
        <v>#DIV/0!</v>
      </c>
    </row>
    <row r="6667" spans="7:21" x14ac:dyDescent="0.25">
      <c r="G6667" s="33" t="e">
        <f>VLOOKUP(F6667,'Customer Info'!A6658:B7158,2,0)</f>
        <v>#N/A</v>
      </c>
      <c r="H6667" s="6" t="e">
        <f>VLOOKUP(F6667,'Customer Info'!A6658:C7158,3,0)</f>
        <v>#N/A</v>
      </c>
      <c r="I6667" s="6" t="e">
        <f>VLOOKUP(F6667,'Customer Info'!A6658:E7158,5,0)</f>
        <v>#N/A</v>
      </c>
      <c r="K6667" s="7" t="e">
        <f>VLOOKUP(J6667,'Product Details'!B6658:C6826,2,0)</f>
        <v>#N/A</v>
      </c>
      <c r="L6667" s="7" t="e">
        <f>VLOOKUP(J6667,'Product Details'!B6658:D6826,3,0)</f>
        <v>#N/A</v>
      </c>
      <c r="M6667" s="7" t="e">
        <f>VLOOKUP(J6667,'Product Details'!B6659:E6826,4,0)</f>
        <v>#N/A</v>
      </c>
      <c r="Q6667" s="8">
        <f t="shared" ref="Q6667:Q6730" si="416">O6667*P6667</f>
        <v>0</v>
      </c>
      <c r="R6667" s="8">
        <f t="shared" ref="R6667:R6730" si="417">N6667*P6667</f>
        <v>0</v>
      </c>
      <c r="T6667" s="9">
        <f t="shared" ref="T6667:T6730" si="418">R6667+S6667</f>
        <v>0</v>
      </c>
      <c r="U6667" s="34" t="e">
        <f t="shared" ref="U6667:U6730" si="419">(N6667-O6667)/N6667</f>
        <v>#DIV/0!</v>
      </c>
    </row>
    <row r="6668" spans="7:21" x14ac:dyDescent="0.25">
      <c r="G6668" s="33" t="e">
        <f>VLOOKUP(F6668,'Customer Info'!A6659:B7159,2,0)</f>
        <v>#N/A</v>
      </c>
      <c r="H6668" s="6" t="e">
        <f>VLOOKUP(F6668,'Customer Info'!A6659:C7159,3,0)</f>
        <v>#N/A</v>
      </c>
      <c r="I6668" s="6" t="e">
        <f>VLOOKUP(F6668,'Customer Info'!A6659:E7159,5,0)</f>
        <v>#N/A</v>
      </c>
      <c r="K6668" s="7" t="e">
        <f>VLOOKUP(J6668,'Product Details'!B6659:C6827,2,0)</f>
        <v>#N/A</v>
      </c>
      <c r="L6668" s="7" t="e">
        <f>VLOOKUP(J6668,'Product Details'!B6659:D6827,3,0)</f>
        <v>#N/A</v>
      </c>
      <c r="M6668" s="7" t="e">
        <f>VLOOKUP(J6668,'Product Details'!B6660:E6827,4,0)</f>
        <v>#N/A</v>
      </c>
      <c r="Q6668" s="8">
        <f t="shared" si="416"/>
        <v>0</v>
      </c>
      <c r="R6668" s="8">
        <f t="shared" si="417"/>
        <v>0</v>
      </c>
      <c r="T6668" s="9">
        <f t="shared" si="418"/>
        <v>0</v>
      </c>
      <c r="U6668" s="34" t="e">
        <f t="shared" si="419"/>
        <v>#DIV/0!</v>
      </c>
    </row>
    <row r="6669" spans="7:21" x14ac:dyDescent="0.25">
      <c r="G6669" s="33" t="e">
        <f>VLOOKUP(F6669,'Customer Info'!A6660:B7160,2,0)</f>
        <v>#N/A</v>
      </c>
      <c r="H6669" s="6" t="e">
        <f>VLOOKUP(F6669,'Customer Info'!A6660:C7160,3,0)</f>
        <v>#N/A</v>
      </c>
      <c r="I6669" s="6" t="e">
        <f>VLOOKUP(F6669,'Customer Info'!A6660:E7160,5,0)</f>
        <v>#N/A</v>
      </c>
      <c r="K6669" s="7" t="e">
        <f>VLOOKUP(J6669,'Product Details'!B6660:C6828,2,0)</f>
        <v>#N/A</v>
      </c>
      <c r="L6669" s="7" t="e">
        <f>VLOOKUP(J6669,'Product Details'!B6660:D6828,3,0)</f>
        <v>#N/A</v>
      </c>
      <c r="M6669" s="7" t="e">
        <f>VLOOKUP(J6669,'Product Details'!B6661:E6828,4,0)</f>
        <v>#N/A</v>
      </c>
      <c r="Q6669" s="8">
        <f t="shared" si="416"/>
        <v>0</v>
      </c>
      <c r="R6669" s="8">
        <f t="shared" si="417"/>
        <v>0</v>
      </c>
      <c r="T6669" s="9">
        <f t="shared" si="418"/>
        <v>0</v>
      </c>
      <c r="U6669" s="34" t="e">
        <f t="shared" si="419"/>
        <v>#DIV/0!</v>
      </c>
    </row>
    <row r="6670" spans="7:21" x14ac:dyDescent="0.25">
      <c r="G6670" s="33" t="e">
        <f>VLOOKUP(F6670,'Customer Info'!A6661:B7161,2,0)</f>
        <v>#N/A</v>
      </c>
      <c r="H6670" s="6" t="e">
        <f>VLOOKUP(F6670,'Customer Info'!A6661:C7161,3,0)</f>
        <v>#N/A</v>
      </c>
      <c r="I6670" s="6" t="e">
        <f>VLOOKUP(F6670,'Customer Info'!A6661:E7161,5,0)</f>
        <v>#N/A</v>
      </c>
      <c r="K6670" s="7" t="e">
        <f>VLOOKUP(J6670,'Product Details'!B6661:C6829,2,0)</f>
        <v>#N/A</v>
      </c>
      <c r="L6670" s="7" t="e">
        <f>VLOOKUP(J6670,'Product Details'!B6661:D6829,3,0)</f>
        <v>#N/A</v>
      </c>
      <c r="M6670" s="7" t="e">
        <f>VLOOKUP(J6670,'Product Details'!B6662:E6829,4,0)</f>
        <v>#N/A</v>
      </c>
      <c r="Q6670" s="8">
        <f t="shared" si="416"/>
        <v>0</v>
      </c>
      <c r="R6670" s="8">
        <f t="shared" si="417"/>
        <v>0</v>
      </c>
      <c r="T6670" s="9">
        <f t="shared" si="418"/>
        <v>0</v>
      </c>
      <c r="U6670" s="34" t="e">
        <f t="shared" si="419"/>
        <v>#DIV/0!</v>
      </c>
    </row>
    <row r="6671" spans="7:21" x14ac:dyDescent="0.25">
      <c r="G6671" s="33" t="e">
        <f>VLOOKUP(F6671,'Customer Info'!A6662:B7162,2,0)</f>
        <v>#N/A</v>
      </c>
      <c r="H6671" s="6" t="e">
        <f>VLOOKUP(F6671,'Customer Info'!A6662:C7162,3,0)</f>
        <v>#N/A</v>
      </c>
      <c r="I6671" s="6" t="e">
        <f>VLOOKUP(F6671,'Customer Info'!A6662:E7162,5,0)</f>
        <v>#N/A</v>
      </c>
      <c r="K6671" s="7" t="e">
        <f>VLOOKUP(J6671,'Product Details'!B6662:C6830,2,0)</f>
        <v>#N/A</v>
      </c>
      <c r="L6671" s="7" t="e">
        <f>VLOOKUP(J6671,'Product Details'!B6662:D6830,3,0)</f>
        <v>#N/A</v>
      </c>
      <c r="M6671" s="7" t="e">
        <f>VLOOKUP(J6671,'Product Details'!B6663:E6830,4,0)</f>
        <v>#N/A</v>
      </c>
      <c r="Q6671" s="8">
        <f t="shared" si="416"/>
        <v>0</v>
      </c>
      <c r="R6671" s="8">
        <f t="shared" si="417"/>
        <v>0</v>
      </c>
      <c r="T6671" s="9">
        <f t="shared" si="418"/>
        <v>0</v>
      </c>
      <c r="U6671" s="34" t="e">
        <f t="shared" si="419"/>
        <v>#DIV/0!</v>
      </c>
    </row>
    <row r="6672" spans="7:21" x14ac:dyDescent="0.25">
      <c r="G6672" s="33" t="e">
        <f>VLOOKUP(F6672,'Customer Info'!A6663:B7163,2,0)</f>
        <v>#N/A</v>
      </c>
      <c r="H6672" s="6" t="e">
        <f>VLOOKUP(F6672,'Customer Info'!A6663:C7163,3,0)</f>
        <v>#N/A</v>
      </c>
      <c r="I6672" s="6" t="e">
        <f>VLOOKUP(F6672,'Customer Info'!A6663:E7163,5,0)</f>
        <v>#N/A</v>
      </c>
      <c r="K6672" s="7" t="e">
        <f>VLOOKUP(J6672,'Product Details'!B6663:C6831,2,0)</f>
        <v>#N/A</v>
      </c>
      <c r="L6672" s="7" t="e">
        <f>VLOOKUP(J6672,'Product Details'!B6663:D6831,3,0)</f>
        <v>#N/A</v>
      </c>
      <c r="M6672" s="7" t="e">
        <f>VLOOKUP(J6672,'Product Details'!B6664:E6831,4,0)</f>
        <v>#N/A</v>
      </c>
      <c r="Q6672" s="8">
        <f t="shared" si="416"/>
        <v>0</v>
      </c>
      <c r="R6672" s="8">
        <f t="shared" si="417"/>
        <v>0</v>
      </c>
      <c r="T6672" s="9">
        <f t="shared" si="418"/>
        <v>0</v>
      </c>
      <c r="U6672" s="34" t="e">
        <f t="shared" si="419"/>
        <v>#DIV/0!</v>
      </c>
    </row>
    <row r="6673" spans="7:21" x14ac:dyDescent="0.25">
      <c r="G6673" s="33" t="e">
        <f>VLOOKUP(F6673,'Customer Info'!A6664:B7164,2,0)</f>
        <v>#N/A</v>
      </c>
      <c r="H6673" s="6" t="e">
        <f>VLOOKUP(F6673,'Customer Info'!A6664:C7164,3,0)</f>
        <v>#N/A</v>
      </c>
      <c r="I6673" s="6" t="e">
        <f>VLOOKUP(F6673,'Customer Info'!A6664:E7164,5,0)</f>
        <v>#N/A</v>
      </c>
      <c r="K6673" s="7" t="e">
        <f>VLOOKUP(J6673,'Product Details'!B6664:C6832,2,0)</f>
        <v>#N/A</v>
      </c>
      <c r="L6673" s="7" t="e">
        <f>VLOOKUP(J6673,'Product Details'!B6664:D6832,3,0)</f>
        <v>#N/A</v>
      </c>
      <c r="M6673" s="7" t="e">
        <f>VLOOKUP(J6673,'Product Details'!B6665:E6832,4,0)</f>
        <v>#N/A</v>
      </c>
      <c r="Q6673" s="8">
        <f t="shared" si="416"/>
        <v>0</v>
      </c>
      <c r="R6673" s="8">
        <f t="shared" si="417"/>
        <v>0</v>
      </c>
      <c r="T6673" s="9">
        <f t="shared" si="418"/>
        <v>0</v>
      </c>
      <c r="U6673" s="34" t="e">
        <f t="shared" si="419"/>
        <v>#DIV/0!</v>
      </c>
    </row>
    <row r="6674" spans="7:21" x14ac:dyDescent="0.25">
      <c r="G6674" s="33" t="e">
        <f>VLOOKUP(F6674,'Customer Info'!A6665:B7165,2,0)</f>
        <v>#N/A</v>
      </c>
      <c r="H6674" s="6" t="e">
        <f>VLOOKUP(F6674,'Customer Info'!A6665:C7165,3,0)</f>
        <v>#N/A</v>
      </c>
      <c r="I6674" s="6" t="e">
        <f>VLOOKUP(F6674,'Customer Info'!A6665:E7165,5,0)</f>
        <v>#N/A</v>
      </c>
      <c r="K6674" s="7" t="e">
        <f>VLOOKUP(J6674,'Product Details'!B6665:C6833,2,0)</f>
        <v>#N/A</v>
      </c>
      <c r="L6674" s="7" t="e">
        <f>VLOOKUP(J6674,'Product Details'!B6665:D6833,3,0)</f>
        <v>#N/A</v>
      </c>
      <c r="M6674" s="7" t="e">
        <f>VLOOKUP(J6674,'Product Details'!B6666:E6833,4,0)</f>
        <v>#N/A</v>
      </c>
      <c r="Q6674" s="8">
        <f t="shared" si="416"/>
        <v>0</v>
      </c>
      <c r="R6674" s="8">
        <f t="shared" si="417"/>
        <v>0</v>
      </c>
      <c r="T6674" s="9">
        <f t="shared" si="418"/>
        <v>0</v>
      </c>
      <c r="U6674" s="34" t="e">
        <f t="shared" si="419"/>
        <v>#DIV/0!</v>
      </c>
    </row>
    <row r="6675" spans="7:21" x14ac:dyDescent="0.25">
      <c r="G6675" s="33" t="e">
        <f>VLOOKUP(F6675,'Customer Info'!A6666:B7166,2,0)</f>
        <v>#N/A</v>
      </c>
      <c r="H6675" s="6" t="e">
        <f>VLOOKUP(F6675,'Customer Info'!A6666:C7166,3,0)</f>
        <v>#N/A</v>
      </c>
      <c r="I6675" s="6" t="e">
        <f>VLOOKUP(F6675,'Customer Info'!A6666:E7166,5,0)</f>
        <v>#N/A</v>
      </c>
      <c r="K6675" s="7" t="e">
        <f>VLOOKUP(J6675,'Product Details'!B6666:C6834,2,0)</f>
        <v>#N/A</v>
      </c>
      <c r="L6675" s="7" t="e">
        <f>VLOOKUP(J6675,'Product Details'!B6666:D6834,3,0)</f>
        <v>#N/A</v>
      </c>
      <c r="M6675" s="7" t="e">
        <f>VLOOKUP(J6675,'Product Details'!B6667:E6834,4,0)</f>
        <v>#N/A</v>
      </c>
      <c r="Q6675" s="8">
        <f t="shared" si="416"/>
        <v>0</v>
      </c>
      <c r="R6675" s="8">
        <f t="shared" si="417"/>
        <v>0</v>
      </c>
      <c r="T6675" s="9">
        <f t="shared" si="418"/>
        <v>0</v>
      </c>
      <c r="U6675" s="34" t="e">
        <f t="shared" si="419"/>
        <v>#DIV/0!</v>
      </c>
    </row>
    <row r="6676" spans="7:21" x14ac:dyDescent="0.25">
      <c r="G6676" s="33" t="e">
        <f>VLOOKUP(F6676,'Customer Info'!A6667:B7167,2,0)</f>
        <v>#N/A</v>
      </c>
      <c r="H6676" s="6" t="e">
        <f>VLOOKUP(F6676,'Customer Info'!A6667:C7167,3,0)</f>
        <v>#N/A</v>
      </c>
      <c r="I6676" s="6" t="e">
        <f>VLOOKUP(F6676,'Customer Info'!A6667:E7167,5,0)</f>
        <v>#N/A</v>
      </c>
      <c r="K6676" s="7" t="e">
        <f>VLOOKUP(J6676,'Product Details'!B6667:C6835,2,0)</f>
        <v>#N/A</v>
      </c>
      <c r="L6676" s="7" t="e">
        <f>VLOOKUP(J6676,'Product Details'!B6667:D6835,3,0)</f>
        <v>#N/A</v>
      </c>
      <c r="M6676" s="7" t="e">
        <f>VLOOKUP(J6676,'Product Details'!B6668:E6835,4,0)</f>
        <v>#N/A</v>
      </c>
      <c r="Q6676" s="8">
        <f t="shared" si="416"/>
        <v>0</v>
      </c>
      <c r="R6676" s="8">
        <f t="shared" si="417"/>
        <v>0</v>
      </c>
      <c r="T6676" s="9">
        <f t="shared" si="418"/>
        <v>0</v>
      </c>
      <c r="U6676" s="34" t="e">
        <f t="shared" si="419"/>
        <v>#DIV/0!</v>
      </c>
    </row>
    <row r="6677" spans="7:21" x14ac:dyDescent="0.25">
      <c r="G6677" s="33" t="e">
        <f>VLOOKUP(F6677,'Customer Info'!A6668:B7168,2,0)</f>
        <v>#N/A</v>
      </c>
      <c r="H6677" s="6" t="e">
        <f>VLOOKUP(F6677,'Customer Info'!A6668:C7168,3,0)</f>
        <v>#N/A</v>
      </c>
      <c r="I6677" s="6" t="e">
        <f>VLOOKUP(F6677,'Customer Info'!A6668:E7168,5,0)</f>
        <v>#N/A</v>
      </c>
      <c r="K6677" s="7" t="e">
        <f>VLOOKUP(J6677,'Product Details'!B6668:C6836,2,0)</f>
        <v>#N/A</v>
      </c>
      <c r="L6677" s="7" t="e">
        <f>VLOOKUP(J6677,'Product Details'!B6668:D6836,3,0)</f>
        <v>#N/A</v>
      </c>
      <c r="M6677" s="7" t="e">
        <f>VLOOKUP(J6677,'Product Details'!B6669:E6836,4,0)</f>
        <v>#N/A</v>
      </c>
      <c r="Q6677" s="8">
        <f t="shared" si="416"/>
        <v>0</v>
      </c>
      <c r="R6677" s="8">
        <f t="shared" si="417"/>
        <v>0</v>
      </c>
      <c r="T6677" s="9">
        <f t="shared" si="418"/>
        <v>0</v>
      </c>
      <c r="U6677" s="34" t="e">
        <f t="shared" si="419"/>
        <v>#DIV/0!</v>
      </c>
    </row>
    <row r="6678" spans="7:21" x14ac:dyDescent="0.25">
      <c r="G6678" s="33" t="e">
        <f>VLOOKUP(F6678,'Customer Info'!A6669:B7169,2,0)</f>
        <v>#N/A</v>
      </c>
      <c r="H6678" s="6" t="e">
        <f>VLOOKUP(F6678,'Customer Info'!A6669:C7169,3,0)</f>
        <v>#N/A</v>
      </c>
      <c r="I6678" s="6" t="e">
        <f>VLOOKUP(F6678,'Customer Info'!A6669:E7169,5,0)</f>
        <v>#N/A</v>
      </c>
      <c r="K6678" s="7" t="e">
        <f>VLOOKUP(J6678,'Product Details'!B6669:C6837,2,0)</f>
        <v>#N/A</v>
      </c>
      <c r="L6678" s="7" t="e">
        <f>VLOOKUP(J6678,'Product Details'!B6669:D6837,3,0)</f>
        <v>#N/A</v>
      </c>
      <c r="M6678" s="7" t="e">
        <f>VLOOKUP(J6678,'Product Details'!B6670:E6837,4,0)</f>
        <v>#N/A</v>
      </c>
      <c r="Q6678" s="8">
        <f t="shared" si="416"/>
        <v>0</v>
      </c>
      <c r="R6678" s="8">
        <f t="shared" si="417"/>
        <v>0</v>
      </c>
      <c r="T6678" s="9">
        <f t="shared" si="418"/>
        <v>0</v>
      </c>
      <c r="U6678" s="34" t="e">
        <f t="shared" si="419"/>
        <v>#DIV/0!</v>
      </c>
    </row>
    <row r="6679" spans="7:21" x14ac:dyDescent="0.25">
      <c r="G6679" s="33" t="e">
        <f>VLOOKUP(F6679,'Customer Info'!A6670:B7170,2,0)</f>
        <v>#N/A</v>
      </c>
      <c r="H6679" s="6" t="e">
        <f>VLOOKUP(F6679,'Customer Info'!A6670:C7170,3,0)</f>
        <v>#N/A</v>
      </c>
      <c r="I6679" s="6" t="e">
        <f>VLOOKUP(F6679,'Customer Info'!A6670:E7170,5,0)</f>
        <v>#N/A</v>
      </c>
      <c r="K6679" s="7" t="e">
        <f>VLOOKUP(J6679,'Product Details'!B6670:C6838,2,0)</f>
        <v>#N/A</v>
      </c>
      <c r="L6679" s="7" t="e">
        <f>VLOOKUP(J6679,'Product Details'!B6670:D6838,3,0)</f>
        <v>#N/A</v>
      </c>
      <c r="M6679" s="7" t="e">
        <f>VLOOKUP(J6679,'Product Details'!B6671:E6838,4,0)</f>
        <v>#N/A</v>
      </c>
      <c r="Q6679" s="8">
        <f t="shared" si="416"/>
        <v>0</v>
      </c>
      <c r="R6679" s="8">
        <f t="shared" si="417"/>
        <v>0</v>
      </c>
      <c r="T6679" s="9">
        <f t="shared" si="418"/>
        <v>0</v>
      </c>
      <c r="U6679" s="34" t="e">
        <f t="shared" si="419"/>
        <v>#DIV/0!</v>
      </c>
    </row>
    <row r="6680" spans="7:21" x14ac:dyDescent="0.25">
      <c r="G6680" s="33" t="e">
        <f>VLOOKUP(F6680,'Customer Info'!A6671:B7171,2,0)</f>
        <v>#N/A</v>
      </c>
      <c r="H6680" s="6" t="e">
        <f>VLOOKUP(F6680,'Customer Info'!A6671:C7171,3,0)</f>
        <v>#N/A</v>
      </c>
      <c r="I6680" s="6" t="e">
        <f>VLOOKUP(F6680,'Customer Info'!A6671:E7171,5,0)</f>
        <v>#N/A</v>
      </c>
      <c r="K6680" s="7" t="e">
        <f>VLOOKUP(J6680,'Product Details'!B6671:C6839,2,0)</f>
        <v>#N/A</v>
      </c>
      <c r="L6680" s="7" t="e">
        <f>VLOOKUP(J6680,'Product Details'!B6671:D6839,3,0)</f>
        <v>#N/A</v>
      </c>
      <c r="M6680" s="7" t="e">
        <f>VLOOKUP(J6680,'Product Details'!B6672:E6839,4,0)</f>
        <v>#N/A</v>
      </c>
      <c r="Q6680" s="8">
        <f t="shared" si="416"/>
        <v>0</v>
      </c>
      <c r="R6680" s="8">
        <f t="shared" si="417"/>
        <v>0</v>
      </c>
      <c r="T6680" s="9">
        <f t="shared" si="418"/>
        <v>0</v>
      </c>
      <c r="U6680" s="34" t="e">
        <f t="shared" si="419"/>
        <v>#DIV/0!</v>
      </c>
    </row>
    <row r="6681" spans="7:21" x14ac:dyDescent="0.25">
      <c r="G6681" s="33" t="e">
        <f>VLOOKUP(F6681,'Customer Info'!A6672:B7172,2,0)</f>
        <v>#N/A</v>
      </c>
      <c r="H6681" s="6" t="e">
        <f>VLOOKUP(F6681,'Customer Info'!A6672:C7172,3,0)</f>
        <v>#N/A</v>
      </c>
      <c r="I6681" s="6" t="e">
        <f>VLOOKUP(F6681,'Customer Info'!A6672:E7172,5,0)</f>
        <v>#N/A</v>
      </c>
      <c r="K6681" s="7" t="e">
        <f>VLOOKUP(J6681,'Product Details'!B6672:C6840,2,0)</f>
        <v>#N/A</v>
      </c>
      <c r="L6681" s="7" t="e">
        <f>VLOOKUP(J6681,'Product Details'!B6672:D6840,3,0)</f>
        <v>#N/A</v>
      </c>
      <c r="M6681" s="7" t="e">
        <f>VLOOKUP(J6681,'Product Details'!B6673:E6840,4,0)</f>
        <v>#N/A</v>
      </c>
      <c r="Q6681" s="8">
        <f t="shared" si="416"/>
        <v>0</v>
      </c>
      <c r="R6681" s="8">
        <f t="shared" si="417"/>
        <v>0</v>
      </c>
      <c r="T6681" s="9">
        <f t="shared" si="418"/>
        <v>0</v>
      </c>
      <c r="U6681" s="34" t="e">
        <f t="shared" si="419"/>
        <v>#DIV/0!</v>
      </c>
    </row>
    <row r="6682" spans="7:21" x14ac:dyDescent="0.25">
      <c r="G6682" s="33" t="e">
        <f>VLOOKUP(F6682,'Customer Info'!A6673:B7173,2,0)</f>
        <v>#N/A</v>
      </c>
      <c r="H6682" s="6" t="e">
        <f>VLOOKUP(F6682,'Customer Info'!A6673:C7173,3,0)</f>
        <v>#N/A</v>
      </c>
      <c r="I6682" s="6" t="e">
        <f>VLOOKUP(F6682,'Customer Info'!A6673:E7173,5,0)</f>
        <v>#N/A</v>
      </c>
      <c r="K6682" s="7" t="e">
        <f>VLOOKUP(J6682,'Product Details'!B6673:C6841,2,0)</f>
        <v>#N/A</v>
      </c>
      <c r="L6682" s="7" t="e">
        <f>VLOOKUP(J6682,'Product Details'!B6673:D6841,3,0)</f>
        <v>#N/A</v>
      </c>
      <c r="M6682" s="7" t="e">
        <f>VLOOKUP(J6682,'Product Details'!B6674:E6841,4,0)</f>
        <v>#N/A</v>
      </c>
      <c r="Q6682" s="8">
        <f t="shared" si="416"/>
        <v>0</v>
      </c>
      <c r="R6682" s="8">
        <f t="shared" si="417"/>
        <v>0</v>
      </c>
      <c r="T6682" s="9">
        <f t="shared" si="418"/>
        <v>0</v>
      </c>
      <c r="U6682" s="34" t="e">
        <f t="shared" si="419"/>
        <v>#DIV/0!</v>
      </c>
    </row>
    <row r="6683" spans="7:21" x14ac:dyDescent="0.25">
      <c r="G6683" s="33" t="e">
        <f>VLOOKUP(F6683,'Customer Info'!A6674:B7174,2,0)</f>
        <v>#N/A</v>
      </c>
      <c r="H6683" s="6" t="e">
        <f>VLOOKUP(F6683,'Customer Info'!A6674:C7174,3,0)</f>
        <v>#N/A</v>
      </c>
      <c r="I6683" s="6" t="e">
        <f>VLOOKUP(F6683,'Customer Info'!A6674:E7174,5,0)</f>
        <v>#N/A</v>
      </c>
      <c r="K6683" s="7" t="e">
        <f>VLOOKUP(J6683,'Product Details'!B6674:C6842,2,0)</f>
        <v>#N/A</v>
      </c>
      <c r="L6683" s="7" t="e">
        <f>VLOOKUP(J6683,'Product Details'!B6674:D6842,3,0)</f>
        <v>#N/A</v>
      </c>
      <c r="M6683" s="7" t="e">
        <f>VLOOKUP(J6683,'Product Details'!B6675:E6842,4,0)</f>
        <v>#N/A</v>
      </c>
      <c r="Q6683" s="8">
        <f t="shared" si="416"/>
        <v>0</v>
      </c>
      <c r="R6683" s="8">
        <f t="shared" si="417"/>
        <v>0</v>
      </c>
      <c r="T6683" s="9">
        <f t="shared" si="418"/>
        <v>0</v>
      </c>
      <c r="U6683" s="34" t="e">
        <f t="shared" si="419"/>
        <v>#DIV/0!</v>
      </c>
    </row>
    <row r="6684" spans="7:21" x14ac:dyDescent="0.25">
      <c r="G6684" s="33" t="e">
        <f>VLOOKUP(F6684,'Customer Info'!A6675:B7175,2,0)</f>
        <v>#N/A</v>
      </c>
      <c r="H6684" s="6" t="e">
        <f>VLOOKUP(F6684,'Customer Info'!A6675:C7175,3,0)</f>
        <v>#N/A</v>
      </c>
      <c r="I6684" s="6" t="e">
        <f>VLOOKUP(F6684,'Customer Info'!A6675:E7175,5,0)</f>
        <v>#N/A</v>
      </c>
      <c r="K6684" s="7" t="e">
        <f>VLOOKUP(J6684,'Product Details'!B6675:C6843,2,0)</f>
        <v>#N/A</v>
      </c>
      <c r="L6684" s="7" t="e">
        <f>VLOOKUP(J6684,'Product Details'!B6675:D6843,3,0)</f>
        <v>#N/A</v>
      </c>
      <c r="M6684" s="7" t="e">
        <f>VLOOKUP(J6684,'Product Details'!B6676:E6843,4,0)</f>
        <v>#N/A</v>
      </c>
      <c r="Q6684" s="8">
        <f t="shared" si="416"/>
        <v>0</v>
      </c>
      <c r="R6684" s="8">
        <f t="shared" si="417"/>
        <v>0</v>
      </c>
      <c r="T6684" s="9">
        <f t="shared" si="418"/>
        <v>0</v>
      </c>
      <c r="U6684" s="34" t="e">
        <f t="shared" si="419"/>
        <v>#DIV/0!</v>
      </c>
    </row>
    <row r="6685" spans="7:21" x14ac:dyDescent="0.25">
      <c r="G6685" s="33" t="e">
        <f>VLOOKUP(F6685,'Customer Info'!A6676:B7176,2,0)</f>
        <v>#N/A</v>
      </c>
      <c r="H6685" s="6" t="e">
        <f>VLOOKUP(F6685,'Customer Info'!A6676:C7176,3,0)</f>
        <v>#N/A</v>
      </c>
      <c r="I6685" s="6" t="e">
        <f>VLOOKUP(F6685,'Customer Info'!A6676:E7176,5,0)</f>
        <v>#N/A</v>
      </c>
      <c r="K6685" s="7" t="e">
        <f>VLOOKUP(J6685,'Product Details'!B6676:C6844,2,0)</f>
        <v>#N/A</v>
      </c>
      <c r="L6685" s="7" t="e">
        <f>VLOOKUP(J6685,'Product Details'!B6676:D6844,3,0)</f>
        <v>#N/A</v>
      </c>
      <c r="M6685" s="7" t="e">
        <f>VLOOKUP(J6685,'Product Details'!B6677:E6844,4,0)</f>
        <v>#N/A</v>
      </c>
      <c r="Q6685" s="8">
        <f t="shared" si="416"/>
        <v>0</v>
      </c>
      <c r="R6685" s="8">
        <f t="shared" si="417"/>
        <v>0</v>
      </c>
      <c r="T6685" s="9">
        <f t="shared" si="418"/>
        <v>0</v>
      </c>
      <c r="U6685" s="34" t="e">
        <f t="shared" si="419"/>
        <v>#DIV/0!</v>
      </c>
    </row>
    <row r="6686" spans="7:21" x14ac:dyDescent="0.25">
      <c r="G6686" s="33" t="e">
        <f>VLOOKUP(F6686,'Customer Info'!A6677:B7177,2,0)</f>
        <v>#N/A</v>
      </c>
      <c r="H6686" s="6" t="e">
        <f>VLOOKUP(F6686,'Customer Info'!A6677:C7177,3,0)</f>
        <v>#N/A</v>
      </c>
      <c r="I6686" s="6" t="e">
        <f>VLOOKUP(F6686,'Customer Info'!A6677:E7177,5,0)</f>
        <v>#N/A</v>
      </c>
      <c r="K6686" s="7" t="e">
        <f>VLOOKUP(J6686,'Product Details'!B6677:C6845,2,0)</f>
        <v>#N/A</v>
      </c>
      <c r="L6686" s="7" t="e">
        <f>VLOOKUP(J6686,'Product Details'!B6677:D6845,3,0)</f>
        <v>#N/A</v>
      </c>
      <c r="M6686" s="7" t="e">
        <f>VLOOKUP(J6686,'Product Details'!B6678:E6845,4,0)</f>
        <v>#N/A</v>
      </c>
      <c r="Q6686" s="8">
        <f t="shared" si="416"/>
        <v>0</v>
      </c>
      <c r="R6686" s="8">
        <f t="shared" si="417"/>
        <v>0</v>
      </c>
      <c r="T6686" s="9">
        <f t="shared" si="418"/>
        <v>0</v>
      </c>
      <c r="U6686" s="34" t="e">
        <f t="shared" si="419"/>
        <v>#DIV/0!</v>
      </c>
    </row>
    <row r="6687" spans="7:21" x14ac:dyDescent="0.25">
      <c r="G6687" s="33" t="e">
        <f>VLOOKUP(F6687,'Customer Info'!A6678:B7178,2,0)</f>
        <v>#N/A</v>
      </c>
      <c r="H6687" s="6" t="e">
        <f>VLOOKUP(F6687,'Customer Info'!A6678:C7178,3,0)</f>
        <v>#N/A</v>
      </c>
      <c r="I6687" s="6" t="e">
        <f>VLOOKUP(F6687,'Customer Info'!A6678:E7178,5,0)</f>
        <v>#N/A</v>
      </c>
      <c r="K6687" s="7" t="e">
        <f>VLOOKUP(J6687,'Product Details'!B6678:C6846,2,0)</f>
        <v>#N/A</v>
      </c>
      <c r="L6687" s="7" t="e">
        <f>VLOOKUP(J6687,'Product Details'!B6678:D6846,3,0)</f>
        <v>#N/A</v>
      </c>
      <c r="M6687" s="7" t="e">
        <f>VLOOKUP(J6687,'Product Details'!B6679:E6846,4,0)</f>
        <v>#N/A</v>
      </c>
      <c r="Q6687" s="8">
        <f t="shared" si="416"/>
        <v>0</v>
      </c>
      <c r="R6687" s="8">
        <f t="shared" si="417"/>
        <v>0</v>
      </c>
      <c r="T6687" s="9">
        <f t="shared" si="418"/>
        <v>0</v>
      </c>
      <c r="U6687" s="34" t="e">
        <f t="shared" si="419"/>
        <v>#DIV/0!</v>
      </c>
    </row>
    <row r="6688" spans="7:21" x14ac:dyDescent="0.25">
      <c r="G6688" s="33" t="e">
        <f>VLOOKUP(F6688,'Customer Info'!A6679:B7179,2,0)</f>
        <v>#N/A</v>
      </c>
      <c r="H6688" s="6" t="e">
        <f>VLOOKUP(F6688,'Customer Info'!A6679:C7179,3,0)</f>
        <v>#N/A</v>
      </c>
      <c r="I6688" s="6" t="e">
        <f>VLOOKUP(F6688,'Customer Info'!A6679:E7179,5,0)</f>
        <v>#N/A</v>
      </c>
      <c r="K6688" s="7" t="e">
        <f>VLOOKUP(J6688,'Product Details'!B6679:C6847,2,0)</f>
        <v>#N/A</v>
      </c>
      <c r="L6688" s="7" t="e">
        <f>VLOOKUP(J6688,'Product Details'!B6679:D6847,3,0)</f>
        <v>#N/A</v>
      </c>
      <c r="M6688" s="7" t="e">
        <f>VLOOKUP(J6688,'Product Details'!B6680:E6847,4,0)</f>
        <v>#N/A</v>
      </c>
      <c r="Q6688" s="8">
        <f t="shared" si="416"/>
        <v>0</v>
      </c>
      <c r="R6688" s="8">
        <f t="shared" si="417"/>
        <v>0</v>
      </c>
      <c r="T6688" s="9">
        <f t="shared" si="418"/>
        <v>0</v>
      </c>
      <c r="U6688" s="34" t="e">
        <f t="shared" si="419"/>
        <v>#DIV/0!</v>
      </c>
    </row>
    <row r="6689" spans="7:21" x14ac:dyDescent="0.25">
      <c r="G6689" s="33" t="e">
        <f>VLOOKUP(F6689,'Customer Info'!A6680:B7180,2,0)</f>
        <v>#N/A</v>
      </c>
      <c r="H6689" s="6" t="e">
        <f>VLOOKUP(F6689,'Customer Info'!A6680:C7180,3,0)</f>
        <v>#N/A</v>
      </c>
      <c r="I6689" s="6" t="e">
        <f>VLOOKUP(F6689,'Customer Info'!A6680:E7180,5,0)</f>
        <v>#N/A</v>
      </c>
      <c r="K6689" s="7" t="e">
        <f>VLOOKUP(J6689,'Product Details'!B6680:C6848,2,0)</f>
        <v>#N/A</v>
      </c>
      <c r="L6689" s="7" t="e">
        <f>VLOOKUP(J6689,'Product Details'!B6680:D6848,3,0)</f>
        <v>#N/A</v>
      </c>
      <c r="M6689" s="7" t="e">
        <f>VLOOKUP(J6689,'Product Details'!B6681:E6848,4,0)</f>
        <v>#N/A</v>
      </c>
      <c r="Q6689" s="8">
        <f t="shared" si="416"/>
        <v>0</v>
      </c>
      <c r="R6689" s="8">
        <f t="shared" si="417"/>
        <v>0</v>
      </c>
      <c r="T6689" s="9">
        <f t="shared" si="418"/>
        <v>0</v>
      </c>
      <c r="U6689" s="34" t="e">
        <f t="shared" si="419"/>
        <v>#DIV/0!</v>
      </c>
    </row>
    <row r="6690" spans="7:21" x14ac:dyDescent="0.25">
      <c r="G6690" s="33" t="e">
        <f>VLOOKUP(F6690,'Customer Info'!A6681:B7181,2,0)</f>
        <v>#N/A</v>
      </c>
      <c r="H6690" s="6" t="e">
        <f>VLOOKUP(F6690,'Customer Info'!A6681:C7181,3,0)</f>
        <v>#N/A</v>
      </c>
      <c r="I6690" s="6" t="e">
        <f>VLOOKUP(F6690,'Customer Info'!A6681:E7181,5,0)</f>
        <v>#N/A</v>
      </c>
      <c r="K6690" s="7" t="e">
        <f>VLOOKUP(J6690,'Product Details'!B6681:C6849,2,0)</f>
        <v>#N/A</v>
      </c>
      <c r="L6690" s="7" t="e">
        <f>VLOOKUP(J6690,'Product Details'!B6681:D6849,3,0)</f>
        <v>#N/A</v>
      </c>
      <c r="M6690" s="7" t="e">
        <f>VLOOKUP(J6690,'Product Details'!B6682:E6849,4,0)</f>
        <v>#N/A</v>
      </c>
      <c r="Q6690" s="8">
        <f t="shared" si="416"/>
        <v>0</v>
      </c>
      <c r="R6690" s="8">
        <f t="shared" si="417"/>
        <v>0</v>
      </c>
      <c r="T6690" s="9">
        <f t="shared" si="418"/>
        <v>0</v>
      </c>
      <c r="U6690" s="34" t="e">
        <f t="shared" si="419"/>
        <v>#DIV/0!</v>
      </c>
    </row>
    <row r="6691" spans="7:21" x14ac:dyDescent="0.25">
      <c r="G6691" s="33" t="e">
        <f>VLOOKUP(F6691,'Customer Info'!A6682:B7182,2,0)</f>
        <v>#N/A</v>
      </c>
      <c r="H6691" s="6" t="e">
        <f>VLOOKUP(F6691,'Customer Info'!A6682:C7182,3,0)</f>
        <v>#N/A</v>
      </c>
      <c r="I6691" s="6" t="e">
        <f>VLOOKUP(F6691,'Customer Info'!A6682:E7182,5,0)</f>
        <v>#N/A</v>
      </c>
      <c r="K6691" s="7" t="e">
        <f>VLOOKUP(J6691,'Product Details'!B6682:C6850,2,0)</f>
        <v>#N/A</v>
      </c>
      <c r="L6691" s="7" t="e">
        <f>VLOOKUP(J6691,'Product Details'!B6682:D6850,3,0)</f>
        <v>#N/A</v>
      </c>
      <c r="M6691" s="7" t="e">
        <f>VLOOKUP(J6691,'Product Details'!B6683:E6850,4,0)</f>
        <v>#N/A</v>
      </c>
      <c r="Q6691" s="8">
        <f t="shared" si="416"/>
        <v>0</v>
      </c>
      <c r="R6691" s="8">
        <f t="shared" si="417"/>
        <v>0</v>
      </c>
      <c r="T6691" s="9">
        <f t="shared" si="418"/>
        <v>0</v>
      </c>
      <c r="U6691" s="34" t="e">
        <f t="shared" si="419"/>
        <v>#DIV/0!</v>
      </c>
    </row>
    <row r="6692" spans="7:21" x14ac:dyDescent="0.25">
      <c r="G6692" s="33" t="e">
        <f>VLOOKUP(F6692,'Customer Info'!A6683:B7183,2,0)</f>
        <v>#N/A</v>
      </c>
      <c r="H6692" s="6" t="e">
        <f>VLOOKUP(F6692,'Customer Info'!A6683:C7183,3,0)</f>
        <v>#N/A</v>
      </c>
      <c r="I6692" s="6" t="e">
        <f>VLOOKUP(F6692,'Customer Info'!A6683:E7183,5,0)</f>
        <v>#N/A</v>
      </c>
      <c r="K6692" s="7" t="e">
        <f>VLOOKUP(J6692,'Product Details'!B6683:C6851,2,0)</f>
        <v>#N/A</v>
      </c>
      <c r="L6692" s="7" t="e">
        <f>VLOOKUP(J6692,'Product Details'!B6683:D6851,3,0)</f>
        <v>#N/A</v>
      </c>
      <c r="M6692" s="7" t="e">
        <f>VLOOKUP(J6692,'Product Details'!B6684:E6851,4,0)</f>
        <v>#N/A</v>
      </c>
      <c r="Q6692" s="8">
        <f t="shared" si="416"/>
        <v>0</v>
      </c>
      <c r="R6692" s="8">
        <f t="shared" si="417"/>
        <v>0</v>
      </c>
      <c r="T6692" s="9">
        <f t="shared" si="418"/>
        <v>0</v>
      </c>
      <c r="U6692" s="34" t="e">
        <f t="shared" si="419"/>
        <v>#DIV/0!</v>
      </c>
    </row>
    <row r="6693" spans="7:21" x14ac:dyDescent="0.25">
      <c r="G6693" s="33" t="e">
        <f>VLOOKUP(F6693,'Customer Info'!A6684:B7184,2,0)</f>
        <v>#N/A</v>
      </c>
      <c r="H6693" s="6" t="e">
        <f>VLOOKUP(F6693,'Customer Info'!A6684:C7184,3,0)</f>
        <v>#N/A</v>
      </c>
      <c r="I6693" s="6" t="e">
        <f>VLOOKUP(F6693,'Customer Info'!A6684:E7184,5,0)</f>
        <v>#N/A</v>
      </c>
      <c r="K6693" s="7" t="e">
        <f>VLOOKUP(J6693,'Product Details'!B6684:C6852,2,0)</f>
        <v>#N/A</v>
      </c>
      <c r="L6693" s="7" t="e">
        <f>VLOOKUP(J6693,'Product Details'!B6684:D6852,3,0)</f>
        <v>#N/A</v>
      </c>
      <c r="M6693" s="7" t="e">
        <f>VLOOKUP(J6693,'Product Details'!B6685:E6852,4,0)</f>
        <v>#N/A</v>
      </c>
      <c r="Q6693" s="8">
        <f t="shared" si="416"/>
        <v>0</v>
      </c>
      <c r="R6693" s="8">
        <f t="shared" si="417"/>
        <v>0</v>
      </c>
      <c r="T6693" s="9">
        <f t="shared" si="418"/>
        <v>0</v>
      </c>
      <c r="U6693" s="34" t="e">
        <f t="shared" si="419"/>
        <v>#DIV/0!</v>
      </c>
    </row>
    <row r="6694" spans="7:21" x14ac:dyDescent="0.25">
      <c r="G6694" s="33" t="e">
        <f>VLOOKUP(F6694,'Customer Info'!A6685:B7185,2,0)</f>
        <v>#N/A</v>
      </c>
      <c r="H6694" s="6" t="e">
        <f>VLOOKUP(F6694,'Customer Info'!A6685:C7185,3,0)</f>
        <v>#N/A</v>
      </c>
      <c r="I6694" s="6" t="e">
        <f>VLOOKUP(F6694,'Customer Info'!A6685:E7185,5,0)</f>
        <v>#N/A</v>
      </c>
      <c r="K6694" s="7" t="e">
        <f>VLOOKUP(J6694,'Product Details'!B6685:C6853,2,0)</f>
        <v>#N/A</v>
      </c>
      <c r="L6694" s="7" t="e">
        <f>VLOOKUP(J6694,'Product Details'!B6685:D6853,3,0)</f>
        <v>#N/A</v>
      </c>
      <c r="M6694" s="7" t="e">
        <f>VLOOKUP(J6694,'Product Details'!B6686:E6853,4,0)</f>
        <v>#N/A</v>
      </c>
      <c r="Q6694" s="8">
        <f t="shared" si="416"/>
        <v>0</v>
      </c>
      <c r="R6694" s="8">
        <f t="shared" si="417"/>
        <v>0</v>
      </c>
      <c r="T6694" s="9">
        <f t="shared" si="418"/>
        <v>0</v>
      </c>
      <c r="U6694" s="34" t="e">
        <f t="shared" si="419"/>
        <v>#DIV/0!</v>
      </c>
    </row>
    <row r="6695" spans="7:21" x14ac:dyDescent="0.25">
      <c r="G6695" s="33" t="e">
        <f>VLOOKUP(F6695,'Customer Info'!A6686:B7186,2,0)</f>
        <v>#N/A</v>
      </c>
      <c r="H6695" s="6" t="e">
        <f>VLOOKUP(F6695,'Customer Info'!A6686:C7186,3,0)</f>
        <v>#N/A</v>
      </c>
      <c r="I6695" s="6" t="e">
        <f>VLOOKUP(F6695,'Customer Info'!A6686:E7186,5,0)</f>
        <v>#N/A</v>
      </c>
      <c r="K6695" s="7" t="e">
        <f>VLOOKUP(J6695,'Product Details'!B6686:C6854,2,0)</f>
        <v>#N/A</v>
      </c>
      <c r="L6695" s="7" t="e">
        <f>VLOOKUP(J6695,'Product Details'!B6686:D6854,3,0)</f>
        <v>#N/A</v>
      </c>
      <c r="M6695" s="7" t="e">
        <f>VLOOKUP(J6695,'Product Details'!B6687:E6854,4,0)</f>
        <v>#N/A</v>
      </c>
      <c r="Q6695" s="8">
        <f t="shared" si="416"/>
        <v>0</v>
      </c>
      <c r="R6695" s="8">
        <f t="shared" si="417"/>
        <v>0</v>
      </c>
      <c r="T6695" s="9">
        <f t="shared" si="418"/>
        <v>0</v>
      </c>
      <c r="U6695" s="34" t="e">
        <f t="shared" si="419"/>
        <v>#DIV/0!</v>
      </c>
    </row>
    <row r="6696" spans="7:21" x14ac:dyDescent="0.25">
      <c r="G6696" s="33" t="e">
        <f>VLOOKUP(F6696,'Customer Info'!A6687:B7187,2,0)</f>
        <v>#N/A</v>
      </c>
      <c r="H6696" s="6" t="e">
        <f>VLOOKUP(F6696,'Customer Info'!A6687:C7187,3,0)</f>
        <v>#N/A</v>
      </c>
      <c r="I6696" s="6" t="e">
        <f>VLOOKUP(F6696,'Customer Info'!A6687:E7187,5,0)</f>
        <v>#N/A</v>
      </c>
      <c r="K6696" s="7" t="e">
        <f>VLOOKUP(J6696,'Product Details'!B6687:C6855,2,0)</f>
        <v>#N/A</v>
      </c>
      <c r="L6696" s="7" t="e">
        <f>VLOOKUP(J6696,'Product Details'!B6687:D6855,3,0)</f>
        <v>#N/A</v>
      </c>
      <c r="M6696" s="7" t="e">
        <f>VLOOKUP(J6696,'Product Details'!B6688:E6855,4,0)</f>
        <v>#N/A</v>
      </c>
      <c r="Q6696" s="8">
        <f t="shared" si="416"/>
        <v>0</v>
      </c>
      <c r="R6696" s="8">
        <f t="shared" si="417"/>
        <v>0</v>
      </c>
      <c r="T6696" s="9">
        <f t="shared" si="418"/>
        <v>0</v>
      </c>
      <c r="U6696" s="34" t="e">
        <f t="shared" si="419"/>
        <v>#DIV/0!</v>
      </c>
    </row>
    <row r="6697" spans="7:21" x14ac:dyDescent="0.25">
      <c r="G6697" s="33" t="e">
        <f>VLOOKUP(F6697,'Customer Info'!A6688:B7188,2,0)</f>
        <v>#N/A</v>
      </c>
      <c r="H6697" s="6" t="e">
        <f>VLOOKUP(F6697,'Customer Info'!A6688:C7188,3,0)</f>
        <v>#N/A</v>
      </c>
      <c r="I6697" s="6" t="e">
        <f>VLOOKUP(F6697,'Customer Info'!A6688:E7188,5,0)</f>
        <v>#N/A</v>
      </c>
      <c r="K6697" s="7" t="e">
        <f>VLOOKUP(J6697,'Product Details'!B6688:C6856,2,0)</f>
        <v>#N/A</v>
      </c>
      <c r="L6697" s="7" t="e">
        <f>VLOOKUP(J6697,'Product Details'!B6688:D6856,3,0)</f>
        <v>#N/A</v>
      </c>
      <c r="M6697" s="7" t="e">
        <f>VLOOKUP(J6697,'Product Details'!B6689:E6856,4,0)</f>
        <v>#N/A</v>
      </c>
      <c r="Q6697" s="8">
        <f t="shared" si="416"/>
        <v>0</v>
      </c>
      <c r="R6697" s="8">
        <f t="shared" si="417"/>
        <v>0</v>
      </c>
      <c r="T6697" s="9">
        <f t="shared" si="418"/>
        <v>0</v>
      </c>
      <c r="U6697" s="34" t="e">
        <f t="shared" si="419"/>
        <v>#DIV/0!</v>
      </c>
    </row>
    <row r="6698" spans="7:21" x14ac:dyDescent="0.25">
      <c r="G6698" s="33" t="e">
        <f>VLOOKUP(F6698,'Customer Info'!A6689:B7189,2,0)</f>
        <v>#N/A</v>
      </c>
      <c r="H6698" s="6" t="e">
        <f>VLOOKUP(F6698,'Customer Info'!A6689:C7189,3,0)</f>
        <v>#N/A</v>
      </c>
      <c r="I6698" s="6" t="e">
        <f>VLOOKUP(F6698,'Customer Info'!A6689:E7189,5,0)</f>
        <v>#N/A</v>
      </c>
      <c r="K6698" s="7" t="e">
        <f>VLOOKUP(J6698,'Product Details'!B6689:C6857,2,0)</f>
        <v>#N/A</v>
      </c>
      <c r="L6698" s="7" t="e">
        <f>VLOOKUP(J6698,'Product Details'!B6689:D6857,3,0)</f>
        <v>#N/A</v>
      </c>
      <c r="M6698" s="7" t="e">
        <f>VLOOKUP(J6698,'Product Details'!B6690:E6857,4,0)</f>
        <v>#N/A</v>
      </c>
      <c r="Q6698" s="8">
        <f t="shared" si="416"/>
        <v>0</v>
      </c>
      <c r="R6698" s="8">
        <f t="shared" si="417"/>
        <v>0</v>
      </c>
      <c r="T6698" s="9">
        <f t="shared" si="418"/>
        <v>0</v>
      </c>
      <c r="U6698" s="34" t="e">
        <f t="shared" si="419"/>
        <v>#DIV/0!</v>
      </c>
    </row>
    <row r="6699" spans="7:21" x14ac:dyDescent="0.25">
      <c r="G6699" s="33" t="e">
        <f>VLOOKUP(F6699,'Customer Info'!A6690:B7190,2,0)</f>
        <v>#N/A</v>
      </c>
      <c r="H6699" s="6" t="e">
        <f>VLOOKUP(F6699,'Customer Info'!A6690:C7190,3,0)</f>
        <v>#N/A</v>
      </c>
      <c r="I6699" s="6" t="e">
        <f>VLOOKUP(F6699,'Customer Info'!A6690:E7190,5,0)</f>
        <v>#N/A</v>
      </c>
      <c r="K6699" s="7" t="e">
        <f>VLOOKUP(J6699,'Product Details'!B6690:C6858,2,0)</f>
        <v>#N/A</v>
      </c>
      <c r="L6699" s="7" t="e">
        <f>VLOOKUP(J6699,'Product Details'!B6690:D6858,3,0)</f>
        <v>#N/A</v>
      </c>
      <c r="M6699" s="7" t="e">
        <f>VLOOKUP(J6699,'Product Details'!B6691:E6858,4,0)</f>
        <v>#N/A</v>
      </c>
      <c r="Q6699" s="8">
        <f t="shared" si="416"/>
        <v>0</v>
      </c>
      <c r="R6699" s="8">
        <f t="shared" si="417"/>
        <v>0</v>
      </c>
      <c r="T6699" s="9">
        <f t="shared" si="418"/>
        <v>0</v>
      </c>
      <c r="U6699" s="34" t="e">
        <f t="shared" si="419"/>
        <v>#DIV/0!</v>
      </c>
    </row>
    <row r="6700" spans="7:21" x14ac:dyDescent="0.25">
      <c r="G6700" s="33" t="e">
        <f>VLOOKUP(F6700,'Customer Info'!A6691:B7191,2,0)</f>
        <v>#N/A</v>
      </c>
      <c r="H6700" s="6" t="e">
        <f>VLOOKUP(F6700,'Customer Info'!A6691:C7191,3,0)</f>
        <v>#N/A</v>
      </c>
      <c r="I6700" s="6" t="e">
        <f>VLOOKUP(F6700,'Customer Info'!A6691:E7191,5,0)</f>
        <v>#N/A</v>
      </c>
      <c r="K6700" s="7" t="e">
        <f>VLOOKUP(J6700,'Product Details'!B6691:C6859,2,0)</f>
        <v>#N/A</v>
      </c>
      <c r="L6700" s="7" t="e">
        <f>VLOOKUP(J6700,'Product Details'!B6691:D6859,3,0)</f>
        <v>#N/A</v>
      </c>
      <c r="M6700" s="7" t="e">
        <f>VLOOKUP(J6700,'Product Details'!B6692:E6859,4,0)</f>
        <v>#N/A</v>
      </c>
      <c r="Q6700" s="8">
        <f t="shared" si="416"/>
        <v>0</v>
      </c>
      <c r="R6700" s="8">
        <f t="shared" si="417"/>
        <v>0</v>
      </c>
      <c r="T6700" s="9">
        <f t="shared" si="418"/>
        <v>0</v>
      </c>
      <c r="U6700" s="34" t="e">
        <f t="shared" si="419"/>
        <v>#DIV/0!</v>
      </c>
    </row>
    <row r="6701" spans="7:21" x14ac:dyDescent="0.25">
      <c r="G6701" s="33" t="e">
        <f>VLOOKUP(F6701,'Customer Info'!A6692:B7192,2,0)</f>
        <v>#N/A</v>
      </c>
      <c r="H6701" s="6" t="e">
        <f>VLOOKUP(F6701,'Customer Info'!A6692:C7192,3,0)</f>
        <v>#N/A</v>
      </c>
      <c r="I6701" s="6" t="e">
        <f>VLOOKUP(F6701,'Customer Info'!A6692:E7192,5,0)</f>
        <v>#N/A</v>
      </c>
      <c r="K6701" s="7" t="e">
        <f>VLOOKUP(J6701,'Product Details'!B6692:C6860,2,0)</f>
        <v>#N/A</v>
      </c>
      <c r="L6701" s="7" t="e">
        <f>VLOOKUP(J6701,'Product Details'!B6692:D6860,3,0)</f>
        <v>#N/A</v>
      </c>
      <c r="M6701" s="7" t="e">
        <f>VLOOKUP(J6701,'Product Details'!B6693:E6860,4,0)</f>
        <v>#N/A</v>
      </c>
      <c r="Q6701" s="8">
        <f t="shared" si="416"/>
        <v>0</v>
      </c>
      <c r="R6701" s="8">
        <f t="shared" si="417"/>
        <v>0</v>
      </c>
      <c r="T6701" s="9">
        <f t="shared" si="418"/>
        <v>0</v>
      </c>
      <c r="U6701" s="34" t="e">
        <f t="shared" si="419"/>
        <v>#DIV/0!</v>
      </c>
    </row>
    <row r="6702" spans="7:21" x14ac:dyDescent="0.25">
      <c r="G6702" s="33" t="e">
        <f>VLOOKUP(F6702,'Customer Info'!A6693:B7193,2,0)</f>
        <v>#N/A</v>
      </c>
      <c r="H6702" s="6" t="e">
        <f>VLOOKUP(F6702,'Customer Info'!A6693:C7193,3,0)</f>
        <v>#N/A</v>
      </c>
      <c r="I6702" s="6" t="e">
        <f>VLOOKUP(F6702,'Customer Info'!A6693:E7193,5,0)</f>
        <v>#N/A</v>
      </c>
      <c r="K6702" s="7" t="e">
        <f>VLOOKUP(J6702,'Product Details'!B6693:C6861,2,0)</f>
        <v>#N/A</v>
      </c>
      <c r="L6702" s="7" t="e">
        <f>VLOOKUP(J6702,'Product Details'!B6693:D6861,3,0)</f>
        <v>#N/A</v>
      </c>
      <c r="M6702" s="7" t="e">
        <f>VLOOKUP(J6702,'Product Details'!B6694:E6861,4,0)</f>
        <v>#N/A</v>
      </c>
      <c r="Q6702" s="8">
        <f t="shared" si="416"/>
        <v>0</v>
      </c>
      <c r="R6702" s="8">
        <f t="shared" si="417"/>
        <v>0</v>
      </c>
      <c r="T6702" s="9">
        <f t="shared" si="418"/>
        <v>0</v>
      </c>
      <c r="U6702" s="34" t="e">
        <f t="shared" si="419"/>
        <v>#DIV/0!</v>
      </c>
    </row>
    <row r="6703" spans="7:21" x14ac:dyDescent="0.25">
      <c r="G6703" s="33" t="e">
        <f>VLOOKUP(F6703,'Customer Info'!A6694:B7194,2,0)</f>
        <v>#N/A</v>
      </c>
      <c r="H6703" s="6" t="e">
        <f>VLOOKUP(F6703,'Customer Info'!A6694:C7194,3,0)</f>
        <v>#N/A</v>
      </c>
      <c r="I6703" s="6" t="e">
        <f>VLOOKUP(F6703,'Customer Info'!A6694:E7194,5,0)</f>
        <v>#N/A</v>
      </c>
      <c r="K6703" s="7" t="e">
        <f>VLOOKUP(J6703,'Product Details'!B6694:C6862,2,0)</f>
        <v>#N/A</v>
      </c>
      <c r="L6703" s="7" t="e">
        <f>VLOOKUP(J6703,'Product Details'!B6694:D6862,3,0)</f>
        <v>#N/A</v>
      </c>
      <c r="M6703" s="7" t="e">
        <f>VLOOKUP(J6703,'Product Details'!B6695:E6862,4,0)</f>
        <v>#N/A</v>
      </c>
      <c r="Q6703" s="8">
        <f t="shared" si="416"/>
        <v>0</v>
      </c>
      <c r="R6703" s="8">
        <f t="shared" si="417"/>
        <v>0</v>
      </c>
      <c r="T6703" s="9">
        <f t="shared" si="418"/>
        <v>0</v>
      </c>
      <c r="U6703" s="34" t="e">
        <f t="shared" si="419"/>
        <v>#DIV/0!</v>
      </c>
    </row>
    <row r="6704" spans="7:21" x14ac:dyDescent="0.25">
      <c r="G6704" s="33" t="e">
        <f>VLOOKUP(F6704,'Customer Info'!A6695:B7195,2,0)</f>
        <v>#N/A</v>
      </c>
      <c r="H6704" s="6" t="e">
        <f>VLOOKUP(F6704,'Customer Info'!A6695:C7195,3,0)</f>
        <v>#N/A</v>
      </c>
      <c r="I6704" s="6" t="e">
        <f>VLOOKUP(F6704,'Customer Info'!A6695:E7195,5,0)</f>
        <v>#N/A</v>
      </c>
      <c r="K6704" s="7" t="e">
        <f>VLOOKUP(J6704,'Product Details'!B6695:C6863,2,0)</f>
        <v>#N/A</v>
      </c>
      <c r="L6704" s="7" t="e">
        <f>VLOOKUP(J6704,'Product Details'!B6695:D6863,3,0)</f>
        <v>#N/A</v>
      </c>
      <c r="M6704" s="7" t="e">
        <f>VLOOKUP(J6704,'Product Details'!B6696:E6863,4,0)</f>
        <v>#N/A</v>
      </c>
      <c r="Q6704" s="8">
        <f t="shared" si="416"/>
        <v>0</v>
      </c>
      <c r="R6704" s="8">
        <f t="shared" si="417"/>
        <v>0</v>
      </c>
      <c r="T6704" s="9">
        <f t="shared" si="418"/>
        <v>0</v>
      </c>
      <c r="U6704" s="34" t="e">
        <f t="shared" si="419"/>
        <v>#DIV/0!</v>
      </c>
    </row>
    <row r="6705" spans="7:21" x14ac:dyDescent="0.25">
      <c r="G6705" s="33" t="e">
        <f>VLOOKUP(F6705,'Customer Info'!A6696:B7196,2,0)</f>
        <v>#N/A</v>
      </c>
      <c r="H6705" s="6" t="e">
        <f>VLOOKUP(F6705,'Customer Info'!A6696:C7196,3,0)</f>
        <v>#N/A</v>
      </c>
      <c r="I6705" s="6" t="e">
        <f>VLOOKUP(F6705,'Customer Info'!A6696:E7196,5,0)</f>
        <v>#N/A</v>
      </c>
      <c r="K6705" s="7" t="e">
        <f>VLOOKUP(J6705,'Product Details'!B6696:C6864,2,0)</f>
        <v>#N/A</v>
      </c>
      <c r="L6705" s="7" t="e">
        <f>VLOOKUP(J6705,'Product Details'!B6696:D6864,3,0)</f>
        <v>#N/A</v>
      </c>
      <c r="M6705" s="7" t="e">
        <f>VLOOKUP(J6705,'Product Details'!B6697:E6864,4,0)</f>
        <v>#N/A</v>
      </c>
      <c r="Q6705" s="8">
        <f t="shared" si="416"/>
        <v>0</v>
      </c>
      <c r="R6705" s="8">
        <f t="shared" si="417"/>
        <v>0</v>
      </c>
      <c r="T6705" s="9">
        <f t="shared" si="418"/>
        <v>0</v>
      </c>
      <c r="U6705" s="34" t="e">
        <f t="shared" si="419"/>
        <v>#DIV/0!</v>
      </c>
    </row>
    <row r="6706" spans="7:21" x14ac:dyDescent="0.25">
      <c r="G6706" s="33" t="e">
        <f>VLOOKUP(F6706,'Customer Info'!A6697:B7197,2,0)</f>
        <v>#N/A</v>
      </c>
      <c r="H6706" s="6" t="e">
        <f>VLOOKUP(F6706,'Customer Info'!A6697:C7197,3,0)</f>
        <v>#N/A</v>
      </c>
      <c r="I6706" s="6" t="e">
        <f>VLOOKUP(F6706,'Customer Info'!A6697:E7197,5,0)</f>
        <v>#N/A</v>
      </c>
      <c r="K6706" s="7" t="e">
        <f>VLOOKUP(J6706,'Product Details'!B6697:C6865,2,0)</f>
        <v>#N/A</v>
      </c>
      <c r="L6706" s="7" t="e">
        <f>VLOOKUP(J6706,'Product Details'!B6697:D6865,3,0)</f>
        <v>#N/A</v>
      </c>
      <c r="M6706" s="7" t="e">
        <f>VLOOKUP(J6706,'Product Details'!B6698:E6865,4,0)</f>
        <v>#N/A</v>
      </c>
      <c r="Q6706" s="8">
        <f t="shared" si="416"/>
        <v>0</v>
      </c>
      <c r="R6706" s="8">
        <f t="shared" si="417"/>
        <v>0</v>
      </c>
      <c r="T6706" s="9">
        <f t="shared" si="418"/>
        <v>0</v>
      </c>
      <c r="U6706" s="34" t="e">
        <f t="shared" si="419"/>
        <v>#DIV/0!</v>
      </c>
    </row>
    <row r="6707" spans="7:21" x14ac:dyDescent="0.25">
      <c r="G6707" s="33" t="e">
        <f>VLOOKUP(F6707,'Customer Info'!A6698:B7198,2,0)</f>
        <v>#N/A</v>
      </c>
      <c r="H6707" s="6" t="e">
        <f>VLOOKUP(F6707,'Customer Info'!A6698:C7198,3,0)</f>
        <v>#N/A</v>
      </c>
      <c r="I6707" s="6" t="e">
        <f>VLOOKUP(F6707,'Customer Info'!A6698:E7198,5,0)</f>
        <v>#N/A</v>
      </c>
      <c r="K6707" s="7" t="e">
        <f>VLOOKUP(J6707,'Product Details'!B6698:C6866,2,0)</f>
        <v>#N/A</v>
      </c>
      <c r="L6707" s="7" t="e">
        <f>VLOOKUP(J6707,'Product Details'!B6698:D6866,3,0)</f>
        <v>#N/A</v>
      </c>
      <c r="M6707" s="7" t="e">
        <f>VLOOKUP(J6707,'Product Details'!B6699:E6866,4,0)</f>
        <v>#N/A</v>
      </c>
      <c r="Q6707" s="8">
        <f t="shared" si="416"/>
        <v>0</v>
      </c>
      <c r="R6707" s="8">
        <f t="shared" si="417"/>
        <v>0</v>
      </c>
      <c r="T6707" s="9">
        <f t="shared" si="418"/>
        <v>0</v>
      </c>
      <c r="U6707" s="34" t="e">
        <f t="shared" si="419"/>
        <v>#DIV/0!</v>
      </c>
    </row>
    <row r="6708" spans="7:21" x14ac:dyDescent="0.25">
      <c r="G6708" s="33" t="e">
        <f>VLOOKUP(F6708,'Customer Info'!A6699:B7199,2,0)</f>
        <v>#N/A</v>
      </c>
      <c r="H6708" s="6" t="e">
        <f>VLOOKUP(F6708,'Customer Info'!A6699:C7199,3,0)</f>
        <v>#N/A</v>
      </c>
      <c r="I6708" s="6" t="e">
        <f>VLOOKUP(F6708,'Customer Info'!A6699:E7199,5,0)</f>
        <v>#N/A</v>
      </c>
      <c r="K6708" s="7" t="e">
        <f>VLOOKUP(J6708,'Product Details'!B6699:C6867,2,0)</f>
        <v>#N/A</v>
      </c>
      <c r="L6708" s="7" t="e">
        <f>VLOOKUP(J6708,'Product Details'!B6699:D6867,3,0)</f>
        <v>#N/A</v>
      </c>
      <c r="M6708" s="7" t="e">
        <f>VLOOKUP(J6708,'Product Details'!B6700:E6867,4,0)</f>
        <v>#N/A</v>
      </c>
      <c r="Q6708" s="8">
        <f t="shared" si="416"/>
        <v>0</v>
      </c>
      <c r="R6708" s="8">
        <f t="shared" si="417"/>
        <v>0</v>
      </c>
      <c r="T6708" s="9">
        <f t="shared" si="418"/>
        <v>0</v>
      </c>
      <c r="U6708" s="34" t="e">
        <f t="shared" si="419"/>
        <v>#DIV/0!</v>
      </c>
    </row>
    <row r="6709" spans="7:21" x14ac:dyDescent="0.25">
      <c r="G6709" s="33" t="e">
        <f>VLOOKUP(F6709,'Customer Info'!A6700:B7200,2,0)</f>
        <v>#N/A</v>
      </c>
      <c r="H6709" s="6" t="e">
        <f>VLOOKUP(F6709,'Customer Info'!A6700:C7200,3,0)</f>
        <v>#N/A</v>
      </c>
      <c r="I6709" s="6" t="e">
        <f>VLOOKUP(F6709,'Customer Info'!A6700:E7200,5,0)</f>
        <v>#N/A</v>
      </c>
      <c r="K6709" s="7" t="e">
        <f>VLOOKUP(J6709,'Product Details'!B6700:C6868,2,0)</f>
        <v>#N/A</v>
      </c>
      <c r="L6709" s="7" t="e">
        <f>VLOOKUP(J6709,'Product Details'!B6700:D6868,3,0)</f>
        <v>#N/A</v>
      </c>
      <c r="M6709" s="7" t="e">
        <f>VLOOKUP(J6709,'Product Details'!B6701:E6868,4,0)</f>
        <v>#N/A</v>
      </c>
      <c r="Q6709" s="8">
        <f t="shared" si="416"/>
        <v>0</v>
      </c>
      <c r="R6709" s="8">
        <f t="shared" si="417"/>
        <v>0</v>
      </c>
      <c r="T6709" s="9">
        <f t="shared" si="418"/>
        <v>0</v>
      </c>
      <c r="U6709" s="34" t="e">
        <f t="shared" si="419"/>
        <v>#DIV/0!</v>
      </c>
    </row>
    <row r="6710" spans="7:21" x14ac:dyDescent="0.25">
      <c r="G6710" s="33" t="e">
        <f>VLOOKUP(F6710,'Customer Info'!A6701:B7201,2,0)</f>
        <v>#N/A</v>
      </c>
      <c r="H6710" s="6" t="e">
        <f>VLOOKUP(F6710,'Customer Info'!A6701:C7201,3,0)</f>
        <v>#N/A</v>
      </c>
      <c r="I6710" s="6" t="e">
        <f>VLOOKUP(F6710,'Customer Info'!A6701:E7201,5,0)</f>
        <v>#N/A</v>
      </c>
      <c r="K6710" s="7" t="e">
        <f>VLOOKUP(J6710,'Product Details'!B6701:C6869,2,0)</f>
        <v>#N/A</v>
      </c>
      <c r="L6710" s="7" t="e">
        <f>VLOOKUP(J6710,'Product Details'!B6701:D6869,3,0)</f>
        <v>#N/A</v>
      </c>
      <c r="M6710" s="7" t="e">
        <f>VLOOKUP(J6710,'Product Details'!B6702:E6869,4,0)</f>
        <v>#N/A</v>
      </c>
      <c r="Q6710" s="8">
        <f t="shared" si="416"/>
        <v>0</v>
      </c>
      <c r="R6710" s="8">
        <f t="shared" si="417"/>
        <v>0</v>
      </c>
      <c r="T6710" s="9">
        <f t="shared" si="418"/>
        <v>0</v>
      </c>
      <c r="U6710" s="34" t="e">
        <f t="shared" si="419"/>
        <v>#DIV/0!</v>
      </c>
    </row>
    <row r="6711" spans="7:21" x14ac:dyDescent="0.25">
      <c r="G6711" s="33" t="e">
        <f>VLOOKUP(F6711,'Customer Info'!A6702:B7202,2,0)</f>
        <v>#N/A</v>
      </c>
      <c r="H6711" s="6" t="e">
        <f>VLOOKUP(F6711,'Customer Info'!A6702:C7202,3,0)</f>
        <v>#N/A</v>
      </c>
      <c r="I6711" s="6" t="e">
        <f>VLOOKUP(F6711,'Customer Info'!A6702:E7202,5,0)</f>
        <v>#N/A</v>
      </c>
      <c r="K6711" s="7" t="e">
        <f>VLOOKUP(J6711,'Product Details'!B6702:C6870,2,0)</f>
        <v>#N/A</v>
      </c>
      <c r="L6711" s="7" t="e">
        <f>VLOOKUP(J6711,'Product Details'!B6702:D6870,3,0)</f>
        <v>#N/A</v>
      </c>
      <c r="M6711" s="7" t="e">
        <f>VLOOKUP(J6711,'Product Details'!B6703:E6870,4,0)</f>
        <v>#N/A</v>
      </c>
      <c r="Q6711" s="8">
        <f t="shared" si="416"/>
        <v>0</v>
      </c>
      <c r="R6711" s="8">
        <f t="shared" si="417"/>
        <v>0</v>
      </c>
      <c r="T6711" s="9">
        <f t="shared" si="418"/>
        <v>0</v>
      </c>
      <c r="U6711" s="34" t="e">
        <f t="shared" si="419"/>
        <v>#DIV/0!</v>
      </c>
    </row>
    <row r="6712" spans="7:21" x14ac:dyDescent="0.25">
      <c r="G6712" s="33" t="e">
        <f>VLOOKUP(F6712,'Customer Info'!A6703:B7203,2,0)</f>
        <v>#N/A</v>
      </c>
      <c r="H6712" s="6" t="e">
        <f>VLOOKUP(F6712,'Customer Info'!A6703:C7203,3,0)</f>
        <v>#N/A</v>
      </c>
      <c r="I6712" s="6" t="e">
        <f>VLOOKUP(F6712,'Customer Info'!A6703:E7203,5,0)</f>
        <v>#N/A</v>
      </c>
      <c r="K6712" s="7" t="e">
        <f>VLOOKUP(J6712,'Product Details'!B6703:C6871,2,0)</f>
        <v>#N/A</v>
      </c>
      <c r="L6712" s="7" t="e">
        <f>VLOOKUP(J6712,'Product Details'!B6703:D6871,3,0)</f>
        <v>#N/A</v>
      </c>
      <c r="M6712" s="7" t="e">
        <f>VLOOKUP(J6712,'Product Details'!B6704:E6871,4,0)</f>
        <v>#N/A</v>
      </c>
      <c r="Q6712" s="8">
        <f t="shared" si="416"/>
        <v>0</v>
      </c>
      <c r="R6712" s="8">
        <f t="shared" si="417"/>
        <v>0</v>
      </c>
      <c r="T6712" s="9">
        <f t="shared" si="418"/>
        <v>0</v>
      </c>
      <c r="U6712" s="34" t="e">
        <f t="shared" si="419"/>
        <v>#DIV/0!</v>
      </c>
    </row>
    <row r="6713" spans="7:21" x14ac:dyDescent="0.25">
      <c r="G6713" s="33" t="e">
        <f>VLOOKUP(F6713,'Customer Info'!A6704:B7204,2,0)</f>
        <v>#N/A</v>
      </c>
      <c r="H6713" s="6" t="e">
        <f>VLOOKUP(F6713,'Customer Info'!A6704:C7204,3,0)</f>
        <v>#N/A</v>
      </c>
      <c r="I6713" s="6" t="e">
        <f>VLOOKUP(F6713,'Customer Info'!A6704:E7204,5,0)</f>
        <v>#N/A</v>
      </c>
      <c r="K6713" s="7" t="e">
        <f>VLOOKUP(J6713,'Product Details'!B6704:C6872,2,0)</f>
        <v>#N/A</v>
      </c>
      <c r="L6713" s="7" t="e">
        <f>VLOOKUP(J6713,'Product Details'!B6704:D6872,3,0)</f>
        <v>#N/A</v>
      </c>
      <c r="M6713" s="7" t="e">
        <f>VLOOKUP(J6713,'Product Details'!B6705:E6872,4,0)</f>
        <v>#N/A</v>
      </c>
      <c r="Q6713" s="8">
        <f t="shared" si="416"/>
        <v>0</v>
      </c>
      <c r="R6713" s="8">
        <f t="shared" si="417"/>
        <v>0</v>
      </c>
      <c r="T6713" s="9">
        <f t="shared" si="418"/>
        <v>0</v>
      </c>
      <c r="U6713" s="34" t="e">
        <f t="shared" si="419"/>
        <v>#DIV/0!</v>
      </c>
    </row>
    <row r="6714" spans="7:21" x14ac:dyDescent="0.25">
      <c r="G6714" s="33" t="e">
        <f>VLOOKUP(F6714,'Customer Info'!A6705:B7205,2,0)</f>
        <v>#N/A</v>
      </c>
      <c r="H6714" s="6" t="e">
        <f>VLOOKUP(F6714,'Customer Info'!A6705:C7205,3,0)</f>
        <v>#N/A</v>
      </c>
      <c r="I6714" s="6" t="e">
        <f>VLOOKUP(F6714,'Customer Info'!A6705:E7205,5,0)</f>
        <v>#N/A</v>
      </c>
      <c r="K6714" s="7" t="e">
        <f>VLOOKUP(J6714,'Product Details'!B6705:C6873,2,0)</f>
        <v>#N/A</v>
      </c>
      <c r="L6714" s="7" t="e">
        <f>VLOOKUP(J6714,'Product Details'!B6705:D6873,3,0)</f>
        <v>#N/A</v>
      </c>
      <c r="M6714" s="7" t="e">
        <f>VLOOKUP(J6714,'Product Details'!B6706:E6873,4,0)</f>
        <v>#N/A</v>
      </c>
      <c r="Q6714" s="8">
        <f t="shared" si="416"/>
        <v>0</v>
      </c>
      <c r="R6714" s="8">
        <f t="shared" si="417"/>
        <v>0</v>
      </c>
      <c r="T6714" s="9">
        <f t="shared" si="418"/>
        <v>0</v>
      </c>
      <c r="U6714" s="34" t="e">
        <f t="shared" si="419"/>
        <v>#DIV/0!</v>
      </c>
    </row>
    <row r="6715" spans="7:21" x14ac:dyDescent="0.25">
      <c r="G6715" s="33" t="e">
        <f>VLOOKUP(F6715,'Customer Info'!A6706:B7206,2,0)</f>
        <v>#N/A</v>
      </c>
      <c r="H6715" s="6" t="e">
        <f>VLOOKUP(F6715,'Customer Info'!A6706:C7206,3,0)</f>
        <v>#N/A</v>
      </c>
      <c r="I6715" s="6" t="e">
        <f>VLOOKUP(F6715,'Customer Info'!A6706:E7206,5,0)</f>
        <v>#N/A</v>
      </c>
      <c r="K6715" s="7" t="e">
        <f>VLOOKUP(J6715,'Product Details'!B6706:C6874,2,0)</f>
        <v>#N/A</v>
      </c>
      <c r="L6715" s="7" t="e">
        <f>VLOOKUP(J6715,'Product Details'!B6706:D6874,3,0)</f>
        <v>#N/A</v>
      </c>
      <c r="M6715" s="7" t="e">
        <f>VLOOKUP(J6715,'Product Details'!B6707:E6874,4,0)</f>
        <v>#N/A</v>
      </c>
      <c r="Q6715" s="8">
        <f t="shared" si="416"/>
        <v>0</v>
      </c>
      <c r="R6715" s="8">
        <f t="shared" si="417"/>
        <v>0</v>
      </c>
      <c r="T6715" s="9">
        <f t="shared" si="418"/>
        <v>0</v>
      </c>
      <c r="U6715" s="34" t="e">
        <f t="shared" si="419"/>
        <v>#DIV/0!</v>
      </c>
    </row>
    <row r="6716" spans="7:21" x14ac:dyDescent="0.25">
      <c r="G6716" s="33" t="e">
        <f>VLOOKUP(F6716,'Customer Info'!A6707:B7207,2,0)</f>
        <v>#N/A</v>
      </c>
      <c r="H6716" s="6" t="e">
        <f>VLOOKUP(F6716,'Customer Info'!A6707:C7207,3,0)</f>
        <v>#N/A</v>
      </c>
      <c r="I6716" s="6" t="e">
        <f>VLOOKUP(F6716,'Customer Info'!A6707:E7207,5,0)</f>
        <v>#N/A</v>
      </c>
      <c r="K6716" s="7" t="e">
        <f>VLOOKUP(J6716,'Product Details'!B6707:C6875,2,0)</f>
        <v>#N/A</v>
      </c>
      <c r="L6716" s="7" t="e">
        <f>VLOOKUP(J6716,'Product Details'!B6707:D6875,3,0)</f>
        <v>#N/A</v>
      </c>
      <c r="M6716" s="7" t="e">
        <f>VLOOKUP(J6716,'Product Details'!B6708:E6875,4,0)</f>
        <v>#N/A</v>
      </c>
      <c r="Q6716" s="8">
        <f t="shared" si="416"/>
        <v>0</v>
      </c>
      <c r="R6716" s="8">
        <f t="shared" si="417"/>
        <v>0</v>
      </c>
      <c r="T6716" s="9">
        <f t="shared" si="418"/>
        <v>0</v>
      </c>
      <c r="U6716" s="34" t="e">
        <f t="shared" si="419"/>
        <v>#DIV/0!</v>
      </c>
    </row>
    <row r="6717" spans="7:21" x14ac:dyDescent="0.25">
      <c r="G6717" s="33" t="e">
        <f>VLOOKUP(F6717,'Customer Info'!A6708:B7208,2,0)</f>
        <v>#N/A</v>
      </c>
      <c r="H6717" s="6" t="e">
        <f>VLOOKUP(F6717,'Customer Info'!A6708:C7208,3,0)</f>
        <v>#N/A</v>
      </c>
      <c r="I6717" s="6" t="e">
        <f>VLOOKUP(F6717,'Customer Info'!A6708:E7208,5,0)</f>
        <v>#N/A</v>
      </c>
      <c r="K6717" s="7" t="e">
        <f>VLOOKUP(J6717,'Product Details'!B6708:C6876,2,0)</f>
        <v>#N/A</v>
      </c>
      <c r="L6717" s="7" t="e">
        <f>VLOOKUP(J6717,'Product Details'!B6708:D6876,3,0)</f>
        <v>#N/A</v>
      </c>
      <c r="M6717" s="7" t="e">
        <f>VLOOKUP(J6717,'Product Details'!B6709:E6876,4,0)</f>
        <v>#N/A</v>
      </c>
      <c r="Q6717" s="8">
        <f t="shared" si="416"/>
        <v>0</v>
      </c>
      <c r="R6717" s="8">
        <f t="shared" si="417"/>
        <v>0</v>
      </c>
      <c r="T6717" s="9">
        <f t="shared" si="418"/>
        <v>0</v>
      </c>
      <c r="U6717" s="34" t="e">
        <f t="shared" si="419"/>
        <v>#DIV/0!</v>
      </c>
    </row>
    <row r="6718" spans="7:21" x14ac:dyDescent="0.25">
      <c r="G6718" s="33" t="e">
        <f>VLOOKUP(F6718,'Customer Info'!A6709:B7209,2,0)</f>
        <v>#N/A</v>
      </c>
      <c r="H6718" s="6" t="e">
        <f>VLOOKUP(F6718,'Customer Info'!A6709:C7209,3,0)</f>
        <v>#N/A</v>
      </c>
      <c r="I6718" s="6" t="e">
        <f>VLOOKUP(F6718,'Customer Info'!A6709:E7209,5,0)</f>
        <v>#N/A</v>
      </c>
      <c r="K6718" s="7" t="e">
        <f>VLOOKUP(J6718,'Product Details'!B6709:C6877,2,0)</f>
        <v>#N/A</v>
      </c>
      <c r="L6718" s="7" t="e">
        <f>VLOOKUP(J6718,'Product Details'!B6709:D6877,3,0)</f>
        <v>#N/A</v>
      </c>
      <c r="M6718" s="7" t="e">
        <f>VLOOKUP(J6718,'Product Details'!B6710:E6877,4,0)</f>
        <v>#N/A</v>
      </c>
      <c r="Q6718" s="8">
        <f t="shared" si="416"/>
        <v>0</v>
      </c>
      <c r="R6718" s="8">
        <f t="shared" si="417"/>
        <v>0</v>
      </c>
      <c r="T6718" s="9">
        <f t="shared" si="418"/>
        <v>0</v>
      </c>
      <c r="U6718" s="34" t="e">
        <f t="shared" si="419"/>
        <v>#DIV/0!</v>
      </c>
    </row>
    <row r="6719" spans="7:21" x14ac:dyDescent="0.25">
      <c r="G6719" s="33" t="e">
        <f>VLOOKUP(F6719,'Customer Info'!A6710:B7210,2,0)</f>
        <v>#N/A</v>
      </c>
      <c r="H6719" s="6" t="e">
        <f>VLOOKUP(F6719,'Customer Info'!A6710:C7210,3,0)</f>
        <v>#N/A</v>
      </c>
      <c r="I6719" s="6" t="e">
        <f>VLOOKUP(F6719,'Customer Info'!A6710:E7210,5,0)</f>
        <v>#N/A</v>
      </c>
      <c r="K6719" s="7" t="e">
        <f>VLOOKUP(J6719,'Product Details'!B6710:C6878,2,0)</f>
        <v>#N/A</v>
      </c>
      <c r="L6719" s="7" t="e">
        <f>VLOOKUP(J6719,'Product Details'!B6710:D6878,3,0)</f>
        <v>#N/A</v>
      </c>
      <c r="M6719" s="7" t="e">
        <f>VLOOKUP(J6719,'Product Details'!B6711:E6878,4,0)</f>
        <v>#N/A</v>
      </c>
      <c r="Q6719" s="8">
        <f t="shared" si="416"/>
        <v>0</v>
      </c>
      <c r="R6719" s="8">
        <f t="shared" si="417"/>
        <v>0</v>
      </c>
      <c r="T6719" s="9">
        <f t="shared" si="418"/>
        <v>0</v>
      </c>
      <c r="U6719" s="34" t="e">
        <f t="shared" si="419"/>
        <v>#DIV/0!</v>
      </c>
    </row>
    <row r="6720" spans="7:21" x14ac:dyDescent="0.25">
      <c r="G6720" s="33" t="e">
        <f>VLOOKUP(F6720,'Customer Info'!A6711:B7211,2,0)</f>
        <v>#N/A</v>
      </c>
      <c r="H6720" s="6" t="e">
        <f>VLOOKUP(F6720,'Customer Info'!A6711:C7211,3,0)</f>
        <v>#N/A</v>
      </c>
      <c r="I6720" s="6" t="e">
        <f>VLOOKUP(F6720,'Customer Info'!A6711:E7211,5,0)</f>
        <v>#N/A</v>
      </c>
      <c r="K6720" s="7" t="e">
        <f>VLOOKUP(J6720,'Product Details'!B6711:C6879,2,0)</f>
        <v>#N/A</v>
      </c>
      <c r="L6720" s="7" t="e">
        <f>VLOOKUP(J6720,'Product Details'!B6711:D6879,3,0)</f>
        <v>#N/A</v>
      </c>
      <c r="M6720" s="7" t="e">
        <f>VLOOKUP(J6720,'Product Details'!B6712:E6879,4,0)</f>
        <v>#N/A</v>
      </c>
      <c r="Q6720" s="8">
        <f t="shared" si="416"/>
        <v>0</v>
      </c>
      <c r="R6720" s="8">
        <f t="shared" si="417"/>
        <v>0</v>
      </c>
      <c r="T6720" s="9">
        <f t="shared" si="418"/>
        <v>0</v>
      </c>
      <c r="U6720" s="34" t="e">
        <f t="shared" si="419"/>
        <v>#DIV/0!</v>
      </c>
    </row>
    <row r="6721" spans="7:21" x14ac:dyDescent="0.25">
      <c r="G6721" s="33" t="e">
        <f>VLOOKUP(F6721,'Customer Info'!A6712:B7212,2,0)</f>
        <v>#N/A</v>
      </c>
      <c r="H6721" s="6" t="e">
        <f>VLOOKUP(F6721,'Customer Info'!A6712:C7212,3,0)</f>
        <v>#N/A</v>
      </c>
      <c r="I6721" s="6" t="e">
        <f>VLOOKUP(F6721,'Customer Info'!A6712:E7212,5,0)</f>
        <v>#N/A</v>
      </c>
      <c r="K6721" s="7" t="e">
        <f>VLOOKUP(J6721,'Product Details'!B6712:C6880,2,0)</f>
        <v>#N/A</v>
      </c>
      <c r="L6721" s="7" t="e">
        <f>VLOOKUP(J6721,'Product Details'!B6712:D6880,3,0)</f>
        <v>#N/A</v>
      </c>
      <c r="M6721" s="7" t="e">
        <f>VLOOKUP(J6721,'Product Details'!B6713:E6880,4,0)</f>
        <v>#N/A</v>
      </c>
      <c r="Q6721" s="8">
        <f t="shared" si="416"/>
        <v>0</v>
      </c>
      <c r="R6721" s="8">
        <f t="shared" si="417"/>
        <v>0</v>
      </c>
      <c r="T6721" s="9">
        <f t="shared" si="418"/>
        <v>0</v>
      </c>
      <c r="U6721" s="34" t="e">
        <f t="shared" si="419"/>
        <v>#DIV/0!</v>
      </c>
    </row>
    <row r="6722" spans="7:21" x14ac:dyDescent="0.25">
      <c r="G6722" s="33" t="e">
        <f>VLOOKUP(F6722,'Customer Info'!A6713:B7213,2,0)</f>
        <v>#N/A</v>
      </c>
      <c r="H6722" s="6" t="e">
        <f>VLOOKUP(F6722,'Customer Info'!A6713:C7213,3,0)</f>
        <v>#N/A</v>
      </c>
      <c r="I6722" s="6" t="e">
        <f>VLOOKUP(F6722,'Customer Info'!A6713:E7213,5,0)</f>
        <v>#N/A</v>
      </c>
      <c r="K6722" s="7" t="e">
        <f>VLOOKUP(J6722,'Product Details'!B6713:C6881,2,0)</f>
        <v>#N/A</v>
      </c>
      <c r="L6722" s="7" t="e">
        <f>VLOOKUP(J6722,'Product Details'!B6713:D6881,3,0)</f>
        <v>#N/A</v>
      </c>
      <c r="M6722" s="7" t="e">
        <f>VLOOKUP(J6722,'Product Details'!B6714:E6881,4,0)</f>
        <v>#N/A</v>
      </c>
      <c r="Q6722" s="8">
        <f t="shared" si="416"/>
        <v>0</v>
      </c>
      <c r="R6722" s="8">
        <f t="shared" si="417"/>
        <v>0</v>
      </c>
      <c r="T6722" s="9">
        <f t="shared" si="418"/>
        <v>0</v>
      </c>
      <c r="U6722" s="34" t="e">
        <f t="shared" si="419"/>
        <v>#DIV/0!</v>
      </c>
    </row>
    <row r="6723" spans="7:21" x14ac:dyDescent="0.25">
      <c r="G6723" s="33" t="e">
        <f>VLOOKUP(F6723,'Customer Info'!A6714:B7214,2,0)</f>
        <v>#N/A</v>
      </c>
      <c r="H6723" s="6" t="e">
        <f>VLOOKUP(F6723,'Customer Info'!A6714:C7214,3,0)</f>
        <v>#N/A</v>
      </c>
      <c r="I6723" s="6" t="e">
        <f>VLOOKUP(F6723,'Customer Info'!A6714:E7214,5,0)</f>
        <v>#N/A</v>
      </c>
      <c r="K6723" s="7" t="e">
        <f>VLOOKUP(J6723,'Product Details'!B6714:C6882,2,0)</f>
        <v>#N/A</v>
      </c>
      <c r="L6723" s="7" t="e">
        <f>VLOOKUP(J6723,'Product Details'!B6714:D6882,3,0)</f>
        <v>#N/A</v>
      </c>
      <c r="M6723" s="7" t="e">
        <f>VLOOKUP(J6723,'Product Details'!B6715:E6882,4,0)</f>
        <v>#N/A</v>
      </c>
      <c r="Q6723" s="8">
        <f t="shared" si="416"/>
        <v>0</v>
      </c>
      <c r="R6723" s="8">
        <f t="shared" si="417"/>
        <v>0</v>
      </c>
      <c r="T6723" s="9">
        <f t="shared" si="418"/>
        <v>0</v>
      </c>
      <c r="U6723" s="34" t="e">
        <f t="shared" si="419"/>
        <v>#DIV/0!</v>
      </c>
    </row>
    <row r="6724" spans="7:21" x14ac:dyDescent="0.25">
      <c r="G6724" s="33" t="e">
        <f>VLOOKUP(F6724,'Customer Info'!A6715:B7215,2,0)</f>
        <v>#N/A</v>
      </c>
      <c r="H6724" s="6" t="e">
        <f>VLOOKUP(F6724,'Customer Info'!A6715:C7215,3,0)</f>
        <v>#N/A</v>
      </c>
      <c r="I6724" s="6" t="e">
        <f>VLOOKUP(F6724,'Customer Info'!A6715:E7215,5,0)</f>
        <v>#N/A</v>
      </c>
      <c r="K6724" s="7" t="e">
        <f>VLOOKUP(J6724,'Product Details'!B6715:C6883,2,0)</f>
        <v>#N/A</v>
      </c>
      <c r="L6724" s="7" t="e">
        <f>VLOOKUP(J6724,'Product Details'!B6715:D6883,3,0)</f>
        <v>#N/A</v>
      </c>
      <c r="M6724" s="7" t="e">
        <f>VLOOKUP(J6724,'Product Details'!B6716:E6883,4,0)</f>
        <v>#N/A</v>
      </c>
      <c r="Q6724" s="8">
        <f t="shared" si="416"/>
        <v>0</v>
      </c>
      <c r="R6724" s="8">
        <f t="shared" si="417"/>
        <v>0</v>
      </c>
      <c r="T6724" s="9">
        <f t="shared" si="418"/>
        <v>0</v>
      </c>
      <c r="U6724" s="34" t="e">
        <f t="shared" si="419"/>
        <v>#DIV/0!</v>
      </c>
    </row>
    <row r="6725" spans="7:21" x14ac:dyDescent="0.25">
      <c r="G6725" s="33" t="e">
        <f>VLOOKUP(F6725,'Customer Info'!A6716:B7216,2,0)</f>
        <v>#N/A</v>
      </c>
      <c r="H6725" s="6" t="e">
        <f>VLOOKUP(F6725,'Customer Info'!A6716:C7216,3,0)</f>
        <v>#N/A</v>
      </c>
      <c r="I6725" s="6" t="e">
        <f>VLOOKUP(F6725,'Customer Info'!A6716:E7216,5,0)</f>
        <v>#N/A</v>
      </c>
      <c r="K6725" s="7" t="e">
        <f>VLOOKUP(J6725,'Product Details'!B6716:C6884,2,0)</f>
        <v>#N/A</v>
      </c>
      <c r="L6725" s="7" t="e">
        <f>VLOOKUP(J6725,'Product Details'!B6716:D6884,3,0)</f>
        <v>#N/A</v>
      </c>
      <c r="M6725" s="7" t="e">
        <f>VLOOKUP(J6725,'Product Details'!B6717:E6884,4,0)</f>
        <v>#N/A</v>
      </c>
      <c r="Q6725" s="8">
        <f t="shared" si="416"/>
        <v>0</v>
      </c>
      <c r="R6725" s="8">
        <f t="shared" si="417"/>
        <v>0</v>
      </c>
      <c r="T6725" s="9">
        <f t="shared" si="418"/>
        <v>0</v>
      </c>
      <c r="U6725" s="34" t="e">
        <f t="shared" si="419"/>
        <v>#DIV/0!</v>
      </c>
    </row>
    <row r="6726" spans="7:21" x14ac:dyDescent="0.25">
      <c r="G6726" s="33" t="e">
        <f>VLOOKUP(F6726,'Customer Info'!A6717:B7217,2,0)</f>
        <v>#N/A</v>
      </c>
      <c r="H6726" s="6" t="e">
        <f>VLOOKUP(F6726,'Customer Info'!A6717:C7217,3,0)</f>
        <v>#N/A</v>
      </c>
      <c r="I6726" s="6" t="e">
        <f>VLOOKUP(F6726,'Customer Info'!A6717:E7217,5,0)</f>
        <v>#N/A</v>
      </c>
      <c r="K6726" s="7" t="e">
        <f>VLOOKUP(J6726,'Product Details'!B6717:C6885,2,0)</f>
        <v>#N/A</v>
      </c>
      <c r="L6726" s="7" t="e">
        <f>VLOOKUP(J6726,'Product Details'!B6717:D6885,3,0)</f>
        <v>#N/A</v>
      </c>
      <c r="M6726" s="7" t="e">
        <f>VLOOKUP(J6726,'Product Details'!B6718:E6885,4,0)</f>
        <v>#N/A</v>
      </c>
      <c r="Q6726" s="8">
        <f t="shared" si="416"/>
        <v>0</v>
      </c>
      <c r="R6726" s="8">
        <f t="shared" si="417"/>
        <v>0</v>
      </c>
      <c r="T6726" s="9">
        <f t="shared" si="418"/>
        <v>0</v>
      </c>
      <c r="U6726" s="34" t="e">
        <f t="shared" si="419"/>
        <v>#DIV/0!</v>
      </c>
    </row>
    <row r="6727" spans="7:21" x14ac:dyDescent="0.25">
      <c r="G6727" s="33" t="e">
        <f>VLOOKUP(F6727,'Customer Info'!A6718:B7218,2,0)</f>
        <v>#N/A</v>
      </c>
      <c r="H6727" s="6" t="e">
        <f>VLOOKUP(F6727,'Customer Info'!A6718:C7218,3,0)</f>
        <v>#N/A</v>
      </c>
      <c r="I6727" s="6" t="e">
        <f>VLOOKUP(F6727,'Customer Info'!A6718:E7218,5,0)</f>
        <v>#N/A</v>
      </c>
      <c r="K6727" s="7" t="e">
        <f>VLOOKUP(J6727,'Product Details'!B6718:C6886,2,0)</f>
        <v>#N/A</v>
      </c>
      <c r="L6727" s="7" t="e">
        <f>VLOOKUP(J6727,'Product Details'!B6718:D6886,3,0)</f>
        <v>#N/A</v>
      </c>
      <c r="M6727" s="7" t="e">
        <f>VLOOKUP(J6727,'Product Details'!B6719:E6886,4,0)</f>
        <v>#N/A</v>
      </c>
      <c r="Q6727" s="8">
        <f t="shared" si="416"/>
        <v>0</v>
      </c>
      <c r="R6727" s="8">
        <f t="shared" si="417"/>
        <v>0</v>
      </c>
      <c r="T6727" s="9">
        <f t="shared" si="418"/>
        <v>0</v>
      </c>
      <c r="U6727" s="34" t="e">
        <f t="shared" si="419"/>
        <v>#DIV/0!</v>
      </c>
    </row>
    <row r="6728" spans="7:21" x14ac:dyDescent="0.25">
      <c r="G6728" s="33" t="e">
        <f>VLOOKUP(F6728,'Customer Info'!A6719:B7219,2,0)</f>
        <v>#N/A</v>
      </c>
      <c r="H6728" s="6" t="e">
        <f>VLOOKUP(F6728,'Customer Info'!A6719:C7219,3,0)</f>
        <v>#N/A</v>
      </c>
      <c r="I6728" s="6" t="e">
        <f>VLOOKUP(F6728,'Customer Info'!A6719:E7219,5,0)</f>
        <v>#N/A</v>
      </c>
      <c r="K6728" s="7" t="e">
        <f>VLOOKUP(J6728,'Product Details'!B6719:C6887,2,0)</f>
        <v>#N/A</v>
      </c>
      <c r="L6728" s="7" t="e">
        <f>VLOOKUP(J6728,'Product Details'!B6719:D6887,3,0)</f>
        <v>#N/A</v>
      </c>
      <c r="M6728" s="7" t="e">
        <f>VLOOKUP(J6728,'Product Details'!B6720:E6887,4,0)</f>
        <v>#N/A</v>
      </c>
      <c r="Q6728" s="8">
        <f t="shared" si="416"/>
        <v>0</v>
      </c>
      <c r="R6728" s="8">
        <f t="shared" si="417"/>
        <v>0</v>
      </c>
      <c r="T6728" s="9">
        <f t="shared" si="418"/>
        <v>0</v>
      </c>
      <c r="U6728" s="34" t="e">
        <f t="shared" si="419"/>
        <v>#DIV/0!</v>
      </c>
    </row>
    <row r="6729" spans="7:21" x14ac:dyDescent="0.25">
      <c r="G6729" s="33" t="e">
        <f>VLOOKUP(F6729,'Customer Info'!A6720:B7220,2,0)</f>
        <v>#N/A</v>
      </c>
      <c r="H6729" s="6" t="e">
        <f>VLOOKUP(F6729,'Customer Info'!A6720:C7220,3,0)</f>
        <v>#N/A</v>
      </c>
      <c r="I6729" s="6" t="e">
        <f>VLOOKUP(F6729,'Customer Info'!A6720:E7220,5,0)</f>
        <v>#N/A</v>
      </c>
      <c r="K6729" s="7" t="e">
        <f>VLOOKUP(J6729,'Product Details'!B6720:C6888,2,0)</f>
        <v>#N/A</v>
      </c>
      <c r="L6729" s="7" t="e">
        <f>VLOOKUP(J6729,'Product Details'!B6720:D6888,3,0)</f>
        <v>#N/A</v>
      </c>
      <c r="M6729" s="7" t="e">
        <f>VLOOKUP(J6729,'Product Details'!B6721:E6888,4,0)</f>
        <v>#N/A</v>
      </c>
      <c r="Q6729" s="8">
        <f t="shared" si="416"/>
        <v>0</v>
      </c>
      <c r="R6729" s="8">
        <f t="shared" si="417"/>
        <v>0</v>
      </c>
      <c r="T6729" s="9">
        <f t="shared" si="418"/>
        <v>0</v>
      </c>
      <c r="U6729" s="34" t="e">
        <f t="shared" si="419"/>
        <v>#DIV/0!</v>
      </c>
    </row>
    <row r="6730" spans="7:21" x14ac:dyDescent="0.25">
      <c r="G6730" s="33" t="e">
        <f>VLOOKUP(F6730,'Customer Info'!A6721:B7221,2,0)</f>
        <v>#N/A</v>
      </c>
      <c r="H6730" s="6" t="e">
        <f>VLOOKUP(F6730,'Customer Info'!A6721:C7221,3,0)</f>
        <v>#N/A</v>
      </c>
      <c r="I6730" s="6" t="e">
        <f>VLOOKUP(F6730,'Customer Info'!A6721:E7221,5,0)</f>
        <v>#N/A</v>
      </c>
      <c r="K6730" s="7" t="e">
        <f>VLOOKUP(J6730,'Product Details'!B6721:C6889,2,0)</f>
        <v>#N/A</v>
      </c>
      <c r="L6730" s="7" t="e">
        <f>VLOOKUP(J6730,'Product Details'!B6721:D6889,3,0)</f>
        <v>#N/A</v>
      </c>
      <c r="M6730" s="7" t="e">
        <f>VLOOKUP(J6730,'Product Details'!B6722:E6889,4,0)</f>
        <v>#N/A</v>
      </c>
      <c r="Q6730" s="8">
        <f t="shared" si="416"/>
        <v>0</v>
      </c>
      <c r="R6730" s="8">
        <f t="shared" si="417"/>
        <v>0</v>
      </c>
      <c r="T6730" s="9">
        <f t="shared" si="418"/>
        <v>0</v>
      </c>
      <c r="U6730" s="34" t="e">
        <f t="shared" si="419"/>
        <v>#DIV/0!</v>
      </c>
    </row>
    <row r="6731" spans="7:21" x14ac:dyDescent="0.25">
      <c r="G6731" s="33" t="e">
        <f>VLOOKUP(F6731,'Customer Info'!A6722:B7222,2,0)</f>
        <v>#N/A</v>
      </c>
      <c r="H6731" s="6" t="e">
        <f>VLOOKUP(F6731,'Customer Info'!A6722:C7222,3,0)</f>
        <v>#N/A</v>
      </c>
      <c r="I6731" s="6" t="e">
        <f>VLOOKUP(F6731,'Customer Info'!A6722:E7222,5,0)</f>
        <v>#N/A</v>
      </c>
      <c r="K6731" s="7" t="e">
        <f>VLOOKUP(J6731,'Product Details'!B6722:C6890,2,0)</f>
        <v>#N/A</v>
      </c>
      <c r="L6731" s="7" t="e">
        <f>VLOOKUP(J6731,'Product Details'!B6722:D6890,3,0)</f>
        <v>#N/A</v>
      </c>
      <c r="M6731" s="7" t="e">
        <f>VLOOKUP(J6731,'Product Details'!B6723:E6890,4,0)</f>
        <v>#N/A</v>
      </c>
      <c r="Q6731" s="8">
        <f t="shared" ref="Q6731:Q6794" si="420">O6731*P6731</f>
        <v>0</v>
      </c>
      <c r="R6731" s="8">
        <f t="shared" ref="R6731:R6794" si="421">N6731*P6731</f>
        <v>0</v>
      </c>
      <c r="T6731" s="9">
        <f t="shared" ref="T6731:T6794" si="422">R6731+S6731</f>
        <v>0</v>
      </c>
      <c r="U6731" s="34" t="e">
        <f t="shared" ref="U6731:U6794" si="423">(N6731-O6731)/N6731</f>
        <v>#DIV/0!</v>
      </c>
    </row>
    <row r="6732" spans="7:21" x14ac:dyDescent="0.25">
      <c r="G6732" s="33" t="e">
        <f>VLOOKUP(F6732,'Customer Info'!A6723:B7223,2,0)</f>
        <v>#N/A</v>
      </c>
      <c r="H6732" s="6" t="e">
        <f>VLOOKUP(F6732,'Customer Info'!A6723:C7223,3,0)</f>
        <v>#N/A</v>
      </c>
      <c r="I6732" s="6" t="e">
        <f>VLOOKUP(F6732,'Customer Info'!A6723:E7223,5,0)</f>
        <v>#N/A</v>
      </c>
      <c r="K6732" s="7" t="e">
        <f>VLOOKUP(J6732,'Product Details'!B6723:C6891,2,0)</f>
        <v>#N/A</v>
      </c>
      <c r="L6732" s="7" t="e">
        <f>VLOOKUP(J6732,'Product Details'!B6723:D6891,3,0)</f>
        <v>#N/A</v>
      </c>
      <c r="M6732" s="7" t="e">
        <f>VLOOKUP(J6732,'Product Details'!B6724:E6891,4,0)</f>
        <v>#N/A</v>
      </c>
      <c r="Q6732" s="8">
        <f t="shared" si="420"/>
        <v>0</v>
      </c>
      <c r="R6732" s="8">
        <f t="shared" si="421"/>
        <v>0</v>
      </c>
      <c r="T6732" s="9">
        <f t="shared" si="422"/>
        <v>0</v>
      </c>
      <c r="U6732" s="34" t="e">
        <f t="shared" si="423"/>
        <v>#DIV/0!</v>
      </c>
    </row>
    <row r="6733" spans="7:21" x14ac:dyDescent="0.25">
      <c r="G6733" s="33" t="e">
        <f>VLOOKUP(F6733,'Customer Info'!A6724:B7224,2,0)</f>
        <v>#N/A</v>
      </c>
      <c r="H6733" s="6" t="e">
        <f>VLOOKUP(F6733,'Customer Info'!A6724:C7224,3,0)</f>
        <v>#N/A</v>
      </c>
      <c r="I6733" s="6" t="e">
        <f>VLOOKUP(F6733,'Customer Info'!A6724:E7224,5,0)</f>
        <v>#N/A</v>
      </c>
      <c r="K6733" s="7" t="e">
        <f>VLOOKUP(J6733,'Product Details'!B6724:C6892,2,0)</f>
        <v>#N/A</v>
      </c>
      <c r="L6733" s="7" t="e">
        <f>VLOOKUP(J6733,'Product Details'!B6724:D6892,3,0)</f>
        <v>#N/A</v>
      </c>
      <c r="M6733" s="7" t="e">
        <f>VLOOKUP(J6733,'Product Details'!B6725:E6892,4,0)</f>
        <v>#N/A</v>
      </c>
      <c r="Q6733" s="8">
        <f t="shared" si="420"/>
        <v>0</v>
      </c>
      <c r="R6733" s="8">
        <f t="shared" si="421"/>
        <v>0</v>
      </c>
      <c r="T6733" s="9">
        <f t="shared" si="422"/>
        <v>0</v>
      </c>
      <c r="U6733" s="34" t="e">
        <f t="shared" si="423"/>
        <v>#DIV/0!</v>
      </c>
    </row>
    <row r="6734" spans="7:21" x14ac:dyDescent="0.25">
      <c r="G6734" s="33" t="e">
        <f>VLOOKUP(F6734,'Customer Info'!A6725:B7225,2,0)</f>
        <v>#N/A</v>
      </c>
      <c r="H6734" s="6" t="e">
        <f>VLOOKUP(F6734,'Customer Info'!A6725:C7225,3,0)</f>
        <v>#N/A</v>
      </c>
      <c r="I6734" s="6" t="e">
        <f>VLOOKUP(F6734,'Customer Info'!A6725:E7225,5,0)</f>
        <v>#N/A</v>
      </c>
      <c r="K6734" s="7" t="e">
        <f>VLOOKUP(J6734,'Product Details'!B6725:C6893,2,0)</f>
        <v>#N/A</v>
      </c>
      <c r="L6734" s="7" t="e">
        <f>VLOOKUP(J6734,'Product Details'!B6725:D6893,3,0)</f>
        <v>#N/A</v>
      </c>
      <c r="M6734" s="7" t="e">
        <f>VLOOKUP(J6734,'Product Details'!B6726:E6893,4,0)</f>
        <v>#N/A</v>
      </c>
      <c r="Q6734" s="8">
        <f t="shared" si="420"/>
        <v>0</v>
      </c>
      <c r="R6734" s="8">
        <f t="shared" si="421"/>
        <v>0</v>
      </c>
      <c r="T6734" s="9">
        <f t="shared" si="422"/>
        <v>0</v>
      </c>
      <c r="U6734" s="34" t="e">
        <f t="shared" si="423"/>
        <v>#DIV/0!</v>
      </c>
    </row>
    <row r="6735" spans="7:21" x14ac:dyDescent="0.25">
      <c r="G6735" s="33" t="e">
        <f>VLOOKUP(F6735,'Customer Info'!A6726:B7226,2,0)</f>
        <v>#N/A</v>
      </c>
      <c r="H6735" s="6" t="e">
        <f>VLOOKUP(F6735,'Customer Info'!A6726:C7226,3,0)</f>
        <v>#N/A</v>
      </c>
      <c r="I6735" s="6" t="e">
        <f>VLOOKUP(F6735,'Customer Info'!A6726:E7226,5,0)</f>
        <v>#N/A</v>
      </c>
      <c r="K6735" s="7" t="e">
        <f>VLOOKUP(J6735,'Product Details'!B6726:C6894,2,0)</f>
        <v>#N/A</v>
      </c>
      <c r="L6735" s="7" t="e">
        <f>VLOOKUP(J6735,'Product Details'!B6726:D6894,3,0)</f>
        <v>#N/A</v>
      </c>
      <c r="M6735" s="7" t="e">
        <f>VLOOKUP(J6735,'Product Details'!B6727:E6894,4,0)</f>
        <v>#N/A</v>
      </c>
      <c r="Q6735" s="8">
        <f t="shared" si="420"/>
        <v>0</v>
      </c>
      <c r="R6735" s="8">
        <f t="shared" si="421"/>
        <v>0</v>
      </c>
      <c r="T6735" s="9">
        <f t="shared" si="422"/>
        <v>0</v>
      </c>
      <c r="U6735" s="34" t="e">
        <f t="shared" si="423"/>
        <v>#DIV/0!</v>
      </c>
    </row>
    <row r="6736" spans="7:21" x14ac:dyDescent="0.25">
      <c r="G6736" s="33" t="e">
        <f>VLOOKUP(F6736,'Customer Info'!A6727:B7227,2,0)</f>
        <v>#N/A</v>
      </c>
      <c r="H6736" s="6" t="e">
        <f>VLOOKUP(F6736,'Customer Info'!A6727:C7227,3,0)</f>
        <v>#N/A</v>
      </c>
      <c r="I6736" s="6" t="e">
        <f>VLOOKUP(F6736,'Customer Info'!A6727:E7227,5,0)</f>
        <v>#N/A</v>
      </c>
      <c r="K6736" s="7" t="e">
        <f>VLOOKUP(J6736,'Product Details'!B6727:C6895,2,0)</f>
        <v>#N/A</v>
      </c>
      <c r="L6736" s="7" t="e">
        <f>VLOOKUP(J6736,'Product Details'!B6727:D6895,3,0)</f>
        <v>#N/A</v>
      </c>
      <c r="M6736" s="7" t="e">
        <f>VLOOKUP(J6736,'Product Details'!B6728:E6895,4,0)</f>
        <v>#N/A</v>
      </c>
      <c r="Q6736" s="8">
        <f t="shared" si="420"/>
        <v>0</v>
      </c>
      <c r="R6736" s="8">
        <f t="shared" si="421"/>
        <v>0</v>
      </c>
      <c r="T6736" s="9">
        <f t="shared" si="422"/>
        <v>0</v>
      </c>
      <c r="U6736" s="34" t="e">
        <f t="shared" si="423"/>
        <v>#DIV/0!</v>
      </c>
    </row>
    <row r="6737" spans="7:21" x14ac:dyDescent="0.25">
      <c r="G6737" s="33" t="e">
        <f>VLOOKUP(F6737,'Customer Info'!A6728:B7228,2,0)</f>
        <v>#N/A</v>
      </c>
      <c r="H6737" s="6" t="e">
        <f>VLOOKUP(F6737,'Customer Info'!A6728:C7228,3,0)</f>
        <v>#N/A</v>
      </c>
      <c r="I6737" s="6" t="e">
        <f>VLOOKUP(F6737,'Customer Info'!A6728:E7228,5,0)</f>
        <v>#N/A</v>
      </c>
      <c r="K6737" s="7" t="e">
        <f>VLOOKUP(J6737,'Product Details'!B6728:C6896,2,0)</f>
        <v>#N/A</v>
      </c>
      <c r="L6737" s="7" t="e">
        <f>VLOOKUP(J6737,'Product Details'!B6728:D6896,3,0)</f>
        <v>#N/A</v>
      </c>
      <c r="M6737" s="7" t="e">
        <f>VLOOKUP(J6737,'Product Details'!B6729:E6896,4,0)</f>
        <v>#N/A</v>
      </c>
      <c r="Q6737" s="8">
        <f t="shared" si="420"/>
        <v>0</v>
      </c>
      <c r="R6737" s="8">
        <f t="shared" si="421"/>
        <v>0</v>
      </c>
      <c r="T6737" s="9">
        <f t="shared" si="422"/>
        <v>0</v>
      </c>
      <c r="U6737" s="34" t="e">
        <f t="shared" si="423"/>
        <v>#DIV/0!</v>
      </c>
    </row>
    <row r="6738" spans="7:21" x14ac:dyDescent="0.25">
      <c r="G6738" s="33" t="e">
        <f>VLOOKUP(F6738,'Customer Info'!A6729:B7229,2,0)</f>
        <v>#N/A</v>
      </c>
      <c r="H6738" s="6" t="e">
        <f>VLOOKUP(F6738,'Customer Info'!A6729:C7229,3,0)</f>
        <v>#N/A</v>
      </c>
      <c r="I6738" s="6" t="e">
        <f>VLOOKUP(F6738,'Customer Info'!A6729:E7229,5,0)</f>
        <v>#N/A</v>
      </c>
      <c r="K6738" s="7" t="e">
        <f>VLOOKUP(J6738,'Product Details'!B6729:C6897,2,0)</f>
        <v>#N/A</v>
      </c>
      <c r="L6738" s="7" t="e">
        <f>VLOOKUP(J6738,'Product Details'!B6729:D6897,3,0)</f>
        <v>#N/A</v>
      </c>
      <c r="M6738" s="7" t="e">
        <f>VLOOKUP(J6738,'Product Details'!B6730:E6897,4,0)</f>
        <v>#N/A</v>
      </c>
      <c r="Q6738" s="8">
        <f t="shared" si="420"/>
        <v>0</v>
      </c>
      <c r="R6738" s="8">
        <f t="shared" si="421"/>
        <v>0</v>
      </c>
      <c r="T6738" s="9">
        <f t="shared" si="422"/>
        <v>0</v>
      </c>
      <c r="U6738" s="34" t="e">
        <f t="shared" si="423"/>
        <v>#DIV/0!</v>
      </c>
    </row>
    <row r="6739" spans="7:21" x14ac:dyDescent="0.25">
      <c r="G6739" s="33" t="e">
        <f>VLOOKUP(F6739,'Customer Info'!A6730:B7230,2,0)</f>
        <v>#N/A</v>
      </c>
      <c r="H6739" s="6" t="e">
        <f>VLOOKUP(F6739,'Customer Info'!A6730:C7230,3,0)</f>
        <v>#N/A</v>
      </c>
      <c r="I6739" s="6" t="e">
        <f>VLOOKUP(F6739,'Customer Info'!A6730:E7230,5,0)</f>
        <v>#N/A</v>
      </c>
      <c r="K6739" s="7" t="e">
        <f>VLOOKUP(J6739,'Product Details'!B6730:C6898,2,0)</f>
        <v>#N/A</v>
      </c>
      <c r="L6739" s="7" t="e">
        <f>VLOOKUP(J6739,'Product Details'!B6730:D6898,3,0)</f>
        <v>#N/A</v>
      </c>
      <c r="M6739" s="7" t="e">
        <f>VLOOKUP(J6739,'Product Details'!B6731:E6898,4,0)</f>
        <v>#N/A</v>
      </c>
      <c r="Q6739" s="8">
        <f t="shared" si="420"/>
        <v>0</v>
      </c>
      <c r="R6739" s="8">
        <f t="shared" si="421"/>
        <v>0</v>
      </c>
      <c r="T6739" s="9">
        <f t="shared" si="422"/>
        <v>0</v>
      </c>
      <c r="U6739" s="34" t="e">
        <f t="shared" si="423"/>
        <v>#DIV/0!</v>
      </c>
    </row>
    <row r="6740" spans="7:21" x14ac:dyDescent="0.25">
      <c r="G6740" s="33" t="e">
        <f>VLOOKUP(F6740,'Customer Info'!A6731:B7231,2,0)</f>
        <v>#N/A</v>
      </c>
      <c r="H6740" s="6" t="e">
        <f>VLOOKUP(F6740,'Customer Info'!A6731:C7231,3,0)</f>
        <v>#N/A</v>
      </c>
      <c r="I6740" s="6" t="e">
        <f>VLOOKUP(F6740,'Customer Info'!A6731:E7231,5,0)</f>
        <v>#N/A</v>
      </c>
      <c r="K6740" s="7" t="e">
        <f>VLOOKUP(J6740,'Product Details'!B6731:C6899,2,0)</f>
        <v>#N/A</v>
      </c>
      <c r="L6740" s="7" t="e">
        <f>VLOOKUP(J6740,'Product Details'!B6731:D6899,3,0)</f>
        <v>#N/A</v>
      </c>
      <c r="M6740" s="7" t="e">
        <f>VLOOKUP(J6740,'Product Details'!B6732:E6899,4,0)</f>
        <v>#N/A</v>
      </c>
      <c r="Q6740" s="8">
        <f t="shared" si="420"/>
        <v>0</v>
      </c>
      <c r="R6740" s="8">
        <f t="shared" si="421"/>
        <v>0</v>
      </c>
      <c r="T6740" s="9">
        <f t="shared" si="422"/>
        <v>0</v>
      </c>
      <c r="U6740" s="34" t="e">
        <f t="shared" si="423"/>
        <v>#DIV/0!</v>
      </c>
    </row>
    <row r="6741" spans="7:21" x14ac:dyDescent="0.25">
      <c r="G6741" s="33" t="e">
        <f>VLOOKUP(F6741,'Customer Info'!A6732:B7232,2,0)</f>
        <v>#N/A</v>
      </c>
      <c r="H6741" s="6" t="e">
        <f>VLOOKUP(F6741,'Customer Info'!A6732:C7232,3,0)</f>
        <v>#N/A</v>
      </c>
      <c r="I6741" s="6" t="e">
        <f>VLOOKUP(F6741,'Customer Info'!A6732:E7232,5,0)</f>
        <v>#N/A</v>
      </c>
      <c r="K6741" s="7" t="e">
        <f>VLOOKUP(J6741,'Product Details'!B6732:C6900,2,0)</f>
        <v>#N/A</v>
      </c>
      <c r="L6741" s="7" t="e">
        <f>VLOOKUP(J6741,'Product Details'!B6732:D6900,3,0)</f>
        <v>#N/A</v>
      </c>
      <c r="M6741" s="7" t="e">
        <f>VLOOKUP(J6741,'Product Details'!B6733:E6900,4,0)</f>
        <v>#N/A</v>
      </c>
      <c r="Q6741" s="8">
        <f t="shared" si="420"/>
        <v>0</v>
      </c>
      <c r="R6741" s="8">
        <f t="shared" si="421"/>
        <v>0</v>
      </c>
      <c r="T6741" s="9">
        <f t="shared" si="422"/>
        <v>0</v>
      </c>
      <c r="U6741" s="34" t="e">
        <f t="shared" si="423"/>
        <v>#DIV/0!</v>
      </c>
    </row>
    <row r="6742" spans="7:21" x14ac:dyDescent="0.25">
      <c r="G6742" s="33" t="e">
        <f>VLOOKUP(F6742,'Customer Info'!A6733:B7233,2,0)</f>
        <v>#N/A</v>
      </c>
      <c r="H6742" s="6" t="e">
        <f>VLOOKUP(F6742,'Customer Info'!A6733:C7233,3,0)</f>
        <v>#N/A</v>
      </c>
      <c r="I6742" s="6" t="e">
        <f>VLOOKUP(F6742,'Customer Info'!A6733:E7233,5,0)</f>
        <v>#N/A</v>
      </c>
      <c r="K6742" s="7" t="e">
        <f>VLOOKUP(J6742,'Product Details'!B6733:C6901,2,0)</f>
        <v>#N/A</v>
      </c>
      <c r="L6742" s="7" t="e">
        <f>VLOOKUP(J6742,'Product Details'!B6733:D6901,3,0)</f>
        <v>#N/A</v>
      </c>
      <c r="M6742" s="7" t="e">
        <f>VLOOKUP(J6742,'Product Details'!B6734:E6901,4,0)</f>
        <v>#N/A</v>
      </c>
      <c r="Q6742" s="8">
        <f t="shared" si="420"/>
        <v>0</v>
      </c>
      <c r="R6742" s="8">
        <f t="shared" si="421"/>
        <v>0</v>
      </c>
      <c r="T6742" s="9">
        <f t="shared" si="422"/>
        <v>0</v>
      </c>
      <c r="U6742" s="34" t="e">
        <f t="shared" si="423"/>
        <v>#DIV/0!</v>
      </c>
    </row>
    <row r="6743" spans="7:21" x14ac:dyDescent="0.25">
      <c r="G6743" s="33" t="e">
        <f>VLOOKUP(F6743,'Customer Info'!A6734:B7234,2,0)</f>
        <v>#N/A</v>
      </c>
      <c r="H6743" s="6" t="e">
        <f>VLOOKUP(F6743,'Customer Info'!A6734:C7234,3,0)</f>
        <v>#N/A</v>
      </c>
      <c r="I6743" s="6" t="e">
        <f>VLOOKUP(F6743,'Customer Info'!A6734:E7234,5,0)</f>
        <v>#N/A</v>
      </c>
      <c r="K6743" s="7" t="e">
        <f>VLOOKUP(J6743,'Product Details'!B6734:C6902,2,0)</f>
        <v>#N/A</v>
      </c>
      <c r="L6743" s="7" t="e">
        <f>VLOOKUP(J6743,'Product Details'!B6734:D6902,3,0)</f>
        <v>#N/A</v>
      </c>
      <c r="M6743" s="7" t="e">
        <f>VLOOKUP(J6743,'Product Details'!B6735:E6902,4,0)</f>
        <v>#N/A</v>
      </c>
      <c r="Q6743" s="8">
        <f t="shared" si="420"/>
        <v>0</v>
      </c>
      <c r="R6743" s="8">
        <f t="shared" si="421"/>
        <v>0</v>
      </c>
      <c r="T6743" s="9">
        <f t="shared" si="422"/>
        <v>0</v>
      </c>
      <c r="U6743" s="34" t="e">
        <f t="shared" si="423"/>
        <v>#DIV/0!</v>
      </c>
    </row>
    <row r="6744" spans="7:21" x14ac:dyDescent="0.25">
      <c r="G6744" s="33" t="e">
        <f>VLOOKUP(F6744,'Customer Info'!A6735:B7235,2,0)</f>
        <v>#N/A</v>
      </c>
      <c r="H6744" s="6" t="e">
        <f>VLOOKUP(F6744,'Customer Info'!A6735:C7235,3,0)</f>
        <v>#N/A</v>
      </c>
      <c r="I6744" s="6" t="e">
        <f>VLOOKUP(F6744,'Customer Info'!A6735:E7235,5,0)</f>
        <v>#N/A</v>
      </c>
      <c r="K6744" s="7" t="e">
        <f>VLOOKUP(J6744,'Product Details'!B6735:C6903,2,0)</f>
        <v>#N/A</v>
      </c>
      <c r="L6744" s="7" t="e">
        <f>VLOOKUP(J6744,'Product Details'!B6735:D6903,3,0)</f>
        <v>#N/A</v>
      </c>
      <c r="M6744" s="7" t="e">
        <f>VLOOKUP(J6744,'Product Details'!B6736:E6903,4,0)</f>
        <v>#N/A</v>
      </c>
      <c r="Q6744" s="8">
        <f t="shared" si="420"/>
        <v>0</v>
      </c>
      <c r="R6744" s="8">
        <f t="shared" si="421"/>
        <v>0</v>
      </c>
      <c r="T6744" s="9">
        <f t="shared" si="422"/>
        <v>0</v>
      </c>
      <c r="U6744" s="34" t="e">
        <f t="shared" si="423"/>
        <v>#DIV/0!</v>
      </c>
    </row>
    <row r="6745" spans="7:21" x14ac:dyDescent="0.25">
      <c r="G6745" s="33" t="e">
        <f>VLOOKUP(F6745,'Customer Info'!A6736:B7236,2,0)</f>
        <v>#N/A</v>
      </c>
      <c r="H6745" s="6" t="e">
        <f>VLOOKUP(F6745,'Customer Info'!A6736:C7236,3,0)</f>
        <v>#N/A</v>
      </c>
      <c r="I6745" s="6" t="e">
        <f>VLOOKUP(F6745,'Customer Info'!A6736:E7236,5,0)</f>
        <v>#N/A</v>
      </c>
      <c r="K6745" s="7" t="e">
        <f>VLOOKUP(J6745,'Product Details'!B6736:C6904,2,0)</f>
        <v>#N/A</v>
      </c>
      <c r="L6745" s="7" t="e">
        <f>VLOOKUP(J6745,'Product Details'!B6736:D6904,3,0)</f>
        <v>#N/A</v>
      </c>
      <c r="M6745" s="7" t="e">
        <f>VLOOKUP(J6745,'Product Details'!B6737:E6904,4,0)</f>
        <v>#N/A</v>
      </c>
      <c r="Q6745" s="8">
        <f t="shared" si="420"/>
        <v>0</v>
      </c>
      <c r="R6745" s="8">
        <f t="shared" si="421"/>
        <v>0</v>
      </c>
      <c r="T6745" s="9">
        <f t="shared" si="422"/>
        <v>0</v>
      </c>
      <c r="U6745" s="34" t="e">
        <f t="shared" si="423"/>
        <v>#DIV/0!</v>
      </c>
    </row>
    <row r="6746" spans="7:21" x14ac:dyDescent="0.25">
      <c r="G6746" s="33" t="e">
        <f>VLOOKUP(F6746,'Customer Info'!A6737:B7237,2,0)</f>
        <v>#N/A</v>
      </c>
      <c r="H6746" s="6" t="e">
        <f>VLOOKUP(F6746,'Customer Info'!A6737:C7237,3,0)</f>
        <v>#N/A</v>
      </c>
      <c r="I6746" s="6" t="e">
        <f>VLOOKUP(F6746,'Customer Info'!A6737:E7237,5,0)</f>
        <v>#N/A</v>
      </c>
      <c r="K6746" s="7" t="e">
        <f>VLOOKUP(J6746,'Product Details'!B6737:C6905,2,0)</f>
        <v>#N/A</v>
      </c>
      <c r="L6746" s="7" t="e">
        <f>VLOOKUP(J6746,'Product Details'!B6737:D6905,3,0)</f>
        <v>#N/A</v>
      </c>
      <c r="M6746" s="7" t="e">
        <f>VLOOKUP(J6746,'Product Details'!B6738:E6905,4,0)</f>
        <v>#N/A</v>
      </c>
      <c r="Q6746" s="8">
        <f t="shared" si="420"/>
        <v>0</v>
      </c>
      <c r="R6746" s="8">
        <f t="shared" si="421"/>
        <v>0</v>
      </c>
      <c r="T6746" s="9">
        <f t="shared" si="422"/>
        <v>0</v>
      </c>
      <c r="U6746" s="34" t="e">
        <f t="shared" si="423"/>
        <v>#DIV/0!</v>
      </c>
    </row>
    <row r="6747" spans="7:21" x14ac:dyDescent="0.25">
      <c r="G6747" s="33" t="e">
        <f>VLOOKUP(F6747,'Customer Info'!A6738:B7238,2,0)</f>
        <v>#N/A</v>
      </c>
      <c r="H6747" s="6" t="e">
        <f>VLOOKUP(F6747,'Customer Info'!A6738:C7238,3,0)</f>
        <v>#N/A</v>
      </c>
      <c r="I6747" s="6" t="e">
        <f>VLOOKUP(F6747,'Customer Info'!A6738:E7238,5,0)</f>
        <v>#N/A</v>
      </c>
      <c r="K6747" s="7" t="e">
        <f>VLOOKUP(J6747,'Product Details'!B6738:C6906,2,0)</f>
        <v>#N/A</v>
      </c>
      <c r="L6747" s="7" t="e">
        <f>VLOOKUP(J6747,'Product Details'!B6738:D6906,3,0)</f>
        <v>#N/A</v>
      </c>
      <c r="M6747" s="7" t="e">
        <f>VLOOKUP(J6747,'Product Details'!B6739:E6906,4,0)</f>
        <v>#N/A</v>
      </c>
      <c r="Q6747" s="8">
        <f t="shared" si="420"/>
        <v>0</v>
      </c>
      <c r="R6747" s="8">
        <f t="shared" si="421"/>
        <v>0</v>
      </c>
      <c r="T6747" s="9">
        <f t="shared" si="422"/>
        <v>0</v>
      </c>
      <c r="U6747" s="34" t="e">
        <f t="shared" si="423"/>
        <v>#DIV/0!</v>
      </c>
    </row>
    <row r="6748" spans="7:21" x14ac:dyDescent="0.25">
      <c r="G6748" s="33" t="e">
        <f>VLOOKUP(F6748,'Customer Info'!A6739:B7239,2,0)</f>
        <v>#N/A</v>
      </c>
      <c r="H6748" s="6" t="e">
        <f>VLOOKUP(F6748,'Customer Info'!A6739:C7239,3,0)</f>
        <v>#N/A</v>
      </c>
      <c r="I6748" s="6" t="e">
        <f>VLOOKUP(F6748,'Customer Info'!A6739:E7239,5,0)</f>
        <v>#N/A</v>
      </c>
      <c r="K6748" s="7" t="e">
        <f>VLOOKUP(J6748,'Product Details'!B6739:C6907,2,0)</f>
        <v>#N/A</v>
      </c>
      <c r="L6748" s="7" t="e">
        <f>VLOOKUP(J6748,'Product Details'!B6739:D6907,3,0)</f>
        <v>#N/A</v>
      </c>
      <c r="M6748" s="7" t="e">
        <f>VLOOKUP(J6748,'Product Details'!B6740:E6907,4,0)</f>
        <v>#N/A</v>
      </c>
      <c r="Q6748" s="8">
        <f t="shared" si="420"/>
        <v>0</v>
      </c>
      <c r="R6748" s="8">
        <f t="shared" si="421"/>
        <v>0</v>
      </c>
      <c r="T6748" s="9">
        <f t="shared" si="422"/>
        <v>0</v>
      </c>
      <c r="U6748" s="34" t="e">
        <f t="shared" si="423"/>
        <v>#DIV/0!</v>
      </c>
    </row>
    <row r="6749" spans="7:21" x14ac:dyDescent="0.25">
      <c r="G6749" s="33" t="e">
        <f>VLOOKUP(F6749,'Customer Info'!A6740:B7240,2,0)</f>
        <v>#N/A</v>
      </c>
      <c r="H6749" s="6" t="e">
        <f>VLOOKUP(F6749,'Customer Info'!A6740:C7240,3,0)</f>
        <v>#N/A</v>
      </c>
      <c r="I6749" s="6" t="e">
        <f>VLOOKUP(F6749,'Customer Info'!A6740:E7240,5,0)</f>
        <v>#N/A</v>
      </c>
      <c r="K6749" s="7" t="e">
        <f>VLOOKUP(J6749,'Product Details'!B6740:C6908,2,0)</f>
        <v>#N/A</v>
      </c>
      <c r="L6749" s="7" t="e">
        <f>VLOOKUP(J6749,'Product Details'!B6740:D6908,3,0)</f>
        <v>#N/A</v>
      </c>
      <c r="M6749" s="7" t="e">
        <f>VLOOKUP(J6749,'Product Details'!B6741:E6908,4,0)</f>
        <v>#N/A</v>
      </c>
      <c r="Q6749" s="8">
        <f t="shared" si="420"/>
        <v>0</v>
      </c>
      <c r="R6749" s="8">
        <f t="shared" si="421"/>
        <v>0</v>
      </c>
      <c r="T6749" s="9">
        <f t="shared" si="422"/>
        <v>0</v>
      </c>
      <c r="U6749" s="34" t="e">
        <f t="shared" si="423"/>
        <v>#DIV/0!</v>
      </c>
    </row>
    <row r="6750" spans="7:21" x14ac:dyDescent="0.25">
      <c r="G6750" s="33" t="e">
        <f>VLOOKUP(F6750,'Customer Info'!A6741:B7241,2,0)</f>
        <v>#N/A</v>
      </c>
      <c r="H6750" s="6" t="e">
        <f>VLOOKUP(F6750,'Customer Info'!A6741:C7241,3,0)</f>
        <v>#N/A</v>
      </c>
      <c r="I6750" s="6" t="e">
        <f>VLOOKUP(F6750,'Customer Info'!A6741:E7241,5,0)</f>
        <v>#N/A</v>
      </c>
      <c r="K6750" s="7" t="e">
        <f>VLOOKUP(J6750,'Product Details'!B6741:C6909,2,0)</f>
        <v>#N/A</v>
      </c>
      <c r="L6750" s="7" t="e">
        <f>VLOOKUP(J6750,'Product Details'!B6741:D6909,3,0)</f>
        <v>#N/A</v>
      </c>
      <c r="M6750" s="7" t="e">
        <f>VLOOKUP(J6750,'Product Details'!B6742:E6909,4,0)</f>
        <v>#N/A</v>
      </c>
      <c r="Q6750" s="8">
        <f t="shared" si="420"/>
        <v>0</v>
      </c>
      <c r="R6750" s="8">
        <f t="shared" si="421"/>
        <v>0</v>
      </c>
      <c r="T6750" s="9">
        <f t="shared" si="422"/>
        <v>0</v>
      </c>
      <c r="U6750" s="34" t="e">
        <f t="shared" si="423"/>
        <v>#DIV/0!</v>
      </c>
    </row>
    <row r="6751" spans="7:21" x14ac:dyDescent="0.25">
      <c r="G6751" s="33" t="e">
        <f>VLOOKUP(F6751,'Customer Info'!A6742:B7242,2,0)</f>
        <v>#N/A</v>
      </c>
      <c r="H6751" s="6" t="e">
        <f>VLOOKUP(F6751,'Customer Info'!A6742:C7242,3,0)</f>
        <v>#N/A</v>
      </c>
      <c r="I6751" s="6" t="e">
        <f>VLOOKUP(F6751,'Customer Info'!A6742:E7242,5,0)</f>
        <v>#N/A</v>
      </c>
      <c r="K6751" s="7" t="e">
        <f>VLOOKUP(J6751,'Product Details'!B6742:C6910,2,0)</f>
        <v>#N/A</v>
      </c>
      <c r="L6751" s="7" t="e">
        <f>VLOOKUP(J6751,'Product Details'!B6742:D6910,3,0)</f>
        <v>#N/A</v>
      </c>
      <c r="M6751" s="7" t="e">
        <f>VLOOKUP(J6751,'Product Details'!B6743:E6910,4,0)</f>
        <v>#N/A</v>
      </c>
      <c r="Q6751" s="8">
        <f t="shared" si="420"/>
        <v>0</v>
      </c>
      <c r="R6751" s="8">
        <f t="shared" si="421"/>
        <v>0</v>
      </c>
      <c r="T6751" s="9">
        <f t="shared" si="422"/>
        <v>0</v>
      </c>
      <c r="U6751" s="34" t="e">
        <f t="shared" si="423"/>
        <v>#DIV/0!</v>
      </c>
    </row>
    <row r="6752" spans="7:21" x14ac:dyDescent="0.25">
      <c r="G6752" s="33" t="e">
        <f>VLOOKUP(F6752,'Customer Info'!A6743:B7243,2,0)</f>
        <v>#N/A</v>
      </c>
      <c r="H6752" s="6" t="e">
        <f>VLOOKUP(F6752,'Customer Info'!A6743:C7243,3,0)</f>
        <v>#N/A</v>
      </c>
      <c r="I6752" s="6" t="e">
        <f>VLOOKUP(F6752,'Customer Info'!A6743:E7243,5,0)</f>
        <v>#N/A</v>
      </c>
      <c r="K6752" s="7" t="e">
        <f>VLOOKUP(J6752,'Product Details'!B6743:C6911,2,0)</f>
        <v>#N/A</v>
      </c>
      <c r="L6752" s="7" t="e">
        <f>VLOOKUP(J6752,'Product Details'!B6743:D6911,3,0)</f>
        <v>#N/A</v>
      </c>
      <c r="M6752" s="7" t="e">
        <f>VLOOKUP(J6752,'Product Details'!B6744:E6911,4,0)</f>
        <v>#N/A</v>
      </c>
      <c r="Q6752" s="8">
        <f t="shared" si="420"/>
        <v>0</v>
      </c>
      <c r="R6752" s="8">
        <f t="shared" si="421"/>
        <v>0</v>
      </c>
      <c r="T6752" s="9">
        <f t="shared" si="422"/>
        <v>0</v>
      </c>
      <c r="U6752" s="34" t="e">
        <f t="shared" si="423"/>
        <v>#DIV/0!</v>
      </c>
    </row>
    <row r="6753" spans="7:21" x14ac:dyDescent="0.25">
      <c r="G6753" s="33" t="e">
        <f>VLOOKUP(F6753,'Customer Info'!A6744:B7244,2,0)</f>
        <v>#N/A</v>
      </c>
      <c r="H6753" s="6" t="e">
        <f>VLOOKUP(F6753,'Customer Info'!A6744:C7244,3,0)</f>
        <v>#N/A</v>
      </c>
      <c r="I6753" s="6" t="e">
        <f>VLOOKUP(F6753,'Customer Info'!A6744:E7244,5,0)</f>
        <v>#N/A</v>
      </c>
      <c r="K6753" s="7" t="e">
        <f>VLOOKUP(J6753,'Product Details'!B6744:C6912,2,0)</f>
        <v>#N/A</v>
      </c>
      <c r="L6753" s="7" t="e">
        <f>VLOOKUP(J6753,'Product Details'!B6744:D6912,3,0)</f>
        <v>#N/A</v>
      </c>
      <c r="M6753" s="7" t="e">
        <f>VLOOKUP(J6753,'Product Details'!B6745:E6912,4,0)</f>
        <v>#N/A</v>
      </c>
      <c r="Q6753" s="8">
        <f t="shared" si="420"/>
        <v>0</v>
      </c>
      <c r="R6753" s="8">
        <f t="shared" si="421"/>
        <v>0</v>
      </c>
      <c r="T6753" s="9">
        <f t="shared" si="422"/>
        <v>0</v>
      </c>
      <c r="U6753" s="34" t="e">
        <f t="shared" si="423"/>
        <v>#DIV/0!</v>
      </c>
    </row>
    <row r="6754" spans="7:21" x14ac:dyDescent="0.25">
      <c r="G6754" s="33" t="e">
        <f>VLOOKUP(F6754,'Customer Info'!A6745:B7245,2,0)</f>
        <v>#N/A</v>
      </c>
      <c r="H6754" s="6" t="e">
        <f>VLOOKUP(F6754,'Customer Info'!A6745:C7245,3,0)</f>
        <v>#N/A</v>
      </c>
      <c r="I6754" s="6" t="e">
        <f>VLOOKUP(F6754,'Customer Info'!A6745:E7245,5,0)</f>
        <v>#N/A</v>
      </c>
      <c r="K6754" s="7" t="e">
        <f>VLOOKUP(J6754,'Product Details'!B6745:C6913,2,0)</f>
        <v>#N/A</v>
      </c>
      <c r="L6754" s="7" t="e">
        <f>VLOOKUP(J6754,'Product Details'!B6745:D6913,3,0)</f>
        <v>#N/A</v>
      </c>
      <c r="M6754" s="7" t="e">
        <f>VLOOKUP(J6754,'Product Details'!B6746:E6913,4,0)</f>
        <v>#N/A</v>
      </c>
      <c r="Q6754" s="8">
        <f t="shared" si="420"/>
        <v>0</v>
      </c>
      <c r="R6754" s="8">
        <f t="shared" si="421"/>
        <v>0</v>
      </c>
      <c r="T6754" s="9">
        <f t="shared" si="422"/>
        <v>0</v>
      </c>
      <c r="U6754" s="34" t="e">
        <f t="shared" si="423"/>
        <v>#DIV/0!</v>
      </c>
    </row>
    <row r="6755" spans="7:21" x14ac:dyDescent="0.25">
      <c r="G6755" s="33" t="e">
        <f>VLOOKUP(F6755,'Customer Info'!A6746:B7246,2,0)</f>
        <v>#N/A</v>
      </c>
      <c r="H6755" s="6" t="e">
        <f>VLOOKUP(F6755,'Customer Info'!A6746:C7246,3,0)</f>
        <v>#N/A</v>
      </c>
      <c r="I6755" s="6" t="e">
        <f>VLOOKUP(F6755,'Customer Info'!A6746:E7246,5,0)</f>
        <v>#N/A</v>
      </c>
      <c r="K6755" s="7" t="e">
        <f>VLOOKUP(J6755,'Product Details'!B6746:C6914,2,0)</f>
        <v>#N/A</v>
      </c>
      <c r="L6755" s="7" t="e">
        <f>VLOOKUP(J6755,'Product Details'!B6746:D6914,3,0)</f>
        <v>#N/A</v>
      </c>
      <c r="M6755" s="7" t="e">
        <f>VLOOKUP(J6755,'Product Details'!B6747:E6914,4,0)</f>
        <v>#N/A</v>
      </c>
      <c r="Q6755" s="8">
        <f t="shared" si="420"/>
        <v>0</v>
      </c>
      <c r="R6755" s="8">
        <f t="shared" si="421"/>
        <v>0</v>
      </c>
      <c r="T6755" s="9">
        <f t="shared" si="422"/>
        <v>0</v>
      </c>
      <c r="U6755" s="34" t="e">
        <f t="shared" si="423"/>
        <v>#DIV/0!</v>
      </c>
    </row>
    <row r="6756" spans="7:21" x14ac:dyDescent="0.25">
      <c r="G6756" s="33" t="e">
        <f>VLOOKUP(F6756,'Customer Info'!A6747:B7247,2,0)</f>
        <v>#N/A</v>
      </c>
      <c r="H6756" s="6" t="e">
        <f>VLOOKUP(F6756,'Customer Info'!A6747:C7247,3,0)</f>
        <v>#N/A</v>
      </c>
      <c r="I6756" s="6" t="e">
        <f>VLOOKUP(F6756,'Customer Info'!A6747:E7247,5,0)</f>
        <v>#N/A</v>
      </c>
      <c r="K6756" s="7" t="e">
        <f>VLOOKUP(J6756,'Product Details'!B6747:C6915,2,0)</f>
        <v>#N/A</v>
      </c>
      <c r="L6756" s="7" t="e">
        <f>VLOOKUP(J6756,'Product Details'!B6747:D6915,3,0)</f>
        <v>#N/A</v>
      </c>
      <c r="M6756" s="7" t="e">
        <f>VLOOKUP(J6756,'Product Details'!B6748:E6915,4,0)</f>
        <v>#N/A</v>
      </c>
      <c r="Q6756" s="8">
        <f t="shared" si="420"/>
        <v>0</v>
      </c>
      <c r="R6756" s="8">
        <f t="shared" si="421"/>
        <v>0</v>
      </c>
      <c r="T6756" s="9">
        <f t="shared" si="422"/>
        <v>0</v>
      </c>
      <c r="U6756" s="34" t="e">
        <f t="shared" si="423"/>
        <v>#DIV/0!</v>
      </c>
    </row>
    <row r="6757" spans="7:21" x14ac:dyDescent="0.25">
      <c r="G6757" s="33" t="e">
        <f>VLOOKUP(F6757,'Customer Info'!A6748:B7248,2,0)</f>
        <v>#N/A</v>
      </c>
      <c r="H6757" s="6" t="e">
        <f>VLOOKUP(F6757,'Customer Info'!A6748:C7248,3,0)</f>
        <v>#N/A</v>
      </c>
      <c r="I6757" s="6" t="e">
        <f>VLOOKUP(F6757,'Customer Info'!A6748:E7248,5,0)</f>
        <v>#N/A</v>
      </c>
      <c r="K6757" s="7" t="e">
        <f>VLOOKUP(J6757,'Product Details'!B6748:C6916,2,0)</f>
        <v>#N/A</v>
      </c>
      <c r="L6757" s="7" t="e">
        <f>VLOOKUP(J6757,'Product Details'!B6748:D6916,3,0)</f>
        <v>#N/A</v>
      </c>
      <c r="M6757" s="7" t="e">
        <f>VLOOKUP(J6757,'Product Details'!B6749:E6916,4,0)</f>
        <v>#N/A</v>
      </c>
      <c r="Q6757" s="8">
        <f t="shared" si="420"/>
        <v>0</v>
      </c>
      <c r="R6757" s="8">
        <f t="shared" si="421"/>
        <v>0</v>
      </c>
      <c r="T6757" s="9">
        <f t="shared" si="422"/>
        <v>0</v>
      </c>
      <c r="U6757" s="34" t="e">
        <f t="shared" si="423"/>
        <v>#DIV/0!</v>
      </c>
    </row>
    <row r="6758" spans="7:21" x14ac:dyDescent="0.25">
      <c r="G6758" s="33" t="e">
        <f>VLOOKUP(F6758,'Customer Info'!A6749:B7249,2,0)</f>
        <v>#N/A</v>
      </c>
      <c r="H6758" s="6" t="e">
        <f>VLOOKUP(F6758,'Customer Info'!A6749:C7249,3,0)</f>
        <v>#N/A</v>
      </c>
      <c r="I6758" s="6" t="e">
        <f>VLOOKUP(F6758,'Customer Info'!A6749:E7249,5,0)</f>
        <v>#N/A</v>
      </c>
      <c r="K6758" s="7" t="e">
        <f>VLOOKUP(J6758,'Product Details'!B6749:C6917,2,0)</f>
        <v>#N/A</v>
      </c>
      <c r="L6758" s="7" t="e">
        <f>VLOOKUP(J6758,'Product Details'!B6749:D6917,3,0)</f>
        <v>#N/A</v>
      </c>
      <c r="M6758" s="7" t="e">
        <f>VLOOKUP(J6758,'Product Details'!B6750:E6917,4,0)</f>
        <v>#N/A</v>
      </c>
      <c r="Q6758" s="8">
        <f t="shared" si="420"/>
        <v>0</v>
      </c>
      <c r="R6758" s="8">
        <f t="shared" si="421"/>
        <v>0</v>
      </c>
      <c r="T6758" s="9">
        <f t="shared" si="422"/>
        <v>0</v>
      </c>
      <c r="U6758" s="34" t="e">
        <f t="shared" si="423"/>
        <v>#DIV/0!</v>
      </c>
    </row>
    <row r="6759" spans="7:21" x14ac:dyDescent="0.25">
      <c r="G6759" s="33" t="e">
        <f>VLOOKUP(F6759,'Customer Info'!A6750:B7250,2,0)</f>
        <v>#N/A</v>
      </c>
      <c r="H6759" s="6" t="e">
        <f>VLOOKUP(F6759,'Customer Info'!A6750:C7250,3,0)</f>
        <v>#N/A</v>
      </c>
      <c r="I6759" s="6" t="e">
        <f>VLOOKUP(F6759,'Customer Info'!A6750:E7250,5,0)</f>
        <v>#N/A</v>
      </c>
      <c r="K6759" s="7" t="e">
        <f>VLOOKUP(J6759,'Product Details'!B6750:C6918,2,0)</f>
        <v>#N/A</v>
      </c>
      <c r="L6759" s="7" t="e">
        <f>VLOOKUP(J6759,'Product Details'!B6750:D6918,3,0)</f>
        <v>#N/A</v>
      </c>
      <c r="M6759" s="7" t="e">
        <f>VLOOKUP(J6759,'Product Details'!B6751:E6918,4,0)</f>
        <v>#N/A</v>
      </c>
      <c r="Q6759" s="8">
        <f t="shared" si="420"/>
        <v>0</v>
      </c>
      <c r="R6759" s="8">
        <f t="shared" si="421"/>
        <v>0</v>
      </c>
      <c r="T6759" s="9">
        <f t="shared" si="422"/>
        <v>0</v>
      </c>
      <c r="U6759" s="34" t="e">
        <f t="shared" si="423"/>
        <v>#DIV/0!</v>
      </c>
    </row>
    <row r="6760" spans="7:21" x14ac:dyDescent="0.25">
      <c r="G6760" s="33" t="e">
        <f>VLOOKUP(F6760,'Customer Info'!A6751:B7251,2,0)</f>
        <v>#N/A</v>
      </c>
      <c r="H6760" s="6" t="e">
        <f>VLOOKUP(F6760,'Customer Info'!A6751:C7251,3,0)</f>
        <v>#N/A</v>
      </c>
      <c r="I6760" s="6" t="e">
        <f>VLOOKUP(F6760,'Customer Info'!A6751:E7251,5,0)</f>
        <v>#N/A</v>
      </c>
      <c r="K6760" s="7" t="e">
        <f>VLOOKUP(J6760,'Product Details'!B6751:C6919,2,0)</f>
        <v>#N/A</v>
      </c>
      <c r="L6760" s="7" t="e">
        <f>VLOOKUP(J6760,'Product Details'!B6751:D6919,3,0)</f>
        <v>#N/A</v>
      </c>
      <c r="M6760" s="7" t="e">
        <f>VLOOKUP(J6760,'Product Details'!B6752:E6919,4,0)</f>
        <v>#N/A</v>
      </c>
      <c r="Q6760" s="8">
        <f t="shared" si="420"/>
        <v>0</v>
      </c>
      <c r="R6760" s="8">
        <f t="shared" si="421"/>
        <v>0</v>
      </c>
      <c r="T6760" s="9">
        <f t="shared" si="422"/>
        <v>0</v>
      </c>
      <c r="U6760" s="34" t="e">
        <f t="shared" si="423"/>
        <v>#DIV/0!</v>
      </c>
    </row>
    <row r="6761" spans="7:21" x14ac:dyDescent="0.25">
      <c r="G6761" s="33" t="e">
        <f>VLOOKUP(F6761,'Customer Info'!A6752:B7252,2,0)</f>
        <v>#N/A</v>
      </c>
      <c r="H6761" s="6" t="e">
        <f>VLOOKUP(F6761,'Customer Info'!A6752:C7252,3,0)</f>
        <v>#N/A</v>
      </c>
      <c r="I6761" s="6" t="e">
        <f>VLOOKUP(F6761,'Customer Info'!A6752:E7252,5,0)</f>
        <v>#N/A</v>
      </c>
      <c r="K6761" s="7" t="e">
        <f>VLOOKUP(J6761,'Product Details'!B6752:C6920,2,0)</f>
        <v>#N/A</v>
      </c>
      <c r="L6761" s="7" t="e">
        <f>VLOOKUP(J6761,'Product Details'!B6752:D6920,3,0)</f>
        <v>#N/A</v>
      </c>
      <c r="M6761" s="7" t="e">
        <f>VLOOKUP(J6761,'Product Details'!B6753:E6920,4,0)</f>
        <v>#N/A</v>
      </c>
      <c r="Q6761" s="8">
        <f t="shared" si="420"/>
        <v>0</v>
      </c>
      <c r="R6761" s="8">
        <f t="shared" si="421"/>
        <v>0</v>
      </c>
      <c r="T6761" s="9">
        <f t="shared" si="422"/>
        <v>0</v>
      </c>
      <c r="U6761" s="34" t="e">
        <f t="shared" si="423"/>
        <v>#DIV/0!</v>
      </c>
    </row>
    <row r="6762" spans="7:21" x14ac:dyDescent="0.25">
      <c r="G6762" s="33" t="e">
        <f>VLOOKUP(F6762,'Customer Info'!A6753:B7253,2,0)</f>
        <v>#N/A</v>
      </c>
      <c r="H6762" s="6" t="e">
        <f>VLOOKUP(F6762,'Customer Info'!A6753:C7253,3,0)</f>
        <v>#N/A</v>
      </c>
      <c r="I6762" s="6" t="e">
        <f>VLOOKUP(F6762,'Customer Info'!A6753:E7253,5,0)</f>
        <v>#N/A</v>
      </c>
      <c r="K6762" s="7" t="e">
        <f>VLOOKUP(J6762,'Product Details'!B6753:C6921,2,0)</f>
        <v>#N/A</v>
      </c>
      <c r="L6762" s="7" t="e">
        <f>VLOOKUP(J6762,'Product Details'!B6753:D6921,3,0)</f>
        <v>#N/A</v>
      </c>
      <c r="M6762" s="7" t="e">
        <f>VLOOKUP(J6762,'Product Details'!B6754:E6921,4,0)</f>
        <v>#N/A</v>
      </c>
      <c r="Q6762" s="8">
        <f t="shared" si="420"/>
        <v>0</v>
      </c>
      <c r="R6762" s="8">
        <f t="shared" si="421"/>
        <v>0</v>
      </c>
      <c r="T6762" s="9">
        <f t="shared" si="422"/>
        <v>0</v>
      </c>
      <c r="U6762" s="34" t="e">
        <f t="shared" si="423"/>
        <v>#DIV/0!</v>
      </c>
    </row>
    <row r="6763" spans="7:21" x14ac:dyDescent="0.25">
      <c r="G6763" s="33" t="e">
        <f>VLOOKUP(F6763,'Customer Info'!A6754:B7254,2,0)</f>
        <v>#N/A</v>
      </c>
      <c r="H6763" s="6" t="e">
        <f>VLOOKUP(F6763,'Customer Info'!A6754:C7254,3,0)</f>
        <v>#N/A</v>
      </c>
      <c r="I6763" s="6" t="e">
        <f>VLOOKUP(F6763,'Customer Info'!A6754:E7254,5,0)</f>
        <v>#N/A</v>
      </c>
      <c r="K6763" s="7" t="e">
        <f>VLOOKUP(J6763,'Product Details'!B6754:C6922,2,0)</f>
        <v>#N/A</v>
      </c>
      <c r="L6763" s="7" t="e">
        <f>VLOOKUP(J6763,'Product Details'!B6754:D6922,3,0)</f>
        <v>#N/A</v>
      </c>
      <c r="M6763" s="7" t="e">
        <f>VLOOKUP(J6763,'Product Details'!B6755:E6922,4,0)</f>
        <v>#N/A</v>
      </c>
      <c r="Q6763" s="8">
        <f t="shared" si="420"/>
        <v>0</v>
      </c>
      <c r="R6763" s="8">
        <f t="shared" si="421"/>
        <v>0</v>
      </c>
      <c r="T6763" s="9">
        <f t="shared" si="422"/>
        <v>0</v>
      </c>
      <c r="U6763" s="34" t="e">
        <f t="shared" si="423"/>
        <v>#DIV/0!</v>
      </c>
    </row>
    <row r="6764" spans="7:21" x14ac:dyDescent="0.25">
      <c r="G6764" s="33" t="e">
        <f>VLOOKUP(F6764,'Customer Info'!A6755:B7255,2,0)</f>
        <v>#N/A</v>
      </c>
      <c r="H6764" s="6" t="e">
        <f>VLOOKUP(F6764,'Customer Info'!A6755:C7255,3,0)</f>
        <v>#N/A</v>
      </c>
      <c r="I6764" s="6" t="e">
        <f>VLOOKUP(F6764,'Customer Info'!A6755:E7255,5,0)</f>
        <v>#N/A</v>
      </c>
      <c r="K6764" s="7" t="e">
        <f>VLOOKUP(J6764,'Product Details'!B6755:C6923,2,0)</f>
        <v>#N/A</v>
      </c>
      <c r="L6764" s="7" t="e">
        <f>VLOOKUP(J6764,'Product Details'!B6755:D6923,3,0)</f>
        <v>#N/A</v>
      </c>
      <c r="M6764" s="7" t="e">
        <f>VLOOKUP(J6764,'Product Details'!B6756:E6923,4,0)</f>
        <v>#N/A</v>
      </c>
      <c r="Q6764" s="8">
        <f t="shared" si="420"/>
        <v>0</v>
      </c>
      <c r="R6764" s="8">
        <f t="shared" si="421"/>
        <v>0</v>
      </c>
      <c r="T6764" s="9">
        <f t="shared" si="422"/>
        <v>0</v>
      </c>
      <c r="U6764" s="34" t="e">
        <f t="shared" si="423"/>
        <v>#DIV/0!</v>
      </c>
    </row>
    <row r="6765" spans="7:21" x14ac:dyDescent="0.25">
      <c r="G6765" s="33" t="e">
        <f>VLOOKUP(F6765,'Customer Info'!A6756:B7256,2,0)</f>
        <v>#N/A</v>
      </c>
      <c r="H6765" s="6" t="e">
        <f>VLOOKUP(F6765,'Customer Info'!A6756:C7256,3,0)</f>
        <v>#N/A</v>
      </c>
      <c r="I6765" s="6" t="e">
        <f>VLOOKUP(F6765,'Customer Info'!A6756:E7256,5,0)</f>
        <v>#N/A</v>
      </c>
      <c r="K6765" s="7" t="e">
        <f>VLOOKUP(J6765,'Product Details'!B6756:C6924,2,0)</f>
        <v>#N/A</v>
      </c>
      <c r="L6765" s="7" t="e">
        <f>VLOOKUP(J6765,'Product Details'!B6756:D6924,3,0)</f>
        <v>#N/A</v>
      </c>
      <c r="M6765" s="7" t="e">
        <f>VLOOKUP(J6765,'Product Details'!B6757:E6924,4,0)</f>
        <v>#N/A</v>
      </c>
      <c r="Q6765" s="8">
        <f t="shared" si="420"/>
        <v>0</v>
      </c>
      <c r="R6765" s="8">
        <f t="shared" si="421"/>
        <v>0</v>
      </c>
      <c r="T6765" s="9">
        <f t="shared" si="422"/>
        <v>0</v>
      </c>
      <c r="U6765" s="34" t="e">
        <f t="shared" si="423"/>
        <v>#DIV/0!</v>
      </c>
    </row>
    <row r="6766" spans="7:21" x14ac:dyDescent="0.25">
      <c r="G6766" s="33" t="e">
        <f>VLOOKUP(F6766,'Customer Info'!A6757:B7257,2,0)</f>
        <v>#N/A</v>
      </c>
      <c r="H6766" s="6" t="e">
        <f>VLOOKUP(F6766,'Customer Info'!A6757:C7257,3,0)</f>
        <v>#N/A</v>
      </c>
      <c r="I6766" s="6" t="e">
        <f>VLOOKUP(F6766,'Customer Info'!A6757:E7257,5,0)</f>
        <v>#N/A</v>
      </c>
      <c r="K6766" s="7" t="e">
        <f>VLOOKUP(J6766,'Product Details'!B6757:C6925,2,0)</f>
        <v>#N/A</v>
      </c>
      <c r="L6766" s="7" t="e">
        <f>VLOOKUP(J6766,'Product Details'!B6757:D6925,3,0)</f>
        <v>#N/A</v>
      </c>
      <c r="M6766" s="7" t="e">
        <f>VLOOKUP(J6766,'Product Details'!B6758:E6925,4,0)</f>
        <v>#N/A</v>
      </c>
      <c r="Q6766" s="8">
        <f t="shared" si="420"/>
        <v>0</v>
      </c>
      <c r="R6766" s="8">
        <f t="shared" si="421"/>
        <v>0</v>
      </c>
      <c r="T6766" s="9">
        <f t="shared" si="422"/>
        <v>0</v>
      </c>
      <c r="U6766" s="34" t="e">
        <f t="shared" si="423"/>
        <v>#DIV/0!</v>
      </c>
    </row>
    <row r="6767" spans="7:21" x14ac:dyDescent="0.25">
      <c r="G6767" s="33" t="e">
        <f>VLOOKUP(F6767,'Customer Info'!A6758:B7258,2,0)</f>
        <v>#N/A</v>
      </c>
      <c r="H6767" s="6" t="e">
        <f>VLOOKUP(F6767,'Customer Info'!A6758:C7258,3,0)</f>
        <v>#N/A</v>
      </c>
      <c r="I6767" s="6" t="e">
        <f>VLOOKUP(F6767,'Customer Info'!A6758:E7258,5,0)</f>
        <v>#N/A</v>
      </c>
      <c r="K6767" s="7" t="e">
        <f>VLOOKUP(J6767,'Product Details'!B6758:C6926,2,0)</f>
        <v>#N/A</v>
      </c>
      <c r="L6767" s="7" t="e">
        <f>VLOOKUP(J6767,'Product Details'!B6758:D6926,3,0)</f>
        <v>#N/A</v>
      </c>
      <c r="M6767" s="7" t="e">
        <f>VLOOKUP(J6767,'Product Details'!B6759:E6926,4,0)</f>
        <v>#N/A</v>
      </c>
      <c r="Q6767" s="8">
        <f t="shared" si="420"/>
        <v>0</v>
      </c>
      <c r="R6767" s="8">
        <f t="shared" si="421"/>
        <v>0</v>
      </c>
      <c r="T6767" s="9">
        <f t="shared" si="422"/>
        <v>0</v>
      </c>
      <c r="U6767" s="34" t="e">
        <f t="shared" si="423"/>
        <v>#DIV/0!</v>
      </c>
    </row>
    <row r="6768" spans="7:21" x14ac:dyDescent="0.25">
      <c r="G6768" s="33" t="e">
        <f>VLOOKUP(F6768,'Customer Info'!A6759:B7259,2,0)</f>
        <v>#N/A</v>
      </c>
      <c r="H6768" s="6" t="e">
        <f>VLOOKUP(F6768,'Customer Info'!A6759:C7259,3,0)</f>
        <v>#N/A</v>
      </c>
      <c r="I6768" s="6" t="e">
        <f>VLOOKUP(F6768,'Customer Info'!A6759:E7259,5,0)</f>
        <v>#N/A</v>
      </c>
      <c r="K6768" s="7" t="e">
        <f>VLOOKUP(J6768,'Product Details'!B6759:C6927,2,0)</f>
        <v>#N/A</v>
      </c>
      <c r="L6768" s="7" t="e">
        <f>VLOOKUP(J6768,'Product Details'!B6759:D6927,3,0)</f>
        <v>#N/A</v>
      </c>
      <c r="M6768" s="7" t="e">
        <f>VLOOKUP(J6768,'Product Details'!B6760:E6927,4,0)</f>
        <v>#N/A</v>
      </c>
      <c r="Q6768" s="8">
        <f t="shared" si="420"/>
        <v>0</v>
      </c>
      <c r="R6768" s="8">
        <f t="shared" si="421"/>
        <v>0</v>
      </c>
      <c r="T6768" s="9">
        <f t="shared" si="422"/>
        <v>0</v>
      </c>
      <c r="U6768" s="34" t="e">
        <f t="shared" si="423"/>
        <v>#DIV/0!</v>
      </c>
    </row>
    <row r="6769" spans="7:21" x14ac:dyDescent="0.25">
      <c r="G6769" s="33" t="e">
        <f>VLOOKUP(F6769,'Customer Info'!A6760:B7260,2,0)</f>
        <v>#N/A</v>
      </c>
      <c r="H6769" s="6" t="e">
        <f>VLOOKUP(F6769,'Customer Info'!A6760:C7260,3,0)</f>
        <v>#N/A</v>
      </c>
      <c r="I6769" s="6" t="e">
        <f>VLOOKUP(F6769,'Customer Info'!A6760:E7260,5,0)</f>
        <v>#N/A</v>
      </c>
      <c r="K6769" s="7" t="e">
        <f>VLOOKUP(J6769,'Product Details'!B6760:C6928,2,0)</f>
        <v>#N/A</v>
      </c>
      <c r="L6769" s="7" t="e">
        <f>VLOOKUP(J6769,'Product Details'!B6760:D6928,3,0)</f>
        <v>#N/A</v>
      </c>
      <c r="M6769" s="7" t="e">
        <f>VLOOKUP(J6769,'Product Details'!B6761:E6928,4,0)</f>
        <v>#N/A</v>
      </c>
      <c r="Q6769" s="8">
        <f t="shared" si="420"/>
        <v>0</v>
      </c>
      <c r="R6769" s="8">
        <f t="shared" si="421"/>
        <v>0</v>
      </c>
      <c r="T6769" s="9">
        <f t="shared" si="422"/>
        <v>0</v>
      </c>
      <c r="U6769" s="34" t="e">
        <f t="shared" si="423"/>
        <v>#DIV/0!</v>
      </c>
    </row>
    <row r="6770" spans="7:21" x14ac:dyDescent="0.25">
      <c r="G6770" s="33" t="e">
        <f>VLOOKUP(F6770,'Customer Info'!A6761:B7261,2,0)</f>
        <v>#N/A</v>
      </c>
      <c r="H6770" s="6" t="e">
        <f>VLOOKUP(F6770,'Customer Info'!A6761:C7261,3,0)</f>
        <v>#N/A</v>
      </c>
      <c r="I6770" s="6" t="e">
        <f>VLOOKUP(F6770,'Customer Info'!A6761:E7261,5,0)</f>
        <v>#N/A</v>
      </c>
      <c r="K6770" s="7" t="e">
        <f>VLOOKUP(J6770,'Product Details'!B6761:C6929,2,0)</f>
        <v>#N/A</v>
      </c>
      <c r="L6770" s="7" t="e">
        <f>VLOOKUP(J6770,'Product Details'!B6761:D6929,3,0)</f>
        <v>#N/A</v>
      </c>
      <c r="M6770" s="7" t="e">
        <f>VLOOKUP(J6770,'Product Details'!B6762:E6929,4,0)</f>
        <v>#N/A</v>
      </c>
      <c r="Q6770" s="8">
        <f t="shared" si="420"/>
        <v>0</v>
      </c>
      <c r="R6770" s="8">
        <f t="shared" si="421"/>
        <v>0</v>
      </c>
      <c r="T6770" s="9">
        <f t="shared" si="422"/>
        <v>0</v>
      </c>
      <c r="U6770" s="34" t="e">
        <f t="shared" si="423"/>
        <v>#DIV/0!</v>
      </c>
    </row>
    <row r="6771" spans="7:21" x14ac:dyDescent="0.25">
      <c r="G6771" s="33" t="e">
        <f>VLOOKUP(F6771,'Customer Info'!A6762:B7262,2,0)</f>
        <v>#N/A</v>
      </c>
      <c r="H6771" s="6" t="e">
        <f>VLOOKUP(F6771,'Customer Info'!A6762:C7262,3,0)</f>
        <v>#N/A</v>
      </c>
      <c r="I6771" s="6" t="e">
        <f>VLOOKUP(F6771,'Customer Info'!A6762:E7262,5,0)</f>
        <v>#N/A</v>
      </c>
      <c r="K6771" s="7" t="e">
        <f>VLOOKUP(J6771,'Product Details'!B6762:C6930,2,0)</f>
        <v>#N/A</v>
      </c>
      <c r="L6771" s="7" t="e">
        <f>VLOOKUP(J6771,'Product Details'!B6762:D6930,3,0)</f>
        <v>#N/A</v>
      </c>
      <c r="M6771" s="7" t="e">
        <f>VLOOKUP(J6771,'Product Details'!B6763:E6930,4,0)</f>
        <v>#N/A</v>
      </c>
      <c r="Q6771" s="8">
        <f t="shared" si="420"/>
        <v>0</v>
      </c>
      <c r="R6771" s="8">
        <f t="shared" si="421"/>
        <v>0</v>
      </c>
      <c r="T6771" s="9">
        <f t="shared" si="422"/>
        <v>0</v>
      </c>
      <c r="U6771" s="34" t="e">
        <f t="shared" si="423"/>
        <v>#DIV/0!</v>
      </c>
    </row>
    <row r="6772" spans="7:21" x14ac:dyDescent="0.25">
      <c r="G6772" s="33" t="e">
        <f>VLOOKUP(F6772,'Customer Info'!A6763:B7263,2,0)</f>
        <v>#N/A</v>
      </c>
      <c r="H6772" s="6" t="e">
        <f>VLOOKUP(F6772,'Customer Info'!A6763:C7263,3,0)</f>
        <v>#N/A</v>
      </c>
      <c r="I6772" s="6" t="e">
        <f>VLOOKUP(F6772,'Customer Info'!A6763:E7263,5,0)</f>
        <v>#N/A</v>
      </c>
      <c r="K6772" s="7" t="e">
        <f>VLOOKUP(J6772,'Product Details'!B6763:C6931,2,0)</f>
        <v>#N/A</v>
      </c>
      <c r="L6772" s="7" t="e">
        <f>VLOOKUP(J6772,'Product Details'!B6763:D6931,3,0)</f>
        <v>#N/A</v>
      </c>
      <c r="M6772" s="7" t="e">
        <f>VLOOKUP(J6772,'Product Details'!B6764:E6931,4,0)</f>
        <v>#N/A</v>
      </c>
      <c r="Q6772" s="8">
        <f t="shared" si="420"/>
        <v>0</v>
      </c>
      <c r="R6772" s="8">
        <f t="shared" si="421"/>
        <v>0</v>
      </c>
      <c r="T6772" s="9">
        <f t="shared" si="422"/>
        <v>0</v>
      </c>
      <c r="U6772" s="34" t="e">
        <f t="shared" si="423"/>
        <v>#DIV/0!</v>
      </c>
    </row>
    <row r="6773" spans="7:21" x14ac:dyDescent="0.25">
      <c r="G6773" s="33" t="e">
        <f>VLOOKUP(F6773,'Customer Info'!A6764:B7264,2,0)</f>
        <v>#N/A</v>
      </c>
      <c r="H6773" s="6" t="e">
        <f>VLOOKUP(F6773,'Customer Info'!A6764:C7264,3,0)</f>
        <v>#N/A</v>
      </c>
      <c r="I6773" s="6" t="e">
        <f>VLOOKUP(F6773,'Customer Info'!A6764:E7264,5,0)</f>
        <v>#N/A</v>
      </c>
      <c r="K6773" s="7" t="e">
        <f>VLOOKUP(J6773,'Product Details'!B6764:C6932,2,0)</f>
        <v>#N/A</v>
      </c>
      <c r="L6773" s="7" t="e">
        <f>VLOOKUP(J6773,'Product Details'!B6764:D6932,3,0)</f>
        <v>#N/A</v>
      </c>
      <c r="M6773" s="7" t="e">
        <f>VLOOKUP(J6773,'Product Details'!B6765:E6932,4,0)</f>
        <v>#N/A</v>
      </c>
      <c r="Q6773" s="8">
        <f t="shared" si="420"/>
        <v>0</v>
      </c>
      <c r="R6773" s="8">
        <f t="shared" si="421"/>
        <v>0</v>
      </c>
      <c r="T6773" s="9">
        <f t="shared" si="422"/>
        <v>0</v>
      </c>
      <c r="U6773" s="34" t="e">
        <f t="shared" si="423"/>
        <v>#DIV/0!</v>
      </c>
    </row>
    <row r="6774" spans="7:21" x14ac:dyDescent="0.25">
      <c r="G6774" s="33" t="e">
        <f>VLOOKUP(F6774,'Customer Info'!A6765:B7265,2,0)</f>
        <v>#N/A</v>
      </c>
      <c r="H6774" s="6" t="e">
        <f>VLOOKUP(F6774,'Customer Info'!A6765:C7265,3,0)</f>
        <v>#N/A</v>
      </c>
      <c r="I6774" s="6" t="e">
        <f>VLOOKUP(F6774,'Customer Info'!A6765:E7265,5,0)</f>
        <v>#N/A</v>
      </c>
      <c r="K6774" s="7" t="e">
        <f>VLOOKUP(J6774,'Product Details'!B6765:C6933,2,0)</f>
        <v>#N/A</v>
      </c>
      <c r="L6774" s="7" t="e">
        <f>VLOOKUP(J6774,'Product Details'!B6765:D6933,3,0)</f>
        <v>#N/A</v>
      </c>
      <c r="M6774" s="7" t="e">
        <f>VLOOKUP(J6774,'Product Details'!B6766:E6933,4,0)</f>
        <v>#N/A</v>
      </c>
      <c r="Q6774" s="8">
        <f t="shared" si="420"/>
        <v>0</v>
      </c>
      <c r="R6774" s="8">
        <f t="shared" si="421"/>
        <v>0</v>
      </c>
      <c r="T6774" s="9">
        <f t="shared" si="422"/>
        <v>0</v>
      </c>
      <c r="U6774" s="34" t="e">
        <f t="shared" si="423"/>
        <v>#DIV/0!</v>
      </c>
    </row>
    <row r="6775" spans="7:21" x14ac:dyDescent="0.25">
      <c r="G6775" s="33" t="e">
        <f>VLOOKUP(F6775,'Customer Info'!A6766:B7266,2,0)</f>
        <v>#N/A</v>
      </c>
      <c r="H6775" s="6" t="e">
        <f>VLOOKUP(F6775,'Customer Info'!A6766:C7266,3,0)</f>
        <v>#N/A</v>
      </c>
      <c r="I6775" s="6" t="e">
        <f>VLOOKUP(F6775,'Customer Info'!A6766:E7266,5,0)</f>
        <v>#N/A</v>
      </c>
      <c r="K6775" s="7" t="e">
        <f>VLOOKUP(J6775,'Product Details'!B6766:C6934,2,0)</f>
        <v>#N/A</v>
      </c>
      <c r="L6775" s="7" t="e">
        <f>VLOOKUP(J6775,'Product Details'!B6766:D6934,3,0)</f>
        <v>#N/A</v>
      </c>
      <c r="M6775" s="7" t="e">
        <f>VLOOKUP(J6775,'Product Details'!B6767:E6934,4,0)</f>
        <v>#N/A</v>
      </c>
      <c r="Q6775" s="8">
        <f t="shared" si="420"/>
        <v>0</v>
      </c>
      <c r="R6775" s="8">
        <f t="shared" si="421"/>
        <v>0</v>
      </c>
      <c r="T6775" s="9">
        <f t="shared" si="422"/>
        <v>0</v>
      </c>
      <c r="U6775" s="34" t="e">
        <f t="shared" si="423"/>
        <v>#DIV/0!</v>
      </c>
    </row>
    <row r="6776" spans="7:21" x14ac:dyDescent="0.25">
      <c r="G6776" s="33" t="e">
        <f>VLOOKUP(F6776,'Customer Info'!A6767:B7267,2,0)</f>
        <v>#N/A</v>
      </c>
      <c r="H6776" s="6" t="e">
        <f>VLOOKUP(F6776,'Customer Info'!A6767:C7267,3,0)</f>
        <v>#N/A</v>
      </c>
      <c r="I6776" s="6" t="e">
        <f>VLOOKUP(F6776,'Customer Info'!A6767:E7267,5,0)</f>
        <v>#N/A</v>
      </c>
      <c r="K6776" s="7" t="e">
        <f>VLOOKUP(J6776,'Product Details'!B6767:C6935,2,0)</f>
        <v>#N/A</v>
      </c>
      <c r="L6776" s="7" t="e">
        <f>VLOOKUP(J6776,'Product Details'!B6767:D6935,3,0)</f>
        <v>#N/A</v>
      </c>
      <c r="M6776" s="7" t="e">
        <f>VLOOKUP(J6776,'Product Details'!B6768:E6935,4,0)</f>
        <v>#N/A</v>
      </c>
      <c r="Q6776" s="8">
        <f t="shared" si="420"/>
        <v>0</v>
      </c>
      <c r="R6776" s="8">
        <f t="shared" si="421"/>
        <v>0</v>
      </c>
      <c r="T6776" s="9">
        <f t="shared" si="422"/>
        <v>0</v>
      </c>
      <c r="U6776" s="34" t="e">
        <f t="shared" si="423"/>
        <v>#DIV/0!</v>
      </c>
    </row>
    <row r="6777" spans="7:21" x14ac:dyDescent="0.25">
      <c r="G6777" s="33" t="e">
        <f>VLOOKUP(F6777,'Customer Info'!A6768:B7268,2,0)</f>
        <v>#N/A</v>
      </c>
      <c r="H6777" s="6" t="e">
        <f>VLOOKUP(F6777,'Customer Info'!A6768:C7268,3,0)</f>
        <v>#N/A</v>
      </c>
      <c r="I6777" s="6" t="e">
        <f>VLOOKUP(F6777,'Customer Info'!A6768:E7268,5,0)</f>
        <v>#N/A</v>
      </c>
      <c r="K6777" s="7" t="e">
        <f>VLOOKUP(J6777,'Product Details'!B6768:C6936,2,0)</f>
        <v>#N/A</v>
      </c>
      <c r="L6777" s="7" t="e">
        <f>VLOOKUP(J6777,'Product Details'!B6768:D6936,3,0)</f>
        <v>#N/A</v>
      </c>
      <c r="M6777" s="7" t="e">
        <f>VLOOKUP(J6777,'Product Details'!B6769:E6936,4,0)</f>
        <v>#N/A</v>
      </c>
      <c r="Q6777" s="8">
        <f t="shared" si="420"/>
        <v>0</v>
      </c>
      <c r="R6777" s="8">
        <f t="shared" si="421"/>
        <v>0</v>
      </c>
      <c r="T6777" s="9">
        <f t="shared" si="422"/>
        <v>0</v>
      </c>
      <c r="U6777" s="34" t="e">
        <f t="shared" si="423"/>
        <v>#DIV/0!</v>
      </c>
    </row>
    <row r="6778" spans="7:21" x14ac:dyDescent="0.25">
      <c r="G6778" s="33" t="e">
        <f>VLOOKUP(F6778,'Customer Info'!A6769:B7269,2,0)</f>
        <v>#N/A</v>
      </c>
      <c r="H6778" s="6" t="e">
        <f>VLOOKUP(F6778,'Customer Info'!A6769:C7269,3,0)</f>
        <v>#N/A</v>
      </c>
      <c r="I6778" s="6" t="e">
        <f>VLOOKUP(F6778,'Customer Info'!A6769:E7269,5,0)</f>
        <v>#N/A</v>
      </c>
      <c r="K6778" s="7" t="e">
        <f>VLOOKUP(J6778,'Product Details'!B6769:C6937,2,0)</f>
        <v>#N/A</v>
      </c>
      <c r="L6778" s="7" t="e">
        <f>VLOOKUP(J6778,'Product Details'!B6769:D6937,3,0)</f>
        <v>#N/A</v>
      </c>
      <c r="M6778" s="7" t="e">
        <f>VLOOKUP(J6778,'Product Details'!B6770:E6937,4,0)</f>
        <v>#N/A</v>
      </c>
      <c r="Q6778" s="8">
        <f t="shared" si="420"/>
        <v>0</v>
      </c>
      <c r="R6778" s="8">
        <f t="shared" si="421"/>
        <v>0</v>
      </c>
      <c r="T6778" s="9">
        <f t="shared" si="422"/>
        <v>0</v>
      </c>
      <c r="U6778" s="34" t="e">
        <f t="shared" si="423"/>
        <v>#DIV/0!</v>
      </c>
    </row>
    <row r="6779" spans="7:21" x14ac:dyDescent="0.25">
      <c r="G6779" s="33" t="e">
        <f>VLOOKUP(F6779,'Customer Info'!A6770:B7270,2,0)</f>
        <v>#N/A</v>
      </c>
      <c r="H6779" s="6" t="e">
        <f>VLOOKUP(F6779,'Customer Info'!A6770:C7270,3,0)</f>
        <v>#N/A</v>
      </c>
      <c r="I6779" s="6" t="e">
        <f>VLOOKUP(F6779,'Customer Info'!A6770:E7270,5,0)</f>
        <v>#N/A</v>
      </c>
      <c r="K6779" s="7" t="e">
        <f>VLOOKUP(J6779,'Product Details'!B6770:C6938,2,0)</f>
        <v>#N/A</v>
      </c>
      <c r="L6779" s="7" t="e">
        <f>VLOOKUP(J6779,'Product Details'!B6770:D6938,3,0)</f>
        <v>#N/A</v>
      </c>
      <c r="M6779" s="7" t="e">
        <f>VLOOKUP(J6779,'Product Details'!B6771:E6938,4,0)</f>
        <v>#N/A</v>
      </c>
      <c r="Q6779" s="8">
        <f t="shared" si="420"/>
        <v>0</v>
      </c>
      <c r="R6779" s="8">
        <f t="shared" si="421"/>
        <v>0</v>
      </c>
      <c r="T6779" s="9">
        <f t="shared" si="422"/>
        <v>0</v>
      </c>
      <c r="U6779" s="34" t="e">
        <f t="shared" si="423"/>
        <v>#DIV/0!</v>
      </c>
    </row>
    <row r="6780" spans="7:21" x14ac:dyDescent="0.25">
      <c r="G6780" s="33" t="e">
        <f>VLOOKUP(F6780,'Customer Info'!A6771:B7271,2,0)</f>
        <v>#N/A</v>
      </c>
      <c r="H6780" s="6" t="e">
        <f>VLOOKUP(F6780,'Customer Info'!A6771:C7271,3,0)</f>
        <v>#N/A</v>
      </c>
      <c r="I6780" s="6" t="e">
        <f>VLOOKUP(F6780,'Customer Info'!A6771:E7271,5,0)</f>
        <v>#N/A</v>
      </c>
      <c r="K6780" s="7" t="e">
        <f>VLOOKUP(J6780,'Product Details'!B6771:C6939,2,0)</f>
        <v>#N/A</v>
      </c>
      <c r="L6780" s="7" t="e">
        <f>VLOOKUP(J6780,'Product Details'!B6771:D6939,3,0)</f>
        <v>#N/A</v>
      </c>
      <c r="M6780" s="7" t="e">
        <f>VLOOKUP(J6780,'Product Details'!B6772:E6939,4,0)</f>
        <v>#N/A</v>
      </c>
      <c r="Q6780" s="8">
        <f t="shared" si="420"/>
        <v>0</v>
      </c>
      <c r="R6780" s="8">
        <f t="shared" si="421"/>
        <v>0</v>
      </c>
      <c r="T6780" s="9">
        <f t="shared" si="422"/>
        <v>0</v>
      </c>
      <c r="U6780" s="34" t="e">
        <f t="shared" si="423"/>
        <v>#DIV/0!</v>
      </c>
    </row>
    <row r="6781" spans="7:21" x14ac:dyDescent="0.25">
      <c r="G6781" s="33" t="e">
        <f>VLOOKUP(F6781,'Customer Info'!A6772:B7272,2,0)</f>
        <v>#N/A</v>
      </c>
      <c r="H6781" s="6" t="e">
        <f>VLOOKUP(F6781,'Customer Info'!A6772:C7272,3,0)</f>
        <v>#N/A</v>
      </c>
      <c r="I6781" s="6" t="e">
        <f>VLOOKUP(F6781,'Customer Info'!A6772:E7272,5,0)</f>
        <v>#N/A</v>
      </c>
      <c r="K6781" s="7" t="e">
        <f>VLOOKUP(J6781,'Product Details'!B6772:C6940,2,0)</f>
        <v>#N/A</v>
      </c>
      <c r="L6781" s="7" t="e">
        <f>VLOOKUP(J6781,'Product Details'!B6772:D6940,3,0)</f>
        <v>#N/A</v>
      </c>
      <c r="M6781" s="7" t="e">
        <f>VLOOKUP(J6781,'Product Details'!B6773:E6940,4,0)</f>
        <v>#N/A</v>
      </c>
      <c r="Q6781" s="8">
        <f t="shared" si="420"/>
        <v>0</v>
      </c>
      <c r="R6781" s="8">
        <f t="shared" si="421"/>
        <v>0</v>
      </c>
      <c r="T6781" s="9">
        <f t="shared" si="422"/>
        <v>0</v>
      </c>
      <c r="U6781" s="34" t="e">
        <f t="shared" si="423"/>
        <v>#DIV/0!</v>
      </c>
    </row>
    <row r="6782" spans="7:21" x14ac:dyDescent="0.25">
      <c r="G6782" s="33" t="e">
        <f>VLOOKUP(F6782,'Customer Info'!A6773:B7273,2,0)</f>
        <v>#N/A</v>
      </c>
      <c r="H6782" s="6" t="e">
        <f>VLOOKUP(F6782,'Customer Info'!A6773:C7273,3,0)</f>
        <v>#N/A</v>
      </c>
      <c r="I6782" s="6" t="e">
        <f>VLOOKUP(F6782,'Customer Info'!A6773:E7273,5,0)</f>
        <v>#N/A</v>
      </c>
      <c r="K6782" s="7" t="e">
        <f>VLOOKUP(J6782,'Product Details'!B6773:C6941,2,0)</f>
        <v>#N/A</v>
      </c>
      <c r="L6782" s="7" t="e">
        <f>VLOOKUP(J6782,'Product Details'!B6773:D6941,3,0)</f>
        <v>#N/A</v>
      </c>
      <c r="M6782" s="7" t="e">
        <f>VLOOKUP(J6782,'Product Details'!B6774:E6941,4,0)</f>
        <v>#N/A</v>
      </c>
      <c r="Q6782" s="8">
        <f t="shared" si="420"/>
        <v>0</v>
      </c>
      <c r="R6782" s="8">
        <f t="shared" si="421"/>
        <v>0</v>
      </c>
      <c r="T6782" s="9">
        <f t="shared" si="422"/>
        <v>0</v>
      </c>
      <c r="U6782" s="34" t="e">
        <f t="shared" si="423"/>
        <v>#DIV/0!</v>
      </c>
    </row>
    <row r="6783" spans="7:21" x14ac:dyDescent="0.25">
      <c r="G6783" s="33" t="e">
        <f>VLOOKUP(F6783,'Customer Info'!A6774:B7274,2,0)</f>
        <v>#N/A</v>
      </c>
      <c r="H6783" s="6" t="e">
        <f>VLOOKUP(F6783,'Customer Info'!A6774:C7274,3,0)</f>
        <v>#N/A</v>
      </c>
      <c r="I6783" s="6" t="e">
        <f>VLOOKUP(F6783,'Customer Info'!A6774:E7274,5,0)</f>
        <v>#N/A</v>
      </c>
      <c r="K6783" s="7" t="e">
        <f>VLOOKUP(J6783,'Product Details'!B6774:C6942,2,0)</f>
        <v>#N/A</v>
      </c>
      <c r="L6783" s="7" t="e">
        <f>VLOOKUP(J6783,'Product Details'!B6774:D6942,3,0)</f>
        <v>#N/A</v>
      </c>
      <c r="M6783" s="7" t="e">
        <f>VLOOKUP(J6783,'Product Details'!B6775:E6942,4,0)</f>
        <v>#N/A</v>
      </c>
      <c r="Q6783" s="8">
        <f t="shared" si="420"/>
        <v>0</v>
      </c>
      <c r="R6783" s="8">
        <f t="shared" si="421"/>
        <v>0</v>
      </c>
      <c r="T6783" s="9">
        <f t="shared" si="422"/>
        <v>0</v>
      </c>
      <c r="U6783" s="34" t="e">
        <f t="shared" si="423"/>
        <v>#DIV/0!</v>
      </c>
    </row>
    <row r="6784" spans="7:21" x14ac:dyDescent="0.25">
      <c r="G6784" s="33" t="e">
        <f>VLOOKUP(F6784,'Customer Info'!A6775:B7275,2,0)</f>
        <v>#N/A</v>
      </c>
      <c r="H6784" s="6" t="e">
        <f>VLOOKUP(F6784,'Customer Info'!A6775:C7275,3,0)</f>
        <v>#N/A</v>
      </c>
      <c r="I6784" s="6" t="e">
        <f>VLOOKUP(F6784,'Customer Info'!A6775:E7275,5,0)</f>
        <v>#N/A</v>
      </c>
      <c r="K6784" s="7" t="e">
        <f>VLOOKUP(J6784,'Product Details'!B6775:C6943,2,0)</f>
        <v>#N/A</v>
      </c>
      <c r="L6784" s="7" t="e">
        <f>VLOOKUP(J6784,'Product Details'!B6775:D6943,3,0)</f>
        <v>#N/A</v>
      </c>
      <c r="M6784" s="7" t="e">
        <f>VLOOKUP(J6784,'Product Details'!B6776:E6943,4,0)</f>
        <v>#N/A</v>
      </c>
      <c r="Q6784" s="8">
        <f t="shared" si="420"/>
        <v>0</v>
      </c>
      <c r="R6784" s="8">
        <f t="shared" si="421"/>
        <v>0</v>
      </c>
      <c r="T6784" s="9">
        <f t="shared" si="422"/>
        <v>0</v>
      </c>
      <c r="U6784" s="34" t="e">
        <f t="shared" si="423"/>
        <v>#DIV/0!</v>
      </c>
    </row>
    <row r="6785" spans="7:21" x14ac:dyDescent="0.25">
      <c r="G6785" s="33" t="e">
        <f>VLOOKUP(F6785,'Customer Info'!A6776:B7276,2,0)</f>
        <v>#N/A</v>
      </c>
      <c r="H6785" s="6" t="e">
        <f>VLOOKUP(F6785,'Customer Info'!A6776:C7276,3,0)</f>
        <v>#N/A</v>
      </c>
      <c r="I6785" s="6" t="e">
        <f>VLOOKUP(F6785,'Customer Info'!A6776:E7276,5,0)</f>
        <v>#N/A</v>
      </c>
      <c r="K6785" s="7" t="e">
        <f>VLOOKUP(J6785,'Product Details'!B6776:C6944,2,0)</f>
        <v>#N/A</v>
      </c>
      <c r="L6785" s="7" t="e">
        <f>VLOOKUP(J6785,'Product Details'!B6776:D6944,3,0)</f>
        <v>#N/A</v>
      </c>
      <c r="M6785" s="7" t="e">
        <f>VLOOKUP(J6785,'Product Details'!B6777:E6944,4,0)</f>
        <v>#N/A</v>
      </c>
      <c r="Q6785" s="8">
        <f t="shared" si="420"/>
        <v>0</v>
      </c>
      <c r="R6785" s="8">
        <f t="shared" si="421"/>
        <v>0</v>
      </c>
      <c r="T6785" s="9">
        <f t="shared" si="422"/>
        <v>0</v>
      </c>
      <c r="U6785" s="34" t="e">
        <f t="shared" si="423"/>
        <v>#DIV/0!</v>
      </c>
    </row>
    <row r="6786" spans="7:21" x14ac:dyDescent="0.25">
      <c r="G6786" s="33" t="e">
        <f>VLOOKUP(F6786,'Customer Info'!A6777:B7277,2,0)</f>
        <v>#N/A</v>
      </c>
      <c r="H6786" s="6" t="e">
        <f>VLOOKUP(F6786,'Customer Info'!A6777:C7277,3,0)</f>
        <v>#N/A</v>
      </c>
      <c r="I6786" s="6" t="e">
        <f>VLOOKUP(F6786,'Customer Info'!A6777:E7277,5,0)</f>
        <v>#N/A</v>
      </c>
      <c r="K6786" s="7" t="e">
        <f>VLOOKUP(J6786,'Product Details'!B6777:C6945,2,0)</f>
        <v>#N/A</v>
      </c>
      <c r="L6786" s="7" t="e">
        <f>VLOOKUP(J6786,'Product Details'!B6777:D6945,3,0)</f>
        <v>#N/A</v>
      </c>
      <c r="M6786" s="7" t="e">
        <f>VLOOKUP(J6786,'Product Details'!B6778:E6945,4,0)</f>
        <v>#N/A</v>
      </c>
      <c r="Q6786" s="8">
        <f t="shared" si="420"/>
        <v>0</v>
      </c>
      <c r="R6786" s="8">
        <f t="shared" si="421"/>
        <v>0</v>
      </c>
      <c r="T6786" s="9">
        <f t="shared" si="422"/>
        <v>0</v>
      </c>
      <c r="U6786" s="34" t="e">
        <f t="shared" si="423"/>
        <v>#DIV/0!</v>
      </c>
    </row>
    <row r="6787" spans="7:21" x14ac:dyDescent="0.25">
      <c r="G6787" s="33" t="e">
        <f>VLOOKUP(F6787,'Customer Info'!A6778:B7278,2,0)</f>
        <v>#N/A</v>
      </c>
      <c r="H6787" s="6" t="e">
        <f>VLOOKUP(F6787,'Customer Info'!A6778:C7278,3,0)</f>
        <v>#N/A</v>
      </c>
      <c r="I6787" s="6" t="e">
        <f>VLOOKUP(F6787,'Customer Info'!A6778:E7278,5,0)</f>
        <v>#N/A</v>
      </c>
      <c r="K6787" s="7" t="e">
        <f>VLOOKUP(J6787,'Product Details'!B6778:C6946,2,0)</f>
        <v>#N/A</v>
      </c>
      <c r="L6787" s="7" t="e">
        <f>VLOOKUP(J6787,'Product Details'!B6778:D6946,3,0)</f>
        <v>#N/A</v>
      </c>
      <c r="M6787" s="7" t="e">
        <f>VLOOKUP(J6787,'Product Details'!B6779:E6946,4,0)</f>
        <v>#N/A</v>
      </c>
      <c r="Q6787" s="8">
        <f t="shared" si="420"/>
        <v>0</v>
      </c>
      <c r="R6787" s="8">
        <f t="shared" si="421"/>
        <v>0</v>
      </c>
      <c r="T6787" s="9">
        <f t="shared" si="422"/>
        <v>0</v>
      </c>
      <c r="U6787" s="34" t="e">
        <f t="shared" si="423"/>
        <v>#DIV/0!</v>
      </c>
    </row>
    <row r="6788" spans="7:21" x14ac:dyDescent="0.25">
      <c r="G6788" s="33" t="e">
        <f>VLOOKUP(F6788,'Customer Info'!A6779:B7279,2,0)</f>
        <v>#N/A</v>
      </c>
      <c r="H6788" s="6" t="e">
        <f>VLOOKUP(F6788,'Customer Info'!A6779:C7279,3,0)</f>
        <v>#N/A</v>
      </c>
      <c r="I6788" s="6" t="e">
        <f>VLOOKUP(F6788,'Customer Info'!A6779:E7279,5,0)</f>
        <v>#N/A</v>
      </c>
      <c r="K6788" s="7" t="e">
        <f>VLOOKUP(J6788,'Product Details'!B6779:C6947,2,0)</f>
        <v>#N/A</v>
      </c>
      <c r="L6788" s="7" t="e">
        <f>VLOOKUP(J6788,'Product Details'!B6779:D6947,3,0)</f>
        <v>#N/A</v>
      </c>
      <c r="M6788" s="7" t="e">
        <f>VLOOKUP(J6788,'Product Details'!B6780:E6947,4,0)</f>
        <v>#N/A</v>
      </c>
      <c r="Q6788" s="8">
        <f t="shared" si="420"/>
        <v>0</v>
      </c>
      <c r="R6788" s="8">
        <f t="shared" si="421"/>
        <v>0</v>
      </c>
      <c r="T6788" s="9">
        <f t="shared" si="422"/>
        <v>0</v>
      </c>
      <c r="U6788" s="34" t="e">
        <f t="shared" si="423"/>
        <v>#DIV/0!</v>
      </c>
    </row>
    <row r="6789" spans="7:21" x14ac:dyDescent="0.25">
      <c r="G6789" s="33" t="e">
        <f>VLOOKUP(F6789,'Customer Info'!A6780:B7280,2,0)</f>
        <v>#N/A</v>
      </c>
      <c r="H6789" s="6" t="e">
        <f>VLOOKUP(F6789,'Customer Info'!A6780:C7280,3,0)</f>
        <v>#N/A</v>
      </c>
      <c r="I6789" s="6" t="e">
        <f>VLOOKUP(F6789,'Customer Info'!A6780:E7280,5,0)</f>
        <v>#N/A</v>
      </c>
      <c r="K6789" s="7" t="e">
        <f>VLOOKUP(J6789,'Product Details'!B6780:C6948,2,0)</f>
        <v>#N/A</v>
      </c>
      <c r="L6789" s="7" t="e">
        <f>VLOOKUP(J6789,'Product Details'!B6780:D6948,3,0)</f>
        <v>#N/A</v>
      </c>
      <c r="M6789" s="7" t="e">
        <f>VLOOKUP(J6789,'Product Details'!B6781:E6948,4,0)</f>
        <v>#N/A</v>
      </c>
      <c r="Q6789" s="8">
        <f t="shared" si="420"/>
        <v>0</v>
      </c>
      <c r="R6789" s="8">
        <f t="shared" si="421"/>
        <v>0</v>
      </c>
      <c r="T6789" s="9">
        <f t="shared" si="422"/>
        <v>0</v>
      </c>
      <c r="U6789" s="34" t="e">
        <f t="shared" si="423"/>
        <v>#DIV/0!</v>
      </c>
    </row>
    <row r="6790" spans="7:21" x14ac:dyDescent="0.25">
      <c r="G6790" s="33" t="e">
        <f>VLOOKUP(F6790,'Customer Info'!A6781:B7281,2,0)</f>
        <v>#N/A</v>
      </c>
      <c r="H6790" s="6" t="e">
        <f>VLOOKUP(F6790,'Customer Info'!A6781:C7281,3,0)</f>
        <v>#N/A</v>
      </c>
      <c r="I6790" s="6" t="e">
        <f>VLOOKUP(F6790,'Customer Info'!A6781:E7281,5,0)</f>
        <v>#N/A</v>
      </c>
      <c r="K6790" s="7" t="e">
        <f>VLOOKUP(J6790,'Product Details'!B6781:C6949,2,0)</f>
        <v>#N/A</v>
      </c>
      <c r="L6790" s="7" t="e">
        <f>VLOOKUP(J6790,'Product Details'!B6781:D6949,3,0)</f>
        <v>#N/A</v>
      </c>
      <c r="M6790" s="7" t="e">
        <f>VLOOKUP(J6790,'Product Details'!B6782:E6949,4,0)</f>
        <v>#N/A</v>
      </c>
      <c r="Q6790" s="8">
        <f t="shared" si="420"/>
        <v>0</v>
      </c>
      <c r="R6790" s="8">
        <f t="shared" si="421"/>
        <v>0</v>
      </c>
      <c r="T6790" s="9">
        <f t="shared" si="422"/>
        <v>0</v>
      </c>
      <c r="U6790" s="34" t="e">
        <f t="shared" si="423"/>
        <v>#DIV/0!</v>
      </c>
    </row>
    <row r="6791" spans="7:21" x14ac:dyDescent="0.25">
      <c r="G6791" s="33" t="e">
        <f>VLOOKUP(F6791,'Customer Info'!A6782:B7282,2,0)</f>
        <v>#N/A</v>
      </c>
      <c r="H6791" s="6" t="e">
        <f>VLOOKUP(F6791,'Customer Info'!A6782:C7282,3,0)</f>
        <v>#N/A</v>
      </c>
      <c r="I6791" s="6" t="e">
        <f>VLOOKUP(F6791,'Customer Info'!A6782:E7282,5,0)</f>
        <v>#N/A</v>
      </c>
      <c r="K6791" s="7" t="e">
        <f>VLOOKUP(J6791,'Product Details'!B6782:C6950,2,0)</f>
        <v>#N/A</v>
      </c>
      <c r="L6791" s="7" t="e">
        <f>VLOOKUP(J6791,'Product Details'!B6782:D6950,3,0)</f>
        <v>#N/A</v>
      </c>
      <c r="M6791" s="7" t="e">
        <f>VLOOKUP(J6791,'Product Details'!B6783:E6950,4,0)</f>
        <v>#N/A</v>
      </c>
      <c r="Q6791" s="8">
        <f t="shared" si="420"/>
        <v>0</v>
      </c>
      <c r="R6791" s="8">
        <f t="shared" si="421"/>
        <v>0</v>
      </c>
      <c r="T6791" s="9">
        <f t="shared" si="422"/>
        <v>0</v>
      </c>
      <c r="U6791" s="34" t="e">
        <f t="shared" si="423"/>
        <v>#DIV/0!</v>
      </c>
    </row>
    <row r="6792" spans="7:21" x14ac:dyDescent="0.25">
      <c r="G6792" s="33" t="e">
        <f>VLOOKUP(F6792,'Customer Info'!A6783:B7283,2,0)</f>
        <v>#N/A</v>
      </c>
      <c r="H6792" s="6" t="e">
        <f>VLOOKUP(F6792,'Customer Info'!A6783:C7283,3,0)</f>
        <v>#N/A</v>
      </c>
      <c r="I6792" s="6" t="e">
        <f>VLOOKUP(F6792,'Customer Info'!A6783:E7283,5,0)</f>
        <v>#N/A</v>
      </c>
      <c r="K6792" s="7" t="e">
        <f>VLOOKUP(J6792,'Product Details'!B6783:C6951,2,0)</f>
        <v>#N/A</v>
      </c>
      <c r="L6792" s="7" t="e">
        <f>VLOOKUP(J6792,'Product Details'!B6783:D6951,3,0)</f>
        <v>#N/A</v>
      </c>
      <c r="M6792" s="7" t="e">
        <f>VLOOKUP(J6792,'Product Details'!B6784:E6951,4,0)</f>
        <v>#N/A</v>
      </c>
      <c r="Q6792" s="8">
        <f t="shared" si="420"/>
        <v>0</v>
      </c>
      <c r="R6792" s="8">
        <f t="shared" si="421"/>
        <v>0</v>
      </c>
      <c r="T6792" s="9">
        <f t="shared" si="422"/>
        <v>0</v>
      </c>
      <c r="U6792" s="34" t="e">
        <f t="shared" si="423"/>
        <v>#DIV/0!</v>
      </c>
    </row>
    <row r="6793" spans="7:21" x14ac:dyDescent="0.25">
      <c r="G6793" s="33" t="e">
        <f>VLOOKUP(F6793,'Customer Info'!A6784:B7284,2,0)</f>
        <v>#N/A</v>
      </c>
      <c r="H6793" s="6" t="e">
        <f>VLOOKUP(F6793,'Customer Info'!A6784:C7284,3,0)</f>
        <v>#N/A</v>
      </c>
      <c r="I6793" s="6" t="e">
        <f>VLOOKUP(F6793,'Customer Info'!A6784:E7284,5,0)</f>
        <v>#N/A</v>
      </c>
      <c r="K6793" s="7" t="e">
        <f>VLOOKUP(J6793,'Product Details'!B6784:C6952,2,0)</f>
        <v>#N/A</v>
      </c>
      <c r="L6793" s="7" t="e">
        <f>VLOOKUP(J6793,'Product Details'!B6784:D6952,3,0)</f>
        <v>#N/A</v>
      </c>
      <c r="M6793" s="7" t="e">
        <f>VLOOKUP(J6793,'Product Details'!B6785:E6952,4,0)</f>
        <v>#N/A</v>
      </c>
      <c r="Q6793" s="8">
        <f t="shared" si="420"/>
        <v>0</v>
      </c>
      <c r="R6793" s="8">
        <f t="shared" si="421"/>
        <v>0</v>
      </c>
      <c r="T6793" s="9">
        <f t="shared" si="422"/>
        <v>0</v>
      </c>
      <c r="U6793" s="34" t="e">
        <f t="shared" si="423"/>
        <v>#DIV/0!</v>
      </c>
    </row>
    <row r="6794" spans="7:21" x14ac:dyDescent="0.25">
      <c r="G6794" s="33" t="e">
        <f>VLOOKUP(F6794,'Customer Info'!A6785:B7285,2,0)</f>
        <v>#N/A</v>
      </c>
      <c r="H6794" s="6" t="e">
        <f>VLOOKUP(F6794,'Customer Info'!A6785:C7285,3,0)</f>
        <v>#N/A</v>
      </c>
      <c r="I6794" s="6" t="e">
        <f>VLOOKUP(F6794,'Customer Info'!A6785:E7285,5,0)</f>
        <v>#N/A</v>
      </c>
      <c r="K6794" s="7" t="e">
        <f>VLOOKUP(J6794,'Product Details'!B6785:C6953,2,0)</f>
        <v>#N/A</v>
      </c>
      <c r="L6794" s="7" t="e">
        <f>VLOOKUP(J6794,'Product Details'!B6785:D6953,3,0)</f>
        <v>#N/A</v>
      </c>
      <c r="M6794" s="7" t="e">
        <f>VLOOKUP(J6794,'Product Details'!B6786:E6953,4,0)</f>
        <v>#N/A</v>
      </c>
      <c r="Q6794" s="8">
        <f t="shared" si="420"/>
        <v>0</v>
      </c>
      <c r="R6794" s="8">
        <f t="shared" si="421"/>
        <v>0</v>
      </c>
      <c r="T6794" s="9">
        <f t="shared" si="422"/>
        <v>0</v>
      </c>
      <c r="U6794" s="34" t="e">
        <f t="shared" si="423"/>
        <v>#DIV/0!</v>
      </c>
    </row>
    <row r="6795" spans="7:21" x14ac:dyDescent="0.25">
      <c r="G6795" s="33" t="e">
        <f>VLOOKUP(F6795,'Customer Info'!A6786:B7286,2,0)</f>
        <v>#N/A</v>
      </c>
      <c r="H6795" s="6" t="e">
        <f>VLOOKUP(F6795,'Customer Info'!A6786:C7286,3,0)</f>
        <v>#N/A</v>
      </c>
      <c r="I6795" s="6" t="e">
        <f>VLOOKUP(F6795,'Customer Info'!A6786:E7286,5,0)</f>
        <v>#N/A</v>
      </c>
      <c r="K6795" s="7" t="e">
        <f>VLOOKUP(J6795,'Product Details'!B6786:C6954,2,0)</f>
        <v>#N/A</v>
      </c>
      <c r="L6795" s="7" t="e">
        <f>VLOOKUP(J6795,'Product Details'!B6786:D6954,3,0)</f>
        <v>#N/A</v>
      </c>
      <c r="M6795" s="7" t="e">
        <f>VLOOKUP(J6795,'Product Details'!B6787:E6954,4,0)</f>
        <v>#N/A</v>
      </c>
      <c r="Q6795" s="8">
        <f t="shared" ref="Q6795:Q6858" si="424">O6795*P6795</f>
        <v>0</v>
      </c>
      <c r="R6795" s="8">
        <f t="shared" ref="R6795:R6858" si="425">N6795*P6795</f>
        <v>0</v>
      </c>
      <c r="T6795" s="9">
        <f t="shared" ref="T6795:T6858" si="426">R6795+S6795</f>
        <v>0</v>
      </c>
      <c r="U6795" s="34" t="e">
        <f t="shared" ref="U6795:U6858" si="427">(N6795-O6795)/N6795</f>
        <v>#DIV/0!</v>
      </c>
    </row>
    <row r="6796" spans="7:21" x14ac:dyDescent="0.25">
      <c r="G6796" s="33" t="e">
        <f>VLOOKUP(F6796,'Customer Info'!A6787:B7287,2,0)</f>
        <v>#N/A</v>
      </c>
      <c r="H6796" s="6" t="e">
        <f>VLOOKUP(F6796,'Customer Info'!A6787:C7287,3,0)</f>
        <v>#N/A</v>
      </c>
      <c r="I6796" s="6" t="e">
        <f>VLOOKUP(F6796,'Customer Info'!A6787:E7287,5,0)</f>
        <v>#N/A</v>
      </c>
      <c r="K6796" s="7" t="e">
        <f>VLOOKUP(J6796,'Product Details'!B6787:C6955,2,0)</f>
        <v>#N/A</v>
      </c>
      <c r="L6796" s="7" t="e">
        <f>VLOOKUP(J6796,'Product Details'!B6787:D6955,3,0)</f>
        <v>#N/A</v>
      </c>
      <c r="M6796" s="7" t="e">
        <f>VLOOKUP(J6796,'Product Details'!B6788:E6955,4,0)</f>
        <v>#N/A</v>
      </c>
      <c r="Q6796" s="8">
        <f t="shared" si="424"/>
        <v>0</v>
      </c>
      <c r="R6796" s="8">
        <f t="shared" si="425"/>
        <v>0</v>
      </c>
      <c r="T6796" s="9">
        <f t="shared" si="426"/>
        <v>0</v>
      </c>
      <c r="U6796" s="34" t="e">
        <f t="shared" si="427"/>
        <v>#DIV/0!</v>
      </c>
    </row>
    <row r="6797" spans="7:21" x14ac:dyDescent="0.25">
      <c r="G6797" s="33" t="e">
        <f>VLOOKUP(F6797,'Customer Info'!A6788:B7288,2,0)</f>
        <v>#N/A</v>
      </c>
      <c r="H6797" s="6" t="e">
        <f>VLOOKUP(F6797,'Customer Info'!A6788:C7288,3,0)</f>
        <v>#N/A</v>
      </c>
      <c r="I6797" s="6" t="e">
        <f>VLOOKUP(F6797,'Customer Info'!A6788:E7288,5,0)</f>
        <v>#N/A</v>
      </c>
      <c r="K6797" s="7" t="e">
        <f>VLOOKUP(J6797,'Product Details'!B6788:C6956,2,0)</f>
        <v>#N/A</v>
      </c>
      <c r="L6797" s="7" t="e">
        <f>VLOOKUP(J6797,'Product Details'!B6788:D6956,3,0)</f>
        <v>#N/A</v>
      </c>
      <c r="M6797" s="7" t="e">
        <f>VLOOKUP(J6797,'Product Details'!B6789:E6956,4,0)</f>
        <v>#N/A</v>
      </c>
      <c r="Q6797" s="8">
        <f t="shared" si="424"/>
        <v>0</v>
      </c>
      <c r="R6797" s="8">
        <f t="shared" si="425"/>
        <v>0</v>
      </c>
      <c r="T6797" s="9">
        <f t="shared" si="426"/>
        <v>0</v>
      </c>
      <c r="U6797" s="34" t="e">
        <f t="shared" si="427"/>
        <v>#DIV/0!</v>
      </c>
    </row>
    <row r="6798" spans="7:21" x14ac:dyDescent="0.25">
      <c r="G6798" s="33" t="e">
        <f>VLOOKUP(F6798,'Customer Info'!A6789:B7289,2,0)</f>
        <v>#N/A</v>
      </c>
      <c r="H6798" s="6" t="e">
        <f>VLOOKUP(F6798,'Customer Info'!A6789:C7289,3,0)</f>
        <v>#N/A</v>
      </c>
      <c r="I6798" s="6" t="e">
        <f>VLOOKUP(F6798,'Customer Info'!A6789:E7289,5,0)</f>
        <v>#N/A</v>
      </c>
      <c r="K6798" s="7" t="e">
        <f>VLOOKUP(J6798,'Product Details'!B6789:C6957,2,0)</f>
        <v>#N/A</v>
      </c>
      <c r="L6798" s="7" t="e">
        <f>VLOOKUP(J6798,'Product Details'!B6789:D6957,3,0)</f>
        <v>#N/A</v>
      </c>
      <c r="M6798" s="7" t="e">
        <f>VLOOKUP(J6798,'Product Details'!B6790:E6957,4,0)</f>
        <v>#N/A</v>
      </c>
      <c r="Q6798" s="8">
        <f t="shared" si="424"/>
        <v>0</v>
      </c>
      <c r="R6798" s="8">
        <f t="shared" si="425"/>
        <v>0</v>
      </c>
      <c r="T6798" s="9">
        <f t="shared" si="426"/>
        <v>0</v>
      </c>
      <c r="U6798" s="34" t="e">
        <f t="shared" si="427"/>
        <v>#DIV/0!</v>
      </c>
    </row>
    <row r="6799" spans="7:21" x14ac:dyDescent="0.25">
      <c r="G6799" s="33" t="e">
        <f>VLOOKUP(F6799,'Customer Info'!A6790:B7290,2,0)</f>
        <v>#N/A</v>
      </c>
      <c r="H6799" s="6" t="e">
        <f>VLOOKUP(F6799,'Customer Info'!A6790:C7290,3,0)</f>
        <v>#N/A</v>
      </c>
      <c r="I6799" s="6" t="e">
        <f>VLOOKUP(F6799,'Customer Info'!A6790:E7290,5,0)</f>
        <v>#N/A</v>
      </c>
      <c r="K6799" s="7" t="e">
        <f>VLOOKUP(J6799,'Product Details'!B6790:C6958,2,0)</f>
        <v>#N/A</v>
      </c>
      <c r="L6799" s="7" t="e">
        <f>VLOOKUP(J6799,'Product Details'!B6790:D6958,3,0)</f>
        <v>#N/A</v>
      </c>
      <c r="M6799" s="7" t="e">
        <f>VLOOKUP(J6799,'Product Details'!B6791:E6958,4,0)</f>
        <v>#N/A</v>
      </c>
      <c r="Q6799" s="8">
        <f t="shared" si="424"/>
        <v>0</v>
      </c>
      <c r="R6799" s="8">
        <f t="shared" si="425"/>
        <v>0</v>
      </c>
      <c r="T6799" s="9">
        <f t="shared" si="426"/>
        <v>0</v>
      </c>
      <c r="U6799" s="34" t="e">
        <f t="shared" si="427"/>
        <v>#DIV/0!</v>
      </c>
    </row>
    <row r="6800" spans="7:21" x14ac:dyDescent="0.25">
      <c r="G6800" s="33" t="e">
        <f>VLOOKUP(F6800,'Customer Info'!A6791:B7291,2,0)</f>
        <v>#N/A</v>
      </c>
      <c r="H6800" s="6" t="e">
        <f>VLOOKUP(F6800,'Customer Info'!A6791:C7291,3,0)</f>
        <v>#N/A</v>
      </c>
      <c r="I6800" s="6" t="e">
        <f>VLOOKUP(F6800,'Customer Info'!A6791:E7291,5,0)</f>
        <v>#N/A</v>
      </c>
      <c r="K6800" s="7" t="e">
        <f>VLOOKUP(J6800,'Product Details'!B6791:C6959,2,0)</f>
        <v>#N/A</v>
      </c>
      <c r="L6800" s="7" t="e">
        <f>VLOOKUP(J6800,'Product Details'!B6791:D6959,3,0)</f>
        <v>#N/A</v>
      </c>
      <c r="M6800" s="7" t="e">
        <f>VLOOKUP(J6800,'Product Details'!B6792:E6959,4,0)</f>
        <v>#N/A</v>
      </c>
      <c r="Q6800" s="8">
        <f t="shared" si="424"/>
        <v>0</v>
      </c>
      <c r="R6800" s="8">
        <f t="shared" si="425"/>
        <v>0</v>
      </c>
      <c r="T6800" s="9">
        <f t="shared" si="426"/>
        <v>0</v>
      </c>
      <c r="U6800" s="34" t="e">
        <f t="shared" si="427"/>
        <v>#DIV/0!</v>
      </c>
    </row>
    <row r="6801" spans="7:21" x14ac:dyDescent="0.25">
      <c r="G6801" s="33" t="e">
        <f>VLOOKUP(F6801,'Customer Info'!A6792:B7292,2,0)</f>
        <v>#N/A</v>
      </c>
      <c r="H6801" s="6" t="e">
        <f>VLOOKUP(F6801,'Customer Info'!A6792:C7292,3,0)</f>
        <v>#N/A</v>
      </c>
      <c r="I6801" s="6" t="e">
        <f>VLOOKUP(F6801,'Customer Info'!A6792:E7292,5,0)</f>
        <v>#N/A</v>
      </c>
      <c r="K6801" s="7" t="e">
        <f>VLOOKUP(J6801,'Product Details'!B6792:C6960,2,0)</f>
        <v>#N/A</v>
      </c>
      <c r="L6801" s="7" t="e">
        <f>VLOOKUP(J6801,'Product Details'!B6792:D6960,3,0)</f>
        <v>#N/A</v>
      </c>
      <c r="M6801" s="7" t="e">
        <f>VLOOKUP(J6801,'Product Details'!B6793:E6960,4,0)</f>
        <v>#N/A</v>
      </c>
      <c r="Q6801" s="8">
        <f t="shared" si="424"/>
        <v>0</v>
      </c>
      <c r="R6801" s="8">
        <f t="shared" si="425"/>
        <v>0</v>
      </c>
      <c r="T6801" s="9">
        <f t="shared" si="426"/>
        <v>0</v>
      </c>
      <c r="U6801" s="34" t="e">
        <f t="shared" si="427"/>
        <v>#DIV/0!</v>
      </c>
    </row>
    <row r="6802" spans="7:21" x14ac:dyDescent="0.25">
      <c r="G6802" s="33" t="e">
        <f>VLOOKUP(F6802,'Customer Info'!A6793:B7293,2,0)</f>
        <v>#N/A</v>
      </c>
      <c r="H6802" s="6" t="e">
        <f>VLOOKUP(F6802,'Customer Info'!A6793:C7293,3,0)</f>
        <v>#N/A</v>
      </c>
      <c r="I6802" s="6" t="e">
        <f>VLOOKUP(F6802,'Customer Info'!A6793:E7293,5,0)</f>
        <v>#N/A</v>
      </c>
      <c r="K6802" s="7" t="e">
        <f>VLOOKUP(J6802,'Product Details'!B6793:C6961,2,0)</f>
        <v>#N/A</v>
      </c>
      <c r="L6802" s="7" t="e">
        <f>VLOOKUP(J6802,'Product Details'!B6793:D6961,3,0)</f>
        <v>#N/A</v>
      </c>
      <c r="M6802" s="7" t="e">
        <f>VLOOKUP(J6802,'Product Details'!B6794:E6961,4,0)</f>
        <v>#N/A</v>
      </c>
      <c r="Q6802" s="8">
        <f t="shared" si="424"/>
        <v>0</v>
      </c>
      <c r="R6802" s="8">
        <f t="shared" si="425"/>
        <v>0</v>
      </c>
      <c r="T6802" s="9">
        <f t="shared" si="426"/>
        <v>0</v>
      </c>
      <c r="U6802" s="34" t="e">
        <f t="shared" si="427"/>
        <v>#DIV/0!</v>
      </c>
    </row>
    <row r="6803" spans="7:21" x14ac:dyDescent="0.25">
      <c r="G6803" s="33" t="e">
        <f>VLOOKUP(F6803,'Customer Info'!A6794:B7294,2,0)</f>
        <v>#N/A</v>
      </c>
      <c r="H6803" s="6" t="e">
        <f>VLOOKUP(F6803,'Customer Info'!A6794:C7294,3,0)</f>
        <v>#N/A</v>
      </c>
      <c r="I6803" s="6" t="e">
        <f>VLOOKUP(F6803,'Customer Info'!A6794:E7294,5,0)</f>
        <v>#N/A</v>
      </c>
      <c r="K6803" s="7" t="e">
        <f>VLOOKUP(J6803,'Product Details'!B6794:C6962,2,0)</f>
        <v>#N/A</v>
      </c>
      <c r="L6803" s="7" t="e">
        <f>VLOOKUP(J6803,'Product Details'!B6794:D6962,3,0)</f>
        <v>#N/A</v>
      </c>
      <c r="M6803" s="7" t="e">
        <f>VLOOKUP(J6803,'Product Details'!B6795:E6962,4,0)</f>
        <v>#N/A</v>
      </c>
      <c r="Q6803" s="8">
        <f t="shared" si="424"/>
        <v>0</v>
      </c>
      <c r="R6803" s="8">
        <f t="shared" si="425"/>
        <v>0</v>
      </c>
      <c r="T6803" s="9">
        <f t="shared" si="426"/>
        <v>0</v>
      </c>
      <c r="U6803" s="34" t="e">
        <f t="shared" si="427"/>
        <v>#DIV/0!</v>
      </c>
    </row>
    <row r="6804" spans="7:21" x14ac:dyDescent="0.25">
      <c r="G6804" s="33" t="e">
        <f>VLOOKUP(F6804,'Customer Info'!A6795:B7295,2,0)</f>
        <v>#N/A</v>
      </c>
      <c r="H6804" s="6" t="e">
        <f>VLOOKUP(F6804,'Customer Info'!A6795:C7295,3,0)</f>
        <v>#N/A</v>
      </c>
      <c r="I6804" s="6" t="e">
        <f>VLOOKUP(F6804,'Customer Info'!A6795:E7295,5,0)</f>
        <v>#N/A</v>
      </c>
      <c r="K6804" s="7" t="e">
        <f>VLOOKUP(J6804,'Product Details'!B6795:C6963,2,0)</f>
        <v>#N/A</v>
      </c>
      <c r="L6804" s="7" t="e">
        <f>VLOOKUP(J6804,'Product Details'!B6795:D6963,3,0)</f>
        <v>#N/A</v>
      </c>
      <c r="M6804" s="7" t="e">
        <f>VLOOKUP(J6804,'Product Details'!B6796:E6963,4,0)</f>
        <v>#N/A</v>
      </c>
      <c r="Q6804" s="8">
        <f t="shared" si="424"/>
        <v>0</v>
      </c>
      <c r="R6804" s="8">
        <f t="shared" si="425"/>
        <v>0</v>
      </c>
      <c r="T6804" s="9">
        <f t="shared" si="426"/>
        <v>0</v>
      </c>
      <c r="U6804" s="34" t="e">
        <f t="shared" si="427"/>
        <v>#DIV/0!</v>
      </c>
    </row>
    <row r="6805" spans="7:21" x14ac:dyDescent="0.25">
      <c r="G6805" s="33" t="e">
        <f>VLOOKUP(F6805,'Customer Info'!A6796:B7296,2,0)</f>
        <v>#N/A</v>
      </c>
      <c r="H6805" s="6" t="e">
        <f>VLOOKUP(F6805,'Customer Info'!A6796:C7296,3,0)</f>
        <v>#N/A</v>
      </c>
      <c r="I6805" s="6" t="e">
        <f>VLOOKUP(F6805,'Customer Info'!A6796:E7296,5,0)</f>
        <v>#N/A</v>
      </c>
      <c r="K6805" s="7" t="e">
        <f>VLOOKUP(J6805,'Product Details'!B6796:C6964,2,0)</f>
        <v>#N/A</v>
      </c>
      <c r="L6805" s="7" t="e">
        <f>VLOOKUP(J6805,'Product Details'!B6796:D6964,3,0)</f>
        <v>#N/A</v>
      </c>
      <c r="M6805" s="7" t="e">
        <f>VLOOKUP(J6805,'Product Details'!B6797:E6964,4,0)</f>
        <v>#N/A</v>
      </c>
      <c r="Q6805" s="8">
        <f t="shared" si="424"/>
        <v>0</v>
      </c>
      <c r="R6805" s="8">
        <f t="shared" si="425"/>
        <v>0</v>
      </c>
      <c r="T6805" s="9">
        <f t="shared" si="426"/>
        <v>0</v>
      </c>
      <c r="U6805" s="34" t="e">
        <f t="shared" si="427"/>
        <v>#DIV/0!</v>
      </c>
    </row>
    <row r="6806" spans="7:21" x14ac:dyDescent="0.25">
      <c r="G6806" s="33" t="e">
        <f>VLOOKUP(F6806,'Customer Info'!A6797:B7297,2,0)</f>
        <v>#N/A</v>
      </c>
      <c r="H6806" s="6" t="e">
        <f>VLOOKUP(F6806,'Customer Info'!A6797:C7297,3,0)</f>
        <v>#N/A</v>
      </c>
      <c r="I6806" s="6" t="e">
        <f>VLOOKUP(F6806,'Customer Info'!A6797:E7297,5,0)</f>
        <v>#N/A</v>
      </c>
      <c r="K6806" s="7" t="e">
        <f>VLOOKUP(J6806,'Product Details'!B6797:C6965,2,0)</f>
        <v>#N/A</v>
      </c>
      <c r="L6806" s="7" t="e">
        <f>VLOOKUP(J6806,'Product Details'!B6797:D6965,3,0)</f>
        <v>#N/A</v>
      </c>
      <c r="M6806" s="7" t="e">
        <f>VLOOKUP(J6806,'Product Details'!B6798:E6965,4,0)</f>
        <v>#N/A</v>
      </c>
      <c r="Q6806" s="8">
        <f t="shared" si="424"/>
        <v>0</v>
      </c>
      <c r="R6806" s="8">
        <f t="shared" si="425"/>
        <v>0</v>
      </c>
      <c r="T6806" s="9">
        <f t="shared" si="426"/>
        <v>0</v>
      </c>
      <c r="U6806" s="34" t="e">
        <f t="shared" si="427"/>
        <v>#DIV/0!</v>
      </c>
    </row>
    <row r="6807" spans="7:21" x14ac:dyDescent="0.25">
      <c r="G6807" s="33" t="e">
        <f>VLOOKUP(F6807,'Customer Info'!A6798:B7298,2,0)</f>
        <v>#N/A</v>
      </c>
      <c r="H6807" s="6" t="e">
        <f>VLOOKUP(F6807,'Customer Info'!A6798:C7298,3,0)</f>
        <v>#N/A</v>
      </c>
      <c r="I6807" s="6" t="e">
        <f>VLOOKUP(F6807,'Customer Info'!A6798:E7298,5,0)</f>
        <v>#N/A</v>
      </c>
      <c r="K6807" s="7" t="e">
        <f>VLOOKUP(J6807,'Product Details'!B6798:C6966,2,0)</f>
        <v>#N/A</v>
      </c>
      <c r="L6807" s="7" t="e">
        <f>VLOOKUP(J6807,'Product Details'!B6798:D6966,3,0)</f>
        <v>#N/A</v>
      </c>
      <c r="M6807" s="7" t="e">
        <f>VLOOKUP(J6807,'Product Details'!B6799:E6966,4,0)</f>
        <v>#N/A</v>
      </c>
      <c r="Q6807" s="8">
        <f t="shared" si="424"/>
        <v>0</v>
      </c>
      <c r="R6807" s="8">
        <f t="shared" si="425"/>
        <v>0</v>
      </c>
      <c r="T6807" s="9">
        <f t="shared" si="426"/>
        <v>0</v>
      </c>
      <c r="U6807" s="34" t="e">
        <f t="shared" si="427"/>
        <v>#DIV/0!</v>
      </c>
    </row>
    <row r="6808" spans="7:21" x14ac:dyDescent="0.25">
      <c r="G6808" s="33" t="e">
        <f>VLOOKUP(F6808,'Customer Info'!A6799:B7299,2,0)</f>
        <v>#N/A</v>
      </c>
      <c r="H6808" s="6" t="e">
        <f>VLOOKUP(F6808,'Customer Info'!A6799:C7299,3,0)</f>
        <v>#N/A</v>
      </c>
      <c r="I6808" s="6" t="e">
        <f>VLOOKUP(F6808,'Customer Info'!A6799:E7299,5,0)</f>
        <v>#N/A</v>
      </c>
      <c r="K6808" s="7" t="e">
        <f>VLOOKUP(J6808,'Product Details'!B6799:C6967,2,0)</f>
        <v>#N/A</v>
      </c>
      <c r="L6808" s="7" t="e">
        <f>VLOOKUP(J6808,'Product Details'!B6799:D6967,3,0)</f>
        <v>#N/A</v>
      </c>
      <c r="M6808" s="7" t="e">
        <f>VLOOKUP(J6808,'Product Details'!B6800:E6967,4,0)</f>
        <v>#N/A</v>
      </c>
      <c r="Q6808" s="8">
        <f t="shared" si="424"/>
        <v>0</v>
      </c>
      <c r="R6808" s="8">
        <f t="shared" si="425"/>
        <v>0</v>
      </c>
      <c r="T6808" s="9">
        <f t="shared" si="426"/>
        <v>0</v>
      </c>
      <c r="U6808" s="34" t="e">
        <f t="shared" si="427"/>
        <v>#DIV/0!</v>
      </c>
    </row>
    <row r="6809" spans="7:21" x14ac:dyDescent="0.25">
      <c r="G6809" s="33" t="e">
        <f>VLOOKUP(F6809,'Customer Info'!A6800:B7300,2,0)</f>
        <v>#N/A</v>
      </c>
      <c r="H6809" s="6" t="e">
        <f>VLOOKUP(F6809,'Customer Info'!A6800:C7300,3,0)</f>
        <v>#N/A</v>
      </c>
      <c r="I6809" s="6" t="e">
        <f>VLOOKUP(F6809,'Customer Info'!A6800:E7300,5,0)</f>
        <v>#N/A</v>
      </c>
      <c r="K6809" s="7" t="e">
        <f>VLOOKUP(J6809,'Product Details'!B6800:C6968,2,0)</f>
        <v>#N/A</v>
      </c>
      <c r="L6809" s="7" t="e">
        <f>VLOOKUP(J6809,'Product Details'!B6800:D6968,3,0)</f>
        <v>#N/A</v>
      </c>
      <c r="M6809" s="7" t="e">
        <f>VLOOKUP(J6809,'Product Details'!B6801:E6968,4,0)</f>
        <v>#N/A</v>
      </c>
      <c r="Q6809" s="8">
        <f t="shared" si="424"/>
        <v>0</v>
      </c>
      <c r="R6809" s="8">
        <f t="shared" si="425"/>
        <v>0</v>
      </c>
      <c r="T6809" s="9">
        <f t="shared" si="426"/>
        <v>0</v>
      </c>
      <c r="U6809" s="34" t="e">
        <f t="shared" si="427"/>
        <v>#DIV/0!</v>
      </c>
    </row>
    <row r="6810" spans="7:21" x14ac:dyDescent="0.25">
      <c r="G6810" s="33" t="e">
        <f>VLOOKUP(F6810,'Customer Info'!A6801:B7301,2,0)</f>
        <v>#N/A</v>
      </c>
      <c r="H6810" s="6" t="e">
        <f>VLOOKUP(F6810,'Customer Info'!A6801:C7301,3,0)</f>
        <v>#N/A</v>
      </c>
      <c r="I6810" s="6" t="e">
        <f>VLOOKUP(F6810,'Customer Info'!A6801:E7301,5,0)</f>
        <v>#N/A</v>
      </c>
      <c r="K6810" s="7" t="e">
        <f>VLOOKUP(J6810,'Product Details'!B6801:C6969,2,0)</f>
        <v>#N/A</v>
      </c>
      <c r="L6810" s="7" t="e">
        <f>VLOOKUP(J6810,'Product Details'!B6801:D6969,3,0)</f>
        <v>#N/A</v>
      </c>
      <c r="M6810" s="7" t="e">
        <f>VLOOKUP(J6810,'Product Details'!B6802:E6969,4,0)</f>
        <v>#N/A</v>
      </c>
      <c r="Q6810" s="8">
        <f t="shared" si="424"/>
        <v>0</v>
      </c>
      <c r="R6810" s="8">
        <f t="shared" si="425"/>
        <v>0</v>
      </c>
      <c r="T6810" s="9">
        <f t="shared" si="426"/>
        <v>0</v>
      </c>
      <c r="U6810" s="34" t="e">
        <f t="shared" si="427"/>
        <v>#DIV/0!</v>
      </c>
    </row>
    <row r="6811" spans="7:21" x14ac:dyDescent="0.25">
      <c r="G6811" s="33" t="e">
        <f>VLOOKUP(F6811,'Customer Info'!A6802:B7302,2,0)</f>
        <v>#N/A</v>
      </c>
      <c r="H6811" s="6" t="e">
        <f>VLOOKUP(F6811,'Customer Info'!A6802:C7302,3,0)</f>
        <v>#N/A</v>
      </c>
      <c r="I6811" s="6" t="e">
        <f>VLOOKUP(F6811,'Customer Info'!A6802:E7302,5,0)</f>
        <v>#N/A</v>
      </c>
      <c r="K6811" s="7" t="e">
        <f>VLOOKUP(J6811,'Product Details'!B6802:C6970,2,0)</f>
        <v>#N/A</v>
      </c>
      <c r="L6811" s="7" t="e">
        <f>VLOOKUP(J6811,'Product Details'!B6802:D6970,3,0)</f>
        <v>#N/A</v>
      </c>
      <c r="M6811" s="7" t="e">
        <f>VLOOKUP(J6811,'Product Details'!B6803:E6970,4,0)</f>
        <v>#N/A</v>
      </c>
      <c r="Q6811" s="8">
        <f t="shared" si="424"/>
        <v>0</v>
      </c>
      <c r="R6811" s="8">
        <f t="shared" si="425"/>
        <v>0</v>
      </c>
      <c r="T6811" s="9">
        <f t="shared" si="426"/>
        <v>0</v>
      </c>
      <c r="U6811" s="34" t="e">
        <f t="shared" si="427"/>
        <v>#DIV/0!</v>
      </c>
    </row>
    <row r="6812" spans="7:21" x14ac:dyDescent="0.25">
      <c r="G6812" s="33" t="e">
        <f>VLOOKUP(F6812,'Customer Info'!A6803:B7303,2,0)</f>
        <v>#N/A</v>
      </c>
      <c r="H6812" s="6" t="e">
        <f>VLOOKUP(F6812,'Customer Info'!A6803:C7303,3,0)</f>
        <v>#N/A</v>
      </c>
      <c r="I6812" s="6" t="e">
        <f>VLOOKUP(F6812,'Customer Info'!A6803:E7303,5,0)</f>
        <v>#N/A</v>
      </c>
      <c r="K6812" s="7" t="e">
        <f>VLOOKUP(J6812,'Product Details'!B6803:C6971,2,0)</f>
        <v>#N/A</v>
      </c>
      <c r="L6812" s="7" t="e">
        <f>VLOOKUP(J6812,'Product Details'!B6803:D6971,3,0)</f>
        <v>#N/A</v>
      </c>
      <c r="M6812" s="7" t="e">
        <f>VLOOKUP(J6812,'Product Details'!B6804:E6971,4,0)</f>
        <v>#N/A</v>
      </c>
      <c r="Q6812" s="8">
        <f t="shared" si="424"/>
        <v>0</v>
      </c>
      <c r="R6812" s="8">
        <f t="shared" si="425"/>
        <v>0</v>
      </c>
      <c r="T6812" s="9">
        <f t="shared" si="426"/>
        <v>0</v>
      </c>
      <c r="U6812" s="34" t="e">
        <f t="shared" si="427"/>
        <v>#DIV/0!</v>
      </c>
    </row>
    <row r="6813" spans="7:21" x14ac:dyDescent="0.25">
      <c r="G6813" s="33" t="e">
        <f>VLOOKUP(F6813,'Customer Info'!A6804:B7304,2,0)</f>
        <v>#N/A</v>
      </c>
      <c r="H6813" s="6" t="e">
        <f>VLOOKUP(F6813,'Customer Info'!A6804:C7304,3,0)</f>
        <v>#N/A</v>
      </c>
      <c r="I6813" s="6" t="e">
        <f>VLOOKUP(F6813,'Customer Info'!A6804:E7304,5,0)</f>
        <v>#N/A</v>
      </c>
      <c r="K6813" s="7" t="e">
        <f>VLOOKUP(J6813,'Product Details'!B6804:C6972,2,0)</f>
        <v>#N/A</v>
      </c>
      <c r="L6813" s="7" t="e">
        <f>VLOOKUP(J6813,'Product Details'!B6804:D6972,3,0)</f>
        <v>#N/A</v>
      </c>
      <c r="M6813" s="7" t="e">
        <f>VLOOKUP(J6813,'Product Details'!B6805:E6972,4,0)</f>
        <v>#N/A</v>
      </c>
      <c r="Q6813" s="8">
        <f t="shared" si="424"/>
        <v>0</v>
      </c>
      <c r="R6813" s="8">
        <f t="shared" si="425"/>
        <v>0</v>
      </c>
      <c r="T6813" s="9">
        <f t="shared" si="426"/>
        <v>0</v>
      </c>
      <c r="U6813" s="34" t="e">
        <f t="shared" si="427"/>
        <v>#DIV/0!</v>
      </c>
    </row>
    <row r="6814" spans="7:21" x14ac:dyDescent="0.25">
      <c r="G6814" s="33" t="e">
        <f>VLOOKUP(F6814,'Customer Info'!A6805:B7305,2,0)</f>
        <v>#N/A</v>
      </c>
      <c r="H6814" s="6" t="e">
        <f>VLOOKUP(F6814,'Customer Info'!A6805:C7305,3,0)</f>
        <v>#N/A</v>
      </c>
      <c r="I6814" s="6" t="e">
        <f>VLOOKUP(F6814,'Customer Info'!A6805:E7305,5,0)</f>
        <v>#N/A</v>
      </c>
      <c r="K6814" s="7" t="e">
        <f>VLOOKUP(J6814,'Product Details'!B6805:C6973,2,0)</f>
        <v>#N/A</v>
      </c>
      <c r="L6814" s="7" t="e">
        <f>VLOOKUP(J6814,'Product Details'!B6805:D6973,3,0)</f>
        <v>#N/A</v>
      </c>
      <c r="M6814" s="7" t="e">
        <f>VLOOKUP(J6814,'Product Details'!B6806:E6973,4,0)</f>
        <v>#N/A</v>
      </c>
      <c r="Q6814" s="8">
        <f t="shared" si="424"/>
        <v>0</v>
      </c>
      <c r="R6814" s="8">
        <f t="shared" si="425"/>
        <v>0</v>
      </c>
      <c r="T6814" s="9">
        <f t="shared" si="426"/>
        <v>0</v>
      </c>
      <c r="U6814" s="34" t="e">
        <f t="shared" si="427"/>
        <v>#DIV/0!</v>
      </c>
    </row>
    <row r="6815" spans="7:21" x14ac:dyDescent="0.25">
      <c r="G6815" s="33" t="e">
        <f>VLOOKUP(F6815,'Customer Info'!A6806:B7306,2,0)</f>
        <v>#N/A</v>
      </c>
      <c r="H6815" s="6" t="e">
        <f>VLOOKUP(F6815,'Customer Info'!A6806:C7306,3,0)</f>
        <v>#N/A</v>
      </c>
      <c r="I6815" s="6" t="e">
        <f>VLOOKUP(F6815,'Customer Info'!A6806:E7306,5,0)</f>
        <v>#N/A</v>
      </c>
      <c r="K6815" s="7" t="e">
        <f>VLOOKUP(J6815,'Product Details'!B6806:C6974,2,0)</f>
        <v>#N/A</v>
      </c>
      <c r="L6815" s="7" t="e">
        <f>VLOOKUP(J6815,'Product Details'!B6806:D6974,3,0)</f>
        <v>#N/A</v>
      </c>
      <c r="M6815" s="7" t="e">
        <f>VLOOKUP(J6815,'Product Details'!B6807:E6974,4,0)</f>
        <v>#N/A</v>
      </c>
      <c r="Q6815" s="8">
        <f t="shared" si="424"/>
        <v>0</v>
      </c>
      <c r="R6815" s="8">
        <f t="shared" si="425"/>
        <v>0</v>
      </c>
      <c r="T6815" s="9">
        <f t="shared" si="426"/>
        <v>0</v>
      </c>
      <c r="U6815" s="34" t="e">
        <f t="shared" si="427"/>
        <v>#DIV/0!</v>
      </c>
    </row>
    <row r="6816" spans="7:21" x14ac:dyDescent="0.25">
      <c r="G6816" s="33" t="e">
        <f>VLOOKUP(F6816,'Customer Info'!A6807:B7307,2,0)</f>
        <v>#N/A</v>
      </c>
      <c r="H6816" s="6" t="e">
        <f>VLOOKUP(F6816,'Customer Info'!A6807:C7307,3,0)</f>
        <v>#N/A</v>
      </c>
      <c r="I6816" s="6" t="e">
        <f>VLOOKUP(F6816,'Customer Info'!A6807:E7307,5,0)</f>
        <v>#N/A</v>
      </c>
      <c r="K6816" s="7" t="e">
        <f>VLOOKUP(J6816,'Product Details'!B6807:C6975,2,0)</f>
        <v>#N/A</v>
      </c>
      <c r="L6816" s="7" t="e">
        <f>VLOOKUP(J6816,'Product Details'!B6807:D6975,3,0)</f>
        <v>#N/A</v>
      </c>
      <c r="M6816" s="7" t="e">
        <f>VLOOKUP(J6816,'Product Details'!B6808:E6975,4,0)</f>
        <v>#N/A</v>
      </c>
      <c r="Q6816" s="8">
        <f t="shared" si="424"/>
        <v>0</v>
      </c>
      <c r="R6816" s="8">
        <f t="shared" si="425"/>
        <v>0</v>
      </c>
      <c r="T6816" s="9">
        <f t="shared" si="426"/>
        <v>0</v>
      </c>
      <c r="U6816" s="34" t="e">
        <f t="shared" si="427"/>
        <v>#DIV/0!</v>
      </c>
    </row>
    <row r="6817" spans="7:21" x14ac:dyDescent="0.25">
      <c r="G6817" s="33" t="e">
        <f>VLOOKUP(F6817,'Customer Info'!A6808:B7308,2,0)</f>
        <v>#N/A</v>
      </c>
      <c r="H6817" s="6" t="e">
        <f>VLOOKUP(F6817,'Customer Info'!A6808:C7308,3,0)</f>
        <v>#N/A</v>
      </c>
      <c r="I6817" s="6" t="e">
        <f>VLOOKUP(F6817,'Customer Info'!A6808:E7308,5,0)</f>
        <v>#N/A</v>
      </c>
      <c r="K6817" s="7" t="e">
        <f>VLOOKUP(J6817,'Product Details'!B6808:C6976,2,0)</f>
        <v>#N/A</v>
      </c>
      <c r="L6817" s="7" t="e">
        <f>VLOOKUP(J6817,'Product Details'!B6808:D6976,3,0)</f>
        <v>#N/A</v>
      </c>
      <c r="M6817" s="7" t="e">
        <f>VLOOKUP(J6817,'Product Details'!B6809:E6976,4,0)</f>
        <v>#N/A</v>
      </c>
      <c r="Q6817" s="8">
        <f t="shared" si="424"/>
        <v>0</v>
      </c>
      <c r="R6817" s="8">
        <f t="shared" si="425"/>
        <v>0</v>
      </c>
      <c r="T6817" s="9">
        <f t="shared" si="426"/>
        <v>0</v>
      </c>
      <c r="U6817" s="34" t="e">
        <f t="shared" si="427"/>
        <v>#DIV/0!</v>
      </c>
    </row>
    <row r="6818" spans="7:21" x14ac:dyDescent="0.25">
      <c r="G6818" s="33" t="e">
        <f>VLOOKUP(F6818,'Customer Info'!A6809:B7309,2,0)</f>
        <v>#N/A</v>
      </c>
      <c r="H6818" s="6" t="e">
        <f>VLOOKUP(F6818,'Customer Info'!A6809:C7309,3,0)</f>
        <v>#N/A</v>
      </c>
      <c r="I6818" s="6" t="e">
        <f>VLOOKUP(F6818,'Customer Info'!A6809:E7309,5,0)</f>
        <v>#N/A</v>
      </c>
      <c r="K6818" s="7" t="e">
        <f>VLOOKUP(J6818,'Product Details'!B6809:C6977,2,0)</f>
        <v>#N/A</v>
      </c>
      <c r="L6818" s="7" t="e">
        <f>VLOOKUP(J6818,'Product Details'!B6809:D6977,3,0)</f>
        <v>#N/A</v>
      </c>
      <c r="M6818" s="7" t="e">
        <f>VLOOKUP(J6818,'Product Details'!B6810:E6977,4,0)</f>
        <v>#N/A</v>
      </c>
      <c r="Q6818" s="8">
        <f t="shared" si="424"/>
        <v>0</v>
      </c>
      <c r="R6818" s="8">
        <f t="shared" si="425"/>
        <v>0</v>
      </c>
      <c r="T6818" s="9">
        <f t="shared" si="426"/>
        <v>0</v>
      </c>
      <c r="U6818" s="34" t="e">
        <f t="shared" si="427"/>
        <v>#DIV/0!</v>
      </c>
    </row>
    <row r="6819" spans="7:21" x14ac:dyDescent="0.25">
      <c r="G6819" s="33" t="e">
        <f>VLOOKUP(F6819,'Customer Info'!A6810:B7310,2,0)</f>
        <v>#N/A</v>
      </c>
      <c r="H6819" s="6" t="e">
        <f>VLOOKUP(F6819,'Customer Info'!A6810:C7310,3,0)</f>
        <v>#N/A</v>
      </c>
      <c r="I6819" s="6" t="e">
        <f>VLOOKUP(F6819,'Customer Info'!A6810:E7310,5,0)</f>
        <v>#N/A</v>
      </c>
      <c r="K6819" s="7" t="e">
        <f>VLOOKUP(J6819,'Product Details'!B6810:C6978,2,0)</f>
        <v>#N/A</v>
      </c>
      <c r="L6819" s="7" t="e">
        <f>VLOOKUP(J6819,'Product Details'!B6810:D6978,3,0)</f>
        <v>#N/A</v>
      </c>
      <c r="M6819" s="7" t="e">
        <f>VLOOKUP(J6819,'Product Details'!B6811:E6978,4,0)</f>
        <v>#N/A</v>
      </c>
      <c r="Q6819" s="8">
        <f t="shared" si="424"/>
        <v>0</v>
      </c>
      <c r="R6819" s="8">
        <f t="shared" si="425"/>
        <v>0</v>
      </c>
      <c r="T6819" s="9">
        <f t="shared" si="426"/>
        <v>0</v>
      </c>
      <c r="U6819" s="34" t="e">
        <f t="shared" si="427"/>
        <v>#DIV/0!</v>
      </c>
    </row>
    <row r="6820" spans="7:21" x14ac:dyDescent="0.25">
      <c r="G6820" s="33" t="e">
        <f>VLOOKUP(F6820,'Customer Info'!A6811:B7311,2,0)</f>
        <v>#N/A</v>
      </c>
      <c r="H6820" s="6" t="e">
        <f>VLOOKUP(F6820,'Customer Info'!A6811:C7311,3,0)</f>
        <v>#N/A</v>
      </c>
      <c r="I6820" s="6" t="e">
        <f>VLOOKUP(F6820,'Customer Info'!A6811:E7311,5,0)</f>
        <v>#N/A</v>
      </c>
      <c r="K6820" s="7" t="e">
        <f>VLOOKUP(J6820,'Product Details'!B6811:C6979,2,0)</f>
        <v>#N/A</v>
      </c>
      <c r="L6820" s="7" t="e">
        <f>VLOOKUP(J6820,'Product Details'!B6811:D6979,3,0)</f>
        <v>#N/A</v>
      </c>
      <c r="M6820" s="7" t="e">
        <f>VLOOKUP(J6820,'Product Details'!B6812:E6979,4,0)</f>
        <v>#N/A</v>
      </c>
      <c r="Q6820" s="8">
        <f t="shared" si="424"/>
        <v>0</v>
      </c>
      <c r="R6820" s="8">
        <f t="shared" si="425"/>
        <v>0</v>
      </c>
      <c r="T6820" s="9">
        <f t="shared" si="426"/>
        <v>0</v>
      </c>
      <c r="U6820" s="34" t="e">
        <f t="shared" si="427"/>
        <v>#DIV/0!</v>
      </c>
    </row>
    <row r="6821" spans="7:21" x14ac:dyDescent="0.25">
      <c r="G6821" s="33" t="e">
        <f>VLOOKUP(F6821,'Customer Info'!A6812:B7312,2,0)</f>
        <v>#N/A</v>
      </c>
      <c r="H6821" s="6" t="e">
        <f>VLOOKUP(F6821,'Customer Info'!A6812:C7312,3,0)</f>
        <v>#N/A</v>
      </c>
      <c r="I6821" s="6" t="e">
        <f>VLOOKUP(F6821,'Customer Info'!A6812:E7312,5,0)</f>
        <v>#N/A</v>
      </c>
      <c r="K6821" s="7" t="e">
        <f>VLOOKUP(J6821,'Product Details'!B6812:C6980,2,0)</f>
        <v>#N/A</v>
      </c>
      <c r="L6821" s="7" t="e">
        <f>VLOOKUP(J6821,'Product Details'!B6812:D6980,3,0)</f>
        <v>#N/A</v>
      </c>
      <c r="M6821" s="7" t="e">
        <f>VLOOKUP(J6821,'Product Details'!B6813:E6980,4,0)</f>
        <v>#N/A</v>
      </c>
      <c r="Q6821" s="8">
        <f t="shared" si="424"/>
        <v>0</v>
      </c>
      <c r="R6821" s="8">
        <f t="shared" si="425"/>
        <v>0</v>
      </c>
      <c r="T6821" s="9">
        <f t="shared" si="426"/>
        <v>0</v>
      </c>
      <c r="U6821" s="34" t="e">
        <f t="shared" si="427"/>
        <v>#DIV/0!</v>
      </c>
    </row>
    <row r="6822" spans="7:21" x14ac:dyDescent="0.25">
      <c r="G6822" s="33" t="e">
        <f>VLOOKUP(F6822,'Customer Info'!A6813:B7313,2,0)</f>
        <v>#N/A</v>
      </c>
      <c r="H6822" s="6" t="e">
        <f>VLOOKUP(F6822,'Customer Info'!A6813:C7313,3,0)</f>
        <v>#N/A</v>
      </c>
      <c r="I6822" s="6" t="e">
        <f>VLOOKUP(F6822,'Customer Info'!A6813:E7313,5,0)</f>
        <v>#N/A</v>
      </c>
      <c r="K6822" s="7" t="e">
        <f>VLOOKUP(J6822,'Product Details'!B6813:C6981,2,0)</f>
        <v>#N/A</v>
      </c>
      <c r="L6822" s="7" t="e">
        <f>VLOOKUP(J6822,'Product Details'!B6813:D6981,3,0)</f>
        <v>#N/A</v>
      </c>
      <c r="M6822" s="7" t="e">
        <f>VLOOKUP(J6822,'Product Details'!B6814:E6981,4,0)</f>
        <v>#N/A</v>
      </c>
      <c r="Q6822" s="8">
        <f t="shared" si="424"/>
        <v>0</v>
      </c>
      <c r="R6822" s="8">
        <f t="shared" si="425"/>
        <v>0</v>
      </c>
      <c r="T6822" s="9">
        <f t="shared" si="426"/>
        <v>0</v>
      </c>
      <c r="U6822" s="34" t="e">
        <f t="shared" si="427"/>
        <v>#DIV/0!</v>
      </c>
    </row>
    <row r="6823" spans="7:21" x14ac:dyDescent="0.25">
      <c r="G6823" s="33" t="e">
        <f>VLOOKUP(F6823,'Customer Info'!A6814:B7314,2,0)</f>
        <v>#N/A</v>
      </c>
      <c r="H6823" s="6" t="e">
        <f>VLOOKUP(F6823,'Customer Info'!A6814:C7314,3,0)</f>
        <v>#N/A</v>
      </c>
      <c r="I6823" s="6" t="e">
        <f>VLOOKUP(F6823,'Customer Info'!A6814:E7314,5,0)</f>
        <v>#N/A</v>
      </c>
      <c r="K6823" s="7" t="e">
        <f>VLOOKUP(J6823,'Product Details'!B6814:C6982,2,0)</f>
        <v>#N/A</v>
      </c>
      <c r="L6823" s="7" t="e">
        <f>VLOOKUP(J6823,'Product Details'!B6814:D6982,3,0)</f>
        <v>#N/A</v>
      </c>
      <c r="M6823" s="7" t="e">
        <f>VLOOKUP(J6823,'Product Details'!B6815:E6982,4,0)</f>
        <v>#N/A</v>
      </c>
      <c r="Q6823" s="8">
        <f t="shared" si="424"/>
        <v>0</v>
      </c>
      <c r="R6823" s="8">
        <f t="shared" si="425"/>
        <v>0</v>
      </c>
      <c r="T6823" s="9">
        <f t="shared" si="426"/>
        <v>0</v>
      </c>
      <c r="U6823" s="34" t="e">
        <f t="shared" si="427"/>
        <v>#DIV/0!</v>
      </c>
    </row>
    <row r="6824" spans="7:21" x14ac:dyDescent="0.25">
      <c r="G6824" s="33" t="e">
        <f>VLOOKUP(F6824,'Customer Info'!A6815:B7315,2,0)</f>
        <v>#N/A</v>
      </c>
      <c r="H6824" s="6" t="e">
        <f>VLOOKUP(F6824,'Customer Info'!A6815:C7315,3,0)</f>
        <v>#N/A</v>
      </c>
      <c r="I6824" s="6" t="e">
        <f>VLOOKUP(F6824,'Customer Info'!A6815:E7315,5,0)</f>
        <v>#N/A</v>
      </c>
      <c r="K6824" s="7" t="e">
        <f>VLOOKUP(J6824,'Product Details'!B6815:C6983,2,0)</f>
        <v>#N/A</v>
      </c>
      <c r="L6824" s="7" t="e">
        <f>VLOOKUP(J6824,'Product Details'!B6815:D6983,3,0)</f>
        <v>#N/A</v>
      </c>
      <c r="M6824" s="7" t="e">
        <f>VLOOKUP(J6824,'Product Details'!B6816:E6983,4,0)</f>
        <v>#N/A</v>
      </c>
      <c r="Q6824" s="8">
        <f t="shared" si="424"/>
        <v>0</v>
      </c>
      <c r="R6824" s="8">
        <f t="shared" si="425"/>
        <v>0</v>
      </c>
      <c r="T6824" s="9">
        <f t="shared" si="426"/>
        <v>0</v>
      </c>
      <c r="U6824" s="34" t="e">
        <f t="shared" si="427"/>
        <v>#DIV/0!</v>
      </c>
    </row>
    <row r="6825" spans="7:21" x14ac:dyDescent="0.25">
      <c r="G6825" s="33" t="e">
        <f>VLOOKUP(F6825,'Customer Info'!A6816:B7316,2,0)</f>
        <v>#N/A</v>
      </c>
      <c r="H6825" s="6" t="e">
        <f>VLOOKUP(F6825,'Customer Info'!A6816:C7316,3,0)</f>
        <v>#N/A</v>
      </c>
      <c r="I6825" s="6" t="e">
        <f>VLOOKUP(F6825,'Customer Info'!A6816:E7316,5,0)</f>
        <v>#N/A</v>
      </c>
      <c r="K6825" s="7" t="e">
        <f>VLOOKUP(J6825,'Product Details'!B6816:C6984,2,0)</f>
        <v>#N/A</v>
      </c>
      <c r="L6825" s="7" t="e">
        <f>VLOOKUP(J6825,'Product Details'!B6816:D6984,3,0)</f>
        <v>#N/A</v>
      </c>
      <c r="M6825" s="7" t="e">
        <f>VLOOKUP(J6825,'Product Details'!B6817:E6984,4,0)</f>
        <v>#N/A</v>
      </c>
      <c r="Q6825" s="8">
        <f t="shared" si="424"/>
        <v>0</v>
      </c>
      <c r="R6825" s="8">
        <f t="shared" si="425"/>
        <v>0</v>
      </c>
      <c r="T6825" s="9">
        <f t="shared" si="426"/>
        <v>0</v>
      </c>
      <c r="U6825" s="34" t="e">
        <f t="shared" si="427"/>
        <v>#DIV/0!</v>
      </c>
    </row>
    <row r="6826" spans="7:21" x14ac:dyDescent="0.25">
      <c r="G6826" s="33" t="e">
        <f>VLOOKUP(F6826,'Customer Info'!A6817:B7317,2,0)</f>
        <v>#N/A</v>
      </c>
      <c r="H6826" s="6" t="e">
        <f>VLOOKUP(F6826,'Customer Info'!A6817:C7317,3,0)</f>
        <v>#N/A</v>
      </c>
      <c r="I6826" s="6" t="e">
        <f>VLOOKUP(F6826,'Customer Info'!A6817:E7317,5,0)</f>
        <v>#N/A</v>
      </c>
      <c r="K6826" s="7" t="e">
        <f>VLOOKUP(J6826,'Product Details'!B6817:C6985,2,0)</f>
        <v>#N/A</v>
      </c>
      <c r="L6826" s="7" t="e">
        <f>VLOOKUP(J6826,'Product Details'!B6817:D6985,3,0)</f>
        <v>#N/A</v>
      </c>
      <c r="M6826" s="7" t="e">
        <f>VLOOKUP(J6826,'Product Details'!B6818:E6985,4,0)</f>
        <v>#N/A</v>
      </c>
      <c r="Q6826" s="8">
        <f t="shared" si="424"/>
        <v>0</v>
      </c>
      <c r="R6826" s="8">
        <f t="shared" si="425"/>
        <v>0</v>
      </c>
      <c r="T6826" s="9">
        <f t="shared" si="426"/>
        <v>0</v>
      </c>
      <c r="U6826" s="34" t="e">
        <f t="shared" si="427"/>
        <v>#DIV/0!</v>
      </c>
    </row>
    <row r="6827" spans="7:21" x14ac:dyDescent="0.25">
      <c r="G6827" s="33" t="e">
        <f>VLOOKUP(F6827,'Customer Info'!A6818:B7318,2,0)</f>
        <v>#N/A</v>
      </c>
      <c r="H6827" s="6" t="e">
        <f>VLOOKUP(F6827,'Customer Info'!A6818:C7318,3,0)</f>
        <v>#N/A</v>
      </c>
      <c r="I6827" s="6" t="e">
        <f>VLOOKUP(F6827,'Customer Info'!A6818:E7318,5,0)</f>
        <v>#N/A</v>
      </c>
      <c r="K6827" s="7" t="e">
        <f>VLOOKUP(J6827,'Product Details'!B6818:C6986,2,0)</f>
        <v>#N/A</v>
      </c>
      <c r="L6827" s="7" t="e">
        <f>VLOOKUP(J6827,'Product Details'!B6818:D6986,3,0)</f>
        <v>#N/A</v>
      </c>
      <c r="M6827" s="7" t="e">
        <f>VLOOKUP(J6827,'Product Details'!B6819:E6986,4,0)</f>
        <v>#N/A</v>
      </c>
      <c r="Q6827" s="8">
        <f t="shared" si="424"/>
        <v>0</v>
      </c>
      <c r="R6827" s="8">
        <f t="shared" si="425"/>
        <v>0</v>
      </c>
      <c r="T6827" s="9">
        <f t="shared" si="426"/>
        <v>0</v>
      </c>
      <c r="U6827" s="34" t="e">
        <f t="shared" si="427"/>
        <v>#DIV/0!</v>
      </c>
    </row>
    <row r="6828" spans="7:21" x14ac:dyDescent="0.25">
      <c r="G6828" s="33" t="e">
        <f>VLOOKUP(F6828,'Customer Info'!A6819:B7319,2,0)</f>
        <v>#N/A</v>
      </c>
      <c r="H6828" s="6" t="e">
        <f>VLOOKUP(F6828,'Customer Info'!A6819:C7319,3,0)</f>
        <v>#N/A</v>
      </c>
      <c r="I6828" s="6" t="e">
        <f>VLOOKUP(F6828,'Customer Info'!A6819:E7319,5,0)</f>
        <v>#N/A</v>
      </c>
      <c r="K6828" s="7" t="e">
        <f>VLOOKUP(J6828,'Product Details'!B6819:C6987,2,0)</f>
        <v>#N/A</v>
      </c>
      <c r="L6828" s="7" t="e">
        <f>VLOOKUP(J6828,'Product Details'!B6819:D6987,3,0)</f>
        <v>#N/A</v>
      </c>
      <c r="M6828" s="7" t="e">
        <f>VLOOKUP(J6828,'Product Details'!B6820:E6987,4,0)</f>
        <v>#N/A</v>
      </c>
      <c r="Q6828" s="8">
        <f t="shared" si="424"/>
        <v>0</v>
      </c>
      <c r="R6828" s="8">
        <f t="shared" si="425"/>
        <v>0</v>
      </c>
      <c r="T6828" s="9">
        <f t="shared" si="426"/>
        <v>0</v>
      </c>
      <c r="U6828" s="34" t="e">
        <f t="shared" si="427"/>
        <v>#DIV/0!</v>
      </c>
    </row>
    <row r="6829" spans="7:21" x14ac:dyDescent="0.25">
      <c r="G6829" s="33" t="e">
        <f>VLOOKUP(F6829,'Customer Info'!A6820:B7320,2,0)</f>
        <v>#N/A</v>
      </c>
      <c r="H6829" s="6" t="e">
        <f>VLOOKUP(F6829,'Customer Info'!A6820:C7320,3,0)</f>
        <v>#N/A</v>
      </c>
      <c r="I6829" s="6" t="e">
        <f>VLOOKUP(F6829,'Customer Info'!A6820:E7320,5,0)</f>
        <v>#N/A</v>
      </c>
      <c r="K6829" s="7" t="e">
        <f>VLOOKUP(J6829,'Product Details'!B6820:C6988,2,0)</f>
        <v>#N/A</v>
      </c>
      <c r="L6829" s="7" t="e">
        <f>VLOOKUP(J6829,'Product Details'!B6820:D6988,3,0)</f>
        <v>#N/A</v>
      </c>
      <c r="M6829" s="7" t="e">
        <f>VLOOKUP(J6829,'Product Details'!B6821:E6988,4,0)</f>
        <v>#N/A</v>
      </c>
      <c r="Q6829" s="8">
        <f t="shared" si="424"/>
        <v>0</v>
      </c>
      <c r="R6829" s="8">
        <f t="shared" si="425"/>
        <v>0</v>
      </c>
      <c r="T6829" s="9">
        <f t="shared" si="426"/>
        <v>0</v>
      </c>
      <c r="U6829" s="34" t="e">
        <f t="shared" si="427"/>
        <v>#DIV/0!</v>
      </c>
    </row>
    <row r="6830" spans="7:21" x14ac:dyDescent="0.25">
      <c r="G6830" s="33" t="e">
        <f>VLOOKUP(F6830,'Customer Info'!A6821:B7321,2,0)</f>
        <v>#N/A</v>
      </c>
      <c r="H6830" s="6" t="e">
        <f>VLOOKUP(F6830,'Customer Info'!A6821:C7321,3,0)</f>
        <v>#N/A</v>
      </c>
      <c r="I6830" s="6" t="e">
        <f>VLOOKUP(F6830,'Customer Info'!A6821:E7321,5,0)</f>
        <v>#N/A</v>
      </c>
      <c r="K6830" s="7" t="e">
        <f>VLOOKUP(J6830,'Product Details'!B6821:C6989,2,0)</f>
        <v>#N/A</v>
      </c>
      <c r="L6830" s="7" t="e">
        <f>VLOOKUP(J6830,'Product Details'!B6821:D6989,3,0)</f>
        <v>#N/A</v>
      </c>
      <c r="M6830" s="7" t="e">
        <f>VLOOKUP(J6830,'Product Details'!B6822:E6989,4,0)</f>
        <v>#N/A</v>
      </c>
      <c r="Q6830" s="8">
        <f t="shared" si="424"/>
        <v>0</v>
      </c>
      <c r="R6830" s="8">
        <f t="shared" si="425"/>
        <v>0</v>
      </c>
      <c r="T6830" s="9">
        <f t="shared" si="426"/>
        <v>0</v>
      </c>
      <c r="U6830" s="34" t="e">
        <f t="shared" si="427"/>
        <v>#DIV/0!</v>
      </c>
    </row>
    <row r="6831" spans="7:21" x14ac:dyDescent="0.25">
      <c r="G6831" s="33" t="e">
        <f>VLOOKUP(F6831,'Customer Info'!A6822:B7322,2,0)</f>
        <v>#N/A</v>
      </c>
      <c r="H6831" s="6" t="e">
        <f>VLOOKUP(F6831,'Customer Info'!A6822:C7322,3,0)</f>
        <v>#N/A</v>
      </c>
      <c r="I6831" s="6" t="e">
        <f>VLOOKUP(F6831,'Customer Info'!A6822:E7322,5,0)</f>
        <v>#N/A</v>
      </c>
      <c r="K6831" s="7" t="e">
        <f>VLOOKUP(J6831,'Product Details'!B6822:C6990,2,0)</f>
        <v>#N/A</v>
      </c>
      <c r="L6831" s="7" t="e">
        <f>VLOOKUP(J6831,'Product Details'!B6822:D6990,3,0)</f>
        <v>#N/A</v>
      </c>
      <c r="M6831" s="7" t="e">
        <f>VLOOKUP(J6831,'Product Details'!B6823:E6990,4,0)</f>
        <v>#N/A</v>
      </c>
      <c r="Q6831" s="8">
        <f t="shared" si="424"/>
        <v>0</v>
      </c>
      <c r="R6831" s="8">
        <f t="shared" si="425"/>
        <v>0</v>
      </c>
      <c r="T6831" s="9">
        <f t="shared" si="426"/>
        <v>0</v>
      </c>
      <c r="U6831" s="34" t="e">
        <f t="shared" si="427"/>
        <v>#DIV/0!</v>
      </c>
    </row>
    <row r="6832" spans="7:21" x14ac:dyDescent="0.25">
      <c r="G6832" s="33" t="e">
        <f>VLOOKUP(F6832,'Customer Info'!A6823:B7323,2,0)</f>
        <v>#N/A</v>
      </c>
      <c r="H6832" s="6" t="e">
        <f>VLOOKUP(F6832,'Customer Info'!A6823:C7323,3,0)</f>
        <v>#N/A</v>
      </c>
      <c r="I6832" s="6" t="e">
        <f>VLOOKUP(F6832,'Customer Info'!A6823:E7323,5,0)</f>
        <v>#N/A</v>
      </c>
      <c r="K6832" s="7" t="e">
        <f>VLOOKUP(J6832,'Product Details'!B6823:C6991,2,0)</f>
        <v>#N/A</v>
      </c>
      <c r="L6832" s="7" t="e">
        <f>VLOOKUP(J6832,'Product Details'!B6823:D6991,3,0)</f>
        <v>#N/A</v>
      </c>
      <c r="M6832" s="7" t="e">
        <f>VLOOKUP(J6832,'Product Details'!B6824:E6991,4,0)</f>
        <v>#N/A</v>
      </c>
      <c r="Q6832" s="8">
        <f t="shared" si="424"/>
        <v>0</v>
      </c>
      <c r="R6832" s="8">
        <f t="shared" si="425"/>
        <v>0</v>
      </c>
      <c r="T6832" s="9">
        <f t="shared" si="426"/>
        <v>0</v>
      </c>
      <c r="U6832" s="34" t="e">
        <f t="shared" si="427"/>
        <v>#DIV/0!</v>
      </c>
    </row>
    <row r="6833" spans="7:21" x14ac:dyDescent="0.25">
      <c r="G6833" s="33" t="e">
        <f>VLOOKUP(F6833,'Customer Info'!A6824:B7324,2,0)</f>
        <v>#N/A</v>
      </c>
      <c r="H6833" s="6" t="e">
        <f>VLOOKUP(F6833,'Customer Info'!A6824:C7324,3,0)</f>
        <v>#N/A</v>
      </c>
      <c r="I6833" s="6" t="e">
        <f>VLOOKUP(F6833,'Customer Info'!A6824:E7324,5,0)</f>
        <v>#N/A</v>
      </c>
      <c r="K6833" s="7" t="e">
        <f>VLOOKUP(J6833,'Product Details'!B6824:C6992,2,0)</f>
        <v>#N/A</v>
      </c>
      <c r="L6833" s="7" t="e">
        <f>VLOOKUP(J6833,'Product Details'!B6824:D6992,3,0)</f>
        <v>#N/A</v>
      </c>
      <c r="M6833" s="7" t="e">
        <f>VLOOKUP(J6833,'Product Details'!B6825:E6992,4,0)</f>
        <v>#N/A</v>
      </c>
      <c r="Q6833" s="8">
        <f t="shared" si="424"/>
        <v>0</v>
      </c>
      <c r="R6833" s="8">
        <f t="shared" si="425"/>
        <v>0</v>
      </c>
      <c r="T6833" s="9">
        <f t="shared" si="426"/>
        <v>0</v>
      </c>
      <c r="U6833" s="34" t="e">
        <f t="shared" si="427"/>
        <v>#DIV/0!</v>
      </c>
    </row>
    <row r="6834" spans="7:21" x14ac:dyDescent="0.25">
      <c r="G6834" s="33" t="e">
        <f>VLOOKUP(F6834,'Customer Info'!A6825:B7325,2,0)</f>
        <v>#N/A</v>
      </c>
      <c r="H6834" s="6" t="e">
        <f>VLOOKUP(F6834,'Customer Info'!A6825:C7325,3,0)</f>
        <v>#N/A</v>
      </c>
      <c r="I6834" s="6" t="e">
        <f>VLOOKUP(F6834,'Customer Info'!A6825:E7325,5,0)</f>
        <v>#N/A</v>
      </c>
      <c r="K6834" s="7" t="e">
        <f>VLOOKUP(J6834,'Product Details'!B6825:C6993,2,0)</f>
        <v>#N/A</v>
      </c>
      <c r="L6834" s="7" t="e">
        <f>VLOOKUP(J6834,'Product Details'!B6825:D6993,3,0)</f>
        <v>#N/A</v>
      </c>
      <c r="M6834" s="7" t="e">
        <f>VLOOKUP(J6834,'Product Details'!B6826:E6993,4,0)</f>
        <v>#N/A</v>
      </c>
      <c r="Q6834" s="8">
        <f t="shared" si="424"/>
        <v>0</v>
      </c>
      <c r="R6834" s="8">
        <f t="shared" si="425"/>
        <v>0</v>
      </c>
      <c r="T6834" s="9">
        <f t="shared" si="426"/>
        <v>0</v>
      </c>
      <c r="U6834" s="34" t="e">
        <f t="shared" si="427"/>
        <v>#DIV/0!</v>
      </c>
    </row>
    <row r="6835" spans="7:21" x14ac:dyDescent="0.25">
      <c r="G6835" s="33" t="e">
        <f>VLOOKUP(F6835,'Customer Info'!A6826:B7326,2,0)</f>
        <v>#N/A</v>
      </c>
      <c r="H6835" s="6" t="e">
        <f>VLOOKUP(F6835,'Customer Info'!A6826:C7326,3,0)</f>
        <v>#N/A</v>
      </c>
      <c r="I6835" s="6" t="e">
        <f>VLOOKUP(F6835,'Customer Info'!A6826:E7326,5,0)</f>
        <v>#N/A</v>
      </c>
      <c r="K6835" s="7" t="e">
        <f>VLOOKUP(J6835,'Product Details'!B6826:C6994,2,0)</f>
        <v>#N/A</v>
      </c>
      <c r="L6835" s="7" t="e">
        <f>VLOOKUP(J6835,'Product Details'!B6826:D6994,3,0)</f>
        <v>#N/A</v>
      </c>
      <c r="M6835" s="7" t="e">
        <f>VLOOKUP(J6835,'Product Details'!B6827:E6994,4,0)</f>
        <v>#N/A</v>
      </c>
      <c r="Q6835" s="8">
        <f t="shared" si="424"/>
        <v>0</v>
      </c>
      <c r="R6835" s="8">
        <f t="shared" si="425"/>
        <v>0</v>
      </c>
      <c r="T6835" s="9">
        <f t="shared" si="426"/>
        <v>0</v>
      </c>
      <c r="U6835" s="34" t="e">
        <f t="shared" si="427"/>
        <v>#DIV/0!</v>
      </c>
    </row>
    <row r="6836" spans="7:21" x14ac:dyDescent="0.25">
      <c r="G6836" s="33" t="e">
        <f>VLOOKUP(F6836,'Customer Info'!A6827:B7327,2,0)</f>
        <v>#N/A</v>
      </c>
      <c r="H6836" s="6" t="e">
        <f>VLOOKUP(F6836,'Customer Info'!A6827:C7327,3,0)</f>
        <v>#N/A</v>
      </c>
      <c r="I6836" s="6" t="e">
        <f>VLOOKUP(F6836,'Customer Info'!A6827:E7327,5,0)</f>
        <v>#N/A</v>
      </c>
      <c r="K6836" s="7" t="e">
        <f>VLOOKUP(J6836,'Product Details'!B6827:C6995,2,0)</f>
        <v>#N/A</v>
      </c>
      <c r="L6836" s="7" t="e">
        <f>VLOOKUP(J6836,'Product Details'!B6827:D6995,3,0)</f>
        <v>#N/A</v>
      </c>
      <c r="M6836" s="7" t="e">
        <f>VLOOKUP(J6836,'Product Details'!B6828:E6995,4,0)</f>
        <v>#N/A</v>
      </c>
      <c r="Q6836" s="8">
        <f t="shared" si="424"/>
        <v>0</v>
      </c>
      <c r="R6836" s="8">
        <f t="shared" si="425"/>
        <v>0</v>
      </c>
      <c r="T6836" s="9">
        <f t="shared" si="426"/>
        <v>0</v>
      </c>
      <c r="U6836" s="34" t="e">
        <f t="shared" si="427"/>
        <v>#DIV/0!</v>
      </c>
    </row>
    <row r="6837" spans="7:21" x14ac:dyDescent="0.25">
      <c r="G6837" s="33" t="e">
        <f>VLOOKUP(F6837,'Customer Info'!A6828:B7328,2,0)</f>
        <v>#N/A</v>
      </c>
      <c r="H6837" s="6" t="e">
        <f>VLOOKUP(F6837,'Customer Info'!A6828:C7328,3,0)</f>
        <v>#N/A</v>
      </c>
      <c r="I6837" s="6" t="e">
        <f>VLOOKUP(F6837,'Customer Info'!A6828:E7328,5,0)</f>
        <v>#N/A</v>
      </c>
      <c r="K6837" s="7" t="e">
        <f>VLOOKUP(J6837,'Product Details'!B6828:C6996,2,0)</f>
        <v>#N/A</v>
      </c>
      <c r="L6837" s="7" t="e">
        <f>VLOOKUP(J6837,'Product Details'!B6828:D6996,3,0)</f>
        <v>#N/A</v>
      </c>
      <c r="M6837" s="7" t="e">
        <f>VLOOKUP(J6837,'Product Details'!B6829:E6996,4,0)</f>
        <v>#N/A</v>
      </c>
      <c r="Q6837" s="8">
        <f t="shared" si="424"/>
        <v>0</v>
      </c>
      <c r="R6837" s="8">
        <f t="shared" si="425"/>
        <v>0</v>
      </c>
      <c r="T6837" s="9">
        <f t="shared" si="426"/>
        <v>0</v>
      </c>
      <c r="U6837" s="34" t="e">
        <f t="shared" si="427"/>
        <v>#DIV/0!</v>
      </c>
    </row>
    <row r="6838" spans="7:21" x14ac:dyDescent="0.25">
      <c r="G6838" s="33" t="e">
        <f>VLOOKUP(F6838,'Customer Info'!A6829:B7329,2,0)</f>
        <v>#N/A</v>
      </c>
      <c r="H6838" s="6" t="e">
        <f>VLOOKUP(F6838,'Customer Info'!A6829:C7329,3,0)</f>
        <v>#N/A</v>
      </c>
      <c r="I6838" s="6" t="e">
        <f>VLOOKUP(F6838,'Customer Info'!A6829:E7329,5,0)</f>
        <v>#N/A</v>
      </c>
      <c r="K6838" s="7" t="e">
        <f>VLOOKUP(J6838,'Product Details'!B6829:C6997,2,0)</f>
        <v>#N/A</v>
      </c>
      <c r="L6838" s="7" t="e">
        <f>VLOOKUP(J6838,'Product Details'!B6829:D6997,3,0)</f>
        <v>#N/A</v>
      </c>
      <c r="M6838" s="7" t="e">
        <f>VLOOKUP(J6838,'Product Details'!B6830:E6997,4,0)</f>
        <v>#N/A</v>
      </c>
      <c r="Q6838" s="8">
        <f t="shared" si="424"/>
        <v>0</v>
      </c>
      <c r="R6838" s="8">
        <f t="shared" si="425"/>
        <v>0</v>
      </c>
      <c r="T6838" s="9">
        <f t="shared" si="426"/>
        <v>0</v>
      </c>
      <c r="U6838" s="34" t="e">
        <f t="shared" si="427"/>
        <v>#DIV/0!</v>
      </c>
    </row>
    <row r="6839" spans="7:21" x14ac:dyDescent="0.25">
      <c r="G6839" s="33" t="e">
        <f>VLOOKUP(F6839,'Customer Info'!A6830:B7330,2,0)</f>
        <v>#N/A</v>
      </c>
      <c r="H6839" s="6" t="e">
        <f>VLOOKUP(F6839,'Customer Info'!A6830:C7330,3,0)</f>
        <v>#N/A</v>
      </c>
      <c r="I6839" s="6" t="e">
        <f>VLOOKUP(F6839,'Customer Info'!A6830:E7330,5,0)</f>
        <v>#N/A</v>
      </c>
      <c r="K6839" s="7" t="e">
        <f>VLOOKUP(J6839,'Product Details'!B6830:C6998,2,0)</f>
        <v>#N/A</v>
      </c>
      <c r="L6839" s="7" t="e">
        <f>VLOOKUP(J6839,'Product Details'!B6830:D6998,3,0)</f>
        <v>#N/A</v>
      </c>
      <c r="M6839" s="7" t="e">
        <f>VLOOKUP(J6839,'Product Details'!B6831:E6998,4,0)</f>
        <v>#N/A</v>
      </c>
      <c r="Q6839" s="8">
        <f t="shared" si="424"/>
        <v>0</v>
      </c>
      <c r="R6839" s="8">
        <f t="shared" si="425"/>
        <v>0</v>
      </c>
      <c r="T6839" s="9">
        <f t="shared" si="426"/>
        <v>0</v>
      </c>
      <c r="U6839" s="34" t="e">
        <f t="shared" si="427"/>
        <v>#DIV/0!</v>
      </c>
    </row>
    <row r="6840" spans="7:21" x14ac:dyDescent="0.25">
      <c r="G6840" s="33" t="e">
        <f>VLOOKUP(F6840,'Customer Info'!A6831:B7331,2,0)</f>
        <v>#N/A</v>
      </c>
      <c r="H6840" s="6" t="e">
        <f>VLOOKUP(F6840,'Customer Info'!A6831:C7331,3,0)</f>
        <v>#N/A</v>
      </c>
      <c r="I6840" s="6" t="e">
        <f>VLOOKUP(F6840,'Customer Info'!A6831:E7331,5,0)</f>
        <v>#N/A</v>
      </c>
      <c r="K6840" s="7" t="e">
        <f>VLOOKUP(J6840,'Product Details'!B6831:C6999,2,0)</f>
        <v>#N/A</v>
      </c>
      <c r="L6840" s="7" t="e">
        <f>VLOOKUP(J6840,'Product Details'!B6831:D6999,3,0)</f>
        <v>#N/A</v>
      </c>
      <c r="M6840" s="7" t="e">
        <f>VLOOKUP(J6840,'Product Details'!B6832:E6999,4,0)</f>
        <v>#N/A</v>
      </c>
      <c r="Q6840" s="8">
        <f t="shared" si="424"/>
        <v>0</v>
      </c>
      <c r="R6840" s="8">
        <f t="shared" si="425"/>
        <v>0</v>
      </c>
      <c r="T6840" s="9">
        <f t="shared" si="426"/>
        <v>0</v>
      </c>
      <c r="U6840" s="34" t="e">
        <f t="shared" si="427"/>
        <v>#DIV/0!</v>
      </c>
    </row>
    <row r="6841" spans="7:21" x14ac:dyDescent="0.25">
      <c r="G6841" s="33" t="e">
        <f>VLOOKUP(F6841,'Customer Info'!A6832:B7332,2,0)</f>
        <v>#N/A</v>
      </c>
      <c r="H6841" s="6" t="e">
        <f>VLOOKUP(F6841,'Customer Info'!A6832:C7332,3,0)</f>
        <v>#N/A</v>
      </c>
      <c r="I6841" s="6" t="e">
        <f>VLOOKUP(F6841,'Customer Info'!A6832:E7332,5,0)</f>
        <v>#N/A</v>
      </c>
      <c r="K6841" s="7" t="e">
        <f>VLOOKUP(J6841,'Product Details'!B6832:C7000,2,0)</f>
        <v>#N/A</v>
      </c>
      <c r="L6841" s="7" t="e">
        <f>VLOOKUP(J6841,'Product Details'!B6832:D7000,3,0)</f>
        <v>#N/A</v>
      </c>
      <c r="M6841" s="7" t="e">
        <f>VLOOKUP(J6841,'Product Details'!B6833:E7000,4,0)</f>
        <v>#N/A</v>
      </c>
      <c r="Q6841" s="8">
        <f t="shared" si="424"/>
        <v>0</v>
      </c>
      <c r="R6841" s="8">
        <f t="shared" si="425"/>
        <v>0</v>
      </c>
      <c r="T6841" s="9">
        <f t="shared" si="426"/>
        <v>0</v>
      </c>
      <c r="U6841" s="34" t="e">
        <f t="shared" si="427"/>
        <v>#DIV/0!</v>
      </c>
    </row>
    <row r="6842" spans="7:21" x14ac:dyDescent="0.25">
      <c r="G6842" s="33" t="e">
        <f>VLOOKUP(F6842,'Customer Info'!A6833:B7333,2,0)</f>
        <v>#N/A</v>
      </c>
      <c r="H6842" s="6" t="e">
        <f>VLOOKUP(F6842,'Customer Info'!A6833:C7333,3,0)</f>
        <v>#N/A</v>
      </c>
      <c r="I6842" s="6" t="e">
        <f>VLOOKUP(F6842,'Customer Info'!A6833:E7333,5,0)</f>
        <v>#N/A</v>
      </c>
      <c r="K6842" s="7" t="e">
        <f>VLOOKUP(J6842,'Product Details'!B6833:C7001,2,0)</f>
        <v>#N/A</v>
      </c>
      <c r="L6842" s="7" t="e">
        <f>VLOOKUP(J6842,'Product Details'!B6833:D7001,3,0)</f>
        <v>#N/A</v>
      </c>
      <c r="M6842" s="7" t="e">
        <f>VLOOKUP(J6842,'Product Details'!B6834:E7001,4,0)</f>
        <v>#N/A</v>
      </c>
      <c r="Q6842" s="8">
        <f t="shared" si="424"/>
        <v>0</v>
      </c>
      <c r="R6842" s="8">
        <f t="shared" si="425"/>
        <v>0</v>
      </c>
      <c r="T6842" s="9">
        <f t="shared" si="426"/>
        <v>0</v>
      </c>
      <c r="U6842" s="34" t="e">
        <f t="shared" si="427"/>
        <v>#DIV/0!</v>
      </c>
    </row>
    <row r="6843" spans="7:21" x14ac:dyDescent="0.25">
      <c r="G6843" s="33" t="e">
        <f>VLOOKUP(F6843,'Customer Info'!A6834:B7334,2,0)</f>
        <v>#N/A</v>
      </c>
      <c r="H6843" s="6" t="e">
        <f>VLOOKUP(F6843,'Customer Info'!A6834:C7334,3,0)</f>
        <v>#N/A</v>
      </c>
      <c r="I6843" s="6" t="e">
        <f>VLOOKUP(F6843,'Customer Info'!A6834:E7334,5,0)</f>
        <v>#N/A</v>
      </c>
      <c r="K6843" s="7" t="e">
        <f>VLOOKUP(J6843,'Product Details'!B6834:C7002,2,0)</f>
        <v>#N/A</v>
      </c>
      <c r="L6843" s="7" t="e">
        <f>VLOOKUP(J6843,'Product Details'!B6834:D7002,3,0)</f>
        <v>#N/A</v>
      </c>
      <c r="M6843" s="7" t="e">
        <f>VLOOKUP(J6843,'Product Details'!B6835:E7002,4,0)</f>
        <v>#N/A</v>
      </c>
      <c r="Q6843" s="8">
        <f t="shared" si="424"/>
        <v>0</v>
      </c>
      <c r="R6843" s="8">
        <f t="shared" si="425"/>
        <v>0</v>
      </c>
      <c r="T6843" s="9">
        <f t="shared" si="426"/>
        <v>0</v>
      </c>
      <c r="U6843" s="34" t="e">
        <f t="shared" si="427"/>
        <v>#DIV/0!</v>
      </c>
    </row>
    <row r="6844" spans="7:21" x14ac:dyDescent="0.25">
      <c r="G6844" s="33" t="e">
        <f>VLOOKUP(F6844,'Customer Info'!A6835:B7335,2,0)</f>
        <v>#N/A</v>
      </c>
      <c r="H6844" s="6" t="e">
        <f>VLOOKUP(F6844,'Customer Info'!A6835:C7335,3,0)</f>
        <v>#N/A</v>
      </c>
      <c r="I6844" s="6" t="e">
        <f>VLOOKUP(F6844,'Customer Info'!A6835:E7335,5,0)</f>
        <v>#N/A</v>
      </c>
      <c r="K6844" s="7" t="e">
        <f>VLOOKUP(J6844,'Product Details'!B6835:C7003,2,0)</f>
        <v>#N/A</v>
      </c>
      <c r="L6844" s="7" t="e">
        <f>VLOOKUP(J6844,'Product Details'!B6835:D7003,3,0)</f>
        <v>#N/A</v>
      </c>
      <c r="M6844" s="7" t="e">
        <f>VLOOKUP(J6844,'Product Details'!B6836:E7003,4,0)</f>
        <v>#N/A</v>
      </c>
      <c r="Q6844" s="8">
        <f t="shared" si="424"/>
        <v>0</v>
      </c>
      <c r="R6844" s="8">
        <f t="shared" si="425"/>
        <v>0</v>
      </c>
      <c r="T6844" s="9">
        <f t="shared" si="426"/>
        <v>0</v>
      </c>
      <c r="U6844" s="34" t="e">
        <f t="shared" si="427"/>
        <v>#DIV/0!</v>
      </c>
    </row>
    <row r="6845" spans="7:21" x14ac:dyDescent="0.25">
      <c r="G6845" s="33" t="e">
        <f>VLOOKUP(F6845,'Customer Info'!A6836:B7336,2,0)</f>
        <v>#N/A</v>
      </c>
      <c r="H6845" s="6" t="e">
        <f>VLOOKUP(F6845,'Customer Info'!A6836:C7336,3,0)</f>
        <v>#N/A</v>
      </c>
      <c r="I6845" s="6" t="e">
        <f>VLOOKUP(F6845,'Customer Info'!A6836:E7336,5,0)</f>
        <v>#N/A</v>
      </c>
      <c r="K6845" s="7" t="e">
        <f>VLOOKUP(J6845,'Product Details'!B6836:C7004,2,0)</f>
        <v>#N/A</v>
      </c>
      <c r="L6845" s="7" t="e">
        <f>VLOOKUP(J6845,'Product Details'!B6836:D7004,3,0)</f>
        <v>#N/A</v>
      </c>
      <c r="M6845" s="7" t="e">
        <f>VLOOKUP(J6845,'Product Details'!B6837:E7004,4,0)</f>
        <v>#N/A</v>
      </c>
      <c r="Q6845" s="8">
        <f t="shared" si="424"/>
        <v>0</v>
      </c>
      <c r="R6845" s="8">
        <f t="shared" si="425"/>
        <v>0</v>
      </c>
      <c r="T6845" s="9">
        <f t="shared" si="426"/>
        <v>0</v>
      </c>
      <c r="U6845" s="34" t="e">
        <f t="shared" si="427"/>
        <v>#DIV/0!</v>
      </c>
    </row>
    <row r="6846" spans="7:21" x14ac:dyDescent="0.25">
      <c r="G6846" s="33" t="e">
        <f>VLOOKUP(F6846,'Customer Info'!A6837:B7337,2,0)</f>
        <v>#N/A</v>
      </c>
      <c r="H6846" s="6" t="e">
        <f>VLOOKUP(F6846,'Customer Info'!A6837:C7337,3,0)</f>
        <v>#N/A</v>
      </c>
      <c r="I6846" s="6" t="e">
        <f>VLOOKUP(F6846,'Customer Info'!A6837:E7337,5,0)</f>
        <v>#N/A</v>
      </c>
      <c r="K6846" s="7" t="e">
        <f>VLOOKUP(J6846,'Product Details'!B6837:C7005,2,0)</f>
        <v>#N/A</v>
      </c>
      <c r="L6846" s="7" t="e">
        <f>VLOOKUP(J6846,'Product Details'!B6837:D7005,3,0)</f>
        <v>#N/A</v>
      </c>
      <c r="M6846" s="7" t="e">
        <f>VLOOKUP(J6846,'Product Details'!B6838:E7005,4,0)</f>
        <v>#N/A</v>
      </c>
      <c r="Q6846" s="8">
        <f t="shared" si="424"/>
        <v>0</v>
      </c>
      <c r="R6846" s="8">
        <f t="shared" si="425"/>
        <v>0</v>
      </c>
      <c r="T6846" s="9">
        <f t="shared" si="426"/>
        <v>0</v>
      </c>
      <c r="U6846" s="34" t="e">
        <f t="shared" si="427"/>
        <v>#DIV/0!</v>
      </c>
    </row>
    <row r="6847" spans="7:21" x14ac:dyDescent="0.25">
      <c r="G6847" s="33" t="e">
        <f>VLOOKUP(F6847,'Customer Info'!A6838:B7338,2,0)</f>
        <v>#N/A</v>
      </c>
      <c r="H6847" s="6" t="e">
        <f>VLOOKUP(F6847,'Customer Info'!A6838:C7338,3,0)</f>
        <v>#N/A</v>
      </c>
      <c r="I6847" s="6" t="e">
        <f>VLOOKUP(F6847,'Customer Info'!A6838:E7338,5,0)</f>
        <v>#N/A</v>
      </c>
      <c r="K6847" s="7" t="e">
        <f>VLOOKUP(J6847,'Product Details'!B6838:C7006,2,0)</f>
        <v>#N/A</v>
      </c>
      <c r="L6847" s="7" t="e">
        <f>VLOOKUP(J6847,'Product Details'!B6838:D7006,3,0)</f>
        <v>#N/A</v>
      </c>
      <c r="M6847" s="7" t="e">
        <f>VLOOKUP(J6847,'Product Details'!B6839:E7006,4,0)</f>
        <v>#N/A</v>
      </c>
      <c r="Q6847" s="8">
        <f t="shared" si="424"/>
        <v>0</v>
      </c>
      <c r="R6847" s="8">
        <f t="shared" si="425"/>
        <v>0</v>
      </c>
      <c r="T6847" s="9">
        <f t="shared" si="426"/>
        <v>0</v>
      </c>
      <c r="U6847" s="34" t="e">
        <f t="shared" si="427"/>
        <v>#DIV/0!</v>
      </c>
    </row>
    <row r="6848" spans="7:21" x14ac:dyDescent="0.25">
      <c r="G6848" s="33" t="e">
        <f>VLOOKUP(F6848,'Customer Info'!A6839:B7339,2,0)</f>
        <v>#N/A</v>
      </c>
      <c r="H6848" s="6" t="e">
        <f>VLOOKUP(F6848,'Customer Info'!A6839:C7339,3,0)</f>
        <v>#N/A</v>
      </c>
      <c r="I6848" s="6" t="e">
        <f>VLOOKUP(F6848,'Customer Info'!A6839:E7339,5,0)</f>
        <v>#N/A</v>
      </c>
      <c r="K6848" s="7" t="e">
        <f>VLOOKUP(J6848,'Product Details'!B6839:C7007,2,0)</f>
        <v>#N/A</v>
      </c>
      <c r="L6848" s="7" t="e">
        <f>VLOOKUP(J6848,'Product Details'!B6839:D7007,3,0)</f>
        <v>#N/A</v>
      </c>
      <c r="M6848" s="7" t="e">
        <f>VLOOKUP(J6848,'Product Details'!B6840:E7007,4,0)</f>
        <v>#N/A</v>
      </c>
      <c r="Q6848" s="8">
        <f t="shared" si="424"/>
        <v>0</v>
      </c>
      <c r="R6848" s="8">
        <f t="shared" si="425"/>
        <v>0</v>
      </c>
      <c r="T6848" s="9">
        <f t="shared" si="426"/>
        <v>0</v>
      </c>
      <c r="U6848" s="34" t="e">
        <f t="shared" si="427"/>
        <v>#DIV/0!</v>
      </c>
    </row>
    <row r="6849" spans="7:21" x14ac:dyDescent="0.25">
      <c r="G6849" s="33" t="e">
        <f>VLOOKUP(F6849,'Customer Info'!A6840:B7340,2,0)</f>
        <v>#N/A</v>
      </c>
      <c r="H6849" s="6" t="e">
        <f>VLOOKUP(F6849,'Customer Info'!A6840:C7340,3,0)</f>
        <v>#N/A</v>
      </c>
      <c r="I6849" s="6" t="e">
        <f>VLOOKUP(F6849,'Customer Info'!A6840:E7340,5,0)</f>
        <v>#N/A</v>
      </c>
      <c r="K6849" s="7" t="e">
        <f>VLOOKUP(J6849,'Product Details'!B6840:C7008,2,0)</f>
        <v>#N/A</v>
      </c>
      <c r="L6849" s="7" t="e">
        <f>VLOOKUP(J6849,'Product Details'!B6840:D7008,3,0)</f>
        <v>#N/A</v>
      </c>
      <c r="M6849" s="7" t="e">
        <f>VLOOKUP(J6849,'Product Details'!B6841:E7008,4,0)</f>
        <v>#N/A</v>
      </c>
      <c r="Q6849" s="8">
        <f t="shared" si="424"/>
        <v>0</v>
      </c>
      <c r="R6849" s="8">
        <f t="shared" si="425"/>
        <v>0</v>
      </c>
      <c r="T6849" s="9">
        <f t="shared" si="426"/>
        <v>0</v>
      </c>
      <c r="U6849" s="34" t="e">
        <f t="shared" si="427"/>
        <v>#DIV/0!</v>
      </c>
    </row>
    <row r="6850" spans="7:21" x14ac:dyDescent="0.25">
      <c r="G6850" s="33" t="e">
        <f>VLOOKUP(F6850,'Customer Info'!A6841:B7341,2,0)</f>
        <v>#N/A</v>
      </c>
      <c r="H6850" s="6" t="e">
        <f>VLOOKUP(F6850,'Customer Info'!A6841:C7341,3,0)</f>
        <v>#N/A</v>
      </c>
      <c r="I6850" s="6" t="e">
        <f>VLOOKUP(F6850,'Customer Info'!A6841:E7341,5,0)</f>
        <v>#N/A</v>
      </c>
      <c r="K6850" s="7" t="e">
        <f>VLOOKUP(J6850,'Product Details'!B6841:C7009,2,0)</f>
        <v>#N/A</v>
      </c>
      <c r="L6850" s="7" t="e">
        <f>VLOOKUP(J6850,'Product Details'!B6841:D7009,3,0)</f>
        <v>#N/A</v>
      </c>
      <c r="M6850" s="7" t="e">
        <f>VLOOKUP(J6850,'Product Details'!B6842:E7009,4,0)</f>
        <v>#N/A</v>
      </c>
      <c r="Q6850" s="8">
        <f t="shared" si="424"/>
        <v>0</v>
      </c>
      <c r="R6850" s="8">
        <f t="shared" si="425"/>
        <v>0</v>
      </c>
      <c r="T6850" s="9">
        <f t="shared" si="426"/>
        <v>0</v>
      </c>
      <c r="U6850" s="34" t="e">
        <f t="shared" si="427"/>
        <v>#DIV/0!</v>
      </c>
    </row>
    <row r="6851" spans="7:21" x14ac:dyDescent="0.25">
      <c r="G6851" s="33" t="e">
        <f>VLOOKUP(F6851,'Customer Info'!A6842:B7342,2,0)</f>
        <v>#N/A</v>
      </c>
      <c r="H6851" s="6" t="e">
        <f>VLOOKUP(F6851,'Customer Info'!A6842:C7342,3,0)</f>
        <v>#N/A</v>
      </c>
      <c r="I6851" s="6" t="e">
        <f>VLOOKUP(F6851,'Customer Info'!A6842:E7342,5,0)</f>
        <v>#N/A</v>
      </c>
      <c r="K6851" s="7" t="e">
        <f>VLOOKUP(J6851,'Product Details'!B6842:C7010,2,0)</f>
        <v>#N/A</v>
      </c>
      <c r="L6851" s="7" t="e">
        <f>VLOOKUP(J6851,'Product Details'!B6842:D7010,3,0)</f>
        <v>#N/A</v>
      </c>
      <c r="M6851" s="7" t="e">
        <f>VLOOKUP(J6851,'Product Details'!B6843:E7010,4,0)</f>
        <v>#N/A</v>
      </c>
      <c r="Q6851" s="8">
        <f t="shared" si="424"/>
        <v>0</v>
      </c>
      <c r="R6851" s="8">
        <f t="shared" si="425"/>
        <v>0</v>
      </c>
      <c r="T6851" s="9">
        <f t="shared" si="426"/>
        <v>0</v>
      </c>
      <c r="U6851" s="34" t="e">
        <f t="shared" si="427"/>
        <v>#DIV/0!</v>
      </c>
    </row>
    <row r="6852" spans="7:21" x14ac:dyDescent="0.25">
      <c r="G6852" s="33" t="e">
        <f>VLOOKUP(F6852,'Customer Info'!A6843:B7343,2,0)</f>
        <v>#N/A</v>
      </c>
      <c r="H6852" s="6" t="e">
        <f>VLOOKUP(F6852,'Customer Info'!A6843:C7343,3,0)</f>
        <v>#N/A</v>
      </c>
      <c r="I6852" s="6" t="e">
        <f>VLOOKUP(F6852,'Customer Info'!A6843:E7343,5,0)</f>
        <v>#N/A</v>
      </c>
      <c r="K6852" s="7" t="e">
        <f>VLOOKUP(J6852,'Product Details'!B6843:C7011,2,0)</f>
        <v>#N/A</v>
      </c>
      <c r="L6852" s="7" t="e">
        <f>VLOOKUP(J6852,'Product Details'!B6843:D7011,3,0)</f>
        <v>#N/A</v>
      </c>
      <c r="M6852" s="7" t="e">
        <f>VLOOKUP(J6852,'Product Details'!B6844:E7011,4,0)</f>
        <v>#N/A</v>
      </c>
      <c r="Q6852" s="8">
        <f t="shared" si="424"/>
        <v>0</v>
      </c>
      <c r="R6852" s="8">
        <f t="shared" si="425"/>
        <v>0</v>
      </c>
      <c r="T6852" s="9">
        <f t="shared" si="426"/>
        <v>0</v>
      </c>
      <c r="U6852" s="34" t="e">
        <f t="shared" si="427"/>
        <v>#DIV/0!</v>
      </c>
    </row>
    <row r="6853" spans="7:21" x14ac:dyDescent="0.25">
      <c r="G6853" s="33" t="e">
        <f>VLOOKUP(F6853,'Customer Info'!A6844:B7344,2,0)</f>
        <v>#N/A</v>
      </c>
      <c r="H6853" s="6" t="e">
        <f>VLOOKUP(F6853,'Customer Info'!A6844:C7344,3,0)</f>
        <v>#N/A</v>
      </c>
      <c r="I6853" s="6" t="e">
        <f>VLOOKUP(F6853,'Customer Info'!A6844:E7344,5,0)</f>
        <v>#N/A</v>
      </c>
      <c r="K6853" s="7" t="e">
        <f>VLOOKUP(J6853,'Product Details'!B6844:C7012,2,0)</f>
        <v>#N/A</v>
      </c>
      <c r="L6853" s="7" t="e">
        <f>VLOOKUP(J6853,'Product Details'!B6844:D7012,3,0)</f>
        <v>#N/A</v>
      </c>
      <c r="M6853" s="7" t="e">
        <f>VLOOKUP(J6853,'Product Details'!B6845:E7012,4,0)</f>
        <v>#N/A</v>
      </c>
      <c r="Q6853" s="8">
        <f t="shared" si="424"/>
        <v>0</v>
      </c>
      <c r="R6853" s="8">
        <f t="shared" si="425"/>
        <v>0</v>
      </c>
      <c r="T6853" s="9">
        <f t="shared" si="426"/>
        <v>0</v>
      </c>
      <c r="U6853" s="34" t="e">
        <f t="shared" si="427"/>
        <v>#DIV/0!</v>
      </c>
    </row>
    <row r="6854" spans="7:21" x14ac:dyDescent="0.25">
      <c r="G6854" s="33" t="e">
        <f>VLOOKUP(F6854,'Customer Info'!A6845:B7345,2,0)</f>
        <v>#N/A</v>
      </c>
      <c r="H6854" s="6" t="e">
        <f>VLOOKUP(F6854,'Customer Info'!A6845:C7345,3,0)</f>
        <v>#N/A</v>
      </c>
      <c r="I6854" s="6" t="e">
        <f>VLOOKUP(F6854,'Customer Info'!A6845:E7345,5,0)</f>
        <v>#N/A</v>
      </c>
      <c r="K6854" s="7" t="e">
        <f>VLOOKUP(J6854,'Product Details'!B6845:C7013,2,0)</f>
        <v>#N/A</v>
      </c>
      <c r="L6854" s="7" t="e">
        <f>VLOOKUP(J6854,'Product Details'!B6845:D7013,3,0)</f>
        <v>#N/A</v>
      </c>
      <c r="M6854" s="7" t="e">
        <f>VLOOKUP(J6854,'Product Details'!B6846:E7013,4,0)</f>
        <v>#N/A</v>
      </c>
      <c r="Q6854" s="8">
        <f t="shared" si="424"/>
        <v>0</v>
      </c>
      <c r="R6854" s="8">
        <f t="shared" si="425"/>
        <v>0</v>
      </c>
      <c r="T6854" s="9">
        <f t="shared" si="426"/>
        <v>0</v>
      </c>
      <c r="U6854" s="34" t="e">
        <f t="shared" si="427"/>
        <v>#DIV/0!</v>
      </c>
    </row>
    <row r="6855" spans="7:21" x14ac:dyDescent="0.25">
      <c r="G6855" s="33" t="e">
        <f>VLOOKUP(F6855,'Customer Info'!A6846:B7346,2,0)</f>
        <v>#N/A</v>
      </c>
      <c r="H6855" s="6" t="e">
        <f>VLOOKUP(F6855,'Customer Info'!A6846:C7346,3,0)</f>
        <v>#N/A</v>
      </c>
      <c r="I6855" s="6" t="e">
        <f>VLOOKUP(F6855,'Customer Info'!A6846:E7346,5,0)</f>
        <v>#N/A</v>
      </c>
      <c r="K6855" s="7" t="e">
        <f>VLOOKUP(J6855,'Product Details'!B6846:C7014,2,0)</f>
        <v>#N/A</v>
      </c>
      <c r="L6855" s="7" t="e">
        <f>VLOOKUP(J6855,'Product Details'!B6846:D7014,3,0)</f>
        <v>#N/A</v>
      </c>
      <c r="M6855" s="7" t="e">
        <f>VLOOKUP(J6855,'Product Details'!B6847:E7014,4,0)</f>
        <v>#N/A</v>
      </c>
      <c r="Q6855" s="8">
        <f t="shared" si="424"/>
        <v>0</v>
      </c>
      <c r="R6855" s="8">
        <f t="shared" si="425"/>
        <v>0</v>
      </c>
      <c r="T6855" s="9">
        <f t="shared" si="426"/>
        <v>0</v>
      </c>
      <c r="U6855" s="34" t="e">
        <f t="shared" si="427"/>
        <v>#DIV/0!</v>
      </c>
    </row>
    <row r="6856" spans="7:21" x14ac:dyDescent="0.25">
      <c r="G6856" s="33" t="e">
        <f>VLOOKUP(F6856,'Customer Info'!A6847:B7347,2,0)</f>
        <v>#N/A</v>
      </c>
      <c r="H6856" s="6" t="e">
        <f>VLOOKUP(F6856,'Customer Info'!A6847:C7347,3,0)</f>
        <v>#N/A</v>
      </c>
      <c r="I6856" s="6" t="e">
        <f>VLOOKUP(F6856,'Customer Info'!A6847:E7347,5,0)</f>
        <v>#N/A</v>
      </c>
      <c r="K6856" s="7" t="e">
        <f>VLOOKUP(J6856,'Product Details'!B6847:C7015,2,0)</f>
        <v>#N/A</v>
      </c>
      <c r="L6856" s="7" t="e">
        <f>VLOOKUP(J6856,'Product Details'!B6847:D7015,3,0)</f>
        <v>#N/A</v>
      </c>
      <c r="M6856" s="7" t="e">
        <f>VLOOKUP(J6856,'Product Details'!B6848:E7015,4,0)</f>
        <v>#N/A</v>
      </c>
      <c r="Q6856" s="8">
        <f t="shared" si="424"/>
        <v>0</v>
      </c>
      <c r="R6856" s="8">
        <f t="shared" si="425"/>
        <v>0</v>
      </c>
      <c r="T6856" s="9">
        <f t="shared" si="426"/>
        <v>0</v>
      </c>
      <c r="U6856" s="34" t="e">
        <f t="shared" si="427"/>
        <v>#DIV/0!</v>
      </c>
    </row>
    <row r="6857" spans="7:21" x14ac:dyDescent="0.25">
      <c r="G6857" s="33" t="e">
        <f>VLOOKUP(F6857,'Customer Info'!A6848:B7348,2,0)</f>
        <v>#N/A</v>
      </c>
      <c r="H6857" s="6" t="e">
        <f>VLOOKUP(F6857,'Customer Info'!A6848:C7348,3,0)</f>
        <v>#N/A</v>
      </c>
      <c r="I6857" s="6" t="e">
        <f>VLOOKUP(F6857,'Customer Info'!A6848:E7348,5,0)</f>
        <v>#N/A</v>
      </c>
      <c r="K6857" s="7" t="e">
        <f>VLOOKUP(J6857,'Product Details'!B6848:C7016,2,0)</f>
        <v>#N/A</v>
      </c>
      <c r="L6857" s="7" t="e">
        <f>VLOOKUP(J6857,'Product Details'!B6848:D7016,3,0)</f>
        <v>#N/A</v>
      </c>
      <c r="M6857" s="7" t="e">
        <f>VLOOKUP(J6857,'Product Details'!B6849:E7016,4,0)</f>
        <v>#N/A</v>
      </c>
      <c r="Q6857" s="8">
        <f t="shared" si="424"/>
        <v>0</v>
      </c>
      <c r="R6857" s="8">
        <f t="shared" si="425"/>
        <v>0</v>
      </c>
      <c r="T6857" s="9">
        <f t="shared" si="426"/>
        <v>0</v>
      </c>
      <c r="U6857" s="34" t="e">
        <f t="shared" si="427"/>
        <v>#DIV/0!</v>
      </c>
    </row>
    <row r="6858" spans="7:21" x14ac:dyDescent="0.25">
      <c r="G6858" s="33" t="e">
        <f>VLOOKUP(F6858,'Customer Info'!A6849:B7349,2,0)</f>
        <v>#N/A</v>
      </c>
      <c r="H6858" s="6" t="e">
        <f>VLOOKUP(F6858,'Customer Info'!A6849:C7349,3,0)</f>
        <v>#N/A</v>
      </c>
      <c r="I6858" s="6" t="e">
        <f>VLOOKUP(F6858,'Customer Info'!A6849:E7349,5,0)</f>
        <v>#N/A</v>
      </c>
      <c r="K6858" s="7" t="e">
        <f>VLOOKUP(J6858,'Product Details'!B6849:C7017,2,0)</f>
        <v>#N/A</v>
      </c>
      <c r="L6858" s="7" t="e">
        <f>VLOOKUP(J6858,'Product Details'!B6849:D7017,3,0)</f>
        <v>#N/A</v>
      </c>
      <c r="M6858" s="7" t="e">
        <f>VLOOKUP(J6858,'Product Details'!B6850:E7017,4,0)</f>
        <v>#N/A</v>
      </c>
      <c r="Q6858" s="8">
        <f t="shared" si="424"/>
        <v>0</v>
      </c>
      <c r="R6858" s="8">
        <f t="shared" si="425"/>
        <v>0</v>
      </c>
      <c r="T6858" s="9">
        <f t="shared" si="426"/>
        <v>0</v>
      </c>
      <c r="U6858" s="34" t="e">
        <f t="shared" si="427"/>
        <v>#DIV/0!</v>
      </c>
    </row>
    <row r="6859" spans="7:21" x14ac:dyDescent="0.25">
      <c r="G6859" s="33" t="e">
        <f>VLOOKUP(F6859,'Customer Info'!A6850:B7350,2,0)</f>
        <v>#N/A</v>
      </c>
      <c r="H6859" s="6" t="e">
        <f>VLOOKUP(F6859,'Customer Info'!A6850:C7350,3,0)</f>
        <v>#N/A</v>
      </c>
      <c r="I6859" s="6" t="e">
        <f>VLOOKUP(F6859,'Customer Info'!A6850:E7350,5,0)</f>
        <v>#N/A</v>
      </c>
      <c r="K6859" s="7" t="e">
        <f>VLOOKUP(J6859,'Product Details'!B6850:C7018,2,0)</f>
        <v>#N/A</v>
      </c>
      <c r="L6859" s="7" t="e">
        <f>VLOOKUP(J6859,'Product Details'!B6850:D7018,3,0)</f>
        <v>#N/A</v>
      </c>
      <c r="M6859" s="7" t="e">
        <f>VLOOKUP(J6859,'Product Details'!B6851:E7018,4,0)</f>
        <v>#N/A</v>
      </c>
      <c r="Q6859" s="8">
        <f t="shared" ref="Q6859:Q6922" si="428">O6859*P6859</f>
        <v>0</v>
      </c>
      <c r="R6859" s="8">
        <f t="shared" ref="R6859:R6922" si="429">N6859*P6859</f>
        <v>0</v>
      </c>
      <c r="T6859" s="9">
        <f t="shared" ref="T6859:T6922" si="430">R6859+S6859</f>
        <v>0</v>
      </c>
      <c r="U6859" s="34" t="e">
        <f t="shared" ref="U6859:U6922" si="431">(N6859-O6859)/N6859</f>
        <v>#DIV/0!</v>
      </c>
    </row>
    <row r="6860" spans="7:21" x14ac:dyDescent="0.25">
      <c r="G6860" s="33" t="e">
        <f>VLOOKUP(F6860,'Customer Info'!A6851:B7351,2,0)</f>
        <v>#N/A</v>
      </c>
      <c r="H6860" s="6" t="e">
        <f>VLOOKUP(F6860,'Customer Info'!A6851:C7351,3,0)</f>
        <v>#N/A</v>
      </c>
      <c r="I6860" s="6" t="e">
        <f>VLOOKUP(F6860,'Customer Info'!A6851:E7351,5,0)</f>
        <v>#N/A</v>
      </c>
      <c r="K6860" s="7" t="e">
        <f>VLOOKUP(J6860,'Product Details'!B6851:C7019,2,0)</f>
        <v>#N/A</v>
      </c>
      <c r="L6860" s="7" t="e">
        <f>VLOOKUP(J6860,'Product Details'!B6851:D7019,3,0)</f>
        <v>#N/A</v>
      </c>
      <c r="M6860" s="7" t="e">
        <f>VLOOKUP(J6860,'Product Details'!B6852:E7019,4,0)</f>
        <v>#N/A</v>
      </c>
      <c r="Q6860" s="8">
        <f t="shared" si="428"/>
        <v>0</v>
      </c>
      <c r="R6860" s="8">
        <f t="shared" si="429"/>
        <v>0</v>
      </c>
      <c r="T6860" s="9">
        <f t="shared" si="430"/>
        <v>0</v>
      </c>
      <c r="U6860" s="34" t="e">
        <f t="shared" si="431"/>
        <v>#DIV/0!</v>
      </c>
    </row>
    <row r="6861" spans="7:21" x14ac:dyDescent="0.25">
      <c r="G6861" s="33" t="e">
        <f>VLOOKUP(F6861,'Customer Info'!A6852:B7352,2,0)</f>
        <v>#N/A</v>
      </c>
      <c r="H6861" s="6" t="e">
        <f>VLOOKUP(F6861,'Customer Info'!A6852:C7352,3,0)</f>
        <v>#N/A</v>
      </c>
      <c r="I6861" s="6" t="e">
        <f>VLOOKUP(F6861,'Customer Info'!A6852:E7352,5,0)</f>
        <v>#N/A</v>
      </c>
      <c r="K6861" s="7" t="e">
        <f>VLOOKUP(J6861,'Product Details'!B6852:C7020,2,0)</f>
        <v>#N/A</v>
      </c>
      <c r="L6861" s="7" t="e">
        <f>VLOOKUP(J6861,'Product Details'!B6852:D7020,3,0)</f>
        <v>#N/A</v>
      </c>
      <c r="M6861" s="7" t="e">
        <f>VLOOKUP(J6861,'Product Details'!B6853:E7020,4,0)</f>
        <v>#N/A</v>
      </c>
      <c r="Q6861" s="8">
        <f t="shared" si="428"/>
        <v>0</v>
      </c>
      <c r="R6861" s="8">
        <f t="shared" si="429"/>
        <v>0</v>
      </c>
      <c r="T6861" s="9">
        <f t="shared" si="430"/>
        <v>0</v>
      </c>
      <c r="U6861" s="34" t="e">
        <f t="shared" si="431"/>
        <v>#DIV/0!</v>
      </c>
    </row>
    <row r="6862" spans="7:21" x14ac:dyDescent="0.25">
      <c r="G6862" s="33" t="e">
        <f>VLOOKUP(F6862,'Customer Info'!A6853:B7353,2,0)</f>
        <v>#N/A</v>
      </c>
      <c r="H6862" s="6" t="e">
        <f>VLOOKUP(F6862,'Customer Info'!A6853:C7353,3,0)</f>
        <v>#N/A</v>
      </c>
      <c r="I6862" s="6" t="e">
        <f>VLOOKUP(F6862,'Customer Info'!A6853:E7353,5,0)</f>
        <v>#N/A</v>
      </c>
      <c r="K6862" s="7" t="e">
        <f>VLOOKUP(J6862,'Product Details'!B6853:C7021,2,0)</f>
        <v>#N/A</v>
      </c>
      <c r="L6862" s="7" t="e">
        <f>VLOOKUP(J6862,'Product Details'!B6853:D7021,3,0)</f>
        <v>#N/A</v>
      </c>
      <c r="M6862" s="7" t="e">
        <f>VLOOKUP(J6862,'Product Details'!B6854:E7021,4,0)</f>
        <v>#N/A</v>
      </c>
      <c r="Q6862" s="8">
        <f t="shared" si="428"/>
        <v>0</v>
      </c>
      <c r="R6862" s="8">
        <f t="shared" si="429"/>
        <v>0</v>
      </c>
      <c r="T6862" s="9">
        <f t="shared" si="430"/>
        <v>0</v>
      </c>
      <c r="U6862" s="34" t="e">
        <f t="shared" si="431"/>
        <v>#DIV/0!</v>
      </c>
    </row>
    <row r="6863" spans="7:21" x14ac:dyDescent="0.25">
      <c r="G6863" s="33" t="e">
        <f>VLOOKUP(F6863,'Customer Info'!A6854:B7354,2,0)</f>
        <v>#N/A</v>
      </c>
      <c r="H6863" s="6" t="e">
        <f>VLOOKUP(F6863,'Customer Info'!A6854:C7354,3,0)</f>
        <v>#N/A</v>
      </c>
      <c r="I6863" s="6" t="e">
        <f>VLOOKUP(F6863,'Customer Info'!A6854:E7354,5,0)</f>
        <v>#N/A</v>
      </c>
      <c r="K6863" s="7" t="e">
        <f>VLOOKUP(J6863,'Product Details'!B6854:C7022,2,0)</f>
        <v>#N/A</v>
      </c>
      <c r="L6863" s="7" t="e">
        <f>VLOOKUP(J6863,'Product Details'!B6854:D7022,3,0)</f>
        <v>#N/A</v>
      </c>
      <c r="M6863" s="7" t="e">
        <f>VLOOKUP(J6863,'Product Details'!B6855:E7022,4,0)</f>
        <v>#N/A</v>
      </c>
      <c r="Q6863" s="8">
        <f t="shared" si="428"/>
        <v>0</v>
      </c>
      <c r="R6863" s="8">
        <f t="shared" si="429"/>
        <v>0</v>
      </c>
      <c r="T6863" s="9">
        <f t="shared" si="430"/>
        <v>0</v>
      </c>
      <c r="U6863" s="34" t="e">
        <f t="shared" si="431"/>
        <v>#DIV/0!</v>
      </c>
    </row>
    <row r="6864" spans="7:21" x14ac:dyDescent="0.25">
      <c r="G6864" s="33" t="e">
        <f>VLOOKUP(F6864,'Customer Info'!A6855:B7355,2,0)</f>
        <v>#N/A</v>
      </c>
      <c r="H6864" s="6" t="e">
        <f>VLOOKUP(F6864,'Customer Info'!A6855:C7355,3,0)</f>
        <v>#N/A</v>
      </c>
      <c r="I6864" s="6" t="e">
        <f>VLOOKUP(F6864,'Customer Info'!A6855:E7355,5,0)</f>
        <v>#N/A</v>
      </c>
      <c r="K6864" s="7" t="e">
        <f>VLOOKUP(J6864,'Product Details'!B6855:C7023,2,0)</f>
        <v>#N/A</v>
      </c>
      <c r="L6864" s="7" t="e">
        <f>VLOOKUP(J6864,'Product Details'!B6855:D7023,3,0)</f>
        <v>#N/A</v>
      </c>
      <c r="M6864" s="7" t="e">
        <f>VLOOKUP(J6864,'Product Details'!B6856:E7023,4,0)</f>
        <v>#N/A</v>
      </c>
      <c r="Q6864" s="8">
        <f t="shared" si="428"/>
        <v>0</v>
      </c>
      <c r="R6864" s="8">
        <f t="shared" si="429"/>
        <v>0</v>
      </c>
      <c r="T6864" s="9">
        <f t="shared" si="430"/>
        <v>0</v>
      </c>
      <c r="U6864" s="34" t="e">
        <f t="shared" si="431"/>
        <v>#DIV/0!</v>
      </c>
    </row>
    <row r="6865" spans="7:21" x14ac:dyDescent="0.25">
      <c r="G6865" s="33" t="e">
        <f>VLOOKUP(F6865,'Customer Info'!A6856:B7356,2,0)</f>
        <v>#N/A</v>
      </c>
      <c r="H6865" s="6" t="e">
        <f>VLOOKUP(F6865,'Customer Info'!A6856:C7356,3,0)</f>
        <v>#N/A</v>
      </c>
      <c r="I6865" s="6" t="e">
        <f>VLOOKUP(F6865,'Customer Info'!A6856:E7356,5,0)</f>
        <v>#N/A</v>
      </c>
      <c r="K6865" s="7" t="e">
        <f>VLOOKUP(J6865,'Product Details'!B6856:C7024,2,0)</f>
        <v>#N/A</v>
      </c>
      <c r="L6865" s="7" t="e">
        <f>VLOOKUP(J6865,'Product Details'!B6856:D7024,3,0)</f>
        <v>#N/A</v>
      </c>
      <c r="M6865" s="7" t="e">
        <f>VLOOKUP(J6865,'Product Details'!B6857:E7024,4,0)</f>
        <v>#N/A</v>
      </c>
      <c r="Q6865" s="8">
        <f t="shared" si="428"/>
        <v>0</v>
      </c>
      <c r="R6865" s="8">
        <f t="shared" si="429"/>
        <v>0</v>
      </c>
      <c r="T6865" s="9">
        <f t="shared" si="430"/>
        <v>0</v>
      </c>
      <c r="U6865" s="34" t="e">
        <f t="shared" si="431"/>
        <v>#DIV/0!</v>
      </c>
    </row>
    <row r="6866" spans="7:21" x14ac:dyDescent="0.25">
      <c r="G6866" s="33" t="e">
        <f>VLOOKUP(F6866,'Customer Info'!A6857:B7357,2,0)</f>
        <v>#N/A</v>
      </c>
      <c r="H6866" s="6" t="e">
        <f>VLOOKUP(F6866,'Customer Info'!A6857:C7357,3,0)</f>
        <v>#N/A</v>
      </c>
      <c r="I6866" s="6" t="e">
        <f>VLOOKUP(F6866,'Customer Info'!A6857:E7357,5,0)</f>
        <v>#N/A</v>
      </c>
      <c r="K6866" s="7" t="e">
        <f>VLOOKUP(J6866,'Product Details'!B6857:C7025,2,0)</f>
        <v>#N/A</v>
      </c>
      <c r="L6866" s="7" t="e">
        <f>VLOOKUP(J6866,'Product Details'!B6857:D7025,3,0)</f>
        <v>#N/A</v>
      </c>
      <c r="M6866" s="7" t="e">
        <f>VLOOKUP(J6866,'Product Details'!B6858:E7025,4,0)</f>
        <v>#N/A</v>
      </c>
      <c r="Q6866" s="8">
        <f t="shared" si="428"/>
        <v>0</v>
      </c>
      <c r="R6866" s="8">
        <f t="shared" si="429"/>
        <v>0</v>
      </c>
      <c r="T6866" s="9">
        <f t="shared" si="430"/>
        <v>0</v>
      </c>
      <c r="U6866" s="34" t="e">
        <f t="shared" si="431"/>
        <v>#DIV/0!</v>
      </c>
    </row>
    <row r="6867" spans="7:21" x14ac:dyDescent="0.25">
      <c r="G6867" s="33" t="e">
        <f>VLOOKUP(F6867,'Customer Info'!A6858:B7358,2,0)</f>
        <v>#N/A</v>
      </c>
      <c r="H6867" s="6" t="e">
        <f>VLOOKUP(F6867,'Customer Info'!A6858:C7358,3,0)</f>
        <v>#N/A</v>
      </c>
      <c r="I6867" s="6" t="e">
        <f>VLOOKUP(F6867,'Customer Info'!A6858:E7358,5,0)</f>
        <v>#N/A</v>
      </c>
      <c r="K6867" s="7" t="e">
        <f>VLOOKUP(J6867,'Product Details'!B6858:C7026,2,0)</f>
        <v>#N/A</v>
      </c>
      <c r="L6867" s="7" t="e">
        <f>VLOOKUP(J6867,'Product Details'!B6858:D7026,3,0)</f>
        <v>#N/A</v>
      </c>
      <c r="M6867" s="7" t="e">
        <f>VLOOKUP(J6867,'Product Details'!B6859:E7026,4,0)</f>
        <v>#N/A</v>
      </c>
      <c r="Q6867" s="8">
        <f t="shared" si="428"/>
        <v>0</v>
      </c>
      <c r="R6867" s="8">
        <f t="shared" si="429"/>
        <v>0</v>
      </c>
      <c r="T6867" s="9">
        <f t="shared" si="430"/>
        <v>0</v>
      </c>
      <c r="U6867" s="34" t="e">
        <f t="shared" si="431"/>
        <v>#DIV/0!</v>
      </c>
    </row>
    <row r="6868" spans="7:21" x14ac:dyDescent="0.25">
      <c r="G6868" s="33" t="e">
        <f>VLOOKUP(F6868,'Customer Info'!A6859:B7359,2,0)</f>
        <v>#N/A</v>
      </c>
      <c r="H6868" s="6" t="e">
        <f>VLOOKUP(F6868,'Customer Info'!A6859:C7359,3,0)</f>
        <v>#N/A</v>
      </c>
      <c r="I6868" s="6" t="e">
        <f>VLOOKUP(F6868,'Customer Info'!A6859:E7359,5,0)</f>
        <v>#N/A</v>
      </c>
      <c r="K6868" s="7" t="e">
        <f>VLOOKUP(J6868,'Product Details'!B6859:C7027,2,0)</f>
        <v>#N/A</v>
      </c>
      <c r="L6868" s="7" t="e">
        <f>VLOOKUP(J6868,'Product Details'!B6859:D7027,3,0)</f>
        <v>#N/A</v>
      </c>
      <c r="M6868" s="7" t="e">
        <f>VLOOKUP(J6868,'Product Details'!B6860:E7027,4,0)</f>
        <v>#N/A</v>
      </c>
      <c r="Q6868" s="8">
        <f t="shared" si="428"/>
        <v>0</v>
      </c>
      <c r="R6868" s="8">
        <f t="shared" si="429"/>
        <v>0</v>
      </c>
      <c r="T6868" s="9">
        <f t="shared" si="430"/>
        <v>0</v>
      </c>
      <c r="U6868" s="34" t="e">
        <f t="shared" si="431"/>
        <v>#DIV/0!</v>
      </c>
    </row>
    <row r="6869" spans="7:21" x14ac:dyDescent="0.25">
      <c r="G6869" s="33" t="e">
        <f>VLOOKUP(F6869,'Customer Info'!A6860:B7360,2,0)</f>
        <v>#N/A</v>
      </c>
      <c r="H6869" s="6" t="e">
        <f>VLOOKUP(F6869,'Customer Info'!A6860:C7360,3,0)</f>
        <v>#N/A</v>
      </c>
      <c r="I6869" s="6" t="e">
        <f>VLOOKUP(F6869,'Customer Info'!A6860:E7360,5,0)</f>
        <v>#N/A</v>
      </c>
      <c r="K6869" s="7" t="e">
        <f>VLOOKUP(J6869,'Product Details'!B6860:C7028,2,0)</f>
        <v>#N/A</v>
      </c>
      <c r="L6869" s="7" t="e">
        <f>VLOOKUP(J6869,'Product Details'!B6860:D7028,3,0)</f>
        <v>#N/A</v>
      </c>
      <c r="M6869" s="7" t="e">
        <f>VLOOKUP(J6869,'Product Details'!B6861:E7028,4,0)</f>
        <v>#N/A</v>
      </c>
      <c r="Q6869" s="8">
        <f t="shared" si="428"/>
        <v>0</v>
      </c>
      <c r="R6869" s="8">
        <f t="shared" si="429"/>
        <v>0</v>
      </c>
      <c r="T6869" s="9">
        <f t="shared" si="430"/>
        <v>0</v>
      </c>
      <c r="U6869" s="34" t="e">
        <f t="shared" si="431"/>
        <v>#DIV/0!</v>
      </c>
    </row>
    <row r="6870" spans="7:21" x14ac:dyDescent="0.25">
      <c r="G6870" s="33" t="e">
        <f>VLOOKUP(F6870,'Customer Info'!A6861:B7361,2,0)</f>
        <v>#N/A</v>
      </c>
      <c r="H6870" s="6" t="e">
        <f>VLOOKUP(F6870,'Customer Info'!A6861:C7361,3,0)</f>
        <v>#N/A</v>
      </c>
      <c r="I6870" s="6" t="e">
        <f>VLOOKUP(F6870,'Customer Info'!A6861:E7361,5,0)</f>
        <v>#N/A</v>
      </c>
      <c r="K6870" s="7" t="e">
        <f>VLOOKUP(J6870,'Product Details'!B6861:C7029,2,0)</f>
        <v>#N/A</v>
      </c>
      <c r="L6870" s="7" t="e">
        <f>VLOOKUP(J6870,'Product Details'!B6861:D7029,3,0)</f>
        <v>#N/A</v>
      </c>
      <c r="M6870" s="7" t="e">
        <f>VLOOKUP(J6870,'Product Details'!B6862:E7029,4,0)</f>
        <v>#N/A</v>
      </c>
      <c r="Q6870" s="8">
        <f t="shared" si="428"/>
        <v>0</v>
      </c>
      <c r="R6870" s="8">
        <f t="shared" si="429"/>
        <v>0</v>
      </c>
      <c r="T6870" s="9">
        <f t="shared" si="430"/>
        <v>0</v>
      </c>
      <c r="U6870" s="34" t="e">
        <f t="shared" si="431"/>
        <v>#DIV/0!</v>
      </c>
    </row>
    <row r="6871" spans="7:21" x14ac:dyDescent="0.25">
      <c r="G6871" s="33" t="e">
        <f>VLOOKUP(F6871,'Customer Info'!A6862:B7362,2,0)</f>
        <v>#N/A</v>
      </c>
      <c r="H6871" s="6" t="e">
        <f>VLOOKUP(F6871,'Customer Info'!A6862:C7362,3,0)</f>
        <v>#N/A</v>
      </c>
      <c r="I6871" s="6" t="e">
        <f>VLOOKUP(F6871,'Customer Info'!A6862:E7362,5,0)</f>
        <v>#N/A</v>
      </c>
      <c r="K6871" s="7" t="e">
        <f>VLOOKUP(J6871,'Product Details'!B6862:C7030,2,0)</f>
        <v>#N/A</v>
      </c>
      <c r="L6871" s="7" t="e">
        <f>VLOOKUP(J6871,'Product Details'!B6862:D7030,3,0)</f>
        <v>#N/A</v>
      </c>
      <c r="M6871" s="7" t="e">
        <f>VLOOKUP(J6871,'Product Details'!B6863:E7030,4,0)</f>
        <v>#N/A</v>
      </c>
      <c r="Q6871" s="8">
        <f t="shared" si="428"/>
        <v>0</v>
      </c>
      <c r="R6871" s="8">
        <f t="shared" si="429"/>
        <v>0</v>
      </c>
      <c r="T6871" s="9">
        <f t="shared" si="430"/>
        <v>0</v>
      </c>
      <c r="U6871" s="34" t="e">
        <f t="shared" si="431"/>
        <v>#DIV/0!</v>
      </c>
    </row>
    <row r="6872" spans="7:21" x14ac:dyDescent="0.25">
      <c r="G6872" s="33" t="e">
        <f>VLOOKUP(F6872,'Customer Info'!A6863:B7363,2,0)</f>
        <v>#N/A</v>
      </c>
      <c r="H6872" s="6" t="e">
        <f>VLOOKUP(F6872,'Customer Info'!A6863:C7363,3,0)</f>
        <v>#N/A</v>
      </c>
      <c r="I6872" s="6" t="e">
        <f>VLOOKUP(F6872,'Customer Info'!A6863:E7363,5,0)</f>
        <v>#N/A</v>
      </c>
      <c r="K6872" s="7" t="e">
        <f>VLOOKUP(J6872,'Product Details'!B6863:C7031,2,0)</f>
        <v>#N/A</v>
      </c>
      <c r="L6872" s="7" t="e">
        <f>VLOOKUP(J6872,'Product Details'!B6863:D7031,3,0)</f>
        <v>#N/A</v>
      </c>
      <c r="M6872" s="7" t="e">
        <f>VLOOKUP(J6872,'Product Details'!B6864:E7031,4,0)</f>
        <v>#N/A</v>
      </c>
      <c r="Q6872" s="8">
        <f t="shared" si="428"/>
        <v>0</v>
      </c>
      <c r="R6872" s="8">
        <f t="shared" si="429"/>
        <v>0</v>
      </c>
      <c r="T6872" s="9">
        <f t="shared" si="430"/>
        <v>0</v>
      </c>
      <c r="U6872" s="34" t="e">
        <f t="shared" si="431"/>
        <v>#DIV/0!</v>
      </c>
    </row>
    <row r="6873" spans="7:21" x14ac:dyDescent="0.25">
      <c r="G6873" s="33" t="e">
        <f>VLOOKUP(F6873,'Customer Info'!A6864:B7364,2,0)</f>
        <v>#N/A</v>
      </c>
      <c r="H6873" s="6" t="e">
        <f>VLOOKUP(F6873,'Customer Info'!A6864:C7364,3,0)</f>
        <v>#N/A</v>
      </c>
      <c r="I6873" s="6" t="e">
        <f>VLOOKUP(F6873,'Customer Info'!A6864:E7364,5,0)</f>
        <v>#N/A</v>
      </c>
      <c r="K6873" s="7" t="e">
        <f>VLOOKUP(J6873,'Product Details'!B6864:C7032,2,0)</f>
        <v>#N/A</v>
      </c>
      <c r="L6873" s="7" t="e">
        <f>VLOOKUP(J6873,'Product Details'!B6864:D7032,3,0)</f>
        <v>#N/A</v>
      </c>
      <c r="M6873" s="7" t="e">
        <f>VLOOKUP(J6873,'Product Details'!B6865:E7032,4,0)</f>
        <v>#N/A</v>
      </c>
      <c r="Q6873" s="8">
        <f t="shared" si="428"/>
        <v>0</v>
      </c>
      <c r="R6873" s="8">
        <f t="shared" si="429"/>
        <v>0</v>
      </c>
      <c r="T6873" s="9">
        <f t="shared" si="430"/>
        <v>0</v>
      </c>
      <c r="U6873" s="34" t="e">
        <f t="shared" si="431"/>
        <v>#DIV/0!</v>
      </c>
    </row>
    <row r="6874" spans="7:21" x14ac:dyDescent="0.25">
      <c r="G6874" s="33" t="e">
        <f>VLOOKUP(F6874,'Customer Info'!A6865:B7365,2,0)</f>
        <v>#N/A</v>
      </c>
      <c r="H6874" s="6" t="e">
        <f>VLOOKUP(F6874,'Customer Info'!A6865:C7365,3,0)</f>
        <v>#N/A</v>
      </c>
      <c r="I6874" s="6" t="e">
        <f>VLOOKUP(F6874,'Customer Info'!A6865:E7365,5,0)</f>
        <v>#N/A</v>
      </c>
      <c r="K6874" s="7" t="e">
        <f>VLOOKUP(J6874,'Product Details'!B6865:C7033,2,0)</f>
        <v>#N/A</v>
      </c>
      <c r="L6874" s="7" t="e">
        <f>VLOOKUP(J6874,'Product Details'!B6865:D7033,3,0)</f>
        <v>#N/A</v>
      </c>
      <c r="M6874" s="7" t="e">
        <f>VLOOKUP(J6874,'Product Details'!B6866:E7033,4,0)</f>
        <v>#N/A</v>
      </c>
      <c r="Q6874" s="8">
        <f t="shared" si="428"/>
        <v>0</v>
      </c>
      <c r="R6874" s="8">
        <f t="shared" si="429"/>
        <v>0</v>
      </c>
      <c r="T6874" s="9">
        <f t="shared" si="430"/>
        <v>0</v>
      </c>
      <c r="U6874" s="34" t="e">
        <f t="shared" si="431"/>
        <v>#DIV/0!</v>
      </c>
    </row>
    <row r="6875" spans="7:21" x14ac:dyDescent="0.25">
      <c r="G6875" s="33" t="e">
        <f>VLOOKUP(F6875,'Customer Info'!A6866:B7366,2,0)</f>
        <v>#N/A</v>
      </c>
      <c r="H6875" s="6" t="e">
        <f>VLOOKUP(F6875,'Customer Info'!A6866:C7366,3,0)</f>
        <v>#N/A</v>
      </c>
      <c r="I6875" s="6" t="e">
        <f>VLOOKUP(F6875,'Customer Info'!A6866:E7366,5,0)</f>
        <v>#N/A</v>
      </c>
      <c r="K6875" s="7" t="e">
        <f>VLOOKUP(J6875,'Product Details'!B6866:C7034,2,0)</f>
        <v>#N/A</v>
      </c>
      <c r="L6875" s="7" t="e">
        <f>VLOOKUP(J6875,'Product Details'!B6866:D7034,3,0)</f>
        <v>#N/A</v>
      </c>
      <c r="M6875" s="7" t="e">
        <f>VLOOKUP(J6875,'Product Details'!B6867:E7034,4,0)</f>
        <v>#N/A</v>
      </c>
      <c r="Q6875" s="8">
        <f t="shared" si="428"/>
        <v>0</v>
      </c>
      <c r="R6875" s="8">
        <f t="shared" si="429"/>
        <v>0</v>
      </c>
      <c r="T6875" s="9">
        <f t="shared" si="430"/>
        <v>0</v>
      </c>
      <c r="U6875" s="34" t="e">
        <f t="shared" si="431"/>
        <v>#DIV/0!</v>
      </c>
    </row>
    <row r="6876" spans="7:21" x14ac:dyDescent="0.25">
      <c r="G6876" s="33" t="e">
        <f>VLOOKUP(F6876,'Customer Info'!A6867:B7367,2,0)</f>
        <v>#N/A</v>
      </c>
      <c r="H6876" s="6" t="e">
        <f>VLOOKUP(F6876,'Customer Info'!A6867:C7367,3,0)</f>
        <v>#N/A</v>
      </c>
      <c r="I6876" s="6" t="e">
        <f>VLOOKUP(F6876,'Customer Info'!A6867:E7367,5,0)</f>
        <v>#N/A</v>
      </c>
      <c r="K6876" s="7" t="e">
        <f>VLOOKUP(J6876,'Product Details'!B6867:C7035,2,0)</f>
        <v>#N/A</v>
      </c>
      <c r="L6876" s="7" t="e">
        <f>VLOOKUP(J6876,'Product Details'!B6867:D7035,3,0)</f>
        <v>#N/A</v>
      </c>
      <c r="M6876" s="7" t="e">
        <f>VLOOKUP(J6876,'Product Details'!B6868:E7035,4,0)</f>
        <v>#N/A</v>
      </c>
      <c r="Q6876" s="8">
        <f t="shared" si="428"/>
        <v>0</v>
      </c>
      <c r="R6876" s="8">
        <f t="shared" si="429"/>
        <v>0</v>
      </c>
      <c r="T6876" s="9">
        <f t="shared" si="430"/>
        <v>0</v>
      </c>
      <c r="U6876" s="34" t="e">
        <f t="shared" si="431"/>
        <v>#DIV/0!</v>
      </c>
    </row>
    <row r="6877" spans="7:21" x14ac:dyDescent="0.25">
      <c r="G6877" s="33" t="e">
        <f>VLOOKUP(F6877,'Customer Info'!A6868:B7368,2,0)</f>
        <v>#N/A</v>
      </c>
      <c r="H6877" s="6" t="e">
        <f>VLOOKUP(F6877,'Customer Info'!A6868:C7368,3,0)</f>
        <v>#N/A</v>
      </c>
      <c r="I6877" s="6" t="e">
        <f>VLOOKUP(F6877,'Customer Info'!A6868:E7368,5,0)</f>
        <v>#N/A</v>
      </c>
      <c r="K6877" s="7" t="e">
        <f>VLOOKUP(J6877,'Product Details'!B6868:C7036,2,0)</f>
        <v>#N/A</v>
      </c>
      <c r="L6877" s="7" t="e">
        <f>VLOOKUP(J6877,'Product Details'!B6868:D7036,3,0)</f>
        <v>#N/A</v>
      </c>
      <c r="M6877" s="7" t="e">
        <f>VLOOKUP(J6877,'Product Details'!B6869:E7036,4,0)</f>
        <v>#N/A</v>
      </c>
      <c r="Q6877" s="8">
        <f t="shared" si="428"/>
        <v>0</v>
      </c>
      <c r="R6877" s="8">
        <f t="shared" si="429"/>
        <v>0</v>
      </c>
      <c r="T6877" s="9">
        <f t="shared" si="430"/>
        <v>0</v>
      </c>
      <c r="U6877" s="34" t="e">
        <f t="shared" si="431"/>
        <v>#DIV/0!</v>
      </c>
    </row>
    <row r="6878" spans="7:21" x14ac:dyDescent="0.25">
      <c r="G6878" s="33" t="e">
        <f>VLOOKUP(F6878,'Customer Info'!A6869:B7369,2,0)</f>
        <v>#N/A</v>
      </c>
      <c r="H6878" s="6" t="e">
        <f>VLOOKUP(F6878,'Customer Info'!A6869:C7369,3,0)</f>
        <v>#N/A</v>
      </c>
      <c r="I6878" s="6" t="e">
        <f>VLOOKUP(F6878,'Customer Info'!A6869:E7369,5,0)</f>
        <v>#N/A</v>
      </c>
      <c r="K6878" s="7" t="e">
        <f>VLOOKUP(J6878,'Product Details'!B6869:C7037,2,0)</f>
        <v>#N/A</v>
      </c>
      <c r="L6878" s="7" t="e">
        <f>VLOOKUP(J6878,'Product Details'!B6869:D7037,3,0)</f>
        <v>#N/A</v>
      </c>
      <c r="M6878" s="7" t="e">
        <f>VLOOKUP(J6878,'Product Details'!B6870:E7037,4,0)</f>
        <v>#N/A</v>
      </c>
      <c r="Q6878" s="8">
        <f t="shared" si="428"/>
        <v>0</v>
      </c>
      <c r="R6878" s="8">
        <f t="shared" si="429"/>
        <v>0</v>
      </c>
      <c r="T6878" s="9">
        <f t="shared" si="430"/>
        <v>0</v>
      </c>
      <c r="U6878" s="34" t="e">
        <f t="shared" si="431"/>
        <v>#DIV/0!</v>
      </c>
    </row>
    <row r="6879" spans="7:21" x14ac:dyDescent="0.25">
      <c r="G6879" s="33" t="e">
        <f>VLOOKUP(F6879,'Customer Info'!A6870:B7370,2,0)</f>
        <v>#N/A</v>
      </c>
      <c r="H6879" s="6" t="e">
        <f>VLOOKUP(F6879,'Customer Info'!A6870:C7370,3,0)</f>
        <v>#N/A</v>
      </c>
      <c r="I6879" s="6" t="e">
        <f>VLOOKUP(F6879,'Customer Info'!A6870:E7370,5,0)</f>
        <v>#N/A</v>
      </c>
      <c r="K6879" s="7" t="e">
        <f>VLOOKUP(J6879,'Product Details'!B6870:C7038,2,0)</f>
        <v>#N/A</v>
      </c>
      <c r="L6879" s="7" t="e">
        <f>VLOOKUP(J6879,'Product Details'!B6870:D7038,3,0)</f>
        <v>#N/A</v>
      </c>
      <c r="M6879" s="7" t="e">
        <f>VLOOKUP(J6879,'Product Details'!B6871:E7038,4,0)</f>
        <v>#N/A</v>
      </c>
      <c r="Q6879" s="8">
        <f t="shared" si="428"/>
        <v>0</v>
      </c>
      <c r="R6879" s="8">
        <f t="shared" si="429"/>
        <v>0</v>
      </c>
      <c r="T6879" s="9">
        <f t="shared" si="430"/>
        <v>0</v>
      </c>
      <c r="U6879" s="34" t="e">
        <f t="shared" si="431"/>
        <v>#DIV/0!</v>
      </c>
    </row>
    <row r="6880" spans="7:21" x14ac:dyDescent="0.25">
      <c r="G6880" s="33" t="e">
        <f>VLOOKUP(F6880,'Customer Info'!A6871:B7371,2,0)</f>
        <v>#N/A</v>
      </c>
      <c r="H6880" s="6" t="e">
        <f>VLOOKUP(F6880,'Customer Info'!A6871:C7371,3,0)</f>
        <v>#N/A</v>
      </c>
      <c r="I6880" s="6" t="e">
        <f>VLOOKUP(F6880,'Customer Info'!A6871:E7371,5,0)</f>
        <v>#N/A</v>
      </c>
      <c r="K6880" s="7" t="e">
        <f>VLOOKUP(J6880,'Product Details'!B6871:C7039,2,0)</f>
        <v>#N/A</v>
      </c>
      <c r="L6880" s="7" t="e">
        <f>VLOOKUP(J6880,'Product Details'!B6871:D7039,3,0)</f>
        <v>#N/A</v>
      </c>
      <c r="M6880" s="7" t="e">
        <f>VLOOKUP(J6880,'Product Details'!B6872:E7039,4,0)</f>
        <v>#N/A</v>
      </c>
      <c r="Q6880" s="8">
        <f t="shared" si="428"/>
        <v>0</v>
      </c>
      <c r="R6880" s="8">
        <f t="shared" si="429"/>
        <v>0</v>
      </c>
      <c r="T6880" s="9">
        <f t="shared" si="430"/>
        <v>0</v>
      </c>
      <c r="U6880" s="34" t="e">
        <f t="shared" si="431"/>
        <v>#DIV/0!</v>
      </c>
    </row>
    <row r="6881" spans="7:21" x14ac:dyDescent="0.25">
      <c r="G6881" s="33" t="e">
        <f>VLOOKUP(F6881,'Customer Info'!A6872:B7372,2,0)</f>
        <v>#N/A</v>
      </c>
      <c r="H6881" s="6" t="e">
        <f>VLOOKUP(F6881,'Customer Info'!A6872:C7372,3,0)</f>
        <v>#N/A</v>
      </c>
      <c r="I6881" s="6" t="e">
        <f>VLOOKUP(F6881,'Customer Info'!A6872:E7372,5,0)</f>
        <v>#N/A</v>
      </c>
      <c r="K6881" s="7" t="e">
        <f>VLOOKUP(J6881,'Product Details'!B6872:C7040,2,0)</f>
        <v>#N/A</v>
      </c>
      <c r="L6881" s="7" t="e">
        <f>VLOOKUP(J6881,'Product Details'!B6872:D7040,3,0)</f>
        <v>#N/A</v>
      </c>
      <c r="M6881" s="7" t="e">
        <f>VLOOKUP(J6881,'Product Details'!B6873:E7040,4,0)</f>
        <v>#N/A</v>
      </c>
      <c r="Q6881" s="8">
        <f t="shared" si="428"/>
        <v>0</v>
      </c>
      <c r="R6881" s="8">
        <f t="shared" si="429"/>
        <v>0</v>
      </c>
      <c r="T6881" s="9">
        <f t="shared" si="430"/>
        <v>0</v>
      </c>
      <c r="U6881" s="34" t="e">
        <f t="shared" si="431"/>
        <v>#DIV/0!</v>
      </c>
    </row>
    <row r="6882" spans="7:21" x14ac:dyDescent="0.25">
      <c r="G6882" s="33" t="e">
        <f>VLOOKUP(F6882,'Customer Info'!A6873:B7373,2,0)</f>
        <v>#N/A</v>
      </c>
      <c r="H6882" s="6" t="e">
        <f>VLOOKUP(F6882,'Customer Info'!A6873:C7373,3,0)</f>
        <v>#N/A</v>
      </c>
      <c r="I6882" s="6" t="e">
        <f>VLOOKUP(F6882,'Customer Info'!A6873:E7373,5,0)</f>
        <v>#N/A</v>
      </c>
      <c r="K6882" s="7" t="e">
        <f>VLOOKUP(J6882,'Product Details'!B6873:C7041,2,0)</f>
        <v>#N/A</v>
      </c>
      <c r="L6882" s="7" t="e">
        <f>VLOOKUP(J6882,'Product Details'!B6873:D7041,3,0)</f>
        <v>#N/A</v>
      </c>
      <c r="M6882" s="7" t="e">
        <f>VLOOKUP(J6882,'Product Details'!B6874:E7041,4,0)</f>
        <v>#N/A</v>
      </c>
      <c r="Q6882" s="8">
        <f t="shared" si="428"/>
        <v>0</v>
      </c>
      <c r="R6882" s="8">
        <f t="shared" si="429"/>
        <v>0</v>
      </c>
      <c r="T6882" s="9">
        <f t="shared" si="430"/>
        <v>0</v>
      </c>
      <c r="U6882" s="34" t="e">
        <f t="shared" si="431"/>
        <v>#DIV/0!</v>
      </c>
    </row>
    <row r="6883" spans="7:21" x14ac:dyDescent="0.25">
      <c r="G6883" s="33" t="e">
        <f>VLOOKUP(F6883,'Customer Info'!A6874:B7374,2,0)</f>
        <v>#N/A</v>
      </c>
      <c r="H6883" s="6" t="e">
        <f>VLOOKUP(F6883,'Customer Info'!A6874:C7374,3,0)</f>
        <v>#N/A</v>
      </c>
      <c r="I6883" s="6" t="e">
        <f>VLOOKUP(F6883,'Customer Info'!A6874:E7374,5,0)</f>
        <v>#N/A</v>
      </c>
      <c r="K6883" s="7" t="e">
        <f>VLOOKUP(J6883,'Product Details'!B6874:C7042,2,0)</f>
        <v>#N/A</v>
      </c>
      <c r="L6883" s="7" t="e">
        <f>VLOOKUP(J6883,'Product Details'!B6874:D7042,3,0)</f>
        <v>#N/A</v>
      </c>
      <c r="M6883" s="7" t="e">
        <f>VLOOKUP(J6883,'Product Details'!B6875:E7042,4,0)</f>
        <v>#N/A</v>
      </c>
      <c r="Q6883" s="8">
        <f t="shared" si="428"/>
        <v>0</v>
      </c>
      <c r="R6883" s="8">
        <f t="shared" si="429"/>
        <v>0</v>
      </c>
      <c r="T6883" s="9">
        <f t="shared" si="430"/>
        <v>0</v>
      </c>
      <c r="U6883" s="34" t="e">
        <f t="shared" si="431"/>
        <v>#DIV/0!</v>
      </c>
    </row>
    <row r="6884" spans="7:21" x14ac:dyDescent="0.25">
      <c r="G6884" s="33" t="e">
        <f>VLOOKUP(F6884,'Customer Info'!A6875:B7375,2,0)</f>
        <v>#N/A</v>
      </c>
      <c r="H6884" s="6" t="e">
        <f>VLOOKUP(F6884,'Customer Info'!A6875:C7375,3,0)</f>
        <v>#N/A</v>
      </c>
      <c r="I6884" s="6" t="e">
        <f>VLOOKUP(F6884,'Customer Info'!A6875:E7375,5,0)</f>
        <v>#N/A</v>
      </c>
      <c r="K6884" s="7" t="e">
        <f>VLOOKUP(J6884,'Product Details'!B6875:C7043,2,0)</f>
        <v>#N/A</v>
      </c>
      <c r="L6884" s="7" t="e">
        <f>VLOOKUP(J6884,'Product Details'!B6875:D7043,3,0)</f>
        <v>#N/A</v>
      </c>
      <c r="M6884" s="7" t="e">
        <f>VLOOKUP(J6884,'Product Details'!B6876:E7043,4,0)</f>
        <v>#N/A</v>
      </c>
      <c r="Q6884" s="8">
        <f t="shared" si="428"/>
        <v>0</v>
      </c>
      <c r="R6884" s="8">
        <f t="shared" si="429"/>
        <v>0</v>
      </c>
      <c r="T6884" s="9">
        <f t="shared" si="430"/>
        <v>0</v>
      </c>
      <c r="U6884" s="34" t="e">
        <f t="shared" si="431"/>
        <v>#DIV/0!</v>
      </c>
    </row>
    <row r="6885" spans="7:21" x14ac:dyDescent="0.25">
      <c r="G6885" s="33" t="e">
        <f>VLOOKUP(F6885,'Customer Info'!A6876:B7376,2,0)</f>
        <v>#N/A</v>
      </c>
      <c r="H6885" s="6" t="e">
        <f>VLOOKUP(F6885,'Customer Info'!A6876:C7376,3,0)</f>
        <v>#N/A</v>
      </c>
      <c r="I6885" s="6" t="e">
        <f>VLOOKUP(F6885,'Customer Info'!A6876:E7376,5,0)</f>
        <v>#N/A</v>
      </c>
      <c r="K6885" s="7" t="e">
        <f>VLOOKUP(J6885,'Product Details'!B6876:C7044,2,0)</f>
        <v>#N/A</v>
      </c>
      <c r="L6885" s="7" t="e">
        <f>VLOOKUP(J6885,'Product Details'!B6876:D7044,3,0)</f>
        <v>#N/A</v>
      </c>
      <c r="M6885" s="7" t="e">
        <f>VLOOKUP(J6885,'Product Details'!B6877:E7044,4,0)</f>
        <v>#N/A</v>
      </c>
      <c r="Q6885" s="8">
        <f t="shared" si="428"/>
        <v>0</v>
      </c>
      <c r="R6885" s="8">
        <f t="shared" si="429"/>
        <v>0</v>
      </c>
      <c r="T6885" s="9">
        <f t="shared" si="430"/>
        <v>0</v>
      </c>
      <c r="U6885" s="34" t="e">
        <f t="shared" si="431"/>
        <v>#DIV/0!</v>
      </c>
    </row>
    <row r="6886" spans="7:21" x14ac:dyDescent="0.25">
      <c r="G6886" s="33" t="e">
        <f>VLOOKUP(F6886,'Customer Info'!A6877:B7377,2,0)</f>
        <v>#N/A</v>
      </c>
      <c r="H6886" s="6" t="e">
        <f>VLOOKUP(F6886,'Customer Info'!A6877:C7377,3,0)</f>
        <v>#N/A</v>
      </c>
      <c r="I6886" s="6" t="e">
        <f>VLOOKUP(F6886,'Customer Info'!A6877:E7377,5,0)</f>
        <v>#N/A</v>
      </c>
      <c r="K6886" s="7" t="e">
        <f>VLOOKUP(J6886,'Product Details'!B6877:C7045,2,0)</f>
        <v>#N/A</v>
      </c>
      <c r="L6886" s="7" t="e">
        <f>VLOOKUP(J6886,'Product Details'!B6877:D7045,3,0)</f>
        <v>#N/A</v>
      </c>
      <c r="M6886" s="7" t="e">
        <f>VLOOKUP(J6886,'Product Details'!B6878:E7045,4,0)</f>
        <v>#N/A</v>
      </c>
      <c r="Q6886" s="8">
        <f t="shared" si="428"/>
        <v>0</v>
      </c>
      <c r="R6886" s="8">
        <f t="shared" si="429"/>
        <v>0</v>
      </c>
      <c r="T6886" s="9">
        <f t="shared" si="430"/>
        <v>0</v>
      </c>
      <c r="U6886" s="34" t="e">
        <f t="shared" si="431"/>
        <v>#DIV/0!</v>
      </c>
    </row>
    <row r="6887" spans="7:21" x14ac:dyDescent="0.25">
      <c r="G6887" s="33" t="e">
        <f>VLOOKUP(F6887,'Customer Info'!A6878:B7378,2,0)</f>
        <v>#N/A</v>
      </c>
      <c r="H6887" s="6" t="e">
        <f>VLOOKUP(F6887,'Customer Info'!A6878:C7378,3,0)</f>
        <v>#N/A</v>
      </c>
      <c r="I6887" s="6" t="e">
        <f>VLOOKUP(F6887,'Customer Info'!A6878:E7378,5,0)</f>
        <v>#N/A</v>
      </c>
      <c r="K6887" s="7" t="e">
        <f>VLOOKUP(J6887,'Product Details'!B6878:C7046,2,0)</f>
        <v>#N/A</v>
      </c>
      <c r="L6887" s="7" t="e">
        <f>VLOOKUP(J6887,'Product Details'!B6878:D7046,3,0)</f>
        <v>#N/A</v>
      </c>
      <c r="M6887" s="7" t="e">
        <f>VLOOKUP(J6887,'Product Details'!B6879:E7046,4,0)</f>
        <v>#N/A</v>
      </c>
      <c r="Q6887" s="8">
        <f t="shared" si="428"/>
        <v>0</v>
      </c>
      <c r="R6887" s="8">
        <f t="shared" si="429"/>
        <v>0</v>
      </c>
      <c r="T6887" s="9">
        <f t="shared" si="430"/>
        <v>0</v>
      </c>
      <c r="U6887" s="34" t="e">
        <f t="shared" si="431"/>
        <v>#DIV/0!</v>
      </c>
    </row>
    <row r="6888" spans="7:21" x14ac:dyDescent="0.25">
      <c r="G6888" s="33" t="e">
        <f>VLOOKUP(F6888,'Customer Info'!A6879:B7379,2,0)</f>
        <v>#N/A</v>
      </c>
      <c r="H6888" s="6" t="e">
        <f>VLOOKUP(F6888,'Customer Info'!A6879:C7379,3,0)</f>
        <v>#N/A</v>
      </c>
      <c r="I6888" s="6" t="e">
        <f>VLOOKUP(F6888,'Customer Info'!A6879:E7379,5,0)</f>
        <v>#N/A</v>
      </c>
      <c r="K6888" s="7" t="e">
        <f>VLOOKUP(J6888,'Product Details'!B6879:C7047,2,0)</f>
        <v>#N/A</v>
      </c>
      <c r="L6888" s="7" t="e">
        <f>VLOOKUP(J6888,'Product Details'!B6879:D7047,3,0)</f>
        <v>#N/A</v>
      </c>
      <c r="M6888" s="7" t="e">
        <f>VLOOKUP(J6888,'Product Details'!B6880:E7047,4,0)</f>
        <v>#N/A</v>
      </c>
      <c r="Q6888" s="8">
        <f t="shared" si="428"/>
        <v>0</v>
      </c>
      <c r="R6888" s="8">
        <f t="shared" si="429"/>
        <v>0</v>
      </c>
      <c r="T6888" s="9">
        <f t="shared" si="430"/>
        <v>0</v>
      </c>
      <c r="U6888" s="34" t="e">
        <f t="shared" si="431"/>
        <v>#DIV/0!</v>
      </c>
    </row>
    <row r="6889" spans="7:21" x14ac:dyDescent="0.25">
      <c r="G6889" s="33" t="e">
        <f>VLOOKUP(F6889,'Customer Info'!A6880:B7380,2,0)</f>
        <v>#N/A</v>
      </c>
      <c r="H6889" s="6" t="e">
        <f>VLOOKUP(F6889,'Customer Info'!A6880:C7380,3,0)</f>
        <v>#N/A</v>
      </c>
      <c r="I6889" s="6" t="e">
        <f>VLOOKUP(F6889,'Customer Info'!A6880:E7380,5,0)</f>
        <v>#N/A</v>
      </c>
      <c r="K6889" s="7" t="e">
        <f>VLOOKUP(J6889,'Product Details'!B6880:C7048,2,0)</f>
        <v>#N/A</v>
      </c>
      <c r="L6889" s="7" t="e">
        <f>VLOOKUP(J6889,'Product Details'!B6880:D7048,3,0)</f>
        <v>#N/A</v>
      </c>
      <c r="M6889" s="7" t="e">
        <f>VLOOKUP(J6889,'Product Details'!B6881:E7048,4,0)</f>
        <v>#N/A</v>
      </c>
      <c r="Q6889" s="8">
        <f t="shared" si="428"/>
        <v>0</v>
      </c>
      <c r="R6889" s="8">
        <f t="shared" si="429"/>
        <v>0</v>
      </c>
      <c r="T6889" s="9">
        <f t="shared" si="430"/>
        <v>0</v>
      </c>
      <c r="U6889" s="34" t="e">
        <f t="shared" si="431"/>
        <v>#DIV/0!</v>
      </c>
    </row>
    <row r="6890" spans="7:21" x14ac:dyDescent="0.25">
      <c r="G6890" s="33" t="e">
        <f>VLOOKUP(F6890,'Customer Info'!A6881:B7381,2,0)</f>
        <v>#N/A</v>
      </c>
      <c r="H6890" s="6" t="e">
        <f>VLOOKUP(F6890,'Customer Info'!A6881:C7381,3,0)</f>
        <v>#N/A</v>
      </c>
      <c r="I6890" s="6" t="e">
        <f>VLOOKUP(F6890,'Customer Info'!A6881:E7381,5,0)</f>
        <v>#N/A</v>
      </c>
      <c r="K6890" s="7" t="e">
        <f>VLOOKUP(J6890,'Product Details'!B6881:C7049,2,0)</f>
        <v>#N/A</v>
      </c>
      <c r="L6890" s="7" t="e">
        <f>VLOOKUP(J6890,'Product Details'!B6881:D7049,3,0)</f>
        <v>#N/A</v>
      </c>
      <c r="M6890" s="7" t="e">
        <f>VLOOKUP(J6890,'Product Details'!B6882:E7049,4,0)</f>
        <v>#N/A</v>
      </c>
      <c r="Q6890" s="8">
        <f t="shared" si="428"/>
        <v>0</v>
      </c>
      <c r="R6890" s="8">
        <f t="shared" si="429"/>
        <v>0</v>
      </c>
      <c r="T6890" s="9">
        <f t="shared" si="430"/>
        <v>0</v>
      </c>
      <c r="U6890" s="34" t="e">
        <f t="shared" si="431"/>
        <v>#DIV/0!</v>
      </c>
    </row>
    <row r="6891" spans="7:21" x14ac:dyDescent="0.25">
      <c r="G6891" s="33" t="e">
        <f>VLOOKUP(F6891,'Customer Info'!A6882:B7382,2,0)</f>
        <v>#N/A</v>
      </c>
      <c r="H6891" s="6" t="e">
        <f>VLOOKUP(F6891,'Customer Info'!A6882:C7382,3,0)</f>
        <v>#N/A</v>
      </c>
      <c r="I6891" s="6" t="e">
        <f>VLOOKUP(F6891,'Customer Info'!A6882:E7382,5,0)</f>
        <v>#N/A</v>
      </c>
      <c r="K6891" s="7" t="e">
        <f>VLOOKUP(J6891,'Product Details'!B6882:C7050,2,0)</f>
        <v>#N/A</v>
      </c>
      <c r="L6891" s="7" t="e">
        <f>VLOOKUP(J6891,'Product Details'!B6882:D7050,3,0)</f>
        <v>#N/A</v>
      </c>
      <c r="M6891" s="7" t="e">
        <f>VLOOKUP(J6891,'Product Details'!B6883:E7050,4,0)</f>
        <v>#N/A</v>
      </c>
      <c r="Q6891" s="8">
        <f t="shared" si="428"/>
        <v>0</v>
      </c>
      <c r="R6891" s="8">
        <f t="shared" si="429"/>
        <v>0</v>
      </c>
      <c r="T6891" s="9">
        <f t="shared" si="430"/>
        <v>0</v>
      </c>
      <c r="U6891" s="34" t="e">
        <f t="shared" si="431"/>
        <v>#DIV/0!</v>
      </c>
    </row>
    <row r="6892" spans="7:21" x14ac:dyDescent="0.25">
      <c r="G6892" s="33" t="e">
        <f>VLOOKUP(F6892,'Customer Info'!A6883:B7383,2,0)</f>
        <v>#N/A</v>
      </c>
      <c r="H6892" s="6" t="e">
        <f>VLOOKUP(F6892,'Customer Info'!A6883:C7383,3,0)</f>
        <v>#N/A</v>
      </c>
      <c r="I6892" s="6" t="e">
        <f>VLOOKUP(F6892,'Customer Info'!A6883:E7383,5,0)</f>
        <v>#N/A</v>
      </c>
      <c r="K6892" s="7" t="e">
        <f>VLOOKUP(J6892,'Product Details'!B6883:C7051,2,0)</f>
        <v>#N/A</v>
      </c>
      <c r="L6892" s="7" t="e">
        <f>VLOOKUP(J6892,'Product Details'!B6883:D7051,3,0)</f>
        <v>#N/A</v>
      </c>
      <c r="M6892" s="7" t="e">
        <f>VLOOKUP(J6892,'Product Details'!B6884:E7051,4,0)</f>
        <v>#N/A</v>
      </c>
      <c r="Q6892" s="8">
        <f t="shared" si="428"/>
        <v>0</v>
      </c>
      <c r="R6892" s="8">
        <f t="shared" si="429"/>
        <v>0</v>
      </c>
      <c r="T6892" s="9">
        <f t="shared" si="430"/>
        <v>0</v>
      </c>
      <c r="U6892" s="34" t="e">
        <f t="shared" si="431"/>
        <v>#DIV/0!</v>
      </c>
    </row>
    <row r="6893" spans="7:21" x14ac:dyDescent="0.25">
      <c r="G6893" s="33" t="e">
        <f>VLOOKUP(F6893,'Customer Info'!A6884:B7384,2,0)</f>
        <v>#N/A</v>
      </c>
      <c r="H6893" s="6" t="e">
        <f>VLOOKUP(F6893,'Customer Info'!A6884:C7384,3,0)</f>
        <v>#N/A</v>
      </c>
      <c r="I6893" s="6" t="e">
        <f>VLOOKUP(F6893,'Customer Info'!A6884:E7384,5,0)</f>
        <v>#N/A</v>
      </c>
      <c r="K6893" s="7" t="e">
        <f>VLOOKUP(J6893,'Product Details'!B6884:C7052,2,0)</f>
        <v>#N/A</v>
      </c>
      <c r="L6893" s="7" t="e">
        <f>VLOOKUP(J6893,'Product Details'!B6884:D7052,3,0)</f>
        <v>#N/A</v>
      </c>
      <c r="M6893" s="7" t="e">
        <f>VLOOKUP(J6893,'Product Details'!B6885:E7052,4,0)</f>
        <v>#N/A</v>
      </c>
      <c r="Q6893" s="8">
        <f t="shared" si="428"/>
        <v>0</v>
      </c>
      <c r="R6893" s="8">
        <f t="shared" si="429"/>
        <v>0</v>
      </c>
      <c r="T6893" s="9">
        <f t="shared" si="430"/>
        <v>0</v>
      </c>
      <c r="U6893" s="34" t="e">
        <f t="shared" si="431"/>
        <v>#DIV/0!</v>
      </c>
    </row>
    <row r="6894" spans="7:21" x14ac:dyDescent="0.25">
      <c r="G6894" s="33" t="e">
        <f>VLOOKUP(F6894,'Customer Info'!A6885:B7385,2,0)</f>
        <v>#N/A</v>
      </c>
      <c r="H6894" s="6" t="e">
        <f>VLOOKUP(F6894,'Customer Info'!A6885:C7385,3,0)</f>
        <v>#N/A</v>
      </c>
      <c r="I6894" s="6" t="e">
        <f>VLOOKUP(F6894,'Customer Info'!A6885:E7385,5,0)</f>
        <v>#N/A</v>
      </c>
      <c r="K6894" s="7" t="e">
        <f>VLOOKUP(J6894,'Product Details'!B6885:C7053,2,0)</f>
        <v>#N/A</v>
      </c>
      <c r="L6894" s="7" t="e">
        <f>VLOOKUP(J6894,'Product Details'!B6885:D7053,3,0)</f>
        <v>#N/A</v>
      </c>
      <c r="M6894" s="7" t="e">
        <f>VLOOKUP(J6894,'Product Details'!B6886:E7053,4,0)</f>
        <v>#N/A</v>
      </c>
      <c r="Q6894" s="8">
        <f t="shared" si="428"/>
        <v>0</v>
      </c>
      <c r="R6894" s="8">
        <f t="shared" si="429"/>
        <v>0</v>
      </c>
      <c r="T6894" s="9">
        <f t="shared" si="430"/>
        <v>0</v>
      </c>
      <c r="U6894" s="34" t="e">
        <f t="shared" si="431"/>
        <v>#DIV/0!</v>
      </c>
    </row>
    <row r="6895" spans="7:21" x14ac:dyDescent="0.25">
      <c r="G6895" s="33" t="e">
        <f>VLOOKUP(F6895,'Customer Info'!A6886:B7386,2,0)</f>
        <v>#N/A</v>
      </c>
      <c r="H6895" s="6" t="e">
        <f>VLOOKUP(F6895,'Customer Info'!A6886:C7386,3,0)</f>
        <v>#N/A</v>
      </c>
      <c r="I6895" s="6" t="e">
        <f>VLOOKUP(F6895,'Customer Info'!A6886:E7386,5,0)</f>
        <v>#N/A</v>
      </c>
      <c r="K6895" s="7" t="e">
        <f>VLOOKUP(J6895,'Product Details'!B6886:C7054,2,0)</f>
        <v>#N/A</v>
      </c>
      <c r="L6895" s="7" t="e">
        <f>VLOOKUP(J6895,'Product Details'!B6886:D7054,3,0)</f>
        <v>#N/A</v>
      </c>
      <c r="M6895" s="7" t="e">
        <f>VLOOKUP(J6895,'Product Details'!B6887:E7054,4,0)</f>
        <v>#N/A</v>
      </c>
      <c r="Q6895" s="8">
        <f t="shared" si="428"/>
        <v>0</v>
      </c>
      <c r="R6895" s="8">
        <f t="shared" si="429"/>
        <v>0</v>
      </c>
      <c r="T6895" s="9">
        <f t="shared" si="430"/>
        <v>0</v>
      </c>
      <c r="U6895" s="34" t="e">
        <f t="shared" si="431"/>
        <v>#DIV/0!</v>
      </c>
    </row>
    <row r="6896" spans="7:21" x14ac:dyDescent="0.25">
      <c r="G6896" s="33" t="e">
        <f>VLOOKUP(F6896,'Customer Info'!A6887:B7387,2,0)</f>
        <v>#N/A</v>
      </c>
      <c r="H6896" s="6" t="e">
        <f>VLOOKUP(F6896,'Customer Info'!A6887:C7387,3,0)</f>
        <v>#N/A</v>
      </c>
      <c r="I6896" s="6" t="e">
        <f>VLOOKUP(F6896,'Customer Info'!A6887:E7387,5,0)</f>
        <v>#N/A</v>
      </c>
      <c r="K6896" s="7" t="e">
        <f>VLOOKUP(J6896,'Product Details'!B6887:C7055,2,0)</f>
        <v>#N/A</v>
      </c>
      <c r="L6896" s="7" t="e">
        <f>VLOOKUP(J6896,'Product Details'!B6887:D7055,3,0)</f>
        <v>#N/A</v>
      </c>
      <c r="M6896" s="7" t="e">
        <f>VLOOKUP(J6896,'Product Details'!B6888:E7055,4,0)</f>
        <v>#N/A</v>
      </c>
      <c r="Q6896" s="8">
        <f t="shared" si="428"/>
        <v>0</v>
      </c>
      <c r="R6896" s="8">
        <f t="shared" si="429"/>
        <v>0</v>
      </c>
      <c r="T6896" s="9">
        <f t="shared" si="430"/>
        <v>0</v>
      </c>
      <c r="U6896" s="34" t="e">
        <f t="shared" si="431"/>
        <v>#DIV/0!</v>
      </c>
    </row>
    <row r="6897" spans="7:21" x14ac:dyDescent="0.25">
      <c r="G6897" s="33" t="e">
        <f>VLOOKUP(F6897,'Customer Info'!A6888:B7388,2,0)</f>
        <v>#N/A</v>
      </c>
      <c r="H6897" s="6" t="e">
        <f>VLOOKUP(F6897,'Customer Info'!A6888:C7388,3,0)</f>
        <v>#N/A</v>
      </c>
      <c r="I6897" s="6" t="e">
        <f>VLOOKUP(F6897,'Customer Info'!A6888:E7388,5,0)</f>
        <v>#N/A</v>
      </c>
      <c r="K6897" s="7" t="e">
        <f>VLOOKUP(J6897,'Product Details'!B6888:C7056,2,0)</f>
        <v>#N/A</v>
      </c>
      <c r="L6897" s="7" t="e">
        <f>VLOOKUP(J6897,'Product Details'!B6888:D7056,3,0)</f>
        <v>#N/A</v>
      </c>
      <c r="M6897" s="7" t="e">
        <f>VLOOKUP(J6897,'Product Details'!B6889:E7056,4,0)</f>
        <v>#N/A</v>
      </c>
      <c r="Q6897" s="8">
        <f t="shared" si="428"/>
        <v>0</v>
      </c>
      <c r="R6897" s="8">
        <f t="shared" si="429"/>
        <v>0</v>
      </c>
      <c r="T6897" s="9">
        <f t="shared" si="430"/>
        <v>0</v>
      </c>
      <c r="U6897" s="34" t="e">
        <f t="shared" si="431"/>
        <v>#DIV/0!</v>
      </c>
    </row>
    <row r="6898" spans="7:21" x14ac:dyDescent="0.25">
      <c r="G6898" s="33" t="e">
        <f>VLOOKUP(F6898,'Customer Info'!A6889:B7389,2,0)</f>
        <v>#N/A</v>
      </c>
      <c r="H6898" s="6" t="e">
        <f>VLOOKUP(F6898,'Customer Info'!A6889:C7389,3,0)</f>
        <v>#N/A</v>
      </c>
      <c r="I6898" s="6" t="e">
        <f>VLOOKUP(F6898,'Customer Info'!A6889:E7389,5,0)</f>
        <v>#N/A</v>
      </c>
      <c r="K6898" s="7" t="e">
        <f>VLOOKUP(J6898,'Product Details'!B6889:C7057,2,0)</f>
        <v>#N/A</v>
      </c>
      <c r="L6898" s="7" t="e">
        <f>VLOOKUP(J6898,'Product Details'!B6889:D7057,3,0)</f>
        <v>#N/A</v>
      </c>
      <c r="M6898" s="7" t="e">
        <f>VLOOKUP(J6898,'Product Details'!B6890:E7057,4,0)</f>
        <v>#N/A</v>
      </c>
      <c r="Q6898" s="8">
        <f t="shared" si="428"/>
        <v>0</v>
      </c>
      <c r="R6898" s="8">
        <f t="shared" si="429"/>
        <v>0</v>
      </c>
      <c r="T6898" s="9">
        <f t="shared" si="430"/>
        <v>0</v>
      </c>
      <c r="U6898" s="34" t="e">
        <f t="shared" si="431"/>
        <v>#DIV/0!</v>
      </c>
    </row>
    <row r="6899" spans="7:21" x14ac:dyDescent="0.25">
      <c r="G6899" s="33" t="e">
        <f>VLOOKUP(F6899,'Customer Info'!A6890:B7390,2,0)</f>
        <v>#N/A</v>
      </c>
      <c r="H6899" s="6" t="e">
        <f>VLOOKUP(F6899,'Customer Info'!A6890:C7390,3,0)</f>
        <v>#N/A</v>
      </c>
      <c r="I6899" s="6" t="e">
        <f>VLOOKUP(F6899,'Customer Info'!A6890:E7390,5,0)</f>
        <v>#N/A</v>
      </c>
      <c r="K6899" s="7" t="e">
        <f>VLOOKUP(J6899,'Product Details'!B6890:C7058,2,0)</f>
        <v>#N/A</v>
      </c>
      <c r="L6899" s="7" t="e">
        <f>VLOOKUP(J6899,'Product Details'!B6890:D7058,3,0)</f>
        <v>#N/A</v>
      </c>
      <c r="M6899" s="7" t="e">
        <f>VLOOKUP(J6899,'Product Details'!B6891:E7058,4,0)</f>
        <v>#N/A</v>
      </c>
      <c r="Q6899" s="8">
        <f t="shared" si="428"/>
        <v>0</v>
      </c>
      <c r="R6899" s="8">
        <f t="shared" si="429"/>
        <v>0</v>
      </c>
      <c r="T6899" s="9">
        <f t="shared" si="430"/>
        <v>0</v>
      </c>
      <c r="U6899" s="34" t="e">
        <f t="shared" si="431"/>
        <v>#DIV/0!</v>
      </c>
    </row>
    <row r="6900" spans="7:21" x14ac:dyDescent="0.25">
      <c r="G6900" s="33" t="e">
        <f>VLOOKUP(F6900,'Customer Info'!A6891:B7391,2,0)</f>
        <v>#N/A</v>
      </c>
      <c r="H6900" s="6" t="e">
        <f>VLOOKUP(F6900,'Customer Info'!A6891:C7391,3,0)</f>
        <v>#N/A</v>
      </c>
      <c r="I6900" s="6" t="e">
        <f>VLOOKUP(F6900,'Customer Info'!A6891:E7391,5,0)</f>
        <v>#N/A</v>
      </c>
      <c r="K6900" s="7" t="e">
        <f>VLOOKUP(J6900,'Product Details'!B6891:C7059,2,0)</f>
        <v>#N/A</v>
      </c>
      <c r="L6900" s="7" t="e">
        <f>VLOOKUP(J6900,'Product Details'!B6891:D7059,3,0)</f>
        <v>#N/A</v>
      </c>
      <c r="M6900" s="7" t="e">
        <f>VLOOKUP(J6900,'Product Details'!B6892:E7059,4,0)</f>
        <v>#N/A</v>
      </c>
      <c r="Q6900" s="8">
        <f t="shared" si="428"/>
        <v>0</v>
      </c>
      <c r="R6900" s="8">
        <f t="shared" si="429"/>
        <v>0</v>
      </c>
      <c r="T6900" s="9">
        <f t="shared" si="430"/>
        <v>0</v>
      </c>
      <c r="U6900" s="34" t="e">
        <f t="shared" si="431"/>
        <v>#DIV/0!</v>
      </c>
    </row>
    <row r="6901" spans="7:21" x14ac:dyDescent="0.25">
      <c r="G6901" s="33" t="e">
        <f>VLOOKUP(F6901,'Customer Info'!A6892:B7392,2,0)</f>
        <v>#N/A</v>
      </c>
      <c r="H6901" s="6" t="e">
        <f>VLOOKUP(F6901,'Customer Info'!A6892:C7392,3,0)</f>
        <v>#N/A</v>
      </c>
      <c r="I6901" s="6" t="e">
        <f>VLOOKUP(F6901,'Customer Info'!A6892:E7392,5,0)</f>
        <v>#N/A</v>
      </c>
      <c r="K6901" s="7" t="e">
        <f>VLOOKUP(J6901,'Product Details'!B6892:C7060,2,0)</f>
        <v>#N/A</v>
      </c>
      <c r="L6901" s="7" t="e">
        <f>VLOOKUP(J6901,'Product Details'!B6892:D7060,3,0)</f>
        <v>#N/A</v>
      </c>
      <c r="M6901" s="7" t="e">
        <f>VLOOKUP(J6901,'Product Details'!B6893:E7060,4,0)</f>
        <v>#N/A</v>
      </c>
      <c r="Q6901" s="8">
        <f t="shared" si="428"/>
        <v>0</v>
      </c>
      <c r="R6901" s="8">
        <f t="shared" si="429"/>
        <v>0</v>
      </c>
      <c r="T6901" s="9">
        <f t="shared" si="430"/>
        <v>0</v>
      </c>
      <c r="U6901" s="34" t="e">
        <f t="shared" si="431"/>
        <v>#DIV/0!</v>
      </c>
    </row>
    <row r="6902" spans="7:21" x14ac:dyDescent="0.25">
      <c r="G6902" s="33" t="e">
        <f>VLOOKUP(F6902,'Customer Info'!A6893:B7393,2,0)</f>
        <v>#N/A</v>
      </c>
      <c r="H6902" s="6" t="e">
        <f>VLOOKUP(F6902,'Customer Info'!A6893:C7393,3,0)</f>
        <v>#N/A</v>
      </c>
      <c r="I6902" s="6" t="e">
        <f>VLOOKUP(F6902,'Customer Info'!A6893:E7393,5,0)</f>
        <v>#N/A</v>
      </c>
      <c r="K6902" s="7" t="e">
        <f>VLOOKUP(J6902,'Product Details'!B6893:C7061,2,0)</f>
        <v>#N/A</v>
      </c>
      <c r="L6902" s="7" t="e">
        <f>VLOOKUP(J6902,'Product Details'!B6893:D7061,3,0)</f>
        <v>#N/A</v>
      </c>
      <c r="M6902" s="7" t="e">
        <f>VLOOKUP(J6902,'Product Details'!B6894:E7061,4,0)</f>
        <v>#N/A</v>
      </c>
      <c r="Q6902" s="8">
        <f t="shared" si="428"/>
        <v>0</v>
      </c>
      <c r="R6902" s="8">
        <f t="shared" si="429"/>
        <v>0</v>
      </c>
      <c r="T6902" s="9">
        <f t="shared" si="430"/>
        <v>0</v>
      </c>
      <c r="U6902" s="34" t="e">
        <f t="shared" si="431"/>
        <v>#DIV/0!</v>
      </c>
    </row>
    <row r="6903" spans="7:21" x14ac:dyDescent="0.25">
      <c r="G6903" s="33" t="e">
        <f>VLOOKUP(F6903,'Customer Info'!A6894:B7394,2,0)</f>
        <v>#N/A</v>
      </c>
      <c r="H6903" s="6" t="e">
        <f>VLOOKUP(F6903,'Customer Info'!A6894:C7394,3,0)</f>
        <v>#N/A</v>
      </c>
      <c r="I6903" s="6" t="e">
        <f>VLOOKUP(F6903,'Customer Info'!A6894:E7394,5,0)</f>
        <v>#N/A</v>
      </c>
      <c r="K6903" s="7" t="e">
        <f>VLOOKUP(J6903,'Product Details'!B6894:C7062,2,0)</f>
        <v>#N/A</v>
      </c>
      <c r="L6903" s="7" t="e">
        <f>VLOOKUP(J6903,'Product Details'!B6894:D7062,3,0)</f>
        <v>#N/A</v>
      </c>
      <c r="M6903" s="7" t="e">
        <f>VLOOKUP(J6903,'Product Details'!B6895:E7062,4,0)</f>
        <v>#N/A</v>
      </c>
      <c r="Q6903" s="8">
        <f t="shared" si="428"/>
        <v>0</v>
      </c>
      <c r="R6903" s="8">
        <f t="shared" si="429"/>
        <v>0</v>
      </c>
      <c r="T6903" s="9">
        <f t="shared" si="430"/>
        <v>0</v>
      </c>
      <c r="U6903" s="34" t="e">
        <f t="shared" si="431"/>
        <v>#DIV/0!</v>
      </c>
    </row>
    <row r="6904" spans="7:21" x14ac:dyDescent="0.25">
      <c r="G6904" s="33" t="e">
        <f>VLOOKUP(F6904,'Customer Info'!A6895:B7395,2,0)</f>
        <v>#N/A</v>
      </c>
      <c r="H6904" s="6" t="e">
        <f>VLOOKUP(F6904,'Customer Info'!A6895:C7395,3,0)</f>
        <v>#N/A</v>
      </c>
      <c r="I6904" s="6" t="e">
        <f>VLOOKUP(F6904,'Customer Info'!A6895:E7395,5,0)</f>
        <v>#N/A</v>
      </c>
      <c r="K6904" s="7" t="e">
        <f>VLOOKUP(J6904,'Product Details'!B6895:C7063,2,0)</f>
        <v>#N/A</v>
      </c>
      <c r="L6904" s="7" t="e">
        <f>VLOOKUP(J6904,'Product Details'!B6895:D7063,3,0)</f>
        <v>#N/A</v>
      </c>
      <c r="M6904" s="7" t="e">
        <f>VLOOKUP(J6904,'Product Details'!B6896:E7063,4,0)</f>
        <v>#N/A</v>
      </c>
      <c r="Q6904" s="8">
        <f t="shared" si="428"/>
        <v>0</v>
      </c>
      <c r="R6904" s="8">
        <f t="shared" si="429"/>
        <v>0</v>
      </c>
      <c r="T6904" s="9">
        <f t="shared" si="430"/>
        <v>0</v>
      </c>
      <c r="U6904" s="34" t="e">
        <f t="shared" si="431"/>
        <v>#DIV/0!</v>
      </c>
    </row>
    <row r="6905" spans="7:21" x14ac:dyDescent="0.25">
      <c r="G6905" s="33" t="e">
        <f>VLOOKUP(F6905,'Customer Info'!A6896:B7396,2,0)</f>
        <v>#N/A</v>
      </c>
      <c r="H6905" s="6" t="e">
        <f>VLOOKUP(F6905,'Customer Info'!A6896:C7396,3,0)</f>
        <v>#N/A</v>
      </c>
      <c r="I6905" s="6" t="e">
        <f>VLOOKUP(F6905,'Customer Info'!A6896:E7396,5,0)</f>
        <v>#N/A</v>
      </c>
      <c r="K6905" s="7" t="e">
        <f>VLOOKUP(J6905,'Product Details'!B6896:C7064,2,0)</f>
        <v>#N/A</v>
      </c>
      <c r="L6905" s="7" t="e">
        <f>VLOOKUP(J6905,'Product Details'!B6896:D7064,3,0)</f>
        <v>#N/A</v>
      </c>
      <c r="M6905" s="7" t="e">
        <f>VLOOKUP(J6905,'Product Details'!B6897:E7064,4,0)</f>
        <v>#N/A</v>
      </c>
      <c r="Q6905" s="8">
        <f t="shared" si="428"/>
        <v>0</v>
      </c>
      <c r="R6905" s="8">
        <f t="shared" si="429"/>
        <v>0</v>
      </c>
      <c r="T6905" s="9">
        <f t="shared" si="430"/>
        <v>0</v>
      </c>
      <c r="U6905" s="34" t="e">
        <f t="shared" si="431"/>
        <v>#DIV/0!</v>
      </c>
    </row>
    <row r="6906" spans="7:21" x14ac:dyDescent="0.25">
      <c r="G6906" s="33" t="e">
        <f>VLOOKUP(F6906,'Customer Info'!A6897:B7397,2,0)</f>
        <v>#N/A</v>
      </c>
      <c r="H6906" s="6" t="e">
        <f>VLOOKUP(F6906,'Customer Info'!A6897:C7397,3,0)</f>
        <v>#N/A</v>
      </c>
      <c r="I6906" s="6" t="e">
        <f>VLOOKUP(F6906,'Customer Info'!A6897:E7397,5,0)</f>
        <v>#N/A</v>
      </c>
      <c r="K6906" s="7" t="e">
        <f>VLOOKUP(J6906,'Product Details'!B6897:C7065,2,0)</f>
        <v>#N/A</v>
      </c>
      <c r="L6906" s="7" t="e">
        <f>VLOOKUP(J6906,'Product Details'!B6897:D7065,3,0)</f>
        <v>#N/A</v>
      </c>
      <c r="M6906" s="7" t="e">
        <f>VLOOKUP(J6906,'Product Details'!B6898:E7065,4,0)</f>
        <v>#N/A</v>
      </c>
      <c r="Q6906" s="8">
        <f t="shared" si="428"/>
        <v>0</v>
      </c>
      <c r="R6906" s="8">
        <f t="shared" si="429"/>
        <v>0</v>
      </c>
      <c r="T6906" s="9">
        <f t="shared" si="430"/>
        <v>0</v>
      </c>
      <c r="U6906" s="34" t="e">
        <f t="shared" si="431"/>
        <v>#DIV/0!</v>
      </c>
    </row>
    <row r="6907" spans="7:21" x14ac:dyDescent="0.25">
      <c r="G6907" s="33" t="e">
        <f>VLOOKUP(F6907,'Customer Info'!A6898:B7398,2,0)</f>
        <v>#N/A</v>
      </c>
      <c r="H6907" s="6" t="e">
        <f>VLOOKUP(F6907,'Customer Info'!A6898:C7398,3,0)</f>
        <v>#N/A</v>
      </c>
      <c r="I6907" s="6" t="e">
        <f>VLOOKUP(F6907,'Customer Info'!A6898:E7398,5,0)</f>
        <v>#N/A</v>
      </c>
      <c r="K6907" s="7" t="e">
        <f>VLOOKUP(J6907,'Product Details'!B6898:C7066,2,0)</f>
        <v>#N/A</v>
      </c>
      <c r="L6907" s="7" t="e">
        <f>VLOOKUP(J6907,'Product Details'!B6898:D7066,3,0)</f>
        <v>#N/A</v>
      </c>
      <c r="M6907" s="7" t="e">
        <f>VLOOKUP(J6907,'Product Details'!B6899:E7066,4,0)</f>
        <v>#N/A</v>
      </c>
      <c r="Q6907" s="8">
        <f t="shared" si="428"/>
        <v>0</v>
      </c>
      <c r="R6907" s="8">
        <f t="shared" si="429"/>
        <v>0</v>
      </c>
      <c r="T6907" s="9">
        <f t="shared" si="430"/>
        <v>0</v>
      </c>
      <c r="U6907" s="34" t="e">
        <f t="shared" si="431"/>
        <v>#DIV/0!</v>
      </c>
    </row>
    <row r="6908" spans="7:21" x14ac:dyDescent="0.25">
      <c r="G6908" s="33" t="e">
        <f>VLOOKUP(F6908,'Customer Info'!A6899:B7399,2,0)</f>
        <v>#N/A</v>
      </c>
      <c r="H6908" s="6" t="e">
        <f>VLOOKUP(F6908,'Customer Info'!A6899:C7399,3,0)</f>
        <v>#N/A</v>
      </c>
      <c r="I6908" s="6" t="e">
        <f>VLOOKUP(F6908,'Customer Info'!A6899:E7399,5,0)</f>
        <v>#N/A</v>
      </c>
      <c r="K6908" s="7" t="e">
        <f>VLOOKUP(J6908,'Product Details'!B6899:C7067,2,0)</f>
        <v>#N/A</v>
      </c>
      <c r="L6908" s="7" t="e">
        <f>VLOOKUP(J6908,'Product Details'!B6899:D7067,3,0)</f>
        <v>#N/A</v>
      </c>
      <c r="M6908" s="7" t="e">
        <f>VLOOKUP(J6908,'Product Details'!B6900:E7067,4,0)</f>
        <v>#N/A</v>
      </c>
      <c r="Q6908" s="8">
        <f t="shared" si="428"/>
        <v>0</v>
      </c>
      <c r="R6908" s="8">
        <f t="shared" si="429"/>
        <v>0</v>
      </c>
      <c r="T6908" s="9">
        <f t="shared" si="430"/>
        <v>0</v>
      </c>
      <c r="U6908" s="34" t="e">
        <f t="shared" si="431"/>
        <v>#DIV/0!</v>
      </c>
    </row>
    <row r="6909" spans="7:21" x14ac:dyDescent="0.25">
      <c r="G6909" s="33" t="e">
        <f>VLOOKUP(F6909,'Customer Info'!A6900:B7400,2,0)</f>
        <v>#N/A</v>
      </c>
      <c r="H6909" s="6" t="e">
        <f>VLOOKUP(F6909,'Customer Info'!A6900:C7400,3,0)</f>
        <v>#N/A</v>
      </c>
      <c r="I6909" s="6" t="e">
        <f>VLOOKUP(F6909,'Customer Info'!A6900:E7400,5,0)</f>
        <v>#N/A</v>
      </c>
      <c r="K6909" s="7" t="e">
        <f>VLOOKUP(J6909,'Product Details'!B6900:C7068,2,0)</f>
        <v>#N/A</v>
      </c>
      <c r="L6909" s="7" t="e">
        <f>VLOOKUP(J6909,'Product Details'!B6900:D7068,3,0)</f>
        <v>#N/A</v>
      </c>
      <c r="M6909" s="7" t="e">
        <f>VLOOKUP(J6909,'Product Details'!B6901:E7068,4,0)</f>
        <v>#N/A</v>
      </c>
      <c r="Q6909" s="8">
        <f t="shared" si="428"/>
        <v>0</v>
      </c>
      <c r="R6909" s="8">
        <f t="shared" si="429"/>
        <v>0</v>
      </c>
      <c r="T6909" s="9">
        <f t="shared" si="430"/>
        <v>0</v>
      </c>
      <c r="U6909" s="34" t="e">
        <f t="shared" si="431"/>
        <v>#DIV/0!</v>
      </c>
    </row>
    <row r="6910" spans="7:21" x14ac:dyDescent="0.25">
      <c r="G6910" s="33" t="e">
        <f>VLOOKUP(F6910,'Customer Info'!A6901:B7401,2,0)</f>
        <v>#N/A</v>
      </c>
      <c r="H6910" s="6" t="e">
        <f>VLOOKUP(F6910,'Customer Info'!A6901:C7401,3,0)</f>
        <v>#N/A</v>
      </c>
      <c r="I6910" s="6" t="e">
        <f>VLOOKUP(F6910,'Customer Info'!A6901:E7401,5,0)</f>
        <v>#N/A</v>
      </c>
      <c r="K6910" s="7" t="e">
        <f>VLOOKUP(J6910,'Product Details'!B6901:C7069,2,0)</f>
        <v>#N/A</v>
      </c>
      <c r="L6910" s="7" t="e">
        <f>VLOOKUP(J6910,'Product Details'!B6901:D7069,3,0)</f>
        <v>#N/A</v>
      </c>
      <c r="M6910" s="7" t="e">
        <f>VLOOKUP(J6910,'Product Details'!B6902:E7069,4,0)</f>
        <v>#N/A</v>
      </c>
      <c r="Q6910" s="8">
        <f t="shared" si="428"/>
        <v>0</v>
      </c>
      <c r="R6910" s="8">
        <f t="shared" si="429"/>
        <v>0</v>
      </c>
      <c r="T6910" s="9">
        <f t="shared" si="430"/>
        <v>0</v>
      </c>
      <c r="U6910" s="34" t="e">
        <f t="shared" si="431"/>
        <v>#DIV/0!</v>
      </c>
    </row>
    <row r="6911" spans="7:21" x14ac:dyDescent="0.25">
      <c r="G6911" s="33" t="e">
        <f>VLOOKUP(F6911,'Customer Info'!A6902:B7402,2,0)</f>
        <v>#N/A</v>
      </c>
      <c r="H6911" s="6" t="e">
        <f>VLOOKUP(F6911,'Customer Info'!A6902:C7402,3,0)</f>
        <v>#N/A</v>
      </c>
      <c r="I6911" s="6" t="e">
        <f>VLOOKUP(F6911,'Customer Info'!A6902:E7402,5,0)</f>
        <v>#N/A</v>
      </c>
      <c r="K6911" s="7" t="e">
        <f>VLOOKUP(J6911,'Product Details'!B6902:C7070,2,0)</f>
        <v>#N/A</v>
      </c>
      <c r="L6911" s="7" t="e">
        <f>VLOOKUP(J6911,'Product Details'!B6902:D7070,3,0)</f>
        <v>#N/A</v>
      </c>
      <c r="M6911" s="7" t="e">
        <f>VLOOKUP(J6911,'Product Details'!B6903:E7070,4,0)</f>
        <v>#N/A</v>
      </c>
      <c r="Q6911" s="8">
        <f t="shared" si="428"/>
        <v>0</v>
      </c>
      <c r="R6911" s="8">
        <f t="shared" si="429"/>
        <v>0</v>
      </c>
      <c r="T6911" s="9">
        <f t="shared" si="430"/>
        <v>0</v>
      </c>
      <c r="U6911" s="34" t="e">
        <f t="shared" si="431"/>
        <v>#DIV/0!</v>
      </c>
    </row>
    <row r="6912" spans="7:21" x14ac:dyDescent="0.25">
      <c r="G6912" s="33" t="e">
        <f>VLOOKUP(F6912,'Customer Info'!A6903:B7403,2,0)</f>
        <v>#N/A</v>
      </c>
      <c r="H6912" s="6" t="e">
        <f>VLOOKUP(F6912,'Customer Info'!A6903:C7403,3,0)</f>
        <v>#N/A</v>
      </c>
      <c r="I6912" s="6" t="e">
        <f>VLOOKUP(F6912,'Customer Info'!A6903:E7403,5,0)</f>
        <v>#N/A</v>
      </c>
      <c r="K6912" s="7" t="e">
        <f>VLOOKUP(J6912,'Product Details'!B6903:C7071,2,0)</f>
        <v>#N/A</v>
      </c>
      <c r="L6912" s="7" t="e">
        <f>VLOOKUP(J6912,'Product Details'!B6903:D7071,3,0)</f>
        <v>#N/A</v>
      </c>
      <c r="M6912" s="7" t="e">
        <f>VLOOKUP(J6912,'Product Details'!B6904:E7071,4,0)</f>
        <v>#N/A</v>
      </c>
      <c r="Q6912" s="8">
        <f t="shared" si="428"/>
        <v>0</v>
      </c>
      <c r="R6912" s="8">
        <f t="shared" si="429"/>
        <v>0</v>
      </c>
      <c r="T6912" s="9">
        <f t="shared" si="430"/>
        <v>0</v>
      </c>
      <c r="U6912" s="34" t="e">
        <f t="shared" si="431"/>
        <v>#DIV/0!</v>
      </c>
    </row>
    <row r="6913" spans="7:21" x14ac:dyDescent="0.25">
      <c r="G6913" s="33" t="e">
        <f>VLOOKUP(F6913,'Customer Info'!A6904:B7404,2,0)</f>
        <v>#N/A</v>
      </c>
      <c r="H6913" s="6" t="e">
        <f>VLOOKUP(F6913,'Customer Info'!A6904:C7404,3,0)</f>
        <v>#N/A</v>
      </c>
      <c r="I6913" s="6" t="e">
        <f>VLOOKUP(F6913,'Customer Info'!A6904:E7404,5,0)</f>
        <v>#N/A</v>
      </c>
      <c r="K6913" s="7" t="e">
        <f>VLOOKUP(J6913,'Product Details'!B6904:C7072,2,0)</f>
        <v>#N/A</v>
      </c>
      <c r="L6913" s="7" t="e">
        <f>VLOOKUP(J6913,'Product Details'!B6904:D7072,3,0)</f>
        <v>#N/A</v>
      </c>
      <c r="M6913" s="7" t="e">
        <f>VLOOKUP(J6913,'Product Details'!B6905:E7072,4,0)</f>
        <v>#N/A</v>
      </c>
      <c r="Q6913" s="8">
        <f t="shared" si="428"/>
        <v>0</v>
      </c>
      <c r="R6913" s="8">
        <f t="shared" si="429"/>
        <v>0</v>
      </c>
      <c r="T6913" s="9">
        <f t="shared" si="430"/>
        <v>0</v>
      </c>
      <c r="U6913" s="34" t="e">
        <f t="shared" si="431"/>
        <v>#DIV/0!</v>
      </c>
    </row>
    <row r="6914" spans="7:21" x14ac:dyDescent="0.25">
      <c r="G6914" s="33" t="e">
        <f>VLOOKUP(F6914,'Customer Info'!A6905:B7405,2,0)</f>
        <v>#N/A</v>
      </c>
      <c r="H6914" s="6" t="e">
        <f>VLOOKUP(F6914,'Customer Info'!A6905:C7405,3,0)</f>
        <v>#N/A</v>
      </c>
      <c r="I6914" s="6" t="e">
        <f>VLOOKUP(F6914,'Customer Info'!A6905:E7405,5,0)</f>
        <v>#N/A</v>
      </c>
      <c r="K6914" s="7" t="e">
        <f>VLOOKUP(J6914,'Product Details'!B6905:C7073,2,0)</f>
        <v>#N/A</v>
      </c>
      <c r="L6914" s="7" t="e">
        <f>VLOOKUP(J6914,'Product Details'!B6905:D7073,3,0)</f>
        <v>#N/A</v>
      </c>
      <c r="M6914" s="7" t="e">
        <f>VLOOKUP(J6914,'Product Details'!B6906:E7073,4,0)</f>
        <v>#N/A</v>
      </c>
      <c r="Q6914" s="8">
        <f t="shared" si="428"/>
        <v>0</v>
      </c>
      <c r="R6914" s="8">
        <f t="shared" si="429"/>
        <v>0</v>
      </c>
      <c r="T6914" s="9">
        <f t="shared" si="430"/>
        <v>0</v>
      </c>
      <c r="U6914" s="34" t="e">
        <f t="shared" si="431"/>
        <v>#DIV/0!</v>
      </c>
    </row>
    <row r="6915" spans="7:21" x14ac:dyDescent="0.25">
      <c r="G6915" s="33" t="e">
        <f>VLOOKUP(F6915,'Customer Info'!A6906:B7406,2,0)</f>
        <v>#N/A</v>
      </c>
      <c r="H6915" s="6" t="e">
        <f>VLOOKUP(F6915,'Customer Info'!A6906:C7406,3,0)</f>
        <v>#N/A</v>
      </c>
      <c r="I6915" s="6" t="e">
        <f>VLOOKUP(F6915,'Customer Info'!A6906:E7406,5,0)</f>
        <v>#N/A</v>
      </c>
      <c r="K6915" s="7" t="e">
        <f>VLOOKUP(J6915,'Product Details'!B6906:C7074,2,0)</f>
        <v>#N/A</v>
      </c>
      <c r="L6915" s="7" t="e">
        <f>VLOOKUP(J6915,'Product Details'!B6906:D7074,3,0)</f>
        <v>#N/A</v>
      </c>
      <c r="M6915" s="7" t="e">
        <f>VLOOKUP(J6915,'Product Details'!B6907:E7074,4,0)</f>
        <v>#N/A</v>
      </c>
      <c r="Q6915" s="8">
        <f t="shared" si="428"/>
        <v>0</v>
      </c>
      <c r="R6915" s="8">
        <f t="shared" si="429"/>
        <v>0</v>
      </c>
      <c r="T6915" s="9">
        <f t="shared" si="430"/>
        <v>0</v>
      </c>
      <c r="U6915" s="34" t="e">
        <f t="shared" si="431"/>
        <v>#DIV/0!</v>
      </c>
    </row>
    <row r="6916" spans="7:21" x14ac:dyDescent="0.25">
      <c r="G6916" s="33" t="e">
        <f>VLOOKUP(F6916,'Customer Info'!A6907:B7407,2,0)</f>
        <v>#N/A</v>
      </c>
      <c r="H6916" s="6" t="e">
        <f>VLOOKUP(F6916,'Customer Info'!A6907:C7407,3,0)</f>
        <v>#N/A</v>
      </c>
      <c r="I6916" s="6" t="e">
        <f>VLOOKUP(F6916,'Customer Info'!A6907:E7407,5,0)</f>
        <v>#N/A</v>
      </c>
      <c r="K6916" s="7" t="e">
        <f>VLOOKUP(J6916,'Product Details'!B6907:C7075,2,0)</f>
        <v>#N/A</v>
      </c>
      <c r="L6916" s="7" t="e">
        <f>VLOOKUP(J6916,'Product Details'!B6907:D7075,3,0)</f>
        <v>#N/A</v>
      </c>
      <c r="M6916" s="7" t="e">
        <f>VLOOKUP(J6916,'Product Details'!B6908:E7075,4,0)</f>
        <v>#N/A</v>
      </c>
      <c r="Q6916" s="8">
        <f t="shared" si="428"/>
        <v>0</v>
      </c>
      <c r="R6916" s="8">
        <f t="shared" si="429"/>
        <v>0</v>
      </c>
      <c r="T6916" s="9">
        <f t="shared" si="430"/>
        <v>0</v>
      </c>
      <c r="U6916" s="34" t="e">
        <f t="shared" si="431"/>
        <v>#DIV/0!</v>
      </c>
    </row>
    <row r="6917" spans="7:21" x14ac:dyDescent="0.25">
      <c r="G6917" s="33" t="e">
        <f>VLOOKUP(F6917,'Customer Info'!A6908:B7408,2,0)</f>
        <v>#N/A</v>
      </c>
      <c r="H6917" s="6" t="e">
        <f>VLOOKUP(F6917,'Customer Info'!A6908:C7408,3,0)</f>
        <v>#N/A</v>
      </c>
      <c r="I6917" s="6" t="e">
        <f>VLOOKUP(F6917,'Customer Info'!A6908:E7408,5,0)</f>
        <v>#N/A</v>
      </c>
      <c r="K6917" s="7" t="e">
        <f>VLOOKUP(J6917,'Product Details'!B6908:C7076,2,0)</f>
        <v>#N/A</v>
      </c>
      <c r="L6917" s="7" t="e">
        <f>VLOOKUP(J6917,'Product Details'!B6908:D7076,3,0)</f>
        <v>#N/A</v>
      </c>
      <c r="M6917" s="7" t="e">
        <f>VLOOKUP(J6917,'Product Details'!B6909:E7076,4,0)</f>
        <v>#N/A</v>
      </c>
      <c r="Q6917" s="8">
        <f t="shared" si="428"/>
        <v>0</v>
      </c>
      <c r="R6917" s="8">
        <f t="shared" si="429"/>
        <v>0</v>
      </c>
      <c r="T6917" s="9">
        <f t="shared" si="430"/>
        <v>0</v>
      </c>
      <c r="U6917" s="34" t="e">
        <f t="shared" si="431"/>
        <v>#DIV/0!</v>
      </c>
    </row>
    <row r="6918" spans="7:21" x14ac:dyDescent="0.25">
      <c r="G6918" s="33" t="e">
        <f>VLOOKUP(F6918,'Customer Info'!A6909:B7409,2,0)</f>
        <v>#N/A</v>
      </c>
      <c r="H6918" s="6" t="e">
        <f>VLOOKUP(F6918,'Customer Info'!A6909:C7409,3,0)</f>
        <v>#N/A</v>
      </c>
      <c r="I6918" s="6" t="e">
        <f>VLOOKUP(F6918,'Customer Info'!A6909:E7409,5,0)</f>
        <v>#N/A</v>
      </c>
      <c r="K6918" s="7" t="e">
        <f>VLOOKUP(J6918,'Product Details'!B6909:C7077,2,0)</f>
        <v>#N/A</v>
      </c>
      <c r="L6918" s="7" t="e">
        <f>VLOOKUP(J6918,'Product Details'!B6909:D7077,3,0)</f>
        <v>#N/A</v>
      </c>
      <c r="M6918" s="7" t="e">
        <f>VLOOKUP(J6918,'Product Details'!B6910:E7077,4,0)</f>
        <v>#N/A</v>
      </c>
      <c r="Q6918" s="8">
        <f t="shared" si="428"/>
        <v>0</v>
      </c>
      <c r="R6918" s="8">
        <f t="shared" si="429"/>
        <v>0</v>
      </c>
      <c r="T6918" s="9">
        <f t="shared" si="430"/>
        <v>0</v>
      </c>
      <c r="U6918" s="34" t="e">
        <f t="shared" si="431"/>
        <v>#DIV/0!</v>
      </c>
    </row>
    <row r="6919" spans="7:21" x14ac:dyDescent="0.25">
      <c r="G6919" s="33" t="e">
        <f>VLOOKUP(F6919,'Customer Info'!A6910:B7410,2,0)</f>
        <v>#N/A</v>
      </c>
      <c r="H6919" s="6" t="e">
        <f>VLOOKUP(F6919,'Customer Info'!A6910:C7410,3,0)</f>
        <v>#N/A</v>
      </c>
      <c r="I6919" s="6" t="e">
        <f>VLOOKUP(F6919,'Customer Info'!A6910:E7410,5,0)</f>
        <v>#N/A</v>
      </c>
      <c r="K6919" s="7" t="e">
        <f>VLOOKUP(J6919,'Product Details'!B6910:C7078,2,0)</f>
        <v>#N/A</v>
      </c>
      <c r="L6919" s="7" t="e">
        <f>VLOOKUP(J6919,'Product Details'!B6910:D7078,3,0)</f>
        <v>#N/A</v>
      </c>
      <c r="M6919" s="7" t="e">
        <f>VLOOKUP(J6919,'Product Details'!B6911:E7078,4,0)</f>
        <v>#N/A</v>
      </c>
      <c r="Q6919" s="8">
        <f t="shared" si="428"/>
        <v>0</v>
      </c>
      <c r="R6919" s="8">
        <f t="shared" si="429"/>
        <v>0</v>
      </c>
      <c r="T6919" s="9">
        <f t="shared" si="430"/>
        <v>0</v>
      </c>
      <c r="U6919" s="34" t="e">
        <f t="shared" si="431"/>
        <v>#DIV/0!</v>
      </c>
    </row>
    <row r="6920" spans="7:21" x14ac:dyDescent="0.25">
      <c r="G6920" s="33" t="e">
        <f>VLOOKUP(F6920,'Customer Info'!A6911:B7411,2,0)</f>
        <v>#N/A</v>
      </c>
      <c r="H6920" s="6" t="e">
        <f>VLOOKUP(F6920,'Customer Info'!A6911:C7411,3,0)</f>
        <v>#N/A</v>
      </c>
      <c r="I6920" s="6" t="e">
        <f>VLOOKUP(F6920,'Customer Info'!A6911:E7411,5,0)</f>
        <v>#N/A</v>
      </c>
      <c r="K6920" s="7" t="e">
        <f>VLOOKUP(J6920,'Product Details'!B6911:C7079,2,0)</f>
        <v>#N/A</v>
      </c>
      <c r="L6920" s="7" t="e">
        <f>VLOOKUP(J6920,'Product Details'!B6911:D7079,3,0)</f>
        <v>#N/A</v>
      </c>
      <c r="M6920" s="7" t="e">
        <f>VLOOKUP(J6920,'Product Details'!B6912:E7079,4,0)</f>
        <v>#N/A</v>
      </c>
      <c r="Q6920" s="8">
        <f t="shared" si="428"/>
        <v>0</v>
      </c>
      <c r="R6920" s="8">
        <f t="shared" si="429"/>
        <v>0</v>
      </c>
      <c r="T6920" s="9">
        <f t="shared" si="430"/>
        <v>0</v>
      </c>
      <c r="U6920" s="34" t="e">
        <f t="shared" si="431"/>
        <v>#DIV/0!</v>
      </c>
    </row>
    <row r="6921" spans="7:21" x14ac:dyDescent="0.25">
      <c r="G6921" s="33" t="e">
        <f>VLOOKUP(F6921,'Customer Info'!A6912:B7412,2,0)</f>
        <v>#N/A</v>
      </c>
      <c r="H6921" s="6" t="e">
        <f>VLOOKUP(F6921,'Customer Info'!A6912:C7412,3,0)</f>
        <v>#N/A</v>
      </c>
      <c r="I6921" s="6" t="e">
        <f>VLOOKUP(F6921,'Customer Info'!A6912:E7412,5,0)</f>
        <v>#N/A</v>
      </c>
      <c r="K6921" s="7" t="e">
        <f>VLOOKUP(J6921,'Product Details'!B6912:C7080,2,0)</f>
        <v>#N/A</v>
      </c>
      <c r="L6921" s="7" t="e">
        <f>VLOOKUP(J6921,'Product Details'!B6912:D7080,3,0)</f>
        <v>#N/A</v>
      </c>
      <c r="M6921" s="7" t="e">
        <f>VLOOKUP(J6921,'Product Details'!B6913:E7080,4,0)</f>
        <v>#N/A</v>
      </c>
      <c r="Q6921" s="8">
        <f t="shared" si="428"/>
        <v>0</v>
      </c>
      <c r="R6921" s="8">
        <f t="shared" si="429"/>
        <v>0</v>
      </c>
      <c r="T6921" s="9">
        <f t="shared" si="430"/>
        <v>0</v>
      </c>
      <c r="U6921" s="34" t="e">
        <f t="shared" si="431"/>
        <v>#DIV/0!</v>
      </c>
    </row>
    <row r="6922" spans="7:21" x14ac:dyDescent="0.25">
      <c r="G6922" s="33" t="e">
        <f>VLOOKUP(F6922,'Customer Info'!A6913:B7413,2,0)</f>
        <v>#N/A</v>
      </c>
      <c r="H6922" s="6" t="e">
        <f>VLOOKUP(F6922,'Customer Info'!A6913:C7413,3,0)</f>
        <v>#N/A</v>
      </c>
      <c r="I6922" s="6" t="e">
        <f>VLOOKUP(F6922,'Customer Info'!A6913:E7413,5,0)</f>
        <v>#N/A</v>
      </c>
      <c r="K6922" s="7" t="e">
        <f>VLOOKUP(J6922,'Product Details'!B6913:C7081,2,0)</f>
        <v>#N/A</v>
      </c>
      <c r="L6922" s="7" t="e">
        <f>VLOOKUP(J6922,'Product Details'!B6913:D7081,3,0)</f>
        <v>#N/A</v>
      </c>
      <c r="M6922" s="7" t="e">
        <f>VLOOKUP(J6922,'Product Details'!B6914:E7081,4,0)</f>
        <v>#N/A</v>
      </c>
      <c r="Q6922" s="8">
        <f t="shared" si="428"/>
        <v>0</v>
      </c>
      <c r="R6922" s="8">
        <f t="shared" si="429"/>
        <v>0</v>
      </c>
      <c r="T6922" s="9">
        <f t="shared" si="430"/>
        <v>0</v>
      </c>
      <c r="U6922" s="34" t="e">
        <f t="shared" si="431"/>
        <v>#DIV/0!</v>
      </c>
    </row>
    <row r="6923" spans="7:21" x14ac:dyDescent="0.25">
      <c r="G6923" s="33" t="e">
        <f>VLOOKUP(F6923,'Customer Info'!A6914:B7414,2,0)</f>
        <v>#N/A</v>
      </c>
      <c r="H6923" s="6" t="e">
        <f>VLOOKUP(F6923,'Customer Info'!A6914:C7414,3,0)</f>
        <v>#N/A</v>
      </c>
      <c r="I6923" s="6" t="e">
        <f>VLOOKUP(F6923,'Customer Info'!A6914:E7414,5,0)</f>
        <v>#N/A</v>
      </c>
      <c r="K6923" s="7" t="e">
        <f>VLOOKUP(J6923,'Product Details'!B6914:C7082,2,0)</f>
        <v>#N/A</v>
      </c>
      <c r="L6923" s="7" t="e">
        <f>VLOOKUP(J6923,'Product Details'!B6914:D7082,3,0)</f>
        <v>#N/A</v>
      </c>
      <c r="M6923" s="7" t="e">
        <f>VLOOKUP(J6923,'Product Details'!B6915:E7082,4,0)</f>
        <v>#N/A</v>
      </c>
      <c r="Q6923" s="8">
        <f t="shared" ref="Q6923:Q6986" si="432">O6923*P6923</f>
        <v>0</v>
      </c>
      <c r="R6923" s="8">
        <f t="shared" ref="R6923:R6986" si="433">N6923*P6923</f>
        <v>0</v>
      </c>
      <c r="T6923" s="9">
        <f t="shared" ref="T6923:T6986" si="434">R6923+S6923</f>
        <v>0</v>
      </c>
      <c r="U6923" s="34" t="e">
        <f t="shared" ref="U6923:U6986" si="435">(N6923-O6923)/N6923</f>
        <v>#DIV/0!</v>
      </c>
    </row>
    <row r="6924" spans="7:21" x14ac:dyDescent="0.25">
      <c r="G6924" s="33" t="e">
        <f>VLOOKUP(F6924,'Customer Info'!A6915:B7415,2,0)</f>
        <v>#N/A</v>
      </c>
      <c r="H6924" s="6" t="e">
        <f>VLOOKUP(F6924,'Customer Info'!A6915:C7415,3,0)</f>
        <v>#N/A</v>
      </c>
      <c r="I6924" s="6" t="e">
        <f>VLOOKUP(F6924,'Customer Info'!A6915:E7415,5,0)</f>
        <v>#N/A</v>
      </c>
      <c r="K6924" s="7" t="e">
        <f>VLOOKUP(J6924,'Product Details'!B6915:C7083,2,0)</f>
        <v>#N/A</v>
      </c>
      <c r="L6924" s="7" t="e">
        <f>VLOOKUP(J6924,'Product Details'!B6915:D7083,3,0)</f>
        <v>#N/A</v>
      </c>
      <c r="M6924" s="7" t="e">
        <f>VLOOKUP(J6924,'Product Details'!B6916:E7083,4,0)</f>
        <v>#N/A</v>
      </c>
      <c r="Q6924" s="8">
        <f t="shared" si="432"/>
        <v>0</v>
      </c>
      <c r="R6924" s="8">
        <f t="shared" si="433"/>
        <v>0</v>
      </c>
      <c r="T6924" s="9">
        <f t="shared" si="434"/>
        <v>0</v>
      </c>
      <c r="U6924" s="34" t="e">
        <f t="shared" si="435"/>
        <v>#DIV/0!</v>
      </c>
    </row>
    <row r="6925" spans="7:21" x14ac:dyDescent="0.25">
      <c r="G6925" s="33" t="e">
        <f>VLOOKUP(F6925,'Customer Info'!A6916:B7416,2,0)</f>
        <v>#N/A</v>
      </c>
      <c r="H6925" s="6" t="e">
        <f>VLOOKUP(F6925,'Customer Info'!A6916:C7416,3,0)</f>
        <v>#N/A</v>
      </c>
      <c r="I6925" s="6" t="e">
        <f>VLOOKUP(F6925,'Customer Info'!A6916:E7416,5,0)</f>
        <v>#N/A</v>
      </c>
      <c r="K6925" s="7" t="e">
        <f>VLOOKUP(J6925,'Product Details'!B6916:C7084,2,0)</f>
        <v>#N/A</v>
      </c>
      <c r="L6925" s="7" t="e">
        <f>VLOOKUP(J6925,'Product Details'!B6916:D7084,3,0)</f>
        <v>#N/A</v>
      </c>
      <c r="M6925" s="7" t="e">
        <f>VLOOKUP(J6925,'Product Details'!B6917:E7084,4,0)</f>
        <v>#N/A</v>
      </c>
      <c r="Q6925" s="8">
        <f t="shared" si="432"/>
        <v>0</v>
      </c>
      <c r="R6925" s="8">
        <f t="shared" si="433"/>
        <v>0</v>
      </c>
      <c r="T6925" s="9">
        <f t="shared" si="434"/>
        <v>0</v>
      </c>
      <c r="U6925" s="34" t="e">
        <f t="shared" si="435"/>
        <v>#DIV/0!</v>
      </c>
    </row>
    <row r="6926" spans="7:21" x14ac:dyDescent="0.25">
      <c r="G6926" s="33" t="e">
        <f>VLOOKUP(F6926,'Customer Info'!A6917:B7417,2,0)</f>
        <v>#N/A</v>
      </c>
      <c r="H6926" s="6" t="e">
        <f>VLOOKUP(F6926,'Customer Info'!A6917:C7417,3,0)</f>
        <v>#N/A</v>
      </c>
      <c r="I6926" s="6" t="e">
        <f>VLOOKUP(F6926,'Customer Info'!A6917:E7417,5,0)</f>
        <v>#N/A</v>
      </c>
      <c r="K6926" s="7" t="e">
        <f>VLOOKUP(J6926,'Product Details'!B6917:C7085,2,0)</f>
        <v>#N/A</v>
      </c>
      <c r="L6926" s="7" t="e">
        <f>VLOOKUP(J6926,'Product Details'!B6917:D7085,3,0)</f>
        <v>#N/A</v>
      </c>
      <c r="M6926" s="7" t="e">
        <f>VLOOKUP(J6926,'Product Details'!B6918:E7085,4,0)</f>
        <v>#N/A</v>
      </c>
      <c r="Q6926" s="8">
        <f t="shared" si="432"/>
        <v>0</v>
      </c>
      <c r="R6926" s="8">
        <f t="shared" si="433"/>
        <v>0</v>
      </c>
      <c r="T6926" s="9">
        <f t="shared" si="434"/>
        <v>0</v>
      </c>
      <c r="U6926" s="34" t="e">
        <f t="shared" si="435"/>
        <v>#DIV/0!</v>
      </c>
    </row>
    <row r="6927" spans="7:21" x14ac:dyDescent="0.25">
      <c r="G6927" s="33" t="e">
        <f>VLOOKUP(F6927,'Customer Info'!A6918:B7418,2,0)</f>
        <v>#N/A</v>
      </c>
      <c r="H6927" s="6" t="e">
        <f>VLOOKUP(F6927,'Customer Info'!A6918:C7418,3,0)</f>
        <v>#N/A</v>
      </c>
      <c r="I6927" s="6" t="e">
        <f>VLOOKUP(F6927,'Customer Info'!A6918:E7418,5,0)</f>
        <v>#N/A</v>
      </c>
      <c r="K6927" s="7" t="e">
        <f>VLOOKUP(J6927,'Product Details'!B6918:C7086,2,0)</f>
        <v>#N/A</v>
      </c>
      <c r="L6927" s="7" t="e">
        <f>VLOOKUP(J6927,'Product Details'!B6918:D7086,3,0)</f>
        <v>#N/A</v>
      </c>
      <c r="M6927" s="7" t="e">
        <f>VLOOKUP(J6927,'Product Details'!B6919:E7086,4,0)</f>
        <v>#N/A</v>
      </c>
      <c r="Q6927" s="8">
        <f t="shared" si="432"/>
        <v>0</v>
      </c>
      <c r="R6927" s="8">
        <f t="shared" si="433"/>
        <v>0</v>
      </c>
      <c r="T6927" s="9">
        <f t="shared" si="434"/>
        <v>0</v>
      </c>
      <c r="U6927" s="34" t="e">
        <f t="shared" si="435"/>
        <v>#DIV/0!</v>
      </c>
    </row>
    <row r="6928" spans="7:21" x14ac:dyDescent="0.25">
      <c r="G6928" s="33" t="e">
        <f>VLOOKUP(F6928,'Customer Info'!A6919:B7419,2,0)</f>
        <v>#N/A</v>
      </c>
      <c r="H6928" s="6" t="e">
        <f>VLOOKUP(F6928,'Customer Info'!A6919:C7419,3,0)</f>
        <v>#N/A</v>
      </c>
      <c r="I6928" s="6" t="e">
        <f>VLOOKUP(F6928,'Customer Info'!A6919:E7419,5,0)</f>
        <v>#N/A</v>
      </c>
      <c r="K6928" s="7" t="e">
        <f>VLOOKUP(J6928,'Product Details'!B6919:C7087,2,0)</f>
        <v>#N/A</v>
      </c>
      <c r="L6928" s="7" t="e">
        <f>VLOOKUP(J6928,'Product Details'!B6919:D7087,3,0)</f>
        <v>#N/A</v>
      </c>
      <c r="M6928" s="7" t="e">
        <f>VLOOKUP(J6928,'Product Details'!B6920:E7087,4,0)</f>
        <v>#N/A</v>
      </c>
      <c r="Q6928" s="8">
        <f t="shared" si="432"/>
        <v>0</v>
      </c>
      <c r="R6928" s="8">
        <f t="shared" si="433"/>
        <v>0</v>
      </c>
      <c r="T6928" s="9">
        <f t="shared" si="434"/>
        <v>0</v>
      </c>
      <c r="U6928" s="34" t="e">
        <f t="shared" si="435"/>
        <v>#DIV/0!</v>
      </c>
    </row>
    <row r="6929" spans="7:21" x14ac:dyDescent="0.25">
      <c r="G6929" s="33" t="e">
        <f>VLOOKUP(F6929,'Customer Info'!A6920:B7420,2,0)</f>
        <v>#N/A</v>
      </c>
      <c r="H6929" s="6" t="e">
        <f>VLOOKUP(F6929,'Customer Info'!A6920:C7420,3,0)</f>
        <v>#N/A</v>
      </c>
      <c r="I6929" s="6" t="e">
        <f>VLOOKUP(F6929,'Customer Info'!A6920:E7420,5,0)</f>
        <v>#N/A</v>
      </c>
      <c r="K6929" s="7" t="e">
        <f>VLOOKUP(J6929,'Product Details'!B6920:C7088,2,0)</f>
        <v>#N/A</v>
      </c>
      <c r="L6929" s="7" t="e">
        <f>VLOOKUP(J6929,'Product Details'!B6920:D7088,3,0)</f>
        <v>#N/A</v>
      </c>
      <c r="M6929" s="7" t="e">
        <f>VLOOKUP(J6929,'Product Details'!B6921:E7088,4,0)</f>
        <v>#N/A</v>
      </c>
      <c r="Q6929" s="8">
        <f t="shared" si="432"/>
        <v>0</v>
      </c>
      <c r="R6929" s="8">
        <f t="shared" si="433"/>
        <v>0</v>
      </c>
      <c r="T6929" s="9">
        <f t="shared" si="434"/>
        <v>0</v>
      </c>
      <c r="U6929" s="34" t="e">
        <f t="shared" si="435"/>
        <v>#DIV/0!</v>
      </c>
    </row>
    <row r="6930" spans="7:21" x14ac:dyDescent="0.25">
      <c r="G6930" s="33" t="e">
        <f>VLOOKUP(F6930,'Customer Info'!A6921:B7421,2,0)</f>
        <v>#N/A</v>
      </c>
      <c r="H6930" s="6" t="e">
        <f>VLOOKUP(F6930,'Customer Info'!A6921:C7421,3,0)</f>
        <v>#N/A</v>
      </c>
      <c r="I6930" s="6" t="e">
        <f>VLOOKUP(F6930,'Customer Info'!A6921:E7421,5,0)</f>
        <v>#N/A</v>
      </c>
      <c r="K6930" s="7" t="e">
        <f>VLOOKUP(J6930,'Product Details'!B6921:C7089,2,0)</f>
        <v>#N/A</v>
      </c>
      <c r="L6930" s="7" t="e">
        <f>VLOOKUP(J6930,'Product Details'!B6921:D7089,3,0)</f>
        <v>#N/A</v>
      </c>
      <c r="M6930" s="7" t="e">
        <f>VLOOKUP(J6930,'Product Details'!B6922:E7089,4,0)</f>
        <v>#N/A</v>
      </c>
      <c r="Q6930" s="8">
        <f t="shared" si="432"/>
        <v>0</v>
      </c>
      <c r="R6930" s="8">
        <f t="shared" si="433"/>
        <v>0</v>
      </c>
      <c r="T6930" s="9">
        <f t="shared" si="434"/>
        <v>0</v>
      </c>
      <c r="U6930" s="34" t="e">
        <f t="shared" si="435"/>
        <v>#DIV/0!</v>
      </c>
    </row>
    <row r="6931" spans="7:21" x14ac:dyDescent="0.25">
      <c r="G6931" s="33" t="e">
        <f>VLOOKUP(F6931,'Customer Info'!A6922:B7422,2,0)</f>
        <v>#N/A</v>
      </c>
      <c r="H6931" s="6" t="e">
        <f>VLOOKUP(F6931,'Customer Info'!A6922:C7422,3,0)</f>
        <v>#N/A</v>
      </c>
      <c r="I6931" s="6" t="e">
        <f>VLOOKUP(F6931,'Customer Info'!A6922:E7422,5,0)</f>
        <v>#N/A</v>
      </c>
      <c r="K6931" s="7" t="e">
        <f>VLOOKUP(J6931,'Product Details'!B6922:C7090,2,0)</f>
        <v>#N/A</v>
      </c>
      <c r="L6931" s="7" t="e">
        <f>VLOOKUP(J6931,'Product Details'!B6922:D7090,3,0)</f>
        <v>#N/A</v>
      </c>
      <c r="M6931" s="7" t="e">
        <f>VLOOKUP(J6931,'Product Details'!B6923:E7090,4,0)</f>
        <v>#N/A</v>
      </c>
      <c r="Q6931" s="8">
        <f t="shared" si="432"/>
        <v>0</v>
      </c>
      <c r="R6931" s="8">
        <f t="shared" si="433"/>
        <v>0</v>
      </c>
      <c r="T6931" s="9">
        <f t="shared" si="434"/>
        <v>0</v>
      </c>
      <c r="U6931" s="34" t="e">
        <f t="shared" si="435"/>
        <v>#DIV/0!</v>
      </c>
    </row>
    <row r="6932" spans="7:21" x14ac:dyDescent="0.25">
      <c r="G6932" s="33" t="e">
        <f>VLOOKUP(F6932,'Customer Info'!A6923:B7423,2,0)</f>
        <v>#N/A</v>
      </c>
      <c r="H6932" s="6" t="e">
        <f>VLOOKUP(F6932,'Customer Info'!A6923:C7423,3,0)</f>
        <v>#N/A</v>
      </c>
      <c r="I6932" s="6" t="e">
        <f>VLOOKUP(F6932,'Customer Info'!A6923:E7423,5,0)</f>
        <v>#N/A</v>
      </c>
      <c r="K6932" s="7" t="e">
        <f>VLOOKUP(J6932,'Product Details'!B6923:C7091,2,0)</f>
        <v>#N/A</v>
      </c>
      <c r="L6932" s="7" t="e">
        <f>VLOOKUP(J6932,'Product Details'!B6923:D7091,3,0)</f>
        <v>#N/A</v>
      </c>
      <c r="M6932" s="7" t="e">
        <f>VLOOKUP(J6932,'Product Details'!B6924:E7091,4,0)</f>
        <v>#N/A</v>
      </c>
      <c r="Q6932" s="8">
        <f t="shared" si="432"/>
        <v>0</v>
      </c>
      <c r="R6932" s="8">
        <f t="shared" si="433"/>
        <v>0</v>
      </c>
      <c r="T6932" s="9">
        <f t="shared" si="434"/>
        <v>0</v>
      </c>
      <c r="U6932" s="34" t="e">
        <f t="shared" si="435"/>
        <v>#DIV/0!</v>
      </c>
    </row>
    <row r="6933" spans="7:21" x14ac:dyDescent="0.25">
      <c r="G6933" s="33" t="e">
        <f>VLOOKUP(F6933,'Customer Info'!A6924:B7424,2,0)</f>
        <v>#N/A</v>
      </c>
      <c r="H6933" s="6" t="e">
        <f>VLOOKUP(F6933,'Customer Info'!A6924:C7424,3,0)</f>
        <v>#N/A</v>
      </c>
      <c r="I6933" s="6" t="e">
        <f>VLOOKUP(F6933,'Customer Info'!A6924:E7424,5,0)</f>
        <v>#N/A</v>
      </c>
      <c r="K6933" s="7" t="e">
        <f>VLOOKUP(J6933,'Product Details'!B6924:C7092,2,0)</f>
        <v>#N/A</v>
      </c>
      <c r="L6933" s="7" t="e">
        <f>VLOOKUP(J6933,'Product Details'!B6924:D7092,3,0)</f>
        <v>#N/A</v>
      </c>
      <c r="M6933" s="7" t="e">
        <f>VLOOKUP(J6933,'Product Details'!B6925:E7092,4,0)</f>
        <v>#N/A</v>
      </c>
      <c r="Q6933" s="8">
        <f t="shared" si="432"/>
        <v>0</v>
      </c>
      <c r="R6933" s="8">
        <f t="shared" si="433"/>
        <v>0</v>
      </c>
      <c r="T6933" s="9">
        <f t="shared" si="434"/>
        <v>0</v>
      </c>
      <c r="U6933" s="34" t="e">
        <f t="shared" si="435"/>
        <v>#DIV/0!</v>
      </c>
    </row>
    <row r="6934" spans="7:21" x14ac:dyDescent="0.25">
      <c r="G6934" s="33" t="e">
        <f>VLOOKUP(F6934,'Customer Info'!A6925:B7425,2,0)</f>
        <v>#N/A</v>
      </c>
      <c r="H6934" s="6" t="e">
        <f>VLOOKUP(F6934,'Customer Info'!A6925:C7425,3,0)</f>
        <v>#N/A</v>
      </c>
      <c r="I6934" s="6" t="e">
        <f>VLOOKUP(F6934,'Customer Info'!A6925:E7425,5,0)</f>
        <v>#N/A</v>
      </c>
      <c r="K6934" s="7" t="e">
        <f>VLOOKUP(J6934,'Product Details'!B6925:C7093,2,0)</f>
        <v>#N/A</v>
      </c>
      <c r="L6934" s="7" t="e">
        <f>VLOOKUP(J6934,'Product Details'!B6925:D7093,3,0)</f>
        <v>#N/A</v>
      </c>
      <c r="M6934" s="7" t="e">
        <f>VLOOKUP(J6934,'Product Details'!B6926:E7093,4,0)</f>
        <v>#N/A</v>
      </c>
      <c r="Q6934" s="8">
        <f t="shared" si="432"/>
        <v>0</v>
      </c>
      <c r="R6934" s="8">
        <f t="shared" si="433"/>
        <v>0</v>
      </c>
      <c r="T6934" s="9">
        <f t="shared" si="434"/>
        <v>0</v>
      </c>
      <c r="U6934" s="34" t="e">
        <f t="shared" si="435"/>
        <v>#DIV/0!</v>
      </c>
    </row>
    <row r="6935" spans="7:21" x14ac:dyDescent="0.25">
      <c r="G6935" s="33" t="e">
        <f>VLOOKUP(F6935,'Customer Info'!A6926:B7426,2,0)</f>
        <v>#N/A</v>
      </c>
      <c r="H6935" s="6" t="e">
        <f>VLOOKUP(F6935,'Customer Info'!A6926:C7426,3,0)</f>
        <v>#N/A</v>
      </c>
      <c r="I6935" s="6" t="e">
        <f>VLOOKUP(F6935,'Customer Info'!A6926:E7426,5,0)</f>
        <v>#N/A</v>
      </c>
      <c r="K6935" s="7" t="e">
        <f>VLOOKUP(J6935,'Product Details'!B6926:C7094,2,0)</f>
        <v>#N/A</v>
      </c>
      <c r="L6935" s="7" t="e">
        <f>VLOOKUP(J6935,'Product Details'!B6926:D7094,3,0)</f>
        <v>#N/A</v>
      </c>
      <c r="M6935" s="7" t="e">
        <f>VLOOKUP(J6935,'Product Details'!B6927:E7094,4,0)</f>
        <v>#N/A</v>
      </c>
      <c r="Q6935" s="8">
        <f t="shared" si="432"/>
        <v>0</v>
      </c>
      <c r="R6935" s="8">
        <f t="shared" si="433"/>
        <v>0</v>
      </c>
      <c r="T6935" s="9">
        <f t="shared" si="434"/>
        <v>0</v>
      </c>
      <c r="U6935" s="34" t="e">
        <f t="shared" si="435"/>
        <v>#DIV/0!</v>
      </c>
    </row>
    <row r="6936" spans="7:21" x14ac:dyDescent="0.25">
      <c r="G6936" s="33" t="e">
        <f>VLOOKUP(F6936,'Customer Info'!A6927:B7427,2,0)</f>
        <v>#N/A</v>
      </c>
      <c r="H6936" s="6" t="e">
        <f>VLOOKUP(F6936,'Customer Info'!A6927:C7427,3,0)</f>
        <v>#N/A</v>
      </c>
      <c r="I6936" s="6" t="e">
        <f>VLOOKUP(F6936,'Customer Info'!A6927:E7427,5,0)</f>
        <v>#N/A</v>
      </c>
      <c r="K6936" s="7" t="e">
        <f>VLOOKUP(J6936,'Product Details'!B6927:C7095,2,0)</f>
        <v>#N/A</v>
      </c>
      <c r="L6936" s="7" t="e">
        <f>VLOOKUP(J6936,'Product Details'!B6927:D7095,3,0)</f>
        <v>#N/A</v>
      </c>
      <c r="M6936" s="7" t="e">
        <f>VLOOKUP(J6936,'Product Details'!B6928:E7095,4,0)</f>
        <v>#N/A</v>
      </c>
      <c r="Q6936" s="8">
        <f t="shared" si="432"/>
        <v>0</v>
      </c>
      <c r="R6936" s="8">
        <f t="shared" si="433"/>
        <v>0</v>
      </c>
      <c r="T6936" s="9">
        <f t="shared" si="434"/>
        <v>0</v>
      </c>
      <c r="U6936" s="34" t="e">
        <f t="shared" si="435"/>
        <v>#DIV/0!</v>
      </c>
    </row>
    <row r="6937" spans="7:21" x14ac:dyDescent="0.25">
      <c r="G6937" s="33" t="e">
        <f>VLOOKUP(F6937,'Customer Info'!A6928:B7428,2,0)</f>
        <v>#N/A</v>
      </c>
      <c r="H6937" s="6" t="e">
        <f>VLOOKUP(F6937,'Customer Info'!A6928:C7428,3,0)</f>
        <v>#N/A</v>
      </c>
      <c r="I6937" s="6" t="e">
        <f>VLOOKUP(F6937,'Customer Info'!A6928:E7428,5,0)</f>
        <v>#N/A</v>
      </c>
      <c r="K6937" s="7" t="e">
        <f>VLOOKUP(J6937,'Product Details'!B6928:C7096,2,0)</f>
        <v>#N/A</v>
      </c>
      <c r="L6937" s="7" t="e">
        <f>VLOOKUP(J6937,'Product Details'!B6928:D7096,3,0)</f>
        <v>#N/A</v>
      </c>
      <c r="M6937" s="7" t="e">
        <f>VLOOKUP(J6937,'Product Details'!B6929:E7096,4,0)</f>
        <v>#N/A</v>
      </c>
      <c r="Q6937" s="8">
        <f t="shared" si="432"/>
        <v>0</v>
      </c>
      <c r="R6937" s="8">
        <f t="shared" si="433"/>
        <v>0</v>
      </c>
      <c r="T6937" s="9">
        <f t="shared" si="434"/>
        <v>0</v>
      </c>
      <c r="U6937" s="34" t="e">
        <f t="shared" si="435"/>
        <v>#DIV/0!</v>
      </c>
    </row>
    <row r="6938" spans="7:21" x14ac:dyDescent="0.25">
      <c r="G6938" s="33" t="e">
        <f>VLOOKUP(F6938,'Customer Info'!A6929:B7429,2,0)</f>
        <v>#N/A</v>
      </c>
      <c r="H6938" s="6" t="e">
        <f>VLOOKUP(F6938,'Customer Info'!A6929:C7429,3,0)</f>
        <v>#N/A</v>
      </c>
      <c r="I6938" s="6" t="e">
        <f>VLOOKUP(F6938,'Customer Info'!A6929:E7429,5,0)</f>
        <v>#N/A</v>
      </c>
      <c r="K6938" s="7" t="e">
        <f>VLOOKUP(J6938,'Product Details'!B6929:C7097,2,0)</f>
        <v>#N/A</v>
      </c>
      <c r="L6938" s="7" t="e">
        <f>VLOOKUP(J6938,'Product Details'!B6929:D7097,3,0)</f>
        <v>#N/A</v>
      </c>
      <c r="M6938" s="7" t="e">
        <f>VLOOKUP(J6938,'Product Details'!B6930:E7097,4,0)</f>
        <v>#N/A</v>
      </c>
      <c r="Q6938" s="8">
        <f t="shared" si="432"/>
        <v>0</v>
      </c>
      <c r="R6938" s="8">
        <f t="shared" si="433"/>
        <v>0</v>
      </c>
      <c r="T6938" s="9">
        <f t="shared" si="434"/>
        <v>0</v>
      </c>
      <c r="U6938" s="34" t="e">
        <f t="shared" si="435"/>
        <v>#DIV/0!</v>
      </c>
    </row>
    <row r="6939" spans="7:21" x14ac:dyDescent="0.25">
      <c r="G6939" s="33" t="e">
        <f>VLOOKUP(F6939,'Customer Info'!A6930:B7430,2,0)</f>
        <v>#N/A</v>
      </c>
      <c r="H6939" s="6" t="e">
        <f>VLOOKUP(F6939,'Customer Info'!A6930:C7430,3,0)</f>
        <v>#N/A</v>
      </c>
      <c r="I6939" s="6" t="e">
        <f>VLOOKUP(F6939,'Customer Info'!A6930:E7430,5,0)</f>
        <v>#N/A</v>
      </c>
      <c r="K6939" s="7" t="e">
        <f>VLOOKUP(J6939,'Product Details'!B6930:C7098,2,0)</f>
        <v>#N/A</v>
      </c>
      <c r="L6939" s="7" t="e">
        <f>VLOOKUP(J6939,'Product Details'!B6930:D7098,3,0)</f>
        <v>#N/A</v>
      </c>
      <c r="M6939" s="7" t="e">
        <f>VLOOKUP(J6939,'Product Details'!B6931:E7098,4,0)</f>
        <v>#N/A</v>
      </c>
      <c r="Q6939" s="8">
        <f t="shared" si="432"/>
        <v>0</v>
      </c>
      <c r="R6939" s="8">
        <f t="shared" si="433"/>
        <v>0</v>
      </c>
      <c r="T6939" s="9">
        <f t="shared" si="434"/>
        <v>0</v>
      </c>
      <c r="U6939" s="34" t="e">
        <f t="shared" si="435"/>
        <v>#DIV/0!</v>
      </c>
    </row>
    <row r="6940" spans="7:21" x14ac:dyDescent="0.25">
      <c r="G6940" s="33" t="e">
        <f>VLOOKUP(F6940,'Customer Info'!A6931:B7431,2,0)</f>
        <v>#N/A</v>
      </c>
      <c r="H6940" s="6" t="e">
        <f>VLOOKUP(F6940,'Customer Info'!A6931:C7431,3,0)</f>
        <v>#N/A</v>
      </c>
      <c r="I6940" s="6" t="e">
        <f>VLOOKUP(F6940,'Customer Info'!A6931:E7431,5,0)</f>
        <v>#N/A</v>
      </c>
      <c r="K6940" s="7" t="e">
        <f>VLOOKUP(J6940,'Product Details'!B6931:C7099,2,0)</f>
        <v>#N/A</v>
      </c>
      <c r="L6940" s="7" t="e">
        <f>VLOOKUP(J6940,'Product Details'!B6931:D7099,3,0)</f>
        <v>#N/A</v>
      </c>
      <c r="M6940" s="7" t="e">
        <f>VLOOKUP(J6940,'Product Details'!B6932:E7099,4,0)</f>
        <v>#N/A</v>
      </c>
      <c r="Q6940" s="8">
        <f t="shared" si="432"/>
        <v>0</v>
      </c>
      <c r="R6940" s="8">
        <f t="shared" si="433"/>
        <v>0</v>
      </c>
      <c r="T6940" s="9">
        <f t="shared" si="434"/>
        <v>0</v>
      </c>
      <c r="U6940" s="34" t="e">
        <f t="shared" si="435"/>
        <v>#DIV/0!</v>
      </c>
    </row>
    <row r="6941" spans="7:21" x14ac:dyDescent="0.25">
      <c r="G6941" s="33" t="e">
        <f>VLOOKUP(F6941,'Customer Info'!A6932:B7432,2,0)</f>
        <v>#N/A</v>
      </c>
      <c r="H6941" s="6" t="e">
        <f>VLOOKUP(F6941,'Customer Info'!A6932:C7432,3,0)</f>
        <v>#N/A</v>
      </c>
      <c r="I6941" s="6" t="e">
        <f>VLOOKUP(F6941,'Customer Info'!A6932:E7432,5,0)</f>
        <v>#N/A</v>
      </c>
      <c r="K6941" s="7" t="e">
        <f>VLOOKUP(J6941,'Product Details'!B6932:C7100,2,0)</f>
        <v>#N/A</v>
      </c>
      <c r="L6941" s="7" t="e">
        <f>VLOOKUP(J6941,'Product Details'!B6932:D7100,3,0)</f>
        <v>#N/A</v>
      </c>
      <c r="M6941" s="7" t="e">
        <f>VLOOKUP(J6941,'Product Details'!B6933:E7100,4,0)</f>
        <v>#N/A</v>
      </c>
      <c r="Q6941" s="8">
        <f t="shared" si="432"/>
        <v>0</v>
      </c>
      <c r="R6941" s="8">
        <f t="shared" si="433"/>
        <v>0</v>
      </c>
      <c r="T6941" s="9">
        <f t="shared" si="434"/>
        <v>0</v>
      </c>
      <c r="U6941" s="34" t="e">
        <f t="shared" si="435"/>
        <v>#DIV/0!</v>
      </c>
    </row>
    <row r="6942" spans="7:21" x14ac:dyDescent="0.25">
      <c r="G6942" s="33" t="e">
        <f>VLOOKUP(F6942,'Customer Info'!A6933:B7433,2,0)</f>
        <v>#N/A</v>
      </c>
      <c r="H6942" s="6" t="e">
        <f>VLOOKUP(F6942,'Customer Info'!A6933:C7433,3,0)</f>
        <v>#N/A</v>
      </c>
      <c r="I6942" s="6" t="e">
        <f>VLOOKUP(F6942,'Customer Info'!A6933:E7433,5,0)</f>
        <v>#N/A</v>
      </c>
      <c r="K6942" s="7" t="e">
        <f>VLOOKUP(J6942,'Product Details'!B6933:C7101,2,0)</f>
        <v>#N/A</v>
      </c>
      <c r="L6942" s="7" t="e">
        <f>VLOOKUP(J6942,'Product Details'!B6933:D7101,3,0)</f>
        <v>#N/A</v>
      </c>
      <c r="M6942" s="7" t="e">
        <f>VLOOKUP(J6942,'Product Details'!B6934:E7101,4,0)</f>
        <v>#N/A</v>
      </c>
      <c r="Q6942" s="8">
        <f t="shared" si="432"/>
        <v>0</v>
      </c>
      <c r="R6942" s="8">
        <f t="shared" si="433"/>
        <v>0</v>
      </c>
      <c r="T6942" s="9">
        <f t="shared" si="434"/>
        <v>0</v>
      </c>
      <c r="U6942" s="34" t="e">
        <f t="shared" si="435"/>
        <v>#DIV/0!</v>
      </c>
    </row>
    <row r="6943" spans="7:21" x14ac:dyDescent="0.25">
      <c r="G6943" s="33" t="e">
        <f>VLOOKUP(F6943,'Customer Info'!A6934:B7434,2,0)</f>
        <v>#N/A</v>
      </c>
      <c r="H6943" s="6" t="e">
        <f>VLOOKUP(F6943,'Customer Info'!A6934:C7434,3,0)</f>
        <v>#N/A</v>
      </c>
      <c r="I6943" s="6" t="e">
        <f>VLOOKUP(F6943,'Customer Info'!A6934:E7434,5,0)</f>
        <v>#N/A</v>
      </c>
      <c r="K6943" s="7" t="e">
        <f>VLOOKUP(J6943,'Product Details'!B6934:C7102,2,0)</f>
        <v>#N/A</v>
      </c>
      <c r="L6943" s="7" t="e">
        <f>VLOOKUP(J6943,'Product Details'!B6934:D7102,3,0)</f>
        <v>#N/A</v>
      </c>
      <c r="M6943" s="7" t="e">
        <f>VLOOKUP(J6943,'Product Details'!B6935:E7102,4,0)</f>
        <v>#N/A</v>
      </c>
      <c r="Q6943" s="8">
        <f t="shared" si="432"/>
        <v>0</v>
      </c>
      <c r="R6943" s="8">
        <f t="shared" si="433"/>
        <v>0</v>
      </c>
      <c r="T6943" s="9">
        <f t="shared" si="434"/>
        <v>0</v>
      </c>
      <c r="U6943" s="34" t="e">
        <f t="shared" si="435"/>
        <v>#DIV/0!</v>
      </c>
    </row>
    <row r="6944" spans="7:21" x14ac:dyDescent="0.25">
      <c r="G6944" s="33" t="e">
        <f>VLOOKUP(F6944,'Customer Info'!A6935:B7435,2,0)</f>
        <v>#N/A</v>
      </c>
      <c r="H6944" s="6" t="e">
        <f>VLOOKUP(F6944,'Customer Info'!A6935:C7435,3,0)</f>
        <v>#N/A</v>
      </c>
      <c r="I6944" s="6" t="e">
        <f>VLOOKUP(F6944,'Customer Info'!A6935:E7435,5,0)</f>
        <v>#N/A</v>
      </c>
      <c r="K6944" s="7" t="e">
        <f>VLOOKUP(J6944,'Product Details'!B6935:C7103,2,0)</f>
        <v>#N/A</v>
      </c>
      <c r="L6944" s="7" t="e">
        <f>VLOOKUP(J6944,'Product Details'!B6935:D7103,3,0)</f>
        <v>#N/A</v>
      </c>
      <c r="M6944" s="7" t="e">
        <f>VLOOKUP(J6944,'Product Details'!B6936:E7103,4,0)</f>
        <v>#N/A</v>
      </c>
      <c r="Q6944" s="8">
        <f t="shared" si="432"/>
        <v>0</v>
      </c>
      <c r="R6944" s="8">
        <f t="shared" si="433"/>
        <v>0</v>
      </c>
      <c r="T6944" s="9">
        <f t="shared" si="434"/>
        <v>0</v>
      </c>
      <c r="U6944" s="34" t="e">
        <f t="shared" si="435"/>
        <v>#DIV/0!</v>
      </c>
    </row>
    <row r="6945" spans="7:21" x14ac:dyDescent="0.25">
      <c r="G6945" s="33" t="e">
        <f>VLOOKUP(F6945,'Customer Info'!A6936:B7436,2,0)</f>
        <v>#N/A</v>
      </c>
      <c r="H6945" s="6" t="e">
        <f>VLOOKUP(F6945,'Customer Info'!A6936:C7436,3,0)</f>
        <v>#N/A</v>
      </c>
      <c r="I6945" s="6" t="e">
        <f>VLOOKUP(F6945,'Customer Info'!A6936:E7436,5,0)</f>
        <v>#N/A</v>
      </c>
      <c r="K6945" s="7" t="e">
        <f>VLOOKUP(J6945,'Product Details'!B6936:C7104,2,0)</f>
        <v>#N/A</v>
      </c>
      <c r="L6945" s="7" t="e">
        <f>VLOOKUP(J6945,'Product Details'!B6936:D7104,3,0)</f>
        <v>#N/A</v>
      </c>
      <c r="M6945" s="7" t="e">
        <f>VLOOKUP(J6945,'Product Details'!B6937:E7104,4,0)</f>
        <v>#N/A</v>
      </c>
      <c r="Q6945" s="8">
        <f t="shared" si="432"/>
        <v>0</v>
      </c>
      <c r="R6945" s="8">
        <f t="shared" si="433"/>
        <v>0</v>
      </c>
      <c r="T6945" s="9">
        <f t="shared" si="434"/>
        <v>0</v>
      </c>
      <c r="U6945" s="34" t="e">
        <f t="shared" si="435"/>
        <v>#DIV/0!</v>
      </c>
    </row>
    <row r="6946" spans="7:21" x14ac:dyDescent="0.25">
      <c r="G6946" s="33" t="e">
        <f>VLOOKUP(F6946,'Customer Info'!A6937:B7437,2,0)</f>
        <v>#N/A</v>
      </c>
      <c r="H6946" s="6" t="e">
        <f>VLOOKUP(F6946,'Customer Info'!A6937:C7437,3,0)</f>
        <v>#N/A</v>
      </c>
      <c r="I6946" s="6" t="e">
        <f>VLOOKUP(F6946,'Customer Info'!A6937:E7437,5,0)</f>
        <v>#N/A</v>
      </c>
      <c r="K6946" s="7" t="e">
        <f>VLOOKUP(J6946,'Product Details'!B6937:C7105,2,0)</f>
        <v>#N/A</v>
      </c>
      <c r="L6946" s="7" t="e">
        <f>VLOOKUP(J6946,'Product Details'!B6937:D7105,3,0)</f>
        <v>#N/A</v>
      </c>
      <c r="M6946" s="7" t="e">
        <f>VLOOKUP(J6946,'Product Details'!B6938:E7105,4,0)</f>
        <v>#N/A</v>
      </c>
      <c r="Q6946" s="8">
        <f t="shared" si="432"/>
        <v>0</v>
      </c>
      <c r="R6946" s="8">
        <f t="shared" si="433"/>
        <v>0</v>
      </c>
      <c r="T6946" s="9">
        <f t="shared" si="434"/>
        <v>0</v>
      </c>
      <c r="U6946" s="34" t="e">
        <f t="shared" si="435"/>
        <v>#DIV/0!</v>
      </c>
    </row>
    <row r="6947" spans="7:21" x14ac:dyDescent="0.25">
      <c r="G6947" s="33" t="e">
        <f>VLOOKUP(F6947,'Customer Info'!A6938:B7438,2,0)</f>
        <v>#N/A</v>
      </c>
      <c r="H6947" s="6" t="e">
        <f>VLOOKUP(F6947,'Customer Info'!A6938:C7438,3,0)</f>
        <v>#N/A</v>
      </c>
      <c r="I6947" s="6" t="e">
        <f>VLOOKUP(F6947,'Customer Info'!A6938:E7438,5,0)</f>
        <v>#N/A</v>
      </c>
      <c r="K6947" s="7" t="e">
        <f>VLOOKUP(J6947,'Product Details'!B6938:C7106,2,0)</f>
        <v>#N/A</v>
      </c>
      <c r="L6947" s="7" t="e">
        <f>VLOOKUP(J6947,'Product Details'!B6938:D7106,3,0)</f>
        <v>#N/A</v>
      </c>
      <c r="M6947" s="7" t="e">
        <f>VLOOKUP(J6947,'Product Details'!B6939:E7106,4,0)</f>
        <v>#N/A</v>
      </c>
      <c r="Q6947" s="8">
        <f t="shared" si="432"/>
        <v>0</v>
      </c>
      <c r="R6947" s="8">
        <f t="shared" si="433"/>
        <v>0</v>
      </c>
      <c r="T6947" s="9">
        <f t="shared" si="434"/>
        <v>0</v>
      </c>
      <c r="U6947" s="34" t="e">
        <f t="shared" si="435"/>
        <v>#DIV/0!</v>
      </c>
    </row>
    <row r="6948" spans="7:21" x14ac:dyDescent="0.25">
      <c r="G6948" s="33" t="e">
        <f>VLOOKUP(F6948,'Customer Info'!A6939:B7439,2,0)</f>
        <v>#N/A</v>
      </c>
      <c r="H6948" s="6" t="e">
        <f>VLOOKUP(F6948,'Customer Info'!A6939:C7439,3,0)</f>
        <v>#N/A</v>
      </c>
      <c r="I6948" s="6" t="e">
        <f>VLOOKUP(F6948,'Customer Info'!A6939:E7439,5,0)</f>
        <v>#N/A</v>
      </c>
      <c r="K6948" s="7" t="e">
        <f>VLOOKUP(J6948,'Product Details'!B6939:C7107,2,0)</f>
        <v>#N/A</v>
      </c>
      <c r="L6948" s="7" t="e">
        <f>VLOOKUP(J6948,'Product Details'!B6939:D7107,3,0)</f>
        <v>#N/A</v>
      </c>
      <c r="M6948" s="7" t="e">
        <f>VLOOKUP(J6948,'Product Details'!B6940:E7107,4,0)</f>
        <v>#N/A</v>
      </c>
      <c r="Q6948" s="8">
        <f t="shared" si="432"/>
        <v>0</v>
      </c>
      <c r="R6948" s="8">
        <f t="shared" si="433"/>
        <v>0</v>
      </c>
      <c r="T6948" s="9">
        <f t="shared" si="434"/>
        <v>0</v>
      </c>
      <c r="U6948" s="34" t="e">
        <f t="shared" si="435"/>
        <v>#DIV/0!</v>
      </c>
    </row>
    <row r="6949" spans="7:21" x14ac:dyDescent="0.25">
      <c r="G6949" s="33" t="e">
        <f>VLOOKUP(F6949,'Customer Info'!A6940:B7440,2,0)</f>
        <v>#N/A</v>
      </c>
      <c r="H6949" s="6" t="e">
        <f>VLOOKUP(F6949,'Customer Info'!A6940:C7440,3,0)</f>
        <v>#N/A</v>
      </c>
      <c r="I6949" s="6" t="e">
        <f>VLOOKUP(F6949,'Customer Info'!A6940:E7440,5,0)</f>
        <v>#N/A</v>
      </c>
      <c r="K6949" s="7" t="e">
        <f>VLOOKUP(J6949,'Product Details'!B6940:C7108,2,0)</f>
        <v>#N/A</v>
      </c>
      <c r="L6949" s="7" t="e">
        <f>VLOOKUP(J6949,'Product Details'!B6940:D7108,3,0)</f>
        <v>#N/A</v>
      </c>
      <c r="M6949" s="7" t="e">
        <f>VLOOKUP(J6949,'Product Details'!B6941:E7108,4,0)</f>
        <v>#N/A</v>
      </c>
      <c r="Q6949" s="8">
        <f t="shared" si="432"/>
        <v>0</v>
      </c>
      <c r="R6949" s="8">
        <f t="shared" si="433"/>
        <v>0</v>
      </c>
      <c r="T6949" s="9">
        <f t="shared" si="434"/>
        <v>0</v>
      </c>
      <c r="U6949" s="34" t="e">
        <f t="shared" si="435"/>
        <v>#DIV/0!</v>
      </c>
    </row>
    <row r="6950" spans="7:21" x14ac:dyDescent="0.25">
      <c r="G6950" s="33" t="e">
        <f>VLOOKUP(F6950,'Customer Info'!A6941:B7441,2,0)</f>
        <v>#N/A</v>
      </c>
      <c r="H6950" s="6" t="e">
        <f>VLOOKUP(F6950,'Customer Info'!A6941:C7441,3,0)</f>
        <v>#N/A</v>
      </c>
      <c r="I6950" s="6" t="e">
        <f>VLOOKUP(F6950,'Customer Info'!A6941:E7441,5,0)</f>
        <v>#N/A</v>
      </c>
      <c r="K6950" s="7" t="e">
        <f>VLOOKUP(J6950,'Product Details'!B6941:C7109,2,0)</f>
        <v>#N/A</v>
      </c>
      <c r="L6950" s="7" t="e">
        <f>VLOOKUP(J6950,'Product Details'!B6941:D7109,3,0)</f>
        <v>#N/A</v>
      </c>
      <c r="M6950" s="7" t="e">
        <f>VLOOKUP(J6950,'Product Details'!B6942:E7109,4,0)</f>
        <v>#N/A</v>
      </c>
      <c r="Q6950" s="8">
        <f t="shared" si="432"/>
        <v>0</v>
      </c>
      <c r="R6950" s="8">
        <f t="shared" si="433"/>
        <v>0</v>
      </c>
      <c r="T6950" s="9">
        <f t="shared" si="434"/>
        <v>0</v>
      </c>
      <c r="U6950" s="34" t="e">
        <f t="shared" si="435"/>
        <v>#DIV/0!</v>
      </c>
    </row>
    <row r="6951" spans="7:21" x14ac:dyDescent="0.25">
      <c r="G6951" s="33" t="e">
        <f>VLOOKUP(F6951,'Customer Info'!A6942:B7442,2,0)</f>
        <v>#N/A</v>
      </c>
      <c r="H6951" s="6" t="e">
        <f>VLOOKUP(F6951,'Customer Info'!A6942:C7442,3,0)</f>
        <v>#N/A</v>
      </c>
      <c r="I6951" s="6" t="e">
        <f>VLOOKUP(F6951,'Customer Info'!A6942:E7442,5,0)</f>
        <v>#N/A</v>
      </c>
      <c r="K6951" s="7" t="e">
        <f>VLOOKUP(J6951,'Product Details'!B6942:C7110,2,0)</f>
        <v>#N/A</v>
      </c>
      <c r="L6951" s="7" t="e">
        <f>VLOOKUP(J6951,'Product Details'!B6942:D7110,3,0)</f>
        <v>#N/A</v>
      </c>
      <c r="M6951" s="7" t="e">
        <f>VLOOKUP(J6951,'Product Details'!B6943:E7110,4,0)</f>
        <v>#N/A</v>
      </c>
      <c r="Q6951" s="8">
        <f t="shared" si="432"/>
        <v>0</v>
      </c>
      <c r="R6951" s="8">
        <f t="shared" si="433"/>
        <v>0</v>
      </c>
      <c r="T6951" s="9">
        <f t="shared" si="434"/>
        <v>0</v>
      </c>
      <c r="U6951" s="34" t="e">
        <f t="shared" si="435"/>
        <v>#DIV/0!</v>
      </c>
    </row>
    <row r="6952" spans="7:21" x14ac:dyDescent="0.25">
      <c r="G6952" s="33" t="e">
        <f>VLOOKUP(F6952,'Customer Info'!A6943:B7443,2,0)</f>
        <v>#N/A</v>
      </c>
      <c r="H6952" s="6" t="e">
        <f>VLOOKUP(F6952,'Customer Info'!A6943:C7443,3,0)</f>
        <v>#N/A</v>
      </c>
      <c r="I6952" s="6" t="e">
        <f>VLOOKUP(F6952,'Customer Info'!A6943:E7443,5,0)</f>
        <v>#N/A</v>
      </c>
      <c r="K6952" s="7" t="e">
        <f>VLOOKUP(J6952,'Product Details'!B6943:C7111,2,0)</f>
        <v>#N/A</v>
      </c>
      <c r="L6952" s="7" t="e">
        <f>VLOOKUP(J6952,'Product Details'!B6943:D7111,3,0)</f>
        <v>#N/A</v>
      </c>
      <c r="M6952" s="7" t="e">
        <f>VLOOKUP(J6952,'Product Details'!B6944:E7111,4,0)</f>
        <v>#N/A</v>
      </c>
      <c r="Q6952" s="8">
        <f t="shared" si="432"/>
        <v>0</v>
      </c>
      <c r="R6952" s="8">
        <f t="shared" si="433"/>
        <v>0</v>
      </c>
      <c r="T6952" s="9">
        <f t="shared" si="434"/>
        <v>0</v>
      </c>
      <c r="U6952" s="34" t="e">
        <f t="shared" si="435"/>
        <v>#DIV/0!</v>
      </c>
    </row>
    <row r="6953" spans="7:21" x14ac:dyDescent="0.25">
      <c r="G6953" s="33" t="e">
        <f>VLOOKUP(F6953,'Customer Info'!A6944:B7444,2,0)</f>
        <v>#N/A</v>
      </c>
      <c r="H6953" s="6" t="e">
        <f>VLOOKUP(F6953,'Customer Info'!A6944:C7444,3,0)</f>
        <v>#N/A</v>
      </c>
      <c r="I6953" s="6" t="e">
        <f>VLOOKUP(F6953,'Customer Info'!A6944:E7444,5,0)</f>
        <v>#N/A</v>
      </c>
      <c r="K6953" s="7" t="e">
        <f>VLOOKUP(J6953,'Product Details'!B6944:C7112,2,0)</f>
        <v>#N/A</v>
      </c>
      <c r="L6953" s="7" t="e">
        <f>VLOOKUP(J6953,'Product Details'!B6944:D7112,3,0)</f>
        <v>#N/A</v>
      </c>
      <c r="M6953" s="7" t="e">
        <f>VLOOKUP(J6953,'Product Details'!B6945:E7112,4,0)</f>
        <v>#N/A</v>
      </c>
      <c r="Q6953" s="8">
        <f t="shared" si="432"/>
        <v>0</v>
      </c>
      <c r="R6953" s="8">
        <f t="shared" si="433"/>
        <v>0</v>
      </c>
      <c r="T6953" s="9">
        <f t="shared" si="434"/>
        <v>0</v>
      </c>
      <c r="U6953" s="34" t="e">
        <f t="shared" si="435"/>
        <v>#DIV/0!</v>
      </c>
    </row>
    <row r="6954" spans="7:21" x14ac:dyDescent="0.25">
      <c r="G6954" s="33" t="e">
        <f>VLOOKUP(F6954,'Customer Info'!A6945:B7445,2,0)</f>
        <v>#N/A</v>
      </c>
      <c r="H6954" s="6" t="e">
        <f>VLOOKUP(F6954,'Customer Info'!A6945:C7445,3,0)</f>
        <v>#N/A</v>
      </c>
      <c r="I6954" s="6" t="e">
        <f>VLOOKUP(F6954,'Customer Info'!A6945:E7445,5,0)</f>
        <v>#N/A</v>
      </c>
      <c r="K6954" s="7" t="e">
        <f>VLOOKUP(J6954,'Product Details'!B6945:C7113,2,0)</f>
        <v>#N/A</v>
      </c>
      <c r="L6954" s="7" t="e">
        <f>VLOOKUP(J6954,'Product Details'!B6945:D7113,3,0)</f>
        <v>#N/A</v>
      </c>
      <c r="M6954" s="7" t="e">
        <f>VLOOKUP(J6954,'Product Details'!B6946:E7113,4,0)</f>
        <v>#N/A</v>
      </c>
      <c r="Q6954" s="8">
        <f t="shared" si="432"/>
        <v>0</v>
      </c>
      <c r="R6954" s="8">
        <f t="shared" si="433"/>
        <v>0</v>
      </c>
      <c r="T6954" s="9">
        <f t="shared" si="434"/>
        <v>0</v>
      </c>
      <c r="U6954" s="34" t="e">
        <f t="shared" si="435"/>
        <v>#DIV/0!</v>
      </c>
    </row>
    <row r="6955" spans="7:21" x14ac:dyDescent="0.25">
      <c r="G6955" s="33" t="e">
        <f>VLOOKUP(F6955,'Customer Info'!A6946:B7446,2,0)</f>
        <v>#N/A</v>
      </c>
      <c r="H6955" s="6" t="e">
        <f>VLOOKUP(F6955,'Customer Info'!A6946:C7446,3,0)</f>
        <v>#N/A</v>
      </c>
      <c r="I6955" s="6" t="e">
        <f>VLOOKUP(F6955,'Customer Info'!A6946:E7446,5,0)</f>
        <v>#N/A</v>
      </c>
      <c r="K6955" s="7" t="e">
        <f>VLOOKUP(J6955,'Product Details'!B6946:C7114,2,0)</f>
        <v>#N/A</v>
      </c>
      <c r="L6955" s="7" t="e">
        <f>VLOOKUP(J6955,'Product Details'!B6946:D7114,3,0)</f>
        <v>#N/A</v>
      </c>
      <c r="M6955" s="7" t="e">
        <f>VLOOKUP(J6955,'Product Details'!B6947:E7114,4,0)</f>
        <v>#N/A</v>
      </c>
      <c r="Q6955" s="8">
        <f t="shared" si="432"/>
        <v>0</v>
      </c>
      <c r="R6955" s="8">
        <f t="shared" si="433"/>
        <v>0</v>
      </c>
      <c r="T6955" s="9">
        <f t="shared" si="434"/>
        <v>0</v>
      </c>
      <c r="U6955" s="34" t="e">
        <f t="shared" si="435"/>
        <v>#DIV/0!</v>
      </c>
    </row>
    <row r="6956" spans="7:21" x14ac:dyDescent="0.25">
      <c r="G6956" s="33" t="e">
        <f>VLOOKUP(F6956,'Customer Info'!A6947:B7447,2,0)</f>
        <v>#N/A</v>
      </c>
      <c r="H6956" s="6" t="e">
        <f>VLOOKUP(F6956,'Customer Info'!A6947:C7447,3,0)</f>
        <v>#N/A</v>
      </c>
      <c r="I6956" s="6" t="e">
        <f>VLOOKUP(F6956,'Customer Info'!A6947:E7447,5,0)</f>
        <v>#N/A</v>
      </c>
      <c r="K6956" s="7" t="e">
        <f>VLOOKUP(J6956,'Product Details'!B6947:C7115,2,0)</f>
        <v>#N/A</v>
      </c>
      <c r="L6956" s="7" t="e">
        <f>VLOOKUP(J6956,'Product Details'!B6947:D7115,3,0)</f>
        <v>#N/A</v>
      </c>
      <c r="M6956" s="7" t="e">
        <f>VLOOKUP(J6956,'Product Details'!B6948:E7115,4,0)</f>
        <v>#N/A</v>
      </c>
      <c r="Q6956" s="8">
        <f t="shared" si="432"/>
        <v>0</v>
      </c>
      <c r="R6956" s="8">
        <f t="shared" si="433"/>
        <v>0</v>
      </c>
      <c r="T6956" s="9">
        <f t="shared" si="434"/>
        <v>0</v>
      </c>
      <c r="U6956" s="34" t="e">
        <f t="shared" si="435"/>
        <v>#DIV/0!</v>
      </c>
    </row>
    <row r="6957" spans="7:21" x14ac:dyDescent="0.25">
      <c r="G6957" s="33" t="e">
        <f>VLOOKUP(F6957,'Customer Info'!A6948:B7448,2,0)</f>
        <v>#N/A</v>
      </c>
      <c r="H6957" s="6" t="e">
        <f>VLOOKUP(F6957,'Customer Info'!A6948:C7448,3,0)</f>
        <v>#N/A</v>
      </c>
      <c r="I6957" s="6" t="e">
        <f>VLOOKUP(F6957,'Customer Info'!A6948:E7448,5,0)</f>
        <v>#N/A</v>
      </c>
      <c r="K6957" s="7" t="e">
        <f>VLOOKUP(J6957,'Product Details'!B6948:C7116,2,0)</f>
        <v>#N/A</v>
      </c>
      <c r="L6957" s="7" t="e">
        <f>VLOOKUP(J6957,'Product Details'!B6948:D7116,3,0)</f>
        <v>#N/A</v>
      </c>
      <c r="M6957" s="7" t="e">
        <f>VLOOKUP(J6957,'Product Details'!B6949:E7116,4,0)</f>
        <v>#N/A</v>
      </c>
      <c r="Q6957" s="8">
        <f t="shared" si="432"/>
        <v>0</v>
      </c>
      <c r="R6957" s="8">
        <f t="shared" si="433"/>
        <v>0</v>
      </c>
      <c r="T6957" s="9">
        <f t="shared" si="434"/>
        <v>0</v>
      </c>
      <c r="U6957" s="34" t="e">
        <f t="shared" si="435"/>
        <v>#DIV/0!</v>
      </c>
    </row>
    <row r="6958" spans="7:21" x14ac:dyDescent="0.25">
      <c r="G6958" s="33" t="e">
        <f>VLOOKUP(F6958,'Customer Info'!A6949:B7449,2,0)</f>
        <v>#N/A</v>
      </c>
      <c r="H6958" s="6" t="e">
        <f>VLOOKUP(F6958,'Customer Info'!A6949:C7449,3,0)</f>
        <v>#N/A</v>
      </c>
      <c r="I6958" s="6" t="e">
        <f>VLOOKUP(F6958,'Customer Info'!A6949:E7449,5,0)</f>
        <v>#N/A</v>
      </c>
      <c r="K6958" s="7" t="e">
        <f>VLOOKUP(J6958,'Product Details'!B6949:C7117,2,0)</f>
        <v>#N/A</v>
      </c>
      <c r="L6958" s="7" t="e">
        <f>VLOOKUP(J6958,'Product Details'!B6949:D7117,3,0)</f>
        <v>#N/A</v>
      </c>
      <c r="M6958" s="7" t="e">
        <f>VLOOKUP(J6958,'Product Details'!B6950:E7117,4,0)</f>
        <v>#N/A</v>
      </c>
      <c r="Q6958" s="8">
        <f t="shared" si="432"/>
        <v>0</v>
      </c>
      <c r="R6958" s="8">
        <f t="shared" si="433"/>
        <v>0</v>
      </c>
      <c r="T6958" s="9">
        <f t="shared" si="434"/>
        <v>0</v>
      </c>
      <c r="U6958" s="34" t="e">
        <f t="shared" si="435"/>
        <v>#DIV/0!</v>
      </c>
    </row>
    <row r="6959" spans="7:21" x14ac:dyDescent="0.25">
      <c r="G6959" s="33" t="e">
        <f>VLOOKUP(F6959,'Customer Info'!A6950:B7450,2,0)</f>
        <v>#N/A</v>
      </c>
      <c r="H6959" s="6" t="e">
        <f>VLOOKUP(F6959,'Customer Info'!A6950:C7450,3,0)</f>
        <v>#N/A</v>
      </c>
      <c r="I6959" s="6" t="e">
        <f>VLOOKUP(F6959,'Customer Info'!A6950:E7450,5,0)</f>
        <v>#N/A</v>
      </c>
      <c r="K6959" s="7" t="e">
        <f>VLOOKUP(J6959,'Product Details'!B6950:C7118,2,0)</f>
        <v>#N/A</v>
      </c>
      <c r="L6959" s="7" t="e">
        <f>VLOOKUP(J6959,'Product Details'!B6950:D7118,3,0)</f>
        <v>#N/A</v>
      </c>
      <c r="M6959" s="7" t="e">
        <f>VLOOKUP(J6959,'Product Details'!B6951:E7118,4,0)</f>
        <v>#N/A</v>
      </c>
      <c r="Q6959" s="8">
        <f t="shared" si="432"/>
        <v>0</v>
      </c>
      <c r="R6959" s="8">
        <f t="shared" si="433"/>
        <v>0</v>
      </c>
      <c r="T6959" s="9">
        <f t="shared" si="434"/>
        <v>0</v>
      </c>
      <c r="U6959" s="34" t="e">
        <f t="shared" si="435"/>
        <v>#DIV/0!</v>
      </c>
    </row>
    <row r="6960" spans="7:21" x14ac:dyDescent="0.25">
      <c r="G6960" s="33" t="e">
        <f>VLOOKUP(F6960,'Customer Info'!A6951:B7451,2,0)</f>
        <v>#N/A</v>
      </c>
      <c r="H6960" s="6" t="e">
        <f>VLOOKUP(F6960,'Customer Info'!A6951:C7451,3,0)</f>
        <v>#N/A</v>
      </c>
      <c r="I6960" s="6" t="e">
        <f>VLOOKUP(F6960,'Customer Info'!A6951:E7451,5,0)</f>
        <v>#N/A</v>
      </c>
      <c r="K6960" s="7" t="e">
        <f>VLOOKUP(J6960,'Product Details'!B6951:C7119,2,0)</f>
        <v>#N/A</v>
      </c>
      <c r="L6960" s="7" t="e">
        <f>VLOOKUP(J6960,'Product Details'!B6951:D7119,3,0)</f>
        <v>#N/A</v>
      </c>
      <c r="M6960" s="7" t="e">
        <f>VLOOKUP(J6960,'Product Details'!B6952:E7119,4,0)</f>
        <v>#N/A</v>
      </c>
      <c r="Q6960" s="8">
        <f t="shared" si="432"/>
        <v>0</v>
      </c>
      <c r="R6960" s="8">
        <f t="shared" si="433"/>
        <v>0</v>
      </c>
      <c r="T6960" s="9">
        <f t="shared" si="434"/>
        <v>0</v>
      </c>
      <c r="U6960" s="34" t="e">
        <f t="shared" si="435"/>
        <v>#DIV/0!</v>
      </c>
    </row>
    <row r="6961" spans="7:21" x14ac:dyDescent="0.25">
      <c r="G6961" s="33" t="e">
        <f>VLOOKUP(F6961,'Customer Info'!A6952:B7452,2,0)</f>
        <v>#N/A</v>
      </c>
      <c r="H6961" s="6" t="e">
        <f>VLOOKUP(F6961,'Customer Info'!A6952:C7452,3,0)</f>
        <v>#N/A</v>
      </c>
      <c r="I6961" s="6" t="e">
        <f>VLOOKUP(F6961,'Customer Info'!A6952:E7452,5,0)</f>
        <v>#N/A</v>
      </c>
      <c r="K6961" s="7" t="e">
        <f>VLOOKUP(J6961,'Product Details'!B6952:C7120,2,0)</f>
        <v>#N/A</v>
      </c>
      <c r="L6961" s="7" t="e">
        <f>VLOOKUP(J6961,'Product Details'!B6952:D7120,3,0)</f>
        <v>#N/A</v>
      </c>
      <c r="M6961" s="7" t="e">
        <f>VLOOKUP(J6961,'Product Details'!B6953:E7120,4,0)</f>
        <v>#N/A</v>
      </c>
      <c r="Q6961" s="8">
        <f t="shared" si="432"/>
        <v>0</v>
      </c>
      <c r="R6961" s="8">
        <f t="shared" si="433"/>
        <v>0</v>
      </c>
      <c r="T6961" s="9">
        <f t="shared" si="434"/>
        <v>0</v>
      </c>
      <c r="U6961" s="34" t="e">
        <f t="shared" si="435"/>
        <v>#DIV/0!</v>
      </c>
    </row>
    <row r="6962" spans="7:21" x14ac:dyDescent="0.25">
      <c r="G6962" s="33" t="e">
        <f>VLOOKUP(F6962,'Customer Info'!A6953:B7453,2,0)</f>
        <v>#N/A</v>
      </c>
      <c r="H6962" s="6" t="e">
        <f>VLOOKUP(F6962,'Customer Info'!A6953:C7453,3,0)</f>
        <v>#N/A</v>
      </c>
      <c r="I6962" s="6" t="e">
        <f>VLOOKUP(F6962,'Customer Info'!A6953:E7453,5,0)</f>
        <v>#N/A</v>
      </c>
      <c r="K6962" s="7" t="e">
        <f>VLOOKUP(J6962,'Product Details'!B6953:C7121,2,0)</f>
        <v>#N/A</v>
      </c>
      <c r="L6962" s="7" t="e">
        <f>VLOOKUP(J6962,'Product Details'!B6953:D7121,3,0)</f>
        <v>#N/A</v>
      </c>
      <c r="M6962" s="7" t="e">
        <f>VLOOKUP(J6962,'Product Details'!B6954:E7121,4,0)</f>
        <v>#N/A</v>
      </c>
      <c r="Q6962" s="8">
        <f t="shared" si="432"/>
        <v>0</v>
      </c>
      <c r="R6962" s="8">
        <f t="shared" si="433"/>
        <v>0</v>
      </c>
      <c r="T6962" s="9">
        <f t="shared" si="434"/>
        <v>0</v>
      </c>
      <c r="U6962" s="34" t="e">
        <f t="shared" si="435"/>
        <v>#DIV/0!</v>
      </c>
    </row>
    <row r="6963" spans="7:21" x14ac:dyDescent="0.25">
      <c r="G6963" s="33" t="e">
        <f>VLOOKUP(F6963,'Customer Info'!A6954:B7454,2,0)</f>
        <v>#N/A</v>
      </c>
      <c r="H6963" s="6" t="e">
        <f>VLOOKUP(F6963,'Customer Info'!A6954:C7454,3,0)</f>
        <v>#N/A</v>
      </c>
      <c r="I6963" s="6" t="e">
        <f>VLOOKUP(F6963,'Customer Info'!A6954:E7454,5,0)</f>
        <v>#N/A</v>
      </c>
      <c r="K6963" s="7" t="e">
        <f>VLOOKUP(J6963,'Product Details'!B6954:C7122,2,0)</f>
        <v>#N/A</v>
      </c>
      <c r="L6963" s="7" t="e">
        <f>VLOOKUP(J6963,'Product Details'!B6954:D7122,3,0)</f>
        <v>#N/A</v>
      </c>
      <c r="M6963" s="7" t="e">
        <f>VLOOKUP(J6963,'Product Details'!B6955:E7122,4,0)</f>
        <v>#N/A</v>
      </c>
      <c r="Q6963" s="8">
        <f t="shared" si="432"/>
        <v>0</v>
      </c>
      <c r="R6963" s="8">
        <f t="shared" si="433"/>
        <v>0</v>
      </c>
      <c r="T6963" s="9">
        <f t="shared" si="434"/>
        <v>0</v>
      </c>
      <c r="U6963" s="34" t="e">
        <f t="shared" si="435"/>
        <v>#DIV/0!</v>
      </c>
    </row>
    <row r="6964" spans="7:21" x14ac:dyDescent="0.25">
      <c r="G6964" s="33" t="e">
        <f>VLOOKUP(F6964,'Customer Info'!A6955:B7455,2,0)</f>
        <v>#N/A</v>
      </c>
      <c r="H6964" s="6" t="e">
        <f>VLOOKUP(F6964,'Customer Info'!A6955:C7455,3,0)</f>
        <v>#N/A</v>
      </c>
      <c r="I6964" s="6" t="e">
        <f>VLOOKUP(F6964,'Customer Info'!A6955:E7455,5,0)</f>
        <v>#N/A</v>
      </c>
      <c r="K6964" s="7" t="e">
        <f>VLOOKUP(J6964,'Product Details'!B6955:C7123,2,0)</f>
        <v>#N/A</v>
      </c>
      <c r="L6964" s="7" t="e">
        <f>VLOOKUP(J6964,'Product Details'!B6955:D7123,3,0)</f>
        <v>#N/A</v>
      </c>
      <c r="M6964" s="7" t="e">
        <f>VLOOKUP(J6964,'Product Details'!B6956:E7123,4,0)</f>
        <v>#N/A</v>
      </c>
      <c r="Q6964" s="8">
        <f t="shared" si="432"/>
        <v>0</v>
      </c>
      <c r="R6964" s="8">
        <f t="shared" si="433"/>
        <v>0</v>
      </c>
      <c r="T6964" s="9">
        <f t="shared" si="434"/>
        <v>0</v>
      </c>
      <c r="U6964" s="34" t="e">
        <f t="shared" si="435"/>
        <v>#DIV/0!</v>
      </c>
    </row>
    <row r="6965" spans="7:21" x14ac:dyDescent="0.25">
      <c r="G6965" s="33" t="e">
        <f>VLOOKUP(F6965,'Customer Info'!A6956:B7456,2,0)</f>
        <v>#N/A</v>
      </c>
      <c r="H6965" s="6" t="e">
        <f>VLOOKUP(F6965,'Customer Info'!A6956:C7456,3,0)</f>
        <v>#N/A</v>
      </c>
      <c r="I6965" s="6" t="e">
        <f>VLOOKUP(F6965,'Customer Info'!A6956:E7456,5,0)</f>
        <v>#N/A</v>
      </c>
      <c r="K6965" s="7" t="e">
        <f>VLOOKUP(J6965,'Product Details'!B6956:C7124,2,0)</f>
        <v>#N/A</v>
      </c>
      <c r="L6965" s="7" t="e">
        <f>VLOOKUP(J6965,'Product Details'!B6956:D7124,3,0)</f>
        <v>#N/A</v>
      </c>
      <c r="M6965" s="7" t="e">
        <f>VLOOKUP(J6965,'Product Details'!B6957:E7124,4,0)</f>
        <v>#N/A</v>
      </c>
      <c r="Q6965" s="8">
        <f t="shared" si="432"/>
        <v>0</v>
      </c>
      <c r="R6965" s="8">
        <f t="shared" si="433"/>
        <v>0</v>
      </c>
      <c r="T6965" s="9">
        <f t="shared" si="434"/>
        <v>0</v>
      </c>
      <c r="U6965" s="34" t="e">
        <f t="shared" si="435"/>
        <v>#DIV/0!</v>
      </c>
    </row>
    <row r="6966" spans="7:21" x14ac:dyDescent="0.25">
      <c r="G6966" s="33" t="e">
        <f>VLOOKUP(F6966,'Customer Info'!A6957:B7457,2,0)</f>
        <v>#N/A</v>
      </c>
      <c r="H6966" s="6" t="e">
        <f>VLOOKUP(F6966,'Customer Info'!A6957:C7457,3,0)</f>
        <v>#N/A</v>
      </c>
      <c r="I6966" s="6" t="e">
        <f>VLOOKUP(F6966,'Customer Info'!A6957:E7457,5,0)</f>
        <v>#N/A</v>
      </c>
      <c r="K6966" s="7" t="e">
        <f>VLOOKUP(J6966,'Product Details'!B6957:C7125,2,0)</f>
        <v>#N/A</v>
      </c>
      <c r="L6966" s="7" t="e">
        <f>VLOOKUP(J6966,'Product Details'!B6957:D7125,3,0)</f>
        <v>#N/A</v>
      </c>
      <c r="M6966" s="7" t="e">
        <f>VLOOKUP(J6966,'Product Details'!B6958:E7125,4,0)</f>
        <v>#N/A</v>
      </c>
      <c r="Q6966" s="8">
        <f t="shared" si="432"/>
        <v>0</v>
      </c>
      <c r="R6966" s="8">
        <f t="shared" si="433"/>
        <v>0</v>
      </c>
      <c r="T6966" s="9">
        <f t="shared" si="434"/>
        <v>0</v>
      </c>
      <c r="U6966" s="34" t="e">
        <f t="shared" si="435"/>
        <v>#DIV/0!</v>
      </c>
    </row>
    <row r="6967" spans="7:21" x14ac:dyDescent="0.25">
      <c r="G6967" s="33" t="e">
        <f>VLOOKUP(F6967,'Customer Info'!A6958:B7458,2,0)</f>
        <v>#N/A</v>
      </c>
      <c r="H6967" s="6" t="e">
        <f>VLOOKUP(F6967,'Customer Info'!A6958:C7458,3,0)</f>
        <v>#N/A</v>
      </c>
      <c r="I6967" s="6" t="e">
        <f>VLOOKUP(F6967,'Customer Info'!A6958:E7458,5,0)</f>
        <v>#N/A</v>
      </c>
      <c r="K6967" s="7" t="e">
        <f>VLOOKUP(J6967,'Product Details'!B6958:C7126,2,0)</f>
        <v>#N/A</v>
      </c>
      <c r="L6967" s="7" t="e">
        <f>VLOOKUP(J6967,'Product Details'!B6958:D7126,3,0)</f>
        <v>#N/A</v>
      </c>
      <c r="M6967" s="7" t="e">
        <f>VLOOKUP(J6967,'Product Details'!B6959:E7126,4,0)</f>
        <v>#N/A</v>
      </c>
      <c r="Q6967" s="8">
        <f t="shared" si="432"/>
        <v>0</v>
      </c>
      <c r="R6967" s="8">
        <f t="shared" si="433"/>
        <v>0</v>
      </c>
      <c r="T6967" s="9">
        <f t="shared" si="434"/>
        <v>0</v>
      </c>
      <c r="U6967" s="34" t="e">
        <f t="shared" si="435"/>
        <v>#DIV/0!</v>
      </c>
    </row>
    <row r="6968" spans="7:21" x14ac:dyDescent="0.25">
      <c r="G6968" s="33" t="e">
        <f>VLOOKUP(F6968,'Customer Info'!A6959:B7459,2,0)</f>
        <v>#N/A</v>
      </c>
      <c r="H6968" s="6" t="e">
        <f>VLOOKUP(F6968,'Customer Info'!A6959:C7459,3,0)</f>
        <v>#N/A</v>
      </c>
      <c r="I6968" s="6" t="e">
        <f>VLOOKUP(F6968,'Customer Info'!A6959:E7459,5,0)</f>
        <v>#N/A</v>
      </c>
      <c r="K6968" s="7" t="e">
        <f>VLOOKUP(J6968,'Product Details'!B6959:C7127,2,0)</f>
        <v>#N/A</v>
      </c>
      <c r="L6968" s="7" t="e">
        <f>VLOOKUP(J6968,'Product Details'!B6959:D7127,3,0)</f>
        <v>#N/A</v>
      </c>
      <c r="M6968" s="7" t="e">
        <f>VLOOKUP(J6968,'Product Details'!B6960:E7127,4,0)</f>
        <v>#N/A</v>
      </c>
      <c r="Q6968" s="8">
        <f t="shared" si="432"/>
        <v>0</v>
      </c>
      <c r="R6968" s="8">
        <f t="shared" si="433"/>
        <v>0</v>
      </c>
      <c r="T6968" s="9">
        <f t="shared" si="434"/>
        <v>0</v>
      </c>
      <c r="U6968" s="34" t="e">
        <f t="shared" si="435"/>
        <v>#DIV/0!</v>
      </c>
    </row>
    <row r="6969" spans="7:21" x14ac:dyDescent="0.25">
      <c r="G6969" s="33" t="e">
        <f>VLOOKUP(F6969,'Customer Info'!A6960:B7460,2,0)</f>
        <v>#N/A</v>
      </c>
      <c r="H6969" s="6" t="e">
        <f>VLOOKUP(F6969,'Customer Info'!A6960:C7460,3,0)</f>
        <v>#N/A</v>
      </c>
      <c r="I6969" s="6" t="e">
        <f>VLOOKUP(F6969,'Customer Info'!A6960:E7460,5,0)</f>
        <v>#N/A</v>
      </c>
      <c r="K6969" s="7" t="e">
        <f>VLOOKUP(J6969,'Product Details'!B6960:C7128,2,0)</f>
        <v>#N/A</v>
      </c>
      <c r="L6969" s="7" t="e">
        <f>VLOOKUP(J6969,'Product Details'!B6960:D7128,3,0)</f>
        <v>#N/A</v>
      </c>
      <c r="M6969" s="7" t="e">
        <f>VLOOKUP(J6969,'Product Details'!B6961:E7128,4,0)</f>
        <v>#N/A</v>
      </c>
      <c r="Q6969" s="8">
        <f t="shared" si="432"/>
        <v>0</v>
      </c>
      <c r="R6969" s="8">
        <f t="shared" si="433"/>
        <v>0</v>
      </c>
      <c r="T6969" s="9">
        <f t="shared" si="434"/>
        <v>0</v>
      </c>
      <c r="U6969" s="34" t="e">
        <f t="shared" si="435"/>
        <v>#DIV/0!</v>
      </c>
    </row>
    <row r="6970" spans="7:21" x14ac:dyDescent="0.25">
      <c r="G6970" s="33" t="e">
        <f>VLOOKUP(F6970,'Customer Info'!A6961:B7461,2,0)</f>
        <v>#N/A</v>
      </c>
      <c r="H6970" s="6" t="e">
        <f>VLOOKUP(F6970,'Customer Info'!A6961:C7461,3,0)</f>
        <v>#N/A</v>
      </c>
      <c r="I6970" s="6" t="e">
        <f>VLOOKUP(F6970,'Customer Info'!A6961:E7461,5,0)</f>
        <v>#N/A</v>
      </c>
      <c r="K6970" s="7" t="e">
        <f>VLOOKUP(J6970,'Product Details'!B6961:C7129,2,0)</f>
        <v>#N/A</v>
      </c>
      <c r="L6970" s="7" t="e">
        <f>VLOOKUP(J6970,'Product Details'!B6961:D7129,3,0)</f>
        <v>#N/A</v>
      </c>
      <c r="M6970" s="7" t="e">
        <f>VLOOKUP(J6970,'Product Details'!B6962:E7129,4,0)</f>
        <v>#N/A</v>
      </c>
      <c r="Q6970" s="8">
        <f t="shared" si="432"/>
        <v>0</v>
      </c>
      <c r="R6970" s="8">
        <f t="shared" si="433"/>
        <v>0</v>
      </c>
      <c r="T6970" s="9">
        <f t="shared" si="434"/>
        <v>0</v>
      </c>
      <c r="U6970" s="34" t="e">
        <f t="shared" si="435"/>
        <v>#DIV/0!</v>
      </c>
    </row>
    <row r="6971" spans="7:21" x14ac:dyDescent="0.25">
      <c r="G6971" s="33" t="e">
        <f>VLOOKUP(F6971,'Customer Info'!A6962:B7462,2,0)</f>
        <v>#N/A</v>
      </c>
      <c r="H6971" s="6" t="e">
        <f>VLOOKUP(F6971,'Customer Info'!A6962:C7462,3,0)</f>
        <v>#N/A</v>
      </c>
      <c r="I6971" s="6" t="e">
        <f>VLOOKUP(F6971,'Customer Info'!A6962:E7462,5,0)</f>
        <v>#N/A</v>
      </c>
      <c r="K6971" s="7" t="e">
        <f>VLOOKUP(J6971,'Product Details'!B6962:C7130,2,0)</f>
        <v>#N/A</v>
      </c>
      <c r="L6971" s="7" t="e">
        <f>VLOOKUP(J6971,'Product Details'!B6962:D7130,3,0)</f>
        <v>#N/A</v>
      </c>
      <c r="M6971" s="7" t="e">
        <f>VLOOKUP(J6971,'Product Details'!B6963:E7130,4,0)</f>
        <v>#N/A</v>
      </c>
      <c r="Q6971" s="8">
        <f t="shared" si="432"/>
        <v>0</v>
      </c>
      <c r="R6971" s="8">
        <f t="shared" si="433"/>
        <v>0</v>
      </c>
      <c r="T6971" s="9">
        <f t="shared" si="434"/>
        <v>0</v>
      </c>
      <c r="U6971" s="34" t="e">
        <f t="shared" si="435"/>
        <v>#DIV/0!</v>
      </c>
    </row>
    <row r="6972" spans="7:21" x14ac:dyDescent="0.25">
      <c r="G6972" s="33" t="e">
        <f>VLOOKUP(F6972,'Customer Info'!A6963:B7463,2,0)</f>
        <v>#N/A</v>
      </c>
      <c r="H6972" s="6" t="e">
        <f>VLOOKUP(F6972,'Customer Info'!A6963:C7463,3,0)</f>
        <v>#N/A</v>
      </c>
      <c r="I6972" s="6" t="e">
        <f>VLOOKUP(F6972,'Customer Info'!A6963:E7463,5,0)</f>
        <v>#N/A</v>
      </c>
      <c r="K6972" s="7" t="e">
        <f>VLOOKUP(J6972,'Product Details'!B6963:C7131,2,0)</f>
        <v>#N/A</v>
      </c>
      <c r="L6972" s="7" t="e">
        <f>VLOOKUP(J6972,'Product Details'!B6963:D7131,3,0)</f>
        <v>#N/A</v>
      </c>
      <c r="M6972" s="7" t="e">
        <f>VLOOKUP(J6972,'Product Details'!B6964:E7131,4,0)</f>
        <v>#N/A</v>
      </c>
      <c r="Q6972" s="8">
        <f t="shared" si="432"/>
        <v>0</v>
      </c>
      <c r="R6972" s="8">
        <f t="shared" si="433"/>
        <v>0</v>
      </c>
      <c r="T6972" s="9">
        <f t="shared" si="434"/>
        <v>0</v>
      </c>
      <c r="U6972" s="34" t="e">
        <f t="shared" si="435"/>
        <v>#DIV/0!</v>
      </c>
    </row>
    <row r="6973" spans="7:21" x14ac:dyDescent="0.25">
      <c r="G6973" s="33" t="e">
        <f>VLOOKUP(F6973,'Customer Info'!A6964:B7464,2,0)</f>
        <v>#N/A</v>
      </c>
      <c r="H6973" s="6" t="e">
        <f>VLOOKUP(F6973,'Customer Info'!A6964:C7464,3,0)</f>
        <v>#N/A</v>
      </c>
      <c r="I6973" s="6" t="e">
        <f>VLOOKUP(F6973,'Customer Info'!A6964:E7464,5,0)</f>
        <v>#N/A</v>
      </c>
      <c r="K6973" s="7" t="e">
        <f>VLOOKUP(J6973,'Product Details'!B6964:C7132,2,0)</f>
        <v>#N/A</v>
      </c>
      <c r="L6973" s="7" t="e">
        <f>VLOOKUP(J6973,'Product Details'!B6964:D7132,3,0)</f>
        <v>#N/A</v>
      </c>
      <c r="M6973" s="7" t="e">
        <f>VLOOKUP(J6973,'Product Details'!B6965:E7132,4,0)</f>
        <v>#N/A</v>
      </c>
      <c r="Q6973" s="8">
        <f t="shared" si="432"/>
        <v>0</v>
      </c>
      <c r="R6973" s="8">
        <f t="shared" si="433"/>
        <v>0</v>
      </c>
      <c r="T6973" s="9">
        <f t="shared" si="434"/>
        <v>0</v>
      </c>
      <c r="U6973" s="34" t="e">
        <f t="shared" si="435"/>
        <v>#DIV/0!</v>
      </c>
    </row>
    <row r="6974" spans="7:21" x14ac:dyDescent="0.25">
      <c r="G6974" s="33" t="e">
        <f>VLOOKUP(F6974,'Customer Info'!A6965:B7465,2,0)</f>
        <v>#N/A</v>
      </c>
      <c r="H6974" s="6" t="e">
        <f>VLOOKUP(F6974,'Customer Info'!A6965:C7465,3,0)</f>
        <v>#N/A</v>
      </c>
      <c r="I6974" s="6" t="e">
        <f>VLOOKUP(F6974,'Customer Info'!A6965:E7465,5,0)</f>
        <v>#N/A</v>
      </c>
      <c r="K6974" s="7" t="e">
        <f>VLOOKUP(J6974,'Product Details'!B6965:C7133,2,0)</f>
        <v>#N/A</v>
      </c>
      <c r="L6974" s="7" t="e">
        <f>VLOOKUP(J6974,'Product Details'!B6965:D7133,3,0)</f>
        <v>#N/A</v>
      </c>
      <c r="M6974" s="7" t="e">
        <f>VLOOKUP(J6974,'Product Details'!B6966:E7133,4,0)</f>
        <v>#N/A</v>
      </c>
      <c r="Q6974" s="8">
        <f t="shared" si="432"/>
        <v>0</v>
      </c>
      <c r="R6974" s="8">
        <f t="shared" si="433"/>
        <v>0</v>
      </c>
      <c r="T6974" s="9">
        <f t="shared" si="434"/>
        <v>0</v>
      </c>
      <c r="U6974" s="34" t="e">
        <f t="shared" si="435"/>
        <v>#DIV/0!</v>
      </c>
    </row>
    <row r="6975" spans="7:21" x14ac:dyDescent="0.25">
      <c r="G6975" s="33" t="e">
        <f>VLOOKUP(F6975,'Customer Info'!A6966:B7466,2,0)</f>
        <v>#N/A</v>
      </c>
      <c r="H6975" s="6" t="e">
        <f>VLOOKUP(F6975,'Customer Info'!A6966:C7466,3,0)</f>
        <v>#N/A</v>
      </c>
      <c r="I6975" s="6" t="e">
        <f>VLOOKUP(F6975,'Customer Info'!A6966:E7466,5,0)</f>
        <v>#N/A</v>
      </c>
      <c r="K6975" s="7" t="e">
        <f>VLOOKUP(J6975,'Product Details'!B6966:C7134,2,0)</f>
        <v>#N/A</v>
      </c>
      <c r="L6975" s="7" t="e">
        <f>VLOOKUP(J6975,'Product Details'!B6966:D7134,3,0)</f>
        <v>#N/A</v>
      </c>
      <c r="M6975" s="7" t="e">
        <f>VLOOKUP(J6975,'Product Details'!B6967:E7134,4,0)</f>
        <v>#N/A</v>
      </c>
      <c r="Q6975" s="8">
        <f t="shared" si="432"/>
        <v>0</v>
      </c>
      <c r="R6975" s="8">
        <f t="shared" si="433"/>
        <v>0</v>
      </c>
      <c r="T6975" s="9">
        <f t="shared" si="434"/>
        <v>0</v>
      </c>
      <c r="U6975" s="34" t="e">
        <f t="shared" si="435"/>
        <v>#DIV/0!</v>
      </c>
    </row>
    <row r="6976" spans="7:21" x14ac:dyDescent="0.25">
      <c r="G6976" s="33" t="e">
        <f>VLOOKUP(F6976,'Customer Info'!A6967:B7467,2,0)</f>
        <v>#N/A</v>
      </c>
      <c r="H6976" s="6" t="e">
        <f>VLOOKUP(F6976,'Customer Info'!A6967:C7467,3,0)</f>
        <v>#N/A</v>
      </c>
      <c r="I6976" s="6" t="e">
        <f>VLOOKUP(F6976,'Customer Info'!A6967:E7467,5,0)</f>
        <v>#N/A</v>
      </c>
      <c r="K6976" s="7" t="e">
        <f>VLOOKUP(J6976,'Product Details'!B6967:C7135,2,0)</f>
        <v>#N/A</v>
      </c>
      <c r="L6976" s="7" t="e">
        <f>VLOOKUP(J6976,'Product Details'!B6967:D7135,3,0)</f>
        <v>#N/A</v>
      </c>
      <c r="M6976" s="7" t="e">
        <f>VLOOKUP(J6976,'Product Details'!B6968:E7135,4,0)</f>
        <v>#N/A</v>
      </c>
      <c r="Q6976" s="8">
        <f t="shared" si="432"/>
        <v>0</v>
      </c>
      <c r="R6976" s="8">
        <f t="shared" si="433"/>
        <v>0</v>
      </c>
      <c r="T6976" s="9">
        <f t="shared" si="434"/>
        <v>0</v>
      </c>
      <c r="U6976" s="34" t="e">
        <f t="shared" si="435"/>
        <v>#DIV/0!</v>
      </c>
    </row>
    <row r="6977" spans="7:21" x14ac:dyDescent="0.25">
      <c r="G6977" s="33" t="e">
        <f>VLOOKUP(F6977,'Customer Info'!A6968:B7468,2,0)</f>
        <v>#N/A</v>
      </c>
      <c r="H6977" s="6" t="e">
        <f>VLOOKUP(F6977,'Customer Info'!A6968:C7468,3,0)</f>
        <v>#N/A</v>
      </c>
      <c r="I6977" s="6" t="e">
        <f>VLOOKUP(F6977,'Customer Info'!A6968:E7468,5,0)</f>
        <v>#N/A</v>
      </c>
      <c r="K6977" s="7" t="e">
        <f>VLOOKUP(J6977,'Product Details'!B6968:C7136,2,0)</f>
        <v>#N/A</v>
      </c>
      <c r="L6977" s="7" t="e">
        <f>VLOOKUP(J6977,'Product Details'!B6968:D7136,3,0)</f>
        <v>#N/A</v>
      </c>
      <c r="M6977" s="7" t="e">
        <f>VLOOKUP(J6977,'Product Details'!B6969:E7136,4,0)</f>
        <v>#N/A</v>
      </c>
      <c r="Q6977" s="8">
        <f t="shared" si="432"/>
        <v>0</v>
      </c>
      <c r="R6977" s="8">
        <f t="shared" si="433"/>
        <v>0</v>
      </c>
      <c r="T6977" s="9">
        <f t="shared" si="434"/>
        <v>0</v>
      </c>
      <c r="U6977" s="34" t="e">
        <f t="shared" si="435"/>
        <v>#DIV/0!</v>
      </c>
    </row>
    <row r="6978" spans="7:21" x14ac:dyDescent="0.25">
      <c r="G6978" s="33" t="e">
        <f>VLOOKUP(F6978,'Customer Info'!A6969:B7469,2,0)</f>
        <v>#N/A</v>
      </c>
      <c r="H6978" s="6" t="e">
        <f>VLOOKUP(F6978,'Customer Info'!A6969:C7469,3,0)</f>
        <v>#N/A</v>
      </c>
      <c r="I6978" s="6" t="e">
        <f>VLOOKUP(F6978,'Customer Info'!A6969:E7469,5,0)</f>
        <v>#N/A</v>
      </c>
      <c r="K6978" s="7" t="e">
        <f>VLOOKUP(J6978,'Product Details'!B6969:C7137,2,0)</f>
        <v>#N/A</v>
      </c>
      <c r="L6978" s="7" t="e">
        <f>VLOOKUP(J6978,'Product Details'!B6969:D7137,3,0)</f>
        <v>#N/A</v>
      </c>
      <c r="M6978" s="7" t="e">
        <f>VLOOKUP(J6978,'Product Details'!B6970:E7137,4,0)</f>
        <v>#N/A</v>
      </c>
      <c r="Q6978" s="8">
        <f t="shared" si="432"/>
        <v>0</v>
      </c>
      <c r="R6978" s="8">
        <f t="shared" si="433"/>
        <v>0</v>
      </c>
      <c r="T6978" s="9">
        <f t="shared" si="434"/>
        <v>0</v>
      </c>
      <c r="U6978" s="34" t="e">
        <f t="shared" si="435"/>
        <v>#DIV/0!</v>
      </c>
    </row>
    <row r="6979" spans="7:21" x14ac:dyDescent="0.25">
      <c r="G6979" s="33" t="e">
        <f>VLOOKUP(F6979,'Customer Info'!A6970:B7470,2,0)</f>
        <v>#N/A</v>
      </c>
      <c r="H6979" s="6" t="e">
        <f>VLOOKUP(F6979,'Customer Info'!A6970:C7470,3,0)</f>
        <v>#N/A</v>
      </c>
      <c r="I6979" s="6" t="e">
        <f>VLOOKUP(F6979,'Customer Info'!A6970:E7470,5,0)</f>
        <v>#N/A</v>
      </c>
      <c r="K6979" s="7" t="e">
        <f>VLOOKUP(J6979,'Product Details'!B6970:C7138,2,0)</f>
        <v>#N/A</v>
      </c>
      <c r="L6979" s="7" t="e">
        <f>VLOOKUP(J6979,'Product Details'!B6970:D7138,3,0)</f>
        <v>#N/A</v>
      </c>
      <c r="M6979" s="7" t="e">
        <f>VLOOKUP(J6979,'Product Details'!B6971:E7138,4,0)</f>
        <v>#N/A</v>
      </c>
      <c r="Q6979" s="8">
        <f t="shared" si="432"/>
        <v>0</v>
      </c>
      <c r="R6979" s="8">
        <f t="shared" si="433"/>
        <v>0</v>
      </c>
      <c r="T6979" s="9">
        <f t="shared" si="434"/>
        <v>0</v>
      </c>
      <c r="U6979" s="34" t="e">
        <f t="shared" si="435"/>
        <v>#DIV/0!</v>
      </c>
    </row>
    <row r="6980" spans="7:21" x14ac:dyDescent="0.25">
      <c r="G6980" s="33" t="e">
        <f>VLOOKUP(F6980,'Customer Info'!A6971:B7471,2,0)</f>
        <v>#N/A</v>
      </c>
      <c r="H6980" s="6" t="e">
        <f>VLOOKUP(F6980,'Customer Info'!A6971:C7471,3,0)</f>
        <v>#N/A</v>
      </c>
      <c r="I6980" s="6" t="e">
        <f>VLOOKUP(F6980,'Customer Info'!A6971:E7471,5,0)</f>
        <v>#N/A</v>
      </c>
      <c r="K6980" s="7" t="e">
        <f>VLOOKUP(J6980,'Product Details'!B6971:C7139,2,0)</f>
        <v>#N/A</v>
      </c>
      <c r="L6980" s="7" t="e">
        <f>VLOOKUP(J6980,'Product Details'!B6971:D7139,3,0)</f>
        <v>#N/A</v>
      </c>
      <c r="M6980" s="7" t="e">
        <f>VLOOKUP(J6980,'Product Details'!B6972:E7139,4,0)</f>
        <v>#N/A</v>
      </c>
      <c r="Q6980" s="8">
        <f t="shared" si="432"/>
        <v>0</v>
      </c>
      <c r="R6980" s="8">
        <f t="shared" si="433"/>
        <v>0</v>
      </c>
      <c r="T6980" s="9">
        <f t="shared" si="434"/>
        <v>0</v>
      </c>
      <c r="U6980" s="34" t="e">
        <f t="shared" si="435"/>
        <v>#DIV/0!</v>
      </c>
    </row>
    <row r="6981" spans="7:21" x14ac:dyDescent="0.25">
      <c r="G6981" s="33" t="e">
        <f>VLOOKUP(F6981,'Customer Info'!A6972:B7472,2,0)</f>
        <v>#N/A</v>
      </c>
      <c r="H6981" s="6" t="e">
        <f>VLOOKUP(F6981,'Customer Info'!A6972:C7472,3,0)</f>
        <v>#N/A</v>
      </c>
      <c r="I6981" s="6" t="e">
        <f>VLOOKUP(F6981,'Customer Info'!A6972:E7472,5,0)</f>
        <v>#N/A</v>
      </c>
      <c r="K6981" s="7" t="e">
        <f>VLOOKUP(J6981,'Product Details'!B6972:C7140,2,0)</f>
        <v>#N/A</v>
      </c>
      <c r="L6981" s="7" t="e">
        <f>VLOOKUP(J6981,'Product Details'!B6972:D7140,3,0)</f>
        <v>#N/A</v>
      </c>
      <c r="M6981" s="7" t="e">
        <f>VLOOKUP(J6981,'Product Details'!B6973:E7140,4,0)</f>
        <v>#N/A</v>
      </c>
      <c r="Q6981" s="8">
        <f t="shared" si="432"/>
        <v>0</v>
      </c>
      <c r="R6981" s="8">
        <f t="shared" si="433"/>
        <v>0</v>
      </c>
      <c r="T6981" s="9">
        <f t="shared" si="434"/>
        <v>0</v>
      </c>
      <c r="U6981" s="34" t="e">
        <f t="shared" si="435"/>
        <v>#DIV/0!</v>
      </c>
    </row>
    <row r="6982" spans="7:21" x14ac:dyDescent="0.25">
      <c r="G6982" s="33" t="e">
        <f>VLOOKUP(F6982,'Customer Info'!A6973:B7473,2,0)</f>
        <v>#N/A</v>
      </c>
      <c r="H6982" s="6" t="e">
        <f>VLOOKUP(F6982,'Customer Info'!A6973:C7473,3,0)</f>
        <v>#N/A</v>
      </c>
      <c r="I6982" s="6" t="e">
        <f>VLOOKUP(F6982,'Customer Info'!A6973:E7473,5,0)</f>
        <v>#N/A</v>
      </c>
      <c r="K6982" s="7" t="e">
        <f>VLOOKUP(J6982,'Product Details'!B6973:C7141,2,0)</f>
        <v>#N/A</v>
      </c>
      <c r="L6982" s="7" t="e">
        <f>VLOOKUP(J6982,'Product Details'!B6973:D7141,3,0)</f>
        <v>#N/A</v>
      </c>
      <c r="M6982" s="7" t="e">
        <f>VLOOKUP(J6982,'Product Details'!B6974:E7141,4,0)</f>
        <v>#N/A</v>
      </c>
      <c r="Q6982" s="8">
        <f t="shared" si="432"/>
        <v>0</v>
      </c>
      <c r="R6982" s="8">
        <f t="shared" si="433"/>
        <v>0</v>
      </c>
      <c r="T6982" s="9">
        <f t="shared" si="434"/>
        <v>0</v>
      </c>
      <c r="U6982" s="34" t="e">
        <f t="shared" si="435"/>
        <v>#DIV/0!</v>
      </c>
    </row>
    <row r="6983" spans="7:21" x14ac:dyDescent="0.25">
      <c r="G6983" s="33" t="e">
        <f>VLOOKUP(F6983,'Customer Info'!A6974:B7474,2,0)</f>
        <v>#N/A</v>
      </c>
      <c r="H6983" s="6" t="e">
        <f>VLOOKUP(F6983,'Customer Info'!A6974:C7474,3,0)</f>
        <v>#N/A</v>
      </c>
      <c r="I6983" s="6" t="e">
        <f>VLOOKUP(F6983,'Customer Info'!A6974:E7474,5,0)</f>
        <v>#N/A</v>
      </c>
      <c r="K6983" s="7" t="e">
        <f>VLOOKUP(J6983,'Product Details'!B6974:C7142,2,0)</f>
        <v>#N/A</v>
      </c>
      <c r="L6983" s="7" t="e">
        <f>VLOOKUP(J6983,'Product Details'!B6974:D7142,3,0)</f>
        <v>#N/A</v>
      </c>
      <c r="M6983" s="7" t="e">
        <f>VLOOKUP(J6983,'Product Details'!B6975:E7142,4,0)</f>
        <v>#N/A</v>
      </c>
      <c r="Q6983" s="8">
        <f t="shared" si="432"/>
        <v>0</v>
      </c>
      <c r="R6983" s="8">
        <f t="shared" si="433"/>
        <v>0</v>
      </c>
      <c r="T6983" s="9">
        <f t="shared" si="434"/>
        <v>0</v>
      </c>
      <c r="U6983" s="34" t="e">
        <f t="shared" si="435"/>
        <v>#DIV/0!</v>
      </c>
    </row>
    <row r="6984" spans="7:21" x14ac:dyDescent="0.25">
      <c r="G6984" s="33" t="e">
        <f>VLOOKUP(F6984,'Customer Info'!A6975:B7475,2,0)</f>
        <v>#N/A</v>
      </c>
      <c r="H6984" s="6" t="e">
        <f>VLOOKUP(F6984,'Customer Info'!A6975:C7475,3,0)</f>
        <v>#N/A</v>
      </c>
      <c r="I6984" s="6" t="e">
        <f>VLOOKUP(F6984,'Customer Info'!A6975:E7475,5,0)</f>
        <v>#N/A</v>
      </c>
      <c r="K6984" s="7" t="e">
        <f>VLOOKUP(J6984,'Product Details'!B6975:C7143,2,0)</f>
        <v>#N/A</v>
      </c>
      <c r="L6984" s="7" t="e">
        <f>VLOOKUP(J6984,'Product Details'!B6975:D7143,3,0)</f>
        <v>#N/A</v>
      </c>
      <c r="M6984" s="7" t="e">
        <f>VLOOKUP(J6984,'Product Details'!B6976:E7143,4,0)</f>
        <v>#N/A</v>
      </c>
      <c r="Q6984" s="8">
        <f t="shared" si="432"/>
        <v>0</v>
      </c>
      <c r="R6984" s="8">
        <f t="shared" si="433"/>
        <v>0</v>
      </c>
      <c r="T6984" s="9">
        <f t="shared" si="434"/>
        <v>0</v>
      </c>
      <c r="U6984" s="34" t="e">
        <f t="shared" si="435"/>
        <v>#DIV/0!</v>
      </c>
    </row>
    <row r="6985" spans="7:21" x14ac:dyDescent="0.25">
      <c r="G6985" s="33" t="e">
        <f>VLOOKUP(F6985,'Customer Info'!A6976:B7476,2,0)</f>
        <v>#N/A</v>
      </c>
      <c r="H6985" s="6" t="e">
        <f>VLOOKUP(F6985,'Customer Info'!A6976:C7476,3,0)</f>
        <v>#N/A</v>
      </c>
      <c r="I6985" s="6" t="e">
        <f>VLOOKUP(F6985,'Customer Info'!A6976:E7476,5,0)</f>
        <v>#N/A</v>
      </c>
      <c r="K6985" s="7" t="e">
        <f>VLOOKUP(J6985,'Product Details'!B6976:C7144,2,0)</f>
        <v>#N/A</v>
      </c>
      <c r="L6985" s="7" t="e">
        <f>VLOOKUP(J6985,'Product Details'!B6976:D7144,3,0)</f>
        <v>#N/A</v>
      </c>
      <c r="M6985" s="7" t="e">
        <f>VLOOKUP(J6985,'Product Details'!B6977:E7144,4,0)</f>
        <v>#N/A</v>
      </c>
      <c r="Q6985" s="8">
        <f t="shared" si="432"/>
        <v>0</v>
      </c>
      <c r="R6985" s="8">
        <f t="shared" si="433"/>
        <v>0</v>
      </c>
      <c r="T6985" s="9">
        <f t="shared" si="434"/>
        <v>0</v>
      </c>
      <c r="U6985" s="34" t="e">
        <f t="shared" si="435"/>
        <v>#DIV/0!</v>
      </c>
    </row>
    <row r="6986" spans="7:21" x14ac:dyDescent="0.25">
      <c r="G6986" s="33" t="e">
        <f>VLOOKUP(F6986,'Customer Info'!A6977:B7477,2,0)</f>
        <v>#N/A</v>
      </c>
      <c r="H6986" s="6" t="e">
        <f>VLOOKUP(F6986,'Customer Info'!A6977:C7477,3,0)</f>
        <v>#N/A</v>
      </c>
      <c r="I6986" s="6" t="e">
        <f>VLOOKUP(F6986,'Customer Info'!A6977:E7477,5,0)</f>
        <v>#N/A</v>
      </c>
      <c r="K6986" s="7" t="e">
        <f>VLOOKUP(J6986,'Product Details'!B6977:C7145,2,0)</f>
        <v>#N/A</v>
      </c>
      <c r="L6986" s="7" t="e">
        <f>VLOOKUP(J6986,'Product Details'!B6977:D7145,3,0)</f>
        <v>#N/A</v>
      </c>
      <c r="M6986" s="7" t="e">
        <f>VLOOKUP(J6986,'Product Details'!B6978:E7145,4,0)</f>
        <v>#N/A</v>
      </c>
      <c r="Q6986" s="8">
        <f t="shared" si="432"/>
        <v>0</v>
      </c>
      <c r="R6986" s="8">
        <f t="shared" si="433"/>
        <v>0</v>
      </c>
      <c r="T6986" s="9">
        <f t="shared" si="434"/>
        <v>0</v>
      </c>
      <c r="U6986" s="34" t="e">
        <f t="shared" si="435"/>
        <v>#DIV/0!</v>
      </c>
    </row>
    <row r="6987" spans="7:21" x14ac:dyDescent="0.25">
      <c r="G6987" s="33" t="e">
        <f>VLOOKUP(F6987,'Customer Info'!A6978:B7478,2,0)</f>
        <v>#N/A</v>
      </c>
      <c r="H6987" s="6" t="e">
        <f>VLOOKUP(F6987,'Customer Info'!A6978:C7478,3,0)</f>
        <v>#N/A</v>
      </c>
      <c r="I6987" s="6" t="e">
        <f>VLOOKUP(F6987,'Customer Info'!A6978:E7478,5,0)</f>
        <v>#N/A</v>
      </c>
      <c r="K6987" s="7" t="e">
        <f>VLOOKUP(J6987,'Product Details'!B6978:C7146,2,0)</f>
        <v>#N/A</v>
      </c>
      <c r="L6987" s="7" t="e">
        <f>VLOOKUP(J6987,'Product Details'!B6978:D7146,3,0)</f>
        <v>#N/A</v>
      </c>
      <c r="M6987" s="7" t="e">
        <f>VLOOKUP(J6987,'Product Details'!B6979:E7146,4,0)</f>
        <v>#N/A</v>
      </c>
      <c r="Q6987" s="8">
        <f t="shared" ref="Q6987:Q7050" si="436">O6987*P6987</f>
        <v>0</v>
      </c>
      <c r="R6987" s="8">
        <f t="shared" ref="R6987:R7050" si="437">N6987*P6987</f>
        <v>0</v>
      </c>
      <c r="T6987" s="9">
        <f t="shared" ref="T6987:T7050" si="438">R6987+S6987</f>
        <v>0</v>
      </c>
      <c r="U6987" s="34" t="e">
        <f t="shared" ref="U6987:U7050" si="439">(N6987-O6987)/N6987</f>
        <v>#DIV/0!</v>
      </c>
    </row>
    <row r="6988" spans="7:21" x14ac:dyDescent="0.25">
      <c r="G6988" s="33" t="e">
        <f>VLOOKUP(F6988,'Customer Info'!A6979:B7479,2,0)</f>
        <v>#N/A</v>
      </c>
      <c r="H6988" s="6" t="e">
        <f>VLOOKUP(F6988,'Customer Info'!A6979:C7479,3,0)</f>
        <v>#N/A</v>
      </c>
      <c r="I6988" s="6" t="e">
        <f>VLOOKUP(F6988,'Customer Info'!A6979:E7479,5,0)</f>
        <v>#N/A</v>
      </c>
      <c r="K6988" s="7" t="e">
        <f>VLOOKUP(J6988,'Product Details'!B6979:C7147,2,0)</f>
        <v>#N/A</v>
      </c>
      <c r="L6988" s="7" t="e">
        <f>VLOOKUP(J6988,'Product Details'!B6979:D7147,3,0)</f>
        <v>#N/A</v>
      </c>
      <c r="M6988" s="7" t="e">
        <f>VLOOKUP(J6988,'Product Details'!B6980:E7147,4,0)</f>
        <v>#N/A</v>
      </c>
      <c r="Q6988" s="8">
        <f t="shared" si="436"/>
        <v>0</v>
      </c>
      <c r="R6988" s="8">
        <f t="shared" si="437"/>
        <v>0</v>
      </c>
      <c r="T6988" s="9">
        <f t="shared" si="438"/>
        <v>0</v>
      </c>
      <c r="U6988" s="34" t="e">
        <f t="shared" si="439"/>
        <v>#DIV/0!</v>
      </c>
    </row>
    <row r="6989" spans="7:21" x14ac:dyDescent="0.25">
      <c r="G6989" s="33" t="e">
        <f>VLOOKUP(F6989,'Customer Info'!A6980:B7480,2,0)</f>
        <v>#N/A</v>
      </c>
      <c r="H6989" s="6" t="e">
        <f>VLOOKUP(F6989,'Customer Info'!A6980:C7480,3,0)</f>
        <v>#N/A</v>
      </c>
      <c r="I6989" s="6" t="e">
        <f>VLOOKUP(F6989,'Customer Info'!A6980:E7480,5,0)</f>
        <v>#N/A</v>
      </c>
      <c r="K6989" s="7" t="e">
        <f>VLOOKUP(J6989,'Product Details'!B6980:C7148,2,0)</f>
        <v>#N/A</v>
      </c>
      <c r="L6989" s="7" t="e">
        <f>VLOOKUP(J6989,'Product Details'!B6980:D7148,3,0)</f>
        <v>#N/A</v>
      </c>
      <c r="M6989" s="7" t="e">
        <f>VLOOKUP(J6989,'Product Details'!B6981:E7148,4,0)</f>
        <v>#N/A</v>
      </c>
      <c r="Q6989" s="8">
        <f t="shared" si="436"/>
        <v>0</v>
      </c>
      <c r="R6989" s="8">
        <f t="shared" si="437"/>
        <v>0</v>
      </c>
      <c r="T6989" s="9">
        <f t="shared" si="438"/>
        <v>0</v>
      </c>
      <c r="U6989" s="34" t="e">
        <f t="shared" si="439"/>
        <v>#DIV/0!</v>
      </c>
    </row>
    <row r="6990" spans="7:21" x14ac:dyDescent="0.25">
      <c r="G6990" s="33" t="e">
        <f>VLOOKUP(F6990,'Customer Info'!A6981:B7481,2,0)</f>
        <v>#N/A</v>
      </c>
      <c r="H6990" s="6" t="e">
        <f>VLOOKUP(F6990,'Customer Info'!A6981:C7481,3,0)</f>
        <v>#N/A</v>
      </c>
      <c r="I6990" s="6" t="e">
        <f>VLOOKUP(F6990,'Customer Info'!A6981:E7481,5,0)</f>
        <v>#N/A</v>
      </c>
      <c r="K6990" s="7" t="e">
        <f>VLOOKUP(J6990,'Product Details'!B6981:C7149,2,0)</f>
        <v>#N/A</v>
      </c>
      <c r="L6990" s="7" t="e">
        <f>VLOOKUP(J6990,'Product Details'!B6981:D7149,3,0)</f>
        <v>#N/A</v>
      </c>
      <c r="M6990" s="7" t="e">
        <f>VLOOKUP(J6990,'Product Details'!B6982:E7149,4,0)</f>
        <v>#N/A</v>
      </c>
      <c r="Q6990" s="8">
        <f t="shared" si="436"/>
        <v>0</v>
      </c>
      <c r="R6990" s="8">
        <f t="shared" si="437"/>
        <v>0</v>
      </c>
      <c r="T6990" s="9">
        <f t="shared" si="438"/>
        <v>0</v>
      </c>
      <c r="U6990" s="34" t="e">
        <f t="shared" si="439"/>
        <v>#DIV/0!</v>
      </c>
    </row>
    <row r="6991" spans="7:21" x14ac:dyDescent="0.25">
      <c r="G6991" s="33" t="e">
        <f>VLOOKUP(F6991,'Customer Info'!A6982:B7482,2,0)</f>
        <v>#N/A</v>
      </c>
      <c r="H6991" s="6" t="e">
        <f>VLOOKUP(F6991,'Customer Info'!A6982:C7482,3,0)</f>
        <v>#N/A</v>
      </c>
      <c r="I6991" s="6" t="e">
        <f>VLOOKUP(F6991,'Customer Info'!A6982:E7482,5,0)</f>
        <v>#N/A</v>
      </c>
      <c r="K6991" s="7" t="e">
        <f>VLOOKUP(J6991,'Product Details'!B6982:C7150,2,0)</f>
        <v>#N/A</v>
      </c>
      <c r="L6991" s="7" t="e">
        <f>VLOOKUP(J6991,'Product Details'!B6982:D7150,3,0)</f>
        <v>#N/A</v>
      </c>
      <c r="M6991" s="7" t="e">
        <f>VLOOKUP(J6991,'Product Details'!B6983:E7150,4,0)</f>
        <v>#N/A</v>
      </c>
      <c r="Q6991" s="8">
        <f t="shared" si="436"/>
        <v>0</v>
      </c>
      <c r="R6991" s="8">
        <f t="shared" si="437"/>
        <v>0</v>
      </c>
      <c r="T6991" s="9">
        <f t="shared" si="438"/>
        <v>0</v>
      </c>
      <c r="U6991" s="34" t="e">
        <f t="shared" si="439"/>
        <v>#DIV/0!</v>
      </c>
    </row>
    <row r="6992" spans="7:21" x14ac:dyDescent="0.25">
      <c r="G6992" s="33" t="e">
        <f>VLOOKUP(F6992,'Customer Info'!A6983:B7483,2,0)</f>
        <v>#N/A</v>
      </c>
      <c r="H6992" s="6" t="e">
        <f>VLOOKUP(F6992,'Customer Info'!A6983:C7483,3,0)</f>
        <v>#N/A</v>
      </c>
      <c r="I6992" s="6" t="e">
        <f>VLOOKUP(F6992,'Customer Info'!A6983:E7483,5,0)</f>
        <v>#N/A</v>
      </c>
      <c r="K6992" s="7" t="e">
        <f>VLOOKUP(J6992,'Product Details'!B6983:C7151,2,0)</f>
        <v>#N/A</v>
      </c>
      <c r="L6992" s="7" t="e">
        <f>VLOOKUP(J6992,'Product Details'!B6983:D7151,3,0)</f>
        <v>#N/A</v>
      </c>
      <c r="M6992" s="7" t="e">
        <f>VLOOKUP(J6992,'Product Details'!B6984:E7151,4,0)</f>
        <v>#N/A</v>
      </c>
      <c r="Q6992" s="8">
        <f t="shared" si="436"/>
        <v>0</v>
      </c>
      <c r="R6992" s="8">
        <f t="shared" si="437"/>
        <v>0</v>
      </c>
      <c r="T6992" s="9">
        <f t="shared" si="438"/>
        <v>0</v>
      </c>
      <c r="U6992" s="34" t="e">
        <f t="shared" si="439"/>
        <v>#DIV/0!</v>
      </c>
    </row>
    <row r="6993" spans="7:21" x14ac:dyDescent="0.25">
      <c r="G6993" s="33" t="e">
        <f>VLOOKUP(F6993,'Customer Info'!A6984:B7484,2,0)</f>
        <v>#N/A</v>
      </c>
      <c r="H6993" s="6" t="e">
        <f>VLOOKUP(F6993,'Customer Info'!A6984:C7484,3,0)</f>
        <v>#N/A</v>
      </c>
      <c r="I6993" s="6" t="e">
        <f>VLOOKUP(F6993,'Customer Info'!A6984:E7484,5,0)</f>
        <v>#N/A</v>
      </c>
      <c r="K6993" s="7" t="e">
        <f>VLOOKUP(J6993,'Product Details'!B6984:C7152,2,0)</f>
        <v>#N/A</v>
      </c>
      <c r="L6993" s="7" t="e">
        <f>VLOOKUP(J6993,'Product Details'!B6984:D7152,3,0)</f>
        <v>#N/A</v>
      </c>
      <c r="M6993" s="7" t="e">
        <f>VLOOKUP(J6993,'Product Details'!B6985:E7152,4,0)</f>
        <v>#N/A</v>
      </c>
      <c r="Q6993" s="8">
        <f t="shared" si="436"/>
        <v>0</v>
      </c>
      <c r="R6993" s="8">
        <f t="shared" si="437"/>
        <v>0</v>
      </c>
      <c r="T6993" s="9">
        <f t="shared" si="438"/>
        <v>0</v>
      </c>
      <c r="U6993" s="34" t="e">
        <f t="shared" si="439"/>
        <v>#DIV/0!</v>
      </c>
    </row>
    <row r="6994" spans="7:21" x14ac:dyDescent="0.25">
      <c r="G6994" s="33" t="e">
        <f>VLOOKUP(F6994,'Customer Info'!A6985:B7485,2,0)</f>
        <v>#N/A</v>
      </c>
      <c r="H6994" s="6" t="e">
        <f>VLOOKUP(F6994,'Customer Info'!A6985:C7485,3,0)</f>
        <v>#N/A</v>
      </c>
      <c r="I6994" s="6" t="e">
        <f>VLOOKUP(F6994,'Customer Info'!A6985:E7485,5,0)</f>
        <v>#N/A</v>
      </c>
      <c r="K6994" s="7" t="e">
        <f>VLOOKUP(J6994,'Product Details'!B6985:C7153,2,0)</f>
        <v>#N/A</v>
      </c>
      <c r="L6994" s="7" t="e">
        <f>VLOOKUP(J6994,'Product Details'!B6985:D7153,3,0)</f>
        <v>#N/A</v>
      </c>
      <c r="M6994" s="7" t="e">
        <f>VLOOKUP(J6994,'Product Details'!B6986:E7153,4,0)</f>
        <v>#N/A</v>
      </c>
      <c r="Q6994" s="8">
        <f t="shared" si="436"/>
        <v>0</v>
      </c>
      <c r="R6994" s="8">
        <f t="shared" si="437"/>
        <v>0</v>
      </c>
      <c r="T6994" s="9">
        <f t="shared" si="438"/>
        <v>0</v>
      </c>
      <c r="U6994" s="34" t="e">
        <f t="shared" si="439"/>
        <v>#DIV/0!</v>
      </c>
    </row>
    <row r="6995" spans="7:21" x14ac:dyDescent="0.25">
      <c r="G6995" s="33" t="e">
        <f>VLOOKUP(F6995,'Customer Info'!A6986:B7486,2,0)</f>
        <v>#N/A</v>
      </c>
      <c r="H6995" s="6" t="e">
        <f>VLOOKUP(F6995,'Customer Info'!A6986:C7486,3,0)</f>
        <v>#N/A</v>
      </c>
      <c r="I6995" s="6" t="e">
        <f>VLOOKUP(F6995,'Customer Info'!A6986:E7486,5,0)</f>
        <v>#N/A</v>
      </c>
      <c r="K6995" s="7" t="e">
        <f>VLOOKUP(J6995,'Product Details'!B6986:C7154,2,0)</f>
        <v>#N/A</v>
      </c>
      <c r="L6995" s="7" t="e">
        <f>VLOOKUP(J6995,'Product Details'!B6986:D7154,3,0)</f>
        <v>#N/A</v>
      </c>
      <c r="M6995" s="7" t="e">
        <f>VLOOKUP(J6995,'Product Details'!B6987:E7154,4,0)</f>
        <v>#N/A</v>
      </c>
      <c r="Q6995" s="8">
        <f t="shared" si="436"/>
        <v>0</v>
      </c>
      <c r="R6995" s="8">
        <f t="shared" si="437"/>
        <v>0</v>
      </c>
      <c r="T6995" s="9">
        <f t="shared" si="438"/>
        <v>0</v>
      </c>
      <c r="U6995" s="34" t="e">
        <f t="shared" si="439"/>
        <v>#DIV/0!</v>
      </c>
    </row>
    <row r="6996" spans="7:21" x14ac:dyDescent="0.25">
      <c r="G6996" s="33" t="e">
        <f>VLOOKUP(F6996,'Customer Info'!A6987:B7487,2,0)</f>
        <v>#N/A</v>
      </c>
      <c r="H6996" s="6" t="e">
        <f>VLOOKUP(F6996,'Customer Info'!A6987:C7487,3,0)</f>
        <v>#N/A</v>
      </c>
      <c r="I6996" s="6" t="e">
        <f>VLOOKUP(F6996,'Customer Info'!A6987:E7487,5,0)</f>
        <v>#N/A</v>
      </c>
      <c r="K6996" s="7" t="e">
        <f>VLOOKUP(J6996,'Product Details'!B6987:C7155,2,0)</f>
        <v>#N/A</v>
      </c>
      <c r="L6996" s="7" t="e">
        <f>VLOOKUP(J6996,'Product Details'!B6987:D7155,3,0)</f>
        <v>#N/A</v>
      </c>
      <c r="M6996" s="7" t="e">
        <f>VLOOKUP(J6996,'Product Details'!B6988:E7155,4,0)</f>
        <v>#N/A</v>
      </c>
      <c r="Q6996" s="8">
        <f t="shared" si="436"/>
        <v>0</v>
      </c>
      <c r="R6996" s="8">
        <f t="shared" si="437"/>
        <v>0</v>
      </c>
      <c r="T6996" s="9">
        <f t="shared" si="438"/>
        <v>0</v>
      </c>
      <c r="U6996" s="34" t="e">
        <f t="shared" si="439"/>
        <v>#DIV/0!</v>
      </c>
    </row>
    <row r="6997" spans="7:21" x14ac:dyDescent="0.25">
      <c r="G6997" s="33" t="e">
        <f>VLOOKUP(F6997,'Customer Info'!A6988:B7488,2,0)</f>
        <v>#N/A</v>
      </c>
      <c r="H6997" s="6" t="e">
        <f>VLOOKUP(F6997,'Customer Info'!A6988:C7488,3,0)</f>
        <v>#N/A</v>
      </c>
      <c r="I6997" s="6" t="e">
        <f>VLOOKUP(F6997,'Customer Info'!A6988:E7488,5,0)</f>
        <v>#N/A</v>
      </c>
      <c r="K6997" s="7" t="e">
        <f>VLOOKUP(J6997,'Product Details'!B6988:C7156,2,0)</f>
        <v>#N/A</v>
      </c>
      <c r="L6997" s="7" t="e">
        <f>VLOOKUP(J6997,'Product Details'!B6988:D7156,3,0)</f>
        <v>#N/A</v>
      </c>
      <c r="M6997" s="7" t="e">
        <f>VLOOKUP(J6997,'Product Details'!B6989:E7156,4,0)</f>
        <v>#N/A</v>
      </c>
      <c r="Q6997" s="8">
        <f t="shared" si="436"/>
        <v>0</v>
      </c>
      <c r="R6997" s="8">
        <f t="shared" si="437"/>
        <v>0</v>
      </c>
      <c r="T6997" s="9">
        <f t="shared" si="438"/>
        <v>0</v>
      </c>
      <c r="U6997" s="34" t="e">
        <f t="shared" si="439"/>
        <v>#DIV/0!</v>
      </c>
    </row>
    <row r="6998" spans="7:21" x14ac:dyDescent="0.25">
      <c r="G6998" s="33" t="e">
        <f>VLOOKUP(F6998,'Customer Info'!A6989:B7489,2,0)</f>
        <v>#N/A</v>
      </c>
      <c r="H6998" s="6" t="e">
        <f>VLOOKUP(F6998,'Customer Info'!A6989:C7489,3,0)</f>
        <v>#N/A</v>
      </c>
      <c r="I6998" s="6" t="e">
        <f>VLOOKUP(F6998,'Customer Info'!A6989:E7489,5,0)</f>
        <v>#N/A</v>
      </c>
      <c r="K6998" s="7" t="e">
        <f>VLOOKUP(J6998,'Product Details'!B6989:C7157,2,0)</f>
        <v>#N/A</v>
      </c>
      <c r="L6998" s="7" t="e">
        <f>VLOOKUP(J6998,'Product Details'!B6989:D7157,3,0)</f>
        <v>#N/A</v>
      </c>
      <c r="M6998" s="7" t="e">
        <f>VLOOKUP(J6998,'Product Details'!B6990:E7157,4,0)</f>
        <v>#N/A</v>
      </c>
      <c r="Q6998" s="8">
        <f t="shared" si="436"/>
        <v>0</v>
      </c>
      <c r="R6998" s="8">
        <f t="shared" si="437"/>
        <v>0</v>
      </c>
      <c r="T6998" s="9">
        <f t="shared" si="438"/>
        <v>0</v>
      </c>
      <c r="U6998" s="34" t="e">
        <f t="shared" si="439"/>
        <v>#DIV/0!</v>
      </c>
    </row>
    <row r="6999" spans="7:21" x14ac:dyDescent="0.25">
      <c r="G6999" s="33" t="e">
        <f>VLOOKUP(F6999,'Customer Info'!A6990:B7490,2,0)</f>
        <v>#N/A</v>
      </c>
      <c r="H6999" s="6" t="e">
        <f>VLOOKUP(F6999,'Customer Info'!A6990:C7490,3,0)</f>
        <v>#N/A</v>
      </c>
      <c r="I6999" s="6" t="e">
        <f>VLOOKUP(F6999,'Customer Info'!A6990:E7490,5,0)</f>
        <v>#N/A</v>
      </c>
      <c r="K6999" s="7" t="e">
        <f>VLOOKUP(J6999,'Product Details'!B6990:C7158,2,0)</f>
        <v>#N/A</v>
      </c>
      <c r="L6999" s="7" t="e">
        <f>VLOOKUP(J6999,'Product Details'!B6990:D7158,3,0)</f>
        <v>#N/A</v>
      </c>
      <c r="M6999" s="7" t="e">
        <f>VLOOKUP(J6999,'Product Details'!B6991:E7158,4,0)</f>
        <v>#N/A</v>
      </c>
      <c r="Q6999" s="8">
        <f t="shared" si="436"/>
        <v>0</v>
      </c>
      <c r="R6999" s="8">
        <f t="shared" si="437"/>
        <v>0</v>
      </c>
      <c r="T6999" s="9">
        <f t="shared" si="438"/>
        <v>0</v>
      </c>
      <c r="U6999" s="34" t="e">
        <f t="shared" si="439"/>
        <v>#DIV/0!</v>
      </c>
    </row>
    <row r="7000" spans="7:21" x14ac:dyDescent="0.25">
      <c r="G7000" s="33" t="e">
        <f>VLOOKUP(F7000,'Customer Info'!A6991:B7491,2,0)</f>
        <v>#N/A</v>
      </c>
      <c r="H7000" s="6" t="e">
        <f>VLOOKUP(F7000,'Customer Info'!A6991:C7491,3,0)</f>
        <v>#N/A</v>
      </c>
      <c r="I7000" s="6" t="e">
        <f>VLOOKUP(F7000,'Customer Info'!A6991:E7491,5,0)</f>
        <v>#N/A</v>
      </c>
      <c r="K7000" s="7" t="e">
        <f>VLOOKUP(J7000,'Product Details'!B6991:C7159,2,0)</f>
        <v>#N/A</v>
      </c>
      <c r="L7000" s="7" t="e">
        <f>VLOOKUP(J7000,'Product Details'!B6991:D7159,3,0)</f>
        <v>#N/A</v>
      </c>
      <c r="M7000" s="7" t="e">
        <f>VLOOKUP(J7000,'Product Details'!B6992:E7159,4,0)</f>
        <v>#N/A</v>
      </c>
      <c r="Q7000" s="8">
        <f t="shared" si="436"/>
        <v>0</v>
      </c>
      <c r="R7000" s="8">
        <f t="shared" si="437"/>
        <v>0</v>
      </c>
      <c r="T7000" s="9">
        <f t="shared" si="438"/>
        <v>0</v>
      </c>
      <c r="U7000" s="34" t="e">
        <f t="shared" si="439"/>
        <v>#DIV/0!</v>
      </c>
    </row>
    <row r="7001" spans="7:21" x14ac:dyDescent="0.25">
      <c r="G7001" s="33" t="e">
        <f>VLOOKUP(F7001,'Customer Info'!A6992:B7492,2,0)</f>
        <v>#N/A</v>
      </c>
      <c r="H7001" s="6" t="e">
        <f>VLOOKUP(F7001,'Customer Info'!A6992:C7492,3,0)</f>
        <v>#N/A</v>
      </c>
      <c r="I7001" s="6" t="e">
        <f>VLOOKUP(F7001,'Customer Info'!A6992:E7492,5,0)</f>
        <v>#N/A</v>
      </c>
      <c r="K7001" s="7" t="e">
        <f>VLOOKUP(J7001,'Product Details'!B6992:C7160,2,0)</f>
        <v>#N/A</v>
      </c>
      <c r="L7001" s="7" t="e">
        <f>VLOOKUP(J7001,'Product Details'!B6992:D7160,3,0)</f>
        <v>#N/A</v>
      </c>
      <c r="M7001" s="7" t="e">
        <f>VLOOKUP(J7001,'Product Details'!B6993:E7160,4,0)</f>
        <v>#N/A</v>
      </c>
      <c r="Q7001" s="8">
        <f t="shared" si="436"/>
        <v>0</v>
      </c>
      <c r="R7001" s="8">
        <f t="shared" si="437"/>
        <v>0</v>
      </c>
      <c r="T7001" s="9">
        <f t="shared" si="438"/>
        <v>0</v>
      </c>
      <c r="U7001" s="34" t="e">
        <f t="shared" si="439"/>
        <v>#DIV/0!</v>
      </c>
    </row>
    <row r="7002" spans="7:21" x14ac:dyDescent="0.25">
      <c r="G7002" s="33" t="e">
        <f>VLOOKUP(F7002,'Customer Info'!A6993:B7493,2,0)</f>
        <v>#N/A</v>
      </c>
      <c r="H7002" s="6" t="e">
        <f>VLOOKUP(F7002,'Customer Info'!A6993:C7493,3,0)</f>
        <v>#N/A</v>
      </c>
      <c r="I7002" s="6" t="e">
        <f>VLOOKUP(F7002,'Customer Info'!A6993:E7493,5,0)</f>
        <v>#N/A</v>
      </c>
      <c r="K7002" s="7" t="e">
        <f>VLOOKUP(J7002,'Product Details'!B6993:C7161,2,0)</f>
        <v>#N/A</v>
      </c>
      <c r="L7002" s="7" t="e">
        <f>VLOOKUP(J7002,'Product Details'!B6993:D7161,3,0)</f>
        <v>#N/A</v>
      </c>
      <c r="M7002" s="7" t="e">
        <f>VLOOKUP(J7002,'Product Details'!B6994:E7161,4,0)</f>
        <v>#N/A</v>
      </c>
      <c r="Q7002" s="8">
        <f t="shared" si="436"/>
        <v>0</v>
      </c>
      <c r="R7002" s="8">
        <f t="shared" si="437"/>
        <v>0</v>
      </c>
      <c r="T7002" s="9">
        <f t="shared" si="438"/>
        <v>0</v>
      </c>
      <c r="U7002" s="34" t="e">
        <f t="shared" si="439"/>
        <v>#DIV/0!</v>
      </c>
    </row>
    <row r="7003" spans="7:21" x14ac:dyDescent="0.25">
      <c r="G7003" s="33" t="e">
        <f>VLOOKUP(F7003,'Customer Info'!A6994:B7494,2,0)</f>
        <v>#N/A</v>
      </c>
      <c r="H7003" s="6" t="e">
        <f>VLOOKUP(F7003,'Customer Info'!A6994:C7494,3,0)</f>
        <v>#N/A</v>
      </c>
      <c r="I7003" s="6" t="e">
        <f>VLOOKUP(F7003,'Customer Info'!A6994:E7494,5,0)</f>
        <v>#N/A</v>
      </c>
      <c r="K7003" s="7" t="e">
        <f>VLOOKUP(J7003,'Product Details'!B6994:C7162,2,0)</f>
        <v>#N/A</v>
      </c>
      <c r="L7003" s="7" t="e">
        <f>VLOOKUP(J7003,'Product Details'!B6994:D7162,3,0)</f>
        <v>#N/A</v>
      </c>
      <c r="M7003" s="7" t="e">
        <f>VLOOKUP(J7003,'Product Details'!B6995:E7162,4,0)</f>
        <v>#N/A</v>
      </c>
      <c r="Q7003" s="8">
        <f t="shared" si="436"/>
        <v>0</v>
      </c>
      <c r="R7003" s="8">
        <f t="shared" si="437"/>
        <v>0</v>
      </c>
      <c r="T7003" s="9">
        <f t="shared" si="438"/>
        <v>0</v>
      </c>
      <c r="U7003" s="34" t="e">
        <f t="shared" si="439"/>
        <v>#DIV/0!</v>
      </c>
    </row>
    <row r="7004" spans="7:21" x14ac:dyDescent="0.25">
      <c r="G7004" s="33" t="e">
        <f>VLOOKUP(F7004,'Customer Info'!A6995:B7495,2,0)</f>
        <v>#N/A</v>
      </c>
      <c r="H7004" s="6" t="e">
        <f>VLOOKUP(F7004,'Customer Info'!A6995:C7495,3,0)</f>
        <v>#N/A</v>
      </c>
      <c r="I7004" s="6" t="e">
        <f>VLOOKUP(F7004,'Customer Info'!A6995:E7495,5,0)</f>
        <v>#N/A</v>
      </c>
      <c r="K7004" s="7" t="e">
        <f>VLOOKUP(J7004,'Product Details'!B6995:C7163,2,0)</f>
        <v>#N/A</v>
      </c>
      <c r="L7004" s="7" t="e">
        <f>VLOOKUP(J7004,'Product Details'!B6995:D7163,3,0)</f>
        <v>#N/A</v>
      </c>
      <c r="M7004" s="7" t="e">
        <f>VLOOKUP(J7004,'Product Details'!B6996:E7163,4,0)</f>
        <v>#N/A</v>
      </c>
      <c r="Q7004" s="8">
        <f t="shared" si="436"/>
        <v>0</v>
      </c>
      <c r="R7004" s="8">
        <f t="shared" si="437"/>
        <v>0</v>
      </c>
      <c r="T7004" s="9">
        <f t="shared" si="438"/>
        <v>0</v>
      </c>
      <c r="U7004" s="34" t="e">
        <f t="shared" si="439"/>
        <v>#DIV/0!</v>
      </c>
    </row>
    <row r="7005" spans="7:21" x14ac:dyDescent="0.25">
      <c r="G7005" s="33" t="e">
        <f>VLOOKUP(F7005,'Customer Info'!A6996:B7496,2,0)</f>
        <v>#N/A</v>
      </c>
      <c r="H7005" s="6" t="e">
        <f>VLOOKUP(F7005,'Customer Info'!A6996:C7496,3,0)</f>
        <v>#N/A</v>
      </c>
      <c r="I7005" s="6" t="e">
        <f>VLOOKUP(F7005,'Customer Info'!A6996:E7496,5,0)</f>
        <v>#N/A</v>
      </c>
      <c r="K7005" s="7" t="e">
        <f>VLOOKUP(J7005,'Product Details'!B6996:C7164,2,0)</f>
        <v>#N/A</v>
      </c>
      <c r="L7005" s="7" t="e">
        <f>VLOOKUP(J7005,'Product Details'!B6996:D7164,3,0)</f>
        <v>#N/A</v>
      </c>
      <c r="M7005" s="7" t="e">
        <f>VLOOKUP(J7005,'Product Details'!B6997:E7164,4,0)</f>
        <v>#N/A</v>
      </c>
      <c r="Q7005" s="8">
        <f t="shared" si="436"/>
        <v>0</v>
      </c>
      <c r="R7005" s="8">
        <f t="shared" si="437"/>
        <v>0</v>
      </c>
      <c r="T7005" s="9">
        <f t="shared" si="438"/>
        <v>0</v>
      </c>
      <c r="U7005" s="34" t="e">
        <f t="shared" si="439"/>
        <v>#DIV/0!</v>
      </c>
    </row>
    <row r="7006" spans="7:21" x14ac:dyDescent="0.25">
      <c r="G7006" s="33" t="e">
        <f>VLOOKUP(F7006,'Customer Info'!A6997:B7497,2,0)</f>
        <v>#N/A</v>
      </c>
      <c r="H7006" s="6" t="e">
        <f>VLOOKUP(F7006,'Customer Info'!A6997:C7497,3,0)</f>
        <v>#N/A</v>
      </c>
      <c r="I7006" s="6" t="e">
        <f>VLOOKUP(F7006,'Customer Info'!A6997:E7497,5,0)</f>
        <v>#N/A</v>
      </c>
      <c r="K7006" s="7" t="e">
        <f>VLOOKUP(J7006,'Product Details'!B6997:C7165,2,0)</f>
        <v>#N/A</v>
      </c>
      <c r="L7006" s="7" t="e">
        <f>VLOOKUP(J7006,'Product Details'!B6997:D7165,3,0)</f>
        <v>#N/A</v>
      </c>
      <c r="M7006" s="7" t="e">
        <f>VLOOKUP(J7006,'Product Details'!B6998:E7165,4,0)</f>
        <v>#N/A</v>
      </c>
      <c r="Q7006" s="8">
        <f t="shared" si="436"/>
        <v>0</v>
      </c>
      <c r="R7006" s="8">
        <f t="shared" si="437"/>
        <v>0</v>
      </c>
      <c r="T7006" s="9">
        <f t="shared" si="438"/>
        <v>0</v>
      </c>
      <c r="U7006" s="34" t="e">
        <f t="shared" si="439"/>
        <v>#DIV/0!</v>
      </c>
    </row>
    <row r="7007" spans="7:21" x14ac:dyDescent="0.25">
      <c r="G7007" s="33" t="e">
        <f>VLOOKUP(F7007,'Customer Info'!A6998:B7498,2,0)</f>
        <v>#N/A</v>
      </c>
      <c r="H7007" s="6" t="e">
        <f>VLOOKUP(F7007,'Customer Info'!A6998:C7498,3,0)</f>
        <v>#N/A</v>
      </c>
      <c r="I7007" s="6" t="e">
        <f>VLOOKUP(F7007,'Customer Info'!A6998:E7498,5,0)</f>
        <v>#N/A</v>
      </c>
      <c r="K7007" s="7" t="e">
        <f>VLOOKUP(J7007,'Product Details'!B6998:C7166,2,0)</f>
        <v>#N/A</v>
      </c>
      <c r="L7007" s="7" t="e">
        <f>VLOOKUP(J7007,'Product Details'!B6998:D7166,3,0)</f>
        <v>#N/A</v>
      </c>
      <c r="M7007" s="7" t="e">
        <f>VLOOKUP(J7007,'Product Details'!B6999:E7166,4,0)</f>
        <v>#N/A</v>
      </c>
      <c r="Q7007" s="8">
        <f t="shared" si="436"/>
        <v>0</v>
      </c>
      <c r="R7007" s="8">
        <f t="shared" si="437"/>
        <v>0</v>
      </c>
      <c r="T7007" s="9">
        <f t="shared" si="438"/>
        <v>0</v>
      </c>
      <c r="U7007" s="34" t="e">
        <f t="shared" si="439"/>
        <v>#DIV/0!</v>
      </c>
    </row>
    <row r="7008" spans="7:21" x14ac:dyDescent="0.25">
      <c r="G7008" s="33" t="e">
        <f>VLOOKUP(F7008,'Customer Info'!A6999:B7499,2,0)</f>
        <v>#N/A</v>
      </c>
      <c r="H7008" s="6" t="e">
        <f>VLOOKUP(F7008,'Customer Info'!A6999:C7499,3,0)</f>
        <v>#N/A</v>
      </c>
      <c r="I7008" s="6" t="e">
        <f>VLOOKUP(F7008,'Customer Info'!A6999:E7499,5,0)</f>
        <v>#N/A</v>
      </c>
      <c r="K7008" s="7" t="e">
        <f>VLOOKUP(J7008,'Product Details'!B6999:C7167,2,0)</f>
        <v>#N/A</v>
      </c>
      <c r="L7008" s="7" t="e">
        <f>VLOOKUP(J7008,'Product Details'!B6999:D7167,3,0)</f>
        <v>#N/A</v>
      </c>
      <c r="M7008" s="7" t="e">
        <f>VLOOKUP(J7008,'Product Details'!B7000:E7167,4,0)</f>
        <v>#N/A</v>
      </c>
      <c r="Q7008" s="8">
        <f t="shared" si="436"/>
        <v>0</v>
      </c>
      <c r="R7008" s="8">
        <f t="shared" si="437"/>
        <v>0</v>
      </c>
      <c r="T7008" s="9">
        <f t="shared" si="438"/>
        <v>0</v>
      </c>
      <c r="U7008" s="34" t="e">
        <f t="shared" si="439"/>
        <v>#DIV/0!</v>
      </c>
    </row>
    <row r="7009" spans="7:21" x14ac:dyDescent="0.25">
      <c r="G7009" s="33" t="e">
        <f>VLOOKUP(F7009,'Customer Info'!A7000:B7500,2,0)</f>
        <v>#N/A</v>
      </c>
      <c r="H7009" s="6" t="e">
        <f>VLOOKUP(F7009,'Customer Info'!A7000:C7500,3,0)</f>
        <v>#N/A</v>
      </c>
      <c r="I7009" s="6" t="e">
        <f>VLOOKUP(F7009,'Customer Info'!A7000:E7500,5,0)</f>
        <v>#N/A</v>
      </c>
      <c r="K7009" s="7" t="e">
        <f>VLOOKUP(J7009,'Product Details'!B7000:C7168,2,0)</f>
        <v>#N/A</v>
      </c>
      <c r="L7009" s="7" t="e">
        <f>VLOOKUP(J7009,'Product Details'!B7000:D7168,3,0)</f>
        <v>#N/A</v>
      </c>
      <c r="M7009" s="7" t="e">
        <f>VLOOKUP(J7009,'Product Details'!B7001:E7168,4,0)</f>
        <v>#N/A</v>
      </c>
      <c r="Q7009" s="8">
        <f t="shared" si="436"/>
        <v>0</v>
      </c>
      <c r="R7009" s="8">
        <f t="shared" si="437"/>
        <v>0</v>
      </c>
      <c r="T7009" s="9">
        <f t="shared" si="438"/>
        <v>0</v>
      </c>
      <c r="U7009" s="34" t="e">
        <f t="shared" si="439"/>
        <v>#DIV/0!</v>
      </c>
    </row>
    <row r="7010" spans="7:21" x14ac:dyDescent="0.25">
      <c r="G7010" s="33" t="e">
        <f>VLOOKUP(F7010,'Customer Info'!A7001:B7501,2,0)</f>
        <v>#N/A</v>
      </c>
      <c r="H7010" s="6" t="e">
        <f>VLOOKUP(F7010,'Customer Info'!A7001:C7501,3,0)</f>
        <v>#N/A</v>
      </c>
      <c r="I7010" s="6" t="e">
        <f>VLOOKUP(F7010,'Customer Info'!A7001:E7501,5,0)</f>
        <v>#N/A</v>
      </c>
      <c r="K7010" s="7" t="e">
        <f>VLOOKUP(J7010,'Product Details'!B7001:C7169,2,0)</f>
        <v>#N/A</v>
      </c>
      <c r="L7010" s="7" t="e">
        <f>VLOOKUP(J7010,'Product Details'!B7001:D7169,3,0)</f>
        <v>#N/A</v>
      </c>
      <c r="M7010" s="7" t="e">
        <f>VLOOKUP(J7010,'Product Details'!B7002:E7169,4,0)</f>
        <v>#N/A</v>
      </c>
      <c r="Q7010" s="8">
        <f t="shared" si="436"/>
        <v>0</v>
      </c>
      <c r="R7010" s="8">
        <f t="shared" si="437"/>
        <v>0</v>
      </c>
      <c r="T7010" s="9">
        <f t="shared" si="438"/>
        <v>0</v>
      </c>
      <c r="U7010" s="34" t="e">
        <f t="shared" si="439"/>
        <v>#DIV/0!</v>
      </c>
    </row>
    <row r="7011" spans="7:21" x14ac:dyDescent="0.25">
      <c r="G7011" s="33" t="e">
        <f>VLOOKUP(F7011,'Customer Info'!A7002:B7502,2,0)</f>
        <v>#N/A</v>
      </c>
      <c r="H7011" s="6" t="e">
        <f>VLOOKUP(F7011,'Customer Info'!A7002:C7502,3,0)</f>
        <v>#N/A</v>
      </c>
      <c r="I7011" s="6" t="e">
        <f>VLOOKUP(F7011,'Customer Info'!A7002:E7502,5,0)</f>
        <v>#N/A</v>
      </c>
      <c r="K7011" s="7" t="e">
        <f>VLOOKUP(J7011,'Product Details'!B7002:C7170,2,0)</f>
        <v>#N/A</v>
      </c>
      <c r="L7011" s="7" t="e">
        <f>VLOOKUP(J7011,'Product Details'!B7002:D7170,3,0)</f>
        <v>#N/A</v>
      </c>
      <c r="M7011" s="7" t="e">
        <f>VLOOKUP(J7011,'Product Details'!B7003:E7170,4,0)</f>
        <v>#N/A</v>
      </c>
      <c r="Q7011" s="8">
        <f t="shared" si="436"/>
        <v>0</v>
      </c>
      <c r="R7011" s="8">
        <f t="shared" si="437"/>
        <v>0</v>
      </c>
      <c r="T7011" s="9">
        <f t="shared" si="438"/>
        <v>0</v>
      </c>
      <c r="U7011" s="34" t="e">
        <f t="shared" si="439"/>
        <v>#DIV/0!</v>
      </c>
    </row>
    <row r="7012" spans="7:21" x14ac:dyDescent="0.25">
      <c r="G7012" s="33" t="e">
        <f>VLOOKUP(F7012,'Customer Info'!A7003:B7503,2,0)</f>
        <v>#N/A</v>
      </c>
      <c r="H7012" s="6" t="e">
        <f>VLOOKUP(F7012,'Customer Info'!A7003:C7503,3,0)</f>
        <v>#N/A</v>
      </c>
      <c r="I7012" s="6" t="e">
        <f>VLOOKUP(F7012,'Customer Info'!A7003:E7503,5,0)</f>
        <v>#N/A</v>
      </c>
      <c r="K7012" s="7" t="e">
        <f>VLOOKUP(J7012,'Product Details'!B7003:C7171,2,0)</f>
        <v>#N/A</v>
      </c>
      <c r="L7012" s="7" t="e">
        <f>VLOOKUP(J7012,'Product Details'!B7003:D7171,3,0)</f>
        <v>#N/A</v>
      </c>
      <c r="M7012" s="7" t="e">
        <f>VLOOKUP(J7012,'Product Details'!B7004:E7171,4,0)</f>
        <v>#N/A</v>
      </c>
      <c r="Q7012" s="8">
        <f t="shared" si="436"/>
        <v>0</v>
      </c>
      <c r="R7012" s="8">
        <f t="shared" si="437"/>
        <v>0</v>
      </c>
      <c r="T7012" s="9">
        <f t="shared" si="438"/>
        <v>0</v>
      </c>
      <c r="U7012" s="34" t="e">
        <f t="shared" si="439"/>
        <v>#DIV/0!</v>
      </c>
    </row>
    <row r="7013" spans="7:21" x14ac:dyDescent="0.25">
      <c r="G7013" s="33" t="e">
        <f>VLOOKUP(F7013,'Customer Info'!A7004:B7504,2,0)</f>
        <v>#N/A</v>
      </c>
      <c r="H7013" s="6" t="e">
        <f>VLOOKUP(F7013,'Customer Info'!A7004:C7504,3,0)</f>
        <v>#N/A</v>
      </c>
      <c r="I7013" s="6" t="e">
        <f>VLOOKUP(F7013,'Customer Info'!A7004:E7504,5,0)</f>
        <v>#N/A</v>
      </c>
      <c r="K7013" s="7" t="e">
        <f>VLOOKUP(J7013,'Product Details'!B7004:C7172,2,0)</f>
        <v>#N/A</v>
      </c>
      <c r="L7013" s="7" t="e">
        <f>VLOOKUP(J7013,'Product Details'!B7004:D7172,3,0)</f>
        <v>#N/A</v>
      </c>
      <c r="M7013" s="7" t="e">
        <f>VLOOKUP(J7013,'Product Details'!B7005:E7172,4,0)</f>
        <v>#N/A</v>
      </c>
      <c r="Q7013" s="8">
        <f t="shared" si="436"/>
        <v>0</v>
      </c>
      <c r="R7013" s="8">
        <f t="shared" si="437"/>
        <v>0</v>
      </c>
      <c r="T7013" s="9">
        <f t="shared" si="438"/>
        <v>0</v>
      </c>
      <c r="U7013" s="34" t="e">
        <f t="shared" si="439"/>
        <v>#DIV/0!</v>
      </c>
    </row>
    <row r="7014" spans="7:21" x14ac:dyDescent="0.25">
      <c r="G7014" s="33" t="e">
        <f>VLOOKUP(F7014,'Customer Info'!A7005:B7505,2,0)</f>
        <v>#N/A</v>
      </c>
      <c r="H7014" s="6" t="e">
        <f>VLOOKUP(F7014,'Customer Info'!A7005:C7505,3,0)</f>
        <v>#N/A</v>
      </c>
      <c r="I7014" s="6" t="e">
        <f>VLOOKUP(F7014,'Customer Info'!A7005:E7505,5,0)</f>
        <v>#N/A</v>
      </c>
      <c r="K7014" s="7" t="e">
        <f>VLOOKUP(J7014,'Product Details'!B7005:C7173,2,0)</f>
        <v>#N/A</v>
      </c>
      <c r="L7014" s="7" t="e">
        <f>VLOOKUP(J7014,'Product Details'!B7005:D7173,3,0)</f>
        <v>#N/A</v>
      </c>
      <c r="M7014" s="7" t="e">
        <f>VLOOKUP(J7014,'Product Details'!B7006:E7173,4,0)</f>
        <v>#N/A</v>
      </c>
      <c r="Q7014" s="8">
        <f t="shared" si="436"/>
        <v>0</v>
      </c>
      <c r="R7014" s="8">
        <f t="shared" si="437"/>
        <v>0</v>
      </c>
      <c r="T7014" s="9">
        <f t="shared" si="438"/>
        <v>0</v>
      </c>
      <c r="U7014" s="34" t="e">
        <f t="shared" si="439"/>
        <v>#DIV/0!</v>
      </c>
    </row>
    <row r="7015" spans="7:21" x14ac:dyDescent="0.25">
      <c r="G7015" s="33" t="e">
        <f>VLOOKUP(F7015,'Customer Info'!A7006:B7506,2,0)</f>
        <v>#N/A</v>
      </c>
      <c r="H7015" s="6" t="e">
        <f>VLOOKUP(F7015,'Customer Info'!A7006:C7506,3,0)</f>
        <v>#N/A</v>
      </c>
      <c r="I7015" s="6" t="e">
        <f>VLOOKUP(F7015,'Customer Info'!A7006:E7506,5,0)</f>
        <v>#N/A</v>
      </c>
      <c r="K7015" s="7" t="e">
        <f>VLOOKUP(J7015,'Product Details'!B7006:C7174,2,0)</f>
        <v>#N/A</v>
      </c>
      <c r="L7015" s="7" t="e">
        <f>VLOOKUP(J7015,'Product Details'!B7006:D7174,3,0)</f>
        <v>#N/A</v>
      </c>
      <c r="M7015" s="7" t="e">
        <f>VLOOKUP(J7015,'Product Details'!B7007:E7174,4,0)</f>
        <v>#N/A</v>
      </c>
      <c r="Q7015" s="8">
        <f t="shared" si="436"/>
        <v>0</v>
      </c>
      <c r="R7015" s="8">
        <f t="shared" si="437"/>
        <v>0</v>
      </c>
      <c r="T7015" s="9">
        <f t="shared" si="438"/>
        <v>0</v>
      </c>
      <c r="U7015" s="34" t="e">
        <f t="shared" si="439"/>
        <v>#DIV/0!</v>
      </c>
    </row>
    <row r="7016" spans="7:21" x14ac:dyDescent="0.25">
      <c r="G7016" s="33" t="e">
        <f>VLOOKUP(F7016,'Customer Info'!A7007:B7507,2,0)</f>
        <v>#N/A</v>
      </c>
      <c r="H7016" s="6" t="e">
        <f>VLOOKUP(F7016,'Customer Info'!A7007:C7507,3,0)</f>
        <v>#N/A</v>
      </c>
      <c r="I7016" s="6" t="e">
        <f>VLOOKUP(F7016,'Customer Info'!A7007:E7507,5,0)</f>
        <v>#N/A</v>
      </c>
      <c r="K7016" s="7" t="e">
        <f>VLOOKUP(J7016,'Product Details'!B7007:C7175,2,0)</f>
        <v>#N/A</v>
      </c>
      <c r="L7016" s="7" t="e">
        <f>VLOOKUP(J7016,'Product Details'!B7007:D7175,3,0)</f>
        <v>#N/A</v>
      </c>
      <c r="M7016" s="7" t="e">
        <f>VLOOKUP(J7016,'Product Details'!B7008:E7175,4,0)</f>
        <v>#N/A</v>
      </c>
      <c r="Q7016" s="8">
        <f t="shared" si="436"/>
        <v>0</v>
      </c>
      <c r="R7016" s="8">
        <f t="shared" si="437"/>
        <v>0</v>
      </c>
      <c r="T7016" s="9">
        <f t="shared" si="438"/>
        <v>0</v>
      </c>
      <c r="U7016" s="34" t="e">
        <f t="shared" si="439"/>
        <v>#DIV/0!</v>
      </c>
    </row>
    <row r="7017" spans="7:21" x14ac:dyDescent="0.25">
      <c r="G7017" s="33" t="e">
        <f>VLOOKUP(F7017,'Customer Info'!A7008:B7508,2,0)</f>
        <v>#N/A</v>
      </c>
      <c r="H7017" s="6" t="e">
        <f>VLOOKUP(F7017,'Customer Info'!A7008:C7508,3,0)</f>
        <v>#N/A</v>
      </c>
      <c r="I7017" s="6" t="e">
        <f>VLOOKUP(F7017,'Customer Info'!A7008:E7508,5,0)</f>
        <v>#N/A</v>
      </c>
      <c r="K7017" s="7" t="e">
        <f>VLOOKUP(J7017,'Product Details'!B7008:C7176,2,0)</f>
        <v>#N/A</v>
      </c>
      <c r="L7017" s="7" t="e">
        <f>VLOOKUP(J7017,'Product Details'!B7008:D7176,3,0)</f>
        <v>#N/A</v>
      </c>
      <c r="M7017" s="7" t="e">
        <f>VLOOKUP(J7017,'Product Details'!B7009:E7176,4,0)</f>
        <v>#N/A</v>
      </c>
      <c r="Q7017" s="8">
        <f t="shared" si="436"/>
        <v>0</v>
      </c>
      <c r="R7017" s="8">
        <f t="shared" si="437"/>
        <v>0</v>
      </c>
      <c r="T7017" s="9">
        <f t="shared" si="438"/>
        <v>0</v>
      </c>
      <c r="U7017" s="34" t="e">
        <f t="shared" si="439"/>
        <v>#DIV/0!</v>
      </c>
    </row>
    <row r="7018" spans="7:21" x14ac:dyDescent="0.25">
      <c r="G7018" s="33" t="e">
        <f>VLOOKUP(F7018,'Customer Info'!A7009:B7509,2,0)</f>
        <v>#N/A</v>
      </c>
      <c r="H7018" s="6" t="e">
        <f>VLOOKUP(F7018,'Customer Info'!A7009:C7509,3,0)</f>
        <v>#N/A</v>
      </c>
      <c r="I7018" s="6" t="e">
        <f>VLOOKUP(F7018,'Customer Info'!A7009:E7509,5,0)</f>
        <v>#N/A</v>
      </c>
      <c r="K7018" s="7" t="e">
        <f>VLOOKUP(J7018,'Product Details'!B7009:C7177,2,0)</f>
        <v>#N/A</v>
      </c>
      <c r="L7018" s="7" t="e">
        <f>VLOOKUP(J7018,'Product Details'!B7009:D7177,3,0)</f>
        <v>#N/A</v>
      </c>
      <c r="M7018" s="7" t="e">
        <f>VLOOKUP(J7018,'Product Details'!B7010:E7177,4,0)</f>
        <v>#N/A</v>
      </c>
      <c r="Q7018" s="8">
        <f t="shared" si="436"/>
        <v>0</v>
      </c>
      <c r="R7018" s="8">
        <f t="shared" si="437"/>
        <v>0</v>
      </c>
      <c r="T7018" s="9">
        <f t="shared" si="438"/>
        <v>0</v>
      </c>
      <c r="U7018" s="34" t="e">
        <f t="shared" si="439"/>
        <v>#DIV/0!</v>
      </c>
    </row>
    <row r="7019" spans="7:21" x14ac:dyDescent="0.25">
      <c r="G7019" s="33" t="e">
        <f>VLOOKUP(F7019,'Customer Info'!A7010:B7510,2,0)</f>
        <v>#N/A</v>
      </c>
      <c r="H7019" s="6" t="e">
        <f>VLOOKUP(F7019,'Customer Info'!A7010:C7510,3,0)</f>
        <v>#N/A</v>
      </c>
      <c r="I7019" s="6" t="e">
        <f>VLOOKUP(F7019,'Customer Info'!A7010:E7510,5,0)</f>
        <v>#N/A</v>
      </c>
      <c r="K7019" s="7" t="e">
        <f>VLOOKUP(J7019,'Product Details'!B7010:C7178,2,0)</f>
        <v>#N/A</v>
      </c>
      <c r="L7019" s="7" t="e">
        <f>VLOOKUP(J7019,'Product Details'!B7010:D7178,3,0)</f>
        <v>#N/A</v>
      </c>
      <c r="M7019" s="7" t="e">
        <f>VLOOKUP(J7019,'Product Details'!B7011:E7178,4,0)</f>
        <v>#N/A</v>
      </c>
      <c r="Q7019" s="8">
        <f t="shared" si="436"/>
        <v>0</v>
      </c>
      <c r="R7019" s="8">
        <f t="shared" si="437"/>
        <v>0</v>
      </c>
      <c r="T7019" s="9">
        <f t="shared" si="438"/>
        <v>0</v>
      </c>
      <c r="U7019" s="34" t="e">
        <f t="shared" si="439"/>
        <v>#DIV/0!</v>
      </c>
    </row>
    <row r="7020" spans="7:21" x14ac:dyDescent="0.25">
      <c r="G7020" s="33" t="e">
        <f>VLOOKUP(F7020,'Customer Info'!A7011:B7511,2,0)</f>
        <v>#N/A</v>
      </c>
      <c r="H7020" s="6" t="e">
        <f>VLOOKUP(F7020,'Customer Info'!A7011:C7511,3,0)</f>
        <v>#N/A</v>
      </c>
      <c r="I7020" s="6" t="e">
        <f>VLOOKUP(F7020,'Customer Info'!A7011:E7511,5,0)</f>
        <v>#N/A</v>
      </c>
      <c r="K7020" s="7" t="e">
        <f>VLOOKUP(J7020,'Product Details'!B7011:C7179,2,0)</f>
        <v>#N/A</v>
      </c>
      <c r="L7020" s="7" t="e">
        <f>VLOOKUP(J7020,'Product Details'!B7011:D7179,3,0)</f>
        <v>#N/A</v>
      </c>
      <c r="M7020" s="7" t="e">
        <f>VLOOKUP(J7020,'Product Details'!B7012:E7179,4,0)</f>
        <v>#N/A</v>
      </c>
      <c r="Q7020" s="8">
        <f t="shared" si="436"/>
        <v>0</v>
      </c>
      <c r="R7020" s="8">
        <f t="shared" si="437"/>
        <v>0</v>
      </c>
      <c r="T7020" s="9">
        <f t="shared" si="438"/>
        <v>0</v>
      </c>
      <c r="U7020" s="34" t="e">
        <f t="shared" si="439"/>
        <v>#DIV/0!</v>
      </c>
    </row>
    <row r="7021" spans="7:21" x14ac:dyDescent="0.25">
      <c r="G7021" s="33" t="e">
        <f>VLOOKUP(F7021,'Customer Info'!A7012:B7512,2,0)</f>
        <v>#N/A</v>
      </c>
      <c r="H7021" s="6" t="e">
        <f>VLOOKUP(F7021,'Customer Info'!A7012:C7512,3,0)</f>
        <v>#N/A</v>
      </c>
      <c r="I7021" s="6" t="e">
        <f>VLOOKUP(F7021,'Customer Info'!A7012:E7512,5,0)</f>
        <v>#N/A</v>
      </c>
      <c r="K7021" s="7" t="e">
        <f>VLOOKUP(J7021,'Product Details'!B7012:C7180,2,0)</f>
        <v>#N/A</v>
      </c>
      <c r="L7021" s="7" t="e">
        <f>VLOOKUP(J7021,'Product Details'!B7012:D7180,3,0)</f>
        <v>#N/A</v>
      </c>
      <c r="M7021" s="7" t="e">
        <f>VLOOKUP(J7021,'Product Details'!B7013:E7180,4,0)</f>
        <v>#N/A</v>
      </c>
      <c r="Q7021" s="8">
        <f t="shared" si="436"/>
        <v>0</v>
      </c>
      <c r="R7021" s="8">
        <f t="shared" si="437"/>
        <v>0</v>
      </c>
      <c r="T7021" s="9">
        <f t="shared" si="438"/>
        <v>0</v>
      </c>
      <c r="U7021" s="34" t="e">
        <f t="shared" si="439"/>
        <v>#DIV/0!</v>
      </c>
    </row>
    <row r="7022" spans="7:21" x14ac:dyDescent="0.25">
      <c r="G7022" s="33" t="e">
        <f>VLOOKUP(F7022,'Customer Info'!A7013:B7513,2,0)</f>
        <v>#N/A</v>
      </c>
      <c r="H7022" s="6" t="e">
        <f>VLOOKUP(F7022,'Customer Info'!A7013:C7513,3,0)</f>
        <v>#N/A</v>
      </c>
      <c r="I7022" s="6" t="e">
        <f>VLOOKUP(F7022,'Customer Info'!A7013:E7513,5,0)</f>
        <v>#N/A</v>
      </c>
      <c r="K7022" s="7" t="e">
        <f>VLOOKUP(J7022,'Product Details'!B7013:C7181,2,0)</f>
        <v>#N/A</v>
      </c>
      <c r="L7022" s="7" t="e">
        <f>VLOOKUP(J7022,'Product Details'!B7013:D7181,3,0)</f>
        <v>#N/A</v>
      </c>
      <c r="M7022" s="7" t="e">
        <f>VLOOKUP(J7022,'Product Details'!B7014:E7181,4,0)</f>
        <v>#N/A</v>
      </c>
      <c r="Q7022" s="8">
        <f t="shared" si="436"/>
        <v>0</v>
      </c>
      <c r="R7022" s="8">
        <f t="shared" si="437"/>
        <v>0</v>
      </c>
      <c r="T7022" s="9">
        <f t="shared" si="438"/>
        <v>0</v>
      </c>
      <c r="U7022" s="34" t="e">
        <f t="shared" si="439"/>
        <v>#DIV/0!</v>
      </c>
    </row>
    <row r="7023" spans="7:21" x14ac:dyDescent="0.25">
      <c r="G7023" s="33" t="e">
        <f>VLOOKUP(F7023,'Customer Info'!A7014:B7514,2,0)</f>
        <v>#N/A</v>
      </c>
      <c r="H7023" s="6" t="e">
        <f>VLOOKUP(F7023,'Customer Info'!A7014:C7514,3,0)</f>
        <v>#N/A</v>
      </c>
      <c r="I7023" s="6" t="e">
        <f>VLOOKUP(F7023,'Customer Info'!A7014:E7514,5,0)</f>
        <v>#N/A</v>
      </c>
      <c r="K7023" s="7" t="e">
        <f>VLOOKUP(J7023,'Product Details'!B7014:C7182,2,0)</f>
        <v>#N/A</v>
      </c>
      <c r="L7023" s="7" t="e">
        <f>VLOOKUP(J7023,'Product Details'!B7014:D7182,3,0)</f>
        <v>#N/A</v>
      </c>
      <c r="M7023" s="7" t="e">
        <f>VLOOKUP(J7023,'Product Details'!B7015:E7182,4,0)</f>
        <v>#N/A</v>
      </c>
      <c r="Q7023" s="8">
        <f t="shared" si="436"/>
        <v>0</v>
      </c>
      <c r="R7023" s="8">
        <f t="shared" si="437"/>
        <v>0</v>
      </c>
      <c r="T7023" s="9">
        <f t="shared" si="438"/>
        <v>0</v>
      </c>
      <c r="U7023" s="34" t="e">
        <f t="shared" si="439"/>
        <v>#DIV/0!</v>
      </c>
    </row>
    <row r="7024" spans="7:21" x14ac:dyDescent="0.25">
      <c r="G7024" s="33" t="e">
        <f>VLOOKUP(F7024,'Customer Info'!A7015:B7515,2,0)</f>
        <v>#N/A</v>
      </c>
      <c r="H7024" s="6" t="e">
        <f>VLOOKUP(F7024,'Customer Info'!A7015:C7515,3,0)</f>
        <v>#N/A</v>
      </c>
      <c r="I7024" s="6" t="e">
        <f>VLOOKUP(F7024,'Customer Info'!A7015:E7515,5,0)</f>
        <v>#N/A</v>
      </c>
      <c r="K7024" s="7" t="e">
        <f>VLOOKUP(J7024,'Product Details'!B7015:C7183,2,0)</f>
        <v>#N/A</v>
      </c>
      <c r="L7024" s="7" t="e">
        <f>VLOOKUP(J7024,'Product Details'!B7015:D7183,3,0)</f>
        <v>#N/A</v>
      </c>
      <c r="M7024" s="7" t="e">
        <f>VLOOKUP(J7024,'Product Details'!B7016:E7183,4,0)</f>
        <v>#N/A</v>
      </c>
      <c r="Q7024" s="8">
        <f t="shared" si="436"/>
        <v>0</v>
      </c>
      <c r="R7024" s="8">
        <f t="shared" si="437"/>
        <v>0</v>
      </c>
      <c r="T7024" s="9">
        <f t="shared" si="438"/>
        <v>0</v>
      </c>
      <c r="U7024" s="34" t="e">
        <f t="shared" si="439"/>
        <v>#DIV/0!</v>
      </c>
    </row>
    <row r="7025" spans="7:21" x14ac:dyDescent="0.25">
      <c r="G7025" s="33" t="e">
        <f>VLOOKUP(F7025,'Customer Info'!A7016:B7516,2,0)</f>
        <v>#N/A</v>
      </c>
      <c r="H7025" s="6" t="e">
        <f>VLOOKUP(F7025,'Customer Info'!A7016:C7516,3,0)</f>
        <v>#N/A</v>
      </c>
      <c r="I7025" s="6" t="e">
        <f>VLOOKUP(F7025,'Customer Info'!A7016:E7516,5,0)</f>
        <v>#N/A</v>
      </c>
      <c r="K7025" s="7" t="e">
        <f>VLOOKUP(J7025,'Product Details'!B7016:C7184,2,0)</f>
        <v>#N/A</v>
      </c>
      <c r="L7025" s="7" t="e">
        <f>VLOOKUP(J7025,'Product Details'!B7016:D7184,3,0)</f>
        <v>#N/A</v>
      </c>
      <c r="M7025" s="7" t="e">
        <f>VLOOKUP(J7025,'Product Details'!B7017:E7184,4,0)</f>
        <v>#N/A</v>
      </c>
      <c r="Q7025" s="8">
        <f t="shared" si="436"/>
        <v>0</v>
      </c>
      <c r="R7025" s="8">
        <f t="shared" si="437"/>
        <v>0</v>
      </c>
      <c r="T7025" s="9">
        <f t="shared" si="438"/>
        <v>0</v>
      </c>
      <c r="U7025" s="34" t="e">
        <f t="shared" si="439"/>
        <v>#DIV/0!</v>
      </c>
    </row>
    <row r="7026" spans="7:21" x14ac:dyDescent="0.25">
      <c r="G7026" s="33" t="e">
        <f>VLOOKUP(F7026,'Customer Info'!A7017:B7517,2,0)</f>
        <v>#N/A</v>
      </c>
      <c r="H7026" s="6" t="e">
        <f>VLOOKUP(F7026,'Customer Info'!A7017:C7517,3,0)</f>
        <v>#N/A</v>
      </c>
      <c r="I7026" s="6" t="e">
        <f>VLOOKUP(F7026,'Customer Info'!A7017:E7517,5,0)</f>
        <v>#N/A</v>
      </c>
      <c r="K7026" s="7" t="e">
        <f>VLOOKUP(J7026,'Product Details'!B7017:C7185,2,0)</f>
        <v>#N/A</v>
      </c>
      <c r="L7026" s="7" t="e">
        <f>VLOOKUP(J7026,'Product Details'!B7017:D7185,3,0)</f>
        <v>#N/A</v>
      </c>
      <c r="M7026" s="7" t="e">
        <f>VLOOKUP(J7026,'Product Details'!B7018:E7185,4,0)</f>
        <v>#N/A</v>
      </c>
      <c r="Q7026" s="8">
        <f t="shared" si="436"/>
        <v>0</v>
      </c>
      <c r="R7026" s="8">
        <f t="shared" si="437"/>
        <v>0</v>
      </c>
      <c r="T7026" s="9">
        <f t="shared" si="438"/>
        <v>0</v>
      </c>
      <c r="U7026" s="34" t="e">
        <f t="shared" si="439"/>
        <v>#DIV/0!</v>
      </c>
    </row>
    <row r="7027" spans="7:21" x14ac:dyDescent="0.25">
      <c r="G7027" s="33" t="e">
        <f>VLOOKUP(F7027,'Customer Info'!A7018:B7518,2,0)</f>
        <v>#N/A</v>
      </c>
      <c r="H7027" s="6" t="e">
        <f>VLOOKUP(F7027,'Customer Info'!A7018:C7518,3,0)</f>
        <v>#N/A</v>
      </c>
      <c r="I7027" s="6" t="e">
        <f>VLOOKUP(F7027,'Customer Info'!A7018:E7518,5,0)</f>
        <v>#N/A</v>
      </c>
      <c r="K7027" s="7" t="e">
        <f>VLOOKUP(J7027,'Product Details'!B7018:C7186,2,0)</f>
        <v>#N/A</v>
      </c>
      <c r="L7027" s="7" t="e">
        <f>VLOOKUP(J7027,'Product Details'!B7018:D7186,3,0)</f>
        <v>#N/A</v>
      </c>
      <c r="M7027" s="7" t="e">
        <f>VLOOKUP(J7027,'Product Details'!B7019:E7186,4,0)</f>
        <v>#N/A</v>
      </c>
      <c r="Q7027" s="8">
        <f t="shared" si="436"/>
        <v>0</v>
      </c>
      <c r="R7027" s="8">
        <f t="shared" si="437"/>
        <v>0</v>
      </c>
      <c r="T7027" s="9">
        <f t="shared" si="438"/>
        <v>0</v>
      </c>
      <c r="U7027" s="34" t="e">
        <f t="shared" si="439"/>
        <v>#DIV/0!</v>
      </c>
    </row>
    <row r="7028" spans="7:21" x14ac:dyDescent="0.25">
      <c r="G7028" s="33" t="e">
        <f>VLOOKUP(F7028,'Customer Info'!A7019:B7519,2,0)</f>
        <v>#N/A</v>
      </c>
      <c r="H7028" s="6" t="e">
        <f>VLOOKUP(F7028,'Customer Info'!A7019:C7519,3,0)</f>
        <v>#N/A</v>
      </c>
      <c r="I7028" s="6" t="e">
        <f>VLOOKUP(F7028,'Customer Info'!A7019:E7519,5,0)</f>
        <v>#N/A</v>
      </c>
      <c r="K7028" s="7" t="e">
        <f>VLOOKUP(J7028,'Product Details'!B7019:C7187,2,0)</f>
        <v>#N/A</v>
      </c>
      <c r="L7028" s="7" t="e">
        <f>VLOOKUP(J7028,'Product Details'!B7019:D7187,3,0)</f>
        <v>#N/A</v>
      </c>
      <c r="M7028" s="7" t="e">
        <f>VLOOKUP(J7028,'Product Details'!B7020:E7187,4,0)</f>
        <v>#N/A</v>
      </c>
      <c r="Q7028" s="8">
        <f t="shared" si="436"/>
        <v>0</v>
      </c>
      <c r="R7028" s="8">
        <f t="shared" si="437"/>
        <v>0</v>
      </c>
      <c r="T7028" s="9">
        <f t="shared" si="438"/>
        <v>0</v>
      </c>
      <c r="U7028" s="34" t="e">
        <f t="shared" si="439"/>
        <v>#DIV/0!</v>
      </c>
    </row>
    <row r="7029" spans="7:21" x14ac:dyDescent="0.25">
      <c r="G7029" s="33" t="e">
        <f>VLOOKUP(F7029,'Customer Info'!A7020:B7520,2,0)</f>
        <v>#N/A</v>
      </c>
      <c r="H7029" s="6" t="e">
        <f>VLOOKUP(F7029,'Customer Info'!A7020:C7520,3,0)</f>
        <v>#N/A</v>
      </c>
      <c r="I7029" s="6" t="e">
        <f>VLOOKUP(F7029,'Customer Info'!A7020:E7520,5,0)</f>
        <v>#N/A</v>
      </c>
      <c r="K7029" s="7" t="e">
        <f>VLOOKUP(J7029,'Product Details'!B7020:C7188,2,0)</f>
        <v>#N/A</v>
      </c>
      <c r="L7029" s="7" t="e">
        <f>VLOOKUP(J7029,'Product Details'!B7020:D7188,3,0)</f>
        <v>#N/A</v>
      </c>
      <c r="M7029" s="7" t="e">
        <f>VLOOKUP(J7029,'Product Details'!B7021:E7188,4,0)</f>
        <v>#N/A</v>
      </c>
      <c r="Q7029" s="8">
        <f t="shared" si="436"/>
        <v>0</v>
      </c>
      <c r="R7029" s="8">
        <f t="shared" si="437"/>
        <v>0</v>
      </c>
      <c r="T7029" s="9">
        <f t="shared" si="438"/>
        <v>0</v>
      </c>
      <c r="U7029" s="34" t="e">
        <f t="shared" si="439"/>
        <v>#DIV/0!</v>
      </c>
    </row>
    <row r="7030" spans="7:21" x14ac:dyDescent="0.25">
      <c r="G7030" s="33" t="e">
        <f>VLOOKUP(F7030,'Customer Info'!A7021:B7521,2,0)</f>
        <v>#N/A</v>
      </c>
      <c r="H7030" s="6" t="e">
        <f>VLOOKUP(F7030,'Customer Info'!A7021:C7521,3,0)</f>
        <v>#N/A</v>
      </c>
      <c r="I7030" s="6" t="e">
        <f>VLOOKUP(F7030,'Customer Info'!A7021:E7521,5,0)</f>
        <v>#N/A</v>
      </c>
      <c r="K7030" s="7" t="e">
        <f>VLOOKUP(J7030,'Product Details'!B7021:C7189,2,0)</f>
        <v>#N/A</v>
      </c>
      <c r="L7030" s="7" t="e">
        <f>VLOOKUP(J7030,'Product Details'!B7021:D7189,3,0)</f>
        <v>#N/A</v>
      </c>
      <c r="M7030" s="7" t="e">
        <f>VLOOKUP(J7030,'Product Details'!B7022:E7189,4,0)</f>
        <v>#N/A</v>
      </c>
      <c r="Q7030" s="8">
        <f t="shared" si="436"/>
        <v>0</v>
      </c>
      <c r="R7030" s="8">
        <f t="shared" si="437"/>
        <v>0</v>
      </c>
      <c r="T7030" s="9">
        <f t="shared" si="438"/>
        <v>0</v>
      </c>
      <c r="U7030" s="34" t="e">
        <f t="shared" si="439"/>
        <v>#DIV/0!</v>
      </c>
    </row>
    <row r="7031" spans="7:21" x14ac:dyDescent="0.25">
      <c r="G7031" s="33" t="e">
        <f>VLOOKUP(F7031,'Customer Info'!A7022:B7522,2,0)</f>
        <v>#N/A</v>
      </c>
      <c r="H7031" s="6" t="e">
        <f>VLOOKUP(F7031,'Customer Info'!A7022:C7522,3,0)</f>
        <v>#N/A</v>
      </c>
      <c r="I7031" s="6" t="e">
        <f>VLOOKUP(F7031,'Customer Info'!A7022:E7522,5,0)</f>
        <v>#N/A</v>
      </c>
      <c r="K7031" s="7" t="e">
        <f>VLOOKUP(J7031,'Product Details'!B7022:C7190,2,0)</f>
        <v>#N/A</v>
      </c>
      <c r="L7031" s="7" t="e">
        <f>VLOOKUP(J7031,'Product Details'!B7022:D7190,3,0)</f>
        <v>#N/A</v>
      </c>
      <c r="M7031" s="7" t="e">
        <f>VLOOKUP(J7031,'Product Details'!B7023:E7190,4,0)</f>
        <v>#N/A</v>
      </c>
      <c r="Q7031" s="8">
        <f t="shared" si="436"/>
        <v>0</v>
      </c>
      <c r="R7031" s="8">
        <f t="shared" si="437"/>
        <v>0</v>
      </c>
      <c r="T7031" s="9">
        <f t="shared" si="438"/>
        <v>0</v>
      </c>
      <c r="U7031" s="34" t="e">
        <f t="shared" si="439"/>
        <v>#DIV/0!</v>
      </c>
    </row>
    <row r="7032" spans="7:21" x14ac:dyDescent="0.25">
      <c r="G7032" s="33" t="e">
        <f>VLOOKUP(F7032,'Customer Info'!A7023:B7523,2,0)</f>
        <v>#N/A</v>
      </c>
      <c r="H7032" s="6" t="e">
        <f>VLOOKUP(F7032,'Customer Info'!A7023:C7523,3,0)</f>
        <v>#N/A</v>
      </c>
      <c r="I7032" s="6" t="e">
        <f>VLOOKUP(F7032,'Customer Info'!A7023:E7523,5,0)</f>
        <v>#N/A</v>
      </c>
      <c r="K7032" s="7" t="e">
        <f>VLOOKUP(J7032,'Product Details'!B7023:C7191,2,0)</f>
        <v>#N/A</v>
      </c>
      <c r="L7032" s="7" t="e">
        <f>VLOOKUP(J7032,'Product Details'!B7023:D7191,3,0)</f>
        <v>#N/A</v>
      </c>
      <c r="M7032" s="7" t="e">
        <f>VLOOKUP(J7032,'Product Details'!B7024:E7191,4,0)</f>
        <v>#N/A</v>
      </c>
      <c r="Q7032" s="8">
        <f t="shared" si="436"/>
        <v>0</v>
      </c>
      <c r="R7032" s="8">
        <f t="shared" si="437"/>
        <v>0</v>
      </c>
      <c r="T7032" s="9">
        <f t="shared" si="438"/>
        <v>0</v>
      </c>
      <c r="U7032" s="34" t="e">
        <f t="shared" si="439"/>
        <v>#DIV/0!</v>
      </c>
    </row>
    <row r="7033" spans="7:21" x14ac:dyDescent="0.25">
      <c r="G7033" s="33" t="e">
        <f>VLOOKUP(F7033,'Customer Info'!A7024:B7524,2,0)</f>
        <v>#N/A</v>
      </c>
      <c r="H7033" s="6" t="e">
        <f>VLOOKUP(F7033,'Customer Info'!A7024:C7524,3,0)</f>
        <v>#N/A</v>
      </c>
      <c r="I7033" s="6" t="e">
        <f>VLOOKUP(F7033,'Customer Info'!A7024:E7524,5,0)</f>
        <v>#N/A</v>
      </c>
      <c r="K7033" s="7" t="e">
        <f>VLOOKUP(J7033,'Product Details'!B7024:C7192,2,0)</f>
        <v>#N/A</v>
      </c>
      <c r="L7033" s="7" t="e">
        <f>VLOOKUP(J7033,'Product Details'!B7024:D7192,3,0)</f>
        <v>#N/A</v>
      </c>
      <c r="M7033" s="7" t="e">
        <f>VLOOKUP(J7033,'Product Details'!B7025:E7192,4,0)</f>
        <v>#N/A</v>
      </c>
      <c r="Q7033" s="8">
        <f t="shared" si="436"/>
        <v>0</v>
      </c>
      <c r="R7033" s="8">
        <f t="shared" si="437"/>
        <v>0</v>
      </c>
      <c r="T7033" s="9">
        <f t="shared" si="438"/>
        <v>0</v>
      </c>
      <c r="U7033" s="34" t="e">
        <f t="shared" si="439"/>
        <v>#DIV/0!</v>
      </c>
    </row>
    <row r="7034" spans="7:21" x14ac:dyDescent="0.25">
      <c r="G7034" s="33" t="e">
        <f>VLOOKUP(F7034,'Customer Info'!A7025:B7525,2,0)</f>
        <v>#N/A</v>
      </c>
      <c r="H7034" s="6" t="e">
        <f>VLOOKUP(F7034,'Customer Info'!A7025:C7525,3,0)</f>
        <v>#N/A</v>
      </c>
      <c r="I7034" s="6" t="e">
        <f>VLOOKUP(F7034,'Customer Info'!A7025:E7525,5,0)</f>
        <v>#N/A</v>
      </c>
      <c r="K7034" s="7" t="e">
        <f>VLOOKUP(J7034,'Product Details'!B7025:C7193,2,0)</f>
        <v>#N/A</v>
      </c>
      <c r="L7034" s="7" t="e">
        <f>VLOOKUP(J7034,'Product Details'!B7025:D7193,3,0)</f>
        <v>#N/A</v>
      </c>
      <c r="M7034" s="7" t="e">
        <f>VLOOKUP(J7034,'Product Details'!B7026:E7193,4,0)</f>
        <v>#N/A</v>
      </c>
      <c r="Q7034" s="8">
        <f t="shared" si="436"/>
        <v>0</v>
      </c>
      <c r="R7034" s="8">
        <f t="shared" si="437"/>
        <v>0</v>
      </c>
      <c r="T7034" s="9">
        <f t="shared" si="438"/>
        <v>0</v>
      </c>
      <c r="U7034" s="34" t="e">
        <f t="shared" si="439"/>
        <v>#DIV/0!</v>
      </c>
    </row>
    <row r="7035" spans="7:21" x14ac:dyDescent="0.25">
      <c r="G7035" s="33" t="e">
        <f>VLOOKUP(F7035,'Customer Info'!A7026:B7526,2,0)</f>
        <v>#N/A</v>
      </c>
      <c r="H7035" s="6" t="e">
        <f>VLOOKUP(F7035,'Customer Info'!A7026:C7526,3,0)</f>
        <v>#N/A</v>
      </c>
      <c r="I7035" s="6" t="e">
        <f>VLOOKUP(F7035,'Customer Info'!A7026:E7526,5,0)</f>
        <v>#N/A</v>
      </c>
      <c r="K7035" s="7" t="e">
        <f>VLOOKUP(J7035,'Product Details'!B7026:C7194,2,0)</f>
        <v>#N/A</v>
      </c>
      <c r="L7035" s="7" t="e">
        <f>VLOOKUP(J7035,'Product Details'!B7026:D7194,3,0)</f>
        <v>#N/A</v>
      </c>
      <c r="M7035" s="7" t="e">
        <f>VLOOKUP(J7035,'Product Details'!B7027:E7194,4,0)</f>
        <v>#N/A</v>
      </c>
      <c r="Q7035" s="8">
        <f t="shared" si="436"/>
        <v>0</v>
      </c>
      <c r="R7035" s="8">
        <f t="shared" si="437"/>
        <v>0</v>
      </c>
      <c r="T7035" s="9">
        <f t="shared" si="438"/>
        <v>0</v>
      </c>
      <c r="U7035" s="34" t="e">
        <f t="shared" si="439"/>
        <v>#DIV/0!</v>
      </c>
    </row>
    <row r="7036" spans="7:21" x14ac:dyDescent="0.25">
      <c r="G7036" s="33" t="e">
        <f>VLOOKUP(F7036,'Customer Info'!A7027:B7527,2,0)</f>
        <v>#N/A</v>
      </c>
      <c r="H7036" s="6" t="e">
        <f>VLOOKUP(F7036,'Customer Info'!A7027:C7527,3,0)</f>
        <v>#N/A</v>
      </c>
      <c r="I7036" s="6" t="e">
        <f>VLOOKUP(F7036,'Customer Info'!A7027:E7527,5,0)</f>
        <v>#N/A</v>
      </c>
      <c r="K7036" s="7" t="e">
        <f>VLOOKUP(J7036,'Product Details'!B7027:C7195,2,0)</f>
        <v>#N/A</v>
      </c>
      <c r="L7036" s="7" t="e">
        <f>VLOOKUP(J7036,'Product Details'!B7027:D7195,3,0)</f>
        <v>#N/A</v>
      </c>
      <c r="M7036" s="7" t="e">
        <f>VLOOKUP(J7036,'Product Details'!B7028:E7195,4,0)</f>
        <v>#N/A</v>
      </c>
      <c r="Q7036" s="8">
        <f t="shared" si="436"/>
        <v>0</v>
      </c>
      <c r="R7036" s="8">
        <f t="shared" si="437"/>
        <v>0</v>
      </c>
      <c r="T7036" s="9">
        <f t="shared" si="438"/>
        <v>0</v>
      </c>
      <c r="U7036" s="34" t="e">
        <f t="shared" si="439"/>
        <v>#DIV/0!</v>
      </c>
    </row>
    <row r="7037" spans="7:21" x14ac:dyDescent="0.25">
      <c r="G7037" s="33" t="e">
        <f>VLOOKUP(F7037,'Customer Info'!A7028:B7528,2,0)</f>
        <v>#N/A</v>
      </c>
      <c r="H7037" s="6" t="e">
        <f>VLOOKUP(F7037,'Customer Info'!A7028:C7528,3,0)</f>
        <v>#N/A</v>
      </c>
      <c r="I7037" s="6" t="e">
        <f>VLOOKUP(F7037,'Customer Info'!A7028:E7528,5,0)</f>
        <v>#N/A</v>
      </c>
      <c r="K7037" s="7" t="e">
        <f>VLOOKUP(J7037,'Product Details'!B7028:C7196,2,0)</f>
        <v>#N/A</v>
      </c>
      <c r="L7037" s="7" t="e">
        <f>VLOOKUP(J7037,'Product Details'!B7028:D7196,3,0)</f>
        <v>#N/A</v>
      </c>
      <c r="M7037" s="7" t="e">
        <f>VLOOKUP(J7037,'Product Details'!B7029:E7196,4,0)</f>
        <v>#N/A</v>
      </c>
      <c r="Q7037" s="8">
        <f t="shared" si="436"/>
        <v>0</v>
      </c>
      <c r="R7037" s="8">
        <f t="shared" si="437"/>
        <v>0</v>
      </c>
      <c r="T7037" s="9">
        <f t="shared" si="438"/>
        <v>0</v>
      </c>
      <c r="U7037" s="34" t="e">
        <f t="shared" si="439"/>
        <v>#DIV/0!</v>
      </c>
    </row>
    <row r="7038" spans="7:21" x14ac:dyDescent="0.25">
      <c r="G7038" s="33" t="e">
        <f>VLOOKUP(F7038,'Customer Info'!A7029:B7529,2,0)</f>
        <v>#N/A</v>
      </c>
      <c r="H7038" s="6" t="e">
        <f>VLOOKUP(F7038,'Customer Info'!A7029:C7529,3,0)</f>
        <v>#N/A</v>
      </c>
      <c r="I7038" s="6" t="e">
        <f>VLOOKUP(F7038,'Customer Info'!A7029:E7529,5,0)</f>
        <v>#N/A</v>
      </c>
      <c r="K7038" s="7" t="e">
        <f>VLOOKUP(J7038,'Product Details'!B7029:C7197,2,0)</f>
        <v>#N/A</v>
      </c>
      <c r="L7038" s="7" t="e">
        <f>VLOOKUP(J7038,'Product Details'!B7029:D7197,3,0)</f>
        <v>#N/A</v>
      </c>
      <c r="M7038" s="7" t="e">
        <f>VLOOKUP(J7038,'Product Details'!B7030:E7197,4,0)</f>
        <v>#N/A</v>
      </c>
      <c r="Q7038" s="8">
        <f t="shared" si="436"/>
        <v>0</v>
      </c>
      <c r="R7038" s="8">
        <f t="shared" si="437"/>
        <v>0</v>
      </c>
      <c r="T7038" s="9">
        <f t="shared" si="438"/>
        <v>0</v>
      </c>
      <c r="U7038" s="34" t="e">
        <f t="shared" si="439"/>
        <v>#DIV/0!</v>
      </c>
    </row>
    <row r="7039" spans="7:21" x14ac:dyDescent="0.25">
      <c r="G7039" s="33" t="e">
        <f>VLOOKUP(F7039,'Customer Info'!A7030:B7530,2,0)</f>
        <v>#N/A</v>
      </c>
      <c r="H7039" s="6" t="e">
        <f>VLOOKUP(F7039,'Customer Info'!A7030:C7530,3,0)</f>
        <v>#N/A</v>
      </c>
      <c r="I7039" s="6" t="e">
        <f>VLOOKUP(F7039,'Customer Info'!A7030:E7530,5,0)</f>
        <v>#N/A</v>
      </c>
      <c r="K7039" s="7" t="e">
        <f>VLOOKUP(J7039,'Product Details'!B7030:C7198,2,0)</f>
        <v>#N/A</v>
      </c>
      <c r="L7039" s="7" t="e">
        <f>VLOOKUP(J7039,'Product Details'!B7030:D7198,3,0)</f>
        <v>#N/A</v>
      </c>
      <c r="M7039" s="7" t="e">
        <f>VLOOKUP(J7039,'Product Details'!B7031:E7198,4,0)</f>
        <v>#N/A</v>
      </c>
      <c r="Q7039" s="8">
        <f t="shared" si="436"/>
        <v>0</v>
      </c>
      <c r="R7039" s="8">
        <f t="shared" si="437"/>
        <v>0</v>
      </c>
      <c r="T7039" s="9">
        <f t="shared" si="438"/>
        <v>0</v>
      </c>
      <c r="U7039" s="34" t="e">
        <f t="shared" si="439"/>
        <v>#DIV/0!</v>
      </c>
    </row>
    <row r="7040" spans="7:21" x14ac:dyDescent="0.25">
      <c r="G7040" s="33" t="e">
        <f>VLOOKUP(F7040,'Customer Info'!A7031:B7531,2,0)</f>
        <v>#N/A</v>
      </c>
      <c r="H7040" s="6" t="e">
        <f>VLOOKUP(F7040,'Customer Info'!A7031:C7531,3,0)</f>
        <v>#N/A</v>
      </c>
      <c r="I7040" s="6" t="e">
        <f>VLOOKUP(F7040,'Customer Info'!A7031:E7531,5,0)</f>
        <v>#N/A</v>
      </c>
      <c r="K7040" s="7" t="e">
        <f>VLOOKUP(J7040,'Product Details'!B7031:C7199,2,0)</f>
        <v>#N/A</v>
      </c>
      <c r="L7040" s="7" t="e">
        <f>VLOOKUP(J7040,'Product Details'!B7031:D7199,3,0)</f>
        <v>#N/A</v>
      </c>
      <c r="M7040" s="7" t="e">
        <f>VLOOKUP(J7040,'Product Details'!B7032:E7199,4,0)</f>
        <v>#N/A</v>
      </c>
      <c r="Q7040" s="8">
        <f t="shared" si="436"/>
        <v>0</v>
      </c>
      <c r="R7040" s="8">
        <f t="shared" si="437"/>
        <v>0</v>
      </c>
      <c r="T7040" s="9">
        <f t="shared" si="438"/>
        <v>0</v>
      </c>
      <c r="U7040" s="34" t="e">
        <f t="shared" si="439"/>
        <v>#DIV/0!</v>
      </c>
    </row>
    <row r="7041" spans="7:21" x14ac:dyDescent="0.25">
      <c r="G7041" s="33" t="e">
        <f>VLOOKUP(F7041,'Customer Info'!A7032:B7532,2,0)</f>
        <v>#N/A</v>
      </c>
      <c r="H7041" s="6" t="e">
        <f>VLOOKUP(F7041,'Customer Info'!A7032:C7532,3,0)</f>
        <v>#N/A</v>
      </c>
      <c r="I7041" s="6" t="e">
        <f>VLOOKUP(F7041,'Customer Info'!A7032:E7532,5,0)</f>
        <v>#N/A</v>
      </c>
      <c r="K7041" s="7" t="e">
        <f>VLOOKUP(J7041,'Product Details'!B7032:C7200,2,0)</f>
        <v>#N/A</v>
      </c>
      <c r="L7041" s="7" t="e">
        <f>VLOOKUP(J7041,'Product Details'!B7032:D7200,3,0)</f>
        <v>#N/A</v>
      </c>
      <c r="M7041" s="7" t="e">
        <f>VLOOKUP(J7041,'Product Details'!B7033:E7200,4,0)</f>
        <v>#N/A</v>
      </c>
      <c r="Q7041" s="8">
        <f t="shared" si="436"/>
        <v>0</v>
      </c>
      <c r="R7041" s="8">
        <f t="shared" si="437"/>
        <v>0</v>
      </c>
      <c r="T7041" s="9">
        <f t="shared" si="438"/>
        <v>0</v>
      </c>
      <c r="U7041" s="34" t="e">
        <f t="shared" si="439"/>
        <v>#DIV/0!</v>
      </c>
    </row>
    <row r="7042" spans="7:21" x14ac:dyDescent="0.25">
      <c r="G7042" s="33" t="e">
        <f>VLOOKUP(F7042,'Customer Info'!A7033:B7533,2,0)</f>
        <v>#N/A</v>
      </c>
      <c r="H7042" s="6" t="e">
        <f>VLOOKUP(F7042,'Customer Info'!A7033:C7533,3,0)</f>
        <v>#N/A</v>
      </c>
      <c r="I7042" s="6" t="e">
        <f>VLOOKUP(F7042,'Customer Info'!A7033:E7533,5,0)</f>
        <v>#N/A</v>
      </c>
      <c r="K7042" s="7" t="e">
        <f>VLOOKUP(J7042,'Product Details'!B7033:C7201,2,0)</f>
        <v>#N/A</v>
      </c>
      <c r="L7042" s="7" t="e">
        <f>VLOOKUP(J7042,'Product Details'!B7033:D7201,3,0)</f>
        <v>#N/A</v>
      </c>
      <c r="M7042" s="7" t="e">
        <f>VLOOKUP(J7042,'Product Details'!B7034:E7201,4,0)</f>
        <v>#N/A</v>
      </c>
      <c r="Q7042" s="8">
        <f t="shared" si="436"/>
        <v>0</v>
      </c>
      <c r="R7042" s="8">
        <f t="shared" si="437"/>
        <v>0</v>
      </c>
      <c r="T7042" s="9">
        <f t="shared" si="438"/>
        <v>0</v>
      </c>
      <c r="U7042" s="34" t="e">
        <f t="shared" si="439"/>
        <v>#DIV/0!</v>
      </c>
    </row>
    <row r="7043" spans="7:21" x14ac:dyDescent="0.25">
      <c r="G7043" s="33" t="e">
        <f>VLOOKUP(F7043,'Customer Info'!A7034:B7534,2,0)</f>
        <v>#N/A</v>
      </c>
      <c r="H7043" s="6" t="e">
        <f>VLOOKUP(F7043,'Customer Info'!A7034:C7534,3,0)</f>
        <v>#N/A</v>
      </c>
      <c r="I7043" s="6" t="e">
        <f>VLOOKUP(F7043,'Customer Info'!A7034:E7534,5,0)</f>
        <v>#N/A</v>
      </c>
      <c r="K7043" s="7" t="e">
        <f>VLOOKUP(J7043,'Product Details'!B7034:C7202,2,0)</f>
        <v>#N/A</v>
      </c>
      <c r="L7043" s="7" t="e">
        <f>VLOOKUP(J7043,'Product Details'!B7034:D7202,3,0)</f>
        <v>#N/A</v>
      </c>
      <c r="M7043" s="7" t="e">
        <f>VLOOKUP(J7043,'Product Details'!B7035:E7202,4,0)</f>
        <v>#N/A</v>
      </c>
      <c r="Q7043" s="8">
        <f t="shared" si="436"/>
        <v>0</v>
      </c>
      <c r="R7043" s="8">
        <f t="shared" si="437"/>
        <v>0</v>
      </c>
      <c r="T7043" s="9">
        <f t="shared" si="438"/>
        <v>0</v>
      </c>
      <c r="U7043" s="34" t="e">
        <f t="shared" si="439"/>
        <v>#DIV/0!</v>
      </c>
    </row>
    <row r="7044" spans="7:21" x14ac:dyDescent="0.25">
      <c r="G7044" s="33" t="e">
        <f>VLOOKUP(F7044,'Customer Info'!A7035:B7535,2,0)</f>
        <v>#N/A</v>
      </c>
      <c r="H7044" s="6" t="e">
        <f>VLOOKUP(F7044,'Customer Info'!A7035:C7535,3,0)</f>
        <v>#N/A</v>
      </c>
      <c r="I7044" s="6" t="e">
        <f>VLOOKUP(F7044,'Customer Info'!A7035:E7535,5,0)</f>
        <v>#N/A</v>
      </c>
      <c r="K7044" s="7" t="e">
        <f>VLOOKUP(J7044,'Product Details'!B7035:C7203,2,0)</f>
        <v>#N/A</v>
      </c>
      <c r="L7044" s="7" t="e">
        <f>VLOOKUP(J7044,'Product Details'!B7035:D7203,3,0)</f>
        <v>#N/A</v>
      </c>
      <c r="M7044" s="7" t="e">
        <f>VLOOKUP(J7044,'Product Details'!B7036:E7203,4,0)</f>
        <v>#N/A</v>
      </c>
      <c r="Q7044" s="8">
        <f t="shared" si="436"/>
        <v>0</v>
      </c>
      <c r="R7044" s="8">
        <f t="shared" si="437"/>
        <v>0</v>
      </c>
      <c r="T7044" s="9">
        <f t="shared" si="438"/>
        <v>0</v>
      </c>
      <c r="U7044" s="34" t="e">
        <f t="shared" si="439"/>
        <v>#DIV/0!</v>
      </c>
    </row>
    <row r="7045" spans="7:21" x14ac:dyDescent="0.25">
      <c r="G7045" s="33" t="e">
        <f>VLOOKUP(F7045,'Customer Info'!A7036:B7536,2,0)</f>
        <v>#N/A</v>
      </c>
      <c r="H7045" s="6" t="e">
        <f>VLOOKUP(F7045,'Customer Info'!A7036:C7536,3,0)</f>
        <v>#N/A</v>
      </c>
      <c r="I7045" s="6" t="e">
        <f>VLOOKUP(F7045,'Customer Info'!A7036:E7536,5,0)</f>
        <v>#N/A</v>
      </c>
      <c r="K7045" s="7" t="e">
        <f>VLOOKUP(J7045,'Product Details'!B7036:C7204,2,0)</f>
        <v>#N/A</v>
      </c>
      <c r="L7045" s="7" t="e">
        <f>VLOOKUP(J7045,'Product Details'!B7036:D7204,3,0)</f>
        <v>#N/A</v>
      </c>
      <c r="M7045" s="7" t="e">
        <f>VLOOKUP(J7045,'Product Details'!B7037:E7204,4,0)</f>
        <v>#N/A</v>
      </c>
      <c r="Q7045" s="8">
        <f t="shared" si="436"/>
        <v>0</v>
      </c>
      <c r="R7045" s="8">
        <f t="shared" si="437"/>
        <v>0</v>
      </c>
      <c r="T7045" s="9">
        <f t="shared" si="438"/>
        <v>0</v>
      </c>
      <c r="U7045" s="34" t="e">
        <f t="shared" si="439"/>
        <v>#DIV/0!</v>
      </c>
    </row>
    <row r="7046" spans="7:21" x14ac:dyDescent="0.25">
      <c r="G7046" s="33" t="e">
        <f>VLOOKUP(F7046,'Customer Info'!A7037:B7537,2,0)</f>
        <v>#N/A</v>
      </c>
      <c r="H7046" s="6" t="e">
        <f>VLOOKUP(F7046,'Customer Info'!A7037:C7537,3,0)</f>
        <v>#N/A</v>
      </c>
      <c r="I7046" s="6" t="e">
        <f>VLOOKUP(F7046,'Customer Info'!A7037:E7537,5,0)</f>
        <v>#N/A</v>
      </c>
      <c r="K7046" s="7" t="e">
        <f>VLOOKUP(J7046,'Product Details'!B7037:C7205,2,0)</f>
        <v>#N/A</v>
      </c>
      <c r="L7046" s="7" t="e">
        <f>VLOOKUP(J7046,'Product Details'!B7037:D7205,3,0)</f>
        <v>#N/A</v>
      </c>
      <c r="M7046" s="7" t="e">
        <f>VLOOKUP(J7046,'Product Details'!B7038:E7205,4,0)</f>
        <v>#N/A</v>
      </c>
      <c r="Q7046" s="8">
        <f t="shared" si="436"/>
        <v>0</v>
      </c>
      <c r="R7046" s="8">
        <f t="shared" si="437"/>
        <v>0</v>
      </c>
      <c r="T7046" s="9">
        <f t="shared" si="438"/>
        <v>0</v>
      </c>
      <c r="U7046" s="34" t="e">
        <f t="shared" si="439"/>
        <v>#DIV/0!</v>
      </c>
    </row>
    <row r="7047" spans="7:21" x14ac:dyDescent="0.25">
      <c r="G7047" s="33" t="e">
        <f>VLOOKUP(F7047,'Customer Info'!A7038:B7538,2,0)</f>
        <v>#N/A</v>
      </c>
      <c r="H7047" s="6" t="e">
        <f>VLOOKUP(F7047,'Customer Info'!A7038:C7538,3,0)</f>
        <v>#N/A</v>
      </c>
      <c r="I7047" s="6" t="e">
        <f>VLOOKUP(F7047,'Customer Info'!A7038:E7538,5,0)</f>
        <v>#N/A</v>
      </c>
      <c r="K7047" s="7" t="e">
        <f>VLOOKUP(J7047,'Product Details'!B7038:C7206,2,0)</f>
        <v>#N/A</v>
      </c>
      <c r="L7047" s="7" t="e">
        <f>VLOOKUP(J7047,'Product Details'!B7038:D7206,3,0)</f>
        <v>#N/A</v>
      </c>
      <c r="M7047" s="7" t="e">
        <f>VLOOKUP(J7047,'Product Details'!B7039:E7206,4,0)</f>
        <v>#N/A</v>
      </c>
      <c r="Q7047" s="8">
        <f t="shared" si="436"/>
        <v>0</v>
      </c>
      <c r="R7047" s="8">
        <f t="shared" si="437"/>
        <v>0</v>
      </c>
      <c r="T7047" s="9">
        <f t="shared" si="438"/>
        <v>0</v>
      </c>
      <c r="U7047" s="34" t="e">
        <f t="shared" si="439"/>
        <v>#DIV/0!</v>
      </c>
    </row>
    <row r="7048" spans="7:21" x14ac:dyDescent="0.25">
      <c r="G7048" s="33" t="e">
        <f>VLOOKUP(F7048,'Customer Info'!A7039:B7539,2,0)</f>
        <v>#N/A</v>
      </c>
      <c r="H7048" s="6" t="e">
        <f>VLOOKUP(F7048,'Customer Info'!A7039:C7539,3,0)</f>
        <v>#N/A</v>
      </c>
      <c r="I7048" s="6" t="e">
        <f>VLOOKUP(F7048,'Customer Info'!A7039:E7539,5,0)</f>
        <v>#N/A</v>
      </c>
      <c r="K7048" s="7" t="e">
        <f>VLOOKUP(J7048,'Product Details'!B7039:C7207,2,0)</f>
        <v>#N/A</v>
      </c>
      <c r="L7048" s="7" t="e">
        <f>VLOOKUP(J7048,'Product Details'!B7039:D7207,3,0)</f>
        <v>#N/A</v>
      </c>
      <c r="M7048" s="7" t="e">
        <f>VLOOKUP(J7048,'Product Details'!B7040:E7207,4,0)</f>
        <v>#N/A</v>
      </c>
      <c r="Q7048" s="8">
        <f t="shared" si="436"/>
        <v>0</v>
      </c>
      <c r="R7048" s="8">
        <f t="shared" si="437"/>
        <v>0</v>
      </c>
      <c r="T7048" s="9">
        <f t="shared" si="438"/>
        <v>0</v>
      </c>
      <c r="U7048" s="34" t="e">
        <f t="shared" si="439"/>
        <v>#DIV/0!</v>
      </c>
    </row>
    <row r="7049" spans="7:21" x14ac:dyDescent="0.25">
      <c r="G7049" s="33" t="e">
        <f>VLOOKUP(F7049,'Customer Info'!A7040:B7540,2,0)</f>
        <v>#N/A</v>
      </c>
      <c r="H7049" s="6" t="e">
        <f>VLOOKUP(F7049,'Customer Info'!A7040:C7540,3,0)</f>
        <v>#N/A</v>
      </c>
      <c r="I7049" s="6" t="e">
        <f>VLOOKUP(F7049,'Customer Info'!A7040:E7540,5,0)</f>
        <v>#N/A</v>
      </c>
      <c r="K7049" s="7" t="e">
        <f>VLOOKUP(J7049,'Product Details'!B7040:C7208,2,0)</f>
        <v>#N/A</v>
      </c>
      <c r="L7049" s="7" t="e">
        <f>VLOOKUP(J7049,'Product Details'!B7040:D7208,3,0)</f>
        <v>#N/A</v>
      </c>
      <c r="M7049" s="7" t="e">
        <f>VLOOKUP(J7049,'Product Details'!B7041:E7208,4,0)</f>
        <v>#N/A</v>
      </c>
      <c r="Q7049" s="8">
        <f t="shared" si="436"/>
        <v>0</v>
      </c>
      <c r="R7049" s="8">
        <f t="shared" si="437"/>
        <v>0</v>
      </c>
      <c r="T7049" s="9">
        <f t="shared" si="438"/>
        <v>0</v>
      </c>
      <c r="U7049" s="34" t="e">
        <f t="shared" si="439"/>
        <v>#DIV/0!</v>
      </c>
    </row>
    <row r="7050" spans="7:21" x14ac:dyDescent="0.25">
      <c r="G7050" s="33" t="e">
        <f>VLOOKUP(F7050,'Customer Info'!A7041:B7541,2,0)</f>
        <v>#N/A</v>
      </c>
      <c r="H7050" s="6" t="e">
        <f>VLOOKUP(F7050,'Customer Info'!A7041:C7541,3,0)</f>
        <v>#N/A</v>
      </c>
      <c r="I7050" s="6" t="e">
        <f>VLOOKUP(F7050,'Customer Info'!A7041:E7541,5,0)</f>
        <v>#N/A</v>
      </c>
      <c r="K7050" s="7" t="e">
        <f>VLOOKUP(J7050,'Product Details'!B7041:C7209,2,0)</f>
        <v>#N/A</v>
      </c>
      <c r="L7050" s="7" t="e">
        <f>VLOOKUP(J7050,'Product Details'!B7041:D7209,3,0)</f>
        <v>#N/A</v>
      </c>
      <c r="M7050" s="7" t="e">
        <f>VLOOKUP(J7050,'Product Details'!B7042:E7209,4,0)</f>
        <v>#N/A</v>
      </c>
      <c r="Q7050" s="8">
        <f t="shared" si="436"/>
        <v>0</v>
      </c>
      <c r="R7050" s="8">
        <f t="shared" si="437"/>
        <v>0</v>
      </c>
      <c r="T7050" s="9">
        <f t="shared" si="438"/>
        <v>0</v>
      </c>
      <c r="U7050" s="34" t="e">
        <f t="shared" si="439"/>
        <v>#DIV/0!</v>
      </c>
    </row>
    <row r="7051" spans="7:21" x14ac:dyDescent="0.25">
      <c r="G7051" s="33" t="e">
        <f>VLOOKUP(F7051,'Customer Info'!A7042:B7542,2,0)</f>
        <v>#N/A</v>
      </c>
      <c r="H7051" s="6" t="e">
        <f>VLOOKUP(F7051,'Customer Info'!A7042:C7542,3,0)</f>
        <v>#N/A</v>
      </c>
      <c r="I7051" s="6" t="e">
        <f>VLOOKUP(F7051,'Customer Info'!A7042:E7542,5,0)</f>
        <v>#N/A</v>
      </c>
      <c r="K7051" s="7" t="e">
        <f>VLOOKUP(J7051,'Product Details'!B7042:C7210,2,0)</f>
        <v>#N/A</v>
      </c>
      <c r="L7051" s="7" t="e">
        <f>VLOOKUP(J7051,'Product Details'!B7042:D7210,3,0)</f>
        <v>#N/A</v>
      </c>
      <c r="M7051" s="7" t="e">
        <f>VLOOKUP(J7051,'Product Details'!B7043:E7210,4,0)</f>
        <v>#N/A</v>
      </c>
      <c r="Q7051" s="8">
        <f t="shared" ref="Q7051:Q7114" si="440">O7051*P7051</f>
        <v>0</v>
      </c>
      <c r="R7051" s="8">
        <f t="shared" ref="R7051:R7114" si="441">N7051*P7051</f>
        <v>0</v>
      </c>
      <c r="T7051" s="9">
        <f t="shared" ref="T7051:T7114" si="442">R7051+S7051</f>
        <v>0</v>
      </c>
      <c r="U7051" s="34" t="e">
        <f t="shared" ref="U7051:U7114" si="443">(N7051-O7051)/N7051</f>
        <v>#DIV/0!</v>
      </c>
    </row>
    <row r="7052" spans="7:21" x14ac:dyDescent="0.25">
      <c r="G7052" s="33" t="e">
        <f>VLOOKUP(F7052,'Customer Info'!A7043:B7543,2,0)</f>
        <v>#N/A</v>
      </c>
      <c r="H7052" s="6" t="e">
        <f>VLOOKUP(F7052,'Customer Info'!A7043:C7543,3,0)</f>
        <v>#N/A</v>
      </c>
      <c r="I7052" s="6" t="e">
        <f>VLOOKUP(F7052,'Customer Info'!A7043:E7543,5,0)</f>
        <v>#N/A</v>
      </c>
      <c r="K7052" s="7" t="e">
        <f>VLOOKUP(J7052,'Product Details'!B7043:C7211,2,0)</f>
        <v>#N/A</v>
      </c>
      <c r="L7052" s="7" t="e">
        <f>VLOOKUP(J7052,'Product Details'!B7043:D7211,3,0)</f>
        <v>#N/A</v>
      </c>
      <c r="M7052" s="7" t="e">
        <f>VLOOKUP(J7052,'Product Details'!B7044:E7211,4,0)</f>
        <v>#N/A</v>
      </c>
      <c r="Q7052" s="8">
        <f t="shared" si="440"/>
        <v>0</v>
      </c>
      <c r="R7052" s="8">
        <f t="shared" si="441"/>
        <v>0</v>
      </c>
      <c r="T7052" s="9">
        <f t="shared" si="442"/>
        <v>0</v>
      </c>
      <c r="U7052" s="34" t="e">
        <f t="shared" si="443"/>
        <v>#DIV/0!</v>
      </c>
    </row>
    <row r="7053" spans="7:21" x14ac:dyDescent="0.25">
      <c r="G7053" s="33" t="e">
        <f>VLOOKUP(F7053,'Customer Info'!A7044:B7544,2,0)</f>
        <v>#N/A</v>
      </c>
      <c r="H7053" s="6" t="e">
        <f>VLOOKUP(F7053,'Customer Info'!A7044:C7544,3,0)</f>
        <v>#N/A</v>
      </c>
      <c r="I7053" s="6" t="e">
        <f>VLOOKUP(F7053,'Customer Info'!A7044:E7544,5,0)</f>
        <v>#N/A</v>
      </c>
      <c r="K7053" s="7" t="e">
        <f>VLOOKUP(J7053,'Product Details'!B7044:C7212,2,0)</f>
        <v>#N/A</v>
      </c>
      <c r="L7053" s="7" t="e">
        <f>VLOOKUP(J7053,'Product Details'!B7044:D7212,3,0)</f>
        <v>#N/A</v>
      </c>
      <c r="M7053" s="7" t="e">
        <f>VLOOKUP(J7053,'Product Details'!B7045:E7212,4,0)</f>
        <v>#N/A</v>
      </c>
      <c r="Q7053" s="8">
        <f t="shared" si="440"/>
        <v>0</v>
      </c>
      <c r="R7053" s="8">
        <f t="shared" si="441"/>
        <v>0</v>
      </c>
      <c r="T7053" s="9">
        <f t="shared" si="442"/>
        <v>0</v>
      </c>
      <c r="U7053" s="34" t="e">
        <f t="shared" si="443"/>
        <v>#DIV/0!</v>
      </c>
    </row>
    <row r="7054" spans="7:21" x14ac:dyDescent="0.25">
      <c r="G7054" s="33" t="e">
        <f>VLOOKUP(F7054,'Customer Info'!A7045:B7545,2,0)</f>
        <v>#N/A</v>
      </c>
      <c r="H7054" s="6" t="e">
        <f>VLOOKUP(F7054,'Customer Info'!A7045:C7545,3,0)</f>
        <v>#N/A</v>
      </c>
      <c r="I7054" s="6" t="e">
        <f>VLOOKUP(F7054,'Customer Info'!A7045:E7545,5,0)</f>
        <v>#N/A</v>
      </c>
      <c r="K7054" s="7" t="e">
        <f>VLOOKUP(J7054,'Product Details'!B7045:C7213,2,0)</f>
        <v>#N/A</v>
      </c>
      <c r="L7054" s="7" t="e">
        <f>VLOOKUP(J7054,'Product Details'!B7045:D7213,3,0)</f>
        <v>#N/A</v>
      </c>
      <c r="M7054" s="7" t="e">
        <f>VLOOKUP(J7054,'Product Details'!B7046:E7213,4,0)</f>
        <v>#N/A</v>
      </c>
      <c r="Q7054" s="8">
        <f t="shared" si="440"/>
        <v>0</v>
      </c>
      <c r="R7054" s="8">
        <f t="shared" si="441"/>
        <v>0</v>
      </c>
      <c r="T7054" s="9">
        <f t="shared" si="442"/>
        <v>0</v>
      </c>
      <c r="U7054" s="34" t="e">
        <f t="shared" si="443"/>
        <v>#DIV/0!</v>
      </c>
    </row>
    <row r="7055" spans="7:21" x14ac:dyDescent="0.25">
      <c r="G7055" s="33" t="e">
        <f>VLOOKUP(F7055,'Customer Info'!A7046:B7546,2,0)</f>
        <v>#N/A</v>
      </c>
      <c r="H7055" s="6" t="e">
        <f>VLOOKUP(F7055,'Customer Info'!A7046:C7546,3,0)</f>
        <v>#N/A</v>
      </c>
      <c r="I7055" s="6" t="e">
        <f>VLOOKUP(F7055,'Customer Info'!A7046:E7546,5,0)</f>
        <v>#N/A</v>
      </c>
      <c r="K7055" s="7" t="e">
        <f>VLOOKUP(J7055,'Product Details'!B7046:C7214,2,0)</f>
        <v>#N/A</v>
      </c>
      <c r="L7055" s="7" t="e">
        <f>VLOOKUP(J7055,'Product Details'!B7046:D7214,3,0)</f>
        <v>#N/A</v>
      </c>
      <c r="M7055" s="7" t="e">
        <f>VLOOKUP(J7055,'Product Details'!B7047:E7214,4,0)</f>
        <v>#N/A</v>
      </c>
      <c r="Q7055" s="8">
        <f t="shared" si="440"/>
        <v>0</v>
      </c>
      <c r="R7055" s="8">
        <f t="shared" si="441"/>
        <v>0</v>
      </c>
      <c r="T7055" s="9">
        <f t="shared" si="442"/>
        <v>0</v>
      </c>
      <c r="U7055" s="34" t="e">
        <f t="shared" si="443"/>
        <v>#DIV/0!</v>
      </c>
    </row>
    <row r="7056" spans="7:21" x14ac:dyDescent="0.25">
      <c r="G7056" s="33" t="e">
        <f>VLOOKUP(F7056,'Customer Info'!A7047:B7547,2,0)</f>
        <v>#N/A</v>
      </c>
      <c r="H7056" s="6" t="e">
        <f>VLOOKUP(F7056,'Customer Info'!A7047:C7547,3,0)</f>
        <v>#N/A</v>
      </c>
      <c r="I7056" s="6" t="e">
        <f>VLOOKUP(F7056,'Customer Info'!A7047:E7547,5,0)</f>
        <v>#N/A</v>
      </c>
      <c r="K7056" s="7" t="e">
        <f>VLOOKUP(J7056,'Product Details'!B7047:C7215,2,0)</f>
        <v>#N/A</v>
      </c>
      <c r="L7056" s="7" t="e">
        <f>VLOOKUP(J7056,'Product Details'!B7047:D7215,3,0)</f>
        <v>#N/A</v>
      </c>
      <c r="M7056" s="7" t="e">
        <f>VLOOKUP(J7056,'Product Details'!B7048:E7215,4,0)</f>
        <v>#N/A</v>
      </c>
      <c r="Q7056" s="8">
        <f t="shared" si="440"/>
        <v>0</v>
      </c>
      <c r="R7056" s="8">
        <f t="shared" si="441"/>
        <v>0</v>
      </c>
      <c r="T7056" s="9">
        <f t="shared" si="442"/>
        <v>0</v>
      </c>
      <c r="U7056" s="34" t="e">
        <f t="shared" si="443"/>
        <v>#DIV/0!</v>
      </c>
    </row>
    <row r="7057" spans="7:21" x14ac:dyDescent="0.25">
      <c r="G7057" s="33" t="e">
        <f>VLOOKUP(F7057,'Customer Info'!A7048:B7548,2,0)</f>
        <v>#N/A</v>
      </c>
      <c r="H7057" s="6" t="e">
        <f>VLOOKUP(F7057,'Customer Info'!A7048:C7548,3,0)</f>
        <v>#N/A</v>
      </c>
      <c r="I7057" s="6" t="e">
        <f>VLOOKUP(F7057,'Customer Info'!A7048:E7548,5,0)</f>
        <v>#N/A</v>
      </c>
      <c r="K7057" s="7" t="e">
        <f>VLOOKUP(J7057,'Product Details'!B7048:C7216,2,0)</f>
        <v>#N/A</v>
      </c>
      <c r="L7057" s="7" t="e">
        <f>VLOOKUP(J7057,'Product Details'!B7048:D7216,3,0)</f>
        <v>#N/A</v>
      </c>
      <c r="M7057" s="7" t="e">
        <f>VLOOKUP(J7057,'Product Details'!B7049:E7216,4,0)</f>
        <v>#N/A</v>
      </c>
      <c r="Q7057" s="8">
        <f t="shared" si="440"/>
        <v>0</v>
      </c>
      <c r="R7057" s="8">
        <f t="shared" si="441"/>
        <v>0</v>
      </c>
      <c r="T7057" s="9">
        <f t="shared" si="442"/>
        <v>0</v>
      </c>
      <c r="U7057" s="34" t="e">
        <f t="shared" si="443"/>
        <v>#DIV/0!</v>
      </c>
    </row>
    <row r="7058" spans="7:21" x14ac:dyDescent="0.25">
      <c r="G7058" s="33" t="e">
        <f>VLOOKUP(F7058,'Customer Info'!A7049:B7549,2,0)</f>
        <v>#N/A</v>
      </c>
      <c r="H7058" s="6" t="e">
        <f>VLOOKUP(F7058,'Customer Info'!A7049:C7549,3,0)</f>
        <v>#N/A</v>
      </c>
      <c r="I7058" s="6" t="e">
        <f>VLOOKUP(F7058,'Customer Info'!A7049:E7549,5,0)</f>
        <v>#N/A</v>
      </c>
      <c r="K7058" s="7" t="e">
        <f>VLOOKUP(J7058,'Product Details'!B7049:C7217,2,0)</f>
        <v>#N/A</v>
      </c>
      <c r="L7058" s="7" t="e">
        <f>VLOOKUP(J7058,'Product Details'!B7049:D7217,3,0)</f>
        <v>#N/A</v>
      </c>
      <c r="M7058" s="7" t="e">
        <f>VLOOKUP(J7058,'Product Details'!B7050:E7217,4,0)</f>
        <v>#N/A</v>
      </c>
      <c r="Q7058" s="8">
        <f t="shared" si="440"/>
        <v>0</v>
      </c>
      <c r="R7058" s="8">
        <f t="shared" si="441"/>
        <v>0</v>
      </c>
      <c r="T7058" s="9">
        <f t="shared" si="442"/>
        <v>0</v>
      </c>
      <c r="U7058" s="34" t="e">
        <f t="shared" si="443"/>
        <v>#DIV/0!</v>
      </c>
    </row>
    <row r="7059" spans="7:21" x14ac:dyDescent="0.25">
      <c r="G7059" s="33" t="e">
        <f>VLOOKUP(F7059,'Customer Info'!A7050:B7550,2,0)</f>
        <v>#N/A</v>
      </c>
      <c r="H7059" s="6" t="e">
        <f>VLOOKUP(F7059,'Customer Info'!A7050:C7550,3,0)</f>
        <v>#N/A</v>
      </c>
      <c r="I7059" s="6" t="e">
        <f>VLOOKUP(F7059,'Customer Info'!A7050:E7550,5,0)</f>
        <v>#N/A</v>
      </c>
      <c r="K7059" s="7" t="e">
        <f>VLOOKUP(J7059,'Product Details'!B7050:C7218,2,0)</f>
        <v>#N/A</v>
      </c>
      <c r="L7059" s="7" t="e">
        <f>VLOOKUP(J7059,'Product Details'!B7050:D7218,3,0)</f>
        <v>#N/A</v>
      </c>
      <c r="M7059" s="7" t="e">
        <f>VLOOKUP(J7059,'Product Details'!B7051:E7218,4,0)</f>
        <v>#N/A</v>
      </c>
      <c r="Q7059" s="8">
        <f t="shared" si="440"/>
        <v>0</v>
      </c>
      <c r="R7059" s="8">
        <f t="shared" si="441"/>
        <v>0</v>
      </c>
      <c r="T7059" s="9">
        <f t="shared" si="442"/>
        <v>0</v>
      </c>
      <c r="U7059" s="34" t="e">
        <f t="shared" si="443"/>
        <v>#DIV/0!</v>
      </c>
    </row>
    <row r="7060" spans="7:21" x14ac:dyDescent="0.25">
      <c r="G7060" s="33" t="e">
        <f>VLOOKUP(F7060,'Customer Info'!A7051:B7551,2,0)</f>
        <v>#N/A</v>
      </c>
      <c r="H7060" s="6" t="e">
        <f>VLOOKUP(F7060,'Customer Info'!A7051:C7551,3,0)</f>
        <v>#N/A</v>
      </c>
      <c r="I7060" s="6" t="e">
        <f>VLOOKUP(F7060,'Customer Info'!A7051:E7551,5,0)</f>
        <v>#N/A</v>
      </c>
      <c r="K7060" s="7" t="e">
        <f>VLOOKUP(J7060,'Product Details'!B7051:C7219,2,0)</f>
        <v>#N/A</v>
      </c>
      <c r="L7060" s="7" t="e">
        <f>VLOOKUP(J7060,'Product Details'!B7051:D7219,3,0)</f>
        <v>#N/A</v>
      </c>
      <c r="M7060" s="7" t="e">
        <f>VLOOKUP(J7060,'Product Details'!B7052:E7219,4,0)</f>
        <v>#N/A</v>
      </c>
      <c r="Q7060" s="8">
        <f t="shared" si="440"/>
        <v>0</v>
      </c>
      <c r="R7060" s="8">
        <f t="shared" si="441"/>
        <v>0</v>
      </c>
      <c r="T7060" s="9">
        <f t="shared" si="442"/>
        <v>0</v>
      </c>
      <c r="U7060" s="34" t="e">
        <f t="shared" si="443"/>
        <v>#DIV/0!</v>
      </c>
    </row>
    <row r="7061" spans="7:21" x14ac:dyDescent="0.25">
      <c r="G7061" s="33" t="e">
        <f>VLOOKUP(F7061,'Customer Info'!A7052:B7552,2,0)</f>
        <v>#N/A</v>
      </c>
      <c r="H7061" s="6" t="e">
        <f>VLOOKUP(F7061,'Customer Info'!A7052:C7552,3,0)</f>
        <v>#N/A</v>
      </c>
      <c r="I7061" s="6" t="e">
        <f>VLOOKUP(F7061,'Customer Info'!A7052:E7552,5,0)</f>
        <v>#N/A</v>
      </c>
      <c r="K7061" s="7" t="e">
        <f>VLOOKUP(J7061,'Product Details'!B7052:C7220,2,0)</f>
        <v>#N/A</v>
      </c>
      <c r="L7061" s="7" t="e">
        <f>VLOOKUP(J7061,'Product Details'!B7052:D7220,3,0)</f>
        <v>#N/A</v>
      </c>
      <c r="M7061" s="7" t="e">
        <f>VLOOKUP(J7061,'Product Details'!B7053:E7220,4,0)</f>
        <v>#N/A</v>
      </c>
      <c r="Q7061" s="8">
        <f t="shared" si="440"/>
        <v>0</v>
      </c>
      <c r="R7061" s="8">
        <f t="shared" si="441"/>
        <v>0</v>
      </c>
      <c r="T7061" s="9">
        <f t="shared" si="442"/>
        <v>0</v>
      </c>
      <c r="U7061" s="34" t="e">
        <f t="shared" si="443"/>
        <v>#DIV/0!</v>
      </c>
    </row>
    <row r="7062" spans="7:21" x14ac:dyDescent="0.25">
      <c r="G7062" s="33" t="e">
        <f>VLOOKUP(F7062,'Customer Info'!A7053:B7553,2,0)</f>
        <v>#N/A</v>
      </c>
      <c r="H7062" s="6" t="e">
        <f>VLOOKUP(F7062,'Customer Info'!A7053:C7553,3,0)</f>
        <v>#N/A</v>
      </c>
      <c r="I7062" s="6" t="e">
        <f>VLOOKUP(F7062,'Customer Info'!A7053:E7553,5,0)</f>
        <v>#N/A</v>
      </c>
      <c r="K7062" s="7" t="e">
        <f>VLOOKUP(J7062,'Product Details'!B7053:C7221,2,0)</f>
        <v>#N/A</v>
      </c>
      <c r="L7062" s="7" t="e">
        <f>VLOOKUP(J7062,'Product Details'!B7053:D7221,3,0)</f>
        <v>#N/A</v>
      </c>
      <c r="M7062" s="7" t="e">
        <f>VLOOKUP(J7062,'Product Details'!B7054:E7221,4,0)</f>
        <v>#N/A</v>
      </c>
      <c r="Q7062" s="8">
        <f t="shared" si="440"/>
        <v>0</v>
      </c>
      <c r="R7062" s="8">
        <f t="shared" si="441"/>
        <v>0</v>
      </c>
      <c r="T7062" s="9">
        <f t="shared" si="442"/>
        <v>0</v>
      </c>
      <c r="U7062" s="34" t="e">
        <f t="shared" si="443"/>
        <v>#DIV/0!</v>
      </c>
    </row>
    <row r="7063" spans="7:21" x14ac:dyDescent="0.25">
      <c r="G7063" s="33" t="e">
        <f>VLOOKUP(F7063,'Customer Info'!A7054:B7554,2,0)</f>
        <v>#N/A</v>
      </c>
      <c r="H7063" s="6" t="e">
        <f>VLOOKUP(F7063,'Customer Info'!A7054:C7554,3,0)</f>
        <v>#N/A</v>
      </c>
      <c r="I7063" s="6" t="e">
        <f>VLOOKUP(F7063,'Customer Info'!A7054:E7554,5,0)</f>
        <v>#N/A</v>
      </c>
      <c r="K7063" s="7" t="e">
        <f>VLOOKUP(J7063,'Product Details'!B7054:C7222,2,0)</f>
        <v>#N/A</v>
      </c>
      <c r="L7063" s="7" t="e">
        <f>VLOOKUP(J7063,'Product Details'!B7054:D7222,3,0)</f>
        <v>#N/A</v>
      </c>
      <c r="M7063" s="7" t="e">
        <f>VLOOKUP(J7063,'Product Details'!B7055:E7222,4,0)</f>
        <v>#N/A</v>
      </c>
      <c r="Q7063" s="8">
        <f t="shared" si="440"/>
        <v>0</v>
      </c>
      <c r="R7063" s="8">
        <f t="shared" si="441"/>
        <v>0</v>
      </c>
      <c r="T7063" s="9">
        <f t="shared" si="442"/>
        <v>0</v>
      </c>
      <c r="U7063" s="34" t="e">
        <f t="shared" si="443"/>
        <v>#DIV/0!</v>
      </c>
    </row>
    <row r="7064" spans="7:21" x14ac:dyDescent="0.25">
      <c r="G7064" s="33" t="e">
        <f>VLOOKUP(F7064,'Customer Info'!A7055:B7555,2,0)</f>
        <v>#N/A</v>
      </c>
      <c r="H7064" s="6" t="e">
        <f>VLOOKUP(F7064,'Customer Info'!A7055:C7555,3,0)</f>
        <v>#N/A</v>
      </c>
      <c r="I7064" s="6" t="e">
        <f>VLOOKUP(F7064,'Customer Info'!A7055:E7555,5,0)</f>
        <v>#N/A</v>
      </c>
      <c r="K7064" s="7" t="e">
        <f>VLOOKUP(J7064,'Product Details'!B7055:C7223,2,0)</f>
        <v>#N/A</v>
      </c>
      <c r="L7064" s="7" t="e">
        <f>VLOOKUP(J7064,'Product Details'!B7055:D7223,3,0)</f>
        <v>#N/A</v>
      </c>
      <c r="M7064" s="7" t="e">
        <f>VLOOKUP(J7064,'Product Details'!B7056:E7223,4,0)</f>
        <v>#N/A</v>
      </c>
      <c r="Q7064" s="8">
        <f t="shared" si="440"/>
        <v>0</v>
      </c>
      <c r="R7064" s="8">
        <f t="shared" si="441"/>
        <v>0</v>
      </c>
      <c r="T7064" s="9">
        <f t="shared" si="442"/>
        <v>0</v>
      </c>
      <c r="U7064" s="34" t="e">
        <f t="shared" si="443"/>
        <v>#DIV/0!</v>
      </c>
    </row>
    <row r="7065" spans="7:21" x14ac:dyDescent="0.25">
      <c r="G7065" s="33" t="e">
        <f>VLOOKUP(F7065,'Customer Info'!A7056:B7556,2,0)</f>
        <v>#N/A</v>
      </c>
      <c r="H7065" s="6" t="e">
        <f>VLOOKUP(F7065,'Customer Info'!A7056:C7556,3,0)</f>
        <v>#N/A</v>
      </c>
      <c r="I7065" s="6" t="e">
        <f>VLOOKUP(F7065,'Customer Info'!A7056:E7556,5,0)</f>
        <v>#N/A</v>
      </c>
      <c r="K7065" s="7" t="e">
        <f>VLOOKUP(J7065,'Product Details'!B7056:C7224,2,0)</f>
        <v>#N/A</v>
      </c>
      <c r="L7065" s="7" t="e">
        <f>VLOOKUP(J7065,'Product Details'!B7056:D7224,3,0)</f>
        <v>#N/A</v>
      </c>
      <c r="M7065" s="7" t="e">
        <f>VLOOKUP(J7065,'Product Details'!B7057:E7224,4,0)</f>
        <v>#N/A</v>
      </c>
      <c r="Q7065" s="8">
        <f t="shared" si="440"/>
        <v>0</v>
      </c>
      <c r="R7065" s="8">
        <f t="shared" si="441"/>
        <v>0</v>
      </c>
      <c r="T7065" s="9">
        <f t="shared" si="442"/>
        <v>0</v>
      </c>
      <c r="U7065" s="34" t="e">
        <f t="shared" si="443"/>
        <v>#DIV/0!</v>
      </c>
    </row>
    <row r="7066" spans="7:21" x14ac:dyDescent="0.25">
      <c r="G7066" s="33" t="e">
        <f>VLOOKUP(F7066,'Customer Info'!A7057:B7557,2,0)</f>
        <v>#N/A</v>
      </c>
      <c r="H7066" s="6" t="e">
        <f>VLOOKUP(F7066,'Customer Info'!A7057:C7557,3,0)</f>
        <v>#N/A</v>
      </c>
      <c r="I7066" s="6" t="e">
        <f>VLOOKUP(F7066,'Customer Info'!A7057:E7557,5,0)</f>
        <v>#N/A</v>
      </c>
      <c r="K7066" s="7" t="e">
        <f>VLOOKUP(J7066,'Product Details'!B7057:C7225,2,0)</f>
        <v>#N/A</v>
      </c>
      <c r="L7066" s="7" t="e">
        <f>VLOOKUP(J7066,'Product Details'!B7057:D7225,3,0)</f>
        <v>#N/A</v>
      </c>
      <c r="M7066" s="7" t="e">
        <f>VLOOKUP(J7066,'Product Details'!B7058:E7225,4,0)</f>
        <v>#N/A</v>
      </c>
      <c r="Q7066" s="8">
        <f t="shared" si="440"/>
        <v>0</v>
      </c>
      <c r="R7066" s="8">
        <f t="shared" si="441"/>
        <v>0</v>
      </c>
      <c r="T7066" s="9">
        <f t="shared" si="442"/>
        <v>0</v>
      </c>
      <c r="U7066" s="34" t="e">
        <f t="shared" si="443"/>
        <v>#DIV/0!</v>
      </c>
    </row>
    <row r="7067" spans="7:21" x14ac:dyDescent="0.25">
      <c r="G7067" s="33" t="e">
        <f>VLOOKUP(F7067,'Customer Info'!A7058:B7558,2,0)</f>
        <v>#N/A</v>
      </c>
      <c r="H7067" s="6" t="e">
        <f>VLOOKUP(F7067,'Customer Info'!A7058:C7558,3,0)</f>
        <v>#N/A</v>
      </c>
      <c r="I7067" s="6" t="e">
        <f>VLOOKUP(F7067,'Customer Info'!A7058:E7558,5,0)</f>
        <v>#N/A</v>
      </c>
      <c r="K7067" s="7" t="e">
        <f>VLOOKUP(J7067,'Product Details'!B7058:C7226,2,0)</f>
        <v>#N/A</v>
      </c>
      <c r="L7067" s="7" t="e">
        <f>VLOOKUP(J7067,'Product Details'!B7058:D7226,3,0)</f>
        <v>#N/A</v>
      </c>
      <c r="M7067" s="7" t="e">
        <f>VLOOKUP(J7067,'Product Details'!B7059:E7226,4,0)</f>
        <v>#N/A</v>
      </c>
      <c r="Q7067" s="8">
        <f t="shared" si="440"/>
        <v>0</v>
      </c>
      <c r="R7067" s="8">
        <f t="shared" si="441"/>
        <v>0</v>
      </c>
      <c r="T7067" s="9">
        <f t="shared" si="442"/>
        <v>0</v>
      </c>
      <c r="U7067" s="34" t="e">
        <f t="shared" si="443"/>
        <v>#DIV/0!</v>
      </c>
    </row>
    <row r="7068" spans="7:21" x14ac:dyDescent="0.25">
      <c r="G7068" s="33" t="e">
        <f>VLOOKUP(F7068,'Customer Info'!A7059:B7559,2,0)</f>
        <v>#N/A</v>
      </c>
      <c r="H7068" s="6" t="e">
        <f>VLOOKUP(F7068,'Customer Info'!A7059:C7559,3,0)</f>
        <v>#N/A</v>
      </c>
      <c r="I7068" s="6" t="e">
        <f>VLOOKUP(F7068,'Customer Info'!A7059:E7559,5,0)</f>
        <v>#N/A</v>
      </c>
      <c r="K7068" s="7" t="e">
        <f>VLOOKUP(J7068,'Product Details'!B7059:C7227,2,0)</f>
        <v>#N/A</v>
      </c>
      <c r="L7068" s="7" t="e">
        <f>VLOOKUP(J7068,'Product Details'!B7059:D7227,3,0)</f>
        <v>#N/A</v>
      </c>
      <c r="M7068" s="7" t="e">
        <f>VLOOKUP(J7068,'Product Details'!B7060:E7227,4,0)</f>
        <v>#N/A</v>
      </c>
      <c r="Q7068" s="8">
        <f t="shared" si="440"/>
        <v>0</v>
      </c>
      <c r="R7068" s="8">
        <f t="shared" si="441"/>
        <v>0</v>
      </c>
      <c r="T7068" s="9">
        <f t="shared" si="442"/>
        <v>0</v>
      </c>
      <c r="U7068" s="34" t="e">
        <f t="shared" si="443"/>
        <v>#DIV/0!</v>
      </c>
    </row>
    <row r="7069" spans="7:21" x14ac:dyDescent="0.25">
      <c r="G7069" s="33" t="e">
        <f>VLOOKUP(F7069,'Customer Info'!A7060:B7560,2,0)</f>
        <v>#N/A</v>
      </c>
      <c r="H7069" s="6" t="e">
        <f>VLOOKUP(F7069,'Customer Info'!A7060:C7560,3,0)</f>
        <v>#N/A</v>
      </c>
      <c r="I7069" s="6" t="e">
        <f>VLOOKUP(F7069,'Customer Info'!A7060:E7560,5,0)</f>
        <v>#N/A</v>
      </c>
      <c r="K7069" s="7" t="e">
        <f>VLOOKUP(J7069,'Product Details'!B7060:C7228,2,0)</f>
        <v>#N/A</v>
      </c>
      <c r="L7069" s="7" t="e">
        <f>VLOOKUP(J7069,'Product Details'!B7060:D7228,3,0)</f>
        <v>#N/A</v>
      </c>
      <c r="M7069" s="7" t="e">
        <f>VLOOKUP(J7069,'Product Details'!B7061:E7228,4,0)</f>
        <v>#N/A</v>
      </c>
      <c r="Q7069" s="8">
        <f t="shared" si="440"/>
        <v>0</v>
      </c>
      <c r="R7069" s="8">
        <f t="shared" si="441"/>
        <v>0</v>
      </c>
      <c r="T7069" s="9">
        <f t="shared" si="442"/>
        <v>0</v>
      </c>
      <c r="U7069" s="34" t="e">
        <f t="shared" si="443"/>
        <v>#DIV/0!</v>
      </c>
    </row>
    <row r="7070" spans="7:21" x14ac:dyDescent="0.25">
      <c r="G7070" s="33" t="e">
        <f>VLOOKUP(F7070,'Customer Info'!A7061:B7561,2,0)</f>
        <v>#N/A</v>
      </c>
      <c r="H7070" s="6" t="e">
        <f>VLOOKUP(F7070,'Customer Info'!A7061:C7561,3,0)</f>
        <v>#N/A</v>
      </c>
      <c r="I7070" s="6" t="e">
        <f>VLOOKUP(F7070,'Customer Info'!A7061:E7561,5,0)</f>
        <v>#N/A</v>
      </c>
      <c r="K7070" s="7" t="e">
        <f>VLOOKUP(J7070,'Product Details'!B7061:C7229,2,0)</f>
        <v>#N/A</v>
      </c>
      <c r="L7070" s="7" t="e">
        <f>VLOOKUP(J7070,'Product Details'!B7061:D7229,3,0)</f>
        <v>#N/A</v>
      </c>
      <c r="M7070" s="7" t="e">
        <f>VLOOKUP(J7070,'Product Details'!B7062:E7229,4,0)</f>
        <v>#N/A</v>
      </c>
      <c r="Q7070" s="8">
        <f t="shared" si="440"/>
        <v>0</v>
      </c>
      <c r="R7070" s="8">
        <f t="shared" si="441"/>
        <v>0</v>
      </c>
      <c r="T7070" s="9">
        <f t="shared" si="442"/>
        <v>0</v>
      </c>
      <c r="U7070" s="34" t="e">
        <f t="shared" si="443"/>
        <v>#DIV/0!</v>
      </c>
    </row>
    <row r="7071" spans="7:21" x14ac:dyDescent="0.25">
      <c r="G7071" s="33" t="e">
        <f>VLOOKUP(F7071,'Customer Info'!A7062:B7562,2,0)</f>
        <v>#N/A</v>
      </c>
      <c r="H7071" s="6" t="e">
        <f>VLOOKUP(F7071,'Customer Info'!A7062:C7562,3,0)</f>
        <v>#N/A</v>
      </c>
      <c r="I7071" s="6" t="e">
        <f>VLOOKUP(F7071,'Customer Info'!A7062:E7562,5,0)</f>
        <v>#N/A</v>
      </c>
      <c r="K7071" s="7" t="e">
        <f>VLOOKUP(J7071,'Product Details'!B7062:C7230,2,0)</f>
        <v>#N/A</v>
      </c>
      <c r="L7071" s="7" t="e">
        <f>VLOOKUP(J7071,'Product Details'!B7062:D7230,3,0)</f>
        <v>#N/A</v>
      </c>
      <c r="M7071" s="7" t="e">
        <f>VLOOKUP(J7071,'Product Details'!B7063:E7230,4,0)</f>
        <v>#N/A</v>
      </c>
      <c r="Q7071" s="8">
        <f t="shared" si="440"/>
        <v>0</v>
      </c>
      <c r="R7071" s="8">
        <f t="shared" si="441"/>
        <v>0</v>
      </c>
      <c r="T7071" s="9">
        <f t="shared" si="442"/>
        <v>0</v>
      </c>
      <c r="U7071" s="34" t="e">
        <f t="shared" si="443"/>
        <v>#DIV/0!</v>
      </c>
    </row>
    <row r="7072" spans="7:21" x14ac:dyDescent="0.25">
      <c r="G7072" s="33" t="e">
        <f>VLOOKUP(F7072,'Customer Info'!A7063:B7563,2,0)</f>
        <v>#N/A</v>
      </c>
      <c r="H7072" s="6" t="e">
        <f>VLOOKUP(F7072,'Customer Info'!A7063:C7563,3,0)</f>
        <v>#N/A</v>
      </c>
      <c r="I7072" s="6" t="e">
        <f>VLOOKUP(F7072,'Customer Info'!A7063:E7563,5,0)</f>
        <v>#N/A</v>
      </c>
      <c r="K7072" s="7" t="e">
        <f>VLOOKUP(J7072,'Product Details'!B7063:C7231,2,0)</f>
        <v>#N/A</v>
      </c>
      <c r="L7072" s="7" t="e">
        <f>VLOOKUP(J7072,'Product Details'!B7063:D7231,3,0)</f>
        <v>#N/A</v>
      </c>
      <c r="M7072" s="7" t="e">
        <f>VLOOKUP(J7072,'Product Details'!B7064:E7231,4,0)</f>
        <v>#N/A</v>
      </c>
      <c r="Q7072" s="8">
        <f t="shared" si="440"/>
        <v>0</v>
      </c>
      <c r="R7072" s="8">
        <f t="shared" si="441"/>
        <v>0</v>
      </c>
      <c r="T7072" s="9">
        <f t="shared" si="442"/>
        <v>0</v>
      </c>
      <c r="U7072" s="34" t="e">
        <f t="shared" si="443"/>
        <v>#DIV/0!</v>
      </c>
    </row>
    <row r="7073" spans="7:21" x14ac:dyDescent="0.25">
      <c r="G7073" s="33" t="e">
        <f>VLOOKUP(F7073,'Customer Info'!A7064:B7564,2,0)</f>
        <v>#N/A</v>
      </c>
      <c r="H7073" s="6" t="e">
        <f>VLOOKUP(F7073,'Customer Info'!A7064:C7564,3,0)</f>
        <v>#N/A</v>
      </c>
      <c r="I7073" s="6" t="e">
        <f>VLOOKUP(F7073,'Customer Info'!A7064:E7564,5,0)</f>
        <v>#N/A</v>
      </c>
      <c r="K7073" s="7" t="e">
        <f>VLOOKUP(J7073,'Product Details'!B7064:C7232,2,0)</f>
        <v>#N/A</v>
      </c>
      <c r="L7073" s="7" t="e">
        <f>VLOOKUP(J7073,'Product Details'!B7064:D7232,3,0)</f>
        <v>#N/A</v>
      </c>
      <c r="M7073" s="7" t="e">
        <f>VLOOKUP(J7073,'Product Details'!B7065:E7232,4,0)</f>
        <v>#N/A</v>
      </c>
      <c r="Q7073" s="8">
        <f t="shared" si="440"/>
        <v>0</v>
      </c>
      <c r="R7073" s="8">
        <f t="shared" si="441"/>
        <v>0</v>
      </c>
      <c r="T7073" s="9">
        <f t="shared" si="442"/>
        <v>0</v>
      </c>
      <c r="U7073" s="34" t="e">
        <f t="shared" si="443"/>
        <v>#DIV/0!</v>
      </c>
    </row>
    <row r="7074" spans="7:21" x14ac:dyDescent="0.25">
      <c r="G7074" s="33" t="e">
        <f>VLOOKUP(F7074,'Customer Info'!A7065:B7565,2,0)</f>
        <v>#N/A</v>
      </c>
      <c r="H7074" s="6" t="e">
        <f>VLOOKUP(F7074,'Customer Info'!A7065:C7565,3,0)</f>
        <v>#N/A</v>
      </c>
      <c r="I7074" s="6" t="e">
        <f>VLOOKUP(F7074,'Customer Info'!A7065:E7565,5,0)</f>
        <v>#N/A</v>
      </c>
      <c r="K7074" s="7" t="e">
        <f>VLOOKUP(J7074,'Product Details'!B7065:C7233,2,0)</f>
        <v>#N/A</v>
      </c>
      <c r="L7074" s="7" t="e">
        <f>VLOOKUP(J7074,'Product Details'!B7065:D7233,3,0)</f>
        <v>#N/A</v>
      </c>
      <c r="M7074" s="7" t="e">
        <f>VLOOKUP(J7074,'Product Details'!B7066:E7233,4,0)</f>
        <v>#N/A</v>
      </c>
      <c r="Q7074" s="8">
        <f t="shared" si="440"/>
        <v>0</v>
      </c>
      <c r="R7074" s="8">
        <f t="shared" si="441"/>
        <v>0</v>
      </c>
      <c r="T7074" s="9">
        <f t="shared" si="442"/>
        <v>0</v>
      </c>
      <c r="U7074" s="34" t="e">
        <f t="shared" si="443"/>
        <v>#DIV/0!</v>
      </c>
    </row>
    <row r="7075" spans="7:21" x14ac:dyDescent="0.25">
      <c r="G7075" s="33" t="e">
        <f>VLOOKUP(F7075,'Customer Info'!A7066:B7566,2,0)</f>
        <v>#N/A</v>
      </c>
      <c r="H7075" s="6" t="e">
        <f>VLOOKUP(F7075,'Customer Info'!A7066:C7566,3,0)</f>
        <v>#N/A</v>
      </c>
      <c r="I7075" s="6" t="e">
        <f>VLOOKUP(F7075,'Customer Info'!A7066:E7566,5,0)</f>
        <v>#N/A</v>
      </c>
      <c r="K7075" s="7" t="e">
        <f>VLOOKUP(J7075,'Product Details'!B7066:C7234,2,0)</f>
        <v>#N/A</v>
      </c>
      <c r="L7075" s="7" t="e">
        <f>VLOOKUP(J7075,'Product Details'!B7066:D7234,3,0)</f>
        <v>#N/A</v>
      </c>
      <c r="M7075" s="7" t="e">
        <f>VLOOKUP(J7075,'Product Details'!B7067:E7234,4,0)</f>
        <v>#N/A</v>
      </c>
      <c r="Q7075" s="8">
        <f t="shared" si="440"/>
        <v>0</v>
      </c>
      <c r="R7075" s="8">
        <f t="shared" si="441"/>
        <v>0</v>
      </c>
      <c r="T7075" s="9">
        <f t="shared" si="442"/>
        <v>0</v>
      </c>
      <c r="U7075" s="34" t="e">
        <f t="shared" si="443"/>
        <v>#DIV/0!</v>
      </c>
    </row>
    <row r="7076" spans="7:21" x14ac:dyDescent="0.25">
      <c r="G7076" s="33" t="e">
        <f>VLOOKUP(F7076,'Customer Info'!A7067:B7567,2,0)</f>
        <v>#N/A</v>
      </c>
      <c r="H7076" s="6" t="e">
        <f>VLOOKUP(F7076,'Customer Info'!A7067:C7567,3,0)</f>
        <v>#N/A</v>
      </c>
      <c r="I7076" s="6" t="e">
        <f>VLOOKUP(F7076,'Customer Info'!A7067:E7567,5,0)</f>
        <v>#N/A</v>
      </c>
      <c r="K7076" s="7" t="e">
        <f>VLOOKUP(J7076,'Product Details'!B7067:C7235,2,0)</f>
        <v>#N/A</v>
      </c>
      <c r="L7076" s="7" t="e">
        <f>VLOOKUP(J7076,'Product Details'!B7067:D7235,3,0)</f>
        <v>#N/A</v>
      </c>
      <c r="M7076" s="7" t="e">
        <f>VLOOKUP(J7076,'Product Details'!B7068:E7235,4,0)</f>
        <v>#N/A</v>
      </c>
      <c r="Q7076" s="8">
        <f t="shared" si="440"/>
        <v>0</v>
      </c>
      <c r="R7076" s="8">
        <f t="shared" si="441"/>
        <v>0</v>
      </c>
      <c r="T7076" s="9">
        <f t="shared" si="442"/>
        <v>0</v>
      </c>
      <c r="U7076" s="34" t="e">
        <f t="shared" si="443"/>
        <v>#DIV/0!</v>
      </c>
    </row>
    <row r="7077" spans="7:21" x14ac:dyDescent="0.25">
      <c r="G7077" s="33" t="e">
        <f>VLOOKUP(F7077,'Customer Info'!A7068:B7568,2,0)</f>
        <v>#N/A</v>
      </c>
      <c r="H7077" s="6" t="e">
        <f>VLOOKUP(F7077,'Customer Info'!A7068:C7568,3,0)</f>
        <v>#N/A</v>
      </c>
      <c r="I7077" s="6" t="e">
        <f>VLOOKUP(F7077,'Customer Info'!A7068:E7568,5,0)</f>
        <v>#N/A</v>
      </c>
      <c r="K7077" s="7" t="e">
        <f>VLOOKUP(J7077,'Product Details'!B7068:C7236,2,0)</f>
        <v>#N/A</v>
      </c>
      <c r="L7077" s="7" t="e">
        <f>VLOOKUP(J7077,'Product Details'!B7068:D7236,3,0)</f>
        <v>#N/A</v>
      </c>
      <c r="M7077" s="7" t="e">
        <f>VLOOKUP(J7077,'Product Details'!B7069:E7236,4,0)</f>
        <v>#N/A</v>
      </c>
      <c r="Q7077" s="8">
        <f t="shared" si="440"/>
        <v>0</v>
      </c>
      <c r="R7077" s="8">
        <f t="shared" si="441"/>
        <v>0</v>
      </c>
      <c r="T7077" s="9">
        <f t="shared" si="442"/>
        <v>0</v>
      </c>
      <c r="U7077" s="34" t="e">
        <f t="shared" si="443"/>
        <v>#DIV/0!</v>
      </c>
    </row>
    <row r="7078" spans="7:21" x14ac:dyDescent="0.25">
      <c r="G7078" s="33" t="e">
        <f>VLOOKUP(F7078,'Customer Info'!A7069:B7569,2,0)</f>
        <v>#N/A</v>
      </c>
      <c r="H7078" s="6" t="e">
        <f>VLOOKUP(F7078,'Customer Info'!A7069:C7569,3,0)</f>
        <v>#N/A</v>
      </c>
      <c r="I7078" s="6" t="e">
        <f>VLOOKUP(F7078,'Customer Info'!A7069:E7569,5,0)</f>
        <v>#N/A</v>
      </c>
      <c r="K7078" s="7" t="e">
        <f>VLOOKUP(J7078,'Product Details'!B7069:C7237,2,0)</f>
        <v>#N/A</v>
      </c>
      <c r="L7078" s="7" t="e">
        <f>VLOOKUP(J7078,'Product Details'!B7069:D7237,3,0)</f>
        <v>#N/A</v>
      </c>
      <c r="M7078" s="7" t="e">
        <f>VLOOKUP(J7078,'Product Details'!B7070:E7237,4,0)</f>
        <v>#N/A</v>
      </c>
      <c r="Q7078" s="8">
        <f t="shared" si="440"/>
        <v>0</v>
      </c>
      <c r="R7078" s="8">
        <f t="shared" si="441"/>
        <v>0</v>
      </c>
      <c r="T7078" s="9">
        <f t="shared" si="442"/>
        <v>0</v>
      </c>
      <c r="U7078" s="34" t="e">
        <f t="shared" si="443"/>
        <v>#DIV/0!</v>
      </c>
    </row>
    <row r="7079" spans="7:21" x14ac:dyDescent="0.25">
      <c r="G7079" s="33" t="e">
        <f>VLOOKUP(F7079,'Customer Info'!A7070:B7570,2,0)</f>
        <v>#N/A</v>
      </c>
      <c r="H7079" s="6" t="e">
        <f>VLOOKUP(F7079,'Customer Info'!A7070:C7570,3,0)</f>
        <v>#N/A</v>
      </c>
      <c r="I7079" s="6" t="e">
        <f>VLOOKUP(F7079,'Customer Info'!A7070:E7570,5,0)</f>
        <v>#N/A</v>
      </c>
      <c r="K7079" s="7" t="e">
        <f>VLOOKUP(J7079,'Product Details'!B7070:C7238,2,0)</f>
        <v>#N/A</v>
      </c>
      <c r="L7079" s="7" t="e">
        <f>VLOOKUP(J7079,'Product Details'!B7070:D7238,3,0)</f>
        <v>#N/A</v>
      </c>
      <c r="M7079" s="7" t="e">
        <f>VLOOKUP(J7079,'Product Details'!B7071:E7238,4,0)</f>
        <v>#N/A</v>
      </c>
      <c r="Q7079" s="8">
        <f t="shared" si="440"/>
        <v>0</v>
      </c>
      <c r="R7079" s="8">
        <f t="shared" si="441"/>
        <v>0</v>
      </c>
      <c r="T7079" s="9">
        <f t="shared" si="442"/>
        <v>0</v>
      </c>
      <c r="U7079" s="34" t="e">
        <f t="shared" si="443"/>
        <v>#DIV/0!</v>
      </c>
    </row>
    <row r="7080" spans="7:21" x14ac:dyDescent="0.25">
      <c r="G7080" s="33" t="e">
        <f>VLOOKUP(F7080,'Customer Info'!A7071:B7571,2,0)</f>
        <v>#N/A</v>
      </c>
      <c r="H7080" s="6" t="e">
        <f>VLOOKUP(F7080,'Customer Info'!A7071:C7571,3,0)</f>
        <v>#N/A</v>
      </c>
      <c r="I7080" s="6" t="e">
        <f>VLOOKUP(F7080,'Customer Info'!A7071:E7571,5,0)</f>
        <v>#N/A</v>
      </c>
      <c r="K7080" s="7" t="e">
        <f>VLOOKUP(J7080,'Product Details'!B7071:C7239,2,0)</f>
        <v>#N/A</v>
      </c>
      <c r="L7080" s="7" t="e">
        <f>VLOOKUP(J7080,'Product Details'!B7071:D7239,3,0)</f>
        <v>#N/A</v>
      </c>
      <c r="M7080" s="7" t="e">
        <f>VLOOKUP(J7080,'Product Details'!B7072:E7239,4,0)</f>
        <v>#N/A</v>
      </c>
      <c r="Q7080" s="8">
        <f t="shared" si="440"/>
        <v>0</v>
      </c>
      <c r="R7080" s="8">
        <f t="shared" si="441"/>
        <v>0</v>
      </c>
      <c r="T7080" s="9">
        <f t="shared" si="442"/>
        <v>0</v>
      </c>
      <c r="U7080" s="34" t="e">
        <f t="shared" si="443"/>
        <v>#DIV/0!</v>
      </c>
    </row>
    <row r="7081" spans="7:21" x14ac:dyDescent="0.25">
      <c r="G7081" s="33" t="e">
        <f>VLOOKUP(F7081,'Customer Info'!A7072:B7572,2,0)</f>
        <v>#N/A</v>
      </c>
      <c r="H7081" s="6" t="e">
        <f>VLOOKUP(F7081,'Customer Info'!A7072:C7572,3,0)</f>
        <v>#N/A</v>
      </c>
      <c r="I7081" s="6" t="e">
        <f>VLOOKUP(F7081,'Customer Info'!A7072:E7572,5,0)</f>
        <v>#N/A</v>
      </c>
      <c r="K7081" s="7" t="e">
        <f>VLOOKUP(J7081,'Product Details'!B7072:C7240,2,0)</f>
        <v>#N/A</v>
      </c>
      <c r="L7081" s="7" t="e">
        <f>VLOOKUP(J7081,'Product Details'!B7072:D7240,3,0)</f>
        <v>#N/A</v>
      </c>
      <c r="M7081" s="7" t="e">
        <f>VLOOKUP(J7081,'Product Details'!B7073:E7240,4,0)</f>
        <v>#N/A</v>
      </c>
      <c r="Q7081" s="8">
        <f t="shared" si="440"/>
        <v>0</v>
      </c>
      <c r="R7081" s="8">
        <f t="shared" si="441"/>
        <v>0</v>
      </c>
      <c r="T7081" s="9">
        <f t="shared" si="442"/>
        <v>0</v>
      </c>
      <c r="U7081" s="34" t="e">
        <f t="shared" si="443"/>
        <v>#DIV/0!</v>
      </c>
    </row>
    <row r="7082" spans="7:21" x14ac:dyDescent="0.25">
      <c r="G7082" s="33" t="e">
        <f>VLOOKUP(F7082,'Customer Info'!A7073:B7573,2,0)</f>
        <v>#N/A</v>
      </c>
      <c r="H7082" s="6" t="e">
        <f>VLOOKUP(F7082,'Customer Info'!A7073:C7573,3,0)</f>
        <v>#N/A</v>
      </c>
      <c r="I7082" s="6" t="e">
        <f>VLOOKUP(F7082,'Customer Info'!A7073:E7573,5,0)</f>
        <v>#N/A</v>
      </c>
      <c r="K7082" s="7" t="e">
        <f>VLOOKUP(J7082,'Product Details'!B7073:C7241,2,0)</f>
        <v>#N/A</v>
      </c>
      <c r="L7082" s="7" t="e">
        <f>VLOOKUP(J7082,'Product Details'!B7073:D7241,3,0)</f>
        <v>#N/A</v>
      </c>
      <c r="M7082" s="7" t="e">
        <f>VLOOKUP(J7082,'Product Details'!B7074:E7241,4,0)</f>
        <v>#N/A</v>
      </c>
      <c r="Q7082" s="8">
        <f t="shared" si="440"/>
        <v>0</v>
      </c>
      <c r="R7082" s="8">
        <f t="shared" si="441"/>
        <v>0</v>
      </c>
      <c r="T7082" s="9">
        <f t="shared" si="442"/>
        <v>0</v>
      </c>
      <c r="U7082" s="34" t="e">
        <f t="shared" si="443"/>
        <v>#DIV/0!</v>
      </c>
    </row>
    <row r="7083" spans="7:21" x14ac:dyDescent="0.25">
      <c r="G7083" s="33" t="e">
        <f>VLOOKUP(F7083,'Customer Info'!A7074:B7574,2,0)</f>
        <v>#N/A</v>
      </c>
      <c r="H7083" s="6" t="e">
        <f>VLOOKUP(F7083,'Customer Info'!A7074:C7574,3,0)</f>
        <v>#N/A</v>
      </c>
      <c r="I7083" s="6" t="e">
        <f>VLOOKUP(F7083,'Customer Info'!A7074:E7574,5,0)</f>
        <v>#N/A</v>
      </c>
      <c r="K7083" s="7" t="e">
        <f>VLOOKUP(J7083,'Product Details'!B7074:C7242,2,0)</f>
        <v>#N/A</v>
      </c>
      <c r="L7083" s="7" t="e">
        <f>VLOOKUP(J7083,'Product Details'!B7074:D7242,3,0)</f>
        <v>#N/A</v>
      </c>
      <c r="M7083" s="7" t="e">
        <f>VLOOKUP(J7083,'Product Details'!B7075:E7242,4,0)</f>
        <v>#N/A</v>
      </c>
      <c r="Q7083" s="8">
        <f t="shared" si="440"/>
        <v>0</v>
      </c>
      <c r="R7083" s="8">
        <f t="shared" si="441"/>
        <v>0</v>
      </c>
      <c r="T7083" s="9">
        <f t="shared" si="442"/>
        <v>0</v>
      </c>
      <c r="U7083" s="34" t="e">
        <f t="shared" si="443"/>
        <v>#DIV/0!</v>
      </c>
    </row>
    <row r="7084" spans="7:21" x14ac:dyDescent="0.25">
      <c r="G7084" s="33" t="e">
        <f>VLOOKUP(F7084,'Customer Info'!A7075:B7575,2,0)</f>
        <v>#N/A</v>
      </c>
      <c r="H7084" s="6" t="e">
        <f>VLOOKUP(F7084,'Customer Info'!A7075:C7575,3,0)</f>
        <v>#N/A</v>
      </c>
      <c r="I7084" s="6" t="e">
        <f>VLOOKUP(F7084,'Customer Info'!A7075:E7575,5,0)</f>
        <v>#N/A</v>
      </c>
      <c r="K7084" s="7" t="e">
        <f>VLOOKUP(J7084,'Product Details'!B7075:C7243,2,0)</f>
        <v>#N/A</v>
      </c>
      <c r="L7084" s="7" t="e">
        <f>VLOOKUP(J7084,'Product Details'!B7075:D7243,3,0)</f>
        <v>#N/A</v>
      </c>
      <c r="M7084" s="7" t="e">
        <f>VLOOKUP(J7084,'Product Details'!B7076:E7243,4,0)</f>
        <v>#N/A</v>
      </c>
      <c r="Q7084" s="8">
        <f t="shared" si="440"/>
        <v>0</v>
      </c>
      <c r="R7084" s="8">
        <f t="shared" si="441"/>
        <v>0</v>
      </c>
      <c r="T7084" s="9">
        <f t="shared" si="442"/>
        <v>0</v>
      </c>
      <c r="U7084" s="34" t="e">
        <f t="shared" si="443"/>
        <v>#DIV/0!</v>
      </c>
    </row>
    <row r="7085" spans="7:21" x14ac:dyDescent="0.25">
      <c r="G7085" s="33" t="e">
        <f>VLOOKUP(F7085,'Customer Info'!A7076:B7576,2,0)</f>
        <v>#N/A</v>
      </c>
      <c r="H7085" s="6" t="e">
        <f>VLOOKUP(F7085,'Customer Info'!A7076:C7576,3,0)</f>
        <v>#N/A</v>
      </c>
      <c r="I7085" s="6" t="e">
        <f>VLOOKUP(F7085,'Customer Info'!A7076:E7576,5,0)</f>
        <v>#N/A</v>
      </c>
      <c r="K7085" s="7" t="e">
        <f>VLOOKUP(J7085,'Product Details'!B7076:C7244,2,0)</f>
        <v>#N/A</v>
      </c>
      <c r="L7085" s="7" t="e">
        <f>VLOOKUP(J7085,'Product Details'!B7076:D7244,3,0)</f>
        <v>#N/A</v>
      </c>
      <c r="M7085" s="7" t="e">
        <f>VLOOKUP(J7085,'Product Details'!B7077:E7244,4,0)</f>
        <v>#N/A</v>
      </c>
      <c r="Q7085" s="8">
        <f t="shared" si="440"/>
        <v>0</v>
      </c>
      <c r="R7085" s="8">
        <f t="shared" si="441"/>
        <v>0</v>
      </c>
      <c r="T7085" s="9">
        <f t="shared" si="442"/>
        <v>0</v>
      </c>
      <c r="U7085" s="34" t="e">
        <f t="shared" si="443"/>
        <v>#DIV/0!</v>
      </c>
    </row>
    <row r="7086" spans="7:21" x14ac:dyDescent="0.25">
      <c r="G7086" s="33" t="e">
        <f>VLOOKUP(F7086,'Customer Info'!A7077:B7577,2,0)</f>
        <v>#N/A</v>
      </c>
      <c r="H7086" s="6" t="e">
        <f>VLOOKUP(F7086,'Customer Info'!A7077:C7577,3,0)</f>
        <v>#N/A</v>
      </c>
      <c r="I7086" s="6" t="e">
        <f>VLOOKUP(F7086,'Customer Info'!A7077:E7577,5,0)</f>
        <v>#N/A</v>
      </c>
      <c r="K7086" s="7" t="e">
        <f>VLOOKUP(J7086,'Product Details'!B7077:C7245,2,0)</f>
        <v>#N/A</v>
      </c>
      <c r="L7086" s="7" t="e">
        <f>VLOOKUP(J7086,'Product Details'!B7077:D7245,3,0)</f>
        <v>#N/A</v>
      </c>
      <c r="M7086" s="7" t="e">
        <f>VLOOKUP(J7086,'Product Details'!B7078:E7245,4,0)</f>
        <v>#N/A</v>
      </c>
      <c r="Q7086" s="8">
        <f t="shared" si="440"/>
        <v>0</v>
      </c>
      <c r="R7086" s="8">
        <f t="shared" si="441"/>
        <v>0</v>
      </c>
      <c r="T7086" s="9">
        <f t="shared" si="442"/>
        <v>0</v>
      </c>
      <c r="U7086" s="34" t="e">
        <f t="shared" si="443"/>
        <v>#DIV/0!</v>
      </c>
    </row>
    <row r="7087" spans="7:21" x14ac:dyDescent="0.25">
      <c r="G7087" s="33" t="e">
        <f>VLOOKUP(F7087,'Customer Info'!A7078:B7578,2,0)</f>
        <v>#N/A</v>
      </c>
      <c r="H7087" s="6" t="e">
        <f>VLOOKUP(F7087,'Customer Info'!A7078:C7578,3,0)</f>
        <v>#N/A</v>
      </c>
      <c r="I7087" s="6" t="e">
        <f>VLOOKUP(F7087,'Customer Info'!A7078:E7578,5,0)</f>
        <v>#N/A</v>
      </c>
      <c r="K7087" s="7" t="e">
        <f>VLOOKUP(J7087,'Product Details'!B7078:C7246,2,0)</f>
        <v>#N/A</v>
      </c>
      <c r="L7087" s="7" t="e">
        <f>VLOOKUP(J7087,'Product Details'!B7078:D7246,3,0)</f>
        <v>#N/A</v>
      </c>
      <c r="M7087" s="7" t="e">
        <f>VLOOKUP(J7087,'Product Details'!B7079:E7246,4,0)</f>
        <v>#N/A</v>
      </c>
      <c r="Q7087" s="8">
        <f t="shared" si="440"/>
        <v>0</v>
      </c>
      <c r="R7087" s="8">
        <f t="shared" si="441"/>
        <v>0</v>
      </c>
      <c r="T7087" s="9">
        <f t="shared" si="442"/>
        <v>0</v>
      </c>
      <c r="U7087" s="34" t="e">
        <f t="shared" si="443"/>
        <v>#DIV/0!</v>
      </c>
    </row>
    <row r="7088" spans="7:21" x14ac:dyDescent="0.25">
      <c r="G7088" s="33" t="e">
        <f>VLOOKUP(F7088,'Customer Info'!A7079:B7579,2,0)</f>
        <v>#N/A</v>
      </c>
      <c r="H7088" s="6" t="e">
        <f>VLOOKUP(F7088,'Customer Info'!A7079:C7579,3,0)</f>
        <v>#N/A</v>
      </c>
      <c r="I7088" s="6" t="e">
        <f>VLOOKUP(F7088,'Customer Info'!A7079:E7579,5,0)</f>
        <v>#N/A</v>
      </c>
      <c r="K7088" s="7" t="e">
        <f>VLOOKUP(J7088,'Product Details'!B7079:C7247,2,0)</f>
        <v>#N/A</v>
      </c>
      <c r="L7088" s="7" t="e">
        <f>VLOOKUP(J7088,'Product Details'!B7079:D7247,3,0)</f>
        <v>#N/A</v>
      </c>
      <c r="M7088" s="7" t="e">
        <f>VLOOKUP(J7088,'Product Details'!B7080:E7247,4,0)</f>
        <v>#N/A</v>
      </c>
      <c r="Q7088" s="8">
        <f t="shared" si="440"/>
        <v>0</v>
      </c>
      <c r="R7088" s="8">
        <f t="shared" si="441"/>
        <v>0</v>
      </c>
      <c r="T7088" s="9">
        <f t="shared" si="442"/>
        <v>0</v>
      </c>
      <c r="U7088" s="34" t="e">
        <f t="shared" si="443"/>
        <v>#DIV/0!</v>
      </c>
    </row>
    <row r="7089" spans="7:21" x14ac:dyDescent="0.25">
      <c r="G7089" s="33" t="e">
        <f>VLOOKUP(F7089,'Customer Info'!A7080:B7580,2,0)</f>
        <v>#N/A</v>
      </c>
      <c r="H7089" s="6" t="e">
        <f>VLOOKUP(F7089,'Customer Info'!A7080:C7580,3,0)</f>
        <v>#N/A</v>
      </c>
      <c r="I7089" s="6" t="e">
        <f>VLOOKUP(F7089,'Customer Info'!A7080:E7580,5,0)</f>
        <v>#N/A</v>
      </c>
      <c r="K7089" s="7" t="e">
        <f>VLOOKUP(J7089,'Product Details'!B7080:C7248,2,0)</f>
        <v>#N/A</v>
      </c>
      <c r="L7089" s="7" t="e">
        <f>VLOOKUP(J7089,'Product Details'!B7080:D7248,3,0)</f>
        <v>#N/A</v>
      </c>
      <c r="M7089" s="7" t="e">
        <f>VLOOKUP(J7089,'Product Details'!B7081:E7248,4,0)</f>
        <v>#N/A</v>
      </c>
      <c r="Q7089" s="8">
        <f t="shared" si="440"/>
        <v>0</v>
      </c>
      <c r="R7089" s="8">
        <f t="shared" si="441"/>
        <v>0</v>
      </c>
      <c r="T7089" s="9">
        <f t="shared" si="442"/>
        <v>0</v>
      </c>
      <c r="U7089" s="34" t="e">
        <f t="shared" si="443"/>
        <v>#DIV/0!</v>
      </c>
    </row>
    <row r="7090" spans="7:21" x14ac:dyDescent="0.25">
      <c r="G7090" s="33" t="e">
        <f>VLOOKUP(F7090,'Customer Info'!A7081:B7581,2,0)</f>
        <v>#N/A</v>
      </c>
      <c r="H7090" s="6" t="e">
        <f>VLOOKUP(F7090,'Customer Info'!A7081:C7581,3,0)</f>
        <v>#N/A</v>
      </c>
      <c r="I7090" s="6" t="e">
        <f>VLOOKUP(F7090,'Customer Info'!A7081:E7581,5,0)</f>
        <v>#N/A</v>
      </c>
      <c r="K7090" s="7" t="e">
        <f>VLOOKUP(J7090,'Product Details'!B7081:C7249,2,0)</f>
        <v>#N/A</v>
      </c>
      <c r="L7090" s="7" t="e">
        <f>VLOOKUP(J7090,'Product Details'!B7081:D7249,3,0)</f>
        <v>#N/A</v>
      </c>
      <c r="M7090" s="7" t="e">
        <f>VLOOKUP(J7090,'Product Details'!B7082:E7249,4,0)</f>
        <v>#N/A</v>
      </c>
      <c r="Q7090" s="8">
        <f t="shared" si="440"/>
        <v>0</v>
      </c>
      <c r="R7090" s="8">
        <f t="shared" si="441"/>
        <v>0</v>
      </c>
      <c r="T7090" s="9">
        <f t="shared" si="442"/>
        <v>0</v>
      </c>
      <c r="U7090" s="34" t="e">
        <f t="shared" si="443"/>
        <v>#DIV/0!</v>
      </c>
    </row>
    <row r="7091" spans="7:21" x14ac:dyDescent="0.25">
      <c r="G7091" s="33" t="e">
        <f>VLOOKUP(F7091,'Customer Info'!A7082:B7582,2,0)</f>
        <v>#N/A</v>
      </c>
      <c r="H7091" s="6" t="e">
        <f>VLOOKUP(F7091,'Customer Info'!A7082:C7582,3,0)</f>
        <v>#N/A</v>
      </c>
      <c r="I7091" s="6" t="e">
        <f>VLOOKUP(F7091,'Customer Info'!A7082:E7582,5,0)</f>
        <v>#N/A</v>
      </c>
      <c r="K7091" s="7" t="e">
        <f>VLOOKUP(J7091,'Product Details'!B7082:C7250,2,0)</f>
        <v>#N/A</v>
      </c>
      <c r="L7091" s="7" t="e">
        <f>VLOOKUP(J7091,'Product Details'!B7082:D7250,3,0)</f>
        <v>#N/A</v>
      </c>
      <c r="M7091" s="7" t="e">
        <f>VLOOKUP(J7091,'Product Details'!B7083:E7250,4,0)</f>
        <v>#N/A</v>
      </c>
      <c r="Q7091" s="8">
        <f t="shared" si="440"/>
        <v>0</v>
      </c>
      <c r="R7091" s="8">
        <f t="shared" si="441"/>
        <v>0</v>
      </c>
      <c r="T7091" s="9">
        <f t="shared" si="442"/>
        <v>0</v>
      </c>
      <c r="U7091" s="34" t="e">
        <f t="shared" si="443"/>
        <v>#DIV/0!</v>
      </c>
    </row>
    <row r="7092" spans="7:21" x14ac:dyDescent="0.25">
      <c r="G7092" s="33" t="e">
        <f>VLOOKUP(F7092,'Customer Info'!A7083:B7583,2,0)</f>
        <v>#N/A</v>
      </c>
      <c r="H7092" s="6" t="e">
        <f>VLOOKUP(F7092,'Customer Info'!A7083:C7583,3,0)</f>
        <v>#N/A</v>
      </c>
      <c r="I7092" s="6" t="e">
        <f>VLOOKUP(F7092,'Customer Info'!A7083:E7583,5,0)</f>
        <v>#N/A</v>
      </c>
      <c r="K7092" s="7" t="e">
        <f>VLOOKUP(J7092,'Product Details'!B7083:C7251,2,0)</f>
        <v>#N/A</v>
      </c>
      <c r="L7092" s="7" t="e">
        <f>VLOOKUP(J7092,'Product Details'!B7083:D7251,3,0)</f>
        <v>#N/A</v>
      </c>
      <c r="M7092" s="7" t="e">
        <f>VLOOKUP(J7092,'Product Details'!B7084:E7251,4,0)</f>
        <v>#N/A</v>
      </c>
      <c r="Q7092" s="8">
        <f t="shared" si="440"/>
        <v>0</v>
      </c>
      <c r="R7092" s="8">
        <f t="shared" si="441"/>
        <v>0</v>
      </c>
      <c r="T7092" s="9">
        <f t="shared" si="442"/>
        <v>0</v>
      </c>
      <c r="U7092" s="34" t="e">
        <f t="shared" si="443"/>
        <v>#DIV/0!</v>
      </c>
    </row>
    <row r="7093" spans="7:21" x14ac:dyDescent="0.25">
      <c r="G7093" s="33" t="e">
        <f>VLOOKUP(F7093,'Customer Info'!A7084:B7584,2,0)</f>
        <v>#N/A</v>
      </c>
      <c r="H7093" s="6" t="e">
        <f>VLOOKUP(F7093,'Customer Info'!A7084:C7584,3,0)</f>
        <v>#N/A</v>
      </c>
      <c r="I7093" s="6" t="e">
        <f>VLOOKUP(F7093,'Customer Info'!A7084:E7584,5,0)</f>
        <v>#N/A</v>
      </c>
      <c r="K7093" s="7" t="e">
        <f>VLOOKUP(J7093,'Product Details'!B7084:C7252,2,0)</f>
        <v>#N/A</v>
      </c>
      <c r="L7093" s="7" t="e">
        <f>VLOOKUP(J7093,'Product Details'!B7084:D7252,3,0)</f>
        <v>#N/A</v>
      </c>
      <c r="M7093" s="7" t="e">
        <f>VLOOKUP(J7093,'Product Details'!B7085:E7252,4,0)</f>
        <v>#N/A</v>
      </c>
      <c r="Q7093" s="8">
        <f t="shared" si="440"/>
        <v>0</v>
      </c>
      <c r="R7093" s="8">
        <f t="shared" si="441"/>
        <v>0</v>
      </c>
      <c r="T7093" s="9">
        <f t="shared" si="442"/>
        <v>0</v>
      </c>
      <c r="U7093" s="34" t="e">
        <f t="shared" si="443"/>
        <v>#DIV/0!</v>
      </c>
    </row>
    <row r="7094" spans="7:21" x14ac:dyDescent="0.25">
      <c r="G7094" s="33" t="e">
        <f>VLOOKUP(F7094,'Customer Info'!A7085:B7585,2,0)</f>
        <v>#N/A</v>
      </c>
      <c r="H7094" s="6" t="e">
        <f>VLOOKUP(F7094,'Customer Info'!A7085:C7585,3,0)</f>
        <v>#N/A</v>
      </c>
      <c r="I7094" s="6" t="e">
        <f>VLOOKUP(F7094,'Customer Info'!A7085:E7585,5,0)</f>
        <v>#N/A</v>
      </c>
      <c r="K7094" s="7" t="e">
        <f>VLOOKUP(J7094,'Product Details'!B7085:C7253,2,0)</f>
        <v>#N/A</v>
      </c>
      <c r="L7094" s="7" t="e">
        <f>VLOOKUP(J7094,'Product Details'!B7085:D7253,3,0)</f>
        <v>#N/A</v>
      </c>
      <c r="M7094" s="7" t="e">
        <f>VLOOKUP(J7094,'Product Details'!B7086:E7253,4,0)</f>
        <v>#N/A</v>
      </c>
      <c r="Q7094" s="8">
        <f t="shared" si="440"/>
        <v>0</v>
      </c>
      <c r="R7094" s="8">
        <f t="shared" si="441"/>
        <v>0</v>
      </c>
      <c r="T7094" s="9">
        <f t="shared" si="442"/>
        <v>0</v>
      </c>
      <c r="U7094" s="34" t="e">
        <f t="shared" si="443"/>
        <v>#DIV/0!</v>
      </c>
    </row>
    <row r="7095" spans="7:21" x14ac:dyDescent="0.25">
      <c r="G7095" s="33" t="e">
        <f>VLOOKUP(F7095,'Customer Info'!A7086:B7586,2,0)</f>
        <v>#N/A</v>
      </c>
      <c r="H7095" s="6" t="e">
        <f>VLOOKUP(F7095,'Customer Info'!A7086:C7586,3,0)</f>
        <v>#N/A</v>
      </c>
      <c r="I7095" s="6" t="e">
        <f>VLOOKUP(F7095,'Customer Info'!A7086:E7586,5,0)</f>
        <v>#N/A</v>
      </c>
      <c r="K7095" s="7" t="e">
        <f>VLOOKUP(J7095,'Product Details'!B7086:C7254,2,0)</f>
        <v>#N/A</v>
      </c>
      <c r="L7095" s="7" t="e">
        <f>VLOOKUP(J7095,'Product Details'!B7086:D7254,3,0)</f>
        <v>#N/A</v>
      </c>
      <c r="M7095" s="7" t="e">
        <f>VLOOKUP(J7095,'Product Details'!B7087:E7254,4,0)</f>
        <v>#N/A</v>
      </c>
      <c r="Q7095" s="8">
        <f t="shared" si="440"/>
        <v>0</v>
      </c>
      <c r="R7095" s="8">
        <f t="shared" si="441"/>
        <v>0</v>
      </c>
      <c r="T7095" s="9">
        <f t="shared" si="442"/>
        <v>0</v>
      </c>
      <c r="U7095" s="34" t="e">
        <f t="shared" si="443"/>
        <v>#DIV/0!</v>
      </c>
    </row>
    <row r="7096" spans="7:21" x14ac:dyDescent="0.25">
      <c r="G7096" s="33" t="e">
        <f>VLOOKUP(F7096,'Customer Info'!A7087:B7587,2,0)</f>
        <v>#N/A</v>
      </c>
      <c r="H7096" s="6" t="e">
        <f>VLOOKUP(F7096,'Customer Info'!A7087:C7587,3,0)</f>
        <v>#N/A</v>
      </c>
      <c r="I7096" s="6" t="e">
        <f>VLOOKUP(F7096,'Customer Info'!A7087:E7587,5,0)</f>
        <v>#N/A</v>
      </c>
      <c r="K7096" s="7" t="e">
        <f>VLOOKUP(J7096,'Product Details'!B7087:C7255,2,0)</f>
        <v>#N/A</v>
      </c>
      <c r="L7096" s="7" t="e">
        <f>VLOOKUP(J7096,'Product Details'!B7087:D7255,3,0)</f>
        <v>#N/A</v>
      </c>
      <c r="M7096" s="7" t="e">
        <f>VLOOKUP(J7096,'Product Details'!B7088:E7255,4,0)</f>
        <v>#N/A</v>
      </c>
      <c r="Q7096" s="8">
        <f t="shared" si="440"/>
        <v>0</v>
      </c>
      <c r="R7096" s="8">
        <f t="shared" si="441"/>
        <v>0</v>
      </c>
      <c r="T7096" s="9">
        <f t="shared" si="442"/>
        <v>0</v>
      </c>
      <c r="U7096" s="34" t="e">
        <f t="shared" si="443"/>
        <v>#DIV/0!</v>
      </c>
    </row>
    <row r="7097" spans="7:21" x14ac:dyDescent="0.25">
      <c r="G7097" s="33" t="e">
        <f>VLOOKUP(F7097,'Customer Info'!A7088:B7588,2,0)</f>
        <v>#N/A</v>
      </c>
      <c r="H7097" s="6" t="e">
        <f>VLOOKUP(F7097,'Customer Info'!A7088:C7588,3,0)</f>
        <v>#N/A</v>
      </c>
      <c r="I7097" s="6" t="e">
        <f>VLOOKUP(F7097,'Customer Info'!A7088:E7588,5,0)</f>
        <v>#N/A</v>
      </c>
      <c r="K7097" s="7" t="e">
        <f>VLOOKUP(J7097,'Product Details'!B7088:C7256,2,0)</f>
        <v>#N/A</v>
      </c>
      <c r="L7097" s="7" t="e">
        <f>VLOOKUP(J7097,'Product Details'!B7088:D7256,3,0)</f>
        <v>#N/A</v>
      </c>
      <c r="M7097" s="7" t="e">
        <f>VLOOKUP(J7097,'Product Details'!B7089:E7256,4,0)</f>
        <v>#N/A</v>
      </c>
      <c r="Q7097" s="8">
        <f t="shared" si="440"/>
        <v>0</v>
      </c>
      <c r="R7097" s="8">
        <f t="shared" si="441"/>
        <v>0</v>
      </c>
      <c r="T7097" s="9">
        <f t="shared" si="442"/>
        <v>0</v>
      </c>
      <c r="U7097" s="34" t="e">
        <f t="shared" si="443"/>
        <v>#DIV/0!</v>
      </c>
    </row>
    <row r="7098" spans="7:21" x14ac:dyDescent="0.25">
      <c r="G7098" s="33" t="e">
        <f>VLOOKUP(F7098,'Customer Info'!A7089:B7589,2,0)</f>
        <v>#N/A</v>
      </c>
      <c r="H7098" s="6" t="e">
        <f>VLOOKUP(F7098,'Customer Info'!A7089:C7589,3,0)</f>
        <v>#N/A</v>
      </c>
      <c r="I7098" s="6" t="e">
        <f>VLOOKUP(F7098,'Customer Info'!A7089:E7589,5,0)</f>
        <v>#N/A</v>
      </c>
      <c r="K7098" s="7" t="e">
        <f>VLOOKUP(J7098,'Product Details'!B7089:C7257,2,0)</f>
        <v>#N/A</v>
      </c>
      <c r="L7098" s="7" t="e">
        <f>VLOOKUP(J7098,'Product Details'!B7089:D7257,3,0)</f>
        <v>#N/A</v>
      </c>
      <c r="M7098" s="7" t="e">
        <f>VLOOKUP(J7098,'Product Details'!B7090:E7257,4,0)</f>
        <v>#N/A</v>
      </c>
      <c r="Q7098" s="8">
        <f t="shared" si="440"/>
        <v>0</v>
      </c>
      <c r="R7098" s="8">
        <f t="shared" si="441"/>
        <v>0</v>
      </c>
      <c r="T7098" s="9">
        <f t="shared" si="442"/>
        <v>0</v>
      </c>
      <c r="U7098" s="34" t="e">
        <f t="shared" si="443"/>
        <v>#DIV/0!</v>
      </c>
    </row>
    <row r="7099" spans="7:21" x14ac:dyDescent="0.25">
      <c r="G7099" s="33" t="e">
        <f>VLOOKUP(F7099,'Customer Info'!A7090:B7590,2,0)</f>
        <v>#N/A</v>
      </c>
      <c r="H7099" s="6" t="e">
        <f>VLOOKUP(F7099,'Customer Info'!A7090:C7590,3,0)</f>
        <v>#N/A</v>
      </c>
      <c r="I7099" s="6" t="e">
        <f>VLOOKUP(F7099,'Customer Info'!A7090:E7590,5,0)</f>
        <v>#N/A</v>
      </c>
      <c r="K7099" s="7" t="e">
        <f>VLOOKUP(J7099,'Product Details'!B7090:C7258,2,0)</f>
        <v>#N/A</v>
      </c>
      <c r="L7099" s="7" t="e">
        <f>VLOOKUP(J7099,'Product Details'!B7090:D7258,3,0)</f>
        <v>#N/A</v>
      </c>
      <c r="M7099" s="7" t="e">
        <f>VLOOKUP(J7099,'Product Details'!B7091:E7258,4,0)</f>
        <v>#N/A</v>
      </c>
      <c r="Q7099" s="8">
        <f t="shared" si="440"/>
        <v>0</v>
      </c>
      <c r="R7099" s="8">
        <f t="shared" si="441"/>
        <v>0</v>
      </c>
      <c r="T7099" s="9">
        <f t="shared" si="442"/>
        <v>0</v>
      </c>
      <c r="U7099" s="34" t="e">
        <f t="shared" si="443"/>
        <v>#DIV/0!</v>
      </c>
    </row>
    <row r="7100" spans="7:21" x14ac:dyDescent="0.25">
      <c r="G7100" s="33" t="e">
        <f>VLOOKUP(F7100,'Customer Info'!A7091:B7591,2,0)</f>
        <v>#N/A</v>
      </c>
      <c r="H7100" s="6" t="e">
        <f>VLOOKUP(F7100,'Customer Info'!A7091:C7591,3,0)</f>
        <v>#N/A</v>
      </c>
      <c r="I7100" s="6" t="e">
        <f>VLOOKUP(F7100,'Customer Info'!A7091:E7591,5,0)</f>
        <v>#N/A</v>
      </c>
      <c r="K7100" s="7" t="e">
        <f>VLOOKUP(J7100,'Product Details'!B7091:C7259,2,0)</f>
        <v>#N/A</v>
      </c>
      <c r="L7100" s="7" t="e">
        <f>VLOOKUP(J7100,'Product Details'!B7091:D7259,3,0)</f>
        <v>#N/A</v>
      </c>
      <c r="M7100" s="7" t="e">
        <f>VLOOKUP(J7100,'Product Details'!B7092:E7259,4,0)</f>
        <v>#N/A</v>
      </c>
      <c r="Q7100" s="8">
        <f t="shared" si="440"/>
        <v>0</v>
      </c>
      <c r="R7100" s="8">
        <f t="shared" si="441"/>
        <v>0</v>
      </c>
      <c r="T7100" s="9">
        <f t="shared" si="442"/>
        <v>0</v>
      </c>
      <c r="U7100" s="34" t="e">
        <f t="shared" si="443"/>
        <v>#DIV/0!</v>
      </c>
    </row>
    <row r="7101" spans="7:21" x14ac:dyDescent="0.25">
      <c r="G7101" s="33" t="e">
        <f>VLOOKUP(F7101,'Customer Info'!A7092:B7592,2,0)</f>
        <v>#N/A</v>
      </c>
      <c r="H7101" s="6" t="e">
        <f>VLOOKUP(F7101,'Customer Info'!A7092:C7592,3,0)</f>
        <v>#N/A</v>
      </c>
      <c r="I7101" s="6" t="e">
        <f>VLOOKUP(F7101,'Customer Info'!A7092:E7592,5,0)</f>
        <v>#N/A</v>
      </c>
      <c r="K7101" s="7" t="e">
        <f>VLOOKUP(J7101,'Product Details'!B7092:C7260,2,0)</f>
        <v>#N/A</v>
      </c>
      <c r="L7101" s="7" t="e">
        <f>VLOOKUP(J7101,'Product Details'!B7092:D7260,3,0)</f>
        <v>#N/A</v>
      </c>
      <c r="M7101" s="7" t="e">
        <f>VLOOKUP(J7101,'Product Details'!B7093:E7260,4,0)</f>
        <v>#N/A</v>
      </c>
      <c r="Q7101" s="8">
        <f t="shared" si="440"/>
        <v>0</v>
      </c>
      <c r="R7101" s="8">
        <f t="shared" si="441"/>
        <v>0</v>
      </c>
      <c r="T7101" s="9">
        <f t="shared" si="442"/>
        <v>0</v>
      </c>
      <c r="U7101" s="34" t="e">
        <f t="shared" si="443"/>
        <v>#DIV/0!</v>
      </c>
    </row>
    <row r="7102" spans="7:21" x14ac:dyDescent="0.25">
      <c r="G7102" s="33" t="e">
        <f>VLOOKUP(F7102,'Customer Info'!A7093:B7593,2,0)</f>
        <v>#N/A</v>
      </c>
      <c r="H7102" s="6" t="e">
        <f>VLOOKUP(F7102,'Customer Info'!A7093:C7593,3,0)</f>
        <v>#N/A</v>
      </c>
      <c r="I7102" s="6" t="e">
        <f>VLOOKUP(F7102,'Customer Info'!A7093:E7593,5,0)</f>
        <v>#N/A</v>
      </c>
      <c r="K7102" s="7" t="e">
        <f>VLOOKUP(J7102,'Product Details'!B7093:C7261,2,0)</f>
        <v>#N/A</v>
      </c>
      <c r="L7102" s="7" t="e">
        <f>VLOOKUP(J7102,'Product Details'!B7093:D7261,3,0)</f>
        <v>#N/A</v>
      </c>
      <c r="M7102" s="7" t="e">
        <f>VLOOKUP(J7102,'Product Details'!B7094:E7261,4,0)</f>
        <v>#N/A</v>
      </c>
      <c r="Q7102" s="8">
        <f t="shared" si="440"/>
        <v>0</v>
      </c>
      <c r="R7102" s="8">
        <f t="shared" si="441"/>
        <v>0</v>
      </c>
      <c r="T7102" s="9">
        <f t="shared" si="442"/>
        <v>0</v>
      </c>
      <c r="U7102" s="34" t="e">
        <f t="shared" si="443"/>
        <v>#DIV/0!</v>
      </c>
    </row>
    <row r="7103" spans="7:21" x14ac:dyDescent="0.25">
      <c r="G7103" s="33" t="e">
        <f>VLOOKUP(F7103,'Customer Info'!A7094:B7594,2,0)</f>
        <v>#N/A</v>
      </c>
      <c r="H7103" s="6" t="e">
        <f>VLOOKUP(F7103,'Customer Info'!A7094:C7594,3,0)</f>
        <v>#N/A</v>
      </c>
      <c r="I7103" s="6" t="e">
        <f>VLOOKUP(F7103,'Customer Info'!A7094:E7594,5,0)</f>
        <v>#N/A</v>
      </c>
      <c r="K7103" s="7" t="e">
        <f>VLOOKUP(J7103,'Product Details'!B7094:C7262,2,0)</f>
        <v>#N/A</v>
      </c>
      <c r="L7103" s="7" t="e">
        <f>VLOOKUP(J7103,'Product Details'!B7094:D7262,3,0)</f>
        <v>#N/A</v>
      </c>
      <c r="M7103" s="7" t="e">
        <f>VLOOKUP(J7103,'Product Details'!B7095:E7262,4,0)</f>
        <v>#N/A</v>
      </c>
      <c r="Q7103" s="8">
        <f t="shared" si="440"/>
        <v>0</v>
      </c>
      <c r="R7103" s="8">
        <f t="shared" si="441"/>
        <v>0</v>
      </c>
      <c r="T7103" s="9">
        <f t="shared" si="442"/>
        <v>0</v>
      </c>
      <c r="U7103" s="34" t="e">
        <f t="shared" si="443"/>
        <v>#DIV/0!</v>
      </c>
    </row>
    <row r="7104" spans="7:21" x14ac:dyDescent="0.25">
      <c r="G7104" s="33" t="e">
        <f>VLOOKUP(F7104,'Customer Info'!A7095:B7595,2,0)</f>
        <v>#N/A</v>
      </c>
      <c r="H7104" s="6" t="e">
        <f>VLOOKUP(F7104,'Customer Info'!A7095:C7595,3,0)</f>
        <v>#N/A</v>
      </c>
      <c r="I7104" s="6" t="e">
        <f>VLOOKUP(F7104,'Customer Info'!A7095:E7595,5,0)</f>
        <v>#N/A</v>
      </c>
      <c r="K7104" s="7" t="e">
        <f>VLOOKUP(J7104,'Product Details'!B7095:C7263,2,0)</f>
        <v>#N/A</v>
      </c>
      <c r="L7104" s="7" t="e">
        <f>VLOOKUP(J7104,'Product Details'!B7095:D7263,3,0)</f>
        <v>#N/A</v>
      </c>
      <c r="M7104" s="7" t="e">
        <f>VLOOKUP(J7104,'Product Details'!B7096:E7263,4,0)</f>
        <v>#N/A</v>
      </c>
      <c r="Q7104" s="8">
        <f t="shared" si="440"/>
        <v>0</v>
      </c>
      <c r="R7104" s="8">
        <f t="shared" si="441"/>
        <v>0</v>
      </c>
      <c r="T7104" s="9">
        <f t="shared" si="442"/>
        <v>0</v>
      </c>
      <c r="U7104" s="34" t="e">
        <f t="shared" si="443"/>
        <v>#DIV/0!</v>
      </c>
    </row>
    <row r="7105" spans="7:21" x14ac:dyDescent="0.25">
      <c r="G7105" s="33" t="e">
        <f>VLOOKUP(F7105,'Customer Info'!A7096:B7596,2,0)</f>
        <v>#N/A</v>
      </c>
      <c r="H7105" s="6" t="e">
        <f>VLOOKUP(F7105,'Customer Info'!A7096:C7596,3,0)</f>
        <v>#N/A</v>
      </c>
      <c r="I7105" s="6" t="e">
        <f>VLOOKUP(F7105,'Customer Info'!A7096:E7596,5,0)</f>
        <v>#N/A</v>
      </c>
      <c r="K7105" s="7" t="e">
        <f>VLOOKUP(J7105,'Product Details'!B7096:C7264,2,0)</f>
        <v>#N/A</v>
      </c>
      <c r="L7105" s="7" t="e">
        <f>VLOOKUP(J7105,'Product Details'!B7096:D7264,3,0)</f>
        <v>#N/A</v>
      </c>
      <c r="M7105" s="7" t="e">
        <f>VLOOKUP(J7105,'Product Details'!B7097:E7264,4,0)</f>
        <v>#N/A</v>
      </c>
      <c r="Q7105" s="8">
        <f t="shared" si="440"/>
        <v>0</v>
      </c>
      <c r="R7105" s="8">
        <f t="shared" si="441"/>
        <v>0</v>
      </c>
      <c r="T7105" s="9">
        <f t="shared" si="442"/>
        <v>0</v>
      </c>
      <c r="U7105" s="34" t="e">
        <f t="shared" si="443"/>
        <v>#DIV/0!</v>
      </c>
    </row>
    <row r="7106" spans="7:21" x14ac:dyDescent="0.25">
      <c r="G7106" s="33" t="e">
        <f>VLOOKUP(F7106,'Customer Info'!A7097:B7597,2,0)</f>
        <v>#N/A</v>
      </c>
      <c r="H7106" s="6" t="e">
        <f>VLOOKUP(F7106,'Customer Info'!A7097:C7597,3,0)</f>
        <v>#N/A</v>
      </c>
      <c r="I7106" s="6" t="e">
        <f>VLOOKUP(F7106,'Customer Info'!A7097:E7597,5,0)</f>
        <v>#N/A</v>
      </c>
      <c r="K7106" s="7" t="e">
        <f>VLOOKUP(J7106,'Product Details'!B7097:C7265,2,0)</f>
        <v>#N/A</v>
      </c>
      <c r="L7106" s="7" t="e">
        <f>VLOOKUP(J7106,'Product Details'!B7097:D7265,3,0)</f>
        <v>#N/A</v>
      </c>
      <c r="M7106" s="7" t="e">
        <f>VLOOKUP(J7106,'Product Details'!B7098:E7265,4,0)</f>
        <v>#N/A</v>
      </c>
      <c r="Q7106" s="8">
        <f t="shared" si="440"/>
        <v>0</v>
      </c>
      <c r="R7106" s="8">
        <f t="shared" si="441"/>
        <v>0</v>
      </c>
      <c r="T7106" s="9">
        <f t="shared" si="442"/>
        <v>0</v>
      </c>
      <c r="U7106" s="34" t="e">
        <f t="shared" si="443"/>
        <v>#DIV/0!</v>
      </c>
    </row>
    <row r="7107" spans="7:21" x14ac:dyDescent="0.25">
      <c r="G7107" s="33" t="e">
        <f>VLOOKUP(F7107,'Customer Info'!A7098:B7598,2,0)</f>
        <v>#N/A</v>
      </c>
      <c r="H7107" s="6" t="e">
        <f>VLOOKUP(F7107,'Customer Info'!A7098:C7598,3,0)</f>
        <v>#N/A</v>
      </c>
      <c r="I7107" s="6" t="e">
        <f>VLOOKUP(F7107,'Customer Info'!A7098:E7598,5,0)</f>
        <v>#N/A</v>
      </c>
      <c r="K7107" s="7" t="e">
        <f>VLOOKUP(J7107,'Product Details'!B7098:C7266,2,0)</f>
        <v>#N/A</v>
      </c>
      <c r="L7107" s="7" t="e">
        <f>VLOOKUP(J7107,'Product Details'!B7098:D7266,3,0)</f>
        <v>#N/A</v>
      </c>
      <c r="M7107" s="7" t="e">
        <f>VLOOKUP(J7107,'Product Details'!B7099:E7266,4,0)</f>
        <v>#N/A</v>
      </c>
      <c r="Q7107" s="8">
        <f t="shared" si="440"/>
        <v>0</v>
      </c>
      <c r="R7107" s="8">
        <f t="shared" si="441"/>
        <v>0</v>
      </c>
      <c r="T7107" s="9">
        <f t="shared" si="442"/>
        <v>0</v>
      </c>
      <c r="U7107" s="34" t="e">
        <f t="shared" si="443"/>
        <v>#DIV/0!</v>
      </c>
    </row>
    <row r="7108" spans="7:21" x14ac:dyDescent="0.25">
      <c r="G7108" s="33" t="e">
        <f>VLOOKUP(F7108,'Customer Info'!A7099:B7599,2,0)</f>
        <v>#N/A</v>
      </c>
      <c r="H7108" s="6" t="e">
        <f>VLOOKUP(F7108,'Customer Info'!A7099:C7599,3,0)</f>
        <v>#N/A</v>
      </c>
      <c r="I7108" s="6" t="e">
        <f>VLOOKUP(F7108,'Customer Info'!A7099:E7599,5,0)</f>
        <v>#N/A</v>
      </c>
      <c r="K7108" s="7" t="e">
        <f>VLOOKUP(J7108,'Product Details'!B7099:C7267,2,0)</f>
        <v>#N/A</v>
      </c>
      <c r="L7108" s="7" t="e">
        <f>VLOOKUP(J7108,'Product Details'!B7099:D7267,3,0)</f>
        <v>#N/A</v>
      </c>
      <c r="M7108" s="7" t="e">
        <f>VLOOKUP(J7108,'Product Details'!B7100:E7267,4,0)</f>
        <v>#N/A</v>
      </c>
      <c r="Q7108" s="8">
        <f t="shared" si="440"/>
        <v>0</v>
      </c>
      <c r="R7108" s="8">
        <f t="shared" si="441"/>
        <v>0</v>
      </c>
      <c r="T7108" s="9">
        <f t="shared" si="442"/>
        <v>0</v>
      </c>
      <c r="U7108" s="34" t="e">
        <f t="shared" si="443"/>
        <v>#DIV/0!</v>
      </c>
    </row>
    <row r="7109" spans="7:21" x14ac:dyDescent="0.25">
      <c r="G7109" s="33" t="e">
        <f>VLOOKUP(F7109,'Customer Info'!A7100:B7600,2,0)</f>
        <v>#N/A</v>
      </c>
      <c r="H7109" s="6" t="e">
        <f>VLOOKUP(F7109,'Customer Info'!A7100:C7600,3,0)</f>
        <v>#N/A</v>
      </c>
      <c r="I7109" s="6" t="e">
        <f>VLOOKUP(F7109,'Customer Info'!A7100:E7600,5,0)</f>
        <v>#N/A</v>
      </c>
      <c r="K7109" s="7" t="e">
        <f>VLOOKUP(J7109,'Product Details'!B7100:C7268,2,0)</f>
        <v>#N/A</v>
      </c>
      <c r="L7109" s="7" t="e">
        <f>VLOOKUP(J7109,'Product Details'!B7100:D7268,3,0)</f>
        <v>#N/A</v>
      </c>
      <c r="M7109" s="7" t="e">
        <f>VLOOKUP(J7109,'Product Details'!B7101:E7268,4,0)</f>
        <v>#N/A</v>
      </c>
      <c r="Q7109" s="8">
        <f t="shared" si="440"/>
        <v>0</v>
      </c>
      <c r="R7109" s="8">
        <f t="shared" si="441"/>
        <v>0</v>
      </c>
      <c r="T7109" s="9">
        <f t="shared" si="442"/>
        <v>0</v>
      </c>
      <c r="U7109" s="34" t="e">
        <f t="shared" si="443"/>
        <v>#DIV/0!</v>
      </c>
    </row>
    <row r="7110" spans="7:21" x14ac:dyDescent="0.25">
      <c r="G7110" s="33" t="e">
        <f>VLOOKUP(F7110,'Customer Info'!A7101:B7601,2,0)</f>
        <v>#N/A</v>
      </c>
      <c r="H7110" s="6" t="e">
        <f>VLOOKUP(F7110,'Customer Info'!A7101:C7601,3,0)</f>
        <v>#N/A</v>
      </c>
      <c r="I7110" s="6" t="e">
        <f>VLOOKUP(F7110,'Customer Info'!A7101:E7601,5,0)</f>
        <v>#N/A</v>
      </c>
      <c r="K7110" s="7" t="e">
        <f>VLOOKUP(J7110,'Product Details'!B7101:C7269,2,0)</f>
        <v>#N/A</v>
      </c>
      <c r="L7110" s="7" t="e">
        <f>VLOOKUP(J7110,'Product Details'!B7101:D7269,3,0)</f>
        <v>#N/A</v>
      </c>
      <c r="M7110" s="7" t="e">
        <f>VLOOKUP(J7110,'Product Details'!B7102:E7269,4,0)</f>
        <v>#N/A</v>
      </c>
      <c r="Q7110" s="8">
        <f t="shared" si="440"/>
        <v>0</v>
      </c>
      <c r="R7110" s="8">
        <f t="shared" si="441"/>
        <v>0</v>
      </c>
      <c r="T7110" s="9">
        <f t="shared" si="442"/>
        <v>0</v>
      </c>
      <c r="U7110" s="34" t="e">
        <f t="shared" si="443"/>
        <v>#DIV/0!</v>
      </c>
    </row>
    <row r="7111" spans="7:21" x14ac:dyDescent="0.25">
      <c r="G7111" s="33" t="e">
        <f>VLOOKUP(F7111,'Customer Info'!A7102:B7602,2,0)</f>
        <v>#N/A</v>
      </c>
      <c r="H7111" s="6" t="e">
        <f>VLOOKUP(F7111,'Customer Info'!A7102:C7602,3,0)</f>
        <v>#N/A</v>
      </c>
      <c r="I7111" s="6" t="e">
        <f>VLOOKUP(F7111,'Customer Info'!A7102:E7602,5,0)</f>
        <v>#N/A</v>
      </c>
      <c r="K7111" s="7" t="e">
        <f>VLOOKUP(J7111,'Product Details'!B7102:C7270,2,0)</f>
        <v>#N/A</v>
      </c>
      <c r="L7111" s="7" t="e">
        <f>VLOOKUP(J7111,'Product Details'!B7102:D7270,3,0)</f>
        <v>#N/A</v>
      </c>
      <c r="M7111" s="7" t="e">
        <f>VLOOKUP(J7111,'Product Details'!B7103:E7270,4,0)</f>
        <v>#N/A</v>
      </c>
      <c r="Q7111" s="8">
        <f t="shared" si="440"/>
        <v>0</v>
      </c>
      <c r="R7111" s="8">
        <f t="shared" si="441"/>
        <v>0</v>
      </c>
      <c r="T7111" s="9">
        <f t="shared" si="442"/>
        <v>0</v>
      </c>
      <c r="U7111" s="34" t="e">
        <f t="shared" si="443"/>
        <v>#DIV/0!</v>
      </c>
    </row>
    <row r="7112" spans="7:21" x14ac:dyDescent="0.25">
      <c r="G7112" s="33" t="e">
        <f>VLOOKUP(F7112,'Customer Info'!A7103:B7603,2,0)</f>
        <v>#N/A</v>
      </c>
      <c r="H7112" s="6" t="e">
        <f>VLOOKUP(F7112,'Customer Info'!A7103:C7603,3,0)</f>
        <v>#N/A</v>
      </c>
      <c r="I7112" s="6" t="e">
        <f>VLOOKUP(F7112,'Customer Info'!A7103:E7603,5,0)</f>
        <v>#N/A</v>
      </c>
      <c r="K7112" s="7" t="e">
        <f>VLOOKUP(J7112,'Product Details'!B7103:C7271,2,0)</f>
        <v>#N/A</v>
      </c>
      <c r="L7112" s="7" t="e">
        <f>VLOOKUP(J7112,'Product Details'!B7103:D7271,3,0)</f>
        <v>#N/A</v>
      </c>
      <c r="M7112" s="7" t="e">
        <f>VLOOKUP(J7112,'Product Details'!B7104:E7271,4,0)</f>
        <v>#N/A</v>
      </c>
      <c r="Q7112" s="8">
        <f t="shared" si="440"/>
        <v>0</v>
      </c>
      <c r="R7112" s="8">
        <f t="shared" si="441"/>
        <v>0</v>
      </c>
      <c r="T7112" s="9">
        <f t="shared" si="442"/>
        <v>0</v>
      </c>
      <c r="U7112" s="34" t="e">
        <f t="shared" si="443"/>
        <v>#DIV/0!</v>
      </c>
    </row>
    <row r="7113" spans="7:21" x14ac:dyDescent="0.25">
      <c r="G7113" s="33" t="e">
        <f>VLOOKUP(F7113,'Customer Info'!A7104:B7604,2,0)</f>
        <v>#N/A</v>
      </c>
      <c r="H7113" s="6" t="e">
        <f>VLOOKUP(F7113,'Customer Info'!A7104:C7604,3,0)</f>
        <v>#N/A</v>
      </c>
      <c r="I7113" s="6" t="e">
        <f>VLOOKUP(F7113,'Customer Info'!A7104:E7604,5,0)</f>
        <v>#N/A</v>
      </c>
      <c r="K7113" s="7" t="e">
        <f>VLOOKUP(J7113,'Product Details'!B7104:C7272,2,0)</f>
        <v>#N/A</v>
      </c>
      <c r="L7113" s="7" t="e">
        <f>VLOOKUP(J7113,'Product Details'!B7104:D7272,3,0)</f>
        <v>#N/A</v>
      </c>
      <c r="M7113" s="7" t="e">
        <f>VLOOKUP(J7113,'Product Details'!B7105:E7272,4,0)</f>
        <v>#N/A</v>
      </c>
      <c r="Q7113" s="8">
        <f t="shared" si="440"/>
        <v>0</v>
      </c>
      <c r="R7113" s="8">
        <f t="shared" si="441"/>
        <v>0</v>
      </c>
      <c r="T7113" s="9">
        <f t="shared" si="442"/>
        <v>0</v>
      </c>
      <c r="U7113" s="34" t="e">
        <f t="shared" si="443"/>
        <v>#DIV/0!</v>
      </c>
    </row>
    <row r="7114" spans="7:21" x14ac:dyDescent="0.25">
      <c r="G7114" s="33" t="e">
        <f>VLOOKUP(F7114,'Customer Info'!A7105:B7605,2,0)</f>
        <v>#N/A</v>
      </c>
      <c r="H7114" s="6" t="e">
        <f>VLOOKUP(F7114,'Customer Info'!A7105:C7605,3,0)</f>
        <v>#N/A</v>
      </c>
      <c r="I7114" s="6" t="e">
        <f>VLOOKUP(F7114,'Customer Info'!A7105:E7605,5,0)</f>
        <v>#N/A</v>
      </c>
      <c r="K7114" s="7" t="e">
        <f>VLOOKUP(J7114,'Product Details'!B7105:C7273,2,0)</f>
        <v>#N/A</v>
      </c>
      <c r="L7114" s="7" t="e">
        <f>VLOOKUP(J7114,'Product Details'!B7105:D7273,3,0)</f>
        <v>#N/A</v>
      </c>
      <c r="M7114" s="7" t="e">
        <f>VLOOKUP(J7114,'Product Details'!B7106:E7273,4,0)</f>
        <v>#N/A</v>
      </c>
      <c r="Q7114" s="8">
        <f t="shared" si="440"/>
        <v>0</v>
      </c>
      <c r="R7114" s="8">
        <f t="shared" si="441"/>
        <v>0</v>
      </c>
      <c r="T7114" s="9">
        <f t="shared" si="442"/>
        <v>0</v>
      </c>
      <c r="U7114" s="34" t="e">
        <f t="shared" si="443"/>
        <v>#DIV/0!</v>
      </c>
    </row>
    <row r="7115" spans="7:21" x14ac:dyDescent="0.25">
      <c r="G7115" s="33" t="e">
        <f>VLOOKUP(F7115,'Customer Info'!A7106:B7606,2,0)</f>
        <v>#N/A</v>
      </c>
      <c r="H7115" s="6" t="e">
        <f>VLOOKUP(F7115,'Customer Info'!A7106:C7606,3,0)</f>
        <v>#N/A</v>
      </c>
      <c r="I7115" s="6" t="e">
        <f>VLOOKUP(F7115,'Customer Info'!A7106:E7606,5,0)</f>
        <v>#N/A</v>
      </c>
      <c r="K7115" s="7" t="e">
        <f>VLOOKUP(J7115,'Product Details'!B7106:C7274,2,0)</f>
        <v>#N/A</v>
      </c>
      <c r="L7115" s="7" t="e">
        <f>VLOOKUP(J7115,'Product Details'!B7106:D7274,3,0)</f>
        <v>#N/A</v>
      </c>
      <c r="M7115" s="7" t="e">
        <f>VLOOKUP(J7115,'Product Details'!B7107:E7274,4,0)</f>
        <v>#N/A</v>
      </c>
      <c r="Q7115" s="8">
        <f t="shared" ref="Q7115:Q7178" si="444">O7115*P7115</f>
        <v>0</v>
      </c>
      <c r="R7115" s="8">
        <f t="shared" ref="R7115:R7178" si="445">N7115*P7115</f>
        <v>0</v>
      </c>
      <c r="T7115" s="9">
        <f t="shared" ref="T7115:T7178" si="446">R7115+S7115</f>
        <v>0</v>
      </c>
      <c r="U7115" s="34" t="e">
        <f t="shared" ref="U7115:U7178" si="447">(N7115-O7115)/N7115</f>
        <v>#DIV/0!</v>
      </c>
    </row>
    <row r="7116" spans="7:21" x14ac:dyDescent="0.25">
      <c r="G7116" s="33" t="e">
        <f>VLOOKUP(F7116,'Customer Info'!A7107:B7607,2,0)</f>
        <v>#N/A</v>
      </c>
      <c r="H7116" s="6" t="e">
        <f>VLOOKUP(F7116,'Customer Info'!A7107:C7607,3,0)</f>
        <v>#N/A</v>
      </c>
      <c r="I7116" s="6" t="e">
        <f>VLOOKUP(F7116,'Customer Info'!A7107:E7607,5,0)</f>
        <v>#N/A</v>
      </c>
      <c r="K7116" s="7" t="e">
        <f>VLOOKUP(J7116,'Product Details'!B7107:C7275,2,0)</f>
        <v>#N/A</v>
      </c>
      <c r="L7116" s="7" t="e">
        <f>VLOOKUP(J7116,'Product Details'!B7107:D7275,3,0)</f>
        <v>#N/A</v>
      </c>
      <c r="M7116" s="7" t="e">
        <f>VLOOKUP(J7116,'Product Details'!B7108:E7275,4,0)</f>
        <v>#N/A</v>
      </c>
      <c r="Q7116" s="8">
        <f t="shared" si="444"/>
        <v>0</v>
      </c>
      <c r="R7116" s="8">
        <f t="shared" si="445"/>
        <v>0</v>
      </c>
      <c r="T7116" s="9">
        <f t="shared" si="446"/>
        <v>0</v>
      </c>
      <c r="U7116" s="34" t="e">
        <f t="shared" si="447"/>
        <v>#DIV/0!</v>
      </c>
    </row>
    <row r="7117" spans="7:21" x14ac:dyDescent="0.25">
      <c r="G7117" s="33" t="e">
        <f>VLOOKUP(F7117,'Customer Info'!A7108:B7608,2,0)</f>
        <v>#N/A</v>
      </c>
      <c r="H7117" s="6" t="e">
        <f>VLOOKUP(F7117,'Customer Info'!A7108:C7608,3,0)</f>
        <v>#N/A</v>
      </c>
      <c r="I7117" s="6" t="e">
        <f>VLOOKUP(F7117,'Customer Info'!A7108:E7608,5,0)</f>
        <v>#N/A</v>
      </c>
      <c r="K7117" s="7" t="e">
        <f>VLOOKUP(J7117,'Product Details'!B7108:C7276,2,0)</f>
        <v>#N/A</v>
      </c>
      <c r="L7117" s="7" t="e">
        <f>VLOOKUP(J7117,'Product Details'!B7108:D7276,3,0)</f>
        <v>#N/A</v>
      </c>
      <c r="M7117" s="7" t="e">
        <f>VLOOKUP(J7117,'Product Details'!B7109:E7276,4,0)</f>
        <v>#N/A</v>
      </c>
      <c r="Q7117" s="8">
        <f t="shared" si="444"/>
        <v>0</v>
      </c>
      <c r="R7117" s="8">
        <f t="shared" si="445"/>
        <v>0</v>
      </c>
      <c r="T7117" s="9">
        <f t="shared" si="446"/>
        <v>0</v>
      </c>
      <c r="U7117" s="34" t="e">
        <f t="shared" si="447"/>
        <v>#DIV/0!</v>
      </c>
    </row>
    <row r="7118" spans="7:21" x14ac:dyDescent="0.25">
      <c r="G7118" s="33" t="e">
        <f>VLOOKUP(F7118,'Customer Info'!A7109:B7609,2,0)</f>
        <v>#N/A</v>
      </c>
      <c r="H7118" s="6" t="e">
        <f>VLOOKUP(F7118,'Customer Info'!A7109:C7609,3,0)</f>
        <v>#N/A</v>
      </c>
      <c r="I7118" s="6" t="e">
        <f>VLOOKUP(F7118,'Customer Info'!A7109:E7609,5,0)</f>
        <v>#N/A</v>
      </c>
      <c r="K7118" s="7" t="e">
        <f>VLOOKUP(J7118,'Product Details'!B7109:C7277,2,0)</f>
        <v>#N/A</v>
      </c>
      <c r="L7118" s="7" t="e">
        <f>VLOOKUP(J7118,'Product Details'!B7109:D7277,3,0)</f>
        <v>#N/A</v>
      </c>
      <c r="M7118" s="7" t="e">
        <f>VLOOKUP(J7118,'Product Details'!B7110:E7277,4,0)</f>
        <v>#N/A</v>
      </c>
      <c r="Q7118" s="8">
        <f t="shared" si="444"/>
        <v>0</v>
      </c>
      <c r="R7118" s="8">
        <f t="shared" si="445"/>
        <v>0</v>
      </c>
      <c r="T7118" s="9">
        <f t="shared" si="446"/>
        <v>0</v>
      </c>
      <c r="U7118" s="34" t="e">
        <f t="shared" si="447"/>
        <v>#DIV/0!</v>
      </c>
    </row>
    <row r="7119" spans="7:21" x14ac:dyDescent="0.25">
      <c r="G7119" s="33" t="e">
        <f>VLOOKUP(F7119,'Customer Info'!A7110:B7610,2,0)</f>
        <v>#N/A</v>
      </c>
      <c r="H7119" s="6" t="e">
        <f>VLOOKUP(F7119,'Customer Info'!A7110:C7610,3,0)</f>
        <v>#N/A</v>
      </c>
      <c r="I7119" s="6" t="e">
        <f>VLOOKUP(F7119,'Customer Info'!A7110:E7610,5,0)</f>
        <v>#N/A</v>
      </c>
      <c r="K7119" s="7" t="e">
        <f>VLOOKUP(J7119,'Product Details'!B7110:C7278,2,0)</f>
        <v>#N/A</v>
      </c>
      <c r="L7119" s="7" t="e">
        <f>VLOOKUP(J7119,'Product Details'!B7110:D7278,3,0)</f>
        <v>#N/A</v>
      </c>
      <c r="M7119" s="7" t="e">
        <f>VLOOKUP(J7119,'Product Details'!B7111:E7278,4,0)</f>
        <v>#N/A</v>
      </c>
      <c r="Q7119" s="8">
        <f t="shared" si="444"/>
        <v>0</v>
      </c>
      <c r="R7119" s="8">
        <f t="shared" si="445"/>
        <v>0</v>
      </c>
      <c r="T7119" s="9">
        <f t="shared" si="446"/>
        <v>0</v>
      </c>
      <c r="U7119" s="34" t="e">
        <f t="shared" si="447"/>
        <v>#DIV/0!</v>
      </c>
    </row>
    <row r="7120" spans="7:21" x14ac:dyDescent="0.25">
      <c r="G7120" s="33" t="e">
        <f>VLOOKUP(F7120,'Customer Info'!A7111:B7611,2,0)</f>
        <v>#N/A</v>
      </c>
      <c r="H7120" s="6" t="e">
        <f>VLOOKUP(F7120,'Customer Info'!A7111:C7611,3,0)</f>
        <v>#N/A</v>
      </c>
      <c r="I7120" s="6" t="e">
        <f>VLOOKUP(F7120,'Customer Info'!A7111:E7611,5,0)</f>
        <v>#N/A</v>
      </c>
      <c r="K7120" s="7" t="e">
        <f>VLOOKUP(J7120,'Product Details'!B7111:C7279,2,0)</f>
        <v>#N/A</v>
      </c>
      <c r="L7120" s="7" t="e">
        <f>VLOOKUP(J7120,'Product Details'!B7111:D7279,3,0)</f>
        <v>#N/A</v>
      </c>
      <c r="M7120" s="7" t="e">
        <f>VLOOKUP(J7120,'Product Details'!B7112:E7279,4,0)</f>
        <v>#N/A</v>
      </c>
      <c r="Q7120" s="8">
        <f t="shared" si="444"/>
        <v>0</v>
      </c>
      <c r="R7120" s="8">
        <f t="shared" si="445"/>
        <v>0</v>
      </c>
      <c r="T7120" s="9">
        <f t="shared" si="446"/>
        <v>0</v>
      </c>
      <c r="U7120" s="34" t="e">
        <f t="shared" si="447"/>
        <v>#DIV/0!</v>
      </c>
    </row>
    <row r="7121" spans="7:21" x14ac:dyDescent="0.25">
      <c r="G7121" s="33" t="e">
        <f>VLOOKUP(F7121,'Customer Info'!A7112:B7612,2,0)</f>
        <v>#N/A</v>
      </c>
      <c r="H7121" s="6" t="e">
        <f>VLOOKUP(F7121,'Customer Info'!A7112:C7612,3,0)</f>
        <v>#N/A</v>
      </c>
      <c r="I7121" s="6" t="e">
        <f>VLOOKUP(F7121,'Customer Info'!A7112:E7612,5,0)</f>
        <v>#N/A</v>
      </c>
      <c r="K7121" s="7" t="e">
        <f>VLOOKUP(J7121,'Product Details'!B7112:C7280,2,0)</f>
        <v>#N/A</v>
      </c>
      <c r="L7121" s="7" t="e">
        <f>VLOOKUP(J7121,'Product Details'!B7112:D7280,3,0)</f>
        <v>#N/A</v>
      </c>
      <c r="M7121" s="7" t="e">
        <f>VLOOKUP(J7121,'Product Details'!B7113:E7280,4,0)</f>
        <v>#N/A</v>
      </c>
      <c r="Q7121" s="8">
        <f t="shared" si="444"/>
        <v>0</v>
      </c>
      <c r="R7121" s="8">
        <f t="shared" si="445"/>
        <v>0</v>
      </c>
      <c r="T7121" s="9">
        <f t="shared" si="446"/>
        <v>0</v>
      </c>
      <c r="U7121" s="34" t="e">
        <f t="shared" si="447"/>
        <v>#DIV/0!</v>
      </c>
    </row>
    <row r="7122" spans="7:21" x14ac:dyDescent="0.25">
      <c r="G7122" s="33" t="e">
        <f>VLOOKUP(F7122,'Customer Info'!A7113:B7613,2,0)</f>
        <v>#N/A</v>
      </c>
      <c r="H7122" s="6" t="e">
        <f>VLOOKUP(F7122,'Customer Info'!A7113:C7613,3,0)</f>
        <v>#N/A</v>
      </c>
      <c r="I7122" s="6" t="e">
        <f>VLOOKUP(F7122,'Customer Info'!A7113:E7613,5,0)</f>
        <v>#N/A</v>
      </c>
      <c r="K7122" s="7" t="e">
        <f>VLOOKUP(J7122,'Product Details'!B7113:C7281,2,0)</f>
        <v>#N/A</v>
      </c>
      <c r="L7122" s="7" t="e">
        <f>VLOOKUP(J7122,'Product Details'!B7113:D7281,3,0)</f>
        <v>#N/A</v>
      </c>
      <c r="M7122" s="7" t="e">
        <f>VLOOKUP(J7122,'Product Details'!B7114:E7281,4,0)</f>
        <v>#N/A</v>
      </c>
      <c r="Q7122" s="8">
        <f t="shared" si="444"/>
        <v>0</v>
      </c>
      <c r="R7122" s="8">
        <f t="shared" si="445"/>
        <v>0</v>
      </c>
      <c r="T7122" s="9">
        <f t="shared" si="446"/>
        <v>0</v>
      </c>
      <c r="U7122" s="34" t="e">
        <f t="shared" si="447"/>
        <v>#DIV/0!</v>
      </c>
    </row>
    <row r="7123" spans="7:21" x14ac:dyDescent="0.25">
      <c r="G7123" s="33" t="e">
        <f>VLOOKUP(F7123,'Customer Info'!A7114:B7614,2,0)</f>
        <v>#N/A</v>
      </c>
      <c r="H7123" s="6" t="e">
        <f>VLOOKUP(F7123,'Customer Info'!A7114:C7614,3,0)</f>
        <v>#N/A</v>
      </c>
      <c r="I7123" s="6" t="e">
        <f>VLOOKUP(F7123,'Customer Info'!A7114:E7614,5,0)</f>
        <v>#N/A</v>
      </c>
      <c r="K7123" s="7" t="e">
        <f>VLOOKUP(J7123,'Product Details'!B7114:C7282,2,0)</f>
        <v>#N/A</v>
      </c>
      <c r="L7123" s="7" t="e">
        <f>VLOOKUP(J7123,'Product Details'!B7114:D7282,3,0)</f>
        <v>#N/A</v>
      </c>
      <c r="M7123" s="7" t="e">
        <f>VLOOKUP(J7123,'Product Details'!B7115:E7282,4,0)</f>
        <v>#N/A</v>
      </c>
      <c r="Q7123" s="8">
        <f t="shared" si="444"/>
        <v>0</v>
      </c>
      <c r="R7123" s="8">
        <f t="shared" si="445"/>
        <v>0</v>
      </c>
      <c r="T7123" s="9">
        <f t="shared" si="446"/>
        <v>0</v>
      </c>
      <c r="U7123" s="34" t="e">
        <f t="shared" si="447"/>
        <v>#DIV/0!</v>
      </c>
    </row>
    <row r="7124" spans="7:21" x14ac:dyDescent="0.25">
      <c r="G7124" s="33" t="e">
        <f>VLOOKUP(F7124,'Customer Info'!A7115:B7615,2,0)</f>
        <v>#N/A</v>
      </c>
      <c r="H7124" s="6" t="e">
        <f>VLOOKUP(F7124,'Customer Info'!A7115:C7615,3,0)</f>
        <v>#N/A</v>
      </c>
      <c r="I7124" s="6" t="e">
        <f>VLOOKUP(F7124,'Customer Info'!A7115:E7615,5,0)</f>
        <v>#N/A</v>
      </c>
      <c r="K7124" s="7" t="e">
        <f>VLOOKUP(J7124,'Product Details'!B7115:C7283,2,0)</f>
        <v>#N/A</v>
      </c>
      <c r="L7124" s="7" t="e">
        <f>VLOOKUP(J7124,'Product Details'!B7115:D7283,3,0)</f>
        <v>#N/A</v>
      </c>
      <c r="M7124" s="7" t="e">
        <f>VLOOKUP(J7124,'Product Details'!B7116:E7283,4,0)</f>
        <v>#N/A</v>
      </c>
      <c r="Q7124" s="8">
        <f t="shared" si="444"/>
        <v>0</v>
      </c>
      <c r="R7124" s="8">
        <f t="shared" si="445"/>
        <v>0</v>
      </c>
      <c r="T7124" s="9">
        <f t="shared" si="446"/>
        <v>0</v>
      </c>
      <c r="U7124" s="34" t="e">
        <f t="shared" si="447"/>
        <v>#DIV/0!</v>
      </c>
    </row>
    <row r="7125" spans="7:21" x14ac:dyDescent="0.25">
      <c r="G7125" s="33" t="e">
        <f>VLOOKUP(F7125,'Customer Info'!A7116:B7616,2,0)</f>
        <v>#N/A</v>
      </c>
      <c r="H7125" s="6" t="e">
        <f>VLOOKUP(F7125,'Customer Info'!A7116:C7616,3,0)</f>
        <v>#N/A</v>
      </c>
      <c r="I7125" s="6" t="e">
        <f>VLOOKUP(F7125,'Customer Info'!A7116:E7616,5,0)</f>
        <v>#N/A</v>
      </c>
      <c r="K7125" s="7" t="e">
        <f>VLOOKUP(J7125,'Product Details'!B7116:C7284,2,0)</f>
        <v>#N/A</v>
      </c>
      <c r="L7125" s="7" t="e">
        <f>VLOOKUP(J7125,'Product Details'!B7116:D7284,3,0)</f>
        <v>#N/A</v>
      </c>
      <c r="M7125" s="7" t="e">
        <f>VLOOKUP(J7125,'Product Details'!B7117:E7284,4,0)</f>
        <v>#N/A</v>
      </c>
      <c r="Q7125" s="8">
        <f t="shared" si="444"/>
        <v>0</v>
      </c>
      <c r="R7125" s="8">
        <f t="shared" si="445"/>
        <v>0</v>
      </c>
      <c r="T7125" s="9">
        <f t="shared" si="446"/>
        <v>0</v>
      </c>
      <c r="U7125" s="34" t="e">
        <f t="shared" si="447"/>
        <v>#DIV/0!</v>
      </c>
    </row>
    <row r="7126" spans="7:21" x14ac:dyDescent="0.25">
      <c r="G7126" s="33" t="e">
        <f>VLOOKUP(F7126,'Customer Info'!A7117:B7617,2,0)</f>
        <v>#N/A</v>
      </c>
      <c r="H7126" s="6" t="e">
        <f>VLOOKUP(F7126,'Customer Info'!A7117:C7617,3,0)</f>
        <v>#N/A</v>
      </c>
      <c r="I7126" s="6" t="e">
        <f>VLOOKUP(F7126,'Customer Info'!A7117:E7617,5,0)</f>
        <v>#N/A</v>
      </c>
      <c r="K7126" s="7" t="e">
        <f>VLOOKUP(J7126,'Product Details'!B7117:C7285,2,0)</f>
        <v>#N/A</v>
      </c>
      <c r="L7126" s="7" t="e">
        <f>VLOOKUP(J7126,'Product Details'!B7117:D7285,3,0)</f>
        <v>#N/A</v>
      </c>
      <c r="M7126" s="7" t="e">
        <f>VLOOKUP(J7126,'Product Details'!B7118:E7285,4,0)</f>
        <v>#N/A</v>
      </c>
      <c r="Q7126" s="8">
        <f t="shared" si="444"/>
        <v>0</v>
      </c>
      <c r="R7126" s="8">
        <f t="shared" si="445"/>
        <v>0</v>
      </c>
      <c r="T7126" s="9">
        <f t="shared" si="446"/>
        <v>0</v>
      </c>
      <c r="U7126" s="34" t="e">
        <f t="shared" si="447"/>
        <v>#DIV/0!</v>
      </c>
    </row>
    <row r="7127" spans="7:21" x14ac:dyDescent="0.25">
      <c r="G7127" s="33" t="e">
        <f>VLOOKUP(F7127,'Customer Info'!A7118:B7618,2,0)</f>
        <v>#N/A</v>
      </c>
      <c r="H7127" s="6" t="e">
        <f>VLOOKUP(F7127,'Customer Info'!A7118:C7618,3,0)</f>
        <v>#N/A</v>
      </c>
      <c r="I7127" s="6" t="e">
        <f>VLOOKUP(F7127,'Customer Info'!A7118:E7618,5,0)</f>
        <v>#N/A</v>
      </c>
      <c r="K7127" s="7" t="e">
        <f>VLOOKUP(J7127,'Product Details'!B7118:C7286,2,0)</f>
        <v>#N/A</v>
      </c>
      <c r="L7127" s="7" t="e">
        <f>VLOOKUP(J7127,'Product Details'!B7118:D7286,3,0)</f>
        <v>#N/A</v>
      </c>
      <c r="M7127" s="7" t="e">
        <f>VLOOKUP(J7127,'Product Details'!B7119:E7286,4,0)</f>
        <v>#N/A</v>
      </c>
      <c r="Q7127" s="8">
        <f t="shared" si="444"/>
        <v>0</v>
      </c>
      <c r="R7127" s="8">
        <f t="shared" si="445"/>
        <v>0</v>
      </c>
      <c r="T7127" s="9">
        <f t="shared" si="446"/>
        <v>0</v>
      </c>
      <c r="U7127" s="34" t="e">
        <f t="shared" si="447"/>
        <v>#DIV/0!</v>
      </c>
    </row>
    <row r="7128" spans="7:21" x14ac:dyDescent="0.25">
      <c r="G7128" s="33" t="e">
        <f>VLOOKUP(F7128,'Customer Info'!A7119:B7619,2,0)</f>
        <v>#N/A</v>
      </c>
      <c r="H7128" s="6" t="e">
        <f>VLOOKUP(F7128,'Customer Info'!A7119:C7619,3,0)</f>
        <v>#N/A</v>
      </c>
      <c r="I7128" s="6" t="e">
        <f>VLOOKUP(F7128,'Customer Info'!A7119:E7619,5,0)</f>
        <v>#N/A</v>
      </c>
      <c r="K7128" s="7" t="e">
        <f>VLOOKUP(J7128,'Product Details'!B7119:C7287,2,0)</f>
        <v>#N/A</v>
      </c>
      <c r="L7128" s="7" t="e">
        <f>VLOOKUP(J7128,'Product Details'!B7119:D7287,3,0)</f>
        <v>#N/A</v>
      </c>
      <c r="M7128" s="7" t="e">
        <f>VLOOKUP(J7128,'Product Details'!B7120:E7287,4,0)</f>
        <v>#N/A</v>
      </c>
      <c r="Q7128" s="8">
        <f t="shared" si="444"/>
        <v>0</v>
      </c>
      <c r="R7128" s="8">
        <f t="shared" si="445"/>
        <v>0</v>
      </c>
      <c r="T7128" s="9">
        <f t="shared" si="446"/>
        <v>0</v>
      </c>
      <c r="U7128" s="34" t="e">
        <f t="shared" si="447"/>
        <v>#DIV/0!</v>
      </c>
    </row>
    <row r="7129" spans="7:21" x14ac:dyDescent="0.25">
      <c r="G7129" s="33" t="e">
        <f>VLOOKUP(F7129,'Customer Info'!A7120:B7620,2,0)</f>
        <v>#N/A</v>
      </c>
      <c r="H7129" s="6" t="e">
        <f>VLOOKUP(F7129,'Customer Info'!A7120:C7620,3,0)</f>
        <v>#N/A</v>
      </c>
      <c r="I7129" s="6" t="e">
        <f>VLOOKUP(F7129,'Customer Info'!A7120:E7620,5,0)</f>
        <v>#N/A</v>
      </c>
      <c r="K7129" s="7" t="e">
        <f>VLOOKUP(J7129,'Product Details'!B7120:C7288,2,0)</f>
        <v>#N/A</v>
      </c>
      <c r="L7129" s="7" t="e">
        <f>VLOOKUP(J7129,'Product Details'!B7120:D7288,3,0)</f>
        <v>#N/A</v>
      </c>
      <c r="M7129" s="7" t="e">
        <f>VLOOKUP(J7129,'Product Details'!B7121:E7288,4,0)</f>
        <v>#N/A</v>
      </c>
      <c r="Q7129" s="8">
        <f t="shared" si="444"/>
        <v>0</v>
      </c>
      <c r="R7129" s="8">
        <f t="shared" si="445"/>
        <v>0</v>
      </c>
      <c r="T7129" s="9">
        <f t="shared" si="446"/>
        <v>0</v>
      </c>
      <c r="U7129" s="34" t="e">
        <f t="shared" si="447"/>
        <v>#DIV/0!</v>
      </c>
    </row>
    <row r="7130" spans="7:21" x14ac:dyDescent="0.25">
      <c r="G7130" s="33" t="e">
        <f>VLOOKUP(F7130,'Customer Info'!A7121:B7621,2,0)</f>
        <v>#N/A</v>
      </c>
      <c r="H7130" s="6" t="e">
        <f>VLOOKUP(F7130,'Customer Info'!A7121:C7621,3,0)</f>
        <v>#N/A</v>
      </c>
      <c r="I7130" s="6" t="e">
        <f>VLOOKUP(F7130,'Customer Info'!A7121:E7621,5,0)</f>
        <v>#N/A</v>
      </c>
      <c r="K7130" s="7" t="e">
        <f>VLOOKUP(J7130,'Product Details'!B7121:C7289,2,0)</f>
        <v>#N/A</v>
      </c>
      <c r="L7130" s="7" t="e">
        <f>VLOOKUP(J7130,'Product Details'!B7121:D7289,3,0)</f>
        <v>#N/A</v>
      </c>
      <c r="M7130" s="7" t="e">
        <f>VLOOKUP(J7130,'Product Details'!B7122:E7289,4,0)</f>
        <v>#N/A</v>
      </c>
      <c r="Q7130" s="8">
        <f t="shared" si="444"/>
        <v>0</v>
      </c>
      <c r="R7130" s="8">
        <f t="shared" si="445"/>
        <v>0</v>
      </c>
      <c r="T7130" s="9">
        <f t="shared" si="446"/>
        <v>0</v>
      </c>
      <c r="U7130" s="34" t="e">
        <f t="shared" si="447"/>
        <v>#DIV/0!</v>
      </c>
    </row>
    <row r="7131" spans="7:21" x14ac:dyDescent="0.25">
      <c r="G7131" s="33" t="e">
        <f>VLOOKUP(F7131,'Customer Info'!A7122:B7622,2,0)</f>
        <v>#N/A</v>
      </c>
      <c r="H7131" s="6" t="e">
        <f>VLOOKUP(F7131,'Customer Info'!A7122:C7622,3,0)</f>
        <v>#N/A</v>
      </c>
      <c r="I7131" s="6" t="e">
        <f>VLOOKUP(F7131,'Customer Info'!A7122:E7622,5,0)</f>
        <v>#N/A</v>
      </c>
      <c r="K7131" s="7" t="e">
        <f>VLOOKUP(J7131,'Product Details'!B7122:C7290,2,0)</f>
        <v>#N/A</v>
      </c>
      <c r="L7131" s="7" t="e">
        <f>VLOOKUP(J7131,'Product Details'!B7122:D7290,3,0)</f>
        <v>#N/A</v>
      </c>
      <c r="M7131" s="7" t="e">
        <f>VLOOKUP(J7131,'Product Details'!B7123:E7290,4,0)</f>
        <v>#N/A</v>
      </c>
      <c r="Q7131" s="8">
        <f t="shared" si="444"/>
        <v>0</v>
      </c>
      <c r="R7131" s="8">
        <f t="shared" si="445"/>
        <v>0</v>
      </c>
      <c r="T7131" s="9">
        <f t="shared" si="446"/>
        <v>0</v>
      </c>
      <c r="U7131" s="34" t="e">
        <f t="shared" si="447"/>
        <v>#DIV/0!</v>
      </c>
    </row>
    <row r="7132" spans="7:21" x14ac:dyDescent="0.25">
      <c r="G7132" s="33" t="e">
        <f>VLOOKUP(F7132,'Customer Info'!A7123:B7623,2,0)</f>
        <v>#N/A</v>
      </c>
      <c r="H7132" s="6" t="e">
        <f>VLOOKUP(F7132,'Customer Info'!A7123:C7623,3,0)</f>
        <v>#N/A</v>
      </c>
      <c r="I7132" s="6" t="e">
        <f>VLOOKUP(F7132,'Customer Info'!A7123:E7623,5,0)</f>
        <v>#N/A</v>
      </c>
      <c r="K7132" s="7" t="e">
        <f>VLOOKUP(J7132,'Product Details'!B7123:C7291,2,0)</f>
        <v>#N/A</v>
      </c>
      <c r="L7132" s="7" t="e">
        <f>VLOOKUP(J7132,'Product Details'!B7123:D7291,3,0)</f>
        <v>#N/A</v>
      </c>
      <c r="M7132" s="7" t="e">
        <f>VLOOKUP(J7132,'Product Details'!B7124:E7291,4,0)</f>
        <v>#N/A</v>
      </c>
      <c r="Q7132" s="8">
        <f t="shared" si="444"/>
        <v>0</v>
      </c>
      <c r="R7132" s="8">
        <f t="shared" si="445"/>
        <v>0</v>
      </c>
      <c r="T7132" s="9">
        <f t="shared" si="446"/>
        <v>0</v>
      </c>
      <c r="U7132" s="34" t="e">
        <f t="shared" si="447"/>
        <v>#DIV/0!</v>
      </c>
    </row>
    <row r="7133" spans="7:21" x14ac:dyDescent="0.25">
      <c r="G7133" s="33" t="e">
        <f>VLOOKUP(F7133,'Customer Info'!A7124:B7624,2,0)</f>
        <v>#N/A</v>
      </c>
      <c r="H7133" s="6" t="e">
        <f>VLOOKUP(F7133,'Customer Info'!A7124:C7624,3,0)</f>
        <v>#N/A</v>
      </c>
      <c r="I7133" s="6" t="e">
        <f>VLOOKUP(F7133,'Customer Info'!A7124:E7624,5,0)</f>
        <v>#N/A</v>
      </c>
      <c r="K7133" s="7" t="e">
        <f>VLOOKUP(J7133,'Product Details'!B7124:C7292,2,0)</f>
        <v>#N/A</v>
      </c>
      <c r="L7133" s="7" t="e">
        <f>VLOOKUP(J7133,'Product Details'!B7124:D7292,3,0)</f>
        <v>#N/A</v>
      </c>
      <c r="M7133" s="7" t="e">
        <f>VLOOKUP(J7133,'Product Details'!B7125:E7292,4,0)</f>
        <v>#N/A</v>
      </c>
      <c r="Q7133" s="8">
        <f t="shared" si="444"/>
        <v>0</v>
      </c>
      <c r="R7133" s="8">
        <f t="shared" si="445"/>
        <v>0</v>
      </c>
      <c r="T7133" s="9">
        <f t="shared" si="446"/>
        <v>0</v>
      </c>
      <c r="U7133" s="34" t="e">
        <f t="shared" si="447"/>
        <v>#DIV/0!</v>
      </c>
    </row>
    <row r="7134" spans="7:21" x14ac:dyDescent="0.25">
      <c r="G7134" s="33" t="e">
        <f>VLOOKUP(F7134,'Customer Info'!A7125:B7625,2,0)</f>
        <v>#N/A</v>
      </c>
      <c r="H7134" s="6" t="e">
        <f>VLOOKUP(F7134,'Customer Info'!A7125:C7625,3,0)</f>
        <v>#N/A</v>
      </c>
      <c r="I7134" s="6" t="e">
        <f>VLOOKUP(F7134,'Customer Info'!A7125:E7625,5,0)</f>
        <v>#N/A</v>
      </c>
      <c r="K7134" s="7" t="e">
        <f>VLOOKUP(J7134,'Product Details'!B7125:C7293,2,0)</f>
        <v>#N/A</v>
      </c>
      <c r="L7134" s="7" t="e">
        <f>VLOOKUP(J7134,'Product Details'!B7125:D7293,3,0)</f>
        <v>#N/A</v>
      </c>
      <c r="M7134" s="7" t="e">
        <f>VLOOKUP(J7134,'Product Details'!B7126:E7293,4,0)</f>
        <v>#N/A</v>
      </c>
      <c r="Q7134" s="8">
        <f t="shared" si="444"/>
        <v>0</v>
      </c>
      <c r="R7134" s="8">
        <f t="shared" si="445"/>
        <v>0</v>
      </c>
      <c r="T7134" s="9">
        <f t="shared" si="446"/>
        <v>0</v>
      </c>
      <c r="U7134" s="34" t="e">
        <f t="shared" si="447"/>
        <v>#DIV/0!</v>
      </c>
    </row>
    <row r="7135" spans="7:21" x14ac:dyDescent="0.25">
      <c r="G7135" s="33" t="e">
        <f>VLOOKUP(F7135,'Customer Info'!A7126:B7626,2,0)</f>
        <v>#N/A</v>
      </c>
      <c r="H7135" s="6" t="e">
        <f>VLOOKUP(F7135,'Customer Info'!A7126:C7626,3,0)</f>
        <v>#N/A</v>
      </c>
      <c r="I7135" s="6" t="e">
        <f>VLOOKUP(F7135,'Customer Info'!A7126:E7626,5,0)</f>
        <v>#N/A</v>
      </c>
      <c r="K7135" s="7" t="e">
        <f>VLOOKUP(J7135,'Product Details'!B7126:C7294,2,0)</f>
        <v>#N/A</v>
      </c>
      <c r="L7135" s="7" t="e">
        <f>VLOOKUP(J7135,'Product Details'!B7126:D7294,3,0)</f>
        <v>#N/A</v>
      </c>
      <c r="M7135" s="7" t="e">
        <f>VLOOKUP(J7135,'Product Details'!B7127:E7294,4,0)</f>
        <v>#N/A</v>
      </c>
      <c r="Q7135" s="8">
        <f t="shared" si="444"/>
        <v>0</v>
      </c>
      <c r="R7135" s="8">
        <f t="shared" si="445"/>
        <v>0</v>
      </c>
      <c r="T7135" s="9">
        <f t="shared" si="446"/>
        <v>0</v>
      </c>
      <c r="U7135" s="34" t="e">
        <f t="shared" si="447"/>
        <v>#DIV/0!</v>
      </c>
    </row>
    <row r="7136" spans="7:21" x14ac:dyDescent="0.25">
      <c r="G7136" s="33" t="e">
        <f>VLOOKUP(F7136,'Customer Info'!A7127:B7627,2,0)</f>
        <v>#N/A</v>
      </c>
      <c r="H7136" s="6" t="e">
        <f>VLOOKUP(F7136,'Customer Info'!A7127:C7627,3,0)</f>
        <v>#N/A</v>
      </c>
      <c r="I7136" s="6" t="e">
        <f>VLOOKUP(F7136,'Customer Info'!A7127:E7627,5,0)</f>
        <v>#N/A</v>
      </c>
      <c r="K7136" s="7" t="e">
        <f>VLOOKUP(J7136,'Product Details'!B7127:C7295,2,0)</f>
        <v>#N/A</v>
      </c>
      <c r="L7136" s="7" t="e">
        <f>VLOOKUP(J7136,'Product Details'!B7127:D7295,3,0)</f>
        <v>#N/A</v>
      </c>
      <c r="M7136" s="7" t="e">
        <f>VLOOKUP(J7136,'Product Details'!B7128:E7295,4,0)</f>
        <v>#N/A</v>
      </c>
      <c r="Q7136" s="8">
        <f t="shared" si="444"/>
        <v>0</v>
      </c>
      <c r="R7136" s="8">
        <f t="shared" si="445"/>
        <v>0</v>
      </c>
      <c r="T7136" s="9">
        <f t="shared" si="446"/>
        <v>0</v>
      </c>
      <c r="U7136" s="34" t="e">
        <f t="shared" si="447"/>
        <v>#DIV/0!</v>
      </c>
    </row>
    <row r="7137" spans="7:21" x14ac:dyDescent="0.25">
      <c r="G7137" s="33" t="e">
        <f>VLOOKUP(F7137,'Customer Info'!A7128:B7628,2,0)</f>
        <v>#N/A</v>
      </c>
      <c r="H7137" s="6" t="e">
        <f>VLOOKUP(F7137,'Customer Info'!A7128:C7628,3,0)</f>
        <v>#N/A</v>
      </c>
      <c r="I7137" s="6" t="e">
        <f>VLOOKUP(F7137,'Customer Info'!A7128:E7628,5,0)</f>
        <v>#N/A</v>
      </c>
      <c r="K7137" s="7" t="e">
        <f>VLOOKUP(J7137,'Product Details'!B7128:C7296,2,0)</f>
        <v>#N/A</v>
      </c>
      <c r="L7137" s="7" t="e">
        <f>VLOOKUP(J7137,'Product Details'!B7128:D7296,3,0)</f>
        <v>#N/A</v>
      </c>
      <c r="M7137" s="7" t="e">
        <f>VLOOKUP(J7137,'Product Details'!B7129:E7296,4,0)</f>
        <v>#N/A</v>
      </c>
      <c r="Q7137" s="8">
        <f t="shared" si="444"/>
        <v>0</v>
      </c>
      <c r="R7137" s="8">
        <f t="shared" si="445"/>
        <v>0</v>
      </c>
      <c r="T7137" s="9">
        <f t="shared" si="446"/>
        <v>0</v>
      </c>
      <c r="U7137" s="34" t="e">
        <f t="shared" si="447"/>
        <v>#DIV/0!</v>
      </c>
    </row>
    <row r="7138" spans="7:21" x14ac:dyDescent="0.25">
      <c r="G7138" s="33" t="e">
        <f>VLOOKUP(F7138,'Customer Info'!A7129:B7629,2,0)</f>
        <v>#N/A</v>
      </c>
      <c r="H7138" s="6" t="e">
        <f>VLOOKUP(F7138,'Customer Info'!A7129:C7629,3,0)</f>
        <v>#N/A</v>
      </c>
      <c r="I7138" s="6" t="e">
        <f>VLOOKUP(F7138,'Customer Info'!A7129:E7629,5,0)</f>
        <v>#N/A</v>
      </c>
      <c r="K7138" s="7" t="e">
        <f>VLOOKUP(J7138,'Product Details'!B7129:C7297,2,0)</f>
        <v>#N/A</v>
      </c>
      <c r="L7138" s="7" t="e">
        <f>VLOOKUP(J7138,'Product Details'!B7129:D7297,3,0)</f>
        <v>#N/A</v>
      </c>
      <c r="M7138" s="7" t="e">
        <f>VLOOKUP(J7138,'Product Details'!B7130:E7297,4,0)</f>
        <v>#N/A</v>
      </c>
      <c r="Q7138" s="8">
        <f t="shared" si="444"/>
        <v>0</v>
      </c>
      <c r="R7138" s="8">
        <f t="shared" si="445"/>
        <v>0</v>
      </c>
      <c r="T7138" s="9">
        <f t="shared" si="446"/>
        <v>0</v>
      </c>
      <c r="U7138" s="34" t="e">
        <f t="shared" si="447"/>
        <v>#DIV/0!</v>
      </c>
    </row>
    <row r="7139" spans="7:21" x14ac:dyDescent="0.25">
      <c r="G7139" s="33" t="e">
        <f>VLOOKUP(F7139,'Customer Info'!A7130:B7630,2,0)</f>
        <v>#N/A</v>
      </c>
      <c r="H7139" s="6" t="e">
        <f>VLOOKUP(F7139,'Customer Info'!A7130:C7630,3,0)</f>
        <v>#N/A</v>
      </c>
      <c r="I7139" s="6" t="e">
        <f>VLOOKUP(F7139,'Customer Info'!A7130:E7630,5,0)</f>
        <v>#N/A</v>
      </c>
      <c r="K7139" s="7" t="e">
        <f>VLOOKUP(J7139,'Product Details'!B7130:C7298,2,0)</f>
        <v>#N/A</v>
      </c>
      <c r="L7139" s="7" t="e">
        <f>VLOOKUP(J7139,'Product Details'!B7130:D7298,3,0)</f>
        <v>#N/A</v>
      </c>
      <c r="M7139" s="7" t="e">
        <f>VLOOKUP(J7139,'Product Details'!B7131:E7298,4,0)</f>
        <v>#N/A</v>
      </c>
      <c r="Q7139" s="8">
        <f t="shared" si="444"/>
        <v>0</v>
      </c>
      <c r="R7139" s="8">
        <f t="shared" si="445"/>
        <v>0</v>
      </c>
      <c r="T7139" s="9">
        <f t="shared" si="446"/>
        <v>0</v>
      </c>
      <c r="U7139" s="34" t="e">
        <f t="shared" si="447"/>
        <v>#DIV/0!</v>
      </c>
    </row>
    <row r="7140" spans="7:21" x14ac:dyDescent="0.25">
      <c r="G7140" s="33" t="e">
        <f>VLOOKUP(F7140,'Customer Info'!A7131:B7631,2,0)</f>
        <v>#N/A</v>
      </c>
      <c r="H7140" s="6" t="e">
        <f>VLOOKUP(F7140,'Customer Info'!A7131:C7631,3,0)</f>
        <v>#N/A</v>
      </c>
      <c r="I7140" s="6" t="e">
        <f>VLOOKUP(F7140,'Customer Info'!A7131:E7631,5,0)</f>
        <v>#N/A</v>
      </c>
      <c r="K7140" s="7" t="e">
        <f>VLOOKUP(J7140,'Product Details'!B7131:C7299,2,0)</f>
        <v>#N/A</v>
      </c>
      <c r="L7140" s="7" t="e">
        <f>VLOOKUP(J7140,'Product Details'!B7131:D7299,3,0)</f>
        <v>#N/A</v>
      </c>
      <c r="M7140" s="7" t="e">
        <f>VLOOKUP(J7140,'Product Details'!B7132:E7299,4,0)</f>
        <v>#N/A</v>
      </c>
      <c r="Q7140" s="8">
        <f t="shared" si="444"/>
        <v>0</v>
      </c>
      <c r="R7140" s="8">
        <f t="shared" si="445"/>
        <v>0</v>
      </c>
      <c r="T7140" s="9">
        <f t="shared" si="446"/>
        <v>0</v>
      </c>
      <c r="U7140" s="34" t="e">
        <f t="shared" si="447"/>
        <v>#DIV/0!</v>
      </c>
    </row>
    <row r="7141" spans="7:21" x14ac:dyDescent="0.25">
      <c r="G7141" s="33" t="e">
        <f>VLOOKUP(F7141,'Customer Info'!A7132:B7632,2,0)</f>
        <v>#N/A</v>
      </c>
      <c r="H7141" s="6" t="e">
        <f>VLOOKUP(F7141,'Customer Info'!A7132:C7632,3,0)</f>
        <v>#N/A</v>
      </c>
      <c r="I7141" s="6" t="e">
        <f>VLOOKUP(F7141,'Customer Info'!A7132:E7632,5,0)</f>
        <v>#N/A</v>
      </c>
      <c r="K7141" s="7" t="e">
        <f>VLOOKUP(J7141,'Product Details'!B7132:C7300,2,0)</f>
        <v>#N/A</v>
      </c>
      <c r="L7141" s="7" t="e">
        <f>VLOOKUP(J7141,'Product Details'!B7132:D7300,3,0)</f>
        <v>#N/A</v>
      </c>
      <c r="M7141" s="7" t="e">
        <f>VLOOKUP(J7141,'Product Details'!B7133:E7300,4,0)</f>
        <v>#N/A</v>
      </c>
      <c r="Q7141" s="8">
        <f t="shared" si="444"/>
        <v>0</v>
      </c>
      <c r="R7141" s="8">
        <f t="shared" si="445"/>
        <v>0</v>
      </c>
      <c r="T7141" s="9">
        <f t="shared" si="446"/>
        <v>0</v>
      </c>
      <c r="U7141" s="34" t="e">
        <f t="shared" si="447"/>
        <v>#DIV/0!</v>
      </c>
    </row>
    <row r="7142" spans="7:21" x14ac:dyDescent="0.25">
      <c r="G7142" s="33" t="e">
        <f>VLOOKUP(F7142,'Customer Info'!A7133:B7633,2,0)</f>
        <v>#N/A</v>
      </c>
      <c r="H7142" s="6" t="e">
        <f>VLOOKUP(F7142,'Customer Info'!A7133:C7633,3,0)</f>
        <v>#N/A</v>
      </c>
      <c r="I7142" s="6" t="e">
        <f>VLOOKUP(F7142,'Customer Info'!A7133:E7633,5,0)</f>
        <v>#N/A</v>
      </c>
      <c r="K7142" s="7" t="e">
        <f>VLOOKUP(J7142,'Product Details'!B7133:C7301,2,0)</f>
        <v>#N/A</v>
      </c>
      <c r="L7142" s="7" t="e">
        <f>VLOOKUP(J7142,'Product Details'!B7133:D7301,3,0)</f>
        <v>#N/A</v>
      </c>
      <c r="M7142" s="7" t="e">
        <f>VLOOKUP(J7142,'Product Details'!B7134:E7301,4,0)</f>
        <v>#N/A</v>
      </c>
      <c r="Q7142" s="8">
        <f t="shared" si="444"/>
        <v>0</v>
      </c>
      <c r="R7142" s="8">
        <f t="shared" si="445"/>
        <v>0</v>
      </c>
      <c r="T7142" s="9">
        <f t="shared" si="446"/>
        <v>0</v>
      </c>
      <c r="U7142" s="34" t="e">
        <f t="shared" si="447"/>
        <v>#DIV/0!</v>
      </c>
    </row>
    <row r="7143" spans="7:21" x14ac:dyDescent="0.25">
      <c r="G7143" s="33" t="e">
        <f>VLOOKUP(F7143,'Customer Info'!A7134:B7634,2,0)</f>
        <v>#N/A</v>
      </c>
      <c r="H7143" s="6" t="e">
        <f>VLOOKUP(F7143,'Customer Info'!A7134:C7634,3,0)</f>
        <v>#N/A</v>
      </c>
      <c r="I7143" s="6" t="e">
        <f>VLOOKUP(F7143,'Customer Info'!A7134:E7634,5,0)</f>
        <v>#N/A</v>
      </c>
      <c r="K7143" s="7" t="e">
        <f>VLOOKUP(J7143,'Product Details'!B7134:C7302,2,0)</f>
        <v>#N/A</v>
      </c>
      <c r="L7143" s="7" t="e">
        <f>VLOOKUP(J7143,'Product Details'!B7134:D7302,3,0)</f>
        <v>#N/A</v>
      </c>
      <c r="M7143" s="7" t="e">
        <f>VLOOKUP(J7143,'Product Details'!B7135:E7302,4,0)</f>
        <v>#N/A</v>
      </c>
      <c r="Q7143" s="8">
        <f t="shared" si="444"/>
        <v>0</v>
      </c>
      <c r="R7143" s="8">
        <f t="shared" si="445"/>
        <v>0</v>
      </c>
      <c r="T7143" s="9">
        <f t="shared" si="446"/>
        <v>0</v>
      </c>
      <c r="U7143" s="34" t="e">
        <f t="shared" si="447"/>
        <v>#DIV/0!</v>
      </c>
    </row>
    <row r="7144" spans="7:21" x14ac:dyDescent="0.25">
      <c r="G7144" s="33" t="e">
        <f>VLOOKUP(F7144,'Customer Info'!A7135:B7635,2,0)</f>
        <v>#N/A</v>
      </c>
      <c r="H7144" s="6" t="e">
        <f>VLOOKUP(F7144,'Customer Info'!A7135:C7635,3,0)</f>
        <v>#N/A</v>
      </c>
      <c r="I7144" s="6" t="e">
        <f>VLOOKUP(F7144,'Customer Info'!A7135:E7635,5,0)</f>
        <v>#N/A</v>
      </c>
      <c r="K7144" s="7" t="e">
        <f>VLOOKUP(J7144,'Product Details'!B7135:C7303,2,0)</f>
        <v>#N/A</v>
      </c>
      <c r="L7144" s="7" t="e">
        <f>VLOOKUP(J7144,'Product Details'!B7135:D7303,3,0)</f>
        <v>#N/A</v>
      </c>
      <c r="M7144" s="7" t="e">
        <f>VLOOKUP(J7144,'Product Details'!B7136:E7303,4,0)</f>
        <v>#N/A</v>
      </c>
      <c r="Q7144" s="8">
        <f t="shared" si="444"/>
        <v>0</v>
      </c>
      <c r="R7144" s="8">
        <f t="shared" si="445"/>
        <v>0</v>
      </c>
      <c r="T7144" s="9">
        <f t="shared" si="446"/>
        <v>0</v>
      </c>
      <c r="U7144" s="34" t="e">
        <f t="shared" si="447"/>
        <v>#DIV/0!</v>
      </c>
    </row>
    <row r="7145" spans="7:21" x14ac:dyDescent="0.25">
      <c r="G7145" s="33" t="e">
        <f>VLOOKUP(F7145,'Customer Info'!A7136:B7636,2,0)</f>
        <v>#N/A</v>
      </c>
      <c r="H7145" s="6" t="e">
        <f>VLOOKUP(F7145,'Customer Info'!A7136:C7636,3,0)</f>
        <v>#N/A</v>
      </c>
      <c r="I7145" s="6" t="e">
        <f>VLOOKUP(F7145,'Customer Info'!A7136:E7636,5,0)</f>
        <v>#N/A</v>
      </c>
      <c r="K7145" s="7" t="e">
        <f>VLOOKUP(J7145,'Product Details'!B7136:C7304,2,0)</f>
        <v>#N/A</v>
      </c>
      <c r="L7145" s="7" t="e">
        <f>VLOOKUP(J7145,'Product Details'!B7136:D7304,3,0)</f>
        <v>#N/A</v>
      </c>
      <c r="M7145" s="7" t="e">
        <f>VLOOKUP(J7145,'Product Details'!B7137:E7304,4,0)</f>
        <v>#N/A</v>
      </c>
      <c r="Q7145" s="8">
        <f t="shared" si="444"/>
        <v>0</v>
      </c>
      <c r="R7145" s="8">
        <f t="shared" si="445"/>
        <v>0</v>
      </c>
      <c r="T7145" s="9">
        <f t="shared" si="446"/>
        <v>0</v>
      </c>
      <c r="U7145" s="34" t="e">
        <f t="shared" si="447"/>
        <v>#DIV/0!</v>
      </c>
    </row>
    <row r="7146" spans="7:21" x14ac:dyDescent="0.25">
      <c r="G7146" s="33" t="e">
        <f>VLOOKUP(F7146,'Customer Info'!A7137:B7637,2,0)</f>
        <v>#N/A</v>
      </c>
      <c r="H7146" s="6" t="e">
        <f>VLOOKUP(F7146,'Customer Info'!A7137:C7637,3,0)</f>
        <v>#N/A</v>
      </c>
      <c r="I7146" s="6" t="e">
        <f>VLOOKUP(F7146,'Customer Info'!A7137:E7637,5,0)</f>
        <v>#N/A</v>
      </c>
      <c r="K7146" s="7" t="e">
        <f>VLOOKUP(J7146,'Product Details'!B7137:C7305,2,0)</f>
        <v>#N/A</v>
      </c>
      <c r="L7146" s="7" t="e">
        <f>VLOOKUP(J7146,'Product Details'!B7137:D7305,3,0)</f>
        <v>#N/A</v>
      </c>
      <c r="M7146" s="7" t="e">
        <f>VLOOKUP(J7146,'Product Details'!B7138:E7305,4,0)</f>
        <v>#N/A</v>
      </c>
      <c r="Q7146" s="8">
        <f t="shared" si="444"/>
        <v>0</v>
      </c>
      <c r="R7146" s="8">
        <f t="shared" si="445"/>
        <v>0</v>
      </c>
      <c r="T7146" s="9">
        <f t="shared" si="446"/>
        <v>0</v>
      </c>
      <c r="U7146" s="34" t="e">
        <f t="shared" si="447"/>
        <v>#DIV/0!</v>
      </c>
    </row>
    <row r="7147" spans="7:21" x14ac:dyDescent="0.25">
      <c r="G7147" s="33" t="e">
        <f>VLOOKUP(F7147,'Customer Info'!A7138:B7638,2,0)</f>
        <v>#N/A</v>
      </c>
      <c r="H7147" s="6" t="e">
        <f>VLOOKUP(F7147,'Customer Info'!A7138:C7638,3,0)</f>
        <v>#N/A</v>
      </c>
      <c r="I7147" s="6" t="e">
        <f>VLOOKUP(F7147,'Customer Info'!A7138:E7638,5,0)</f>
        <v>#N/A</v>
      </c>
      <c r="K7147" s="7" t="e">
        <f>VLOOKUP(J7147,'Product Details'!B7138:C7306,2,0)</f>
        <v>#N/A</v>
      </c>
      <c r="L7147" s="7" t="e">
        <f>VLOOKUP(J7147,'Product Details'!B7138:D7306,3,0)</f>
        <v>#N/A</v>
      </c>
      <c r="M7147" s="7" t="e">
        <f>VLOOKUP(J7147,'Product Details'!B7139:E7306,4,0)</f>
        <v>#N/A</v>
      </c>
      <c r="Q7147" s="8">
        <f t="shared" si="444"/>
        <v>0</v>
      </c>
      <c r="R7147" s="8">
        <f t="shared" si="445"/>
        <v>0</v>
      </c>
      <c r="T7147" s="9">
        <f t="shared" si="446"/>
        <v>0</v>
      </c>
      <c r="U7147" s="34" t="e">
        <f t="shared" si="447"/>
        <v>#DIV/0!</v>
      </c>
    </row>
    <row r="7148" spans="7:21" x14ac:dyDescent="0.25">
      <c r="G7148" s="33" t="e">
        <f>VLOOKUP(F7148,'Customer Info'!A7139:B7639,2,0)</f>
        <v>#N/A</v>
      </c>
      <c r="H7148" s="6" t="e">
        <f>VLOOKUP(F7148,'Customer Info'!A7139:C7639,3,0)</f>
        <v>#N/A</v>
      </c>
      <c r="I7148" s="6" t="e">
        <f>VLOOKUP(F7148,'Customer Info'!A7139:E7639,5,0)</f>
        <v>#N/A</v>
      </c>
      <c r="K7148" s="7" t="e">
        <f>VLOOKUP(J7148,'Product Details'!B7139:C7307,2,0)</f>
        <v>#N/A</v>
      </c>
      <c r="L7148" s="7" t="e">
        <f>VLOOKUP(J7148,'Product Details'!B7139:D7307,3,0)</f>
        <v>#N/A</v>
      </c>
      <c r="M7148" s="7" t="e">
        <f>VLOOKUP(J7148,'Product Details'!B7140:E7307,4,0)</f>
        <v>#N/A</v>
      </c>
      <c r="Q7148" s="8">
        <f t="shared" si="444"/>
        <v>0</v>
      </c>
      <c r="R7148" s="8">
        <f t="shared" si="445"/>
        <v>0</v>
      </c>
      <c r="T7148" s="9">
        <f t="shared" si="446"/>
        <v>0</v>
      </c>
      <c r="U7148" s="34" t="e">
        <f t="shared" si="447"/>
        <v>#DIV/0!</v>
      </c>
    </row>
    <row r="7149" spans="7:21" x14ac:dyDescent="0.25">
      <c r="G7149" s="33" t="e">
        <f>VLOOKUP(F7149,'Customer Info'!A7140:B7640,2,0)</f>
        <v>#N/A</v>
      </c>
      <c r="H7149" s="6" t="e">
        <f>VLOOKUP(F7149,'Customer Info'!A7140:C7640,3,0)</f>
        <v>#N/A</v>
      </c>
      <c r="I7149" s="6" t="e">
        <f>VLOOKUP(F7149,'Customer Info'!A7140:E7640,5,0)</f>
        <v>#N/A</v>
      </c>
      <c r="K7149" s="7" t="e">
        <f>VLOOKUP(J7149,'Product Details'!B7140:C7308,2,0)</f>
        <v>#N/A</v>
      </c>
      <c r="L7149" s="7" t="e">
        <f>VLOOKUP(J7149,'Product Details'!B7140:D7308,3,0)</f>
        <v>#N/A</v>
      </c>
      <c r="M7149" s="7" t="e">
        <f>VLOOKUP(J7149,'Product Details'!B7141:E7308,4,0)</f>
        <v>#N/A</v>
      </c>
      <c r="Q7149" s="8">
        <f t="shared" si="444"/>
        <v>0</v>
      </c>
      <c r="R7149" s="8">
        <f t="shared" si="445"/>
        <v>0</v>
      </c>
      <c r="T7149" s="9">
        <f t="shared" si="446"/>
        <v>0</v>
      </c>
      <c r="U7149" s="34" t="e">
        <f t="shared" si="447"/>
        <v>#DIV/0!</v>
      </c>
    </row>
    <row r="7150" spans="7:21" x14ac:dyDescent="0.25">
      <c r="G7150" s="33" t="e">
        <f>VLOOKUP(F7150,'Customer Info'!A7141:B7641,2,0)</f>
        <v>#N/A</v>
      </c>
      <c r="H7150" s="6" t="e">
        <f>VLOOKUP(F7150,'Customer Info'!A7141:C7641,3,0)</f>
        <v>#N/A</v>
      </c>
      <c r="I7150" s="6" t="e">
        <f>VLOOKUP(F7150,'Customer Info'!A7141:E7641,5,0)</f>
        <v>#N/A</v>
      </c>
      <c r="K7150" s="7" t="e">
        <f>VLOOKUP(J7150,'Product Details'!B7141:C7309,2,0)</f>
        <v>#N/A</v>
      </c>
      <c r="L7150" s="7" t="e">
        <f>VLOOKUP(J7150,'Product Details'!B7141:D7309,3,0)</f>
        <v>#N/A</v>
      </c>
      <c r="M7150" s="7" t="e">
        <f>VLOOKUP(J7150,'Product Details'!B7142:E7309,4,0)</f>
        <v>#N/A</v>
      </c>
      <c r="Q7150" s="8">
        <f t="shared" si="444"/>
        <v>0</v>
      </c>
      <c r="R7150" s="8">
        <f t="shared" si="445"/>
        <v>0</v>
      </c>
      <c r="T7150" s="9">
        <f t="shared" si="446"/>
        <v>0</v>
      </c>
      <c r="U7150" s="34" t="e">
        <f t="shared" si="447"/>
        <v>#DIV/0!</v>
      </c>
    </row>
    <row r="7151" spans="7:21" x14ac:dyDescent="0.25">
      <c r="G7151" s="33" t="e">
        <f>VLOOKUP(F7151,'Customer Info'!A7142:B7642,2,0)</f>
        <v>#N/A</v>
      </c>
      <c r="H7151" s="6" t="e">
        <f>VLOOKUP(F7151,'Customer Info'!A7142:C7642,3,0)</f>
        <v>#N/A</v>
      </c>
      <c r="I7151" s="6" t="e">
        <f>VLOOKUP(F7151,'Customer Info'!A7142:E7642,5,0)</f>
        <v>#N/A</v>
      </c>
      <c r="K7151" s="7" t="e">
        <f>VLOOKUP(J7151,'Product Details'!B7142:C7310,2,0)</f>
        <v>#N/A</v>
      </c>
      <c r="L7151" s="7" t="e">
        <f>VLOOKUP(J7151,'Product Details'!B7142:D7310,3,0)</f>
        <v>#N/A</v>
      </c>
      <c r="M7151" s="7" t="e">
        <f>VLOOKUP(J7151,'Product Details'!B7143:E7310,4,0)</f>
        <v>#N/A</v>
      </c>
      <c r="Q7151" s="8">
        <f t="shared" si="444"/>
        <v>0</v>
      </c>
      <c r="R7151" s="8">
        <f t="shared" si="445"/>
        <v>0</v>
      </c>
      <c r="T7151" s="9">
        <f t="shared" si="446"/>
        <v>0</v>
      </c>
      <c r="U7151" s="34" t="e">
        <f t="shared" si="447"/>
        <v>#DIV/0!</v>
      </c>
    </row>
    <row r="7152" spans="7:21" x14ac:dyDescent="0.25">
      <c r="G7152" s="33" t="e">
        <f>VLOOKUP(F7152,'Customer Info'!A7143:B7643,2,0)</f>
        <v>#N/A</v>
      </c>
      <c r="H7152" s="6" t="e">
        <f>VLOOKUP(F7152,'Customer Info'!A7143:C7643,3,0)</f>
        <v>#N/A</v>
      </c>
      <c r="I7152" s="6" t="e">
        <f>VLOOKUP(F7152,'Customer Info'!A7143:E7643,5,0)</f>
        <v>#N/A</v>
      </c>
      <c r="K7152" s="7" t="e">
        <f>VLOOKUP(J7152,'Product Details'!B7143:C7311,2,0)</f>
        <v>#N/A</v>
      </c>
      <c r="L7152" s="7" t="e">
        <f>VLOOKUP(J7152,'Product Details'!B7143:D7311,3,0)</f>
        <v>#N/A</v>
      </c>
      <c r="M7152" s="7" t="e">
        <f>VLOOKUP(J7152,'Product Details'!B7144:E7311,4,0)</f>
        <v>#N/A</v>
      </c>
      <c r="Q7152" s="8">
        <f t="shared" si="444"/>
        <v>0</v>
      </c>
      <c r="R7152" s="8">
        <f t="shared" si="445"/>
        <v>0</v>
      </c>
      <c r="T7152" s="9">
        <f t="shared" si="446"/>
        <v>0</v>
      </c>
      <c r="U7152" s="34" t="e">
        <f t="shared" si="447"/>
        <v>#DIV/0!</v>
      </c>
    </row>
    <row r="7153" spans="7:21" x14ac:dyDescent="0.25">
      <c r="G7153" s="33" t="e">
        <f>VLOOKUP(F7153,'Customer Info'!A7144:B7644,2,0)</f>
        <v>#N/A</v>
      </c>
      <c r="H7153" s="6" t="e">
        <f>VLOOKUP(F7153,'Customer Info'!A7144:C7644,3,0)</f>
        <v>#N/A</v>
      </c>
      <c r="I7153" s="6" t="e">
        <f>VLOOKUP(F7153,'Customer Info'!A7144:E7644,5,0)</f>
        <v>#N/A</v>
      </c>
      <c r="K7153" s="7" t="e">
        <f>VLOOKUP(J7153,'Product Details'!B7144:C7312,2,0)</f>
        <v>#N/A</v>
      </c>
      <c r="L7153" s="7" t="e">
        <f>VLOOKUP(J7153,'Product Details'!B7144:D7312,3,0)</f>
        <v>#N/A</v>
      </c>
      <c r="M7153" s="7" t="e">
        <f>VLOOKUP(J7153,'Product Details'!B7145:E7312,4,0)</f>
        <v>#N/A</v>
      </c>
      <c r="Q7153" s="8">
        <f t="shared" si="444"/>
        <v>0</v>
      </c>
      <c r="R7153" s="8">
        <f t="shared" si="445"/>
        <v>0</v>
      </c>
      <c r="T7153" s="9">
        <f t="shared" si="446"/>
        <v>0</v>
      </c>
      <c r="U7153" s="34" t="e">
        <f t="shared" si="447"/>
        <v>#DIV/0!</v>
      </c>
    </row>
    <row r="7154" spans="7:21" x14ac:dyDescent="0.25">
      <c r="G7154" s="33" t="e">
        <f>VLOOKUP(F7154,'Customer Info'!A7145:B7645,2,0)</f>
        <v>#N/A</v>
      </c>
      <c r="H7154" s="6" t="e">
        <f>VLOOKUP(F7154,'Customer Info'!A7145:C7645,3,0)</f>
        <v>#N/A</v>
      </c>
      <c r="I7154" s="6" t="e">
        <f>VLOOKUP(F7154,'Customer Info'!A7145:E7645,5,0)</f>
        <v>#N/A</v>
      </c>
      <c r="K7154" s="7" t="e">
        <f>VLOOKUP(J7154,'Product Details'!B7145:C7313,2,0)</f>
        <v>#N/A</v>
      </c>
      <c r="L7154" s="7" t="e">
        <f>VLOOKUP(J7154,'Product Details'!B7145:D7313,3,0)</f>
        <v>#N/A</v>
      </c>
      <c r="M7154" s="7" t="e">
        <f>VLOOKUP(J7154,'Product Details'!B7146:E7313,4,0)</f>
        <v>#N/A</v>
      </c>
      <c r="Q7154" s="8">
        <f t="shared" si="444"/>
        <v>0</v>
      </c>
      <c r="R7154" s="8">
        <f t="shared" si="445"/>
        <v>0</v>
      </c>
      <c r="T7154" s="9">
        <f t="shared" si="446"/>
        <v>0</v>
      </c>
      <c r="U7154" s="34" t="e">
        <f t="shared" si="447"/>
        <v>#DIV/0!</v>
      </c>
    </row>
    <row r="7155" spans="7:21" x14ac:dyDescent="0.25">
      <c r="G7155" s="33" t="e">
        <f>VLOOKUP(F7155,'Customer Info'!A7146:B7646,2,0)</f>
        <v>#N/A</v>
      </c>
      <c r="H7155" s="6" t="e">
        <f>VLOOKUP(F7155,'Customer Info'!A7146:C7646,3,0)</f>
        <v>#N/A</v>
      </c>
      <c r="I7155" s="6" t="e">
        <f>VLOOKUP(F7155,'Customer Info'!A7146:E7646,5,0)</f>
        <v>#N/A</v>
      </c>
      <c r="K7155" s="7" t="e">
        <f>VLOOKUP(J7155,'Product Details'!B7146:C7314,2,0)</f>
        <v>#N/A</v>
      </c>
      <c r="L7155" s="7" t="e">
        <f>VLOOKUP(J7155,'Product Details'!B7146:D7314,3,0)</f>
        <v>#N/A</v>
      </c>
      <c r="M7155" s="7" t="e">
        <f>VLOOKUP(J7155,'Product Details'!B7147:E7314,4,0)</f>
        <v>#N/A</v>
      </c>
      <c r="Q7155" s="8">
        <f t="shared" si="444"/>
        <v>0</v>
      </c>
      <c r="R7155" s="8">
        <f t="shared" si="445"/>
        <v>0</v>
      </c>
      <c r="T7155" s="9">
        <f t="shared" si="446"/>
        <v>0</v>
      </c>
      <c r="U7155" s="34" t="e">
        <f t="shared" si="447"/>
        <v>#DIV/0!</v>
      </c>
    </row>
    <row r="7156" spans="7:21" x14ac:dyDescent="0.25">
      <c r="G7156" s="33" t="e">
        <f>VLOOKUP(F7156,'Customer Info'!A7147:B7647,2,0)</f>
        <v>#N/A</v>
      </c>
      <c r="H7156" s="6" t="e">
        <f>VLOOKUP(F7156,'Customer Info'!A7147:C7647,3,0)</f>
        <v>#N/A</v>
      </c>
      <c r="I7156" s="6" t="e">
        <f>VLOOKUP(F7156,'Customer Info'!A7147:E7647,5,0)</f>
        <v>#N/A</v>
      </c>
      <c r="K7156" s="7" t="e">
        <f>VLOOKUP(J7156,'Product Details'!B7147:C7315,2,0)</f>
        <v>#N/A</v>
      </c>
      <c r="L7156" s="7" t="e">
        <f>VLOOKUP(J7156,'Product Details'!B7147:D7315,3,0)</f>
        <v>#N/A</v>
      </c>
      <c r="M7156" s="7" t="e">
        <f>VLOOKUP(J7156,'Product Details'!B7148:E7315,4,0)</f>
        <v>#N/A</v>
      </c>
      <c r="Q7156" s="8">
        <f t="shared" si="444"/>
        <v>0</v>
      </c>
      <c r="R7156" s="8">
        <f t="shared" si="445"/>
        <v>0</v>
      </c>
      <c r="T7156" s="9">
        <f t="shared" si="446"/>
        <v>0</v>
      </c>
      <c r="U7156" s="34" t="e">
        <f t="shared" si="447"/>
        <v>#DIV/0!</v>
      </c>
    </row>
    <row r="7157" spans="7:21" x14ac:dyDescent="0.25">
      <c r="G7157" s="33" t="e">
        <f>VLOOKUP(F7157,'Customer Info'!A7148:B7648,2,0)</f>
        <v>#N/A</v>
      </c>
      <c r="H7157" s="6" t="e">
        <f>VLOOKUP(F7157,'Customer Info'!A7148:C7648,3,0)</f>
        <v>#N/A</v>
      </c>
      <c r="I7157" s="6" t="e">
        <f>VLOOKUP(F7157,'Customer Info'!A7148:E7648,5,0)</f>
        <v>#N/A</v>
      </c>
      <c r="K7157" s="7" t="e">
        <f>VLOOKUP(J7157,'Product Details'!B7148:C7316,2,0)</f>
        <v>#N/A</v>
      </c>
      <c r="L7157" s="7" t="e">
        <f>VLOOKUP(J7157,'Product Details'!B7148:D7316,3,0)</f>
        <v>#N/A</v>
      </c>
      <c r="M7157" s="7" t="e">
        <f>VLOOKUP(J7157,'Product Details'!B7149:E7316,4,0)</f>
        <v>#N/A</v>
      </c>
      <c r="Q7157" s="8">
        <f t="shared" si="444"/>
        <v>0</v>
      </c>
      <c r="R7157" s="8">
        <f t="shared" si="445"/>
        <v>0</v>
      </c>
      <c r="T7157" s="9">
        <f t="shared" si="446"/>
        <v>0</v>
      </c>
      <c r="U7157" s="34" t="e">
        <f t="shared" si="447"/>
        <v>#DIV/0!</v>
      </c>
    </row>
    <row r="7158" spans="7:21" x14ac:dyDescent="0.25">
      <c r="G7158" s="33" t="e">
        <f>VLOOKUP(F7158,'Customer Info'!A7149:B7649,2,0)</f>
        <v>#N/A</v>
      </c>
      <c r="H7158" s="6" t="e">
        <f>VLOOKUP(F7158,'Customer Info'!A7149:C7649,3,0)</f>
        <v>#N/A</v>
      </c>
      <c r="I7158" s="6" t="e">
        <f>VLOOKUP(F7158,'Customer Info'!A7149:E7649,5,0)</f>
        <v>#N/A</v>
      </c>
      <c r="K7158" s="7" t="e">
        <f>VLOOKUP(J7158,'Product Details'!B7149:C7317,2,0)</f>
        <v>#N/A</v>
      </c>
      <c r="L7158" s="7" t="e">
        <f>VLOOKUP(J7158,'Product Details'!B7149:D7317,3,0)</f>
        <v>#N/A</v>
      </c>
      <c r="M7158" s="7" t="e">
        <f>VLOOKUP(J7158,'Product Details'!B7150:E7317,4,0)</f>
        <v>#N/A</v>
      </c>
      <c r="Q7158" s="8">
        <f t="shared" si="444"/>
        <v>0</v>
      </c>
      <c r="R7158" s="8">
        <f t="shared" si="445"/>
        <v>0</v>
      </c>
      <c r="T7158" s="9">
        <f t="shared" si="446"/>
        <v>0</v>
      </c>
      <c r="U7158" s="34" t="e">
        <f t="shared" si="447"/>
        <v>#DIV/0!</v>
      </c>
    </row>
    <row r="7159" spans="7:21" x14ac:dyDescent="0.25">
      <c r="G7159" s="33" t="e">
        <f>VLOOKUP(F7159,'Customer Info'!A7150:B7650,2,0)</f>
        <v>#N/A</v>
      </c>
      <c r="H7159" s="6" t="e">
        <f>VLOOKUP(F7159,'Customer Info'!A7150:C7650,3,0)</f>
        <v>#N/A</v>
      </c>
      <c r="I7159" s="6" t="e">
        <f>VLOOKUP(F7159,'Customer Info'!A7150:E7650,5,0)</f>
        <v>#N/A</v>
      </c>
      <c r="K7159" s="7" t="e">
        <f>VLOOKUP(J7159,'Product Details'!B7150:C7318,2,0)</f>
        <v>#N/A</v>
      </c>
      <c r="L7159" s="7" t="e">
        <f>VLOOKUP(J7159,'Product Details'!B7150:D7318,3,0)</f>
        <v>#N/A</v>
      </c>
      <c r="M7159" s="7" t="e">
        <f>VLOOKUP(J7159,'Product Details'!B7151:E7318,4,0)</f>
        <v>#N/A</v>
      </c>
      <c r="Q7159" s="8">
        <f t="shared" si="444"/>
        <v>0</v>
      </c>
      <c r="R7159" s="8">
        <f t="shared" si="445"/>
        <v>0</v>
      </c>
      <c r="T7159" s="9">
        <f t="shared" si="446"/>
        <v>0</v>
      </c>
      <c r="U7159" s="34" t="e">
        <f t="shared" si="447"/>
        <v>#DIV/0!</v>
      </c>
    </row>
    <row r="7160" spans="7:21" x14ac:dyDescent="0.25">
      <c r="G7160" s="33" t="e">
        <f>VLOOKUP(F7160,'Customer Info'!A7151:B7651,2,0)</f>
        <v>#N/A</v>
      </c>
      <c r="H7160" s="6" t="e">
        <f>VLOOKUP(F7160,'Customer Info'!A7151:C7651,3,0)</f>
        <v>#N/A</v>
      </c>
      <c r="I7160" s="6" t="e">
        <f>VLOOKUP(F7160,'Customer Info'!A7151:E7651,5,0)</f>
        <v>#N/A</v>
      </c>
      <c r="K7160" s="7" t="e">
        <f>VLOOKUP(J7160,'Product Details'!B7151:C7319,2,0)</f>
        <v>#N/A</v>
      </c>
      <c r="L7160" s="7" t="e">
        <f>VLOOKUP(J7160,'Product Details'!B7151:D7319,3,0)</f>
        <v>#N/A</v>
      </c>
      <c r="M7160" s="7" t="e">
        <f>VLOOKUP(J7160,'Product Details'!B7152:E7319,4,0)</f>
        <v>#N/A</v>
      </c>
      <c r="Q7160" s="8">
        <f t="shared" si="444"/>
        <v>0</v>
      </c>
      <c r="R7160" s="8">
        <f t="shared" si="445"/>
        <v>0</v>
      </c>
      <c r="T7160" s="9">
        <f t="shared" si="446"/>
        <v>0</v>
      </c>
      <c r="U7160" s="34" t="e">
        <f t="shared" si="447"/>
        <v>#DIV/0!</v>
      </c>
    </row>
    <row r="7161" spans="7:21" x14ac:dyDescent="0.25">
      <c r="G7161" s="33" t="e">
        <f>VLOOKUP(F7161,'Customer Info'!A7152:B7652,2,0)</f>
        <v>#N/A</v>
      </c>
      <c r="H7161" s="6" t="e">
        <f>VLOOKUP(F7161,'Customer Info'!A7152:C7652,3,0)</f>
        <v>#N/A</v>
      </c>
      <c r="I7161" s="6" t="e">
        <f>VLOOKUP(F7161,'Customer Info'!A7152:E7652,5,0)</f>
        <v>#N/A</v>
      </c>
      <c r="K7161" s="7" t="e">
        <f>VLOOKUP(J7161,'Product Details'!B7152:C7320,2,0)</f>
        <v>#N/A</v>
      </c>
      <c r="L7161" s="7" t="e">
        <f>VLOOKUP(J7161,'Product Details'!B7152:D7320,3,0)</f>
        <v>#N/A</v>
      </c>
      <c r="M7161" s="7" t="e">
        <f>VLOOKUP(J7161,'Product Details'!B7153:E7320,4,0)</f>
        <v>#N/A</v>
      </c>
      <c r="Q7161" s="8">
        <f t="shared" si="444"/>
        <v>0</v>
      </c>
      <c r="R7161" s="8">
        <f t="shared" si="445"/>
        <v>0</v>
      </c>
      <c r="T7161" s="9">
        <f t="shared" si="446"/>
        <v>0</v>
      </c>
      <c r="U7161" s="34" t="e">
        <f t="shared" si="447"/>
        <v>#DIV/0!</v>
      </c>
    </row>
    <row r="7162" spans="7:21" x14ac:dyDescent="0.25">
      <c r="G7162" s="33" t="e">
        <f>VLOOKUP(F7162,'Customer Info'!A7153:B7653,2,0)</f>
        <v>#N/A</v>
      </c>
      <c r="H7162" s="6" t="e">
        <f>VLOOKUP(F7162,'Customer Info'!A7153:C7653,3,0)</f>
        <v>#N/A</v>
      </c>
      <c r="I7162" s="6" t="e">
        <f>VLOOKUP(F7162,'Customer Info'!A7153:E7653,5,0)</f>
        <v>#N/A</v>
      </c>
      <c r="K7162" s="7" t="e">
        <f>VLOOKUP(J7162,'Product Details'!B7153:C7321,2,0)</f>
        <v>#N/A</v>
      </c>
      <c r="L7162" s="7" t="e">
        <f>VLOOKUP(J7162,'Product Details'!B7153:D7321,3,0)</f>
        <v>#N/A</v>
      </c>
      <c r="M7162" s="7" t="e">
        <f>VLOOKUP(J7162,'Product Details'!B7154:E7321,4,0)</f>
        <v>#N/A</v>
      </c>
      <c r="Q7162" s="8">
        <f t="shared" si="444"/>
        <v>0</v>
      </c>
      <c r="R7162" s="8">
        <f t="shared" si="445"/>
        <v>0</v>
      </c>
      <c r="T7162" s="9">
        <f t="shared" si="446"/>
        <v>0</v>
      </c>
      <c r="U7162" s="34" t="e">
        <f t="shared" si="447"/>
        <v>#DIV/0!</v>
      </c>
    </row>
    <row r="7163" spans="7:21" x14ac:dyDescent="0.25">
      <c r="G7163" s="33" t="e">
        <f>VLOOKUP(F7163,'Customer Info'!A7154:B7654,2,0)</f>
        <v>#N/A</v>
      </c>
      <c r="H7163" s="6" t="e">
        <f>VLOOKUP(F7163,'Customer Info'!A7154:C7654,3,0)</f>
        <v>#N/A</v>
      </c>
      <c r="I7163" s="6" t="e">
        <f>VLOOKUP(F7163,'Customer Info'!A7154:E7654,5,0)</f>
        <v>#N/A</v>
      </c>
      <c r="K7163" s="7" t="e">
        <f>VLOOKUP(J7163,'Product Details'!B7154:C7322,2,0)</f>
        <v>#N/A</v>
      </c>
      <c r="L7163" s="7" t="e">
        <f>VLOOKUP(J7163,'Product Details'!B7154:D7322,3,0)</f>
        <v>#N/A</v>
      </c>
      <c r="M7163" s="7" t="e">
        <f>VLOOKUP(J7163,'Product Details'!B7155:E7322,4,0)</f>
        <v>#N/A</v>
      </c>
      <c r="Q7163" s="8">
        <f t="shared" si="444"/>
        <v>0</v>
      </c>
      <c r="R7163" s="8">
        <f t="shared" si="445"/>
        <v>0</v>
      </c>
      <c r="T7163" s="9">
        <f t="shared" si="446"/>
        <v>0</v>
      </c>
      <c r="U7163" s="34" t="e">
        <f t="shared" si="447"/>
        <v>#DIV/0!</v>
      </c>
    </row>
    <row r="7164" spans="7:21" x14ac:dyDescent="0.25">
      <c r="G7164" s="33" t="e">
        <f>VLOOKUP(F7164,'Customer Info'!A7155:B7655,2,0)</f>
        <v>#N/A</v>
      </c>
      <c r="H7164" s="6" t="e">
        <f>VLOOKUP(F7164,'Customer Info'!A7155:C7655,3,0)</f>
        <v>#N/A</v>
      </c>
      <c r="I7164" s="6" t="e">
        <f>VLOOKUP(F7164,'Customer Info'!A7155:E7655,5,0)</f>
        <v>#N/A</v>
      </c>
      <c r="K7164" s="7" t="e">
        <f>VLOOKUP(J7164,'Product Details'!B7155:C7323,2,0)</f>
        <v>#N/A</v>
      </c>
      <c r="L7164" s="7" t="e">
        <f>VLOOKUP(J7164,'Product Details'!B7155:D7323,3,0)</f>
        <v>#N/A</v>
      </c>
      <c r="M7164" s="7" t="e">
        <f>VLOOKUP(J7164,'Product Details'!B7156:E7323,4,0)</f>
        <v>#N/A</v>
      </c>
      <c r="Q7164" s="8">
        <f t="shared" si="444"/>
        <v>0</v>
      </c>
      <c r="R7164" s="8">
        <f t="shared" si="445"/>
        <v>0</v>
      </c>
      <c r="T7164" s="9">
        <f t="shared" si="446"/>
        <v>0</v>
      </c>
      <c r="U7164" s="34" t="e">
        <f t="shared" si="447"/>
        <v>#DIV/0!</v>
      </c>
    </row>
    <row r="7165" spans="7:21" x14ac:dyDescent="0.25">
      <c r="G7165" s="33" t="e">
        <f>VLOOKUP(F7165,'Customer Info'!A7156:B7656,2,0)</f>
        <v>#N/A</v>
      </c>
      <c r="H7165" s="6" t="e">
        <f>VLOOKUP(F7165,'Customer Info'!A7156:C7656,3,0)</f>
        <v>#N/A</v>
      </c>
      <c r="I7165" s="6" t="e">
        <f>VLOOKUP(F7165,'Customer Info'!A7156:E7656,5,0)</f>
        <v>#N/A</v>
      </c>
      <c r="K7165" s="7" t="e">
        <f>VLOOKUP(J7165,'Product Details'!B7156:C7324,2,0)</f>
        <v>#N/A</v>
      </c>
      <c r="L7165" s="7" t="e">
        <f>VLOOKUP(J7165,'Product Details'!B7156:D7324,3,0)</f>
        <v>#N/A</v>
      </c>
      <c r="M7165" s="7" t="e">
        <f>VLOOKUP(J7165,'Product Details'!B7157:E7324,4,0)</f>
        <v>#N/A</v>
      </c>
      <c r="Q7165" s="8">
        <f t="shared" si="444"/>
        <v>0</v>
      </c>
      <c r="R7165" s="8">
        <f t="shared" si="445"/>
        <v>0</v>
      </c>
      <c r="T7165" s="9">
        <f t="shared" si="446"/>
        <v>0</v>
      </c>
      <c r="U7165" s="34" t="e">
        <f t="shared" si="447"/>
        <v>#DIV/0!</v>
      </c>
    </row>
    <row r="7166" spans="7:21" x14ac:dyDescent="0.25">
      <c r="G7166" s="33" t="e">
        <f>VLOOKUP(F7166,'Customer Info'!A7157:B7657,2,0)</f>
        <v>#N/A</v>
      </c>
      <c r="H7166" s="6" t="e">
        <f>VLOOKUP(F7166,'Customer Info'!A7157:C7657,3,0)</f>
        <v>#N/A</v>
      </c>
      <c r="I7166" s="6" t="e">
        <f>VLOOKUP(F7166,'Customer Info'!A7157:E7657,5,0)</f>
        <v>#N/A</v>
      </c>
      <c r="K7166" s="7" t="e">
        <f>VLOOKUP(J7166,'Product Details'!B7157:C7325,2,0)</f>
        <v>#N/A</v>
      </c>
      <c r="L7166" s="7" t="e">
        <f>VLOOKUP(J7166,'Product Details'!B7157:D7325,3,0)</f>
        <v>#N/A</v>
      </c>
      <c r="M7166" s="7" t="e">
        <f>VLOOKUP(J7166,'Product Details'!B7158:E7325,4,0)</f>
        <v>#N/A</v>
      </c>
      <c r="Q7166" s="8">
        <f t="shared" si="444"/>
        <v>0</v>
      </c>
      <c r="R7166" s="8">
        <f t="shared" si="445"/>
        <v>0</v>
      </c>
      <c r="T7166" s="9">
        <f t="shared" si="446"/>
        <v>0</v>
      </c>
      <c r="U7166" s="34" t="e">
        <f t="shared" si="447"/>
        <v>#DIV/0!</v>
      </c>
    </row>
    <row r="7167" spans="7:21" x14ac:dyDescent="0.25">
      <c r="G7167" s="33" t="e">
        <f>VLOOKUP(F7167,'Customer Info'!A7158:B7658,2,0)</f>
        <v>#N/A</v>
      </c>
      <c r="H7167" s="6" t="e">
        <f>VLOOKUP(F7167,'Customer Info'!A7158:C7658,3,0)</f>
        <v>#N/A</v>
      </c>
      <c r="I7167" s="6" t="e">
        <f>VLOOKUP(F7167,'Customer Info'!A7158:E7658,5,0)</f>
        <v>#N/A</v>
      </c>
      <c r="K7167" s="7" t="e">
        <f>VLOOKUP(J7167,'Product Details'!B7158:C7326,2,0)</f>
        <v>#N/A</v>
      </c>
      <c r="L7167" s="7" t="e">
        <f>VLOOKUP(J7167,'Product Details'!B7158:D7326,3,0)</f>
        <v>#N/A</v>
      </c>
      <c r="M7167" s="7" t="e">
        <f>VLOOKUP(J7167,'Product Details'!B7159:E7326,4,0)</f>
        <v>#N/A</v>
      </c>
      <c r="Q7167" s="8">
        <f t="shared" si="444"/>
        <v>0</v>
      </c>
      <c r="R7167" s="8">
        <f t="shared" si="445"/>
        <v>0</v>
      </c>
      <c r="T7167" s="9">
        <f t="shared" si="446"/>
        <v>0</v>
      </c>
      <c r="U7167" s="34" t="e">
        <f t="shared" si="447"/>
        <v>#DIV/0!</v>
      </c>
    </row>
    <row r="7168" spans="7:21" x14ac:dyDescent="0.25">
      <c r="G7168" s="33" t="e">
        <f>VLOOKUP(F7168,'Customer Info'!A7159:B7659,2,0)</f>
        <v>#N/A</v>
      </c>
      <c r="H7168" s="6" t="e">
        <f>VLOOKUP(F7168,'Customer Info'!A7159:C7659,3,0)</f>
        <v>#N/A</v>
      </c>
      <c r="I7168" s="6" t="e">
        <f>VLOOKUP(F7168,'Customer Info'!A7159:E7659,5,0)</f>
        <v>#N/A</v>
      </c>
      <c r="K7168" s="7" t="e">
        <f>VLOOKUP(J7168,'Product Details'!B7159:C7327,2,0)</f>
        <v>#N/A</v>
      </c>
      <c r="L7168" s="7" t="e">
        <f>VLOOKUP(J7168,'Product Details'!B7159:D7327,3,0)</f>
        <v>#N/A</v>
      </c>
      <c r="M7168" s="7" t="e">
        <f>VLOOKUP(J7168,'Product Details'!B7160:E7327,4,0)</f>
        <v>#N/A</v>
      </c>
      <c r="Q7168" s="8">
        <f t="shared" si="444"/>
        <v>0</v>
      </c>
      <c r="R7168" s="8">
        <f t="shared" si="445"/>
        <v>0</v>
      </c>
      <c r="T7168" s="9">
        <f t="shared" si="446"/>
        <v>0</v>
      </c>
      <c r="U7168" s="34" t="e">
        <f t="shared" si="447"/>
        <v>#DIV/0!</v>
      </c>
    </row>
    <row r="7169" spans="7:21" x14ac:dyDescent="0.25">
      <c r="G7169" s="33" t="e">
        <f>VLOOKUP(F7169,'Customer Info'!A7160:B7660,2,0)</f>
        <v>#N/A</v>
      </c>
      <c r="H7169" s="6" t="e">
        <f>VLOOKUP(F7169,'Customer Info'!A7160:C7660,3,0)</f>
        <v>#N/A</v>
      </c>
      <c r="I7169" s="6" t="e">
        <f>VLOOKUP(F7169,'Customer Info'!A7160:E7660,5,0)</f>
        <v>#N/A</v>
      </c>
      <c r="K7169" s="7" t="e">
        <f>VLOOKUP(J7169,'Product Details'!B7160:C7328,2,0)</f>
        <v>#N/A</v>
      </c>
      <c r="L7169" s="7" t="e">
        <f>VLOOKUP(J7169,'Product Details'!B7160:D7328,3,0)</f>
        <v>#N/A</v>
      </c>
      <c r="M7169" s="7" t="e">
        <f>VLOOKUP(J7169,'Product Details'!B7161:E7328,4,0)</f>
        <v>#N/A</v>
      </c>
      <c r="Q7169" s="8">
        <f t="shared" si="444"/>
        <v>0</v>
      </c>
      <c r="R7169" s="8">
        <f t="shared" si="445"/>
        <v>0</v>
      </c>
      <c r="T7169" s="9">
        <f t="shared" si="446"/>
        <v>0</v>
      </c>
      <c r="U7169" s="34" t="e">
        <f t="shared" si="447"/>
        <v>#DIV/0!</v>
      </c>
    </row>
    <row r="7170" spans="7:21" x14ac:dyDescent="0.25">
      <c r="G7170" s="33" t="e">
        <f>VLOOKUP(F7170,'Customer Info'!A7161:B7661,2,0)</f>
        <v>#N/A</v>
      </c>
      <c r="H7170" s="6" t="e">
        <f>VLOOKUP(F7170,'Customer Info'!A7161:C7661,3,0)</f>
        <v>#N/A</v>
      </c>
      <c r="I7170" s="6" t="e">
        <f>VLOOKUP(F7170,'Customer Info'!A7161:E7661,5,0)</f>
        <v>#N/A</v>
      </c>
      <c r="K7170" s="7" t="e">
        <f>VLOOKUP(J7170,'Product Details'!B7161:C7329,2,0)</f>
        <v>#N/A</v>
      </c>
      <c r="L7170" s="7" t="e">
        <f>VLOOKUP(J7170,'Product Details'!B7161:D7329,3,0)</f>
        <v>#N/A</v>
      </c>
      <c r="M7170" s="7" t="e">
        <f>VLOOKUP(J7170,'Product Details'!B7162:E7329,4,0)</f>
        <v>#N/A</v>
      </c>
      <c r="Q7170" s="8">
        <f t="shared" si="444"/>
        <v>0</v>
      </c>
      <c r="R7170" s="8">
        <f t="shared" si="445"/>
        <v>0</v>
      </c>
      <c r="T7170" s="9">
        <f t="shared" si="446"/>
        <v>0</v>
      </c>
      <c r="U7170" s="34" t="e">
        <f t="shared" si="447"/>
        <v>#DIV/0!</v>
      </c>
    </row>
    <row r="7171" spans="7:21" x14ac:dyDescent="0.25">
      <c r="G7171" s="33" t="e">
        <f>VLOOKUP(F7171,'Customer Info'!A7162:B7662,2,0)</f>
        <v>#N/A</v>
      </c>
      <c r="H7171" s="6" t="e">
        <f>VLOOKUP(F7171,'Customer Info'!A7162:C7662,3,0)</f>
        <v>#N/A</v>
      </c>
      <c r="I7171" s="6" t="e">
        <f>VLOOKUP(F7171,'Customer Info'!A7162:E7662,5,0)</f>
        <v>#N/A</v>
      </c>
      <c r="K7171" s="7" t="e">
        <f>VLOOKUP(J7171,'Product Details'!B7162:C7330,2,0)</f>
        <v>#N/A</v>
      </c>
      <c r="L7171" s="7" t="e">
        <f>VLOOKUP(J7171,'Product Details'!B7162:D7330,3,0)</f>
        <v>#N/A</v>
      </c>
      <c r="M7171" s="7" t="e">
        <f>VLOOKUP(J7171,'Product Details'!B7163:E7330,4,0)</f>
        <v>#N/A</v>
      </c>
      <c r="Q7171" s="8">
        <f t="shared" si="444"/>
        <v>0</v>
      </c>
      <c r="R7171" s="8">
        <f t="shared" si="445"/>
        <v>0</v>
      </c>
      <c r="T7171" s="9">
        <f t="shared" si="446"/>
        <v>0</v>
      </c>
      <c r="U7171" s="34" t="e">
        <f t="shared" si="447"/>
        <v>#DIV/0!</v>
      </c>
    </row>
    <row r="7172" spans="7:21" x14ac:dyDescent="0.25">
      <c r="G7172" s="33" t="e">
        <f>VLOOKUP(F7172,'Customer Info'!A7163:B7663,2,0)</f>
        <v>#N/A</v>
      </c>
      <c r="H7172" s="6" t="e">
        <f>VLOOKUP(F7172,'Customer Info'!A7163:C7663,3,0)</f>
        <v>#N/A</v>
      </c>
      <c r="I7172" s="6" t="e">
        <f>VLOOKUP(F7172,'Customer Info'!A7163:E7663,5,0)</f>
        <v>#N/A</v>
      </c>
      <c r="K7172" s="7" t="e">
        <f>VLOOKUP(J7172,'Product Details'!B7163:C7331,2,0)</f>
        <v>#N/A</v>
      </c>
      <c r="L7172" s="7" t="e">
        <f>VLOOKUP(J7172,'Product Details'!B7163:D7331,3,0)</f>
        <v>#N/A</v>
      </c>
      <c r="M7172" s="7" t="e">
        <f>VLOOKUP(J7172,'Product Details'!B7164:E7331,4,0)</f>
        <v>#N/A</v>
      </c>
      <c r="Q7172" s="8">
        <f t="shared" si="444"/>
        <v>0</v>
      </c>
      <c r="R7172" s="8">
        <f t="shared" si="445"/>
        <v>0</v>
      </c>
      <c r="T7172" s="9">
        <f t="shared" si="446"/>
        <v>0</v>
      </c>
      <c r="U7172" s="34" t="e">
        <f t="shared" si="447"/>
        <v>#DIV/0!</v>
      </c>
    </row>
    <row r="7173" spans="7:21" x14ac:dyDescent="0.25">
      <c r="G7173" s="33" t="e">
        <f>VLOOKUP(F7173,'Customer Info'!A7164:B7664,2,0)</f>
        <v>#N/A</v>
      </c>
      <c r="H7173" s="6" t="e">
        <f>VLOOKUP(F7173,'Customer Info'!A7164:C7664,3,0)</f>
        <v>#N/A</v>
      </c>
      <c r="I7173" s="6" t="e">
        <f>VLOOKUP(F7173,'Customer Info'!A7164:E7664,5,0)</f>
        <v>#N/A</v>
      </c>
      <c r="K7173" s="7" t="e">
        <f>VLOOKUP(J7173,'Product Details'!B7164:C7332,2,0)</f>
        <v>#N/A</v>
      </c>
      <c r="L7173" s="7" t="e">
        <f>VLOOKUP(J7173,'Product Details'!B7164:D7332,3,0)</f>
        <v>#N/A</v>
      </c>
      <c r="M7173" s="7" t="e">
        <f>VLOOKUP(J7173,'Product Details'!B7165:E7332,4,0)</f>
        <v>#N/A</v>
      </c>
      <c r="Q7173" s="8">
        <f t="shared" si="444"/>
        <v>0</v>
      </c>
      <c r="R7173" s="8">
        <f t="shared" si="445"/>
        <v>0</v>
      </c>
      <c r="T7173" s="9">
        <f t="shared" si="446"/>
        <v>0</v>
      </c>
      <c r="U7173" s="34" t="e">
        <f t="shared" si="447"/>
        <v>#DIV/0!</v>
      </c>
    </row>
    <row r="7174" spans="7:21" x14ac:dyDescent="0.25">
      <c r="G7174" s="33" t="e">
        <f>VLOOKUP(F7174,'Customer Info'!A7165:B7665,2,0)</f>
        <v>#N/A</v>
      </c>
      <c r="H7174" s="6" t="e">
        <f>VLOOKUP(F7174,'Customer Info'!A7165:C7665,3,0)</f>
        <v>#N/A</v>
      </c>
      <c r="I7174" s="6" t="e">
        <f>VLOOKUP(F7174,'Customer Info'!A7165:E7665,5,0)</f>
        <v>#N/A</v>
      </c>
      <c r="K7174" s="7" t="e">
        <f>VLOOKUP(J7174,'Product Details'!B7165:C7333,2,0)</f>
        <v>#N/A</v>
      </c>
      <c r="L7174" s="7" t="e">
        <f>VLOOKUP(J7174,'Product Details'!B7165:D7333,3,0)</f>
        <v>#N/A</v>
      </c>
      <c r="M7174" s="7" t="e">
        <f>VLOOKUP(J7174,'Product Details'!B7166:E7333,4,0)</f>
        <v>#N/A</v>
      </c>
      <c r="Q7174" s="8">
        <f t="shared" si="444"/>
        <v>0</v>
      </c>
      <c r="R7174" s="8">
        <f t="shared" si="445"/>
        <v>0</v>
      </c>
      <c r="T7174" s="9">
        <f t="shared" si="446"/>
        <v>0</v>
      </c>
      <c r="U7174" s="34" t="e">
        <f t="shared" si="447"/>
        <v>#DIV/0!</v>
      </c>
    </row>
    <row r="7175" spans="7:21" x14ac:dyDescent="0.25">
      <c r="G7175" s="33" t="e">
        <f>VLOOKUP(F7175,'Customer Info'!A7166:B7666,2,0)</f>
        <v>#N/A</v>
      </c>
      <c r="H7175" s="6" t="e">
        <f>VLOOKUP(F7175,'Customer Info'!A7166:C7666,3,0)</f>
        <v>#N/A</v>
      </c>
      <c r="I7175" s="6" t="e">
        <f>VLOOKUP(F7175,'Customer Info'!A7166:E7666,5,0)</f>
        <v>#N/A</v>
      </c>
      <c r="K7175" s="7" t="e">
        <f>VLOOKUP(J7175,'Product Details'!B7166:C7334,2,0)</f>
        <v>#N/A</v>
      </c>
      <c r="L7175" s="7" t="e">
        <f>VLOOKUP(J7175,'Product Details'!B7166:D7334,3,0)</f>
        <v>#N/A</v>
      </c>
      <c r="M7175" s="7" t="e">
        <f>VLOOKUP(J7175,'Product Details'!B7167:E7334,4,0)</f>
        <v>#N/A</v>
      </c>
      <c r="Q7175" s="8">
        <f t="shared" si="444"/>
        <v>0</v>
      </c>
      <c r="R7175" s="8">
        <f t="shared" si="445"/>
        <v>0</v>
      </c>
      <c r="T7175" s="9">
        <f t="shared" si="446"/>
        <v>0</v>
      </c>
      <c r="U7175" s="34" t="e">
        <f t="shared" si="447"/>
        <v>#DIV/0!</v>
      </c>
    </row>
    <row r="7176" spans="7:21" x14ac:dyDescent="0.25">
      <c r="G7176" s="33" t="e">
        <f>VLOOKUP(F7176,'Customer Info'!A7167:B7667,2,0)</f>
        <v>#N/A</v>
      </c>
      <c r="H7176" s="6" t="e">
        <f>VLOOKUP(F7176,'Customer Info'!A7167:C7667,3,0)</f>
        <v>#N/A</v>
      </c>
      <c r="I7176" s="6" t="e">
        <f>VLOOKUP(F7176,'Customer Info'!A7167:E7667,5,0)</f>
        <v>#N/A</v>
      </c>
      <c r="K7176" s="7" t="e">
        <f>VLOOKUP(J7176,'Product Details'!B7167:C7335,2,0)</f>
        <v>#N/A</v>
      </c>
      <c r="L7176" s="7" t="e">
        <f>VLOOKUP(J7176,'Product Details'!B7167:D7335,3,0)</f>
        <v>#N/A</v>
      </c>
      <c r="M7176" s="7" t="e">
        <f>VLOOKUP(J7176,'Product Details'!B7168:E7335,4,0)</f>
        <v>#N/A</v>
      </c>
      <c r="Q7176" s="8">
        <f t="shared" si="444"/>
        <v>0</v>
      </c>
      <c r="R7176" s="8">
        <f t="shared" si="445"/>
        <v>0</v>
      </c>
      <c r="T7176" s="9">
        <f t="shared" si="446"/>
        <v>0</v>
      </c>
      <c r="U7176" s="34" t="e">
        <f t="shared" si="447"/>
        <v>#DIV/0!</v>
      </c>
    </row>
    <row r="7177" spans="7:21" x14ac:dyDescent="0.25">
      <c r="G7177" s="33" t="e">
        <f>VLOOKUP(F7177,'Customer Info'!A7168:B7668,2,0)</f>
        <v>#N/A</v>
      </c>
      <c r="H7177" s="6" t="e">
        <f>VLOOKUP(F7177,'Customer Info'!A7168:C7668,3,0)</f>
        <v>#N/A</v>
      </c>
      <c r="I7177" s="6" t="e">
        <f>VLOOKUP(F7177,'Customer Info'!A7168:E7668,5,0)</f>
        <v>#N/A</v>
      </c>
      <c r="K7177" s="7" t="e">
        <f>VLOOKUP(J7177,'Product Details'!B7168:C7336,2,0)</f>
        <v>#N/A</v>
      </c>
      <c r="L7177" s="7" t="e">
        <f>VLOOKUP(J7177,'Product Details'!B7168:D7336,3,0)</f>
        <v>#N/A</v>
      </c>
      <c r="M7177" s="7" t="e">
        <f>VLOOKUP(J7177,'Product Details'!B7169:E7336,4,0)</f>
        <v>#N/A</v>
      </c>
      <c r="Q7177" s="8">
        <f t="shared" si="444"/>
        <v>0</v>
      </c>
      <c r="R7177" s="8">
        <f t="shared" si="445"/>
        <v>0</v>
      </c>
      <c r="T7177" s="9">
        <f t="shared" si="446"/>
        <v>0</v>
      </c>
      <c r="U7177" s="34" t="e">
        <f t="shared" si="447"/>
        <v>#DIV/0!</v>
      </c>
    </row>
    <row r="7178" spans="7:21" x14ac:dyDescent="0.25">
      <c r="G7178" s="33" t="e">
        <f>VLOOKUP(F7178,'Customer Info'!A7169:B7669,2,0)</f>
        <v>#N/A</v>
      </c>
      <c r="H7178" s="6" t="e">
        <f>VLOOKUP(F7178,'Customer Info'!A7169:C7669,3,0)</f>
        <v>#N/A</v>
      </c>
      <c r="I7178" s="6" t="e">
        <f>VLOOKUP(F7178,'Customer Info'!A7169:E7669,5,0)</f>
        <v>#N/A</v>
      </c>
      <c r="K7178" s="7" t="e">
        <f>VLOOKUP(J7178,'Product Details'!B7169:C7337,2,0)</f>
        <v>#N/A</v>
      </c>
      <c r="L7178" s="7" t="e">
        <f>VLOOKUP(J7178,'Product Details'!B7169:D7337,3,0)</f>
        <v>#N/A</v>
      </c>
      <c r="M7178" s="7" t="e">
        <f>VLOOKUP(J7178,'Product Details'!B7170:E7337,4,0)</f>
        <v>#N/A</v>
      </c>
      <c r="Q7178" s="8">
        <f t="shared" si="444"/>
        <v>0</v>
      </c>
      <c r="R7178" s="8">
        <f t="shared" si="445"/>
        <v>0</v>
      </c>
      <c r="T7178" s="9">
        <f t="shared" si="446"/>
        <v>0</v>
      </c>
      <c r="U7178" s="34" t="e">
        <f t="shared" si="447"/>
        <v>#DIV/0!</v>
      </c>
    </row>
    <row r="7179" spans="7:21" x14ac:dyDescent="0.25">
      <c r="G7179" s="33" t="e">
        <f>VLOOKUP(F7179,'Customer Info'!A7170:B7670,2,0)</f>
        <v>#N/A</v>
      </c>
      <c r="H7179" s="6" t="e">
        <f>VLOOKUP(F7179,'Customer Info'!A7170:C7670,3,0)</f>
        <v>#N/A</v>
      </c>
      <c r="I7179" s="6" t="e">
        <f>VLOOKUP(F7179,'Customer Info'!A7170:E7670,5,0)</f>
        <v>#N/A</v>
      </c>
      <c r="K7179" s="7" t="e">
        <f>VLOOKUP(J7179,'Product Details'!B7170:C7338,2,0)</f>
        <v>#N/A</v>
      </c>
      <c r="L7179" s="7" t="e">
        <f>VLOOKUP(J7179,'Product Details'!B7170:D7338,3,0)</f>
        <v>#N/A</v>
      </c>
      <c r="M7179" s="7" t="e">
        <f>VLOOKUP(J7179,'Product Details'!B7171:E7338,4,0)</f>
        <v>#N/A</v>
      </c>
      <c r="Q7179" s="8">
        <f t="shared" ref="Q7179:Q7242" si="448">O7179*P7179</f>
        <v>0</v>
      </c>
      <c r="R7179" s="8">
        <f t="shared" ref="R7179:R7242" si="449">N7179*P7179</f>
        <v>0</v>
      </c>
      <c r="T7179" s="9">
        <f t="shared" ref="T7179:T7242" si="450">R7179+S7179</f>
        <v>0</v>
      </c>
      <c r="U7179" s="34" t="e">
        <f t="shared" ref="U7179:U7242" si="451">(N7179-O7179)/N7179</f>
        <v>#DIV/0!</v>
      </c>
    </row>
    <row r="7180" spans="7:21" x14ac:dyDescent="0.25">
      <c r="G7180" s="33" t="e">
        <f>VLOOKUP(F7180,'Customer Info'!A7171:B7671,2,0)</f>
        <v>#N/A</v>
      </c>
      <c r="H7180" s="6" t="e">
        <f>VLOOKUP(F7180,'Customer Info'!A7171:C7671,3,0)</f>
        <v>#N/A</v>
      </c>
      <c r="I7180" s="6" t="e">
        <f>VLOOKUP(F7180,'Customer Info'!A7171:E7671,5,0)</f>
        <v>#N/A</v>
      </c>
      <c r="K7180" s="7" t="e">
        <f>VLOOKUP(J7180,'Product Details'!B7171:C7339,2,0)</f>
        <v>#N/A</v>
      </c>
      <c r="L7180" s="7" t="e">
        <f>VLOOKUP(J7180,'Product Details'!B7171:D7339,3,0)</f>
        <v>#N/A</v>
      </c>
      <c r="M7180" s="7" t="e">
        <f>VLOOKUP(J7180,'Product Details'!B7172:E7339,4,0)</f>
        <v>#N/A</v>
      </c>
      <c r="Q7180" s="8">
        <f t="shared" si="448"/>
        <v>0</v>
      </c>
      <c r="R7180" s="8">
        <f t="shared" si="449"/>
        <v>0</v>
      </c>
      <c r="T7180" s="9">
        <f t="shared" si="450"/>
        <v>0</v>
      </c>
      <c r="U7180" s="34" t="e">
        <f t="shared" si="451"/>
        <v>#DIV/0!</v>
      </c>
    </row>
    <row r="7181" spans="7:21" x14ac:dyDescent="0.25">
      <c r="G7181" s="33" t="e">
        <f>VLOOKUP(F7181,'Customer Info'!A7172:B7672,2,0)</f>
        <v>#N/A</v>
      </c>
      <c r="H7181" s="6" t="e">
        <f>VLOOKUP(F7181,'Customer Info'!A7172:C7672,3,0)</f>
        <v>#N/A</v>
      </c>
      <c r="I7181" s="6" t="e">
        <f>VLOOKUP(F7181,'Customer Info'!A7172:E7672,5,0)</f>
        <v>#N/A</v>
      </c>
      <c r="K7181" s="7" t="e">
        <f>VLOOKUP(J7181,'Product Details'!B7172:C7340,2,0)</f>
        <v>#N/A</v>
      </c>
      <c r="L7181" s="7" t="e">
        <f>VLOOKUP(J7181,'Product Details'!B7172:D7340,3,0)</f>
        <v>#N/A</v>
      </c>
      <c r="M7181" s="7" t="e">
        <f>VLOOKUP(J7181,'Product Details'!B7173:E7340,4,0)</f>
        <v>#N/A</v>
      </c>
      <c r="Q7181" s="8">
        <f t="shared" si="448"/>
        <v>0</v>
      </c>
      <c r="R7181" s="8">
        <f t="shared" si="449"/>
        <v>0</v>
      </c>
      <c r="T7181" s="9">
        <f t="shared" si="450"/>
        <v>0</v>
      </c>
      <c r="U7181" s="34" t="e">
        <f t="shared" si="451"/>
        <v>#DIV/0!</v>
      </c>
    </row>
    <row r="7182" spans="7:21" x14ac:dyDescent="0.25">
      <c r="G7182" s="33" t="e">
        <f>VLOOKUP(F7182,'Customer Info'!A7173:B7673,2,0)</f>
        <v>#N/A</v>
      </c>
      <c r="H7182" s="6" t="e">
        <f>VLOOKUP(F7182,'Customer Info'!A7173:C7673,3,0)</f>
        <v>#N/A</v>
      </c>
      <c r="I7182" s="6" t="e">
        <f>VLOOKUP(F7182,'Customer Info'!A7173:E7673,5,0)</f>
        <v>#N/A</v>
      </c>
      <c r="K7182" s="7" t="e">
        <f>VLOOKUP(J7182,'Product Details'!B7173:C7341,2,0)</f>
        <v>#N/A</v>
      </c>
      <c r="L7182" s="7" t="e">
        <f>VLOOKUP(J7182,'Product Details'!B7173:D7341,3,0)</f>
        <v>#N/A</v>
      </c>
      <c r="M7182" s="7" t="e">
        <f>VLOOKUP(J7182,'Product Details'!B7174:E7341,4,0)</f>
        <v>#N/A</v>
      </c>
      <c r="Q7182" s="8">
        <f t="shared" si="448"/>
        <v>0</v>
      </c>
      <c r="R7182" s="8">
        <f t="shared" si="449"/>
        <v>0</v>
      </c>
      <c r="T7182" s="9">
        <f t="shared" si="450"/>
        <v>0</v>
      </c>
      <c r="U7182" s="34" t="e">
        <f t="shared" si="451"/>
        <v>#DIV/0!</v>
      </c>
    </row>
    <row r="7183" spans="7:21" x14ac:dyDescent="0.25">
      <c r="G7183" s="33" t="e">
        <f>VLOOKUP(F7183,'Customer Info'!A7174:B7674,2,0)</f>
        <v>#N/A</v>
      </c>
      <c r="H7183" s="6" t="e">
        <f>VLOOKUP(F7183,'Customer Info'!A7174:C7674,3,0)</f>
        <v>#N/A</v>
      </c>
      <c r="I7183" s="6" t="e">
        <f>VLOOKUP(F7183,'Customer Info'!A7174:E7674,5,0)</f>
        <v>#N/A</v>
      </c>
      <c r="K7183" s="7" t="e">
        <f>VLOOKUP(J7183,'Product Details'!B7174:C7342,2,0)</f>
        <v>#N/A</v>
      </c>
      <c r="L7183" s="7" t="e">
        <f>VLOOKUP(J7183,'Product Details'!B7174:D7342,3,0)</f>
        <v>#N/A</v>
      </c>
      <c r="M7183" s="7" t="e">
        <f>VLOOKUP(J7183,'Product Details'!B7175:E7342,4,0)</f>
        <v>#N/A</v>
      </c>
      <c r="Q7183" s="8">
        <f t="shared" si="448"/>
        <v>0</v>
      </c>
      <c r="R7183" s="8">
        <f t="shared" si="449"/>
        <v>0</v>
      </c>
      <c r="T7183" s="9">
        <f t="shared" si="450"/>
        <v>0</v>
      </c>
      <c r="U7183" s="34" t="e">
        <f t="shared" si="451"/>
        <v>#DIV/0!</v>
      </c>
    </row>
    <row r="7184" spans="7:21" x14ac:dyDescent="0.25">
      <c r="G7184" s="33" t="e">
        <f>VLOOKUP(F7184,'Customer Info'!A7175:B7675,2,0)</f>
        <v>#N/A</v>
      </c>
      <c r="H7184" s="6" t="e">
        <f>VLOOKUP(F7184,'Customer Info'!A7175:C7675,3,0)</f>
        <v>#N/A</v>
      </c>
      <c r="I7184" s="6" t="e">
        <f>VLOOKUP(F7184,'Customer Info'!A7175:E7675,5,0)</f>
        <v>#N/A</v>
      </c>
      <c r="K7184" s="7" t="e">
        <f>VLOOKUP(J7184,'Product Details'!B7175:C7343,2,0)</f>
        <v>#N/A</v>
      </c>
      <c r="L7184" s="7" t="e">
        <f>VLOOKUP(J7184,'Product Details'!B7175:D7343,3,0)</f>
        <v>#N/A</v>
      </c>
      <c r="M7184" s="7" t="e">
        <f>VLOOKUP(J7184,'Product Details'!B7176:E7343,4,0)</f>
        <v>#N/A</v>
      </c>
      <c r="Q7184" s="8">
        <f t="shared" si="448"/>
        <v>0</v>
      </c>
      <c r="R7184" s="8">
        <f t="shared" si="449"/>
        <v>0</v>
      </c>
      <c r="T7184" s="9">
        <f t="shared" si="450"/>
        <v>0</v>
      </c>
      <c r="U7184" s="34" t="e">
        <f t="shared" si="451"/>
        <v>#DIV/0!</v>
      </c>
    </row>
    <row r="7185" spans="7:21" x14ac:dyDescent="0.25">
      <c r="G7185" s="33" t="e">
        <f>VLOOKUP(F7185,'Customer Info'!A7176:B7676,2,0)</f>
        <v>#N/A</v>
      </c>
      <c r="H7185" s="6" t="e">
        <f>VLOOKUP(F7185,'Customer Info'!A7176:C7676,3,0)</f>
        <v>#N/A</v>
      </c>
      <c r="I7185" s="6" t="e">
        <f>VLOOKUP(F7185,'Customer Info'!A7176:E7676,5,0)</f>
        <v>#N/A</v>
      </c>
      <c r="K7185" s="7" t="e">
        <f>VLOOKUP(J7185,'Product Details'!B7176:C7344,2,0)</f>
        <v>#N/A</v>
      </c>
      <c r="L7185" s="7" t="e">
        <f>VLOOKUP(J7185,'Product Details'!B7176:D7344,3,0)</f>
        <v>#N/A</v>
      </c>
      <c r="M7185" s="7" t="e">
        <f>VLOOKUP(J7185,'Product Details'!B7177:E7344,4,0)</f>
        <v>#N/A</v>
      </c>
      <c r="Q7185" s="8">
        <f t="shared" si="448"/>
        <v>0</v>
      </c>
      <c r="R7185" s="8">
        <f t="shared" si="449"/>
        <v>0</v>
      </c>
      <c r="T7185" s="9">
        <f t="shared" si="450"/>
        <v>0</v>
      </c>
      <c r="U7185" s="34" t="e">
        <f t="shared" si="451"/>
        <v>#DIV/0!</v>
      </c>
    </row>
    <row r="7186" spans="7:21" x14ac:dyDescent="0.25">
      <c r="G7186" s="33" t="e">
        <f>VLOOKUP(F7186,'Customer Info'!A7177:B7677,2,0)</f>
        <v>#N/A</v>
      </c>
      <c r="H7186" s="6" t="e">
        <f>VLOOKUP(F7186,'Customer Info'!A7177:C7677,3,0)</f>
        <v>#N/A</v>
      </c>
      <c r="I7186" s="6" t="e">
        <f>VLOOKUP(F7186,'Customer Info'!A7177:E7677,5,0)</f>
        <v>#N/A</v>
      </c>
      <c r="K7186" s="7" t="e">
        <f>VLOOKUP(J7186,'Product Details'!B7177:C7345,2,0)</f>
        <v>#N/A</v>
      </c>
      <c r="L7186" s="7" t="e">
        <f>VLOOKUP(J7186,'Product Details'!B7177:D7345,3,0)</f>
        <v>#N/A</v>
      </c>
      <c r="M7186" s="7" t="e">
        <f>VLOOKUP(J7186,'Product Details'!B7178:E7345,4,0)</f>
        <v>#N/A</v>
      </c>
      <c r="Q7186" s="8">
        <f t="shared" si="448"/>
        <v>0</v>
      </c>
      <c r="R7186" s="8">
        <f t="shared" si="449"/>
        <v>0</v>
      </c>
      <c r="T7186" s="9">
        <f t="shared" si="450"/>
        <v>0</v>
      </c>
      <c r="U7186" s="34" t="e">
        <f t="shared" si="451"/>
        <v>#DIV/0!</v>
      </c>
    </row>
    <row r="7187" spans="7:21" x14ac:dyDescent="0.25">
      <c r="G7187" s="33" t="e">
        <f>VLOOKUP(F7187,'Customer Info'!A7178:B7678,2,0)</f>
        <v>#N/A</v>
      </c>
      <c r="H7187" s="6" t="e">
        <f>VLOOKUP(F7187,'Customer Info'!A7178:C7678,3,0)</f>
        <v>#N/A</v>
      </c>
      <c r="I7187" s="6" t="e">
        <f>VLOOKUP(F7187,'Customer Info'!A7178:E7678,5,0)</f>
        <v>#N/A</v>
      </c>
      <c r="K7187" s="7" t="e">
        <f>VLOOKUP(J7187,'Product Details'!B7178:C7346,2,0)</f>
        <v>#N/A</v>
      </c>
      <c r="L7187" s="7" t="e">
        <f>VLOOKUP(J7187,'Product Details'!B7178:D7346,3,0)</f>
        <v>#N/A</v>
      </c>
      <c r="M7187" s="7" t="e">
        <f>VLOOKUP(J7187,'Product Details'!B7179:E7346,4,0)</f>
        <v>#N/A</v>
      </c>
      <c r="Q7187" s="8">
        <f t="shared" si="448"/>
        <v>0</v>
      </c>
      <c r="R7187" s="8">
        <f t="shared" si="449"/>
        <v>0</v>
      </c>
      <c r="T7187" s="9">
        <f t="shared" si="450"/>
        <v>0</v>
      </c>
      <c r="U7187" s="34" t="e">
        <f t="shared" si="451"/>
        <v>#DIV/0!</v>
      </c>
    </row>
    <row r="7188" spans="7:21" x14ac:dyDescent="0.25">
      <c r="G7188" s="33" t="e">
        <f>VLOOKUP(F7188,'Customer Info'!A7179:B7679,2,0)</f>
        <v>#N/A</v>
      </c>
      <c r="H7188" s="6" t="e">
        <f>VLOOKUP(F7188,'Customer Info'!A7179:C7679,3,0)</f>
        <v>#N/A</v>
      </c>
      <c r="I7188" s="6" t="e">
        <f>VLOOKUP(F7188,'Customer Info'!A7179:E7679,5,0)</f>
        <v>#N/A</v>
      </c>
      <c r="K7188" s="7" t="e">
        <f>VLOOKUP(J7188,'Product Details'!B7179:C7347,2,0)</f>
        <v>#N/A</v>
      </c>
      <c r="L7188" s="7" t="e">
        <f>VLOOKUP(J7188,'Product Details'!B7179:D7347,3,0)</f>
        <v>#N/A</v>
      </c>
      <c r="M7188" s="7" t="e">
        <f>VLOOKUP(J7188,'Product Details'!B7180:E7347,4,0)</f>
        <v>#N/A</v>
      </c>
      <c r="Q7188" s="8">
        <f t="shared" si="448"/>
        <v>0</v>
      </c>
      <c r="R7188" s="8">
        <f t="shared" si="449"/>
        <v>0</v>
      </c>
      <c r="T7188" s="9">
        <f t="shared" si="450"/>
        <v>0</v>
      </c>
      <c r="U7188" s="34" t="e">
        <f t="shared" si="451"/>
        <v>#DIV/0!</v>
      </c>
    </row>
    <row r="7189" spans="7:21" x14ac:dyDescent="0.25">
      <c r="G7189" s="33" t="e">
        <f>VLOOKUP(F7189,'Customer Info'!A7180:B7680,2,0)</f>
        <v>#N/A</v>
      </c>
      <c r="H7189" s="6" t="e">
        <f>VLOOKUP(F7189,'Customer Info'!A7180:C7680,3,0)</f>
        <v>#N/A</v>
      </c>
      <c r="I7189" s="6" t="e">
        <f>VLOOKUP(F7189,'Customer Info'!A7180:E7680,5,0)</f>
        <v>#N/A</v>
      </c>
      <c r="K7189" s="7" t="e">
        <f>VLOOKUP(J7189,'Product Details'!B7180:C7348,2,0)</f>
        <v>#N/A</v>
      </c>
      <c r="L7189" s="7" t="e">
        <f>VLOOKUP(J7189,'Product Details'!B7180:D7348,3,0)</f>
        <v>#N/A</v>
      </c>
      <c r="M7189" s="7" t="e">
        <f>VLOOKUP(J7189,'Product Details'!B7181:E7348,4,0)</f>
        <v>#N/A</v>
      </c>
      <c r="Q7189" s="8">
        <f t="shared" si="448"/>
        <v>0</v>
      </c>
      <c r="R7189" s="8">
        <f t="shared" si="449"/>
        <v>0</v>
      </c>
      <c r="T7189" s="9">
        <f t="shared" si="450"/>
        <v>0</v>
      </c>
      <c r="U7189" s="34" t="e">
        <f t="shared" si="451"/>
        <v>#DIV/0!</v>
      </c>
    </row>
    <row r="7190" spans="7:21" x14ac:dyDescent="0.25">
      <c r="G7190" s="33" t="e">
        <f>VLOOKUP(F7190,'Customer Info'!A7181:B7681,2,0)</f>
        <v>#N/A</v>
      </c>
      <c r="H7190" s="6" t="e">
        <f>VLOOKUP(F7190,'Customer Info'!A7181:C7681,3,0)</f>
        <v>#N/A</v>
      </c>
      <c r="I7190" s="6" t="e">
        <f>VLOOKUP(F7190,'Customer Info'!A7181:E7681,5,0)</f>
        <v>#N/A</v>
      </c>
      <c r="K7190" s="7" t="e">
        <f>VLOOKUP(J7190,'Product Details'!B7181:C7349,2,0)</f>
        <v>#N/A</v>
      </c>
      <c r="L7190" s="7" t="e">
        <f>VLOOKUP(J7190,'Product Details'!B7181:D7349,3,0)</f>
        <v>#N/A</v>
      </c>
      <c r="M7190" s="7" t="e">
        <f>VLOOKUP(J7190,'Product Details'!B7182:E7349,4,0)</f>
        <v>#N/A</v>
      </c>
      <c r="Q7190" s="8">
        <f t="shared" si="448"/>
        <v>0</v>
      </c>
      <c r="R7190" s="8">
        <f t="shared" si="449"/>
        <v>0</v>
      </c>
      <c r="T7190" s="9">
        <f t="shared" si="450"/>
        <v>0</v>
      </c>
      <c r="U7190" s="34" t="e">
        <f t="shared" si="451"/>
        <v>#DIV/0!</v>
      </c>
    </row>
    <row r="7191" spans="7:21" x14ac:dyDescent="0.25">
      <c r="G7191" s="33" t="e">
        <f>VLOOKUP(F7191,'Customer Info'!A7182:B7682,2,0)</f>
        <v>#N/A</v>
      </c>
      <c r="H7191" s="6" t="e">
        <f>VLOOKUP(F7191,'Customer Info'!A7182:C7682,3,0)</f>
        <v>#N/A</v>
      </c>
      <c r="I7191" s="6" t="e">
        <f>VLOOKUP(F7191,'Customer Info'!A7182:E7682,5,0)</f>
        <v>#N/A</v>
      </c>
      <c r="K7191" s="7" t="e">
        <f>VLOOKUP(J7191,'Product Details'!B7182:C7350,2,0)</f>
        <v>#N/A</v>
      </c>
      <c r="L7191" s="7" t="e">
        <f>VLOOKUP(J7191,'Product Details'!B7182:D7350,3,0)</f>
        <v>#N/A</v>
      </c>
      <c r="M7191" s="7" t="e">
        <f>VLOOKUP(J7191,'Product Details'!B7183:E7350,4,0)</f>
        <v>#N/A</v>
      </c>
      <c r="Q7191" s="8">
        <f t="shared" si="448"/>
        <v>0</v>
      </c>
      <c r="R7191" s="8">
        <f t="shared" si="449"/>
        <v>0</v>
      </c>
      <c r="T7191" s="9">
        <f t="shared" si="450"/>
        <v>0</v>
      </c>
      <c r="U7191" s="34" t="e">
        <f t="shared" si="451"/>
        <v>#DIV/0!</v>
      </c>
    </row>
    <row r="7192" spans="7:21" x14ac:dyDescent="0.25">
      <c r="G7192" s="33" t="e">
        <f>VLOOKUP(F7192,'Customer Info'!A7183:B7683,2,0)</f>
        <v>#N/A</v>
      </c>
      <c r="H7192" s="6" t="e">
        <f>VLOOKUP(F7192,'Customer Info'!A7183:C7683,3,0)</f>
        <v>#N/A</v>
      </c>
      <c r="I7192" s="6" t="e">
        <f>VLOOKUP(F7192,'Customer Info'!A7183:E7683,5,0)</f>
        <v>#N/A</v>
      </c>
      <c r="K7192" s="7" t="e">
        <f>VLOOKUP(J7192,'Product Details'!B7183:C7351,2,0)</f>
        <v>#N/A</v>
      </c>
      <c r="L7192" s="7" t="e">
        <f>VLOOKUP(J7192,'Product Details'!B7183:D7351,3,0)</f>
        <v>#N/A</v>
      </c>
      <c r="M7192" s="7" t="e">
        <f>VLOOKUP(J7192,'Product Details'!B7184:E7351,4,0)</f>
        <v>#N/A</v>
      </c>
      <c r="Q7192" s="8">
        <f t="shared" si="448"/>
        <v>0</v>
      </c>
      <c r="R7192" s="8">
        <f t="shared" si="449"/>
        <v>0</v>
      </c>
      <c r="T7192" s="9">
        <f t="shared" si="450"/>
        <v>0</v>
      </c>
      <c r="U7192" s="34" t="e">
        <f t="shared" si="451"/>
        <v>#DIV/0!</v>
      </c>
    </row>
    <row r="7193" spans="7:21" x14ac:dyDescent="0.25">
      <c r="G7193" s="33" t="e">
        <f>VLOOKUP(F7193,'Customer Info'!A7184:B7684,2,0)</f>
        <v>#N/A</v>
      </c>
      <c r="H7193" s="6" t="e">
        <f>VLOOKUP(F7193,'Customer Info'!A7184:C7684,3,0)</f>
        <v>#N/A</v>
      </c>
      <c r="I7193" s="6" t="e">
        <f>VLOOKUP(F7193,'Customer Info'!A7184:E7684,5,0)</f>
        <v>#N/A</v>
      </c>
      <c r="K7193" s="7" t="e">
        <f>VLOOKUP(J7193,'Product Details'!B7184:C7352,2,0)</f>
        <v>#N/A</v>
      </c>
      <c r="L7193" s="7" t="e">
        <f>VLOOKUP(J7193,'Product Details'!B7184:D7352,3,0)</f>
        <v>#N/A</v>
      </c>
      <c r="M7193" s="7" t="e">
        <f>VLOOKUP(J7193,'Product Details'!B7185:E7352,4,0)</f>
        <v>#N/A</v>
      </c>
      <c r="Q7193" s="8">
        <f t="shared" si="448"/>
        <v>0</v>
      </c>
      <c r="R7193" s="8">
        <f t="shared" si="449"/>
        <v>0</v>
      </c>
      <c r="T7193" s="9">
        <f t="shared" si="450"/>
        <v>0</v>
      </c>
      <c r="U7193" s="34" t="e">
        <f t="shared" si="451"/>
        <v>#DIV/0!</v>
      </c>
    </row>
    <row r="7194" spans="7:21" x14ac:dyDescent="0.25">
      <c r="G7194" s="33" t="e">
        <f>VLOOKUP(F7194,'Customer Info'!A7185:B7685,2,0)</f>
        <v>#N/A</v>
      </c>
      <c r="H7194" s="6" t="e">
        <f>VLOOKUP(F7194,'Customer Info'!A7185:C7685,3,0)</f>
        <v>#N/A</v>
      </c>
      <c r="I7194" s="6" t="e">
        <f>VLOOKUP(F7194,'Customer Info'!A7185:E7685,5,0)</f>
        <v>#N/A</v>
      </c>
      <c r="K7194" s="7" t="e">
        <f>VLOOKUP(J7194,'Product Details'!B7185:C7353,2,0)</f>
        <v>#N/A</v>
      </c>
      <c r="L7194" s="7" t="e">
        <f>VLOOKUP(J7194,'Product Details'!B7185:D7353,3,0)</f>
        <v>#N/A</v>
      </c>
      <c r="M7194" s="7" t="e">
        <f>VLOOKUP(J7194,'Product Details'!B7186:E7353,4,0)</f>
        <v>#N/A</v>
      </c>
      <c r="Q7194" s="8">
        <f t="shared" si="448"/>
        <v>0</v>
      </c>
      <c r="R7194" s="8">
        <f t="shared" si="449"/>
        <v>0</v>
      </c>
      <c r="T7194" s="9">
        <f t="shared" si="450"/>
        <v>0</v>
      </c>
      <c r="U7194" s="34" t="e">
        <f t="shared" si="451"/>
        <v>#DIV/0!</v>
      </c>
    </row>
    <row r="7195" spans="7:21" x14ac:dyDescent="0.25">
      <c r="G7195" s="33" t="e">
        <f>VLOOKUP(F7195,'Customer Info'!A7186:B7686,2,0)</f>
        <v>#N/A</v>
      </c>
      <c r="H7195" s="6" t="e">
        <f>VLOOKUP(F7195,'Customer Info'!A7186:C7686,3,0)</f>
        <v>#N/A</v>
      </c>
      <c r="I7195" s="6" t="e">
        <f>VLOOKUP(F7195,'Customer Info'!A7186:E7686,5,0)</f>
        <v>#N/A</v>
      </c>
      <c r="K7195" s="7" t="e">
        <f>VLOOKUP(J7195,'Product Details'!B7186:C7354,2,0)</f>
        <v>#N/A</v>
      </c>
      <c r="L7195" s="7" t="e">
        <f>VLOOKUP(J7195,'Product Details'!B7186:D7354,3,0)</f>
        <v>#N/A</v>
      </c>
      <c r="M7195" s="7" t="e">
        <f>VLOOKUP(J7195,'Product Details'!B7187:E7354,4,0)</f>
        <v>#N/A</v>
      </c>
      <c r="Q7195" s="8">
        <f t="shared" si="448"/>
        <v>0</v>
      </c>
      <c r="R7195" s="8">
        <f t="shared" si="449"/>
        <v>0</v>
      </c>
      <c r="T7195" s="9">
        <f t="shared" si="450"/>
        <v>0</v>
      </c>
      <c r="U7195" s="34" t="e">
        <f t="shared" si="451"/>
        <v>#DIV/0!</v>
      </c>
    </row>
    <row r="7196" spans="7:21" x14ac:dyDescent="0.25">
      <c r="G7196" s="33" t="e">
        <f>VLOOKUP(F7196,'Customer Info'!A7187:B7687,2,0)</f>
        <v>#N/A</v>
      </c>
      <c r="H7196" s="6" t="e">
        <f>VLOOKUP(F7196,'Customer Info'!A7187:C7687,3,0)</f>
        <v>#N/A</v>
      </c>
      <c r="I7196" s="6" t="e">
        <f>VLOOKUP(F7196,'Customer Info'!A7187:E7687,5,0)</f>
        <v>#N/A</v>
      </c>
      <c r="K7196" s="7" t="e">
        <f>VLOOKUP(J7196,'Product Details'!B7187:C7355,2,0)</f>
        <v>#N/A</v>
      </c>
      <c r="L7196" s="7" t="e">
        <f>VLOOKUP(J7196,'Product Details'!B7187:D7355,3,0)</f>
        <v>#N/A</v>
      </c>
      <c r="M7196" s="7" t="e">
        <f>VLOOKUP(J7196,'Product Details'!B7188:E7355,4,0)</f>
        <v>#N/A</v>
      </c>
      <c r="Q7196" s="8">
        <f t="shared" si="448"/>
        <v>0</v>
      </c>
      <c r="R7196" s="8">
        <f t="shared" si="449"/>
        <v>0</v>
      </c>
      <c r="T7196" s="9">
        <f t="shared" si="450"/>
        <v>0</v>
      </c>
      <c r="U7196" s="34" t="e">
        <f t="shared" si="451"/>
        <v>#DIV/0!</v>
      </c>
    </row>
    <row r="7197" spans="7:21" x14ac:dyDescent="0.25">
      <c r="G7197" s="33" t="e">
        <f>VLOOKUP(F7197,'Customer Info'!A7188:B7688,2,0)</f>
        <v>#N/A</v>
      </c>
      <c r="H7197" s="6" t="e">
        <f>VLOOKUP(F7197,'Customer Info'!A7188:C7688,3,0)</f>
        <v>#N/A</v>
      </c>
      <c r="I7197" s="6" t="e">
        <f>VLOOKUP(F7197,'Customer Info'!A7188:E7688,5,0)</f>
        <v>#N/A</v>
      </c>
      <c r="K7197" s="7" t="e">
        <f>VLOOKUP(J7197,'Product Details'!B7188:C7356,2,0)</f>
        <v>#N/A</v>
      </c>
      <c r="L7197" s="7" t="e">
        <f>VLOOKUP(J7197,'Product Details'!B7188:D7356,3,0)</f>
        <v>#N/A</v>
      </c>
      <c r="M7197" s="7" t="e">
        <f>VLOOKUP(J7197,'Product Details'!B7189:E7356,4,0)</f>
        <v>#N/A</v>
      </c>
      <c r="Q7197" s="8">
        <f t="shared" si="448"/>
        <v>0</v>
      </c>
      <c r="R7197" s="8">
        <f t="shared" si="449"/>
        <v>0</v>
      </c>
      <c r="T7197" s="9">
        <f t="shared" si="450"/>
        <v>0</v>
      </c>
      <c r="U7197" s="34" t="e">
        <f t="shared" si="451"/>
        <v>#DIV/0!</v>
      </c>
    </row>
    <row r="7198" spans="7:21" x14ac:dyDescent="0.25">
      <c r="G7198" s="33" t="e">
        <f>VLOOKUP(F7198,'Customer Info'!A7189:B7689,2,0)</f>
        <v>#N/A</v>
      </c>
      <c r="H7198" s="6" t="e">
        <f>VLOOKUP(F7198,'Customer Info'!A7189:C7689,3,0)</f>
        <v>#N/A</v>
      </c>
      <c r="I7198" s="6" t="e">
        <f>VLOOKUP(F7198,'Customer Info'!A7189:E7689,5,0)</f>
        <v>#N/A</v>
      </c>
      <c r="K7198" s="7" t="e">
        <f>VLOOKUP(J7198,'Product Details'!B7189:C7357,2,0)</f>
        <v>#N/A</v>
      </c>
      <c r="L7198" s="7" t="e">
        <f>VLOOKUP(J7198,'Product Details'!B7189:D7357,3,0)</f>
        <v>#N/A</v>
      </c>
      <c r="M7198" s="7" t="e">
        <f>VLOOKUP(J7198,'Product Details'!B7190:E7357,4,0)</f>
        <v>#N/A</v>
      </c>
      <c r="Q7198" s="8">
        <f t="shared" si="448"/>
        <v>0</v>
      </c>
      <c r="R7198" s="8">
        <f t="shared" si="449"/>
        <v>0</v>
      </c>
      <c r="T7198" s="9">
        <f t="shared" si="450"/>
        <v>0</v>
      </c>
      <c r="U7198" s="34" t="e">
        <f t="shared" si="451"/>
        <v>#DIV/0!</v>
      </c>
    </row>
    <row r="7199" spans="7:21" x14ac:dyDescent="0.25">
      <c r="G7199" s="33" t="e">
        <f>VLOOKUP(F7199,'Customer Info'!A7190:B7690,2,0)</f>
        <v>#N/A</v>
      </c>
      <c r="H7199" s="6" t="e">
        <f>VLOOKUP(F7199,'Customer Info'!A7190:C7690,3,0)</f>
        <v>#N/A</v>
      </c>
      <c r="I7199" s="6" t="e">
        <f>VLOOKUP(F7199,'Customer Info'!A7190:E7690,5,0)</f>
        <v>#N/A</v>
      </c>
      <c r="K7199" s="7" t="e">
        <f>VLOOKUP(J7199,'Product Details'!B7190:C7358,2,0)</f>
        <v>#N/A</v>
      </c>
      <c r="L7199" s="7" t="e">
        <f>VLOOKUP(J7199,'Product Details'!B7190:D7358,3,0)</f>
        <v>#N/A</v>
      </c>
      <c r="M7199" s="7" t="e">
        <f>VLOOKUP(J7199,'Product Details'!B7191:E7358,4,0)</f>
        <v>#N/A</v>
      </c>
      <c r="Q7199" s="8">
        <f t="shared" si="448"/>
        <v>0</v>
      </c>
      <c r="R7199" s="8">
        <f t="shared" si="449"/>
        <v>0</v>
      </c>
      <c r="T7199" s="9">
        <f t="shared" si="450"/>
        <v>0</v>
      </c>
      <c r="U7199" s="34" t="e">
        <f t="shared" si="451"/>
        <v>#DIV/0!</v>
      </c>
    </row>
    <row r="7200" spans="7:21" x14ac:dyDescent="0.25">
      <c r="G7200" s="33" t="e">
        <f>VLOOKUP(F7200,'Customer Info'!A7191:B7691,2,0)</f>
        <v>#N/A</v>
      </c>
      <c r="H7200" s="6" t="e">
        <f>VLOOKUP(F7200,'Customer Info'!A7191:C7691,3,0)</f>
        <v>#N/A</v>
      </c>
      <c r="I7200" s="6" t="e">
        <f>VLOOKUP(F7200,'Customer Info'!A7191:E7691,5,0)</f>
        <v>#N/A</v>
      </c>
      <c r="K7200" s="7" t="e">
        <f>VLOOKUP(J7200,'Product Details'!B7191:C7359,2,0)</f>
        <v>#N/A</v>
      </c>
      <c r="L7200" s="7" t="e">
        <f>VLOOKUP(J7200,'Product Details'!B7191:D7359,3,0)</f>
        <v>#N/A</v>
      </c>
      <c r="M7200" s="7" t="e">
        <f>VLOOKUP(J7200,'Product Details'!B7192:E7359,4,0)</f>
        <v>#N/A</v>
      </c>
      <c r="Q7200" s="8">
        <f t="shared" si="448"/>
        <v>0</v>
      </c>
      <c r="R7200" s="8">
        <f t="shared" si="449"/>
        <v>0</v>
      </c>
      <c r="T7200" s="9">
        <f t="shared" si="450"/>
        <v>0</v>
      </c>
      <c r="U7200" s="34" t="e">
        <f t="shared" si="451"/>
        <v>#DIV/0!</v>
      </c>
    </row>
    <row r="7201" spans="7:21" x14ac:dyDescent="0.25">
      <c r="G7201" s="33" t="e">
        <f>VLOOKUP(F7201,'Customer Info'!A7192:B7692,2,0)</f>
        <v>#N/A</v>
      </c>
      <c r="H7201" s="6" t="e">
        <f>VLOOKUP(F7201,'Customer Info'!A7192:C7692,3,0)</f>
        <v>#N/A</v>
      </c>
      <c r="I7201" s="6" t="e">
        <f>VLOOKUP(F7201,'Customer Info'!A7192:E7692,5,0)</f>
        <v>#N/A</v>
      </c>
      <c r="K7201" s="7" t="e">
        <f>VLOOKUP(J7201,'Product Details'!B7192:C7360,2,0)</f>
        <v>#N/A</v>
      </c>
      <c r="L7201" s="7" t="e">
        <f>VLOOKUP(J7201,'Product Details'!B7192:D7360,3,0)</f>
        <v>#N/A</v>
      </c>
      <c r="M7201" s="7" t="e">
        <f>VLOOKUP(J7201,'Product Details'!B7193:E7360,4,0)</f>
        <v>#N/A</v>
      </c>
      <c r="Q7201" s="8">
        <f t="shared" si="448"/>
        <v>0</v>
      </c>
      <c r="R7201" s="8">
        <f t="shared" si="449"/>
        <v>0</v>
      </c>
      <c r="T7201" s="9">
        <f t="shared" si="450"/>
        <v>0</v>
      </c>
      <c r="U7201" s="34" t="e">
        <f t="shared" si="451"/>
        <v>#DIV/0!</v>
      </c>
    </row>
    <row r="7202" spans="7:21" x14ac:dyDescent="0.25">
      <c r="G7202" s="33" t="e">
        <f>VLOOKUP(F7202,'Customer Info'!A7193:B7693,2,0)</f>
        <v>#N/A</v>
      </c>
      <c r="H7202" s="6" t="e">
        <f>VLOOKUP(F7202,'Customer Info'!A7193:C7693,3,0)</f>
        <v>#N/A</v>
      </c>
      <c r="I7202" s="6" t="e">
        <f>VLOOKUP(F7202,'Customer Info'!A7193:E7693,5,0)</f>
        <v>#N/A</v>
      </c>
      <c r="K7202" s="7" t="e">
        <f>VLOOKUP(J7202,'Product Details'!B7193:C7361,2,0)</f>
        <v>#N/A</v>
      </c>
      <c r="L7202" s="7" t="e">
        <f>VLOOKUP(J7202,'Product Details'!B7193:D7361,3,0)</f>
        <v>#N/A</v>
      </c>
      <c r="M7202" s="7" t="e">
        <f>VLOOKUP(J7202,'Product Details'!B7194:E7361,4,0)</f>
        <v>#N/A</v>
      </c>
      <c r="Q7202" s="8">
        <f t="shared" si="448"/>
        <v>0</v>
      </c>
      <c r="R7202" s="8">
        <f t="shared" si="449"/>
        <v>0</v>
      </c>
      <c r="T7202" s="9">
        <f t="shared" si="450"/>
        <v>0</v>
      </c>
      <c r="U7202" s="34" t="e">
        <f t="shared" si="451"/>
        <v>#DIV/0!</v>
      </c>
    </row>
    <row r="7203" spans="7:21" x14ac:dyDescent="0.25">
      <c r="G7203" s="33" t="e">
        <f>VLOOKUP(F7203,'Customer Info'!A7194:B7694,2,0)</f>
        <v>#N/A</v>
      </c>
      <c r="H7203" s="6" t="e">
        <f>VLOOKUP(F7203,'Customer Info'!A7194:C7694,3,0)</f>
        <v>#N/A</v>
      </c>
      <c r="I7203" s="6" t="e">
        <f>VLOOKUP(F7203,'Customer Info'!A7194:E7694,5,0)</f>
        <v>#N/A</v>
      </c>
      <c r="K7203" s="7" t="e">
        <f>VLOOKUP(J7203,'Product Details'!B7194:C7362,2,0)</f>
        <v>#N/A</v>
      </c>
      <c r="L7203" s="7" t="e">
        <f>VLOOKUP(J7203,'Product Details'!B7194:D7362,3,0)</f>
        <v>#N/A</v>
      </c>
      <c r="M7203" s="7" t="e">
        <f>VLOOKUP(J7203,'Product Details'!B7195:E7362,4,0)</f>
        <v>#N/A</v>
      </c>
      <c r="Q7203" s="8">
        <f t="shared" si="448"/>
        <v>0</v>
      </c>
      <c r="R7203" s="8">
        <f t="shared" si="449"/>
        <v>0</v>
      </c>
      <c r="T7203" s="9">
        <f t="shared" si="450"/>
        <v>0</v>
      </c>
      <c r="U7203" s="34" t="e">
        <f t="shared" si="451"/>
        <v>#DIV/0!</v>
      </c>
    </row>
    <row r="7204" spans="7:21" x14ac:dyDescent="0.25">
      <c r="G7204" s="33" t="e">
        <f>VLOOKUP(F7204,'Customer Info'!A7195:B7695,2,0)</f>
        <v>#N/A</v>
      </c>
      <c r="H7204" s="6" t="e">
        <f>VLOOKUP(F7204,'Customer Info'!A7195:C7695,3,0)</f>
        <v>#N/A</v>
      </c>
      <c r="I7204" s="6" t="e">
        <f>VLOOKUP(F7204,'Customer Info'!A7195:E7695,5,0)</f>
        <v>#N/A</v>
      </c>
      <c r="K7204" s="7" t="e">
        <f>VLOOKUP(J7204,'Product Details'!B7195:C7363,2,0)</f>
        <v>#N/A</v>
      </c>
      <c r="L7204" s="7" t="e">
        <f>VLOOKUP(J7204,'Product Details'!B7195:D7363,3,0)</f>
        <v>#N/A</v>
      </c>
      <c r="M7204" s="7" t="e">
        <f>VLOOKUP(J7204,'Product Details'!B7196:E7363,4,0)</f>
        <v>#N/A</v>
      </c>
      <c r="Q7204" s="8">
        <f t="shared" si="448"/>
        <v>0</v>
      </c>
      <c r="R7204" s="8">
        <f t="shared" si="449"/>
        <v>0</v>
      </c>
      <c r="T7204" s="9">
        <f t="shared" si="450"/>
        <v>0</v>
      </c>
      <c r="U7204" s="34" t="e">
        <f t="shared" si="451"/>
        <v>#DIV/0!</v>
      </c>
    </row>
    <row r="7205" spans="7:21" x14ac:dyDescent="0.25">
      <c r="G7205" s="33" t="e">
        <f>VLOOKUP(F7205,'Customer Info'!A7196:B7696,2,0)</f>
        <v>#N/A</v>
      </c>
      <c r="H7205" s="6" t="e">
        <f>VLOOKUP(F7205,'Customer Info'!A7196:C7696,3,0)</f>
        <v>#N/A</v>
      </c>
      <c r="I7205" s="6" t="e">
        <f>VLOOKUP(F7205,'Customer Info'!A7196:E7696,5,0)</f>
        <v>#N/A</v>
      </c>
      <c r="K7205" s="7" t="e">
        <f>VLOOKUP(J7205,'Product Details'!B7196:C7364,2,0)</f>
        <v>#N/A</v>
      </c>
      <c r="L7205" s="7" t="e">
        <f>VLOOKUP(J7205,'Product Details'!B7196:D7364,3,0)</f>
        <v>#N/A</v>
      </c>
      <c r="M7205" s="7" t="e">
        <f>VLOOKUP(J7205,'Product Details'!B7197:E7364,4,0)</f>
        <v>#N/A</v>
      </c>
      <c r="Q7205" s="8">
        <f t="shared" si="448"/>
        <v>0</v>
      </c>
      <c r="R7205" s="8">
        <f t="shared" si="449"/>
        <v>0</v>
      </c>
      <c r="T7205" s="9">
        <f t="shared" si="450"/>
        <v>0</v>
      </c>
      <c r="U7205" s="34" t="e">
        <f t="shared" si="451"/>
        <v>#DIV/0!</v>
      </c>
    </row>
    <row r="7206" spans="7:21" x14ac:dyDescent="0.25">
      <c r="G7206" s="33" t="e">
        <f>VLOOKUP(F7206,'Customer Info'!A7197:B7697,2,0)</f>
        <v>#N/A</v>
      </c>
      <c r="H7206" s="6" t="e">
        <f>VLOOKUP(F7206,'Customer Info'!A7197:C7697,3,0)</f>
        <v>#N/A</v>
      </c>
      <c r="I7206" s="6" t="e">
        <f>VLOOKUP(F7206,'Customer Info'!A7197:E7697,5,0)</f>
        <v>#N/A</v>
      </c>
      <c r="K7206" s="7" t="e">
        <f>VLOOKUP(J7206,'Product Details'!B7197:C7365,2,0)</f>
        <v>#N/A</v>
      </c>
      <c r="L7206" s="7" t="e">
        <f>VLOOKUP(J7206,'Product Details'!B7197:D7365,3,0)</f>
        <v>#N/A</v>
      </c>
      <c r="M7206" s="7" t="e">
        <f>VLOOKUP(J7206,'Product Details'!B7198:E7365,4,0)</f>
        <v>#N/A</v>
      </c>
      <c r="Q7206" s="8">
        <f t="shared" si="448"/>
        <v>0</v>
      </c>
      <c r="R7206" s="8">
        <f t="shared" si="449"/>
        <v>0</v>
      </c>
      <c r="T7206" s="9">
        <f t="shared" si="450"/>
        <v>0</v>
      </c>
      <c r="U7206" s="34" t="e">
        <f t="shared" si="451"/>
        <v>#DIV/0!</v>
      </c>
    </row>
    <row r="7207" spans="7:21" x14ac:dyDescent="0.25">
      <c r="G7207" s="33" t="e">
        <f>VLOOKUP(F7207,'Customer Info'!A7198:B7698,2,0)</f>
        <v>#N/A</v>
      </c>
      <c r="H7207" s="6" t="e">
        <f>VLOOKUP(F7207,'Customer Info'!A7198:C7698,3,0)</f>
        <v>#N/A</v>
      </c>
      <c r="I7207" s="6" t="e">
        <f>VLOOKUP(F7207,'Customer Info'!A7198:E7698,5,0)</f>
        <v>#N/A</v>
      </c>
      <c r="K7207" s="7" t="e">
        <f>VLOOKUP(J7207,'Product Details'!B7198:C7366,2,0)</f>
        <v>#N/A</v>
      </c>
      <c r="L7207" s="7" t="e">
        <f>VLOOKUP(J7207,'Product Details'!B7198:D7366,3,0)</f>
        <v>#N/A</v>
      </c>
      <c r="M7207" s="7" t="e">
        <f>VLOOKUP(J7207,'Product Details'!B7199:E7366,4,0)</f>
        <v>#N/A</v>
      </c>
      <c r="Q7207" s="8">
        <f t="shared" si="448"/>
        <v>0</v>
      </c>
      <c r="R7207" s="8">
        <f t="shared" si="449"/>
        <v>0</v>
      </c>
      <c r="T7207" s="9">
        <f t="shared" si="450"/>
        <v>0</v>
      </c>
      <c r="U7207" s="34" t="e">
        <f t="shared" si="451"/>
        <v>#DIV/0!</v>
      </c>
    </row>
    <row r="7208" spans="7:21" x14ac:dyDescent="0.25">
      <c r="G7208" s="33" t="e">
        <f>VLOOKUP(F7208,'Customer Info'!A7199:B7699,2,0)</f>
        <v>#N/A</v>
      </c>
      <c r="H7208" s="6" t="e">
        <f>VLOOKUP(F7208,'Customer Info'!A7199:C7699,3,0)</f>
        <v>#N/A</v>
      </c>
      <c r="I7208" s="6" t="e">
        <f>VLOOKUP(F7208,'Customer Info'!A7199:E7699,5,0)</f>
        <v>#N/A</v>
      </c>
      <c r="K7208" s="7" t="e">
        <f>VLOOKUP(J7208,'Product Details'!B7199:C7367,2,0)</f>
        <v>#N/A</v>
      </c>
      <c r="L7208" s="7" t="e">
        <f>VLOOKUP(J7208,'Product Details'!B7199:D7367,3,0)</f>
        <v>#N/A</v>
      </c>
      <c r="M7208" s="7" t="e">
        <f>VLOOKUP(J7208,'Product Details'!B7200:E7367,4,0)</f>
        <v>#N/A</v>
      </c>
      <c r="Q7208" s="8">
        <f t="shared" si="448"/>
        <v>0</v>
      </c>
      <c r="R7208" s="8">
        <f t="shared" si="449"/>
        <v>0</v>
      </c>
      <c r="T7208" s="9">
        <f t="shared" si="450"/>
        <v>0</v>
      </c>
      <c r="U7208" s="34" t="e">
        <f t="shared" si="451"/>
        <v>#DIV/0!</v>
      </c>
    </row>
    <row r="7209" spans="7:21" x14ac:dyDescent="0.25">
      <c r="G7209" s="33" t="e">
        <f>VLOOKUP(F7209,'Customer Info'!A7200:B7700,2,0)</f>
        <v>#N/A</v>
      </c>
      <c r="H7209" s="6" t="e">
        <f>VLOOKUP(F7209,'Customer Info'!A7200:C7700,3,0)</f>
        <v>#N/A</v>
      </c>
      <c r="I7209" s="6" t="e">
        <f>VLOOKUP(F7209,'Customer Info'!A7200:E7700,5,0)</f>
        <v>#N/A</v>
      </c>
      <c r="K7209" s="7" t="e">
        <f>VLOOKUP(J7209,'Product Details'!B7200:C7368,2,0)</f>
        <v>#N/A</v>
      </c>
      <c r="L7209" s="7" t="e">
        <f>VLOOKUP(J7209,'Product Details'!B7200:D7368,3,0)</f>
        <v>#N/A</v>
      </c>
      <c r="M7209" s="7" t="e">
        <f>VLOOKUP(J7209,'Product Details'!B7201:E7368,4,0)</f>
        <v>#N/A</v>
      </c>
      <c r="Q7209" s="8">
        <f t="shared" si="448"/>
        <v>0</v>
      </c>
      <c r="R7209" s="8">
        <f t="shared" si="449"/>
        <v>0</v>
      </c>
      <c r="T7209" s="9">
        <f t="shared" si="450"/>
        <v>0</v>
      </c>
      <c r="U7209" s="34" t="e">
        <f t="shared" si="451"/>
        <v>#DIV/0!</v>
      </c>
    </row>
    <row r="7210" spans="7:21" x14ac:dyDescent="0.25">
      <c r="G7210" s="33" t="e">
        <f>VLOOKUP(F7210,'Customer Info'!A7201:B7701,2,0)</f>
        <v>#N/A</v>
      </c>
      <c r="H7210" s="6" t="e">
        <f>VLOOKUP(F7210,'Customer Info'!A7201:C7701,3,0)</f>
        <v>#N/A</v>
      </c>
      <c r="I7210" s="6" t="e">
        <f>VLOOKUP(F7210,'Customer Info'!A7201:E7701,5,0)</f>
        <v>#N/A</v>
      </c>
      <c r="K7210" s="7" t="e">
        <f>VLOOKUP(J7210,'Product Details'!B7201:C7369,2,0)</f>
        <v>#N/A</v>
      </c>
      <c r="L7210" s="7" t="e">
        <f>VLOOKUP(J7210,'Product Details'!B7201:D7369,3,0)</f>
        <v>#N/A</v>
      </c>
      <c r="M7210" s="7" t="e">
        <f>VLOOKUP(J7210,'Product Details'!B7202:E7369,4,0)</f>
        <v>#N/A</v>
      </c>
      <c r="Q7210" s="8">
        <f t="shared" si="448"/>
        <v>0</v>
      </c>
      <c r="R7210" s="8">
        <f t="shared" si="449"/>
        <v>0</v>
      </c>
      <c r="T7210" s="9">
        <f t="shared" si="450"/>
        <v>0</v>
      </c>
      <c r="U7210" s="34" t="e">
        <f t="shared" si="451"/>
        <v>#DIV/0!</v>
      </c>
    </row>
    <row r="7211" spans="7:21" x14ac:dyDescent="0.25">
      <c r="G7211" s="33" t="e">
        <f>VLOOKUP(F7211,'Customer Info'!A7202:B7702,2,0)</f>
        <v>#N/A</v>
      </c>
      <c r="H7211" s="6" t="e">
        <f>VLOOKUP(F7211,'Customer Info'!A7202:C7702,3,0)</f>
        <v>#N/A</v>
      </c>
      <c r="I7211" s="6" t="e">
        <f>VLOOKUP(F7211,'Customer Info'!A7202:E7702,5,0)</f>
        <v>#N/A</v>
      </c>
      <c r="K7211" s="7" t="e">
        <f>VLOOKUP(J7211,'Product Details'!B7202:C7370,2,0)</f>
        <v>#N/A</v>
      </c>
      <c r="L7211" s="7" t="e">
        <f>VLOOKUP(J7211,'Product Details'!B7202:D7370,3,0)</f>
        <v>#N/A</v>
      </c>
      <c r="M7211" s="7" t="e">
        <f>VLOOKUP(J7211,'Product Details'!B7203:E7370,4,0)</f>
        <v>#N/A</v>
      </c>
      <c r="Q7211" s="8">
        <f t="shared" si="448"/>
        <v>0</v>
      </c>
      <c r="R7211" s="8">
        <f t="shared" si="449"/>
        <v>0</v>
      </c>
      <c r="T7211" s="9">
        <f t="shared" si="450"/>
        <v>0</v>
      </c>
      <c r="U7211" s="34" t="e">
        <f t="shared" si="451"/>
        <v>#DIV/0!</v>
      </c>
    </row>
    <row r="7212" spans="7:21" x14ac:dyDescent="0.25">
      <c r="G7212" s="33" t="e">
        <f>VLOOKUP(F7212,'Customer Info'!A7203:B7703,2,0)</f>
        <v>#N/A</v>
      </c>
      <c r="H7212" s="6" t="e">
        <f>VLOOKUP(F7212,'Customer Info'!A7203:C7703,3,0)</f>
        <v>#N/A</v>
      </c>
      <c r="I7212" s="6" t="e">
        <f>VLOOKUP(F7212,'Customer Info'!A7203:E7703,5,0)</f>
        <v>#N/A</v>
      </c>
      <c r="K7212" s="7" t="e">
        <f>VLOOKUP(J7212,'Product Details'!B7203:C7371,2,0)</f>
        <v>#N/A</v>
      </c>
      <c r="L7212" s="7" t="e">
        <f>VLOOKUP(J7212,'Product Details'!B7203:D7371,3,0)</f>
        <v>#N/A</v>
      </c>
      <c r="M7212" s="7" t="e">
        <f>VLOOKUP(J7212,'Product Details'!B7204:E7371,4,0)</f>
        <v>#N/A</v>
      </c>
      <c r="Q7212" s="8">
        <f t="shared" si="448"/>
        <v>0</v>
      </c>
      <c r="R7212" s="8">
        <f t="shared" si="449"/>
        <v>0</v>
      </c>
      <c r="T7212" s="9">
        <f t="shared" si="450"/>
        <v>0</v>
      </c>
      <c r="U7212" s="34" t="e">
        <f t="shared" si="451"/>
        <v>#DIV/0!</v>
      </c>
    </row>
    <row r="7213" spans="7:21" x14ac:dyDescent="0.25">
      <c r="G7213" s="33" t="e">
        <f>VLOOKUP(F7213,'Customer Info'!A7204:B7704,2,0)</f>
        <v>#N/A</v>
      </c>
      <c r="H7213" s="6" t="e">
        <f>VLOOKUP(F7213,'Customer Info'!A7204:C7704,3,0)</f>
        <v>#N/A</v>
      </c>
      <c r="I7213" s="6" t="e">
        <f>VLOOKUP(F7213,'Customer Info'!A7204:E7704,5,0)</f>
        <v>#N/A</v>
      </c>
      <c r="K7213" s="7" t="e">
        <f>VLOOKUP(J7213,'Product Details'!B7204:C7372,2,0)</f>
        <v>#N/A</v>
      </c>
      <c r="L7213" s="7" t="e">
        <f>VLOOKUP(J7213,'Product Details'!B7204:D7372,3,0)</f>
        <v>#N/A</v>
      </c>
      <c r="M7213" s="7" t="e">
        <f>VLOOKUP(J7213,'Product Details'!B7205:E7372,4,0)</f>
        <v>#N/A</v>
      </c>
      <c r="Q7213" s="8">
        <f t="shared" si="448"/>
        <v>0</v>
      </c>
      <c r="R7213" s="8">
        <f t="shared" si="449"/>
        <v>0</v>
      </c>
      <c r="T7213" s="9">
        <f t="shared" si="450"/>
        <v>0</v>
      </c>
      <c r="U7213" s="34" t="e">
        <f t="shared" si="451"/>
        <v>#DIV/0!</v>
      </c>
    </row>
    <row r="7214" spans="7:21" x14ac:dyDescent="0.25">
      <c r="G7214" s="33" t="e">
        <f>VLOOKUP(F7214,'Customer Info'!A7205:B7705,2,0)</f>
        <v>#N/A</v>
      </c>
      <c r="H7214" s="6" t="e">
        <f>VLOOKUP(F7214,'Customer Info'!A7205:C7705,3,0)</f>
        <v>#N/A</v>
      </c>
      <c r="I7214" s="6" t="e">
        <f>VLOOKUP(F7214,'Customer Info'!A7205:E7705,5,0)</f>
        <v>#N/A</v>
      </c>
      <c r="K7214" s="7" t="e">
        <f>VLOOKUP(J7214,'Product Details'!B7205:C7373,2,0)</f>
        <v>#N/A</v>
      </c>
      <c r="L7214" s="7" t="e">
        <f>VLOOKUP(J7214,'Product Details'!B7205:D7373,3,0)</f>
        <v>#N/A</v>
      </c>
      <c r="M7214" s="7" t="e">
        <f>VLOOKUP(J7214,'Product Details'!B7206:E7373,4,0)</f>
        <v>#N/A</v>
      </c>
      <c r="Q7214" s="8">
        <f t="shared" si="448"/>
        <v>0</v>
      </c>
      <c r="R7214" s="8">
        <f t="shared" si="449"/>
        <v>0</v>
      </c>
      <c r="T7214" s="9">
        <f t="shared" si="450"/>
        <v>0</v>
      </c>
      <c r="U7214" s="34" t="e">
        <f t="shared" si="451"/>
        <v>#DIV/0!</v>
      </c>
    </row>
    <row r="7215" spans="7:21" x14ac:dyDescent="0.25">
      <c r="G7215" s="33" t="e">
        <f>VLOOKUP(F7215,'Customer Info'!A7206:B7706,2,0)</f>
        <v>#N/A</v>
      </c>
      <c r="H7215" s="6" t="e">
        <f>VLOOKUP(F7215,'Customer Info'!A7206:C7706,3,0)</f>
        <v>#N/A</v>
      </c>
      <c r="I7215" s="6" t="e">
        <f>VLOOKUP(F7215,'Customer Info'!A7206:E7706,5,0)</f>
        <v>#N/A</v>
      </c>
      <c r="K7215" s="7" t="e">
        <f>VLOOKUP(J7215,'Product Details'!B7206:C7374,2,0)</f>
        <v>#N/A</v>
      </c>
      <c r="L7215" s="7" t="e">
        <f>VLOOKUP(J7215,'Product Details'!B7206:D7374,3,0)</f>
        <v>#N/A</v>
      </c>
      <c r="M7215" s="7" t="e">
        <f>VLOOKUP(J7215,'Product Details'!B7207:E7374,4,0)</f>
        <v>#N/A</v>
      </c>
      <c r="Q7215" s="8">
        <f t="shared" si="448"/>
        <v>0</v>
      </c>
      <c r="R7215" s="8">
        <f t="shared" si="449"/>
        <v>0</v>
      </c>
      <c r="T7215" s="9">
        <f t="shared" si="450"/>
        <v>0</v>
      </c>
      <c r="U7215" s="34" t="e">
        <f t="shared" si="451"/>
        <v>#DIV/0!</v>
      </c>
    </row>
    <row r="7216" spans="7:21" x14ac:dyDescent="0.25">
      <c r="G7216" s="33" t="e">
        <f>VLOOKUP(F7216,'Customer Info'!A7207:B7707,2,0)</f>
        <v>#N/A</v>
      </c>
      <c r="H7216" s="6" t="e">
        <f>VLOOKUP(F7216,'Customer Info'!A7207:C7707,3,0)</f>
        <v>#N/A</v>
      </c>
      <c r="I7216" s="6" t="e">
        <f>VLOOKUP(F7216,'Customer Info'!A7207:E7707,5,0)</f>
        <v>#N/A</v>
      </c>
      <c r="K7216" s="7" t="e">
        <f>VLOOKUP(J7216,'Product Details'!B7207:C7375,2,0)</f>
        <v>#N/A</v>
      </c>
      <c r="L7216" s="7" t="e">
        <f>VLOOKUP(J7216,'Product Details'!B7207:D7375,3,0)</f>
        <v>#N/A</v>
      </c>
      <c r="M7216" s="7" t="e">
        <f>VLOOKUP(J7216,'Product Details'!B7208:E7375,4,0)</f>
        <v>#N/A</v>
      </c>
      <c r="Q7216" s="8">
        <f t="shared" si="448"/>
        <v>0</v>
      </c>
      <c r="R7216" s="8">
        <f t="shared" si="449"/>
        <v>0</v>
      </c>
      <c r="T7216" s="9">
        <f t="shared" si="450"/>
        <v>0</v>
      </c>
      <c r="U7216" s="34" t="e">
        <f t="shared" si="451"/>
        <v>#DIV/0!</v>
      </c>
    </row>
    <row r="7217" spans="7:21" x14ac:dyDescent="0.25">
      <c r="G7217" s="33" t="e">
        <f>VLOOKUP(F7217,'Customer Info'!A7208:B7708,2,0)</f>
        <v>#N/A</v>
      </c>
      <c r="H7217" s="6" t="e">
        <f>VLOOKUP(F7217,'Customer Info'!A7208:C7708,3,0)</f>
        <v>#N/A</v>
      </c>
      <c r="I7217" s="6" t="e">
        <f>VLOOKUP(F7217,'Customer Info'!A7208:E7708,5,0)</f>
        <v>#N/A</v>
      </c>
      <c r="K7217" s="7" t="e">
        <f>VLOOKUP(J7217,'Product Details'!B7208:C7376,2,0)</f>
        <v>#N/A</v>
      </c>
      <c r="L7217" s="7" t="e">
        <f>VLOOKUP(J7217,'Product Details'!B7208:D7376,3,0)</f>
        <v>#N/A</v>
      </c>
      <c r="M7217" s="7" t="e">
        <f>VLOOKUP(J7217,'Product Details'!B7209:E7376,4,0)</f>
        <v>#N/A</v>
      </c>
      <c r="Q7217" s="8">
        <f t="shared" si="448"/>
        <v>0</v>
      </c>
      <c r="R7217" s="8">
        <f t="shared" si="449"/>
        <v>0</v>
      </c>
      <c r="T7217" s="9">
        <f t="shared" si="450"/>
        <v>0</v>
      </c>
      <c r="U7217" s="34" t="e">
        <f t="shared" si="451"/>
        <v>#DIV/0!</v>
      </c>
    </row>
    <row r="7218" spans="7:21" x14ac:dyDescent="0.25">
      <c r="G7218" s="33" t="e">
        <f>VLOOKUP(F7218,'Customer Info'!A7209:B7709,2,0)</f>
        <v>#N/A</v>
      </c>
      <c r="H7218" s="6" t="e">
        <f>VLOOKUP(F7218,'Customer Info'!A7209:C7709,3,0)</f>
        <v>#N/A</v>
      </c>
      <c r="I7218" s="6" t="e">
        <f>VLOOKUP(F7218,'Customer Info'!A7209:E7709,5,0)</f>
        <v>#N/A</v>
      </c>
      <c r="K7218" s="7" t="e">
        <f>VLOOKUP(J7218,'Product Details'!B7209:C7377,2,0)</f>
        <v>#N/A</v>
      </c>
      <c r="L7218" s="7" t="e">
        <f>VLOOKUP(J7218,'Product Details'!B7209:D7377,3,0)</f>
        <v>#N/A</v>
      </c>
      <c r="M7218" s="7" t="e">
        <f>VLOOKUP(J7218,'Product Details'!B7210:E7377,4,0)</f>
        <v>#N/A</v>
      </c>
      <c r="Q7218" s="8">
        <f t="shared" si="448"/>
        <v>0</v>
      </c>
      <c r="R7218" s="8">
        <f t="shared" si="449"/>
        <v>0</v>
      </c>
      <c r="T7218" s="9">
        <f t="shared" si="450"/>
        <v>0</v>
      </c>
      <c r="U7218" s="34" t="e">
        <f t="shared" si="451"/>
        <v>#DIV/0!</v>
      </c>
    </row>
    <row r="7219" spans="7:21" x14ac:dyDescent="0.25">
      <c r="G7219" s="33" t="e">
        <f>VLOOKUP(F7219,'Customer Info'!A7210:B7710,2,0)</f>
        <v>#N/A</v>
      </c>
      <c r="H7219" s="6" t="e">
        <f>VLOOKUP(F7219,'Customer Info'!A7210:C7710,3,0)</f>
        <v>#N/A</v>
      </c>
      <c r="I7219" s="6" t="e">
        <f>VLOOKUP(F7219,'Customer Info'!A7210:E7710,5,0)</f>
        <v>#N/A</v>
      </c>
      <c r="K7219" s="7" t="e">
        <f>VLOOKUP(J7219,'Product Details'!B7210:C7378,2,0)</f>
        <v>#N/A</v>
      </c>
      <c r="L7219" s="7" t="e">
        <f>VLOOKUP(J7219,'Product Details'!B7210:D7378,3,0)</f>
        <v>#N/A</v>
      </c>
      <c r="M7219" s="7" t="e">
        <f>VLOOKUP(J7219,'Product Details'!B7211:E7378,4,0)</f>
        <v>#N/A</v>
      </c>
      <c r="Q7219" s="8">
        <f t="shared" si="448"/>
        <v>0</v>
      </c>
      <c r="R7219" s="8">
        <f t="shared" si="449"/>
        <v>0</v>
      </c>
      <c r="T7219" s="9">
        <f t="shared" si="450"/>
        <v>0</v>
      </c>
      <c r="U7219" s="34" t="e">
        <f t="shared" si="451"/>
        <v>#DIV/0!</v>
      </c>
    </row>
    <row r="7220" spans="7:21" x14ac:dyDescent="0.25">
      <c r="G7220" s="33" t="e">
        <f>VLOOKUP(F7220,'Customer Info'!A7211:B7711,2,0)</f>
        <v>#N/A</v>
      </c>
      <c r="H7220" s="6" t="e">
        <f>VLOOKUP(F7220,'Customer Info'!A7211:C7711,3,0)</f>
        <v>#N/A</v>
      </c>
      <c r="I7220" s="6" t="e">
        <f>VLOOKUP(F7220,'Customer Info'!A7211:E7711,5,0)</f>
        <v>#N/A</v>
      </c>
      <c r="K7220" s="7" t="e">
        <f>VLOOKUP(J7220,'Product Details'!B7211:C7379,2,0)</f>
        <v>#N/A</v>
      </c>
      <c r="L7220" s="7" t="e">
        <f>VLOOKUP(J7220,'Product Details'!B7211:D7379,3,0)</f>
        <v>#N/A</v>
      </c>
      <c r="M7220" s="7" t="e">
        <f>VLOOKUP(J7220,'Product Details'!B7212:E7379,4,0)</f>
        <v>#N/A</v>
      </c>
      <c r="Q7220" s="8">
        <f t="shared" si="448"/>
        <v>0</v>
      </c>
      <c r="R7220" s="8">
        <f t="shared" si="449"/>
        <v>0</v>
      </c>
      <c r="T7220" s="9">
        <f t="shared" si="450"/>
        <v>0</v>
      </c>
      <c r="U7220" s="34" t="e">
        <f t="shared" si="451"/>
        <v>#DIV/0!</v>
      </c>
    </row>
    <row r="7221" spans="7:21" x14ac:dyDescent="0.25">
      <c r="G7221" s="33" t="e">
        <f>VLOOKUP(F7221,'Customer Info'!A7212:B7712,2,0)</f>
        <v>#N/A</v>
      </c>
      <c r="H7221" s="6" t="e">
        <f>VLOOKUP(F7221,'Customer Info'!A7212:C7712,3,0)</f>
        <v>#N/A</v>
      </c>
      <c r="I7221" s="6" t="e">
        <f>VLOOKUP(F7221,'Customer Info'!A7212:E7712,5,0)</f>
        <v>#N/A</v>
      </c>
      <c r="K7221" s="7" t="e">
        <f>VLOOKUP(J7221,'Product Details'!B7212:C7380,2,0)</f>
        <v>#N/A</v>
      </c>
      <c r="L7221" s="7" t="e">
        <f>VLOOKUP(J7221,'Product Details'!B7212:D7380,3,0)</f>
        <v>#N/A</v>
      </c>
      <c r="M7221" s="7" t="e">
        <f>VLOOKUP(J7221,'Product Details'!B7213:E7380,4,0)</f>
        <v>#N/A</v>
      </c>
      <c r="Q7221" s="8">
        <f t="shared" si="448"/>
        <v>0</v>
      </c>
      <c r="R7221" s="8">
        <f t="shared" si="449"/>
        <v>0</v>
      </c>
      <c r="T7221" s="9">
        <f t="shared" si="450"/>
        <v>0</v>
      </c>
      <c r="U7221" s="34" t="e">
        <f t="shared" si="451"/>
        <v>#DIV/0!</v>
      </c>
    </row>
    <row r="7222" spans="7:21" x14ac:dyDescent="0.25">
      <c r="G7222" s="33" t="e">
        <f>VLOOKUP(F7222,'Customer Info'!A7213:B7713,2,0)</f>
        <v>#N/A</v>
      </c>
      <c r="H7222" s="6" t="e">
        <f>VLOOKUP(F7222,'Customer Info'!A7213:C7713,3,0)</f>
        <v>#N/A</v>
      </c>
      <c r="I7222" s="6" t="e">
        <f>VLOOKUP(F7222,'Customer Info'!A7213:E7713,5,0)</f>
        <v>#N/A</v>
      </c>
      <c r="K7222" s="7" t="e">
        <f>VLOOKUP(J7222,'Product Details'!B7213:C7381,2,0)</f>
        <v>#N/A</v>
      </c>
      <c r="L7222" s="7" t="e">
        <f>VLOOKUP(J7222,'Product Details'!B7213:D7381,3,0)</f>
        <v>#N/A</v>
      </c>
      <c r="M7222" s="7" t="e">
        <f>VLOOKUP(J7222,'Product Details'!B7214:E7381,4,0)</f>
        <v>#N/A</v>
      </c>
      <c r="Q7222" s="8">
        <f t="shared" si="448"/>
        <v>0</v>
      </c>
      <c r="R7222" s="8">
        <f t="shared" si="449"/>
        <v>0</v>
      </c>
      <c r="T7222" s="9">
        <f t="shared" si="450"/>
        <v>0</v>
      </c>
      <c r="U7222" s="34" t="e">
        <f t="shared" si="451"/>
        <v>#DIV/0!</v>
      </c>
    </row>
    <row r="7223" spans="7:21" x14ac:dyDescent="0.25">
      <c r="G7223" s="33" t="e">
        <f>VLOOKUP(F7223,'Customer Info'!A7214:B7714,2,0)</f>
        <v>#N/A</v>
      </c>
      <c r="H7223" s="6" t="e">
        <f>VLOOKUP(F7223,'Customer Info'!A7214:C7714,3,0)</f>
        <v>#N/A</v>
      </c>
      <c r="I7223" s="6" t="e">
        <f>VLOOKUP(F7223,'Customer Info'!A7214:E7714,5,0)</f>
        <v>#N/A</v>
      </c>
      <c r="K7223" s="7" t="e">
        <f>VLOOKUP(J7223,'Product Details'!B7214:C7382,2,0)</f>
        <v>#N/A</v>
      </c>
      <c r="L7223" s="7" t="e">
        <f>VLOOKUP(J7223,'Product Details'!B7214:D7382,3,0)</f>
        <v>#N/A</v>
      </c>
      <c r="M7223" s="7" t="e">
        <f>VLOOKUP(J7223,'Product Details'!B7215:E7382,4,0)</f>
        <v>#N/A</v>
      </c>
      <c r="Q7223" s="8">
        <f t="shared" si="448"/>
        <v>0</v>
      </c>
      <c r="R7223" s="8">
        <f t="shared" si="449"/>
        <v>0</v>
      </c>
      <c r="T7223" s="9">
        <f t="shared" si="450"/>
        <v>0</v>
      </c>
      <c r="U7223" s="34" t="e">
        <f t="shared" si="451"/>
        <v>#DIV/0!</v>
      </c>
    </row>
    <row r="7224" spans="7:21" x14ac:dyDescent="0.25">
      <c r="G7224" s="33" t="e">
        <f>VLOOKUP(F7224,'Customer Info'!A7215:B7715,2,0)</f>
        <v>#N/A</v>
      </c>
      <c r="H7224" s="6" t="e">
        <f>VLOOKUP(F7224,'Customer Info'!A7215:C7715,3,0)</f>
        <v>#N/A</v>
      </c>
      <c r="I7224" s="6" t="e">
        <f>VLOOKUP(F7224,'Customer Info'!A7215:E7715,5,0)</f>
        <v>#N/A</v>
      </c>
      <c r="K7224" s="7" t="e">
        <f>VLOOKUP(J7224,'Product Details'!B7215:C7383,2,0)</f>
        <v>#N/A</v>
      </c>
      <c r="L7224" s="7" t="e">
        <f>VLOOKUP(J7224,'Product Details'!B7215:D7383,3,0)</f>
        <v>#N/A</v>
      </c>
      <c r="M7224" s="7" t="e">
        <f>VLOOKUP(J7224,'Product Details'!B7216:E7383,4,0)</f>
        <v>#N/A</v>
      </c>
      <c r="Q7224" s="8">
        <f t="shared" si="448"/>
        <v>0</v>
      </c>
      <c r="R7224" s="8">
        <f t="shared" si="449"/>
        <v>0</v>
      </c>
      <c r="T7224" s="9">
        <f t="shared" si="450"/>
        <v>0</v>
      </c>
      <c r="U7224" s="34" t="e">
        <f t="shared" si="451"/>
        <v>#DIV/0!</v>
      </c>
    </row>
    <row r="7225" spans="7:21" x14ac:dyDescent="0.25">
      <c r="G7225" s="33" t="e">
        <f>VLOOKUP(F7225,'Customer Info'!A7216:B7716,2,0)</f>
        <v>#N/A</v>
      </c>
      <c r="H7225" s="6" t="e">
        <f>VLOOKUP(F7225,'Customer Info'!A7216:C7716,3,0)</f>
        <v>#N/A</v>
      </c>
      <c r="I7225" s="6" t="e">
        <f>VLOOKUP(F7225,'Customer Info'!A7216:E7716,5,0)</f>
        <v>#N/A</v>
      </c>
      <c r="K7225" s="7" t="e">
        <f>VLOOKUP(J7225,'Product Details'!B7216:C7384,2,0)</f>
        <v>#N/A</v>
      </c>
      <c r="L7225" s="7" t="e">
        <f>VLOOKUP(J7225,'Product Details'!B7216:D7384,3,0)</f>
        <v>#N/A</v>
      </c>
      <c r="M7225" s="7" t="e">
        <f>VLOOKUP(J7225,'Product Details'!B7217:E7384,4,0)</f>
        <v>#N/A</v>
      </c>
      <c r="Q7225" s="8">
        <f t="shared" si="448"/>
        <v>0</v>
      </c>
      <c r="R7225" s="8">
        <f t="shared" si="449"/>
        <v>0</v>
      </c>
      <c r="T7225" s="9">
        <f t="shared" si="450"/>
        <v>0</v>
      </c>
      <c r="U7225" s="34" t="e">
        <f t="shared" si="451"/>
        <v>#DIV/0!</v>
      </c>
    </row>
    <row r="7226" spans="7:21" x14ac:dyDescent="0.25">
      <c r="G7226" s="33" t="e">
        <f>VLOOKUP(F7226,'Customer Info'!A7217:B7717,2,0)</f>
        <v>#N/A</v>
      </c>
      <c r="H7226" s="6" t="e">
        <f>VLOOKUP(F7226,'Customer Info'!A7217:C7717,3,0)</f>
        <v>#N/A</v>
      </c>
      <c r="I7226" s="6" t="e">
        <f>VLOOKUP(F7226,'Customer Info'!A7217:E7717,5,0)</f>
        <v>#N/A</v>
      </c>
      <c r="K7226" s="7" t="e">
        <f>VLOOKUP(J7226,'Product Details'!B7217:C7385,2,0)</f>
        <v>#N/A</v>
      </c>
      <c r="L7226" s="7" t="e">
        <f>VLOOKUP(J7226,'Product Details'!B7217:D7385,3,0)</f>
        <v>#N/A</v>
      </c>
      <c r="M7226" s="7" t="e">
        <f>VLOOKUP(J7226,'Product Details'!B7218:E7385,4,0)</f>
        <v>#N/A</v>
      </c>
      <c r="Q7226" s="8">
        <f t="shared" si="448"/>
        <v>0</v>
      </c>
      <c r="R7226" s="8">
        <f t="shared" si="449"/>
        <v>0</v>
      </c>
      <c r="T7226" s="9">
        <f t="shared" si="450"/>
        <v>0</v>
      </c>
      <c r="U7226" s="34" t="e">
        <f t="shared" si="451"/>
        <v>#DIV/0!</v>
      </c>
    </row>
    <row r="7227" spans="7:21" x14ac:dyDescent="0.25">
      <c r="G7227" s="33" t="e">
        <f>VLOOKUP(F7227,'Customer Info'!A7218:B7718,2,0)</f>
        <v>#N/A</v>
      </c>
      <c r="H7227" s="6" t="e">
        <f>VLOOKUP(F7227,'Customer Info'!A7218:C7718,3,0)</f>
        <v>#N/A</v>
      </c>
      <c r="I7227" s="6" t="e">
        <f>VLOOKUP(F7227,'Customer Info'!A7218:E7718,5,0)</f>
        <v>#N/A</v>
      </c>
      <c r="K7227" s="7" t="e">
        <f>VLOOKUP(J7227,'Product Details'!B7218:C7386,2,0)</f>
        <v>#N/A</v>
      </c>
      <c r="L7227" s="7" t="e">
        <f>VLOOKUP(J7227,'Product Details'!B7218:D7386,3,0)</f>
        <v>#N/A</v>
      </c>
      <c r="M7227" s="7" t="e">
        <f>VLOOKUP(J7227,'Product Details'!B7219:E7386,4,0)</f>
        <v>#N/A</v>
      </c>
      <c r="Q7227" s="8">
        <f t="shared" si="448"/>
        <v>0</v>
      </c>
      <c r="R7227" s="8">
        <f t="shared" si="449"/>
        <v>0</v>
      </c>
      <c r="T7227" s="9">
        <f t="shared" si="450"/>
        <v>0</v>
      </c>
      <c r="U7227" s="34" t="e">
        <f t="shared" si="451"/>
        <v>#DIV/0!</v>
      </c>
    </row>
    <row r="7228" spans="7:21" x14ac:dyDescent="0.25">
      <c r="G7228" s="33" t="e">
        <f>VLOOKUP(F7228,'Customer Info'!A7219:B7719,2,0)</f>
        <v>#N/A</v>
      </c>
      <c r="H7228" s="6" t="e">
        <f>VLOOKUP(F7228,'Customer Info'!A7219:C7719,3,0)</f>
        <v>#N/A</v>
      </c>
      <c r="I7228" s="6" t="e">
        <f>VLOOKUP(F7228,'Customer Info'!A7219:E7719,5,0)</f>
        <v>#N/A</v>
      </c>
      <c r="K7228" s="7" t="e">
        <f>VLOOKUP(J7228,'Product Details'!B7219:C7387,2,0)</f>
        <v>#N/A</v>
      </c>
      <c r="L7228" s="7" t="e">
        <f>VLOOKUP(J7228,'Product Details'!B7219:D7387,3,0)</f>
        <v>#N/A</v>
      </c>
      <c r="M7228" s="7" t="e">
        <f>VLOOKUP(J7228,'Product Details'!B7220:E7387,4,0)</f>
        <v>#N/A</v>
      </c>
      <c r="Q7228" s="8">
        <f t="shared" si="448"/>
        <v>0</v>
      </c>
      <c r="R7228" s="8">
        <f t="shared" si="449"/>
        <v>0</v>
      </c>
      <c r="T7228" s="9">
        <f t="shared" si="450"/>
        <v>0</v>
      </c>
      <c r="U7228" s="34" t="e">
        <f t="shared" si="451"/>
        <v>#DIV/0!</v>
      </c>
    </row>
    <row r="7229" spans="7:21" x14ac:dyDescent="0.25">
      <c r="G7229" s="33" t="e">
        <f>VLOOKUP(F7229,'Customer Info'!A7220:B7720,2,0)</f>
        <v>#N/A</v>
      </c>
      <c r="H7229" s="6" t="e">
        <f>VLOOKUP(F7229,'Customer Info'!A7220:C7720,3,0)</f>
        <v>#N/A</v>
      </c>
      <c r="I7229" s="6" t="e">
        <f>VLOOKUP(F7229,'Customer Info'!A7220:E7720,5,0)</f>
        <v>#N/A</v>
      </c>
      <c r="K7229" s="7" t="e">
        <f>VLOOKUP(J7229,'Product Details'!B7220:C7388,2,0)</f>
        <v>#N/A</v>
      </c>
      <c r="L7229" s="7" t="e">
        <f>VLOOKUP(J7229,'Product Details'!B7220:D7388,3,0)</f>
        <v>#N/A</v>
      </c>
      <c r="M7229" s="7" t="e">
        <f>VLOOKUP(J7229,'Product Details'!B7221:E7388,4,0)</f>
        <v>#N/A</v>
      </c>
      <c r="Q7229" s="8">
        <f t="shared" si="448"/>
        <v>0</v>
      </c>
      <c r="R7229" s="8">
        <f t="shared" si="449"/>
        <v>0</v>
      </c>
      <c r="T7229" s="9">
        <f t="shared" si="450"/>
        <v>0</v>
      </c>
      <c r="U7229" s="34" t="e">
        <f t="shared" si="451"/>
        <v>#DIV/0!</v>
      </c>
    </row>
    <row r="7230" spans="7:21" x14ac:dyDescent="0.25">
      <c r="G7230" s="33" t="e">
        <f>VLOOKUP(F7230,'Customer Info'!A7221:B7721,2,0)</f>
        <v>#N/A</v>
      </c>
      <c r="H7230" s="6" t="e">
        <f>VLOOKUP(F7230,'Customer Info'!A7221:C7721,3,0)</f>
        <v>#N/A</v>
      </c>
      <c r="I7230" s="6" t="e">
        <f>VLOOKUP(F7230,'Customer Info'!A7221:E7721,5,0)</f>
        <v>#N/A</v>
      </c>
      <c r="K7230" s="7" t="e">
        <f>VLOOKUP(J7230,'Product Details'!B7221:C7389,2,0)</f>
        <v>#N/A</v>
      </c>
      <c r="L7230" s="7" t="e">
        <f>VLOOKUP(J7230,'Product Details'!B7221:D7389,3,0)</f>
        <v>#N/A</v>
      </c>
      <c r="M7230" s="7" t="e">
        <f>VLOOKUP(J7230,'Product Details'!B7222:E7389,4,0)</f>
        <v>#N/A</v>
      </c>
      <c r="Q7230" s="8">
        <f t="shared" si="448"/>
        <v>0</v>
      </c>
      <c r="R7230" s="8">
        <f t="shared" si="449"/>
        <v>0</v>
      </c>
      <c r="T7230" s="9">
        <f t="shared" si="450"/>
        <v>0</v>
      </c>
      <c r="U7230" s="34" t="e">
        <f t="shared" si="451"/>
        <v>#DIV/0!</v>
      </c>
    </row>
    <row r="7231" spans="7:21" x14ac:dyDescent="0.25">
      <c r="G7231" s="33" t="e">
        <f>VLOOKUP(F7231,'Customer Info'!A7222:B7722,2,0)</f>
        <v>#N/A</v>
      </c>
      <c r="H7231" s="6" t="e">
        <f>VLOOKUP(F7231,'Customer Info'!A7222:C7722,3,0)</f>
        <v>#N/A</v>
      </c>
      <c r="I7231" s="6" t="e">
        <f>VLOOKUP(F7231,'Customer Info'!A7222:E7722,5,0)</f>
        <v>#N/A</v>
      </c>
      <c r="K7231" s="7" t="e">
        <f>VLOOKUP(J7231,'Product Details'!B7222:C7390,2,0)</f>
        <v>#N/A</v>
      </c>
      <c r="L7231" s="7" t="e">
        <f>VLOOKUP(J7231,'Product Details'!B7222:D7390,3,0)</f>
        <v>#N/A</v>
      </c>
      <c r="M7231" s="7" t="e">
        <f>VLOOKUP(J7231,'Product Details'!B7223:E7390,4,0)</f>
        <v>#N/A</v>
      </c>
      <c r="Q7231" s="8">
        <f t="shared" si="448"/>
        <v>0</v>
      </c>
      <c r="R7231" s="8">
        <f t="shared" si="449"/>
        <v>0</v>
      </c>
      <c r="T7231" s="9">
        <f t="shared" si="450"/>
        <v>0</v>
      </c>
      <c r="U7231" s="34" t="e">
        <f t="shared" si="451"/>
        <v>#DIV/0!</v>
      </c>
    </row>
    <row r="7232" spans="7:21" x14ac:dyDescent="0.25">
      <c r="G7232" s="33" t="e">
        <f>VLOOKUP(F7232,'Customer Info'!A7223:B7723,2,0)</f>
        <v>#N/A</v>
      </c>
      <c r="H7232" s="6" t="e">
        <f>VLOOKUP(F7232,'Customer Info'!A7223:C7723,3,0)</f>
        <v>#N/A</v>
      </c>
      <c r="I7232" s="6" t="e">
        <f>VLOOKUP(F7232,'Customer Info'!A7223:E7723,5,0)</f>
        <v>#N/A</v>
      </c>
      <c r="K7232" s="7" t="e">
        <f>VLOOKUP(J7232,'Product Details'!B7223:C7391,2,0)</f>
        <v>#N/A</v>
      </c>
      <c r="L7232" s="7" t="e">
        <f>VLOOKUP(J7232,'Product Details'!B7223:D7391,3,0)</f>
        <v>#N/A</v>
      </c>
      <c r="M7232" s="7" t="e">
        <f>VLOOKUP(J7232,'Product Details'!B7224:E7391,4,0)</f>
        <v>#N/A</v>
      </c>
      <c r="Q7232" s="8">
        <f t="shared" si="448"/>
        <v>0</v>
      </c>
      <c r="R7232" s="8">
        <f t="shared" si="449"/>
        <v>0</v>
      </c>
      <c r="T7232" s="9">
        <f t="shared" si="450"/>
        <v>0</v>
      </c>
      <c r="U7232" s="34" t="e">
        <f t="shared" si="451"/>
        <v>#DIV/0!</v>
      </c>
    </row>
    <row r="7233" spans="7:21" x14ac:dyDescent="0.25">
      <c r="G7233" s="33" t="e">
        <f>VLOOKUP(F7233,'Customer Info'!A7224:B7724,2,0)</f>
        <v>#N/A</v>
      </c>
      <c r="H7233" s="6" t="e">
        <f>VLOOKUP(F7233,'Customer Info'!A7224:C7724,3,0)</f>
        <v>#N/A</v>
      </c>
      <c r="I7233" s="6" t="e">
        <f>VLOOKUP(F7233,'Customer Info'!A7224:E7724,5,0)</f>
        <v>#N/A</v>
      </c>
      <c r="K7233" s="7" t="e">
        <f>VLOOKUP(J7233,'Product Details'!B7224:C7392,2,0)</f>
        <v>#N/A</v>
      </c>
      <c r="L7233" s="7" t="e">
        <f>VLOOKUP(J7233,'Product Details'!B7224:D7392,3,0)</f>
        <v>#N/A</v>
      </c>
      <c r="M7233" s="7" t="e">
        <f>VLOOKUP(J7233,'Product Details'!B7225:E7392,4,0)</f>
        <v>#N/A</v>
      </c>
      <c r="Q7233" s="8">
        <f t="shared" si="448"/>
        <v>0</v>
      </c>
      <c r="R7233" s="8">
        <f t="shared" si="449"/>
        <v>0</v>
      </c>
      <c r="T7233" s="9">
        <f t="shared" si="450"/>
        <v>0</v>
      </c>
      <c r="U7233" s="34" t="e">
        <f t="shared" si="451"/>
        <v>#DIV/0!</v>
      </c>
    </row>
    <row r="7234" spans="7:21" x14ac:dyDescent="0.25">
      <c r="G7234" s="33" t="e">
        <f>VLOOKUP(F7234,'Customer Info'!A7225:B7725,2,0)</f>
        <v>#N/A</v>
      </c>
      <c r="H7234" s="6" t="e">
        <f>VLOOKUP(F7234,'Customer Info'!A7225:C7725,3,0)</f>
        <v>#N/A</v>
      </c>
      <c r="I7234" s="6" t="e">
        <f>VLOOKUP(F7234,'Customer Info'!A7225:E7725,5,0)</f>
        <v>#N/A</v>
      </c>
      <c r="K7234" s="7" t="e">
        <f>VLOOKUP(J7234,'Product Details'!B7225:C7393,2,0)</f>
        <v>#N/A</v>
      </c>
      <c r="L7234" s="7" t="e">
        <f>VLOOKUP(J7234,'Product Details'!B7225:D7393,3,0)</f>
        <v>#N/A</v>
      </c>
      <c r="M7234" s="7" t="e">
        <f>VLOOKUP(J7234,'Product Details'!B7226:E7393,4,0)</f>
        <v>#N/A</v>
      </c>
      <c r="Q7234" s="8">
        <f t="shared" si="448"/>
        <v>0</v>
      </c>
      <c r="R7234" s="8">
        <f t="shared" si="449"/>
        <v>0</v>
      </c>
      <c r="T7234" s="9">
        <f t="shared" si="450"/>
        <v>0</v>
      </c>
      <c r="U7234" s="34" t="e">
        <f t="shared" si="451"/>
        <v>#DIV/0!</v>
      </c>
    </row>
    <row r="7235" spans="7:21" x14ac:dyDescent="0.25">
      <c r="G7235" s="33" t="e">
        <f>VLOOKUP(F7235,'Customer Info'!A7226:B7726,2,0)</f>
        <v>#N/A</v>
      </c>
      <c r="H7235" s="6" t="e">
        <f>VLOOKUP(F7235,'Customer Info'!A7226:C7726,3,0)</f>
        <v>#N/A</v>
      </c>
      <c r="I7235" s="6" t="e">
        <f>VLOOKUP(F7235,'Customer Info'!A7226:E7726,5,0)</f>
        <v>#N/A</v>
      </c>
      <c r="K7235" s="7" t="e">
        <f>VLOOKUP(J7235,'Product Details'!B7226:C7394,2,0)</f>
        <v>#N/A</v>
      </c>
      <c r="L7235" s="7" t="e">
        <f>VLOOKUP(J7235,'Product Details'!B7226:D7394,3,0)</f>
        <v>#N/A</v>
      </c>
      <c r="M7235" s="7" t="e">
        <f>VLOOKUP(J7235,'Product Details'!B7227:E7394,4,0)</f>
        <v>#N/A</v>
      </c>
      <c r="Q7235" s="8">
        <f t="shared" si="448"/>
        <v>0</v>
      </c>
      <c r="R7235" s="8">
        <f t="shared" si="449"/>
        <v>0</v>
      </c>
      <c r="T7235" s="9">
        <f t="shared" si="450"/>
        <v>0</v>
      </c>
      <c r="U7235" s="34" t="e">
        <f t="shared" si="451"/>
        <v>#DIV/0!</v>
      </c>
    </row>
    <row r="7236" spans="7:21" x14ac:dyDescent="0.25">
      <c r="G7236" s="33" t="e">
        <f>VLOOKUP(F7236,'Customer Info'!A7227:B7727,2,0)</f>
        <v>#N/A</v>
      </c>
      <c r="H7236" s="6" t="e">
        <f>VLOOKUP(F7236,'Customer Info'!A7227:C7727,3,0)</f>
        <v>#N/A</v>
      </c>
      <c r="I7236" s="6" t="e">
        <f>VLOOKUP(F7236,'Customer Info'!A7227:E7727,5,0)</f>
        <v>#N/A</v>
      </c>
      <c r="K7236" s="7" t="e">
        <f>VLOOKUP(J7236,'Product Details'!B7227:C7395,2,0)</f>
        <v>#N/A</v>
      </c>
      <c r="L7236" s="7" t="e">
        <f>VLOOKUP(J7236,'Product Details'!B7227:D7395,3,0)</f>
        <v>#N/A</v>
      </c>
      <c r="M7236" s="7" t="e">
        <f>VLOOKUP(J7236,'Product Details'!B7228:E7395,4,0)</f>
        <v>#N/A</v>
      </c>
      <c r="Q7236" s="8">
        <f t="shared" si="448"/>
        <v>0</v>
      </c>
      <c r="R7236" s="8">
        <f t="shared" si="449"/>
        <v>0</v>
      </c>
      <c r="T7236" s="9">
        <f t="shared" si="450"/>
        <v>0</v>
      </c>
      <c r="U7236" s="34" t="e">
        <f t="shared" si="451"/>
        <v>#DIV/0!</v>
      </c>
    </row>
    <row r="7237" spans="7:21" x14ac:dyDescent="0.25">
      <c r="G7237" s="33" t="e">
        <f>VLOOKUP(F7237,'Customer Info'!A7228:B7728,2,0)</f>
        <v>#N/A</v>
      </c>
      <c r="H7237" s="6" t="e">
        <f>VLOOKUP(F7237,'Customer Info'!A7228:C7728,3,0)</f>
        <v>#N/A</v>
      </c>
      <c r="I7237" s="6" t="e">
        <f>VLOOKUP(F7237,'Customer Info'!A7228:E7728,5,0)</f>
        <v>#N/A</v>
      </c>
      <c r="K7237" s="7" t="e">
        <f>VLOOKUP(J7237,'Product Details'!B7228:C7396,2,0)</f>
        <v>#N/A</v>
      </c>
      <c r="L7237" s="7" t="e">
        <f>VLOOKUP(J7237,'Product Details'!B7228:D7396,3,0)</f>
        <v>#N/A</v>
      </c>
      <c r="M7237" s="7" t="e">
        <f>VLOOKUP(J7237,'Product Details'!B7229:E7396,4,0)</f>
        <v>#N/A</v>
      </c>
      <c r="Q7237" s="8">
        <f t="shared" si="448"/>
        <v>0</v>
      </c>
      <c r="R7237" s="8">
        <f t="shared" si="449"/>
        <v>0</v>
      </c>
      <c r="T7237" s="9">
        <f t="shared" si="450"/>
        <v>0</v>
      </c>
      <c r="U7237" s="34" t="e">
        <f t="shared" si="451"/>
        <v>#DIV/0!</v>
      </c>
    </row>
    <row r="7238" spans="7:21" x14ac:dyDescent="0.25">
      <c r="G7238" s="33" t="e">
        <f>VLOOKUP(F7238,'Customer Info'!A7229:B7729,2,0)</f>
        <v>#N/A</v>
      </c>
      <c r="H7238" s="6" t="e">
        <f>VLOOKUP(F7238,'Customer Info'!A7229:C7729,3,0)</f>
        <v>#N/A</v>
      </c>
      <c r="I7238" s="6" t="e">
        <f>VLOOKUP(F7238,'Customer Info'!A7229:E7729,5,0)</f>
        <v>#N/A</v>
      </c>
      <c r="K7238" s="7" t="e">
        <f>VLOOKUP(J7238,'Product Details'!B7229:C7397,2,0)</f>
        <v>#N/A</v>
      </c>
      <c r="L7238" s="7" t="e">
        <f>VLOOKUP(J7238,'Product Details'!B7229:D7397,3,0)</f>
        <v>#N/A</v>
      </c>
      <c r="M7238" s="7" t="e">
        <f>VLOOKUP(J7238,'Product Details'!B7230:E7397,4,0)</f>
        <v>#N/A</v>
      </c>
      <c r="Q7238" s="8">
        <f t="shared" si="448"/>
        <v>0</v>
      </c>
      <c r="R7238" s="8">
        <f t="shared" si="449"/>
        <v>0</v>
      </c>
      <c r="T7238" s="9">
        <f t="shared" si="450"/>
        <v>0</v>
      </c>
      <c r="U7238" s="34" t="e">
        <f t="shared" si="451"/>
        <v>#DIV/0!</v>
      </c>
    </row>
    <row r="7239" spans="7:21" x14ac:dyDescent="0.25">
      <c r="G7239" s="33" t="e">
        <f>VLOOKUP(F7239,'Customer Info'!A7230:B7730,2,0)</f>
        <v>#N/A</v>
      </c>
      <c r="H7239" s="6" t="e">
        <f>VLOOKUP(F7239,'Customer Info'!A7230:C7730,3,0)</f>
        <v>#N/A</v>
      </c>
      <c r="I7239" s="6" t="e">
        <f>VLOOKUP(F7239,'Customer Info'!A7230:E7730,5,0)</f>
        <v>#N/A</v>
      </c>
      <c r="K7239" s="7" t="e">
        <f>VLOOKUP(J7239,'Product Details'!B7230:C7398,2,0)</f>
        <v>#N/A</v>
      </c>
      <c r="L7239" s="7" t="e">
        <f>VLOOKUP(J7239,'Product Details'!B7230:D7398,3,0)</f>
        <v>#N/A</v>
      </c>
      <c r="M7239" s="7" t="e">
        <f>VLOOKUP(J7239,'Product Details'!B7231:E7398,4,0)</f>
        <v>#N/A</v>
      </c>
      <c r="Q7239" s="8">
        <f t="shared" si="448"/>
        <v>0</v>
      </c>
      <c r="R7239" s="8">
        <f t="shared" si="449"/>
        <v>0</v>
      </c>
      <c r="T7239" s="9">
        <f t="shared" si="450"/>
        <v>0</v>
      </c>
      <c r="U7239" s="34" t="e">
        <f t="shared" si="451"/>
        <v>#DIV/0!</v>
      </c>
    </row>
    <row r="7240" spans="7:21" x14ac:dyDescent="0.25">
      <c r="G7240" s="33" t="e">
        <f>VLOOKUP(F7240,'Customer Info'!A7231:B7731,2,0)</f>
        <v>#N/A</v>
      </c>
      <c r="H7240" s="6" t="e">
        <f>VLOOKUP(F7240,'Customer Info'!A7231:C7731,3,0)</f>
        <v>#N/A</v>
      </c>
      <c r="I7240" s="6" t="e">
        <f>VLOOKUP(F7240,'Customer Info'!A7231:E7731,5,0)</f>
        <v>#N/A</v>
      </c>
      <c r="K7240" s="7" t="e">
        <f>VLOOKUP(J7240,'Product Details'!B7231:C7399,2,0)</f>
        <v>#N/A</v>
      </c>
      <c r="L7240" s="7" t="e">
        <f>VLOOKUP(J7240,'Product Details'!B7231:D7399,3,0)</f>
        <v>#N/A</v>
      </c>
      <c r="M7240" s="7" t="e">
        <f>VLOOKUP(J7240,'Product Details'!B7232:E7399,4,0)</f>
        <v>#N/A</v>
      </c>
      <c r="Q7240" s="8">
        <f t="shared" si="448"/>
        <v>0</v>
      </c>
      <c r="R7240" s="8">
        <f t="shared" si="449"/>
        <v>0</v>
      </c>
      <c r="T7240" s="9">
        <f t="shared" si="450"/>
        <v>0</v>
      </c>
      <c r="U7240" s="34" t="e">
        <f t="shared" si="451"/>
        <v>#DIV/0!</v>
      </c>
    </row>
    <row r="7241" spans="7:21" x14ac:dyDescent="0.25">
      <c r="G7241" s="33" t="e">
        <f>VLOOKUP(F7241,'Customer Info'!A7232:B7732,2,0)</f>
        <v>#N/A</v>
      </c>
      <c r="H7241" s="6" t="e">
        <f>VLOOKUP(F7241,'Customer Info'!A7232:C7732,3,0)</f>
        <v>#N/A</v>
      </c>
      <c r="I7241" s="6" t="e">
        <f>VLOOKUP(F7241,'Customer Info'!A7232:E7732,5,0)</f>
        <v>#N/A</v>
      </c>
      <c r="K7241" s="7" t="e">
        <f>VLOOKUP(J7241,'Product Details'!B7232:C7400,2,0)</f>
        <v>#N/A</v>
      </c>
      <c r="L7241" s="7" t="e">
        <f>VLOOKUP(J7241,'Product Details'!B7232:D7400,3,0)</f>
        <v>#N/A</v>
      </c>
      <c r="M7241" s="7" t="e">
        <f>VLOOKUP(J7241,'Product Details'!B7233:E7400,4,0)</f>
        <v>#N/A</v>
      </c>
      <c r="Q7241" s="8">
        <f t="shared" si="448"/>
        <v>0</v>
      </c>
      <c r="R7241" s="8">
        <f t="shared" si="449"/>
        <v>0</v>
      </c>
      <c r="T7241" s="9">
        <f t="shared" si="450"/>
        <v>0</v>
      </c>
      <c r="U7241" s="34" t="e">
        <f t="shared" si="451"/>
        <v>#DIV/0!</v>
      </c>
    </row>
    <row r="7242" spans="7:21" x14ac:dyDescent="0.25">
      <c r="G7242" s="33" t="e">
        <f>VLOOKUP(F7242,'Customer Info'!A7233:B7733,2,0)</f>
        <v>#N/A</v>
      </c>
      <c r="H7242" s="6" t="e">
        <f>VLOOKUP(F7242,'Customer Info'!A7233:C7733,3,0)</f>
        <v>#N/A</v>
      </c>
      <c r="I7242" s="6" t="e">
        <f>VLOOKUP(F7242,'Customer Info'!A7233:E7733,5,0)</f>
        <v>#N/A</v>
      </c>
      <c r="K7242" s="7" t="e">
        <f>VLOOKUP(J7242,'Product Details'!B7233:C7401,2,0)</f>
        <v>#N/A</v>
      </c>
      <c r="L7242" s="7" t="e">
        <f>VLOOKUP(J7242,'Product Details'!B7233:D7401,3,0)</f>
        <v>#N/A</v>
      </c>
      <c r="M7242" s="7" t="e">
        <f>VLOOKUP(J7242,'Product Details'!B7234:E7401,4,0)</f>
        <v>#N/A</v>
      </c>
      <c r="Q7242" s="8">
        <f t="shared" si="448"/>
        <v>0</v>
      </c>
      <c r="R7242" s="8">
        <f t="shared" si="449"/>
        <v>0</v>
      </c>
      <c r="T7242" s="9">
        <f t="shared" si="450"/>
        <v>0</v>
      </c>
      <c r="U7242" s="34" t="e">
        <f t="shared" si="451"/>
        <v>#DIV/0!</v>
      </c>
    </row>
    <row r="7243" spans="7:21" x14ac:dyDescent="0.25">
      <c r="G7243" s="33" t="e">
        <f>VLOOKUP(F7243,'Customer Info'!A7234:B7734,2,0)</f>
        <v>#N/A</v>
      </c>
      <c r="H7243" s="6" t="e">
        <f>VLOOKUP(F7243,'Customer Info'!A7234:C7734,3,0)</f>
        <v>#N/A</v>
      </c>
      <c r="I7243" s="6" t="e">
        <f>VLOOKUP(F7243,'Customer Info'!A7234:E7734,5,0)</f>
        <v>#N/A</v>
      </c>
      <c r="K7243" s="7" t="e">
        <f>VLOOKUP(J7243,'Product Details'!B7234:C7402,2,0)</f>
        <v>#N/A</v>
      </c>
      <c r="L7243" s="7" t="e">
        <f>VLOOKUP(J7243,'Product Details'!B7234:D7402,3,0)</f>
        <v>#N/A</v>
      </c>
      <c r="M7243" s="7" t="e">
        <f>VLOOKUP(J7243,'Product Details'!B7235:E7402,4,0)</f>
        <v>#N/A</v>
      </c>
      <c r="Q7243" s="8">
        <f t="shared" ref="Q7243:Q7306" si="452">O7243*P7243</f>
        <v>0</v>
      </c>
      <c r="R7243" s="8">
        <f t="shared" ref="R7243:R7306" si="453">N7243*P7243</f>
        <v>0</v>
      </c>
      <c r="T7243" s="9">
        <f t="shared" ref="T7243:T7306" si="454">R7243+S7243</f>
        <v>0</v>
      </c>
      <c r="U7243" s="34" t="e">
        <f t="shared" ref="U7243:U7306" si="455">(N7243-O7243)/N7243</f>
        <v>#DIV/0!</v>
      </c>
    </row>
    <row r="7244" spans="7:21" x14ac:dyDescent="0.25">
      <c r="G7244" s="33" t="e">
        <f>VLOOKUP(F7244,'Customer Info'!A7235:B7735,2,0)</f>
        <v>#N/A</v>
      </c>
      <c r="H7244" s="6" t="e">
        <f>VLOOKUP(F7244,'Customer Info'!A7235:C7735,3,0)</f>
        <v>#N/A</v>
      </c>
      <c r="I7244" s="6" t="e">
        <f>VLOOKUP(F7244,'Customer Info'!A7235:E7735,5,0)</f>
        <v>#N/A</v>
      </c>
      <c r="K7244" s="7" t="e">
        <f>VLOOKUP(J7244,'Product Details'!B7235:C7403,2,0)</f>
        <v>#N/A</v>
      </c>
      <c r="L7244" s="7" t="e">
        <f>VLOOKUP(J7244,'Product Details'!B7235:D7403,3,0)</f>
        <v>#N/A</v>
      </c>
      <c r="M7244" s="7" t="e">
        <f>VLOOKUP(J7244,'Product Details'!B7236:E7403,4,0)</f>
        <v>#N/A</v>
      </c>
      <c r="Q7244" s="8">
        <f t="shared" si="452"/>
        <v>0</v>
      </c>
      <c r="R7244" s="8">
        <f t="shared" si="453"/>
        <v>0</v>
      </c>
      <c r="T7244" s="9">
        <f t="shared" si="454"/>
        <v>0</v>
      </c>
      <c r="U7244" s="34" t="e">
        <f t="shared" si="455"/>
        <v>#DIV/0!</v>
      </c>
    </row>
    <row r="7245" spans="7:21" x14ac:dyDescent="0.25">
      <c r="G7245" s="33" t="e">
        <f>VLOOKUP(F7245,'Customer Info'!A7236:B7736,2,0)</f>
        <v>#N/A</v>
      </c>
      <c r="H7245" s="6" t="e">
        <f>VLOOKUP(F7245,'Customer Info'!A7236:C7736,3,0)</f>
        <v>#N/A</v>
      </c>
      <c r="I7245" s="6" t="e">
        <f>VLOOKUP(F7245,'Customer Info'!A7236:E7736,5,0)</f>
        <v>#N/A</v>
      </c>
      <c r="K7245" s="7" t="e">
        <f>VLOOKUP(J7245,'Product Details'!B7236:C7404,2,0)</f>
        <v>#N/A</v>
      </c>
      <c r="L7245" s="7" t="e">
        <f>VLOOKUP(J7245,'Product Details'!B7236:D7404,3,0)</f>
        <v>#N/A</v>
      </c>
      <c r="M7245" s="7" t="e">
        <f>VLOOKUP(J7245,'Product Details'!B7237:E7404,4,0)</f>
        <v>#N/A</v>
      </c>
      <c r="Q7245" s="8">
        <f t="shared" si="452"/>
        <v>0</v>
      </c>
      <c r="R7245" s="8">
        <f t="shared" si="453"/>
        <v>0</v>
      </c>
      <c r="T7245" s="9">
        <f t="shared" si="454"/>
        <v>0</v>
      </c>
      <c r="U7245" s="34" t="e">
        <f t="shared" si="455"/>
        <v>#DIV/0!</v>
      </c>
    </row>
    <row r="7246" spans="7:21" x14ac:dyDescent="0.25">
      <c r="G7246" s="33" t="e">
        <f>VLOOKUP(F7246,'Customer Info'!A7237:B7737,2,0)</f>
        <v>#N/A</v>
      </c>
      <c r="H7246" s="6" t="e">
        <f>VLOOKUP(F7246,'Customer Info'!A7237:C7737,3,0)</f>
        <v>#N/A</v>
      </c>
      <c r="I7246" s="6" t="e">
        <f>VLOOKUP(F7246,'Customer Info'!A7237:E7737,5,0)</f>
        <v>#N/A</v>
      </c>
      <c r="K7246" s="7" t="e">
        <f>VLOOKUP(J7246,'Product Details'!B7237:C7405,2,0)</f>
        <v>#N/A</v>
      </c>
      <c r="L7246" s="7" t="e">
        <f>VLOOKUP(J7246,'Product Details'!B7237:D7405,3,0)</f>
        <v>#N/A</v>
      </c>
      <c r="M7246" s="7" t="e">
        <f>VLOOKUP(J7246,'Product Details'!B7238:E7405,4,0)</f>
        <v>#N/A</v>
      </c>
      <c r="Q7246" s="8">
        <f t="shared" si="452"/>
        <v>0</v>
      </c>
      <c r="R7246" s="8">
        <f t="shared" si="453"/>
        <v>0</v>
      </c>
      <c r="T7246" s="9">
        <f t="shared" si="454"/>
        <v>0</v>
      </c>
      <c r="U7246" s="34" t="e">
        <f t="shared" si="455"/>
        <v>#DIV/0!</v>
      </c>
    </row>
    <row r="7247" spans="7:21" x14ac:dyDescent="0.25">
      <c r="G7247" s="33" t="e">
        <f>VLOOKUP(F7247,'Customer Info'!A7238:B7738,2,0)</f>
        <v>#N/A</v>
      </c>
      <c r="H7247" s="6" t="e">
        <f>VLOOKUP(F7247,'Customer Info'!A7238:C7738,3,0)</f>
        <v>#N/A</v>
      </c>
      <c r="I7247" s="6" t="e">
        <f>VLOOKUP(F7247,'Customer Info'!A7238:E7738,5,0)</f>
        <v>#N/A</v>
      </c>
      <c r="K7247" s="7" t="e">
        <f>VLOOKUP(J7247,'Product Details'!B7238:C7406,2,0)</f>
        <v>#N/A</v>
      </c>
      <c r="L7247" s="7" t="e">
        <f>VLOOKUP(J7247,'Product Details'!B7238:D7406,3,0)</f>
        <v>#N/A</v>
      </c>
      <c r="M7247" s="7" t="e">
        <f>VLOOKUP(J7247,'Product Details'!B7239:E7406,4,0)</f>
        <v>#N/A</v>
      </c>
      <c r="Q7247" s="8">
        <f t="shared" si="452"/>
        <v>0</v>
      </c>
      <c r="R7247" s="8">
        <f t="shared" si="453"/>
        <v>0</v>
      </c>
      <c r="T7247" s="9">
        <f t="shared" si="454"/>
        <v>0</v>
      </c>
      <c r="U7247" s="34" t="e">
        <f t="shared" si="455"/>
        <v>#DIV/0!</v>
      </c>
    </row>
    <row r="7248" spans="7:21" x14ac:dyDescent="0.25">
      <c r="G7248" s="33" t="e">
        <f>VLOOKUP(F7248,'Customer Info'!A7239:B7739,2,0)</f>
        <v>#N/A</v>
      </c>
      <c r="H7248" s="6" t="e">
        <f>VLOOKUP(F7248,'Customer Info'!A7239:C7739,3,0)</f>
        <v>#N/A</v>
      </c>
      <c r="I7248" s="6" t="e">
        <f>VLOOKUP(F7248,'Customer Info'!A7239:E7739,5,0)</f>
        <v>#N/A</v>
      </c>
      <c r="K7248" s="7" t="e">
        <f>VLOOKUP(J7248,'Product Details'!B7239:C7407,2,0)</f>
        <v>#N/A</v>
      </c>
      <c r="L7248" s="7" t="e">
        <f>VLOOKUP(J7248,'Product Details'!B7239:D7407,3,0)</f>
        <v>#N/A</v>
      </c>
      <c r="M7248" s="7" t="e">
        <f>VLOOKUP(J7248,'Product Details'!B7240:E7407,4,0)</f>
        <v>#N/A</v>
      </c>
      <c r="Q7248" s="8">
        <f t="shared" si="452"/>
        <v>0</v>
      </c>
      <c r="R7248" s="8">
        <f t="shared" si="453"/>
        <v>0</v>
      </c>
      <c r="T7248" s="9">
        <f t="shared" si="454"/>
        <v>0</v>
      </c>
      <c r="U7248" s="34" t="e">
        <f t="shared" si="455"/>
        <v>#DIV/0!</v>
      </c>
    </row>
    <row r="7249" spans="7:21" x14ac:dyDescent="0.25">
      <c r="G7249" s="33" t="e">
        <f>VLOOKUP(F7249,'Customer Info'!A7240:B7740,2,0)</f>
        <v>#N/A</v>
      </c>
      <c r="H7249" s="6" t="e">
        <f>VLOOKUP(F7249,'Customer Info'!A7240:C7740,3,0)</f>
        <v>#N/A</v>
      </c>
      <c r="I7249" s="6" t="e">
        <f>VLOOKUP(F7249,'Customer Info'!A7240:E7740,5,0)</f>
        <v>#N/A</v>
      </c>
      <c r="K7249" s="7" t="e">
        <f>VLOOKUP(J7249,'Product Details'!B7240:C7408,2,0)</f>
        <v>#N/A</v>
      </c>
      <c r="L7249" s="7" t="e">
        <f>VLOOKUP(J7249,'Product Details'!B7240:D7408,3,0)</f>
        <v>#N/A</v>
      </c>
      <c r="M7249" s="7" t="e">
        <f>VLOOKUP(J7249,'Product Details'!B7241:E7408,4,0)</f>
        <v>#N/A</v>
      </c>
      <c r="Q7249" s="8">
        <f t="shared" si="452"/>
        <v>0</v>
      </c>
      <c r="R7249" s="8">
        <f t="shared" si="453"/>
        <v>0</v>
      </c>
      <c r="T7249" s="9">
        <f t="shared" si="454"/>
        <v>0</v>
      </c>
      <c r="U7249" s="34" t="e">
        <f t="shared" si="455"/>
        <v>#DIV/0!</v>
      </c>
    </row>
    <row r="7250" spans="7:21" x14ac:dyDescent="0.25">
      <c r="G7250" s="33" t="e">
        <f>VLOOKUP(F7250,'Customer Info'!A7241:B7741,2,0)</f>
        <v>#N/A</v>
      </c>
      <c r="H7250" s="6" t="e">
        <f>VLOOKUP(F7250,'Customer Info'!A7241:C7741,3,0)</f>
        <v>#N/A</v>
      </c>
      <c r="I7250" s="6" t="e">
        <f>VLOOKUP(F7250,'Customer Info'!A7241:E7741,5,0)</f>
        <v>#N/A</v>
      </c>
      <c r="K7250" s="7" t="e">
        <f>VLOOKUP(J7250,'Product Details'!B7241:C7409,2,0)</f>
        <v>#N/A</v>
      </c>
      <c r="L7250" s="7" t="e">
        <f>VLOOKUP(J7250,'Product Details'!B7241:D7409,3,0)</f>
        <v>#N/A</v>
      </c>
      <c r="M7250" s="7" t="e">
        <f>VLOOKUP(J7250,'Product Details'!B7242:E7409,4,0)</f>
        <v>#N/A</v>
      </c>
      <c r="Q7250" s="8">
        <f t="shared" si="452"/>
        <v>0</v>
      </c>
      <c r="R7250" s="8">
        <f t="shared" si="453"/>
        <v>0</v>
      </c>
      <c r="T7250" s="9">
        <f t="shared" si="454"/>
        <v>0</v>
      </c>
      <c r="U7250" s="34" t="e">
        <f t="shared" si="455"/>
        <v>#DIV/0!</v>
      </c>
    </row>
    <row r="7251" spans="7:21" x14ac:dyDescent="0.25">
      <c r="G7251" s="33" t="e">
        <f>VLOOKUP(F7251,'Customer Info'!A7242:B7742,2,0)</f>
        <v>#N/A</v>
      </c>
      <c r="H7251" s="6" t="e">
        <f>VLOOKUP(F7251,'Customer Info'!A7242:C7742,3,0)</f>
        <v>#N/A</v>
      </c>
      <c r="I7251" s="6" t="e">
        <f>VLOOKUP(F7251,'Customer Info'!A7242:E7742,5,0)</f>
        <v>#N/A</v>
      </c>
      <c r="K7251" s="7" t="e">
        <f>VLOOKUP(J7251,'Product Details'!B7242:C7410,2,0)</f>
        <v>#N/A</v>
      </c>
      <c r="L7251" s="7" t="e">
        <f>VLOOKUP(J7251,'Product Details'!B7242:D7410,3,0)</f>
        <v>#N/A</v>
      </c>
      <c r="M7251" s="7" t="e">
        <f>VLOOKUP(J7251,'Product Details'!B7243:E7410,4,0)</f>
        <v>#N/A</v>
      </c>
      <c r="Q7251" s="8">
        <f t="shared" si="452"/>
        <v>0</v>
      </c>
      <c r="R7251" s="8">
        <f t="shared" si="453"/>
        <v>0</v>
      </c>
      <c r="T7251" s="9">
        <f t="shared" si="454"/>
        <v>0</v>
      </c>
      <c r="U7251" s="34" t="e">
        <f t="shared" si="455"/>
        <v>#DIV/0!</v>
      </c>
    </row>
    <row r="7252" spans="7:21" x14ac:dyDescent="0.25">
      <c r="G7252" s="33" t="e">
        <f>VLOOKUP(F7252,'Customer Info'!A7243:B7743,2,0)</f>
        <v>#N/A</v>
      </c>
      <c r="H7252" s="6" t="e">
        <f>VLOOKUP(F7252,'Customer Info'!A7243:C7743,3,0)</f>
        <v>#N/A</v>
      </c>
      <c r="I7252" s="6" t="e">
        <f>VLOOKUP(F7252,'Customer Info'!A7243:E7743,5,0)</f>
        <v>#N/A</v>
      </c>
      <c r="K7252" s="7" t="e">
        <f>VLOOKUP(J7252,'Product Details'!B7243:C7411,2,0)</f>
        <v>#N/A</v>
      </c>
      <c r="L7252" s="7" t="e">
        <f>VLOOKUP(J7252,'Product Details'!B7243:D7411,3,0)</f>
        <v>#N/A</v>
      </c>
      <c r="M7252" s="7" t="e">
        <f>VLOOKUP(J7252,'Product Details'!B7244:E7411,4,0)</f>
        <v>#N/A</v>
      </c>
      <c r="Q7252" s="8">
        <f t="shared" si="452"/>
        <v>0</v>
      </c>
      <c r="R7252" s="8">
        <f t="shared" si="453"/>
        <v>0</v>
      </c>
      <c r="T7252" s="9">
        <f t="shared" si="454"/>
        <v>0</v>
      </c>
      <c r="U7252" s="34" t="e">
        <f t="shared" si="455"/>
        <v>#DIV/0!</v>
      </c>
    </row>
    <row r="7253" spans="7:21" x14ac:dyDescent="0.25">
      <c r="G7253" s="33" t="e">
        <f>VLOOKUP(F7253,'Customer Info'!A7244:B7744,2,0)</f>
        <v>#N/A</v>
      </c>
      <c r="H7253" s="6" t="e">
        <f>VLOOKUP(F7253,'Customer Info'!A7244:C7744,3,0)</f>
        <v>#N/A</v>
      </c>
      <c r="I7253" s="6" t="e">
        <f>VLOOKUP(F7253,'Customer Info'!A7244:E7744,5,0)</f>
        <v>#N/A</v>
      </c>
      <c r="K7253" s="7" t="e">
        <f>VLOOKUP(J7253,'Product Details'!B7244:C7412,2,0)</f>
        <v>#N/A</v>
      </c>
      <c r="L7253" s="7" t="e">
        <f>VLOOKUP(J7253,'Product Details'!B7244:D7412,3,0)</f>
        <v>#N/A</v>
      </c>
      <c r="M7253" s="7" t="e">
        <f>VLOOKUP(J7253,'Product Details'!B7245:E7412,4,0)</f>
        <v>#N/A</v>
      </c>
      <c r="Q7253" s="8">
        <f t="shared" si="452"/>
        <v>0</v>
      </c>
      <c r="R7253" s="8">
        <f t="shared" si="453"/>
        <v>0</v>
      </c>
      <c r="T7253" s="9">
        <f t="shared" si="454"/>
        <v>0</v>
      </c>
      <c r="U7253" s="34" t="e">
        <f t="shared" si="455"/>
        <v>#DIV/0!</v>
      </c>
    </row>
    <row r="7254" spans="7:21" x14ac:dyDescent="0.25">
      <c r="G7254" s="33" t="e">
        <f>VLOOKUP(F7254,'Customer Info'!A7245:B7745,2,0)</f>
        <v>#N/A</v>
      </c>
      <c r="H7254" s="6" t="e">
        <f>VLOOKUP(F7254,'Customer Info'!A7245:C7745,3,0)</f>
        <v>#N/A</v>
      </c>
      <c r="I7254" s="6" t="e">
        <f>VLOOKUP(F7254,'Customer Info'!A7245:E7745,5,0)</f>
        <v>#N/A</v>
      </c>
      <c r="K7254" s="7" t="e">
        <f>VLOOKUP(J7254,'Product Details'!B7245:C7413,2,0)</f>
        <v>#N/A</v>
      </c>
      <c r="L7254" s="7" t="e">
        <f>VLOOKUP(J7254,'Product Details'!B7245:D7413,3,0)</f>
        <v>#N/A</v>
      </c>
      <c r="M7254" s="7" t="e">
        <f>VLOOKUP(J7254,'Product Details'!B7246:E7413,4,0)</f>
        <v>#N/A</v>
      </c>
      <c r="Q7254" s="8">
        <f t="shared" si="452"/>
        <v>0</v>
      </c>
      <c r="R7254" s="8">
        <f t="shared" si="453"/>
        <v>0</v>
      </c>
      <c r="T7254" s="9">
        <f t="shared" si="454"/>
        <v>0</v>
      </c>
      <c r="U7254" s="34" t="e">
        <f t="shared" si="455"/>
        <v>#DIV/0!</v>
      </c>
    </row>
    <row r="7255" spans="7:21" x14ac:dyDescent="0.25">
      <c r="G7255" s="33" t="e">
        <f>VLOOKUP(F7255,'Customer Info'!A7246:B7746,2,0)</f>
        <v>#N/A</v>
      </c>
      <c r="H7255" s="6" t="e">
        <f>VLOOKUP(F7255,'Customer Info'!A7246:C7746,3,0)</f>
        <v>#N/A</v>
      </c>
      <c r="I7255" s="6" t="e">
        <f>VLOOKUP(F7255,'Customer Info'!A7246:E7746,5,0)</f>
        <v>#N/A</v>
      </c>
      <c r="K7255" s="7" t="e">
        <f>VLOOKUP(J7255,'Product Details'!B7246:C7414,2,0)</f>
        <v>#N/A</v>
      </c>
      <c r="L7255" s="7" t="e">
        <f>VLOOKUP(J7255,'Product Details'!B7246:D7414,3,0)</f>
        <v>#N/A</v>
      </c>
      <c r="M7255" s="7" t="e">
        <f>VLOOKUP(J7255,'Product Details'!B7247:E7414,4,0)</f>
        <v>#N/A</v>
      </c>
      <c r="Q7255" s="8">
        <f t="shared" si="452"/>
        <v>0</v>
      </c>
      <c r="R7255" s="8">
        <f t="shared" si="453"/>
        <v>0</v>
      </c>
      <c r="T7255" s="9">
        <f t="shared" si="454"/>
        <v>0</v>
      </c>
      <c r="U7255" s="34" t="e">
        <f t="shared" si="455"/>
        <v>#DIV/0!</v>
      </c>
    </row>
    <row r="7256" spans="7:21" x14ac:dyDescent="0.25">
      <c r="G7256" s="33" t="e">
        <f>VLOOKUP(F7256,'Customer Info'!A7247:B7747,2,0)</f>
        <v>#N/A</v>
      </c>
      <c r="H7256" s="6" t="e">
        <f>VLOOKUP(F7256,'Customer Info'!A7247:C7747,3,0)</f>
        <v>#N/A</v>
      </c>
      <c r="I7256" s="6" t="e">
        <f>VLOOKUP(F7256,'Customer Info'!A7247:E7747,5,0)</f>
        <v>#N/A</v>
      </c>
      <c r="K7256" s="7" t="e">
        <f>VLOOKUP(J7256,'Product Details'!B7247:C7415,2,0)</f>
        <v>#N/A</v>
      </c>
      <c r="L7256" s="7" t="e">
        <f>VLOOKUP(J7256,'Product Details'!B7247:D7415,3,0)</f>
        <v>#N/A</v>
      </c>
      <c r="M7256" s="7" t="e">
        <f>VLOOKUP(J7256,'Product Details'!B7248:E7415,4,0)</f>
        <v>#N/A</v>
      </c>
      <c r="Q7256" s="8">
        <f t="shared" si="452"/>
        <v>0</v>
      </c>
      <c r="R7256" s="8">
        <f t="shared" si="453"/>
        <v>0</v>
      </c>
      <c r="T7256" s="9">
        <f t="shared" si="454"/>
        <v>0</v>
      </c>
      <c r="U7256" s="34" t="e">
        <f t="shared" si="455"/>
        <v>#DIV/0!</v>
      </c>
    </row>
    <row r="7257" spans="7:21" x14ac:dyDescent="0.25">
      <c r="G7257" s="33" t="e">
        <f>VLOOKUP(F7257,'Customer Info'!A7248:B7748,2,0)</f>
        <v>#N/A</v>
      </c>
      <c r="H7257" s="6" t="e">
        <f>VLOOKUP(F7257,'Customer Info'!A7248:C7748,3,0)</f>
        <v>#N/A</v>
      </c>
      <c r="I7257" s="6" t="e">
        <f>VLOOKUP(F7257,'Customer Info'!A7248:E7748,5,0)</f>
        <v>#N/A</v>
      </c>
      <c r="K7257" s="7" t="e">
        <f>VLOOKUP(J7257,'Product Details'!B7248:C7416,2,0)</f>
        <v>#N/A</v>
      </c>
      <c r="L7257" s="7" t="e">
        <f>VLOOKUP(J7257,'Product Details'!B7248:D7416,3,0)</f>
        <v>#N/A</v>
      </c>
      <c r="M7257" s="7" t="e">
        <f>VLOOKUP(J7257,'Product Details'!B7249:E7416,4,0)</f>
        <v>#N/A</v>
      </c>
      <c r="Q7257" s="8">
        <f t="shared" si="452"/>
        <v>0</v>
      </c>
      <c r="R7257" s="8">
        <f t="shared" si="453"/>
        <v>0</v>
      </c>
      <c r="T7257" s="9">
        <f t="shared" si="454"/>
        <v>0</v>
      </c>
      <c r="U7257" s="34" t="e">
        <f t="shared" si="455"/>
        <v>#DIV/0!</v>
      </c>
    </row>
    <row r="7258" spans="7:21" x14ac:dyDescent="0.25">
      <c r="G7258" s="33" t="e">
        <f>VLOOKUP(F7258,'Customer Info'!A7249:B7749,2,0)</f>
        <v>#N/A</v>
      </c>
      <c r="H7258" s="6" t="e">
        <f>VLOOKUP(F7258,'Customer Info'!A7249:C7749,3,0)</f>
        <v>#N/A</v>
      </c>
      <c r="I7258" s="6" t="e">
        <f>VLOOKUP(F7258,'Customer Info'!A7249:E7749,5,0)</f>
        <v>#N/A</v>
      </c>
      <c r="K7258" s="7" t="e">
        <f>VLOOKUP(J7258,'Product Details'!B7249:C7417,2,0)</f>
        <v>#N/A</v>
      </c>
      <c r="L7258" s="7" t="e">
        <f>VLOOKUP(J7258,'Product Details'!B7249:D7417,3,0)</f>
        <v>#N/A</v>
      </c>
      <c r="M7258" s="7" t="e">
        <f>VLOOKUP(J7258,'Product Details'!B7250:E7417,4,0)</f>
        <v>#N/A</v>
      </c>
      <c r="Q7258" s="8">
        <f t="shared" si="452"/>
        <v>0</v>
      </c>
      <c r="R7258" s="8">
        <f t="shared" si="453"/>
        <v>0</v>
      </c>
      <c r="T7258" s="9">
        <f t="shared" si="454"/>
        <v>0</v>
      </c>
      <c r="U7258" s="34" t="e">
        <f t="shared" si="455"/>
        <v>#DIV/0!</v>
      </c>
    </row>
    <row r="7259" spans="7:21" x14ac:dyDescent="0.25">
      <c r="G7259" s="33" t="e">
        <f>VLOOKUP(F7259,'Customer Info'!A7250:B7750,2,0)</f>
        <v>#N/A</v>
      </c>
      <c r="H7259" s="6" t="e">
        <f>VLOOKUP(F7259,'Customer Info'!A7250:C7750,3,0)</f>
        <v>#N/A</v>
      </c>
      <c r="I7259" s="6" t="e">
        <f>VLOOKUP(F7259,'Customer Info'!A7250:E7750,5,0)</f>
        <v>#N/A</v>
      </c>
      <c r="K7259" s="7" t="e">
        <f>VLOOKUP(J7259,'Product Details'!B7250:C7418,2,0)</f>
        <v>#N/A</v>
      </c>
      <c r="L7259" s="7" t="e">
        <f>VLOOKUP(J7259,'Product Details'!B7250:D7418,3,0)</f>
        <v>#N/A</v>
      </c>
      <c r="M7259" s="7" t="e">
        <f>VLOOKUP(J7259,'Product Details'!B7251:E7418,4,0)</f>
        <v>#N/A</v>
      </c>
      <c r="Q7259" s="8">
        <f t="shared" si="452"/>
        <v>0</v>
      </c>
      <c r="R7259" s="8">
        <f t="shared" si="453"/>
        <v>0</v>
      </c>
      <c r="T7259" s="9">
        <f t="shared" si="454"/>
        <v>0</v>
      </c>
      <c r="U7259" s="34" t="e">
        <f t="shared" si="455"/>
        <v>#DIV/0!</v>
      </c>
    </row>
    <row r="7260" spans="7:21" x14ac:dyDescent="0.25">
      <c r="G7260" s="33" t="e">
        <f>VLOOKUP(F7260,'Customer Info'!A7251:B7751,2,0)</f>
        <v>#N/A</v>
      </c>
      <c r="H7260" s="6" t="e">
        <f>VLOOKUP(F7260,'Customer Info'!A7251:C7751,3,0)</f>
        <v>#N/A</v>
      </c>
      <c r="I7260" s="6" t="e">
        <f>VLOOKUP(F7260,'Customer Info'!A7251:E7751,5,0)</f>
        <v>#N/A</v>
      </c>
      <c r="K7260" s="7" t="e">
        <f>VLOOKUP(J7260,'Product Details'!B7251:C7419,2,0)</f>
        <v>#N/A</v>
      </c>
      <c r="L7260" s="7" t="e">
        <f>VLOOKUP(J7260,'Product Details'!B7251:D7419,3,0)</f>
        <v>#N/A</v>
      </c>
      <c r="M7260" s="7" t="e">
        <f>VLOOKUP(J7260,'Product Details'!B7252:E7419,4,0)</f>
        <v>#N/A</v>
      </c>
      <c r="Q7260" s="8">
        <f t="shared" si="452"/>
        <v>0</v>
      </c>
      <c r="R7260" s="8">
        <f t="shared" si="453"/>
        <v>0</v>
      </c>
      <c r="T7260" s="9">
        <f t="shared" si="454"/>
        <v>0</v>
      </c>
      <c r="U7260" s="34" t="e">
        <f t="shared" si="455"/>
        <v>#DIV/0!</v>
      </c>
    </row>
    <row r="7261" spans="7:21" x14ac:dyDescent="0.25">
      <c r="G7261" s="33" t="e">
        <f>VLOOKUP(F7261,'Customer Info'!A7252:B7752,2,0)</f>
        <v>#N/A</v>
      </c>
      <c r="H7261" s="6" t="e">
        <f>VLOOKUP(F7261,'Customer Info'!A7252:C7752,3,0)</f>
        <v>#N/A</v>
      </c>
      <c r="I7261" s="6" t="e">
        <f>VLOOKUP(F7261,'Customer Info'!A7252:E7752,5,0)</f>
        <v>#N/A</v>
      </c>
      <c r="K7261" s="7" t="e">
        <f>VLOOKUP(J7261,'Product Details'!B7252:C7420,2,0)</f>
        <v>#N/A</v>
      </c>
      <c r="L7261" s="7" t="e">
        <f>VLOOKUP(J7261,'Product Details'!B7252:D7420,3,0)</f>
        <v>#N/A</v>
      </c>
      <c r="M7261" s="7" t="e">
        <f>VLOOKUP(J7261,'Product Details'!B7253:E7420,4,0)</f>
        <v>#N/A</v>
      </c>
      <c r="Q7261" s="8">
        <f t="shared" si="452"/>
        <v>0</v>
      </c>
      <c r="R7261" s="8">
        <f t="shared" si="453"/>
        <v>0</v>
      </c>
      <c r="T7261" s="9">
        <f t="shared" si="454"/>
        <v>0</v>
      </c>
      <c r="U7261" s="34" t="e">
        <f t="shared" si="455"/>
        <v>#DIV/0!</v>
      </c>
    </row>
    <row r="7262" spans="7:21" x14ac:dyDescent="0.25">
      <c r="G7262" s="33" t="e">
        <f>VLOOKUP(F7262,'Customer Info'!A7253:B7753,2,0)</f>
        <v>#N/A</v>
      </c>
      <c r="H7262" s="6" t="e">
        <f>VLOOKUP(F7262,'Customer Info'!A7253:C7753,3,0)</f>
        <v>#N/A</v>
      </c>
      <c r="I7262" s="6" t="e">
        <f>VLOOKUP(F7262,'Customer Info'!A7253:E7753,5,0)</f>
        <v>#N/A</v>
      </c>
      <c r="K7262" s="7" t="e">
        <f>VLOOKUP(J7262,'Product Details'!B7253:C7421,2,0)</f>
        <v>#N/A</v>
      </c>
      <c r="L7262" s="7" t="e">
        <f>VLOOKUP(J7262,'Product Details'!B7253:D7421,3,0)</f>
        <v>#N/A</v>
      </c>
      <c r="M7262" s="7" t="e">
        <f>VLOOKUP(J7262,'Product Details'!B7254:E7421,4,0)</f>
        <v>#N/A</v>
      </c>
      <c r="Q7262" s="8">
        <f t="shared" si="452"/>
        <v>0</v>
      </c>
      <c r="R7262" s="8">
        <f t="shared" si="453"/>
        <v>0</v>
      </c>
      <c r="T7262" s="9">
        <f t="shared" si="454"/>
        <v>0</v>
      </c>
      <c r="U7262" s="34" t="e">
        <f t="shared" si="455"/>
        <v>#DIV/0!</v>
      </c>
    </row>
    <row r="7263" spans="7:21" x14ac:dyDescent="0.25">
      <c r="G7263" s="33" t="e">
        <f>VLOOKUP(F7263,'Customer Info'!A7254:B7754,2,0)</f>
        <v>#N/A</v>
      </c>
      <c r="H7263" s="6" t="e">
        <f>VLOOKUP(F7263,'Customer Info'!A7254:C7754,3,0)</f>
        <v>#N/A</v>
      </c>
      <c r="I7263" s="6" t="e">
        <f>VLOOKUP(F7263,'Customer Info'!A7254:E7754,5,0)</f>
        <v>#N/A</v>
      </c>
      <c r="K7263" s="7" t="e">
        <f>VLOOKUP(J7263,'Product Details'!B7254:C7422,2,0)</f>
        <v>#N/A</v>
      </c>
      <c r="L7263" s="7" t="e">
        <f>VLOOKUP(J7263,'Product Details'!B7254:D7422,3,0)</f>
        <v>#N/A</v>
      </c>
      <c r="M7263" s="7" t="e">
        <f>VLOOKUP(J7263,'Product Details'!B7255:E7422,4,0)</f>
        <v>#N/A</v>
      </c>
      <c r="Q7263" s="8">
        <f t="shared" si="452"/>
        <v>0</v>
      </c>
      <c r="R7263" s="8">
        <f t="shared" si="453"/>
        <v>0</v>
      </c>
      <c r="T7263" s="9">
        <f t="shared" si="454"/>
        <v>0</v>
      </c>
      <c r="U7263" s="34" t="e">
        <f t="shared" si="455"/>
        <v>#DIV/0!</v>
      </c>
    </row>
    <row r="7264" spans="7:21" x14ac:dyDescent="0.25">
      <c r="G7264" s="33" t="e">
        <f>VLOOKUP(F7264,'Customer Info'!A7255:B7755,2,0)</f>
        <v>#N/A</v>
      </c>
      <c r="H7264" s="6" t="e">
        <f>VLOOKUP(F7264,'Customer Info'!A7255:C7755,3,0)</f>
        <v>#N/A</v>
      </c>
      <c r="I7264" s="6" t="e">
        <f>VLOOKUP(F7264,'Customer Info'!A7255:E7755,5,0)</f>
        <v>#N/A</v>
      </c>
      <c r="K7264" s="7" t="e">
        <f>VLOOKUP(J7264,'Product Details'!B7255:C7423,2,0)</f>
        <v>#N/A</v>
      </c>
      <c r="L7264" s="7" t="e">
        <f>VLOOKUP(J7264,'Product Details'!B7255:D7423,3,0)</f>
        <v>#N/A</v>
      </c>
      <c r="M7264" s="7" t="e">
        <f>VLOOKUP(J7264,'Product Details'!B7256:E7423,4,0)</f>
        <v>#N/A</v>
      </c>
      <c r="Q7264" s="8">
        <f t="shared" si="452"/>
        <v>0</v>
      </c>
      <c r="R7264" s="8">
        <f t="shared" si="453"/>
        <v>0</v>
      </c>
      <c r="T7264" s="9">
        <f t="shared" si="454"/>
        <v>0</v>
      </c>
      <c r="U7264" s="34" t="e">
        <f t="shared" si="455"/>
        <v>#DIV/0!</v>
      </c>
    </row>
    <row r="7265" spans="7:21" x14ac:dyDescent="0.25">
      <c r="G7265" s="33" t="e">
        <f>VLOOKUP(F7265,'Customer Info'!A7256:B7756,2,0)</f>
        <v>#N/A</v>
      </c>
      <c r="H7265" s="6" t="e">
        <f>VLOOKUP(F7265,'Customer Info'!A7256:C7756,3,0)</f>
        <v>#N/A</v>
      </c>
      <c r="I7265" s="6" t="e">
        <f>VLOOKUP(F7265,'Customer Info'!A7256:E7756,5,0)</f>
        <v>#N/A</v>
      </c>
      <c r="K7265" s="7" t="e">
        <f>VLOOKUP(J7265,'Product Details'!B7256:C7424,2,0)</f>
        <v>#N/A</v>
      </c>
      <c r="L7265" s="7" t="e">
        <f>VLOOKUP(J7265,'Product Details'!B7256:D7424,3,0)</f>
        <v>#N/A</v>
      </c>
      <c r="M7265" s="7" t="e">
        <f>VLOOKUP(J7265,'Product Details'!B7257:E7424,4,0)</f>
        <v>#N/A</v>
      </c>
      <c r="Q7265" s="8">
        <f t="shared" si="452"/>
        <v>0</v>
      </c>
      <c r="R7265" s="8">
        <f t="shared" si="453"/>
        <v>0</v>
      </c>
      <c r="T7265" s="9">
        <f t="shared" si="454"/>
        <v>0</v>
      </c>
      <c r="U7265" s="34" t="e">
        <f t="shared" si="455"/>
        <v>#DIV/0!</v>
      </c>
    </row>
    <row r="7266" spans="7:21" x14ac:dyDescent="0.25">
      <c r="G7266" s="33" t="e">
        <f>VLOOKUP(F7266,'Customer Info'!A7257:B7757,2,0)</f>
        <v>#N/A</v>
      </c>
      <c r="H7266" s="6" t="e">
        <f>VLOOKUP(F7266,'Customer Info'!A7257:C7757,3,0)</f>
        <v>#N/A</v>
      </c>
      <c r="I7266" s="6" t="e">
        <f>VLOOKUP(F7266,'Customer Info'!A7257:E7757,5,0)</f>
        <v>#N/A</v>
      </c>
      <c r="K7266" s="7" t="e">
        <f>VLOOKUP(J7266,'Product Details'!B7257:C7425,2,0)</f>
        <v>#N/A</v>
      </c>
      <c r="L7266" s="7" t="e">
        <f>VLOOKUP(J7266,'Product Details'!B7257:D7425,3,0)</f>
        <v>#N/A</v>
      </c>
      <c r="M7266" s="7" t="e">
        <f>VLOOKUP(J7266,'Product Details'!B7258:E7425,4,0)</f>
        <v>#N/A</v>
      </c>
      <c r="Q7266" s="8">
        <f t="shared" si="452"/>
        <v>0</v>
      </c>
      <c r="R7266" s="8">
        <f t="shared" si="453"/>
        <v>0</v>
      </c>
      <c r="T7266" s="9">
        <f t="shared" si="454"/>
        <v>0</v>
      </c>
      <c r="U7266" s="34" t="e">
        <f t="shared" si="455"/>
        <v>#DIV/0!</v>
      </c>
    </row>
    <row r="7267" spans="7:21" x14ac:dyDescent="0.25">
      <c r="G7267" s="33" t="e">
        <f>VLOOKUP(F7267,'Customer Info'!A7258:B7758,2,0)</f>
        <v>#N/A</v>
      </c>
      <c r="H7267" s="6" t="e">
        <f>VLOOKUP(F7267,'Customer Info'!A7258:C7758,3,0)</f>
        <v>#N/A</v>
      </c>
      <c r="I7267" s="6" t="e">
        <f>VLOOKUP(F7267,'Customer Info'!A7258:E7758,5,0)</f>
        <v>#N/A</v>
      </c>
      <c r="K7267" s="7" t="e">
        <f>VLOOKUP(J7267,'Product Details'!B7258:C7426,2,0)</f>
        <v>#N/A</v>
      </c>
      <c r="L7267" s="7" t="e">
        <f>VLOOKUP(J7267,'Product Details'!B7258:D7426,3,0)</f>
        <v>#N/A</v>
      </c>
      <c r="M7267" s="7" t="e">
        <f>VLOOKUP(J7267,'Product Details'!B7259:E7426,4,0)</f>
        <v>#N/A</v>
      </c>
      <c r="Q7267" s="8">
        <f t="shared" si="452"/>
        <v>0</v>
      </c>
      <c r="R7267" s="8">
        <f t="shared" si="453"/>
        <v>0</v>
      </c>
      <c r="T7267" s="9">
        <f t="shared" si="454"/>
        <v>0</v>
      </c>
      <c r="U7267" s="34" t="e">
        <f t="shared" si="455"/>
        <v>#DIV/0!</v>
      </c>
    </row>
    <row r="7268" spans="7:21" x14ac:dyDescent="0.25">
      <c r="G7268" s="33" t="e">
        <f>VLOOKUP(F7268,'Customer Info'!A7259:B7759,2,0)</f>
        <v>#N/A</v>
      </c>
      <c r="H7268" s="6" t="e">
        <f>VLOOKUP(F7268,'Customer Info'!A7259:C7759,3,0)</f>
        <v>#N/A</v>
      </c>
      <c r="I7268" s="6" t="e">
        <f>VLOOKUP(F7268,'Customer Info'!A7259:E7759,5,0)</f>
        <v>#N/A</v>
      </c>
      <c r="K7268" s="7" t="e">
        <f>VLOOKUP(J7268,'Product Details'!B7259:C7427,2,0)</f>
        <v>#N/A</v>
      </c>
      <c r="L7268" s="7" t="e">
        <f>VLOOKUP(J7268,'Product Details'!B7259:D7427,3,0)</f>
        <v>#N/A</v>
      </c>
      <c r="M7268" s="7" t="e">
        <f>VLOOKUP(J7268,'Product Details'!B7260:E7427,4,0)</f>
        <v>#N/A</v>
      </c>
      <c r="Q7268" s="8">
        <f t="shared" si="452"/>
        <v>0</v>
      </c>
      <c r="R7268" s="8">
        <f t="shared" si="453"/>
        <v>0</v>
      </c>
      <c r="T7268" s="9">
        <f t="shared" si="454"/>
        <v>0</v>
      </c>
      <c r="U7268" s="34" t="e">
        <f t="shared" si="455"/>
        <v>#DIV/0!</v>
      </c>
    </row>
    <row r="7269" spans="7:21" x14ac:dyDescent="0.25">
      <c r="G7269" s="33" t="e">
        <f>VLOOKUP(F7269,'Customer Info'!A7260:B7760,2,0)</f>
        <v>#N/A</v>
      </c>
      <c r="H7269" s="6" t="e">
        <f>VLOOKUP(F7269,'Customer Info'!A7260:C7760,3,0)</f>
        <v>#N/A</v>
      </c>
      <c r="I7269" s="6" t="e">
        <f>VLOOKUP(F7269,'Customer Info'!A7260:E7760,5,0)</f>
        <v>#N/A</v>
      </c>
      <c r="K7269" s="7" t="e">
        <f>VLOOKUP(J7269,'Product Details'!B7260:C7428,2,0)</f>
        <v>#N/A</v>
      </c>
      <c r="L7269" s="7" t="e">
        <f>VLOOKUP(J7269,'Product Details'!B7260:D7428,3,0)</f>
        <v>#N/A</v>
      </c>
      <c r="M7269" s="7" t="e">
        <f>VLOOKUP(J7269,'Product Details'!B7261:E7428,4,0)</f>
        <v>#N/A</v>
      </c>
      <c r="Q7269" s="8">
        <f t="shared" si="452"/>
        <v>0</v>
      </c>
      <c r="R7269" s="8">
        <f t="shared" si="453"/>
        <v>0</v>
      </c>
      <c r="T7269" s="9">
        <f t="shared" si="454"/>
        <v>0</v>
      </c>
      <c r="U7269" s="34" t="e">
        <f t="shared" si="455"/>
        <v>#DIV/0!</v>
      </c>
    </row>
    <row r="7270" spans="7:21" x14ac:dyDescent="0.25">
      <c r="G7270" s="33" t="e">
        <f>VLOOKUP(F7270,'Customer Info'!A7261:B7761,2,0)</f>
        <v>#N/A</v>
      </c>
      <c r="H7270" s="6" t="e">
        <f>VLOOKUP(F7270,'Customer Info'!A7261:C7761,3,0)</f>
        <v>#N/A</v>
      </c>
      <c r="I7270" s="6" t="e">
        <f>VLOOKUP(F7270,'Customer Info'!A7261:E7761,5,0)</f>
        <v>#N/A</v>
      </c>
      <c r="K7270" s="7" t="e">
        <f>VLOOKUP(J7270,'Product Details'!B7261:C7429,2,0)</f>
        <v>#N/A</v>
      </c>
      <c r="L7270" s="7" t="e">
        <f>VLOOKUP(J7270,'Product Details'!B7261:D7429,3,0)</f>
        <v>#N/A</v>
      </c>
      <c r="M7270" s="7" t="e">
        <f>VLOOKUP(J7270,'Product Details'!B7262:E7429,4,0)</f>
        <v>#N/A</v>
      </c>
      <c r="Q7270" s="8">
        <f t="shared" si="452"/>
        <v>0</v>
      </c>
      <c r="R7270" s="8">
        <f t="shared" si="453"/>
        <v>0</v>
      </c>
      <c r="T7270" s="9">
        <f t="shared" si="454"/>
        <v>0</v>
      </c>
      <c r="U7270" s="34" t="e">
        <f t="shared" si="455"/>
        <v>#DIV/0!</v>
      </c>
    </row>
    <row r="7271" spans="7:21" x14ac:dyDescent="0.25">
      <c r="G7271" s="33" t="e">
        <f>VLOOKUP(F7271,'Customer Info'!A7262:B7762,2,0)</f>
        <v>#N/A</v>
      </c>
      <c r="H7271" s="6" t="e">
        <f>VLOOKUP(F7271,'Customer Info'!A7262:C7762,3,0)</f>
        <v>#N/A</v>
      </c>
      <c r="I7271" s="6" t="e">
        <f>VLOOKUP(F7271,'Customer Info'!A7262:E7762,5,0)</f>
        <v>#N/A</v>
      </c>
      <c r="K7271" s="7" t="e">
        <f>VLOOKUP(J7271,'Product Details'!B7262:C7430,2,0)</f>
        <v>#N/A</v>
      </c>
      <c r="L7271" s="7" t="e">
        <f>VLOOKUP(J7271,'Product Details'!B7262:D7430,3,0)</f>
        <v>#N/A</v>
      </c>
      <c r="M7271" s="7" t="e">
        <f>VLOOKUP(J7271,'Product Details'!B7263:E7430,4,0)</f>
        <v>#N/A</v>
      </c>
      <c r="Q7271" s="8">
        <f t="shared" si="452"/>
        <v>0</v>
      </c>
      <c r="R7271" s="8">
        <f t="shared" si="453"/>
        <v>0</v>
      </c>
      <c r="T7271" s="9">
        <f t="shared" si="454"/>
        <v>0</v>
      </c>
      <c r="U7271" s="34" t="e">
        <f t="shared" si="455"/>
        <v>#DIV/0!</v>
      </c>
    </row>
    <row r="7272" spans="7:21" x14ac:dyDescent="0.25">
      <c r="G7272" s="33" t="e">
        <f>VLOOKUP(F7272,'Customer Info'!A7263:B7763,2,0)</f>
        <v>#N/A</v>
      </c>
      <c r="H7272" s="6" t="e">
        <f>VLOOKUP(F7272,'Customer Info'!A7263:C7763,3,0)</f>
        <v>#N/A</v>
      </c>
      <c r="I7272" s="6" t="e">
        <f>VLOOKUP(F7272,'Customer Info'!A7263:E7763,5,0)</f>
        <v>#N/A</v>
      </c>
      <c r="K7272" s="7" t="e">
        <f>VLOOKUP(J7272,'Product Details'!B7263:C7431,2,0)</f>
        <v>#N/A</v>
      </c>
      <c r="L7272" s="7" t="e">
        <f>VLOOKUP(J7272,'Product Details'!B7263:D7431,3,0)</f>
        <v>#N/A</v>
      </c>
      <c r="M7272" s="7" t="e">
        <f>VLOOKUP(J7272,'Product Details'!B7264:E7431,4,0)</f>
        <v>#N/A</v>
      </c>
      <c r="Q7272" s="8">
        <f t="shared" si="452"/>
        <v>0</v>
      </c>
      <c r="R7272" s="8">
        <f t="shared" si="453"/>
        <v>0</v>
      </c>
      <c r="T7272" s="9">
        <f t="shared" si="454"/>
        <v>0</v>
      </c>
      <c r="U7272" s="34" t="e">
        <f t="shared" si="455"/>
        <v>#DIV/0!</v>
      </c>
    </row>
    <row r="7273" spans="7:21" x14ac:dyDescent="0.25">
      <c r="G7273" s="33" t="e">
        <f>VLOOKUP(F7273,'Customer Info'!A7264:B7764,2,0)</f>
        <v>#N/A</v>
      </c>
      <c r="H7273" s="6" t="e">
        <f>VLOOKUP(F7273,'Customer Info'!A7264:C7764,3,0)</f>
        <v>#N/A</v>
      </c>
      <c r="I7273" s="6" t="e">
        <f>VLOOKUP(F7273,'Customer Info'!A7264:E7764,5,0)</f>
        <v>#N/A</v>
      </c>
      <c r="K7273" s="7" t="e">
        <f>VLOOKUP(J7273,'Product Details'!B7264:C7432,2,0)</f>
        <v>#N/A</v>
      </c>
      <c r="L7273" s="7" t="e">
        <f>VLOOKUP(J7273,'Product Details'!B7264:D7432,3,0)</f>
        <v>#N/A</v>
      </c>
      <c r="M7273" s="7" t="e">
        <f>VLOOKUP(J7273,'Product Details'!B7265:E7432,4,0)</f>
        <v>#N/A</v>
      </c>
      <c r="Q7273" s="8">
        <f t="shared" si="452"/>
        <v>0</v>
      </c>
      <c r="R7273" s="8">
        <f t="shared" si="453"/>
        <v>0</v>
      </c>
      <c r="T7273" s="9">
        <f t="shared" si="454"/>
        <v>0</v>
      </c>
      <c r="U7273" s="34" t="e">
        <f t="shared" si="455"/>
        <v>#DIV/0!</v>
      </c>
    </row>
    <row r="7274" spans="7:21" x14ac:dyDescent="0.25">
      <c r="G7274" s="33" t="e">
        <f>VLOOKUP(F7274,'Customer Info'!A7265:B7765,2,0)</f>
        <v>#N/A</v>
      </c>
      <c r="H7274" s="6" t="e">
        <f>VLOOKUP(F7274,'Customer Info'!A7265:C7765,3,0)</f>
        <v>#N/A</v>
      </c>
      <c r="I7274" s="6" t="e">
        <f>VLOOKUP(F7274,'Customer Info'!A7265:E7765,5,0)</f>
        <v>#N/A</v>
      </c>
      <c r="K7274" s="7" t="e">
        <f>VLOOKUP(J7274,'Product Details'!B7265:C7433,2,0)</f>
        <v>#N/A</v>
      </c>
      <c r="L7274" s="7" t="e">
        <f>VLOOKUP(J7274,'Product Details'!B7265:D7433,3,0)</f>
        <v>#N/A</v>
      </c>
      <c r="M7274" s="7" t="e">
        <f>VLOOKUP(J7274,'Product Details'!B7266:E7433,4,0)</f>
        <v>#N/A</v>
      </c>
      <c r="Q7274" s="8">
        <f t="shared" si="452"/>
        <v>0</v>
      </c>
      <c r="R7274" s="8">
        <f t="shared" si="453"/>
        <v>0</v>
      </c>
      <c r="T7274" s="9">
        <f t="shared" si="454"/>
        <v>0</v>
      </c>
      <c r="U7274" s="34" t="e">
        <f t="shared" si="455"/>
        <v>#DIV/0!</v>
      </c>
    </row>
    <row r="7275" spans="7:21" x14ac:dyDescent="0.25">
      <c r="G7275" s="33" t="e">
        <f>VLOOKUP(F7275,'Customer Info'!A7266:B7766,2,0)</f>
        <v>#N/A</v>
      </c>
      <c r="H7275" s="6" t="e">
        <f>VLOOKUP(F7275,'Customer Info'!A7266:C7766,3,0)</f>
        <v>#N/A</v>
      </c>
      <c r="I7275" s="6" t="e">
        <f>VLOOKUP(F7275,'Customer Info'!A7266:E7766,5,0)</f>
        <v>#N/A</v>
      </c>
      <c r="K7275" s="7" t="e">
        <f>VLOOKUP(J7275,'Product Details'!B7266:C7434,2,0)</f>
        <v>#N/A</v>
      </c>
      <c r="L7275" s="7" t="e">
        <f>VLOOKUP(J7275,'Product Details'!B7266:D7434,3,0)</f>
        <v>#N/A</v>
      </c>
      <c r="M7275" s="7" t="e">
        <f>VLOOKUP(J7275,'Product Details'!B7267:E7434,4,0)</f>
        <v>#N/A</v>
      </c>
      <c r="Q7275" s="8">
        <f t="shared" si="452"/>
        <v>0</v>
      </c>
      <c r="R7275" s="8">
        <f t="shared" si="453"/>
        <v>0</v>
      </c>
      <c r="T7275" s="9">
        <f t="shared" si="454"/>
        <v>0</v>
      </c>
      <c r="U7275" s="34" t="e">
        <f t="shared" si="455"/>
        <v>#DIV/0!</v>
      </c>
    </row>
    <row r="7276" spans="7:21" x14ac:dyDescent="0.25">
      <c r="G7276" s="33" t="e">
        <f>VLOOKUP(F7276,'Customer Info'!A7267:B7767,2,0)</f>
        <v>#N/A</v>
      </c>
      <c r="H7276" s="6" t="e">
        <f>VLOOKUP(F7276,'Customer Info'!A7267:C7767,3,0)</f>
        <v>#N/A</v>
      </c>
      <c r="I7276" s="6" t="e">
        <f>VLOOKUP(F7276,'Customer Info'!A7267:E7767,5,0)</f>
        <v>#N/A</v>
      </c>
      <c r="K7276" s="7" t="e">
        <f>VLOOKUP(J7276,'Product Details'!B7267:C7435,2,0)</f>
        <v>#N/A</v>
      </c>
      <c r="L7276" s="7" t="e">
        <f>VLOOKUP(J7276,'Product Details'!B7267:D7435,3,0)</f>
        <v>#N/A</v>
      </c>
      <c r="M7276" s="7" t="e">
        <f>VLOOKUP(J7276,'Product Details'!B7268:E7435,4,0)</f>
        <v>#N/A</v>
      </c>
      <c r="Q7276" s="8">
        <f t="shared" si="452"/>
        <v>0</v>
      </c>
      <c r="R7276" s="8">
        <f t="shared" si="453"/>
        <v>0</v>
      </c>
      <c r="T7276" s="9">
        <f t="shared" si="454"/>
        <v>0</v>
      </c>
      <c r="U7276" s="34" t="e">
        <f t="shared" si="455"/>
        <v>#DIV/0!</v>
      </c>
    </row>
    <row r="7277" spans="7:21" x14ac:dyDescent="0.25">
      <c r="G7277" s="33" t="e">
        <f>VLOOKUP(F7277,'Customer Info'!A7268:B7768,2,0)</f>
        <v>#N/A</v>
      </c>
      <c r="H7277" s="6" t="e">
        <f>VLOOKUP(F7277,'Customer Info'!A7268:C7768,3,0)</f>
        <v>#N/A</v>
      </c>
      <c r="I7277" s="6" t="e">
        <f>VLOOKUP(F7277,'Customer Info'!A7268:E7768,5,0)</f>
        <v>#N/A</v>
      </c>
      <c r="K7277" s="7" t="e">
        <f>VLOOKUP(J7277,'Product Details'!B7268:C7436,2,0)</f>
        <v>#N/A</v>
      </c>
      <c r="L7277" s="7" t="e">
        <f>VLOOKUP(J7277,'Product Details'!B7268:D7436,3,0)</f>
        <v>#N/A</v>
      </c>
      <c r="M7277" s="7" t="e">
        <f>VLOOKUP(J7277,'Product Details'!B7269:E7436,4,0)</f>
        <v>#N/A</v>
      </c>
      <c r="Q7277" s="8">
        <f t="shared" si="452"/>
        <v>0</v>
      </c>
      <c r="R7277" s="8">
        <f t="shared" si="453"/>
        <v>0</v>
      </c>
      <c r="T7277" s="9">
        <f t="shared" si="454"/>
        <v>0</v>
      </c>
      <c r="U7277" s="34" t="e">
        <f t="shared" si="455"/>
        <v>#DIV/0!</v>
      </c>
    </row>
    <row r="7278" spans="7:21" x14ac:dyDescent="0.25">
      <c r="G7278" s="33" t="e">
        <f>VLOOKUP(F7278,'Customer Info'!A7269:B7769,2,0)</f>
        <v>#N/A</v>
      </c>
      <c r="H7278" s="6" t="e">
        <f>VLOOKUP(F7278,'Customer Info'!A7269:C7769,3,0)</f>
        <v>#N/A</v>
      </c>
      <c r="I7278" s="6" t="e">
        <f>VLOOKUP(F7278,'Customer Info'!A7269:E7769,5,0)</f>
        <v>#N/A</v>
      </c>
      <c r="K7278" s="7" t="e">
        <f>VLOOKUP(J7278,'Product Details'!B7269:C7437,2,0)</f>
        <v>#N/A</v>
      </c>
      <c r="L7278" s="7" t="e">
        <f>VLOOKUP(J7278,'Product Details'!B7269:D7437,3,0)</f>
        <v>#N/A</v>
      </c>
      <c r="M7278" s="7" t="e">
        <f>VLOOKUP(J7278,'Product Details'!B7270:E7437,4,0)</f>
        <v>#N/A</v>
      </c>
      <c r="Q7278" s="8">
        <f t="shared" si="452"/>
        <v>0</v>
      </c>
      <c r="R7278" s="8">
        <f t="shared" si="453"/>
        <v>0</v>
      </c>
      <c r="T7278" s="9">
        <f t="shared" si="454"/>
        <v>0</v>
      </c>
      <c r="U7278" s="34" t="e">
        <f t="shared" si="455"/>
        <v>#DIV/0!</v>
      </c>
    </row>
    <row r="7279" spans="7:21" x14ac:dyDescent="0.25">
      <c r="G7279" s="33" t="e">
        <f>VLOOKUP(F7279,'Customer Info'!A7270:B7770,2,0)</f>
        <v>#N/A</v>
      </c>
      <c r="H7279" s="6" t="e">
        <f>VLOOKUP(F7279,'Customer Info'!A7270:C7770,3,0)</f>
        <v>#N/A</v>
      </c>
      <c r="I7279" s="6" t="e">
        <f>VLOOKUP(F7279,'Customer Info'!A7270:E7770,5,0)</f>
        <v>#N/A</v>
      </c>
      <c r="K7279" s="7" t="e">
        <f>VLOOKUP(J7279,'Product Details'!B7270:C7438,2,0)</f>
        <v>#N/A</v>
      </c>
      <c r="L7279" s="7" t="e">
        <f>VLOOKUP(J7279,'Product Details'!B7270:D7438,3,0)</f>
        <v>#N/A</v>
      </c>
      <c r="M7279" s="7" t="e">
        <f>VLOOKUP(J7279,'Product Details'!B7271:E7438,4,0)</f>
        <v>#N/A</v>
      </c>
      <c r="Q7279" s="8">
        <f t="shared" si="452"/>
        <v>0</v>
      </c>
      <c r="R7279" s="8">
        <f t="shared" si="453"/>
        <v>0</v>
      </c>
      <c r="T7279" s="9">
        <f t="shared" si="454"/>
        <v>0</v>
      </c>
      <c r="U7279" s="34" t="e">
        <f t="shared" si="455"/>
        <v>#DIV/0!</v>
      </c>
    </row>
    <row r="7280" spans="7:21" x14ac:dyDescent="0.25">
      <c r="G7280" s="33" t="e">
        <f>VLOOKUP(F7280,'Customer Info'!A7271:B7771,2,0)</f>
        <v>#N/A</v>
      </c>
      <c r="H7280" s="6" t="e">
        <f>VLOOKUP(F7280,'Customer Info'!A7271:C7771,3,0)</f>
        <v>#N/A</v>
      </c>
      <c r="I7280" s="6" t="e">
        <f>VLOOKUP(F7280,'Customer Info'!A7271:E7771,5,0)</f>
        <v>#N/A</v>
      </c>
      <c r="K7280" s="7" t="e">
        <f>VLOOKUP(J7280,'Product Details'!B7271:C7439,2,0)</f>
        <v>#N/A</v>
      </c>
      <c r="L7280" s="7" t="e">
        <f>VLOOKUP(J7280,'Product Details'!B7271:D7439,3,0)</f>
        <v>#N/A</v>
      </c>
      <c r="M7280" s="7" t="e">
        <f>VLOOKUP(J7280,'Product Details'!B7272:E7439,4,0)</f>
        <v>#N/A</v>
      </c>
      <c r="Q7280" s="8">
        <f t="shared" si="452"/>
        <v>0</v>
      </c>
      <c r="R7280" s="8">
        <f t="shared" si="453"/>
        <v>0</v>
      </c>
      <c r="T7280" s="9">
        <f t="shared" si="454"/>
        <v>0</v>
      </c>
      <c r="U7280" s="34" t="e">
        <f t="shared" si="455"/>
        <v>#DIV/0!</v>
      </c>
    </row>
    <row r="7281" spans="7:21" x14ac:dyDescent="0.25">
      <c r="G7281" s="33" t="e">
        <f>VLOOKUP(F7281,'Customer Info'!A7272:B7772,2,0)</f>
        <v>#N/A</v>
      </c>
      <c r="H7281" s="6" t="e">
        <f>VLOOKUP(F7281,'Customer Info'!A7272:C7772,3,0)</f>
        <v>#N/A</v>
      </c>
      <c r="I7281" s="6" t="e">
        <f>VLOOKUP(F7281,'Customer Info'!A7272:E7772,5,0)</f>
        <v>#N/A</v>
      </c>
      <c r="K7281" s="7" t="e">
        <f>VLOOKUP(J7281,'Product Details'!B7272:C7440,2,0)</f>
        <v>#N/A</v>
      </c>
      <c r="L7281" s="7" t="e">
        <f>VLOOKUP(J7281,'Product Details'!B7272:D7440,3,0)</f>
        <v>#N/A</v>
      </c>
      <c r="M7281" s="7" t="e">
        <f>VLOOKUP(J7281,'Product Details'!B7273:E7440,4,0)</f>
        <v>#N/A</v>
      </c>
      <c r="Q7281" s="8">
        <f t="shared" si="452"/>
        <v>0</v>
      </c>
      <c r="R7281" s="8">
        <f t="shared" si="453"/>
        <v>0</v>
      </c>
      <c r="T7281" s="9">
        <f t="shared" si="454"/>
        <v>0</v>
      </c>
      <c r="U7281" s="34" t="e">
        <f t="shared" si="455"/>
        <v>#DIV/0!</v>
      </c>
    </row>
    <row r="7282" spans="7:21" x14ac:dyDescent="0.25">
      <c r="G7282" s="33" t="e">
        <f>VLOOKUP(F7282,'Customer Info'!A7273:B7773,2,0)</f>
        <v>#N/A</v>
      </c>
      <c r="H7282" s="6" t="e">
        <f>VLOOKUP(F7282,'Customer Info'!A7273:C7773,3,0)</f>
        <v>#N/A</v>
      </c>
      <c r="I7282" s="6" t="e">
        <f>VLOOKUP(F7282,'Customer Info'!A7273:E7773,5,0)</f>
        <v>#N/A</v>
      </c>
      <c r="K7282" s="7" t="e">
        <f>VLOOKUP(J7282,'Product Details'!B7273:C7441,2,0)</f>
        <v>#N/A</v>
      </c>
      <c r="L7282" s="7" t="e">
        <f>VLOOKUP(J7282,'Product Details'!B7273:D7441,3,0)</f>
        <v>#N/A</v>
      </c>
      <c r="M7282" s="7" t="e">
        <f>VLOOKUP(J7282,'Product Details'!B7274:E7441,4,0)</f>
        <v>#N/A</v>
      </c>
      <c r="Q7282" s="8">
        <f t="shared" si="452"/>
        <v>0</v>
      </c>
      <c r="R7282" s="8">
        <f t="shared" si="453"/>
        <v>0</v>
      </c>
      <c r="T7282" s="9">
        <f t="shared" si="454"/>
        <v>0</v>
      </c>
      <c r="U7282" s="34" t="e">
        <f t="shared" si="455"/>
        <v>#DIV/0!</v>
      </c>
    </row>
    <row r="7283" spans="7:21" x14ac:dyDescent="0.25">
      <c r="G7283" s="33" t="e">
        <f>VLOOKUP(F7283,'Customer Info'!A7274:B7774,2,0)</f>
        <v>#N/A</v>
      </c>
      <c r="H7283" s="6" t="e">
        <f>VLOOKUP(F7283,'Customer Info'!A7274:C7774,3,0)</f>
        <v>#N/A</v>
      </c>
      <c r="I7283" s="6" t="e">
        <f>VLOOKUP(F7283,'Customer Info'!A7274:E7774,5,0)</f>
        <v>#N/A</v>
      </c>
      <c r="K7283" s="7" t="e">
        <f>VLOOKUP(J7283,'Product Details'!B7274:C7442,2,0)</f>
        <v>#N/A</v>
      </c>
      <c r="L7283" s="7" t="e">
        <f>VLOOKUP(J7283,'Product Details'!B7274:D7442,3,0)</f>
        <v>#N/A</v>
      </c>
      <c r="M7283" s="7" t="e">
        <f>VLOOKUP(J7283,'Product Details'!B7275:E7442,4,0)</f>
        <v>#N/A</v>
      </c>
      <c r="Q7283" s="8">
        <f t="shared" si="452"/>
        <v>0</v>
      </c>
      <c r="R7283" s="8">
        <f t="shared" si="453"/>
        <v>0</v>
      </c>
      <c r="T7283" s="9">
        <f t="shared" si="454"/>
        <v>0</v>
      </c>
      <c r="U7283" s="34" t="e">
        <f t="shared" si="455"/>
        <v>#DIV/0!</v>
      </c>
    </row>
    <row r="7284" spans="7:21" x14ac:dyDescent="0.25">
      <c r="G7284" s="33" t="e">
        <f>VLOOKUP(F7284,'Customer Info'!A7275:B7775,2,0)</f>
        <v>#N/A</v>
      </c>
      <c r="H7284" s="6" t="e">
        <f>VLOOKUP(F7284,'Customer Info'!A7275:C7775,3,0)</f>
        <v>#N/A</v>
      </c>
      <c r="I7284" s="6" t="e">
        <f>VLOOKUP(F7284,'Customer Info'!A7275:E7775,5,0)</f>
        <v>#N/A</v>
      </c>
      <c r="K7284" s="7" t="e">
        <f>VLOOKUP(J7284,'Product Details'!B7275:C7443,2,0)</f>
        <v>#N/A</v>
      </c>
      <c r="L7284" s="7" t="e">
        <f>VLOOKUP(J7284,'Product Details'!B7275:D7443,3,0)</f>
        <v>#N/A</v>
      </c>
      <c r="M7284" s="7" t="e">
        <f>VLOOKUP(J7284,'Product Details'!B7276:E7443,4,0)</f>
        <v>#N/A</v>
      </c>
      <c r="Q7284" s="8">
        <f t="shared" si="452"/>
        <v>0</v>
      </c>
      <c r="R7284" s="8">
        <f t="shared" si="453"/>
        <v>0</v>
      </c>
      <c r="T7284" s="9">
        <f t="shared" si="454"/>
        <v>0</v>
      </c>
      <c r="U7284" s="34" t="e">
        <f t="shared" si="455"/>
        <v>#DIV/0!</v>
      </c>
    </row>
    <row r="7285" spans="7:21" x14ac:dyDescent="0.25">
      <c r="G7285" s="33" t="e">
        <f>VLOOKUP(F7285,'Customer Info'!A7276:B7776,2,0)</f>
        <v>#N/A</v>
      </c>
      <c r="H7285" s="6" t="e">
        <f>VLOOKUP(F7285,'Customer Info'!A7276:C7776,3,0)</f>
        <v>#N/A</v>
      </c>
      <c r="I7285" s="6" t="e">
        <f>VLOOKUP(F7285,'Customer Info'!A7276:E7776,5,0)</f>
        <v>#N/A</v>
      </c>
      <c r="K7285" s="7" t="e">
        <f>VLOOKUP(J7285,'Product Details'!B7276:C7444,2,0)</f>
        <v>#N/A</v>
      </c>
      <c r="L7285" s="7" t="e">
        <f>VLOOKUP(J7285,'Product Details'!B7276:D7444,3,0)</f>
        <v>#N/A</v>
      </c>
      <c r="M7285" s="7" t="e">
        <f>VLOOKUP(J7285,'Product Details'!B7277:E7444,4,0)</f>
        <v>#N/A</v>
      </c>
      <c r="Q7285" s="8">
        <f t="shared" si="452"/>
        <v>0</v>
      </c>
      <c r="R7285" s="8">
        <f t="shared" si="453"/>
        <v>0</v>
      </c>
      <c r="T7285" s="9">
        <f t="shared" si="454"/>
        <v>0</v>
      </c>
      <c r="U7285" s="34" t="e">
        <f t="shared" si="455"/>
        <v>#DIV/0!</v>
      </c>
    </row>
    <row r="7286" spans="7:21" x14ac:dyDescent="0.25">
      <c r="G7286" s="33" t="e">
        <f>VLOOKUP(F7286,'Customer Info'!A7277:B7777,2,0)</f>
        <v>#N/A</v>
      </c>
      <c r="H7286" s="6" t="e">
        <f>VLOOKUP(F7286,'Customer Info'!A7277:C7777,3,0)</f>
        <v>#N/A</v>
      </c>
      <c r="I7286" s="6" t="e">
        <f>VLOOKUP(F7286,'Customer Info'!A7277:E7777,5,0)</f>
        <v>#N/A</v>
      </c>
      <c r="K7286" s="7" t="e">
        <f>VLOOKUP(J7286,'Product Details'!B7277:C7445,2,0)</f>
        <v>#N/A</v>
      </c>
      <c r="L7286" s="7" t="e">
        <f>VLOOKUP(J7286,'Product Details'!B7277:D7445,3,0)</f>
        <v>#N/A</v>
      </c>
      <c r="M7286" s="7" t="e">
        <f>VLOOKUP(J7286,'Product Details'!B7278:E7445,4,0)</f>
        <v>#N/A</v>
      </c>
      <c r="Q7286" s="8">
        <f t="shared" si="452"/>
        <v>0</v>
      </c>
      <c r="R7286" s="8">
        <f t="shared" si="453"/>
        <v>0</v>
      </c>
      <c r="T7286" s="9">
        <f t="shared" si="454"/>
        <v>0</v>
      </c>
      <c r="U7286" s="34" t="e">
        <f t="shared" si="455"/>
        <v>#DIV/0!</v>
      </c>
    </row>
    <row r="7287" spans="7:21" x14ac:dyDescent="0.25">
      <c r="G7287" s="33" t="e">
        <f>VLOOKUP(F7287,'Customer Info'!A7278:B7778,2,0)</f>
        <v>#N/A</v>
      </c>
      <c r="H7287" s="6" t="e">
        <f>VLOOKUP(F7287,'Customer Info'!A7278:C7778,3,0)</f>
        <v>#N/A</v>
      </c>
      <c r="I7287" s="6" t="e">
        <f>VLOOKUP(F7287,'Customer Info'!A7278:E7778,5,0)</f>
        <v>#N/A</v>
      </c>
      <c r="K7287" s="7" t="e">
        <f>VLOOKUP(J7287,'Product Details'!B7278:C7446,2,0)</f>
        <v>#N/A</v>
      </c>
      <c r="L7287" s="7" t="e">
        <f>VLOOKUP(J7287,'Product Details'!B7278:D7446,3,0)</f>
        <v>#N/A</v>
      </c>
      <c r="M7287" s="7" t="e">
        <f>VLOOKUP(J7287,'Product Details'!B7279:E7446,4,0)</f>
        <v>#N/A</v>
      </c>
      <c r="Q7287" s="8">
        <f t="shared" si="452"/>
        <v>0</v>
      </c>
      <c r="R7287" s="8">
        <f t="shared" si="453"/>
        <v>0</v>
      </c>
      <c r="T7287" s="9">
        <f t="shared" si="454"/>
        <v>0</v>
      </c>
      <c r="U7287" s="34" t="e">
        <f t="shared" si="455"/>
        <v>#DIV/0!</v>
      </c>
    </row>
    <row r="7288" spans="7:21" x14ac:dyDescent="0.25">
      <c r="G7288" s="33" t="e">
        <f>VLOOKUP(F7288,'Customer Info'!A7279:B7779,2,0)</f>
        <v>#N/A</v>
      </c>
      <c r="H7288" s="6" t="e">
        <f>VLOOKUP(F7288,'Customer Info'!A7279:C7779,3,0)</f>
        <v>#N/A</v>
      </c>
      <c r="I7288" s="6" t="e">
        <f>VLOOKUP(F7288,'Customer Info'!A7279:E7779,5,0)</f>
        <v>#N/A</v>
      </c>
      <c r="K7288" s="7" t="e">
        <f>VLOOKUP(J7288,'Product Details'!B7279:C7447,2,0)</f>
        <v>#N/A</v>
      </c>
      <c r="L7288" s="7" t="e">
        <f>VLOOKUP(J7288,'Product Details'!B7279:D7447,3,0)</f>
        <v>#N/A</v>
      </c>
      <c r="M7288" s="7" t="e">
        <f>VLOOKUP(J7288,'Product Details'!B7280:E7447,4,0)</f>
        <v>#N/A</v>
      </c>
      <c r="Q7288" s="8">
        <f t="shared" si="452"/>
        <v>0</v>
      </c>
      <c r="R7288" s="8">
        <f t="shared" si="453"/>
        <v>0</v>
      </c>
      <c r="T7288" s="9">
        <f t="shared" si="454"/>
        <v>0</v>
      </c>
      <c r="U7288" s="34" t="e">
        <f t="shared" si="455"/>
        <v>#DIV/0!</v>
      </c>
    </row>
    <row r="7289" spans="7:21" x14ac:dyDescent="0.25">
      <c r="G7289" s="33" t="e">
        <f>VLOOKUP(F7289,'Customer Info'!A7280:B7780,2,0)</f>
        <v>#N/A</v>
      </c>
      <c r="H7289" s="6" t="e">
        <f>VLOOKUP(F7289,'Customer Info'!A7280:C7780,3,0)</f>
        <v>#N/A</v>
      </c>
      <c r="I7289" s="6" t="e">
        <f>VLOOKUP(F7289,'Customer Info'!A7280:E7780,5,0)</f>
        <v>#N/A</v>
      </c>
      <c r="K7289" s="7" t="e">
        <f>VLOOKUP(J7289,'Product Details'!B7280:C7448,2,0)</f>
        <v>#N/A</v>
      </c>
      <c r="L7289" s="7" t="e">
        <f>VLOOKUP(J7289,'Product Details'!B7280:D7448,3,0)</f>
        <v>#N/A</v>
      </c>
      <c r="M7289" s="7" t="e">
        <f>VLOOKUP(J7289,'Product Details'!B7281:E7448,4,0)</f>
        <v>#N/A</v>
      </c>
      <c r="Q7289" s="8">
        <f t="shared" si="452"/>
        <v>0</v>
      </c>
      <c r="R7289" s="8">
        <f t="shared" si="453"/>
        <v>0</v>
      </c>
      <c r="T7289" s="9">
        <f t="shared" si="454"/>
        <v>0</v>
      </c>
      <c r="U7289" s="34" t="e">
        <f t="shared" si="455"/>
        <v>#DIV/0!</v>
      </c>
    </row>
    <row r="7290" spans="7:21" x14ac:dyDescent="0.25">
      <c r="G7290" s="33" t="e">
        <f>VLOOKUP(F7290,'Customer Info'!A7281:B7781,2,0)</f>
        <v>#N/A</v>
      </c>
      <c r="H7290" s="6" t="e">
        <f>VLOOKUP(F7290,'Customer Info'!A7281:C7781,3,0)</f>
        <v>#N/A</v>
      </c>
      <c r="I7290" s="6" t="e">
        <f>VLOOKUP(F7290,'Customer Info'!A7281:E7781,5,0)</f>
        <v>#N/A</v>
      </c>
      <c r="K7290" s="7" t="e">
        <f>VLOOKUP(J7290,'Product Details'!B7281:C7449,2,0)</f>
        <v>#N/A</v>
      </c>
      <c r="L7290" s="7" t="e">
        <f>VLOOKUP(J7290,'Product Details'!B7281:D7449,3,0)</f>
        <v>#N/A</v>
      </c>
      <c r="M7290" s="7" t="e">
        <f>VLOOKUP(J7290,'Product Details'!B7282:E7449,4,0)</f>
        <v>#N/A</v>
      </c>
      <c r="Q7290" s="8">
        <f t="shared" si="452"/>
        <v>0</v>
      </c>
      <c r="R7290" s="8">
        <f t="shared" si="453"/>
        <v>0</v>
      </c>
      <c r="T7290" s="9">
        <f t="shared" si="454"/>
        <v>0</v>
      </c>
      <c r="U7290" s="34" t="e">
        <f t="shared" si="455"/>
        <v>#DIV/0!</v>
      </c>
    </row>
    <row r="7291" spans="7:21" x14ac:dyDescent="0.25">
      <c r="G7291" s="33" t="e">
        <f>VLOOKUP(F7291,'Customer Info'!A7282:B7782,2,0)</f>
        <v>#N/A</v>
      </c>
      <c r="H7291" s="6" t="e">
        <f>VLOOKUP(F7291,'Customer Info'!A7282:C7782,3,0)</f>
        <v>#N/A</v>
      </c>
      <c r="I7291" s="6" t="e">
        <f>VLOOKUP(F7291,'Customer Info'!A7282:E7782,5,0)</f>
        <v>#N/A</v>
      </c>
      <c r="K7291" s="7" t="e">
        <f>VLOOKUP(J7291,'Product Details'!B7282:C7450,2,0)</f>
        <v>#N/A</v>
      </c>
      <c r="L7291" s="7" t="e">
        <f>VLOOKUP(J7291,'Product Details'!B7282:D7450,3,0)</f>
        <v>#N/A</v>
      </c>
      <c r="M7291" s="7" t="e">
        <f>VLOOKUP(J7291,'Product Details'!B7283:E7450,4,0)</f>
        <v>#N/A</v>
      </c>
      <c r="Q7291" s="8">
        <f t="shared" si="452"/>
        <v>0</v>
      </c>
      <c r="R7291" s="8">
        <f t="shared" si="453"/>
        <v>0</v>
      </c>
      <c r="T7291" s="9">
        <f t="shared" si="454"/>
        <v>0</v>
      </c>
      <c r="U7291" s="34" t="e">
        <f t="shared" si="455"/>
        <v>#DIV/0!</v>
      </c>
    </row>
    <row r="7292" spans="7:21" x14ac:dyDescent="0.25">
      <c r="G7292" s="33" t="e">
        <f>VLOOKUP(F7292,'Customer Info'!A7283:B7783,2,0)</f>
        <v>#N/A</v>
      </c>
      <c r="H7292" s="6" t="e">
        <f>VLOOKUP(F7292,'Customer Info'!A7283:C7783,3,0)</f>
        <v>#N/A</v>
      </c>
      <c r="I7292" s="6" t="e">
        <f>VLOOKUP(F7292,'Customer Info'!A7283:E7783,5,0)</f>
        <v>#N/A</v>
      </c>
      <c r="K7292" s="7" t="e">
        <f>VLOOKUP(J7292,'Product Details'!B7283:C7451,2,0)</f>
        <v>#N/A</v>
      </c>
      <c r="L7292" s="7" t="e">
        <f>VLOOKUP(J7292,'Product Details'!B7283:D7451,3,0)</f>
        <v>#N/A</v>
      </c>
      <c r="M7292" s="7" t="e">
        <f>VLOOKUP(J7292,'Product Details'!B7284:E7451,4,0)</f>
        <v>#N/A</v>
      </c>
      <c r="Q7292" s="8">
        <f t="shared" si="452"/>
        <v>0</v>
      </c>
      <c r="R7292" s="8">
        <f t="shared" si="453"/>
        <v>0</v>
      </c>
      <c r="T7292" s="9">
        <f t="shared" si="454"/>
        <v>0</v>
      </c>
      <c r="U7292" s="34" t="e">
        <f t="shared" si="455"/>
        <v>#DIV/0!</v>
      </c>
    </row>
    <row r="7293" spans="7:21" x14ac:dyDescent="0.25">
      <c r="G7293" s="33" t="e">
        <f>VLOOKUP(F7293,'Customer Info'!A7284:B7784,2,0)</f>
        <v>#N/A</v>
      </c>
      <c r="H7293" s="6" t="e">
        <f>VLOOKUP(F7293,'Customer Info'!A7284:C7784,3,0)</f>
        <v>#N/A</v>
      </c>
      <c r="I7293" s="6" t="e">
        <f>VLOOKUP(F7293,'Customer Info'!A7284:E7784,5,0)</f>
        <v>#N/A</v>
      </c>
      <c r="K7293" s="7" t="e">
        <f>VLOOKUP(J7293,'Product Details'!B7284:C7452,2,0)</f>
        <v>#N/A</v>
      </c>
      <c r="L7293" s="7" t="e">
        <f>VLOOKUP(J7293,'Product Details'!B7284:D7452,3,0)</f>
        <v>#N/A</v>
      </c>
      <c r="M7293" s="7" t="e">
        <f>VLOOKUP(J7293,'Product Details'!B7285:E7452,4,0)</f>
        <v>#N/A</v>
      </c>
      <c r="Q7293" s="8">
        <f t="shared" si="452"/>
        <v>0</v>
      </c>
      <c r="R7293" s="8">
        <f t="shared" si="453"/>
        <v>0</v>
      </c>
      <c r="T7293" s="9">
        <f t="shared" si="454"/>
        <v>0</v>
      </c>
      <c r="U7293" s="34" t="e">
        <f t="shared" si="455"/>
        <v>#DIV/0!</v>
      </c>
    </row>
    <row r="7294" spans="7:21" x14ac:dyDescent="0.25">
      <c r="G7294" s="33" t="e">
        <f>VLOOKUP(F7294,'Customer Info'!A7285:B7785,2,0)</f>
        <v>#N/A</v>
      </c>
      <c r="H7294" s="6" t="e">
        <f>VLOOKUP(F7294,'Customer Info'!A7285:C7785,3,0)</f>
        <v>#N/A</v>
      </c>
      <c r="I7294" s="6" t="e">
        <f>VLOOKUP(F7294,'Customer Info'!A7285:E7785,5,0)</f>
        <v>#N/A</v>
      </c>
      <c r="K7294" s="7" t="e">
        <f>VLOOKUP(J7294,'Product Details'!B7285:C7453,2,0)</f>
        <v>#N/A</v>
      </c>
      <c r="L7294" s="7" t="e">
        <f>VLOOKUP(J7294,'Product Details'!B7285:D7453,3,0)</f>
        <v>#N/A</v>
      </c>
      <c r="M7294" s="7" t="e">
        <f>VLOOKUP(J7294,'Product Details'!B7286:E7453,4,0)</f>
        <v>#N/A</v>
      </c>
      <c r="Q7294" s="8">
        <f t="shared" si="452"/>
        <v>0</v>
      </c>
      <c r="R7294" s="8">
        <f t="shared" si="453"/>
        <v>0</v>
      </c>
      <c r="T7294" s="9">
        <f t="shared" si="454"/>
        <v>0</v>
      </c>
      <c r="U7294" s="34" t="e">
        <f t="shared" si="455"/>
        <v>#DIV/0!</v>
      </c>
    </row>
    <row r="7295" spans="7:21" x14ac:dyDescent="0.25">
      <c r="G7295" s="33" t="e">
        <f>VLOOKUP(F7295,'Customer Info'!A7286:B7786,2,0)</f>
        <v>#N/A</v>
      </c>
      <c r="H7295" s="6" t="e">
        <f>VLOOKUP(F7295,'Customer Info'!A7286:C7786,3,0)</f>
        <v>#N/A</v>
      </c>
      <c r="I7295" s="6" t="e">
        <f>VLOOKUP(F7295,'Customer Info'!A7286:E7786,5,0)</f>
        <v>#N/A</v>
      </c>
      <c r="K7295" s="7" t="e">
        <f>VLOOKUP(J7295,'Product Details'!B7286:C7454,2,0)</f>
        <v>#N/A</v>
      </c>
      <c r="L7295" s="7" t="e">
        <f>VLOOKUP(J7295,'Product Details'!B7286:D7454,3,0)</f>
        <v>#N/A</v>
      </c>
      <c r="M7295" s="7" t="e">
        <f>VLOOKUP(J7295,'Product Details'!B7287:E7454,4,0)</f>
        <v>#N/A</v>
      </c>
      <c r="Q7295" s="8">
        <f t="shared" si="452"/>
        <v>0</v>
      </c>
      <c r="R7295" s="8">
        <f t="shared" si="453"/>
        <v>0</v>
      </c>
      <c r="T7295" s="9">
        <f t="shared" si="454"/>
        <v>0</v>
      </c>
      <c r="U7295" s="34" t="e">
        <f t="shared" si="455"/>
        <v>#DIV/0!</v>
      </c>
    </row>
    <row r="7296" spans="7:21" x14ac:dyDescent="0.25">
      <c r="G7296" s="33" t="e">
        <f>VLOOKUP(F7296,'Customer Info'!A7287:B7787,2,0)</f>
        <v>#N/A</v>
      </c>
      <c r="H7296" s="6" t="e">
        <f>VLOOKUP(F7296,'Customer Info'!A7287:C7787,3,0)</f>
        <v>#N/A</v>
      </c>
      <c r="I7296" s="6" t="e">
        <f>VLOOKUP(F7296,'Customer Info'!A7287:E7787,5,0)</f>
        <v>#N/A</v>
      </c>
      <c r="K7296" s="7" t="e">
        <f>VLOOKUP(J7296,'Product Details'!B7287:C7455,2,0)</f>
        <v>#N/A</v>
      </c>
      <c r="L7296" s="7" t="e">
        <f>VLOOKUP(J7296,'Product Details'!B7287:D7455,3,0)</f>
        <v>#N/A</v>
      </c>
      <c r="M7296" s="7" t="e">
        <f>VLOOKUP(J7296,'Product Details'!B7288:E7455,4,0)</f>
        <v>#N/A</v>
      </c>
      <c r="Q7296" s="8">
        <f t="shared" si="452"/>
        <v>0</v>
      </c>
      <c r="R7296" s="8">
        <f t="shared" si="453"/>
        <v>0</v>
      </c>
      <c r="T7296" s="9">
        <f t="shared" si="454"/>
        <v>0</v>
      </c>
      <c r="U7296" s="34" t="e">
        <f t="shared" si="455"/>
        <v>#DIV/0!</v>
      </c>
    </row>
    <row r="7297" spans="7:21" x14ac:dyDescent="0.25">
      <c r="G7297" s="33" t="e">
        <f>VLOOKUP(F7297,'Customer Info'!A7288:B7788,2,0)</f>
        <v>#N/A</v>
      </c>
      <c r="H7297" s="6" t="e">
        <f>VLOOKUP(F7297,'Customer Info'!A7288:C7788,3,0)</f>
        <v>#N/A</v>
      </c>
      <c r="I7297" s="6" t="e">
        <f>VLOOKUP(F7297,'Customer Info'!A7288:E7788,5,0)</f>
        <v>#N/A</v>
      </c>
      <c r="K7297" s="7" t="e">
        <f>VLOOKUP(J7297,'Product Details'!B7288:C7456,2,0)</f>
        <v>#N/A</v>
      </c>
      <c r="L7297" s="7" t="e">
        <f>VLOOKUP(J7297,'Product Details'!B7288:D7456,3,0)</f>
        <v>#N/A</v>
      </c>
      <c r="M7297" s="7" t="e">
        <f>VLOOKUP(J7297,'Product Details'!B7289:E7456,4,0)</f>
        <v>#N/A</v>
      </c>
      <c r="Q7297" s="8">
        <f t="shared" si="452"/>
        <v>0</v>
      </c>
      <c r="R7297" s="8">
        <f t="shared" si="453"/>
        <v>0</v>
      </c>
      <c r="T7297" s="9">
        <f t="shared" si="454"/>
        <v>0</v>
      </c>
      <c r="U7297" s="34" t="e">
        <f t="shared" si="455"/>
        <v>#DIV/0!</v>
      </c>
    </row>
    <row r="7298" spans="7:21" x14ac:dyDescent="0.25">
      <c r="G7298" s="33" t="e">
        <f>VLOOKUP(F7298,'Customer Info'!A7289:B7789,2,0)</f>
        <v>#N/A</v>
      </c>
      <c r="H7298" s="6" t="e">
        <f>VLOOKUP(F7298,'Customer Info'!A7289:C7789,3,0)</f>
        <v>#N/A</v>
      </c>
      <c r="I7298" s="6" t="e">
        <f>VLOOKUP(F7298,'Customer Info'!A7289:E7789,5,0)</f>
        <v>#N/A</v>
      </c>
      <c r="K7298" s="7" t="e">
        <f>VLOOKUP(J7298,'Product Details'!B7289:C7457,2,0)</f>
        <v>#N/A</v>
      </c>
      <c r="L7298" s="7" t="e">
        <f>VLOOKUP(J7298,'Product Details'!B7289:D7457,3,0)</f>
        <v>#N/A</v>
      </c>
      <c r="M7298" s="7" t="e">
        <f>VLOOKUP(J7298,'Product Details'!B7290:E7457,4,0)</f>
        <v>#N/A</v>
      </c>
      <c r="Q7298" s="8">
        <f t="shared" si="452"/>
        <v>0</v>
      </c>
      <c r="R7298" s="8">
        <f t="shared" si="453"/>
        <v>0</v>
      </c>
      <c r="T7298" s="9">
        <f t="shared" si="454"/>
        <v>0</v>
      </c>
      <c r="U7298" s="34" t="e">
        <f t="shared" si="455"/>
        <v>#DIV/0!</v>
      </c>
    </row>
    <row r="7299" spans="7:21" x14ac:dyDescent="0.25">
      <c r="G7299" s="33" t="e">
        <f>VLOOKUP(F7299,'Customer Info'!A7290:B7790,2,0)</f>
        <v>#N/A</v>
      </c>
      <c r="H7299" s="6" t="e">
        <f>VLOOKUP(F7299,'Customer Info'!A7290:C7790,3,0)</f>
        <v>#N/A</v>
      </c>
      <c r="I7299" s="6" t="e">
        <f>VLOOKUP(F7299,'Customer Info'!A7290:E7790,5,0)</f>
        <v>#N/A</v>
      </c>
      <c r="K7299" s="7" t="e">
        <f>VLOOKUP(J7299,'Product Details'!B7290:C7458,2,0)</f>
        <v>#N/A</v>
      </c>
      <c r="L7299" s="7" t="e">
        <f>VLOOKUP(J7299,'Product Details'!B7290:D7458,3,0)</f>
        <v>#N/A</v>
      </c>
      <c r="M7299" s="7" t="e">
        <f>VLOOKUP(J7299,'Product Details'!B7291:E7458,4,0)</f>
        <v>#N/A</v>
      </c>
      <c r="Q7299" s="8">
        <f t="shared" si="452"/>
        <v>0</v>
      </c>
      <c r="R7299" s="8">
        <f t="shared" si="453"/>
        <v>0</v>
      </c>
      <c r="T7299" s="9">
        <f t="shared" si="454"/>
        <v>0</v>
      </c>
      <c r="U7299" s="34" t="e">
        <f t="shared" si="455"/>
        <v>#DIV/0!</v>
      </c>
    </row>
    <row r="7300" spans="7:21" x14ac:dyDescent="0.25">
      <c r="G7300" s="33" t="e">
        <f>VLOOKUP(F7300,'Customer Info'!A7291:B7791,2,0)</f>
        <v>#N/A</v>
      </c>
      <c r="H7300" s="6" t="e">
        <f>VLOOKUP(F7300,'Customer Info'!A7291:C7791,3,0)</f>
        <v>#N/A</v>
      </c>
      <c r="I7300" s="6" t="e">
        <f>VLOOKUP(F7300,'Customer Info'!A7291:E7791,5,0)</f>
        <v>#N/A</v>
      </c>
      <c r="K7300" s="7" t="e">
        <f>VLOOKUP(J7300,'Product Details'!B7291:C7459,2,0)</f>
        <v>#N/A</v>
      </c>
      <c r="L7300" s="7" t="e">
        <f>VLOOKUP(J7300,'Product Details'!B7291:D7459,3,0)</f>
        <v>#N/A</v>
      </c>
      <c r="M7300" s="7" t="e">
        <f>VLOOKUP(J7300,'Product Details'!B7292:E7459,4,0)</f>
        <v>#N/A</v>
      </c>
      <c r="Q7300" s="8">
        <f t="shared" si="452"/>
        <v>0</v>
      </c>
      <c r="R7300" s="8">
        <f t="shared" si="453"/>
        <v>0</v>
      </c>
      <c r="T7300" s="9">
        <f t="shared" si="454"/>
        <v>0</v>
      </c>
      <c r="U7300" s="34" t="e">
        <f t="shared" si="455"/>
        <v>#DIV/0!</v>
      </c>
    </row>
    <row r="7301" spans="7:21" x14ac:dyDescent="0.25">
      <c r="G7301" s="33" t="e">
        <f>VLOOKUP(F7301,'Customer Info'!A7292:B7792,2,0)</f>
        <v>#N/A</v>
      </c>
      <c r="H7301" s="6" t="e">
        <f>VLOOKUP(F7301,'Customer Info'!A7292:C7792,3,0)</f>
        <v>#N/A</v>
      </c>
      <c r="I7301" s="6" t="e">
        <f>VLOOKUP(F7301,'Customer Info'!A7292:E7792,5,0)</f>
        <v>#N/A</v>
      </c>
      <c r="K7301" s="7" t="e">
        <f>VLOOKUP(J7301,'Product Details'!B7292:C7460,2,0)</f>
        <v>#N/A</v>
      </c>
      <c r="L7301" s="7" t="e">
        <f>VLOOKUP(J7301,'Product Details'!B7292:D7460,3,0)</f>
        <v>#N/A</v>
      </c>
      <c r="M7301" s="7" t="e">
        <f>VLOOKUP(J7301,'Product Details'!B7293:E7460,4,0)</f>
        <v>#N/A</v>
      </c>
      <c r="Q7301" s="8">
        <f t="shared" si="452"/>
        <v>0</v>
      </c>
      <c r="R7301" s="8">
        <f t="shared" si="453"/>
        <v>0</v>
      </c>
      <c r="T7301" s="9">
        <f t="shared" si="454"/>
        <v>0</v>
      </c>
      <c r="U7301" s="34" t="e">
        <f t="shared" si="455"/>
        <v>#DIV/0!</v>
      </c>
    </row>
    <row r="7302" spans="7:21" x14ac:dyDescent="0.25">
      <c r="G7302" s="33" t="e">
        <f>VLOOKUP(F7302,'Customer Info'!A7293:B7793,2,0)</f>
        <v>#N/A</v>
      </c>
      <c r="H7302" s="6" t="e">
        <f>VLOOKUP(F7302,'Customer Info'!A7293:C7793,3,0)</f>
        <v>#N/A</v>
      </c>
      <c r="I7302" s="6" t="e">
        <f>VLOOKUP(F7302,'Customer Info'!A7293:E7793,5,0)</f>
        <v>#N/A</v>
      </c>
      <c r="K7302" s="7" t="e">
        <f>VLOOKUP(J7302,'Product Details'!B7293:C7461,2,0)</f>
        <v>#N/A</v>
      </c>
      <c r="L7302" s="7" t="e">
        <f>VLOOKUP(J7302,'Product Details'!B7293:D7461,3,0)</f>
        <v>#N/A</v>
      </c>
      <c r="M7302" s="7" t="e">
        <f>VLOOKUP(J7302,'Product Details'!B7294:E7461,4,0)</f>
        <v>#N/A</v>
      </c>
      <c r="Q7302" s="8">
        <f t="shared" si="452"/>
        <v>0</v>
      </c>
      <c r="R7302" s="8">
        <f t="shared" si="453"/>
        <v>0</v>
      </c>
      <c r="T7302" s="9">
        <f t="shared" si="454"/>
        <v>0</v>
      </c>
      <c r="U7302" s="34" t="e">
        <f t="shared" si="455"/>
        <v>#DIV/0!</v>
      </c>
    </row>
    <row r="7303" spans="7:21" x14ac:dyDescent="0.25">
      <c r="G7303" s="33" t="e">
        <f>VLOOKUP(F7303,'Customer Info'!A7294:B7794,2,0)</f>
        <v>#N/A</v>
      </c>
      <c r="H7303" s="6" t="e">
        <f>VLOOKUP(F7303,'Customer Info'!A7294:C7794,3,0)</f>
        <v>#N/A</v>
      </c>
      <c r="I7303" s="6" t="e">
        <f>VLOOKUP(F7303,'Customer Info'!A7294:E7794,5,0)</f>
        <v>#N/A</v>
      </c>
      <c r="K7303" s="7" t="e">
        <f>VLOOKUP(J7303,'Product Details'!B7294:C7462,2,0)</f>
        <v>#N/A</v>
      </c>
      <c r="L7303" s="7" t="e">
        <f>VLOOKUP(J7303,'Product Details'!B7294:D7462,3,0)</f>
        <v>#N/A</v>
      </c>
      <c r="M7303" s="7" t="e">
        <f>VLOOKUP(J7303,'Product Details'!B7295:E7462,4,0)</f>
        <v>#N/A</v>
      </c>
      <c r="Q7303" s="8">
        <f t="shared" si="452"/>
        <v>0</v>
      </c>
      <c r="R7303" s="8">
        <f t="shared" si="453"/>
        <v>0</v>
      </c>
      <c r="T7303" s="9">
        <f t="shared" si="454"/>
        <v>0</v>
      </c>
      <c r="U7303" s="34" t="e">
        <f t="shared" si="455"/>
        <v>#DIV/0!</v>
      </c>
    </row>
    <row r="7304" spans="7:21" x14ac:dyDescent="0.25">
      <c r="G7304" s="33" t="e">
        <f>VLOOKUP(F7304,'Customer Info'!A7295:B7795,2,0)</f>
        <v>#N/A</v>
      </c>
      <c r="H7304" s="6" t="e">
        <f>VLOOKUP(F7304,'Customer Info'!A7295:C7795,3,0)</f>
        <v>#N/A</v>
      </c>
      <c r="I7304" s="6" t="e">
        <f>VLOOKUP(F7304,'Customer Info'!A7295:E7795,5,0)</f>
        <v>#N/A</v>
      </c>
      <c r="K7304" s="7" t="e">
        <f>VLOOKUP(J7304,'Product Details'!B7295:C7463,2,0)</f>
        <v>#N/A</v>
      </c>
      <c r="L7304" s="7" t="e">
        <f>VLOOKUP(J7304,'Product Details'!B7295:D7463,3,0)</f>
        <v>#N/A</v>
      </c>
      <c r="M7304" s="7" t="e">
        <f>VLOOKUP(J7304,'Product Details'!B7296:E7463,4,0)</f>
        <v>#N/A</v>
      </c>
      <c r="Q7304" s="8">
        <f t="shared" si="452"/>
        <v>0</v>
      </c>
      <c r="R7304" s="8">
        <f t="shared" si="453"/>
        <v>0</v>
      </c>
      <c r="T7304" s="9">
        <f t="shared" si="454"/>
        <v>0</v>
      </c>
      <c r="U7304" s="34" t="e">
        <f t="shared" si="455"/>
        <v>#DIV/0!</v>
      </c>
    </row>
    <row r="7305" spans="7:21" x14ac:dyDescent="0.25">
      <c r="G7305" s="33" t="e">
        <f>VLOOKUP(F7305,'Customer Info'!A7296:B7796,2,0)</f>
        <v>#N/A</v>
      </c>
      <c r="H7305" s="6" t="e">
        <f>VLOOKUP(F7305,'Customer Info'!A7296:C7796,3,0)</f>
        <v>#N/A</v>
      </c>
      <c r="I7305" s="6" t="e">
        <f>VLOOKUP(F7305,'Customer Info'!A7296:E7796,5,0)</f>
        <v>#N/A</v>
      </c>
      <c r="K7305" s="7" t="e">
        <f>VLOOKUP(J7305,'Product Details'!B7296:C7464,2,0)</f>
        <v>#N/A</v>
      </c>
      <c r="L7305" s="7" t="e">
        <f>VLOOKUP(J7305,'Product Details'!B7296:D7464,3,0)</f>
        <v>#N/A</v>
      </c>
      <c r="M7305" s="7" t="e">
        <f>VLOOKUP(J7305,'Product Details'!B7297:E7464,4,0)</f>
        <v>#N/A</v>
      </c>
      <c r="Q7305" s="8">
        <f t="shared" si="452"/>
        <v>0</v>
      </c>
      <c r="R7305" s="8">
        <f t="shared" si="453"/>
        <v>0</v>
      </c>
      <c r="T7305" s="9">
        <f t="shared" si="454"/>
        <v>0</v>
      </c>
      <c r="U7305" s="34" t="e">
        <f t="shared" si="455"/>
        <v>#DIV/0!</v>
      </c>
    </row>
    <row r="7306" spans="7:21" x14ac:dyDescent="0.25">
      <c r="G7306" s="33" t="e">
        <f>VLOOKUP(F7306,'Customer Info'!A7297:B7797,2,0)</f>
        <v>#N/A</v>
      </c>
      <c r="H7306" s="6" t="e">
        <f>VLOOKUP(F7306,'Customer Info'!A7297:C7797,3,0)</f>
        <v>#N/A</v>
      </c>
      <c r="I7306" s="6" t="e">
        <f>VLOOKUP(F7306,'Customer Info'!A7297:E7797,5,0)</f>
        <v>#N/A</v>
      </c>
      <c r="K7306" s="7" t="e">
        <f>VLOOKUP(J7306,'Product Details'!B7297:C7465,2,0)</f>
        <v>#N/A</v>
      </c>
      <c r="L7306" s="7" t="e">
        <f>VLOOKUP(J7306,'Product Details'!B7297:D7465,3,0)</f>
        <v>#N/A</v>
      </c>
      <c r="M7306" s="7" t="e">
        <f>VLOOKUP(J7306,'Product Details'!B7298:E7465,4,0)</f>
        <v>#N/A</v>
      </c>
      <c r="Q7306" s="8">
        <f t="shared" si="452"/>
        <v>0</v>
      </c>
      <c r="R7306" s="8">
        <f t="shared" si="453"/>
        <v>0</v>
      </c>
      <c r="T7306" s="9">
        <f t="shared" si="454"/>
        <v>0</v>
      </c>
      <c r="U7306" s="34" t="e">
        <f t="shared" si="455"/>
        <v>#DIV/0!</v>
      </c>
    </row>
    <row r="7307" spans="7:21" x14ac:dyDescent="0.25">
      <c r="G7307" s="33" t="e">
        <f>VLOOKUP(F7307,'Customer Info'!A7298:B7798,2,0)</f>
        <v>#N/A</v>
      </c>
      <c r="H7307" s="6" t="e">
        <f>VLOOKUP(F7307,'Customer Info'!A7298:C7798,3,0)</f>
        <v>#N/A</v>
      </c>
      <c r="I7307" s="6" t="e">
        <f>VLOOKUP(F7307,'Customer Info'!A7298:E7798,5,0)</f>
        <v>#N/A</v>
      </c>
      <c r="K7307" s="7" t="e">
        <f>VLOOKUP(J7307,'Product Details'!B7298:C7466,2,0)</f>
        <v>#N/A</v>
      </c>
      <c r="L7307" s="7" t="e">
        <f>VLOOKUP(J7307,'Product Details'!B7298:D7466,3,0)</f>
        <v>#N/A</v>
      </c>
      <c r="M7307" s="7" t="e">
        <f>VLOOKUP(J7307,'Product Details'!B7299:E7466,4,0)</f>
        <v>#N/A</v>
      </c>
      <c r="Q7307" s="8">
        <f t="shared" ref="Q7307:Q7370" si="456">O7307*P7307</f>
        <v>0</v>
      </c>
      <c r="R7307" s="8">
        <f t="shared" ref="R7307:R7370" si="457">N7307*P7307</f>
        <v>0</v>
      </c>
      <c r="T7307" s="9">
        <f t="shared" ref="T7307:T7370" si="458">R7307+S7307</f>
        <v>0</v>
      </c>
      <c r="U7307" s="34" t="e">
        <f t="shared" ref="U7307:U7370" si="459">(N7307-O7307)/N7307</f>
        <v>#DIV/0!</v>
      </c>
    </row>
    <row r="7308" spans="7:21" x14ac:dyDescent="0.25">
      <c r="G7308" s="33" t="e">
        <f>VLOOKUP(F7308,'Customer Info'!A7299:B7799,2,0)</f>
        <v>#N/A</v>
      </c>
      <c r="H7308" s="6" t="e">
        <f>VLOOKUP(F7308,'Customer Info'!A7299:C7799,3,0)</f>
        <v>#N/A</v>
      </c>
      <c r="I7308" s="6" t="e">
        <f>VLOOKUP(F7308,'Customer Info'!A7299:E7799,5,0)</f>
        <v>#N/A</v>
      </c>
      <c r="K7308" s="7" t="e">
        <f>VLOOKUP(J7308,'Product Details'!B7299:C7467,2,0)</f>
        <v>#N/A</v>
      </c>
      <c r="L7308" s="7" t="e">
        <f>VLOOKUP(J7308,'Product Details'!B7299:D7467,3,0)</f>
        <v>#N/A</v>
      </c>
      <c r="M7308" s="7" t="e">
        <f>VLOOKUP(J7308,'Product Details'!B7300:E7467,4,0)</f>
        <v>#N/A</v>
      </c>
      <c r="Q7308" s="8">
        <f t="shared" si="456"/>
        <v>0</v>
      </c>
      <c r="R7308" s="8">
        <f t="shared" si="457"/>
        <v>0</v>
      </c>
      <c r="T7308" s="9">
        <f t="shared" si="458"/>
        <v>0</v>
      </c>
      <c r="U7308" s="34" t="e">
        <f t="shared" si="459"/>
        <v>#DIV/0!</v>
      </c>
    </row>
    <row r="7309" spans="7:21" x14ac:dyDescent="0.25">
      <c r="G7309" s="33" t="e">
        <f>VLOOKUP(F7309,'Customer Info'!A7300:B7800,2,0)</f>
        <v>#N/A</v>
      </c>
      <c r="H7309" s="6" t="e">
        <f>VLOOKUP(F7309,'Customer Info'!A7300:C7800,3,0)</f>
        <v>#N/A</v>
      </c>
      <c r="I7309" s="6" t="e">
        <f>VLOOKUP(F7309,'Customer Info'!A7300:E7800,5,0)</f>
        <v>#N/A</v>
      </c>
      <c r="K7309" s="7" t="e">
        <f>VLOOKUP(J7309,'Product Details'!B7300:C7468,2,0)</f>
        <v>#N/A</v>
      </c>
      <c r="L7309" s="7" t="e">
        <f>VLOOKUP(J7309,'Product Details'!B7300:D7468,3,0)</f>
        <v>#N/A</v>
      </c>
      <c r="M7309" s="7" t="e">
        <f>VLOOKUP(J7309,'Product Details'!B7301:E7468,4,0)</f>
        <v>#N/A</v>
      </c>
      <c r="Q7309" s="8">
        <f t="shared" si="456"/>
        <v>0</v>
      </c>
      <c r="R7309" s="8">
        <f t="shared" si="457"/>
        <v>0</v>
      </c>
      <c r="T7309" s="9">
        <f t="shared" si="458"/>
        <v>0</v>
      </c>
      <c r="U7309" s="34" t="e">
        <f t="shared" si="459"/>
        <v>#DIV/0!</v>
      </c>
    </row>
    <row r="7310" spans="7:21" x14ac:dyDescent="0.25">
      <c r="G7310" s="33" t="e">
        <f>VLOOKUP(F7310,'Customer Info'!A7301:B7801,2,0)</f>
        <v>#N/A</v>
      </c>
      <c r="H7310" s="6" t="e">
        <f>VLOOKUP(F7310,'Customer Info'!A7301:C7801,3,0)</f>
        <v>#N/A</v>
      </c>
      <c r="I7310" s="6" t="e">
        <f>VLOOKUP(F7310,'Customer Info'!A7301:E7801,5,0)</f>
        <v>#N/A</v>
      </c>
      <c r="K7310" s="7" t="e">
        <f>VLOOKUP(J7310,'Product Details'!B7301:C7469,2,0)</f>
        <v>#N/A</v>
      </c>
      <c r="L7310" s="7" t="e">
        <f>VLOOKUP(J7310,'Product Details'!B7301:D7469,3,0)</f>
        <v>#N/A</v>
      </c>
      <c r="M7310" s="7" t="e">
        <f>VLOOKUP(J7310,'Product Details'!B7302:E7469,4,0)</f>
        <v>#N/A</v>
      </c>
      <c r="Q7310" s="8">
        <f t="shared" si="456"/>
        <v>0</v>
      </c>
      <c r="R7310" s="8">
        <f t="shared" si="457"/>
        <v>0</v>
      </c>
      <c r="T7310" s="9">
        <f t="shared" si="458"/>
        <v>0</v>
      </c>
      <c r="U7310" s="34" t="e">
        <f t="shared" si="459"/>
        <v>#DIV/0!</v>
      </c>
    </row>
    <row r="7311" spans="7:21" x14ac:dyDescent="0.25">
      <c r="G7311" s="33" t="e">
        <f>VLOOKUP(F7311,'Customer Info'!A7302:B7802,2,0)</f>
        <v>#N/A</v>
      </c>
      <c r="H7311" s="6" t="e">
        <f>VLOOKUP(F7311,'Customer Info'!A7302:C7802,3,0)</f>
        <v>#N/A</v>
      </c>
      <c r="I7311" s="6" t="e">
        <f>VLOOKUP(F7311,'Customer Info'!A7302:E7802,5,0)</f>
        <v>#N/A</v>
      </c>
      <c r="K7311" s="7" t="e">
        <f>VLOOKUP(J7311,'Product Details'!B7302:C7470,2,0)</f>
        <v>#N/A</v>
      </c>
      <c r="L7311" s="7" t="e">
        <f>VLOOKUP(J7311,'Product Details'!B7302:D7470,3,0)</f>
        <v>#N/A</v>
      </c>
      <c r="M7311" s="7" t="e">
        <f>VLOOKUP(J7311,'Product Details'!B7303:E7470,4,0)</f>
        <v>#N/A</v>
      </c>
      <c r="Q7311" s="8">
        <f t="shared" si="456"/>
        <v>0</v>
      </c>
      <c r="R7311" s="8">
        <f t="shared" si="457"/>
        <v>0</v>
      </c>
      <c r="T7311" s="9">
        <f t="shared" si="458"/>
        <v>0</v>
      </c>
      <c r="U7311" s="34" t="e">
        <f t="shared" si="459"/>
        <v>#DIV/0!</v>
      </c>
    </row>
    <row r="7312" spans="7:21" x14ac:dyDescent="0.25">
      <c r="G7312" s="33" t="e">
        <f>VLOOKUP(F7312,'Customer Info'!A7303:B7803,2,0)</f>
        <v>#N/A</v>
      </c>
      <c r="H7312" s="6" t="e">
        <f>VLOOKUP(F7312,'Customer Info'!A7303:C7803,3,0)</f>
        <v>#N/A</v>
      </c>
      <c r="I7312" s="6" t="e">
        <f>VLOOKUP(F7312,'Customer Info'!A7303:E7803,5,0)</f>
        <v>#N/A</v>
      </c>
      <c r="K7312" s="7" t="e">
        <f>VLOOKUP(J7312,'Product Details'!B7303:C7471,2,0)</f>
        <v>#N/A</v>
      </c>
      <c r="L7312" s="7" t="e">
        <f>VLOOKUP(J7312,'Product Details'!B7303:D7471,3,0)</f>
        <v>#N/A</v>
      </c>
      <c r="M7312" s="7" t="e">
        <f>VLOOKUP(J7312,'Product Details'!B7304:E7471,4,0)</f>
        <v>#N/A</v>
      </c>
      <c r="Q7312" s="8">
        <f t="shared" si="456"/>
        <v>0</v>
      </c>
      <c r="R7312" s="8">
        <f t="shared" si="457"/>
        <v>0</v>
      </c>
      <c r="T7312" s="9">
        <f t="shared" si="458"/>
        <v>0</v>
      </c>
      <c r="U7312" s="34" t="e">
        <f t="shared" si="459"/>
        <v>#DIV/0!</v>
      </c>
    </row>
    <row r="7313" spans="7:21" x14ac:dyDescent="0.25">
      <c r="G7313" s="33" t="e">
        <f>VLOOKUP(F7313,'Customer Info'!A7304:B7804,2,0)</f>
        <v>#N/A</v>
      </c>
      <c r="H7313" s="6" t="e">
        <f>VLOOKUP(F7313,'Customer Info'!A7304:C7804,3,0)</f>
        <v>#N/A</v>
      </c>
      <c r="I7313" s="6" t="e">
        <f>VLOOKUP(F7313,'Customer Info'!A7304:E7804,5,0)</f>
        <v>#N/A</v>
      </c>
      <c r="K7313" s="7" t="e">
        <f>VLOOKUP(J7313,'Product Details'!B7304:C7472,2,0)</f>
        <v>#N/A</v>
      </c>
      <c r="L7313" s="7" t="e">
        <f>VLOOKUP(J7313,'Product Details'!B7304:D7472,3,0)</f>
        <v>#N/A</v>
      </c>
      <c r="M7313" s="7" t="e">
        <f>VLOOKUP(J7313,'Product Details'!B7305:E7472,4,0)</f>
        <v>#N/A</v>
      </c>
      <c r="Q7313" s="8">
        <f t="shared" si="456"/>
        <v>0</v>
      </c>
      <c r="R7313" s="8">
        <f t="shared" si="457"/>
        <v>0</v>
      </c>
      <c r="T7313" s="9">
        <f t="shared" si="458"/>
        <v>0</v>
      </c>
      <c r="U7313" s="34" t="e">
        <f t="shared" si="459"/>
        <v>#DIV/0!</v>
      </c>
    </row>
    <row r="7314" spans="7:21" x14ac:dyDescent="0.25">
      <c r="G7314" s="33" t="e">
        <f>VLOOKUP(F7314,'Customer Info'!A7305:B7805,2,0)</f>
        <v>#N/A</v>
      </c>
      <c r="H7314" s="6" t="e">
        <f>VLOOKUP(F7314,'Customer Info'!A7305:C7805,3,0)</f>
        <v>#N/A</v>
      </c>
      <c r="I7314" s="6" t="e">
        <f>VLOOKUP(F7314,'Customer Info'!A7305:E7805,5,0)</f>
        <v>#N/A</v>
      </c>
      <c r="K7314" s="7" t="e">
        <f>VLOOKUP(J7314,'Product Details'!B7305:C7473,2,0)</f>
        <v>#N/A</v>
      </c>
      <c r="L7314" s="7" t="e">
        <f>VLOOKUP(J7314,'Product Details'!B7305:D7473,3,0)</f>
        <v>#N/A</v>
      </c>
      <c r="M7314" s="7" t="e">
        <f>VLOOKUP(J7314,'Product Details'!B7306:E7473,4,0)</f>
        <v>#N/A</v>
      </c>
      <c r="Q7314" s="8">
        <f t="shared" si="456"/>
        <v>0</v>
      </c>
      <c r="R7314" s="8">
        <f t="shared" si="457"/>
        <v>0</v>
      </c>
      <c r="T7314" s="9">
        <f t="shared" si="458"/>
        <v>0</v>
      </c>
      <c r="U7314" s="34" t="e">
        <f t="shared" si="459"/>
        <v>#DIV/0!</v>
      </c>
    </row>
    <row r="7315" spans="7:21" x14ac:dyDescent="0.25">
      <c r="G7315" s="33" t="e">
        <f>VLOOKUP(F7315,'Customer Info'!A7306:B7806,2,0)</f>
        <v>#N/A</v>
      </c>
      <c r="H7315" s="6" t="e">
        <f>VLOOKUP(F7315,'Customer Info'!A7306:C7806,3,0)</f>
        <v>#N/A</v>
      </c>
      <c r="I7315" s="6" t="e">
        <f>VLOOKUP(F7315,'Customer Info'!A7306:E7806,5,0)</f>
        <v>#N/A</v>
      </c>
      <c r="K7315" s="7" t="e">
        <f>VLOOKUP(J7315,'Product Details'!B7306:C7474,2,0)</f>
        <v>#N/A</v>
      </c>
      <c r="L7315" s="7" t="e">
        <f>VLOOKUP(J7315,'Product Details'!B7306:D7474,3,0)</f>
        <v>#N/A</v>
      </c>
      <c r="M7315" s="7" t="e">
        <f>VLOOKUP(J7315,'Product Details'!B7307:E7474,4,0)</f>
        <v>#N/A</v>
      </c>
      <c r="Q7315" s="8">
        <f t="shared" si="456"/>
        <v>0</v>
      </c>
      <c r="R7315" s="8">
        <f t="shared" si="457"/>
        <v>0</v>
      </c>
      <c r="T7315" s="9">
        <f t="shared" si="458"/>
        <v>0</v>
      </c>
      <c r="U7315" s="34" t="e">
        <f t="shared" si="459"/>
        <v>#DIV/0!</v>
      </c>
    </row>
    <row r="7316" spans="7:21" x14ac:dyDescent="0.25">
      <c r="G7316" s="33" t="e">
        <f>VLOOKUP(F7316,'Customer Info'!A7307:B7807,2,0)</f>
        <v>#N/A</v>
      </c>
      <c r="H7316" s="6" t="e">
        <f>VLOOKUP(F7316,'Customer Info'!A7307:C7807,3,0)</f>
        <v>#N/A</v>
      </c>
      <c r="I7316" s="6" t="e">
        <f>VLOOKUP(F7316,'Customer Info'!A7307:E7807,5,0)</f>
        <v>#N/A</v>
      </c>
      <c r="K7316" s="7" t="e">
        <f>VLOOKUP(J7316,'Product Details'!B7307:C7475,2,0)</f>
        <v>#N/A</v>
      </c>
      <c r="L7316" s="7" t="e">
        <f>VLOOKUP(J7316,'Product Details'!B7307:D7475,3,0)</f>
        <v>#N/A</v>
      </c>
      <c r="M7316" s="7" t="e">
        <f>VLOOKUP(J7316,'Product Details'!B7308:E7475,4,0)</f>
        <v>#N/A</v>
      </c>
      <c r="Q7316" s="8">
        <f t="shared" si="456"/>
        <v>0</v>
      </c>
      <c r="R7316" s="8">
        <f t="shared" si="457"/>
        <v>0</v>
      </c>
      <c r="T7316" s="9">
        <f t="shared" si="458"/>
        <v>0</v>
      </c>
      <c r="U7316" s="34" t="e">
        <f t="shared" si="459"/>
        <v>#DIV/0!</v>
      </c>
    </row>
    <row r="7317" spans="7:21" x14ac:dyDescent="0.25">
      <c r="G7317" s="33" t="e">
        <f>VLOOKUP(F7317,'Customer Info'!A7308:B7808,2,0)</f>
        <v>#N/A</v>
      </c>
      <c r="H7317" s="6" t="e">
        <f>VLOOKUP(F7317,'Customer Info'!A7308:C7808,3,0)</f>
        <v>#N/A</v>
      </c>
      <c r="I7317" s="6" t="e">
        <f>VLOOKUP(F7317,'Customer Info'!A7308:E7808,5,0)</f>
        <v>#N/A</v>
      </c>
      <c r="K7317" s="7" t="e">
        <f>VLOOKUP(J7317,'Product Details'!B7308:C7476,2,0)</f>
        <v>#N/A</v>
      </c>
      <c r="L7317" s="7" t="e">
        <f>VLOOKUP(J7317,'Product Details'!B7308:D7476,3,0)</f>
        <v>#N/A</v>
      </c>
      <c r="M7317" s="7" t="e">
        <f>VLOOKUP(J7317,'Product Details'!B7309:E7476,4,0)</f>
        <v>#N/A</v>
      </c>
      <c r="Q7317" s="8">
        <f t="shared" si="456"/>
        <v>0</v>
      </c>
      <c r="R7317" s="8">
        <f t="shared" si="457"/>
        <v>0</v>
      </c>
      <c r="T7317" s="9">
        <f t="shared" si="458"/>
        <v>0</v>
      </c>
      <c r="U7317" s="34" t="e">
        <f t="shared" si="459"/>
        <v>#DIV/0!</v>
      </c>
    </row>
    <row r="7318" spans="7:21" x14ac:dyDescent="0.25">
      <c r="G7318" s="33" t="e">
        <f>VLOOKUP(F7318,'Customer Info'!A7309:B7809,2,0)</f>
        <v>#N/A</v>
      </c>
      <c r="H7318" s="6" t="e">
        <f>VLOOKUP(F7318,'Customer Info'!A7309:C7809,3,0)</f>
        <v>#N/A</v>
      </c>
      <c r="I7318" s="6" t="e">
        <f>VLOOKUP(F7318,'Customer Info'!A7309:E7809,5,0)</f>
        <v>#N/A</v>
      </c>
      <c r="K7318" s="7" t="e">
        <f>VLOOKUP(J7318,'Product Details'!B7309:C7477,2,0)</f>
        <v>#N/A</v>
      </c>
      <c r="L7318" s="7" t="e">
        <f>VLOOKUP(J7318,'Product Details'!B7309:D7477,3,0)</f>
        <v>#N/A</v>
      </c>
      <c r="M7318" s="7" t="e">
        <f>VLOOKUP(J7318,'Product Details'!B7310:E7477,4,0)</f>
        <v>#N/A</v>
      </c>
      <c r="Q7318" s="8">
        <f t="shared" si="456"/>
        <v>0</v>
      </c>
      <c r="R7318" s="8">
        <f t="shared" si="457"/>
        <v>0</v>
      </c>
      <c r="T7318" s="9">
        <f t="shared" si="458"/>
        <v>0</v>
      </c>
      <c r="U7318" s="34" t="e">
        <f t="shared" si="459"/>
        <v>#DIV/0!</v>
      </c>
    </row>
    <row r="7319" spans="7:21" x14ac:dyDescent="0.25">
      <c r="G7319" s="33" t="e">
        <f>VLOOKUP(F7319,'Customer Info'!A7310:B7810,2,0)</f>
        <v>#N/A</v>
      </c>
      <c r="H7319" s="6" t="e">
        <f>VLOOKUP(F7319,'Customer Info'!A7310:C7810,3,0)</f>
        <v>#N/A</v>
      </c>
      <c r="I7319" s="6" t="e">
        <f>VLOOKUP(F7319,'Customer Info'!A7310:E7810,5,0)</f>
        <v>#N/A</v>
      </c>
      <c r="K7319" s="7" t="e">
        <f>VLOOKUP(J7319,'Product Details'!B7310:C7478,2,0)</f>
        <v>#N/A</v>
      </c>
      <c r="L7319" s="7" t="e">
        <f>VLOOKUP(J7319,'Product Details'!B7310:D7478,3,0)</f>
        <v>#N/A</v>
      </c>
      <c r="M7319" s="7" t="e">
        <f>VLOOKUP(J7319,'Product Details'!B7311:E7478,4,0)</f>
        <v>#N/A</v>
      </c>
      <c r="Q7319" s="8">
        <f t="shared" si="456"/>
        <v>0</v>
      </c>
      <c r="R7319" s="8">
        <f t="shared" si="457"/>
        <v>0</v>
      </c>
      <c r="T7319" s="9">
        <f t="shared" si="458"/>
        <v>0</v>
      </c>
      <c r="U7319" s="34" t="e">
        <f t="shared" si="459"/>
        <v>#DIV/0!</v>
      </c>
    </row>
    <row r="7320" spans="7:21" x14ac:dyDescent="0.25">
      <c r="G7320" s="33" t="e">
        <f>VLOOKUP(F7320,'Customer Info'!A7311:B7811,2,0)</f>
        <v>#N/A</v>
      </c>
      <c r="H7320" s="6" t="e">
        <f>VLOOKUP(F7320,'Customer Info'!A7311:C7811,3,0)</f>
        <v>#N/A</v>
      </c>
      <c r="I7320" s="6" t="e">
        <f>VLOOKUP(F7320,'Customer Info'!A7311:E7811,5,0)</f>
        <v>#N/A</v>
      </c>
      <c r="K7320" s="7" t="e">
        <f>VLOOKUP(J7320,'Product Details'!B7311:C7479,2,0)</f>
        <v>#N/A</v>
      </c>
      <c r="L7320" s="7" t="e">
        <f>VLOOKUP(J7320,'Product Details'!B7311:D7479,3,0)</f>
        <v>#N/A</v>
      </c>
      <c r="M7320" s="7" t="e">
        <f>VLOOKUP(J7320,'Product Details'!B7312:E7479,4,0)</f>
        <v>#N/A</v>
      </c>
      <c r="Q7320" s="8">
        <f t="shared" si="456"/>
        <v>0</v>
      </c>
      <c r="R7320" s="8">
        <f t="shared" si="457"/>
        <v>0</v>
      </c>
      <c r="T7320" s="9">
        <f t="shared" si="458"/>
        <v>0</v>
      </c>
      <c r="U7320" s="34" t="e">
        <f t="shared" si="459"/>
        <v>#DIV/0!</v>
      </c>
    </row>
    <row r="7321" spans="7:21" x14ac:dyDescent="0.25">
      <c r="G7321" s="33" t="e">
        <f>VLOOKUP(F7321,'Customer Info'!A7312:B7812,2,0)</f>
        <v>#N/A</v>
      </c>
      <c r="H7321" s="6" t="e">
        <f>VLOOKUP(F7321,'Customer Info'!A7312:C7812,3,0)</f>
        <v>#N/A</v>
      </c>
      <c r="I7321" s="6" t="e">
        <f>VLOOKUP(F7321,'Customer Info'!A7312:E7812,5,0)</f>
        <v>#N/A</v>
      </c>
      <c r="K7321" s="7" t="e">
        <f>VLOOKUP(J7321,'Product Details'!B7312:C7480,2,0)</f>
        <v>#N/A</v>
      </c>
      <c r="L7321" s="7" t="e">
        <f>VLOOKUP(J7321,'Product Details'!B7312:D7480,3,0)</f>
        <v>#N/A</v>
      </c>
      <c r="M7321" s="7" t="e">
        <f>VLOOKUP(J7321,'Product Details'!B7313:E7480,4,0)</f>
        <v>#N/A</v>
      </c>
      <c r="Q7321" s="8">
        <f t="shared" si="456"/>
        <v>0</v>
      </c>
      <c r="R7321" s="8">
        <f t="shared" si="457"/>
        <v>0</v>
      </c>
      <c r="T7321" s="9">
        <f t="shared" si="458"/>
        <v>0</v>
      </c>
      <c r="U7321" s="34" t="e">
        <f t="shared" si="459"/>
        <v>#DIV/0!</v>
      </c>
    </row>
    <row r="7322" spans="7:21" x14ac:dyDescent="0.25">
      <c r="G7322" s="33" t="e">
        <f>VLOOKUP(F7322,'Customer Info'!A7313:B7813,2,0)</f>
        <v>#N/A</v>
      </c>
      <c r="H7322" s="6" t="e">
        <f>VLOOKUP(F7322,'Customer Info'!A7313:C7813,3,0)</f>
        <v>#N/A</v>
      </c>
      <c r="I7322" s="6" t="e">
        <f>VLOOKUP(F7322,'Customer Info'!A7313:E7813,5,0)</f>
        <v>#N/A</v>
      </c>
      <c r="K7322" s="7" t="e">
        <f>VLOOKUP(J7322,'Product Details'!B7313:C7481,2,0)</f>
        <v>#N/A</v>
      </c>
      <c r="L7322" s="7" t="e">
        <f>VLOOKUP(J7322,'Product Details'!B7313:D7481,3,0)</f>
        <v>#N/A</v>
      </c>
      <c r="M7322" s="7" t="e">
        <f>VLOOKUP(J7322,'Product Details'!B7314:E7481,4,0)</f>
        <v>#N/A</v>
      </c>
      <c r="Q7322" s="8">
        <f t="shared" si="456"/>
        <v>0</v>
      </c>
      <c r="R7322" s="8">
        <f t="shared" si="457"/>
        <v>0</v>
      </c>
      <c r="T7322" s="9">
        <f t="shared" si="458"/>
        <v>0</v>
      </c>
      <c r="U7322" s="34" t="e">
        <f t="shared" si="459"/>
        <v>#DIV/0!</v>
      </c>
    </row>
    <row r="7323" spans="7:21" x14ac:dyDescent="0.25">
      <c r="G7323" s="33" t="e">
        <f>VLOOKUP(F7323,'Customer Info'!A7314:B7814,2,0)</f>
        <v>#N/A</v>
      </c>
      <c r="H7323" s="6" t="e">
        <f>VLOOKUP(F7323,'Customer Info'!A7314:C7814,3,0)</f>
        <v>#N/A</v>
      </c>
      <c r="I7323" s="6" t="e">
        <f>VLOOKUP(F7323,'Customer Info'!A7314:E7814,5,0)</f>
        <v>#N/A</v>
      </c>
      <c r="K7323" s="7" t="e">
        <f>VLOOKUP(J7323,'Product Details'!B7314:C7482,2,0)</f>
        <v>#N/A</v>
      </c>
      <c r="L7323" s="7" t="e">
        <f>VLOOKUP(J7323,'Product Details'!B7314:D7482,3,0)</f>
        <v>#N/A</v>
      </c>
      <c r="M7323" s="7" t="e">
        <f>VLOOKUP(J7323,'Product Details'!B7315:E7482,4,0)</f>
        <v>#N/A</v>
      </c>
      <c r="Q7323" s="8">
        <f t="shared" si="456"/>
        <v>0</v>
      </c>
      <c r="R7323" s="8">
        <f t="shared" si="457"/>
        <v>0</v>
      </c>
      <c r="T7323" s="9">
        <f t="shared" si="458"/>
        <v>0</v>
      </c>
      <c r="U7323" s="34" t="e">
        <f t="shared" si="459"/>
        <v>#DIV/0!</v>
      </c>
    </row>
    <row r="7324" spans="7:21" x14ac:dyDescent="0.25">
      <c r="G7324" s="33" t="e">
        <f>VLOOKUP(F7324,'Customer Info'!A7315:B7815,2,0)</f>
        <v>#N/A</v>
      </c>
      <c r="H7324" s="6" t="e">
        <f>VLOOKUP(F7324,'Customer Info'!A7315:C7815,3,0)</f>
        <v>#N/A</v>
      </c>
      <c r="I7324" s="6" t="e">
        <f>VLOOKUP(F7324,'Customer Info'!A7315:E7815,5,0)</f>
        <v>#N/A</v>
      </c>
      <c r="K7324" s="7" t="e">
        <f>VLOOKUP(J7324,'Product Details'!B7315:C7483,2,0)</f>
        <v>#N/A</v>
      </c>
      <c r="L7324" s="7" t="e">
        <f>VLOOKUP(J7324,'Product Details'!B7315:D7483,3,0)</f>
        <v>#N/A</v>
      </c>
      <c r="M7324" s="7" t="e">
        <f>VLOOKUP(J7324,'Product Details'!B7316:E7483,4,0)</f>
        <v>#N/A</v>
      </c>
      <c r="Q7324" s="8">
        <f t="shared" si="456"/>
        <v>0</v>
      </c>
      <c r="R7324" s="8">
        <f t="shared" si="457"/>
        <v>0</v>
      </c>
      <c r="T7324" s="9">
        <f t="shared" si="458"/>
        <v>0</v>
      </c>
      <c r="U7324" s="34" t="e">
        <f t="shared" si="459"/>
        <v>#DIV/0!</v>
      </c>
    </row>
    <row r="7325" spans="7:21" x14ac:dyDescent="0.25">
      <c r="G7325" s="33" t="e">
        <f>VLOOKUP(F7325,'Customer Info'!A7316:B7816,2,0)</f>
        <v>#N/A</v>
      </c>
      <c r="H7325" s="6" t="e">
        <f>VLOOKUP(F7325,'Customer Info'!A7316:C7816,3,0)</f>
        <v>#N/A</v>
      </c>
      <c r="I7325" s="6" t="e">
        <f>VLOOKUP(F7325,'Customer Info'!A7316:E7816,5,0)</f>
        <v>#N/A</v>
      </c>
      <c r="K7325" s="7" t="e">
        <f>VLOOKUP(J7325,'Product Details'!B7316:C7484,2,0)</f>
        <v>#N/A</v>
      </c>
      <c r="L7325" s="7" t="e">
        <f>VLOOKUP(J7325,'Product Details'!B7316:D7484,3,0)</f>
        <v>#N/A</v>
      </c>
      <c r="M7325" s="7" t="e">
        <f>VLOOKUP(J7325,'Product Details'!B7317:E7484,4,0)</f>
        <v>#N/A</v>
      </c>
      <c r="Q7325" s="8">
        <f t="shared" si="456"/>
        <v>0</v>
      </c>
      <c r="R7325" s="8">
        <f t="shared" si="457"/>
        <v>0</v>
      </c>
      <c r="T7325" s="9">
        <f t="shared" si="458"/>
        <v>0</v>
      </c>
      <c r="U7325" s="34" t="e">
        <f t="shared" si="459"/>
        <v>#DIV/0!</v>
      </c>
    </row>
    <row r="7326" spans="7:21" x14ac:dyDescent="0.25">
      <c r="G7326" s="33" t="e">
        <f>VLOOKUP(F7326,'Customer Info'!A7317:B7817,2,0)</f>
        <v>#N/A</v>
      </c>
      <c r="H7326" s="6" t="e">
        <f>VLOOKUP(F7326,'Customer Info'!A7317:C7817,3,0)</f>
        <v>#N/A</v>
      </c>
      <c r="I7326" s="6" t="e">
        <f>VLOOKUP(F7326,'Customer Info'!A7317:E7817,5,0)</f>
        <v>#N/A</v>
      </c>
      <c r="K7326" s="7" t="e">
        <f>VLOOKUP(J7326,'Product Details'!B7317:C7485,2,0)</f>
        <v>#N/A</v>
      </c>
      <c r="L7326" s="7" t="e">
        <f>VLOOKUP(J7326,'Product Details'!B7317:D7485,3,0)</f>
        <v>#N/A</v>
      </c>
      <c r="M7326" s="7" t="e">
        <f>VLOOKUP(J7326,'Product Details'!B7318:E7485,4,0)</f>
        <v>#N/A</v>
      </c>
      <c r="Q7326" s="8">
        <f t="shared" si="456"/>
        <v>0</v>
      </c>
      <c r="R7326" s="8">
        <f t="shared" si="457"/>
        <v>0</v>
      </c>
      <c r="T7326" s="9">
        <f t="shared" si="458"/>
        <v>0</v>
      </c>
      <c r="U7326" s="34" t="e">
        <f t="shared" si="459"/>
        <v>#DIV/0!</v>
      </c>
    </row>
    <row r="7327" spans="7:21" x14ac:dyDescent="0.25">
      <c r="G7327" s="33" t="e">
        <f>VLOOKUP(F7327,'Customer Info'!A7318:B7818,2,0)</f>
        <v>#N/A</v>
      </c>
      <c r="H7327" s="6" t="e">
        <f>VLOOKUP(F7327,'Customer Info'!A7318:C7818,3,0)</f>
        <v>#N/A</v>
      </c>
      <c r="I7327" s="6" t="e">
        <f>VLOOKUP(F7327,'Customer Info'!A7318:E7818,5,0)</f>
        <v>#N/A</v>
      </c>
      <c r="K7327" s="7" t="e">
        <f>VLOOKUP(J7327,'Product Details'!B7318:C7486,2,0)</f>
        <v>#N/A</v>
      </c>
      <c r="L7327" s="7" t="e">
        <f>VLOOKUP(J7327,'Product Details'!B7318:D7486,3,0)</f>
        <v>#N/A</v>
      </c>
      <c r="M7327" s="7" t="e">
        <f>VLOOKUP(J7327,'Product Details'!B7319:E7486,4,0)</f>
        <v>#N/A</v>
      </c>
      <c r="Q7327" s="8">
        <f t="shared" si="456"/>
        <v>0</v>
      </c>
      <c r="R7327" s="8">
        <f t="shared" si="457"/>
        <v>0</v>
      </c>
      <c r="T7327" s="9">
        <f t="shared" si="458"/>
        <v>0</v>
      </c>
      <c r="U7327" s="34" t="e">
        <f t="shared" si="459"/>
        <v>#DIV/0!</v>
      </c>
    </row>
    <row r="7328" spans="7:21" x14ac:dyDescent="0.25">
      <c r="G7328" s="33" t="e">
        <f>VLOOKUP(F7328,'Customer Info'!A7319:B7819,2,0)</f>
        <v>#N/A</v>
      </c>
      <c r="H7328" s="6" t="e">
        <f>VLOOKUP(F7328,'Customer Info'!A7319:C7819,3,0)</f>
        <v>#N/A</v>
      </c>
      <c r="I7328" s="6" t="e">
        <f>VLOOKUP(F7328,'Customer Info'!A7319:E7819,5,0)</f>
        <v>#N/A</v>
      </c>
      <c r="K7328" s="7" t="e">
        <f>VLOOKUP(J7328,'Product Details'!B7319:C7487,2,0)</f>
        <v>#N/A</v>
      </c>
      <c r="L7328" s="7" t="e">
        <f>VLOOKUP(J7328,'Product Details'!B7319:D7487,3,0)</f>
        <v>#N/A</v>
      </c>
      <c r="M7328" s="7" t="e">
        <f>VLOOKUP(J7328,'Product Details'!B7320:E7487,4,0)</f>
        <v>#N/A</v>
      </c>
      <c r="Q7328" s="8">
        <f t="shared" si="456"/>
        <v>0</v>
      </c>
      <c r="R7328" s="8">
        <f t="shared" si="457"/>
        <v>0</v>
      </c>
      <c r="T7328" s="9">
        <f t="shared" si="458"/>
        <v>0</v>
      </c>
      <c r="U7328" s="34" t="e">
        <f t="shared" si="459"/>
        <v>#DIV/0!</v>
      </c>
    </row>
    <row r="7329" spans="7:21" x14ac:dyDescent="0.25">
      <c r="G7329" s="33" t="e">
        <f>VLOOKUP(F7329,'Customer Info'!A7320:B7820,2,0)</f>
        <v>#N/A</v>
      </c>
      <c r="H7329" s="6" t="e">
        <f>VLOOKUP(F7329,'Customer Info'!A7320:C7820,3,0)</f>
        <v>#N/A</v>
      </c>
      <c r="I7329" s="6" t="e">
        <f>VLOOKUP(F7329,'Customer Info'!A7320:E7820,5,0)</f>
        <v>#N/A</v>
      </c>
      <c r="K7329" s="7" t="e">
        <f>VLOOKUP(J7329,'Product Details'!B7320:C7488,2,0)</f>
        <v>#N/A</v>
      </c>
      <c r="L7329" s="7" t="e">
        <f>VLOOKUP(J7329,'Product Details'!B7320:D7488,3,0)</f>
        <v>#N/A</v>
      </c>
      <c r="M7329" s="7" t="e">
        <f>VLOOKUP(J7329,'Product Details'!B7321:E7488,4,0)</f>
        <v>#N/A</v>
      </c>
      <c r="Q7329" s="8">
        <f t="shared" si="456"/>
        <v>0</v>
      </c>
      <c r="R7329" s="8">
        <f t="shared" si="457"/>
        <v>0</v>
      </c>
      <c r="T7329" s="9">
        <f t="shared" si="458"/>
        <v>0</v>
      </c>
      <c r="U7329" s="34" t="e">
        <f t="shared" si="459"/>
        <v>#DIV/0!</v>
      </c>
    </row>
    <row r="7330" spans="7:21" x14ac:dyDescent="0.25">
      <c r="G7330" s="33" t="e">
        <f>VLOOKUP(F7330,'Customer Info'!A7321:B7821,2,0)</f>
        <v>#N/A</v>
      </c>
      <c r="H7330" s="6" t="e">
        <f>VLOOKUP(F7330,'Customer Info'!A7321:C7821,3,0)</f>
        <v>#N/A</v>
      </c>
      <c r="I7330" s="6" t="e">
        <f>VLOOKUP(F7330,'Customer Info'!A7321:E7821,5,0)</f>
        <v>#N/A</v>
      </c>
      <c r="K7330" s="7" t="e">
        <f>VLOOKUP(J7330,'Product Details'!B7321:C7489,2,0)</f>
        <v>#N/A</v>
      </c>
      <c r="L7330" s="7" t="e">
        <f>VLOOKUP(J7330,'Product Details'!B7321:D7489,3,0)</f>
        <v>#N/A</v>
      </c>
      <c r="M7330" s="7" t="e">
        <f>VLOOKUP(J7330,'Product Details'!B7322:E7489,4,0)</f>
        <v>#N/A</v>
      </c>
      <c r="Q7330" s="8">
        <f t="shared" si="456"/>
        <v>0</v>
      </c>
      <c r="R7330" s="8">
        <f t="shared" si="457"/>
        <v>0</v>
      </c>
      <c r="T7330" s="9">
        <f t="shared" si="458"/>
        <v>0</v>
      </c>
      <c r="U7330" s="34" t="e">
        <f t="shared" si="459"/>
        <v>#DIV/0!</v>
      </c>
    </row>
    <row r="7331" spans="7:21" x14ac:dyDescent="0.25">
      <c r="G7331" s="33" t="e">
        <f>VLOOKUP(F7331,'Customer Info'!A7322:B7822,2,0)</f>
        <v>#N/A</v>
      </c>
      <c r="H7331" s="6" t="e">
        <f>VLOOKUP(F7331,'Customer Info'!A7322:C7822,3,0)</f>
        <v>#N/A</v>
      </c>
      <c r="I7331" s="6" t="e">
        <f>VLOOKUP(F7331,'Customer Info'!A7322:E7822,5,0)</f>
        <v>#N/A</v>
      </c>
      <c r="K7331" s="7" t="e">
        <f>VLOOKUP(J7331,'Product Details'!B7322:C7490,2,0)</f>
        <v>#N/A</v>
      </c>
      <c r="L7331" s="7" t="e">
        <f>VLOOKUP(J7331,'Product Details'!B7322:D7490,3,0)</f>
        <v>#N/A</v>
      </c>
      <c r="M7331" s="7" t="e">
        <f>VLOOKUP(J7331,'Product Details'!B7323:E7490,4,0)</f>
        <v>#N/A</v>
      </c>
      <c r="Q7331" s="8">
        <f t="shared" si="456"/>
        <v>0</v>
      </c>
      <c r="R7331" s="8">
        <f t="shared" si="457"/>
        <v>0</v>
      </c>
      <c r="T7331" s="9">
        <f t="shared" si="458"/>
        <v>0</v>
      </c>
      <c r="U7331" s="34" t="e">
        <f t="shared" si="459"/>
        <v>#DIV/0!</v>
      </c>
    </row>
    <row r="7332" spans="7:21" x14ac:dyDescent="0.25">
      <c r="G7332" s="33" t="e">
        <f>VLOOKUP(F7332,'Customer Info'!A7323:B7823,2,0)</f>
        <v>#N/A</v>
      </c>
      <c r="H7332" s="6" t="e">
        <f>VLOOKUP(F7332,'Customer Info'!A7323:C7823,3,0)</f>
        <v>#N/A</v>
      </c>
      <c r="I7332" s="6" t="e">
        <f>VLOOKUP(F7332,'Customer Info'!A7323:E7823,5,0)</f>
        <v>#N/A</v>
      </c>
      <c r="K7332" s="7" t="e">
        <f>VLOOKUP(J7332,'Product Details'!B7323:C7491,2,0)</f>
        <v>#N/A</v>
      </c>
      <c r="L7332" s="7" t="e">
        <f>VLOOKUP(J7332,'Product Details'!B7323:D7491,3,0)</f>
        <v>#N/A</v>
      </c>
      <c r="M7332" s="7" t="e">
        <f>VLOOKUP(J7332,'Product Details'!B7324:E7491,4,0)</f>
        <v>#N/A</v>
      </c>
      <c r="Q7332" s="8">
        <f t="shared" si="456"/>
        <v>0</v>
      </c>
      <c r="R7332" s="8">
        <f t="shared" si="457"/>
        <v>0</v>
      </c>
      <c r="T7332" s="9">
        <f t="shared" si="458"/>
        <v>0</v>
      </c>
      <c r="U7332" s="34" t="e">
        <f t="shared" si="459"/>
        <v>#DIV/0!</v>
      </c>
    </row>
    <row r="7333" spans="7:21" x14ac:dyDescent="0.25">
      <c r="G7333" s="33" t="e">
        <f>VLOOKUP(F7333,'Customer Info'!A7324:B7824,2,0)</f>
        <v>#N/A</v>
      </c>
      <c r="H7333" s="6" t="e">
        <f>VLOOKUP(F7333,'Customer Info'!A7324:C7824,3,0)</f>
        <v>#N/A</v>
      </c>
      <c r="I7333" s="6" t="e">
        <f>VLOOKUP(F7333,'Customer Info'!A7324:E7824,5,0)</f>
        <v>#N/A</v>
      </c>
      <c r="K7333" s="7" t="e">
        <f>VLOOKUP(J7333,'Product Details'!B7324:C7492,2,0)</f>
        <v>#N/A</v>
      </c>
      <c r="L7333" s="7" t="e">
        <f>VLOOKUP(J7333,'Product Details'!B7324:D7492,3,0)</f>
        <v>#N/A</v>
      </c>
      <c r="M7333" s="7" t="e">
        <f>VLOOKUP(J7333,'Product Details'!B7325:E7492,4,0)</f>
        <v>#N/A</v>
      </c>
      <c r="Q7333" s="8">
        <f t="shared" si="456"/>
        <v>0</v>
      </c>
      <c r="R7333" s="8">
        <f t="shared" si="457"/>
        <v>0</v>
      </c>
      <c r="T7333" s="9">
        <f t="shared" si="458"/>
        <v>0</v>
      </c>
      <c r="U7333" s="34" t="e">
        <f t="shared" si="459"/>
        <v>#DIV/0!</v>
      </c>
    </row>
    <row r="7334" spans="7:21" x14ac:dyDescent="0.25">
      <c r="G7334" s="33" t="e">
        <f>VLOOKUP(F7334,'Customer Info'!A7325:B7825,2,0)</f>
        <v>#N/A</v>
      </c>
      <c r="H7334" s="6" t="e">
        <f>VLOOKUP(F7334,'Customer Info'!A7325:C7825,3,0)</f>
        <v>#N/A</v>
      </c>
      <c r="I7334" s="6" t="e">
        <f>VLOOKUP(F7334,'Customer Info'!A7325:E7825,5,0)</f>
        <v>#N/A</v>
      </c>
      <c r="K7334" s="7" t="e">
        <f>VLOOKUP(J7334,'Product Details'!B7325:C7493,2,0)</f>
        <v>#N/A</v>
      </c>
      <c r="L7334" s="7" t="e">
        <f>VLOOKUP(J7334,'Product Details'!B7325:D7493,3,0)</f>
        <v>#N/A</v>
      </c>
      <c r="M7334" s="7" t="e">
        <f>VLOOKUP(J7334,'Product Details'!B7326:E7493,4,0)</f>
        <v>#N/A</v>
      </c>
      <c r="Q7334" s="8">
        <f t="shared" si="456"/>
        <v>0</v>
      </c>
      <c r="R7334" s="8">
        <f t="shared" si="457"/>
        <v>0</v>
      </c>
      <c r="T7334" s="9">
        <f t="shared" si="458"/>
        <v>0</v>
      </c>
      <c r="U7334" s="34" t="e">
        <f t="shared" si="459"/>
        <v>#DIV/0!</v>
      </c>
    </row>
    <row r="7335" spans="7:21" x14ac:dyDescent="0.25">
      <c r="G7335" s="33" t="e">
        <f>VLOOKUP(F7335,'Customer Info'!A7326:B7826,2,0)</f>
        <v>#N/A</v>
      </c>
      <c r="H7335" s="6" t="e">
        <f>VLOOKUP(F7335,'Customer Info'!A7326:C7826,3,0)</f>
        <v>#N/A</v>
      </c>
      <c r="I7335" s="6" t="e">
        <f>VLOOKUP(F7335,'Customer Info'!A7326:E7826,5,0)</f>
        <v>#N/A</v>
      </c>
      <c r="K7335" s="7" t="e">
        <f>VLOOKUP(J7335,'Product Details'!B7326:C7494,2,0)</f>
        <v>#N/A</v>
      </c>
      <c r="L7335" s="7" t="e">
        <f>VLOOKUP(J7335,'Product Details'!B7326:D7494,3,0)</f>
        <v>#N/A</v>
      </c>
      <c r="M7335" s="7" t="e">
        <f>VLOOKUP(J7335,'Product Details'!B7327:E7494,4,0)</f>
        <v>#N/A</v>
      </c>
      <c r="Q7335" s="8">
        <f t="shared" si="456"/>
        <v>0</v>
      </c>
      <c r="R7335" s="8">
        <f t="shared" si="457"/>
        <v>0</v>
      </c>
      <c r="T7335" s="9">
        <f t="shared" si="458"/>
        <v>0</v>
      </c>
      <c r="U7335" s="34" t="e">
        <f t="shared" si="459"/>
        <v>#DIV/0!</v>
      </c>
    </row>
    <row r="7336" spans="7:21" x14ac:dyDescent="0.25">
      <c r="G7336" s="33" t="e">
        <f>VLOOKUP(F7336,'Customer Info'!A7327:B7827,2,0)</f>
        <v>#N/A</v>
      </c>
      <c r="H7336" s="6" t="e">
        <f>VLOOKUP(F7336,'Customer Info'!A7327:C7827,3,0)</f>
        <v>#N/A</v>
      </c>
      <c r="I7336" s="6" t="e">
        <f>VLOOKUP(F7336,'Customer Info'!A7327:E7827,5,0)</f>
        <v>#N/A</v>
      </c>
      <c r="K7336" s="7" t="e">
        <f>VLOOKUP(J7336,'Product Details'!B7327:C7495,2,0)</f>
        <v>#N/A</v>
      </c>
      <c r="L7336" s="7" t="e">
        <f>VLOOKUP(J7336,'Product Details'!B7327:D7495,3,0)</f>
        <v>#N/A</v>
      </c>
      <c r="M7336" s="7" t="e">
        <f>VLOOKUP(J7336,'Product Details'!B7328:E7495,4,0)</f>
        <v>#N/A</v>
      </c>
      <c r="Q7336" s="8">
        <f t="shared" si="456"/>
        <v>0</v>
      </c>
      <c r="R7336" s="8">
        <f t="shared" si="457"/>
        <v>0</v>
      </c>
      <c r="T7336" s="9">
        <f t="shared" si="458"/>
        <v>0</v>
      </c>
      <c r="U7336" s="34" t="e">
        <f t="shared" si="459"/>
        <v>#DIV/0!</v>
      </c>
    </row>
    <row r="7337" spans="7:21" x14ac:dyDescent="0.25">
      <c r="G7337" s="33" t="e">
        <f>VLOOKUP(F7337,'Customer Info'!A7328:B7828,2,0)</f>
        <v>#N/A</v>
      </c>
      <c r="H7337" s="6" t="e">
        <f>VLOOKUP(F7337,'Customer Info'!A7328:C7828,3,0)</f>
        <v>#N/A</v>
      </c>
      <c r="I7337" s="6" t="e">
        <f>VLOOKUP(F7337,'Customer Info'!A7328:E7828,5,0)</f>
        <v>#N/A</v>
      </c>
      <c r="K7337" s="7" t="e">
        <f>VLOOKUP(J7337,'Product Details'!B7328:C7496,2,0)</f>
        <v>#N/A</v>
      </c>
      <c r="L7337" s="7" t="e">
        <f>VLOOKUP(J7337,'Product Details'!B7328:D7496,3,0)</f>
        <v>#N/A</v>
      </c>
      <c r="M7337" s="7" t="e">
        <f>VLOOKUP(J7337,'Product Details'!B7329:E7496,4,0)</f>
        <v>#N/A</v>
      </c>
      <c r="Q7337" s="8">
        <f t="shared" si="456"/>
        <v>0</v>
      </c>
      <c r="R7337" s="8">
        <f t="shared" si="457"/>
        <v>0</v>
      </c>
      <c r="T7337" s="9">
        <f t="shared" si="458"/>
        <v>0</v>
      </c>
      <c r="U7337" s="34" t="e">
        <f t="shared" si="459"/>
        <v>#DIV/0!</v>
      </c>
    </row>
    <row r="7338" spans="7:21" x14ac:dyDescent="0.25">
      <c r="G7338" s="33" t="e">
        <f>VLOOKUP(F7338,'Customer Info'!A7329:B7829,2,0)</f>
        <v>#N/A</v>
      </c>
      <c r="H7338" s="6" t="e">
        <f>VLOOKUP(F7338,'Customer Info'!A7329:C7829,3,0)</f>
        <v>#N/A</v>
      </c>
      <c r="I7338" s="6" t="e">
        <f>VLOOKUP(F7338,'Customer Info'!A7329:E7829,5,0)</f>
        <v>#N/A</v>
      </c>
      <c r="K7338" s="7" t="e">
        <f>VLOOKUP(J7338,'Product Details'!B7329:C7497,2,0)</f>
        <v>#N/A</v>
      </c>
      <c r="L7338" s="7" t="e">
        <f>VLOOKUP(J7338,'Product Details'!B7329:D7497,3,0)</f>
        <v>#N/A</v>
      </c>
      <c r="M7338" s="7" t="e">
        <f>VLOOKUP(J7338,'Product Details'!B7330:E7497,4,0)</f>
        <v>#N/A</v>
      </c>
      <c r="Q7338" s="8">
        <f t="shared" si="456"/>
        <v>0</v>
      </c>
      <c r="R7338" s="8">
        <f t="shared" si="457"/>
        <v>0</v>
      </c>
      <c r="T7338" s="9">
        <f t="shared" si="458"/>
        <v>0</v>
      </c>
      <c r="U7338" s="34" t="e">
        <f t="shared" si="459"/>
        <v>#DIV/0!</v>
      </c>
    </row>
    <row r="7339" spans="7:21" x14ac:dyDescent="0.25">
      <c r="G7339" s="33" t="e">
        <f>VLOOKUP(F7339,'Customer Info'!A7330:B7830,2,0)</f>
        <v>#N/A</v>
      </c>
      <c r="H7339" s="6" t="e">
        <f>VLOOKUP(F7339,'Customer Info'!A7330:C7830,3,0)</f>
        <v>#N/A</v>
      </c>
      <c r="I7339" s="6" t="e">
        <f>VLOOKUP(F7339,'Customer Info'!A7330:E7830,5,0)</f>
        <v>#N/A</v>
      </c>
      <c r="K7339" s="7" t="e">
        <f>VLOOKUP(J7339,'Product Details'!B7330:C7498,2,0)</f>
        <v>#N/A</v>
      </c>
      <c r="L7339" s="7" t="e">
        <f>VLOOKUP(J7339,'Product Details'!B7330:D7498,3,0)</f>
        <v>#N/A</v>
      </c>
      <c r="M7339" s="7" t="e">
        <f>VLOOKUP(J7339,'Product Details'!B7331:E7498,4,0)</f>
        <v>#N/A</v>
      </c>
      <c r="Q7339" s="8">
        <f t="shared" si="456"/>
        <v>0</v>
      </c>
      <c r="R7339" s="8">
        <f t="shared" si="457"/>
        <v>0</v>
      </c>
      <c r="T7339" s="9">
        <f t="shared" si="458"/>
        <v>0</v>
      </c>
      <c r="U7339" s="34" t="e">
        <f t="shared" si="459"/>
        <v>#DIV/0!</v>
      </c>
    </row>
    <row r="7340" spans="7:21" x14ac:dyDescent="0.25">
      <c r="G7340" s="33" t="e">
        <f>VLOOKUP(F7340,'Customer Info'!A7331:B7831,2,0)</f>
        <v>#N/A</v>
      </c>
      <c r="H7340" s="6" t="e">
        <f>VLOOKUP(F7340,'Customer Info'!A7331:C7831,3,0)</f>
        <v>#N/A</v>
      </c>
      <c r="I7340" s="6" t="e">
        <f>VLOOKUP(F7340,'Customer Info'!A7331:E7831,5,0)</f>
        <v>#N/A</v>
      </c>
      <c r="K7340" s="7" t="e">
        <f>VLOOKUP(J7340,'Product Details'!B7331:C7499,2,0)</f>
        <v>#N/A</v>
      </c>
      <c r="L7340" s="7" t="e">
        <f>VLOOKUP(J7340,'Product Details'!B7331:D7499,3,0)</f>
        <v>#N/A</v>
      </c>
      <c r="M7340" s="7" t="e">
        <f>VLOOKUP(J7340,'Product Details'!B7332:E7499,4,0)</f>
        <v>#N/A</v>
      </c>
      <c r="Q7340" s="8">
        <f t="shared" si="456"/>
        <v>0</v>
      </c>
      <c r="R7340" s="8">
        <f t="shared" si="457"/>
        <v>0</v>
      </c>
      <c r="T7340" s="9">
        <f t="shared" si="458"/>
        <v>0</v>
      </c>
      <c r="U7340" s="34" t="e">
        <f t="shared" si="459"/>
        <v>#DIV/0!</v>
      </c>
    </row>
    <row r="7341" spans="7:21" x14ac:dyDescent="0.25">
      <c r="G7341" s="33" t="e">
        <f>VLOOKUP(F7341,'Customer Info'!A7332:B7832,2,0)</f>
        <v>#N/A</v>
      </c>
      <c r="H7341" s="6" t="e">
        <f>VLOOKUP(F7341,'Customer Info'!A7332:C7832,3,0)</f>
        <v>#N/A</v>
      </c>
      <c r="I7341" s="6" t="e">
        <f>VLOOKUP(F7341,'Customer Info'!A7332:E7832,5,0)</f>
        <v>#N/A</v>
      </c>
      <c r="K7341" s="7" t="e">
        <f>VLOOKUP(J7341,'Product Details'!B7332:C7500,2,0)</f>
        <v>#N/A</v>
      </c>
      <c r="L7341" s="7" t="e">
        <f>VLOOKUP(J7341,'Product Details'!B7332:D7500,3,0)</f>
        <v>#N/A</v>
      </c>
      <c r="M7341" s="7" t="e">
        <f>VLOOKUP(J7341,'Product Details'!B7333:E7500,4,0)</f>
        <v>#N/A</v>
      </c>
      <c r="Q7341" s="8">
        <f t="shared" si="456"/>
        <v>0</v>
      </c>
      <c r="R7341" s="8">
        <f t="shared" si="457"/>
        <v>0</v>
      </c>
      <c r="T7341" s="9">
        <f t="shared" si="458"/>
        <v>0</v>
      </c>
      <c r="U7341" s="34" t="e">
        <f t="shared" si="459"/>
        <v>#DIV/0!</v>
      </c>
    </row>
    <row r="7342" spans="7:21" x14ac:dyDescent="0.25">
      <c r="G7342" s="33" t="e">
        <f>VLOOKUP(F7342,'Customer Info'!A7333:B7833,2,0)</f>
        <v>#N/A</v>
      </c>
      <c r="H7342" s="6" t="e">
        <f>VLOOKUP(F7342,'Customer Info'!A7333:C7833,3,0)</f>
        <v>#N/A</v>
      </c>
      <c r="I7342" s="6" t="e">
        <f>VLOOKUP(F7342,'Customer Info'!A7333:E7833,5,0)</f>
        <v>#N/A</v>
      </c>
      <c r="K7342" s="7" t="e">
        <f>VLOOKUP(J7342,'Product Details'!B7333:C7501,2,0)</f>
        <v>#N/A</v>
      </c>
      <c r="L7342" s="7" t="e">
        <f>VLOOKUP(J7342,'Product Details'!B7333:D7501,3,0)</f>
        <v>#N/A</v>
      </c>
      <c r="M7342" s="7" t="e">
        <f>VLOOKUP(J7342,'Product Details'!B7334:E7501,4,0)</f>
        <v>#N/A</v>
      </c>
      <c r="Q7342" s="8">
        <f t="shared" si="456"/>
        <v>0</v>
      </c>
      <c r="R7342" s="8">
        <f t="shared" si="457"/>
        <v>0</v>
      </c>
      <c r="T7342" s="9">
        <f t="shared" si="458"/>
        <v>0</v>
      </c>
      <c r="U7342" s="34" t="e">
        <f t="shared" si="459"/>
        <v>#DIV/0!</v>
      </c>
    </row>
    <row r="7343" spans="7:21" x14ac:dyDescent="0.25">
      <c r="G7343" s="33" t="e">
        <f>VLOOKUP(F7343,'Customer Info'!A7334:B7834,2,0)</f>
        <v>#N/A</v>
      </c>
      <c r="H7343" s="6" t="e">
        <f>VLOOKUP(F7343,'Customer Info'!A7334:C7834,3,0)</f>
        <v>#N/A</v>
      </c>
      <c r="I7343" s="6" t="e">
        <f>VLOOKUP(F7343,'Customer Info'!A7334:E7834,5,0)</f>
        <v>#N/A</v>
      </c>
      <c r="K7343" s="7" t="e">
        <f>VLOOKUP(J7343,'Product Details'!B7334:C7502,2,0)</f>
        <v>#N/A</v>
      </c>
      <c r="L7343" s="7" t="e">
        <f>VLOOKUP(J7343,'Product Details'!B7334:D7502,3,0)</f>
        <v>#N/A</v>
      </c>
      <c r="M7343" s="7" t="e">
        <f>VLOOKUP(J7343,'Product Details'!B7335:E7502,4,0)</f>
        <v>#N/A</v>
      </c>
      <c r="Q7343" s="8">
        <f t="shared" si="456"/>
        <v>0</v>
      </c>
      <c r="R7343" s="8">
        <f t="shared" si="457"/>
        <v>0</v>
      </c>
      <c r="T7343" s="9">
        <f t="shared" si="458"/>
        <v>0</v>
      </c>
      <c r="U7343" s="34" t="e">
        <f t="shared" si="459"/>
        <v>#DIV/0!</v>
      </c>
    </row>
    <row r="7344" spans="7:21" x14ac:dyDescent="0.25">
      <c r="G7344" s="33" t="e">
        <f>VLOOKUP(F7344,'Customer Info'!A7335:B7835,2,0)</f>
        <v>#N/A</v>
      </c>
      <c r="H7344" s="6" t="e">
        <f>VLOOKUP(F7344,'Customer Info'!A7335:C7835,3,0)</f>
        <v>#N/A</v>
      </c>
      <c r="I7344" s="6" t="e">
        <f>VLOOKUP(F7344,'Customer Info'!A7335:E7835,5,0)</f>
        <v>#N/A</v>
      </c>
      <c r="K7344" s="7" t="e">
        <f>VLOOKUP(J7344,'Product Details'!B7335:C7503,2,0)</f>
        <v>#N/A</v>
      </c>
      <c r="L7344" s="7" t="e">
        <f>VLOOKUP(J7344,'Product Details'!B7335:D7503,3,0)</f>
        <v>#N/A</v>
      </c>
      <c r="M7344" s="7" t="e">
        <f>VLOOKUP(J7344,'Product Details'!B7336:E7503,4,0)</f>
        <v>#N/A</v>
      </c>
      <c r="Q7344" s="8">
        <f t="shared" si="456"/>
        <v>0</v>
      </c>
      <c r="R7344" s="8">
        <f t="shared" si="457"/>
        <v>0</v>
      </c>
      <c r="T7344" s="9">
        <f t="shared" si="458"/>
        <v>0</v>
      </c>
      <c r="U7344" s="34" t="e">
        <f t="shared" si="459"/>
        <v>#DIV/0!</v>
      </c>
    </row>
    <row r="7345" spans="7:21" x14ac:dyDescent="0.25">
      <c r="G7345" s="33" t="e">
        <f>VLOOKUP(F7345,'Customer Info'!A7336:B7836,2,0)</f>
        <v>#N/A</v>
      </c>
      <c r="H7345" s="6" t="e">
        <f>VLOOKUP(F7345,'Customer Info'!A7336:C7836,3,0)</f>
        <v>#N/A</v>
      </c>
      <c r="I7345" s="6" t="e">
        <f>VLOOKUP(F7345,'Customer Info'!A7336:E7836,5,0)</f>
        <v>#N/A</v>
      </c>
      <c r="K7345" s="7" t="e">
        <f>VLOOKUP(J7345,'Product Details'!B7336:C7504,2,0)</f>
        <v>#N/A</v>
      </c>
      <c r="L7345" s="7" t="e">
        <f>VLOOKUP(J7345,'Product Details'!B7336:D7504,3,0)</f>
        <v>#N/A</v>
      </c>
      <c r="M7345" s="7" t="e">
        <f>VLOOKUP(J7345,'Product Details'!B7337:E7504,4,0)</f>
        <v>#N/A</v>
      </c>
      <c r="Q7345" s="8">
        <f t="shared" si="456"/>
        <v>0</v>
      </c>
      <c r="R7345" s="8">
        <f t="shared" si="457"/>
        <v>0</v>
      </c>
      <c r="T7345" s="9">
        <f t="shared" si="458"/>
        <v>0</v>
      </c>
      <c r="U7345" s="34" t="e">
        <f t="shared" si="459"/>
        <v>#DIV/0!</v>
      </c>
    </row>
    <row r="7346" spans="7:21" x14ac:dyDescent="0.25">
      <c r="G7346" s="33" t="e">
        <f>VLOOKUP(F7346,'Customer Info'!A7337:B7837,2,0)</f>
        <v>#N/A</v>
      </c>
      <c r="H7346" s="6" t="e">
        <f>VLOOKUP(F7346,'Customer Info'!A7337:C7837,3,0)</f>
        <v>#N/A</v>
      </c>
      <c r="I7346" s="6" t="e">
        <f>VLOOKUP(F7346,'Customer Info'!A7337:E7837,5,0)</f>
        <v>#N/A</v>
      </c>
      <c r="K7346" s="7" t="e">
        <f>VLOOKUP(J7346,'Product Details'!B7337:C7505,2,0)</f>
        <v>#N/A</v>
      </c>
      <c r="L7346" s="7" t="e">
        <f>VLOOKUP(J7346,'Product Details'!B7337:D7505,3,0)</f>
        <v>#N/A</v>
      </c>
      <c r="M7346" s="7" t="e">
        <f>VLOOKUP(J7346,'Product Details'!B7338:E7505,4,0)</f>
        <v>#N/A</v>
      </c>
      <c r="Q7346" s="8">
        <f t="shared" si="456"/>
        <v>0</v>
      </c>
      <c r="R7346" s="8">
        <f t="shared" si="457"/>
        <v>0</v>
      </c>
      <c r="T7346" s="9">
        <f t="shared" si="458"/>
        <v>0</v>
      </c>
      <c r="U7346" s="34" t="e">
        <f t="shared" si="459"/>
        <v>#DIV/0!</v>
      </c>
    </row>
    <row r="7347" spans="7:21" x14ac:dyDescent="0.25">
      <c r="G7347" s="33" t="e">
        <f>VLOOKUP(F7347,'Customer Info'!A7338:B7838,2,0)</f>
        <v>#N/A</v>
      </c>
      <c r="H7347" s="6" t="e">
        <f>VLOOKUP(F7347,'Customer Info'!A7338:C7838,3,0)</f>
        <v>#N/A</v>
      </c>
      <c r="I7347" s="6" t="e">
        <f>VLOOKUP(F7347,'Customer Info'!A7338:E7838,5,0)</f>
        <v>#N/A</v>
      </c>
      <c r="K7347" s="7" t="e">
        <f>VLOOKUP(J7347,'Product Details'!B7338:C7506,2,0)</f>
        <v>#N/A</v>
      </c>
      <c r="L7347" s="7" t="e">
        <f>VLOOKUP(J7347,'Product Details'!B7338:D7506,3,0)</f>
        <v>#N/A</v>
      </c>
      <c r="M7347" s="7" t="e">
        <f>VLOOKUP(J7347,'Product Details'!B7339:E7506,4,0)</f>
        <v>#N/A</v>
      </c>
      <c r="Q7347" s="8">
        <f t="shared" si="456"/>
        <v>0</v>
      </c>
      <c r="R7347" s="8">
        <f t="shared" si="457"/>
        <v>0</v>
      </c>
      <c r="T7347" s="9">
        <f t="shared" si="458"/>
        <v>0</v>
      </c>
      <c r="U7347" s="34" t="e">
        <f t="shared" si="459"/>
        <v>#DIV/0!</v>
      </c>
    </row>
    <row r="7348" spans="7:21" x14ac:dyDescent="0.25">
      <c r="G7348" s="33" t="e">
        <f>VLOOKUP(F7348,'Customer Info'!A7339:B7839,2,0)</f>
        <v>#N/A</v>
      </c>
      <c r="H7348" s="6" t="e">
        <f>VLOOKUP(F7348,'Customer Info'!A7339:C7839,3,0)</f>
        <v>#N/A</v>
      </c>
      <c r="I7348" s="6" t="e">
        <f>VLOOKUP(F7348,'Customer Info'!A7339:E7839,5,0)</f>
        <v>#N/A</v>
      </c>
      <c r="K7348" s="7" t="e">
        <f>VLOOKUP(J7348,'Product Details'!B7339:C7507,2,0)</f>
        <v>#N/A</v>
      </c>
      <c r="L7348" s="7" t="e">
        <f>VLOOKUP(J7348,'Product Details'!B7339:D7507,3,0)</f>
        <v>#N/A</v>
      </c>
      <c r="M7348" s="7" t="e">
        <f>VLOOKUP(J7348,'Product Details'!B7340:E7507,4,0)</f>
        <v>#N/A</v>
      </c>
      <c r="Q7348" s="8">
        <f t="shared" si="456"/>
        <v>0</v>
      </c>
      <c r="R7348" s="8">
        <f t="shared" si="457"/>
        <v>0</v>
      </c>
      <c r="T7348" s="9">
        <f t="shared" si="458"/>
        <v>0</v>
      </c>
      <c r="U7348" s="34" t="e">
        <f t="shared" si="459"/>
        <v>#DIV/0!</v>
      </c>
    </row>
    <row r="7349" spans="7:21" x14ac:dyDescent="0.25">
      <c r="G7349" s="33" t="e">
        <f>VLOOKUP(F7349,'Customer Info'!A7340:B7840,2,0)</f>
        <v>#N/A</v>
      </c>
      <c r="H7349" s="6" t="e">
        <f>VLOOKUP(F7349,'Customer Info'!A7340:C7840,3,0)</f>
        <v>#N/A</v>
      </c>
      <c r="I7349" s="6" t="e">
        <f>VLOOKUP(F7349,'Customer Info'!A7340:E7840,5,0)</f>
        <v>#N/A</v>
      </c>
      <c r="K7349" s="7" t="e">
        <f>VLOOKUP(J7349,'Product Details'!B7340:C7508,2,0)</f>
        <v>#N/A</v>
      </c>
      <c r="L7349" s="7" t="e">
        <f>VLOOKUP(J7349,'Product Details'!B7340:D7508,3,0)</f>
        <v>#N/A</v>
      </c>
      <c r="M7349" s="7" t="e">
        <f>VLOOKUP(J7349,'Product Details'!B7341:E7508,4,0)</f>
        <v>#N/A</v>
      </c>
      <c r="Q7349" s="8">
        <f t="shared" si="456"/>
        <v>0</v>
      </c>
      <c r="R7349" s="8">
        <f t="shared" si="457"/>
        <v>0</v>
      </c>
      <c r="T7349" s="9">
        <f t="shared" si="458"/>
        <v>0</v>
      </c>
      <c r="U7349" s="34" t="e">
        <f t="shared" si="459"/>
        <v>#DIV/0!</v>
      </c>
    </row>
    <row r="7350" spans="7:21" x14ac:dyDescent="0.25">
      <c r="G7350" s="33" t="e">
        <f>VLOOKUP(F7350,'Customer Info'!A7341:B7841,2,0)</f>
        <v>#N/A</v>
      </c>
      <c r="H7350" s="6" t="e">
        <f>VLOOKUP(F7350,'Customer Info'!A7341:C7841,3,0)</f>
        <v>#N/A</v>
      </c>
      <c r="I7350" s="6" t="e">
        <f>VLOOKUP(F7350,'Customer Info'!A7341:E7841,5,0)</f>
        <v>#N/A</v>
      </c>
      <c r="K7350" s="7" t="e">
        <f>VLOOKUP(J7350,'Product Details'!B7341:C7509,2,0)</f>
        <v>#N/A</v>
      </c>
      <c r="L7350" s="7" t="e">
        <f>VLOOKUP(J7350,'Product Details'!B7341:D7509,3,0)</f>
        <v>#N/A</v>
      </c>
      <c r="M7350" s="7" t="e">
        <f>VLOOKUP(J7350,'Product Details'!B7342:E7509,4,0)</f>
        <v>#N/A</v>
      </c>
      <c r="Q7350" s="8">
        <f t="shared" si="456"/>
        <v>0</v>
      </c>
      <c r="R7350" s="8">
        <f t="shared" si="457"/>
        <v>0</v>
      </c>
      <c r="T7350" s="9">
        <f t="shared" si="458"/>
        <v>0</v>
      </c>
      <c r="U7350" s="34" t="e">
        <f t="shared" si="459"/>
        <v>#DIV/0!</v>
      </c>
    </row>
    <row r="7351" spans="7:21" x14ac:dyDescent="0.25">
      <c r="G7351" s="33" t="e">
        <f>VLOOKUP(F7351,'Customer Info'!A7342:B7842,2,0)</f>
        <v>#N/A</v>
      </c>
      <c r="H7351" s="6" t="e">
        <f>VLOOKUP(F7351,'Customer Info'!A7342:C7842,3,0)</f>
        <v>#N/A</v>
      </c>
      <c r="I7351" s="6" t="e">
        <f>VLOOKUP(F7351,'Customer Info'!A7342:E7842,5,0)</f>
        <v>#N/A</v>
      </c>
      <c r="K7351" s="7" t="e">
        <f>VLOOKUP(J7351,'Product Details'!B7342:C7510,2,0)</f>
        <v>#N/A</v>
      </c>
      <c r="L7351" s="7" t="e">
        <f>VLOOKUP(J7351,'Product Details'!B7342:D7510,3,0)</f>
        <v>#N/A</v>
      </c>
      <c r="M7351" s="7" t="e">
        <f>VLOOKUP(J7351,'Product Details'!B7343:E7510,4,0)</f>
        <v>#N/A</v>
      </c>
      <c r="Q7351" s="8">
        <f t="shared" si="456"/>
        <v>0</v>
      </c>
      <c r="R7351" s="8">
        <f t="shared" si="457"/>
        <v>0</v>
      </c>
      <c r="T7351" s="9">
        <f t="shared" si="458"/>
        <v>0</v>
      </c>
      <c r="U7351" s="34" t="e">
        <f t="shared" si="459"/>
        <v>#DIV/0!</v>
      </c>
    </row>
    <row r="7352" spans="7:21" x14ac:dyDescent="0.25">
      <c r="G7352" s="33" t="e">
        <f>VLOOKUP(F7352,'Customer Info'!A7343:B7843,2,0)</f>
        <v>#N/A</v>
      </c>
      <c r="H7352" s="6" t="e">
        <f>VLOOKUP(F7352,'Customer Info'!A7343:C7843,3,0)</f>
        <v>#N/A</v>
      </c>
      <c r="I7352" s="6" t="e">
        <f>VLOOKUP(F7352,'Customer Info'!A7343:E7843,5,0)</f>
        <v>#N/A</v>
      </c>
      <c r="K7352" s="7" t="e">
        <f>VLOOKUP(J7352,'Product Details'!B7343:C7511,2,0)</f>
        <v>#N/A</v>
      </c>
      <c r="L7352" s="7" t="e">
        <f>VLOOKUP(J7352,'Product Details'!B7343:D7511,3,0)</f>
        <v>#N/A</v>
      </c>
      <c r="M7352" s="7" t="e">
        <f>VLOOKUP(J7352,'Product Details'!B7344:E7511,4,0)</f>
        <v>#N/A</v>
      </c>
      <c r="Q7352" s="8">
        <f t="shared" si="456"/>
        <v>0</v>
      </c>
      <c r="R7352" s="8">
        <f t="shared" si="457"/>
        <v>0</v>
      </c>
      <c r="T7352" s="9">
        <f t="shared" si="458"/>
        <v>0</v>
      </c>
      <c r="U7352" s="34" t="e">
        <f t="shared" si="459"/>
        <v>#DIV/0!</v>
      </c>
    </row>
    <row r="7353" spans="7:21" x14ac:dyDescent="0.25">
      <c r="G7353" s="33" t="e">
        <f>VLOOKUP(F7353,'Customer Info'!A7344:B7844,2,0)</f>
        <v>#N/A</v>
      </c>
      <c r="H7353" s="6" t="e">
        <f>VLOOKUP(F7353,'Customer Info'!A7344:C7844,3,0)</f>
        <v>#N/A</v>
      </c>
      <c r="I7353" s="6" t="e">
        <f>VLOOKUP(F7353,'Customer Info'!A7344:E7844,5,0)</f>
        <v>#N/A</v>
      </c>
      <c r="K7353" s="7" t="e">
        <f>VLOOKUP(J7353,'Product Details'!B7344:C7512,2,0)</f>
        <v>#N/A</v>
      </c>
      <c r="L7353" s="7" t="e">
        <f>VLOOKUP(J7353,'Product Details'!B7344:D7512,3,0)</f>
        <v>#N/A</v>
      </c>
      <c r="M7353" s="7" t="e">
        <f>VLOOKUP(J7353,'Product Details'!B7345:E7512,4,0)</f>
        <v>#N/A</v>
      </c>
      <c r="Q7353" s="8">
        <f t="shared" si="456"/>
        <v>0</v>
      </c>
      <c r="R7353" s="8">
        <f t="shared" si="457"/>
        <v>0</v>
      </c>
      <c r="T7353" s="9">
        <f t="shared" si="458"/>
        <v>0</v>
      </c>
      <c r="U7353" s="34" t="e">
        <f t="shared" si="459"/>
        <v>#DIV/0!</v>
      </c>
    </row>
    <row r="7354" spans="7:21" x14ac:dyDescent="0.25">
      <c r="G7354" s="33" t="e">
        <f>VLOOKUP(F7354,'Customer Info'!A7345:B7845,2,0)</f>
        <v>#N/A</v>
      </c>
      <c r="H7354" s="6" t="e">
        <f>VLOOKUP(F7354,'Customer Info'!A7345:C7845,3,0)</f>
        <v>#N/A</v>
      </c>
      <c r="I7354" s="6" t="e">
        <f>VLOOKUP(F7354,'Customer Info'!A7345:E7845,5,0)</f>
        <v>#N/A</v>
      </c>
      <c r="K7354" s="7" t="e">
        <f>VLOOKUP(J7354,'Product Details'!B7345:C7513,2,0)</f>
        <v>#N/A</v>
      </c>
      <c r="L7354" s="7" t="e">
        <f>VLOOKUP(J7354,'Product Details'!B7345:D7513,3,0)</f>
        <v>#N/A</v>
      </c>
      <c r="M7354" s="7" t="e">
        <f>VLOOKUP(J7354,'Product Details'!B7346:E7513,4,0)</f>
        <v>#N/A</v>
      </c>
      <c r="Q7354" s="8">
        <f t="shared" si="456"/>
        <v>0</v>
      </c>
      <c r="R7354" s="8">
        <f t="shared" si="457"/>
        <v>0</v>
      </c>
      <c r="T7354" s="9">
        <f t="shared" si="458"/>
        <v>0</v>
      </c>
      <c r="U7354" s="34" t="e">
        <f t="shared" si="459"/>
        <v>#DIV/0!</v>
      </c>
    </row>
    <row r="7355" spans="7:21" x14ac:dyDescent="0.25">
      <c r="G7355" s="33" t="e">
        <f>VLOOKUP(F7355,'Customer Info'!A7346:B7846,2,0)</f>
        <v>#N/A</v>
      </c>
      <c r="H7355" s="6" t="e">
        <f>VLOOKUP(F7355,'Customer Info'!A7346:C7846,3,0)</f>
        <v>#N/A</v>
      </c>
      <c r="I7355" s="6" t="e">
        <f>VLOOKUP(F7355,'Customer Info'!A7346:E7846,5,0)</f>
        <v>#N/A</v>
      </c>
      <c r="K7355" s="7" t="e">
        <f>VLOOKUP(J7355,'Product Details'!B7346:C7514,2,0)</f>
        <v>#N/A</v>
      </c>
      <c r="L7355" s="7" t="e">
        <f>VLOOKUP(J7355,'Product Details'!B7346:D7514,3,0)</f>
        <v>#N/A</v>
      </c>
      <c r="M7355" s="7" t="e">
        <f>VLOOKUP(J7355,'Product Details'!B7347:E7514,4,0)</f>
        <v>#N/A</v>
      </c>
      <c r="Q7355" s="8">
        <f t="shared" si="456"/>
        <v>0</v>
      </c>
      <c r="R7355" s="8">
        <f t="shared" si="457"/>
        <v>0</v>
      </c>
      <c r="T7355" s="9">
        <f t="shared" si="458"/>
        <v>0</v>
      </c>
      <c r="U7355" s="34" t="e">
        <f t="shared" si="459"/>
        <v>#DIV/0!</v>
      </c>
    </row>
    <row r="7356" spans="7:21" x14ac:dyDescent="0.25">
      <c r="G7356" s="33" t="e">
        <f>VLOOKUP(F7356,'Customer Info'!A7347:B7847,2,0)</f>
        <v>#N/A</v>
      </c>
      <c r="H7356" s="6" t="e">
        <f>VLOOKUP(F7356,'Customer Info'!A7347:C7847,3,0)</f>
        <v>#N/A</v>
      </c>
      <c r="I7356" s="6" t="e">
        <f>VLOOKUP(F7356,'Customer Info'!A7347:E7847,5,0)</f>
        <v>#N/A</v>
      </c>
      <c r="K7356" s="7" t="e">
        <f>VLOOKUP(J7356,'Product Details'!B7347:C7515,2,0)</f>
        <v>#N/A</v>
      </c>
      <c r="L7356" s="7" t="e">
        <f>VLOOKUP(J7356,'Product Details'!B7347:D7515,3,0)</f>
        <v>#N/A</v>
      </c>
      <c r="M7356" s="7" t="e">
        <f>VLOOKUP(J7356,'Product Details'!B7348:E7515,4,0)</f>
        <v>#N/A</v>
      </c>
      <c r="Q7356" s="8">
        <f t="shared" si="456"/>
        <v>0</v>
      </c>
      <c r="R7356" s="8">
        <f t="shared" si="457"/>
        <v>0</v>
      </c>
      <c r="T7356" s="9">
        <f t="shared" si="458"/>
        <v>0</v>
      </c>
      <c r="U7356" s="34" t="e">
        <f t="shared" si="459"/>
        <v>#DIV/0!</v>
      </c>
    </row>
    <row r="7357" spans="7:21" x14ac:dyDescent="0.25">
      <c r="G7357" s="33" t="e">
        <f>VLOOKUP(F7357,'Customer Info'!A7348:B7848,2,0)</f>
        <v>#N/A</v>
      </c>
      <c r="H7357" s="6" t="e">
        <f>VLOOKUP(F7357,'Customer Info'!A7348:C7848,3,0)</f>
        <v>#N/A</v>
      </c>
      <c r="I7357" s="6" t="e">
        <f>VLOOKUP(F7357,'Customer Info'!A7348:E7848,5,0)</f>
        <v>#N/A</v>
      </c>
      <c r="K7357" s="7" t="e">
        <f>VLOOKUP(J7357,'Product Details'!B7348:C7516,2,0)</f>
        <v>#N/A</v>
      </c>
      <c r="L7357" s="7" t="e">
        <f>VLOOKUP(J7357,'Product Details'!B7348:D7516,3,0)</f>
        <v>#N/A</v>
      </c>
      <c r="M7357" s="7" t="e">
        <f>VLOOKUP(J7357,'Product Details'!B7349:E7516,4,0)</f>
        <v>#N/A</v>
      </c>
      <c r="Q7357" s="8">
        <f t="shared" si="456"/>
        <v>0</v>
      </c>
      <c r="R7357" s="8">
        <f t="shared" si="457"/>
        <v>0</v>
      </c>
      <c r="T7357" s="9">
        <f t="shared" si="458"/>
        <v>0</v>
      </c>
      <c r="U7357" s="34" t="e">
        <f t="shared" si="459"/>
        <v>#DIV/0!</v>
      </c>
    </row>
    <row r="7358" spans="7:21" x14ac:dyDescent="0.25">
      <c r="G7358" s="33" t="e">
        <f>VLOOKUP(F7358,'Customer Info'!A7349:B7849,2,0)</f>
        <v>#N/A</v>
      </c>
      <c r="H7358" s="6" t="e">
        <f>VLOOKUP(F7358,'Customer Info'!A7349:C7849,3,0)</f>
        <v>#N/A</v>
      </c>
      <c r="I7358" s="6" t="e">
        <f>VLOOKUP(F7358,'Customer Info'!A7349:E7849,5,0)</f>
        <v>#N/A</v>
      </c>
      <c r="K7358" s="7" t="e">
        <f>VLOOKUP(J7358,'Product Details'!B7349:C7517,2,0)</f>
        <v>#N/A</v>
      </c>
      <c r="L7358" s="7" t="e">
        <f>VLOOKUP(J7358,'Product Details'!B7349:D7517,3,0)</f>
        <v>#N/A</v>
      </c>
      <c r="M7358" s="7" t="e">
        <f>VLOOKUP(J7358,'Product Details'!B7350:E7517,4,0)</f>
        <v>#N/A</v>
      </c>
      <c r="Q7358" s="8">
        <f t="shared" si="456"/>
        <v>0</v>
      </c>
      <c r="R7358" s="8">
        <f t="shared" si="457"/>
        <v>0</v>
      </c>
      <c r="T7358" s="9">
        <f t="shared" si="458"/>
        <v>0</v>
      </c>
      <c r="U7358" s="34" t="e">
        <f t="shared" si="459"/>
        <v>#DIV/0!</v>
      </c>
    </row>
    <row r="7359" spans="7:21" x14ac:dyDescent="0.25">
      <c r="G7359" s="33" t="e">
        <f>VLOOKUP(F7359,'Customer Info'!A7350:B7850,2,0)</f>
        <v>#N/A</v>
      </c>
      <c r="H7359" s="6" t="e">
        <f>VLOOKUP(F7359,'Customer Info'!A7350:C7850,3,0)</f>
        <v>#N/A</v>
      </c>
      <c r="I7359" s="6" t="e">
        <f>VLOOKUP(F7359,'Customer Info'!A7350:E7850,5,0)</f>
        <v>#N/A</v>
      </c>
      <c r="K7359" s="7" t="e">
        <f>VLOOKUP(J7359,'Product Details'!B7350:C7518,2,0)</f>
        <v>#N/A</v>
      </c>
      <c r="L7359" s="7" t="e">
        <f>VLOOKUP(J7359,'Product Details'!B7350:D7518,3,0)</f>
        <v>#N/A</v>
      </c>
      <c r="M7359" s="7" t="e">
        <f>VLOOKUP(J7359,'Product Details'!B7351:E7518,4,0)</f>
        <v>#N/A</v>
      </c>
      <c r="Q7359" s="8">
        <f t="shared" si="456"/>
        <v>0</v>
      </c>
      <c r="R7359" s="8">
        <f t="shared" si="457"/>
        <v>0</v>
      </c>
      <c r="T7359" s="9">
        <f t="shared" si="458"/>
        <v>0</v>
      </c>
      <c r="U7359" s="34" t="e">
        <f t="shared" si="459"/>
        <v>#DIV/0!</v>
      </c>
    </row>
    <row r="7360" spans="7:21" x14ac:dyDescent="0.25">
      <c r="G7360" s="33" t="e">
        <f>VLOOKUP(F7360,'Customer Info'!A7351:B7851,2,0)</f>
        <v>#N/A</v>
      </c>
      <c r="H7360" s="6" t="e">
        <f>VLOOKUP(F7360,'Customer Info'!A7351:C7851,3,0)</f>
        <v>#N/A</v>
      </c>
      <c r="I7360" s="6" t="e">
        <f>VLOOKUP(F7360,'Customer Info'!A7351:E7851,5,0)</f>
        <v>#N/A</v>
      </c>
      <c r="K7360" s="7" t="e">
        <f>VLOOKUP(J7360,'Product Details'!B7351:C7519,2,0)</f>
        <v>#N/A</v>
      </c>
      <c r="L7360" s="7" t="e">
        <f>VLOOKUP(J7360,'Product Details'!B7351:D7519,3,0)</f>
        <v>#N/A</v>
      </c>
      <c r="M7360" s="7" t="e">
        <f>VLOOKUP(J7360,'Product Details'!B7352:E7519,4,0)</f>
        <v>#N/A</v>
      </c>
      <c r="Q7360" s="8">
        <f t="shared" si="456"/>
        <v>0</v>
      </c>
      <c r="R7360" s="8">
        <f t="shared" si="457"/>
        <v>0</v>
      </c>
      <c r="T7360" s="9">
        <f t="shared" si="458"/>
        <v>0</v>
      </c>
      <c r="U7360" s="34" t="e">
        <f t="shared" si="459"/>
        <v>#DIV/0!</v>
      </c>
    </row>
    <row r="7361" spans="7:21" x14ac:dyDescent="0.25">
      <c r="G7361" s="33" t="e">
        <f>VLOOKUP(F7361,'Customer Info'!A7352:B7852,2,0)</f>
        <v>#N/A</v>
      </c>
      <c r="H7361" s="6" t="e">
        <f>VLOOKUP(F7361,'Customer Info'!A7352:C7852,3,0)</f>
        <v>#N/A</v>
      </c>
      <c r="I7361" s="6" t="e">
        <f>VLOOKUP(F7361,'Customer Info'!A7352:E7852,5,0)</f>
        <v>#N/A</v>
      </c>
      <c r="K7361" s="7" t="e">
        <f>VLOOKUP(J7361,'Product Details'!B7352:C7520,2,0)</f>
        <v>#N/A</v>
      </c>
      <c r="L7361" s="7" t="e">
        <f>VLOOKUP(J7361,'Product Details'!B7352:D7520,3,0)</f>
        <v>#N/A</v>
      </c>
      <c r="M7361" s="7" t="e">
        <f>VLOOKUP(J7361,'Product Details'!B7353:E7520,4,0)</f>
        <v>#N/A</v>
      </c>
      <c r="Q7361" s="8">
        <f t="shared" si="456"/>
        <v>0</v>
      </c>
      <c r="R7361" s="8">
        <f t="shared" si="457"/>
        <v>0</v>
      </c>
      <c r="T7361" s="9">
        <f t="shared" si="458"/>
        <v>0</v>
      </c>
      <c r="U7361" s="34" t="e">
        <f t="shared" si="459"/>
        <v>#DIV/0!</v>
      </c>
    </row>
    <row r="7362" spans="7:21" x14ac:dyDescent="0.25">
      <c r="G7362" s="33" t="e">
        <f>VLOOKUP(F7362,'Customer Info'!A7353:B7853,2,0)</f>
        <v>#N/A</v>
      </c>
      <c r="H7362" s="6" t="e">
        <f>VLOOKUP(F7362,'Customer Info'!A7353:C7853,3,0)</f>
        <v>#N/A</v>
      </c>
      <c r="I7362" s="6" t="e">
        <f>VLOOKUP(F7362,'Customer Info'!A7353:E7853,5,0)</f>
        <v>#N/A</v>
      </c>
      <c r="K7362" s="7" t="e">
        <f>VLOOKUP(J7362,'Product Details'!B7353:C7521,2,0)</f>
        <v>#N/A</v>
      </c>
      <c r="L7362" s="7" t="e">
        <f>VLOOKUP(J7362,'Product Details'!B7353:D7521,3,0)</f>
        <v>#N/A</v>
      </c>
      <c r="M7362" s="7" t="e">
        <f>VLOOKUP(J7362,'Product Details'!B7354:E7521,4,0)</f>
        <v>#N/A</v>
      </c>
      <c r="Q7362" s="8">
        <f t="shared" si="456"/>
        <v>0</v>
      </c>
      <c r="R7362" s="8">
        <f t="shared" si="457"/>
        <v>0</v>
      </c>
      <c r="T7362" s="9">
        <f t="shared" si="458"/>
        <v>0</v>
      </c>
      <c r="U7362" s="34" t="e">
        <f t="shared" si="459"/>
        <v>#DIV/0!</v>
      </c>
    </row>
    <row r="7363" spans="7:21" x14ac:dyDescent="0.25">
      <c r="G7363" s="33" t="e">
        <f>VLOOKUP(F7363,'Customer Info'!A7354:B7854,2,0)</f>
        <v>#N/A</v>
      </c>
      <c r="H7363" s="6" t="e">
        <f>VLOOKUP(F7363,'Customer Info'!A7354:C7854,3,0)</f>
        <v>#N/A</v>
      </c>
      <c r="I7363" s="6" t="e">
        <f>VLOOKUP(F7363,'Customer Info'!A7354:E7854,5,0)</f>
        <v>#N/A</v>
      </c>
      <c r="K7363" s="7" t="e">
        <f>VLOOKUP(J7363,'Product Details'!B7354:C7522,2,0)</f>
        <v>#N/A</v>
      </c>
      <c r="L7363" s="7" t="e">
        <f>VLOOKUP(J7363,'Product Details'!B7354:D7522,3,0)</f>
        <v>#N/A</v>
      </c>
      <c r="M7363" s="7" t="e">
        <f>VLOOKUP(J7363,'Product Details'!B7355:E7522,4,0)</f>
        <v>#N/A</v>
      </c>
      <c r="Q7363" s="8">
        <f t="shared" si="456"/>
        <v>0</v>
      </c>
      <c r="R7363" s="8">
        <f t="shared" si="457"/>
        <v>0</v>
      </c>
      <c r="T7363" s="9">
        <f t="shared" si="458"/>
        <v>0</v>
      </c>
      <c r="U7363" s="34" t="e">
        <f t="shared" si="459"/>
        <v>#DIV/0!</v>
      </c>
    </row>
    <row r="7364" spans="7:21" x14ac:dyDescent="0.25">
      <c r="G7364" s="33" t="e">
        <f>VLOOKUP(F7364,'Customer Info'!A7355:B7855,2,0)</f>
        <v>#N/A</v>
      </c>
      <c r="H7364" s="6" t="e">
        <f>VLOOKUP(F7364,'Customer Info'!A7355:C7855,3,0)</f>
        <v>#N/A</v>
      </c>
      <c r="I7364" s="6" t="e">
        <f>VLOOKUP(F7364,'Customer Info'!A7355:E7855,5,0)</f>
        <v>#N/A</v>
      </c>
      <c r="K7364" s="7" t="e">
        <f>VLOOKUP(J7364,'Product Details'!B7355:C7523,2,0)</f>
        <v>#N/A</v>
      </c>
      <c r="L7364" s="7" t="e">
        <f>VLOOKUP(J7364,'Product Details'!B7355:D7523,3,0)</f>
        <v>#N/A</v>
      </c>
      <c r="M7364" s="7" t="e">
        <f>VLOOKUP(J7364,'Product Details'!B7356:E7523,4,0)</f>
        <v>#N/A</v>
      </c>
      <c r="Q7364" s="8">
        <f t="shared" si="456"/>
        <v>0</v>
      </c>
      <c r="R7364" s="8">
        <f t="shared" si="457"/>
        <v>0</v>
      </c>
      <c r="T7364" s="9">
        <f t="shared" si="458"/>
        <v>0</v>
      </c>
      <c r="U7364" s="34" t="e">
        <f t="shared" si="459"/>
        <v>#DIV/0!</v>
      </c>
    </row>
    <row r="7365" spans="7:21" x14ac:dyDescent="0.25">
      <c r="G7365" s="33" t="e">
        <f>VLOOKUP(F7365,'Customer Info'!A7356:B7856,2,0)</f>
        <v>#N/A</v>
      </c>
      <c r="H7365" s="6" t="e">
        <f>VLOOKUP(F7365,'Customer Info'!A7356:C7856,3,0)</f>
        <v>#N/A</v>
      </c>
      <c r="I7365" s="6" t="e">
        <f>VLOOKUP(F7365,'Customer Info'!A7356:E7856,5,0)</f>
        <v>#N/A</v>
      </c>
      <c r="K7365" s="7" t="e">
        <f>VLOOKUP(J7365,'Product Details'!B7356:C7524,2,0)</f>
        <v>#N/A</v>
      </c>
      <c r="L7365" s="7" t="e">
        <f>VLOOKUP(J7365,'Product Details'!B7356:D7524,3,0)</f>
        <v>#N/A</v>
      </c>
      <c r="M7365" s="7" t="e">
        <f>VLOOKUP(J7365,'Product Details'!B7357:E7524,4,0)</f>
        <v>#N/A</v>
      </c>
      <c r="Q7365" s="8">
        <f t="shared" si="456"/>
        <v>0</v>
      </c>
      <c r="R7365" s="8">
        <f t="shared" si="457"/>
        <v>0</v>
      </c>
      <c r="T7365" s="9">
        <f t="shared" si="458"/>
        <v>0</v>
      </c>
      <c r="U7365" s="34" t="e">
        <f t="shared" si="459"/>
        <v>#DIV/0!</v>
      </c>
    </row>
    <row r="7366" spans="7:21" x14ac:dyDescent="0.25">
      <c r="G7366" s="33" t="e">
        <f>VLOOKUP(F7366,'Customer Info'!A7357:B7857,2,0)</f>
        <v>#N/A</v>
      </c>
      <c r="H7366" s="6" t="e">
        <f>VLOOKUP(F7366,'Customer Info'!A7357:C7857,3,0)</f>
        <v>#N/A</v>
      </c>
      <c r="I7366" s="6" t="e">
        <f>VLOOKUP(F7366,'Customer Info'!A7357:E7857,5,0)</f>
        <v>#N/A</v>
      </c>
      <c r="K7366" s="7" t="e">
        <f>VLOOKUP(J7366,'Product Details'!B7357:C7525,2,0)</f>
        <v>#N/A</v>
      </c>
      <c r="L7366" s="7" t="e">
        <f>VLOOKUP(J7366,'Product Details'!B7357:D7525,3,0)</f>
        <v>#N/A</v>
      </c>
      <c r="M7366" s="7" t="e">
        <f>VLOOKUP(J7366,'Product Details'!B7358:E7525,4,0)</f>
        <v>#N/A</v>
      </c>
      <c r="Q7366" s="8">
        <f t="shared" si="456"/>
        <v>0</v>
      </c>
      <c r="R7366" s="8">
        <f t="shared" si="457"/>
        <v>0</v>
      </c>
      <c r="T7366" s="9">
        <f t="shared" si="458"/>
        <v>0</v>
      </c>
      <c r="U7366" s="34" t="e">
        <f t="shared" si="459"/>
        <v>#DIV/0!</v>
      </c>
    </row>
    <row r="7367" spans="7:21" x14ac:dyDescent="0.25">
      <c r="G7367" s="33" t="e">
        <f>VLOOKUP(F7367,'Customer Info'!A7358:B7858,2,0)</f>
        <v>#N/A</v>
      </c>
      <c r="H7367" s="6" t="e">
        <f>VLOOKUP(F7367,'Customer Info'!A7358:C7858,3,0)</f>
        <v>#N/A</v>
      </c>
      <c r="I7367" s="6" t="e">
        <f>VLOOKUP(F7367,'Customer Info'!A7358:E7858,5,0)</f>
        <v>#N/A</v>
      </c>
      <c r="K7367" s="7" t="e">
        <f>VLOOKUP(J7367,'Product Details'!B7358:C7526,2,0)</f>
        <v>#N/A</v>
      </c>
      <c r="L7367" s="7" t="e">
        <f>VLOOKUP(J7367,'Product Details'!B7358:D7526,3,0)</f>
        <v>#N/A</v>
      </c>
      <c r="M7367" s="7" t="e">
        <f>VLOOKUP(J7367,'Product Details'!B7359:E7526,4,0)</f>
        <v>#N/A</v>
      </c>
      <c r="Q7367" s="8">
        <f t="shared" si="456"/>
        <v>0</v>
      </c>
      <c r="R7367" s="8">
        <f t="shared" si="457"/>
        <v>0</v>
      </c>
      <c r="T7367" s="9">
        <f t="shared" si="458"/>
        <v>0</v>
      </c>
      <c r="U7367" s="34" t="e">
        <f t="shared" si="459"/>
        <v>#DIV/0!</v>
      </c>
    </row>
    <row r="7368" spans="7:21" x14ac:dyDescent="0.25">
      <c r="G7368" s="33" t="e">
        <f>VLOOKUP(F7368,'Customer Info'!A7359:B7859,2,0)</f>
        <v>#N/A</v>
      </c>
      <c r="H7368" s="6" t="e">
        <f>VLOOKUP(F7368,'Customer Info'!A7359:C7859,3,0)</f>
        <v>#N/A</v>
      </c>
      <c r="I7368" s="6" t="e">
        <f>VLOOKUP(F7368,'Customer Info'!A7359:E7859,5,0)</f>
        <v>#N/A</v>
      </c>
      <c r="K7368" s="7" t="e">
        <f>VLOOKUP(J7368,'Product Details'!B7359:C7527,2,0)</f>
        <v>#N/A</v>
      </c>
      <c r="L7368" s="7" t="e">
        <f>VLOOKUP(J7368,'Product Details'!B7359:D7527,3,0)</f>
        <v>#N/A</v>
      </c>
      <c r="M7368" s="7" t="e">
        <f>VLOOKUP(J7368,'Product Details'!B7360:E7527,4,0)</f>
        <v>#N/A</v>
      </c>
      <c r="Q7368" s="8">
        <f t="shared" si="456"/>
        <v>0</v>
      </c>
      <c r="R7368" s="8">
        <f t="shared" si="457"/>
        <v>0</v>
      </c>
      <c r="T7368" s="9">
        <f t="shared" si="458"/>
        <v>0</v>
      </c>
      <c r="U7368" s="34" t="e">
        <f t="shared" si="459"/>
        <v>#DIV/0!</v>
      </c>
    </row>
    <row r="7369" spans="7:21" x14ac:dyDescent="0.25">
      <c r="G7369" s="33" t="e">
        <f>VLOOKUP(F7369,'Customer Info'!A7360:B7860,2,0)</f>
        <v>#N/A</v>
      </c>
      <c r="H7369" s="6" t="e">
        <f>VLOOKUP(F7369,'Customer Info'!A7360:C7860,3,0)</f>
        <v>#N/A</v>
      </c>
      <c r="I7369" s="6" t="e">
        <f>VLOOKUP(F7369,'Customer Info'!A7360:E7860,5,0)</f>
        <v>#N/A</v>
      </c>
      <c r="K7369" s="7" t="e">
        <f>VLOOKUP(J7369,'Product Details'!B7360:C7528,2,0)</f>
        <v>#N/A</v>
      </c>
      <c r="L7369" s="7" t="e">
        <f>VLOOKUP(J7369,'Product Details'!B7360:D7528,3,0)</f>
        <v>#N/A</v>
      </c>
      <c r="M7369" s="7" t="e">
        <f>VLOOKUP(J7369,'Product Details'!B7361:E7528,4,0)</f>
        <v>#N/A</v>
      </c>
      <c r="Q7369" s="8">
        <f t="shared" si="456"/>
        <v>0</v>
      </c>
      <c r="R7369" s="8">
        <f t="shared" si="457"/>
        <v>0</v>
      </c>
      <c r="T7369" s="9">
        <f t="shared" si="458"/>
        <v>0</v>
      </c>
      <c r="U7369" s="34" t="e">
        <f t="shared" si="459"/>
        <v>#DIV/0!</v>
      </c>
    </row>
    <row r="7370" spans="7:21" x14ac:dyDescent="0.25">
      <c r="G7370" s="33" t="e">
        <f>VLOOKUP(F7370,'Customer Info'!A7361:B7861,2,0)</f>
        <v>#N/A</v>
      </c>
      <c r="H7370" s="6" t="e">
        <f>VLOOKUP(F7370,'Customer Info'!A7361:C7861,3,0)</f>
        <v>#N/A</v>
      </c>
      <c r="I7370" s="6" t="e">
        <f>VLOOKUP(F7370,'Customer Info'!A7361:E7861,5,0)</f>
        <v>#N/A</v>
      </c>
      <c r="K7370" s="7" t="e">
        <f>VLOOKUP(J7370,'Product Details'!B7361:C7529,2,0)</f>
        <v>#N/A</v>
      </c>
      <c r="L7370" s="7" t="e">
        <f>VLOOKUP(J7370,'Product Details'!B7361:D7529,3,0)</f>
        <v>#N/A</v>
      </c>
      <c r="M7370" s="7" t="e">
        <f>VLOOKUP(J7370,'Product Details'!B7362:E7529,4,0)</f>
        <v>#N/A</v>
      </c>
      <c r="Q7370" s="8">
        <f t="shared" si="456"/>
        <v>0</v>
      </c>
      <c r="R7370" s="8">
        <f t="shared" si="457"/>
        <v>0</v>
      </c>
      <c r="T7370" s="9">
        <f t="shared" si="458"/>
        <v>0</v>
      </c>
      <c r="U7370" s="34" t="e">
        <f t="shared" si="459"/>
        <v>#DIV/0!</v>
      </c>
    </row>
    <row r="7371" spans="7:21" x14ac:dyDescent="0.25">
      <c r="G7371" s="33" t="e">
        <f>VLOOKUP(F7371,'Customer Info'!A7362:B7862,2,0)</f>
        <v>#N/A</v>
      </c>
      <c r="H7371" s="6" t="e">
        <f>VLOOKUP(F7371,'Customer Info'!A7362:C7862,3,0)</f>
        <v>#N/A</v>
      </c>
      <c r="I7371" s="6" t="e">
        <f>VLOOKUP(F7371,'Customer Info'!A7362:E7862,5,0)</f>
        <v>#N/A</v>
      </c>
      <c r="K7371" s="7" t="e">
        <f>VLOOKUP(J7371,'Product Details'!B7362:C7530,2,0)</f>
        <v>#N/A</v>
      </c>
      <c r="L7371" s="7" t="e">
        <f>VLOOKUP(J7371,'Product Details'!B7362:D7530,3,0)</f>
        <v>#N/A</v>
      </c>
      <c r="M7371" s="7" t="e">
        <f>VLOOKUP(J7371,'Product Details'!B7363:E7530,4,0)</f>
        <v>#N/A</v>
      </c>
      <c r="Q7371" s="8">
        <f t="shared" ref="Q7371:Q7434" si="460">O7371*P7371</f>
        <v>0</v>
      </c>
      <c r="R7371" s="8">
        <f t="shared" ref="R7371:R7434" si="461">N7371*P7371</f>
        <v>0</v>
      </c>
      <c r="T7371" s="9">
        <f t="shared" ref="T7371:T7434" si="462">R7371+S7371</f>
        <v>0</v>
      </c>
      <c r="U7371" s="34" t="e">
        <f t="shared" ref="U7371:U7434" si="463">(N7371-O7371)/N7371</f>
        <v>#DIV/0!</v>
      </c>
    </row>
    <row r="7372" spans="7:21" x14ac:dyDescent="0.25">
      <c r="G7372" s="33" t="e">
        <f>VLOOKUP(F7372,'Customer Info'!A7363:B7863,2,0)</f>
        <v>#N/A</v>
      </c>
      <c r="H7372" s="6" t="e">
        <f>VLOOKUP(F7372,'Customer Info'!A7363:C7863,3,0)</f>
        <v>#N/A</v>
      </c>
      <c r="I7372" s="6" t="e">
        <f>VLOOKUP(F7372,'Customer Info'!A7363:E7863,5,0)</f>
        <v>#N/A</v>
      </c>
      <c r="K7372" s="7" t="e">
        <f>VLOOKUP(J7372,'Product Details'!B7363:C7531,2,0)</f>
        <v>#N/A</v>
      </c>
      <c r="L7372" s="7" t="e">
        <f>VLOOKUP(J7372,'Product Details'!B7363:D7531,3,0)</f>
        <v>#N/A</v>
      </c>
      <c r="M7372" s="7" t="e">
        <f>VLOOKUP(J7372,'Product Details'!B7364:E7531,4,0)</f>
        <v>#N/A</v>
      </c>
      <c r="Q7372" s="8">
        <f t="shared" si="460"/>
        <v>0</v>
      </c>
      <c r="R7372" s="8">
        <f t="shared" si="461"/>
        <v>0</v>
      </c>
      <c r="T7372" s="9">
        <f t="shared" si="462"/>
        <v>0</v>
      </c>
      <c r="U7372" s="34" t="e">
        <f t="shared" si="463"/>
        <v>#DIV/0!</v>
      </c>
    </row>
    <row r="7373" spans="7:21" x14ac:dyDescent="0.25">
      <c r="G7373" s="33" t="e">
        <f>VLOOKUP(F7373,'Customer Info'!A7364:B7864,2,0)</f>
        <v>#N/A</v>
      </c>
      <c r="H7373" s="6" t="e">
        <f>VLOOKUP(F7373,'Customer Info'!A7364:C7864,3,0)</f>
        <v>#N/A</v>
      </c>
      <c r="I7373" s="6" t="e">
        <f>VLOOKUP(F7373,'Customer Info'!A7364:E7864,5,0)</f>
        <v>#N/A</v>
      </c>
      <c r="K7373" s="7" t="e">
        <f>VLOOKUP(J7373,'Product Details'!B7364:C7532,2,0)</f>
        <v>#N/A</v>
      </c>
      <c r="L7373" s="7" t="e">
        <f>VLOOKUP(J7373,'Product Details'!B7364:D7532,3,0)</f>
        <v>#N/A</v>
      </c>
      <c r="M7373" s="7" t="e">
        <f>VLOOKUP(J7373,'Product Details'!B7365:E7532,4,0)</f>
        <v>#N/A</v>
      </c>
      <c r="Q7373" s="8">
        <f t="shared" si="460"/>
        <v>0</v>
      </c>
      <c r="R7373" s="8">
        <f t="shared" si="461"/>
        <v>0</v>
      </c>
      <c r="T7373" s="9">
        <f t="shared" si="462"/>
        <v>0</v>
      </c>
      <c r="U7373" s="34" t="e">
        <f t="shared" si="463"/>
        <v>#DIV/0!</v>
      </c>
    </row>
    <row r="7374" spans="7:21" x14ac:dyDescent="0.25">
      <c r="G7374" s="33" t="e">
        <f>VLOOKUP(F7374,'Customer Info'!A7365:B7865,2,0)</f>
        <v>#N/A</v>
      </c>
      <c r="H7374" s="6" t="e">
        <f>VLOOKUP(F7374,'Customer Info'!A7365:C7865,3,0)</f>
        <v>#N/A</v>
      </c>
      <c r="I7374" s="6" t="e">
        <f>VLOOKUP(F7374,'Customer Info'!A7365:E7865,5,0)</f>
        <v>#N/A</v>
      </c>
      <c r="K7374" s="7" t="e">
        <f>VLOOKUP(J7374,'Product Details'!B7365:C7533,2,0)</f>
        <v>#N/A</v>
      </c>
      <c r="L7374" s="7" t="e">
        <f>VLOOKUP(J7374,'Product Details'!B7365:D7533,3,0)</f>
        <v>#N/A</v>
      </c>
      <c r="M7374" s="7" t="e">
        <f>VLOOKUP(J7374,'Product Details'!B7366:E7533,4,0)</f>
        <v>#N/A</v>
      </c>
      <c r="Q7374" s="8">
        <f t="shared" si="460"/>
        <v>0</v>
      </c>
      <c r="R7374" s="8">
        <f t="shared" si="461"/>
        <v>0</v>
      </c>
      <c r="T7374" s="9">
        <f t="shared" si="462"/>
        <v>0</v>
      </c>
      <c r="U7374" s="34" t="e">
        <f t="shared" si="463"/>
        <v>#DIV/0!</v>
      </c>
    </row>
    <row r="7375" spans="7:21" x14ac:dyDescent="0.25">
      <c r="G7375" s="33" t="e">
        <f>VLOOKUP(F7375,'Customer Info'!A7366:B7866,2,0)</f>
        <v>#N/A</v>
      </c>
      <c r="H7375" s="6" t="e">
        <f>VLOOKUP(F7375,'Customer Info'!A7366:C7866,3,0)</f>
        <v>#N/A</v>
      </c>
      <c r="I7375" s="6" t="e">
        <f>VLOOKUP(F7375,'Customer Info'!A7366:E7866,5,0)</f>
        <v>#N/A</v>
      </c>
      <c r="K7375" s="7" t="e">
        <f>VLOOKUP(J7375,'Product Details'!B7366:C7534,2,0)</f>
        <v>#N/A</v>
      </c>
      <c r="L7375" s="7" t="e">
        <f>VLOOKUP(J7375,'Product Details'!B7366:D7534,3,0)</f>
        <v>#N/A</v>
      </c>
      <c r="M7375" s="7" t="e">
        <f>VLOOKUP(J7375,'Product Details'!B7367:E7534,4,0)</f>
        <v>#N/A</v>
      </c>
      <c r="Q7375" s="8">
        <f t="shared" si="460"/>
        <v>0</v>
      </c>
      <c r="R7375" s="8">
        <f t="shared" si="461"/>
        <v>0</v>
      </c>
      <c r="T7375" s="9">
        <f t="shared" si="462"/>
        <v>0</v>
      </c>
      <c r="U7375" s="34" t="e">
        <f t="shared" si="463"/>
        <v>#DIV/0!</v>
      </c>
    </row>
    <row r="7376" spans="7:21" x14ac:dyDescent="0.25">
      <c r="G7376" s="33" t="e">
        <f>VLOOKUP(F7376,'Customer Info'!A7367:B7867,2,0)</f>
        <v>#N/A</v>
      </c>
      <c r="H7376" s="6" t="e">
        <f>VLOOKUP(F7376,'Customer Info'!A7367:C7867,3,0)</f>
        <v>#N/A</v>
      </c>
      <c r="I7376" s="6" t="e">
        <f>VLOOKUP(F7376,'Customer Info'!A7367:E7867,5,0)</f>
        <v>#N/A</v>
      </c>
      <c r="K7376" s="7" t="e">
        <f>VLOOKUP(J7376,'Product Details'!B7367:C7535,2,0)</f>
        <v>#N/A</v>
      </c>
      <c r="L7376" s="7" t="e">
        <f>VLOOKUP(J7376,'Product Details'!B7367:D7535,3,0)</f>
        <v>#N/A</v>
      </c>
      <c r="M7376" s="7" t="e">
        <f>VLOOKUP(J7376,'Product Details'!B7368:E7535,4,0)</f>
        <v>#N/A</v>
      </c>
      <c r="Q7376" s="8">
        <f t="shared" si="460"/>
        <v>0</v>
      </c>
      <c r="R7376" s="8">
        <f t="shared" si="461"/>
        <v>0</v>
      </c>
      <c r="T7376" s="9">
        <f t="shared" si="462"/>
        <v>0</v>
      </c>
      <c r="U7376" s="34" t="e">
        <f t="shared" si="463"/>
        <v>#DIV/0!</v>
      </c>
    </row>
    <row r="7377" spans="7:21" x14ac:dyDescent="0.25">
      <c r="G7377" s="33" t="e">
        <f>VLOOKUP(F7377,'Customer Info'!A7368:B7868,2,0)</f>
        <v>#N/A</v>
      </c>
      <c r="H7377" s="6" t="e">
        <f>VLOOKUP(F7377,'Customer Info'!A7368:C7868,3,0)</f>
        <v>#N/A</v>
      </c>
      <c r="I7377" s="6" t="e">
        <f>VLOOKUP(F7377,'Customer Info'!A7368:E7868,5,0)</f>
        <v>#N/A</v>
      </c>
      <c r="K7377" s="7" t="e">
        <f>VLOOKUP(J7377,'Product Details'!B7368:C7536,2,0)</f>
        <v>#N/A</v>
      </c>
      <c r="L7377" s="7" t="e">
        <f>VLOOKUP(J7377,'Product Details'!B7368:D7536,3,0)</f>
        <v>#N/A</v>
      </c>
      <c r="M7377" s="7" t="e">
        <f>VLOOKUP(J7377,'Product Details'!B7369:E7536,4,0)</f>
        <v>#N/A</v>
      </c>
      <c r="Q7377" s="8">
        <f t="shared" si="460"/>
        <v>0</v>
      </c>
      <c r="R7377" s="8">
        <f t="shared" si="461"/>
        <v>0</v>
      </c>
      <c r="T7377" s="9">
        <f t="shared" si="462"/>
        <v>0</v>
      </c>
      <c r="U7377" s="34" t="e">
        <f t="shared" si="463"/>
        <v>#DIV/0!</v>
      </c>
    </row>
    <row r="7378" spans="7:21" x14ac:dyDescent="0.25">
      <c r="G7378" s="33" t="e">
        <f>VLOOKUP(F7378,'Customer Info'!A7369:B7869,2,0)</f>
        <v>#N/A</v>
      </c>
      <c r="H7378" s="6" t="e">
        <f>VLOOKUP(F7378,'Customer Info'!A7369:C7869,3,0)</f>
        <v>#N/A</v>
      </c>
      <c r="I7378" s="6" t="e">
        <f>VLOOKUP(F7378,'Customer Info'!A7369:E7869,5,0)</f>
        <v>#N/A</v>
      </c>
      <c r="K7378" s="7" t="e">
        <f>VLOOKUP(J7378,'Product Details'!B7369:C7537,2,0)</f>
        <v>#N/A</v>
      </c>
      <c r="L7378" s="7" t="e">
        <f>VLOOKUP(J7378,'Product Details'!B7369:D7537,3,0)</f>
        <v>#N/A</v>
      </c>
      <c r="M7378" s="7" t="e">
        <f>VLOOKUP(J7378,'Product Details'!B7370:E7537,4,0)</f>
        <v>#N/A</v>
      </c>
      <c r="Q7378" s="8">
        <f t="shared" si="460"/>
        <v>0</v>
      </c>
      <c r="R7378" s="8">
        <f t="shared" si="461"/>
        <v>0</v>
      </c>
      <c r="T7378" s="9">
        <f t="shared" si="462"/>
        <v>0</v>
      </c>
      <c r="U7378" s="34" t="e">
        <f t="shared" si="463"/>
        <v>#DIV/0!</v>
      </c>
    </row>
    <row r="7379" spans="7:21" x14ac:dyDescent="0.25">
      <c r="G7379" s="33" t="e">
        <f>VLOOKUP(F7379,'Customer Info'!A7370:B7870,2,0)</f>
        <v>#N/A</v>
      </c>
      <c r="H7379" s="6" t="e">
        <f>VLOOKUP(F7379,'Customer Info'!A7370:C7870,3,0)</f>
        <v>#N/A</v>
      </c>
      <c r="I7379" s="6" t="e">
        <f>VLOOKUP(F7379,'Customer Info'!A7370:E7870,5,0)</f>
        <v>#N/A</v>
      </c>
      <c r="K7379" s="7" t="e">
        <f>VLOOKUP(J7379,'Product Details'!B7370:C7538,2,0)</f>
        <v>#N/A</v>
      </c>
      <c r="L7379" s="7" t="e">
        <f>VLOOKUP(J7379,'Product Details'!B7370:D7538,3,0)</f>
        <v>#N/A</v>
      </c>
      <c r="M7379" s="7" t="e">
        <f>VLOOKUP(J7379,'Product Details'!B7371:E7538,4,0)</f>
        <v>#N/A</v>
      </c>
      <c r="Q7379" s="8">
        <f t="shared" si="460"/>
        <v>0</v>
      </c>
      <c r="R7379" s="8">
        <f t="shared" si="461"/>
        <v>0</v>
      </c>
      <c r="T7379" s="9">
        <f t="shared" si="462"/>
        <v>0</v>
      </c>
      <c r="U7379" s="34" t="e">
        <f t="shared" si="463"/>
        <v>#DIV/0!</v>
      </c>
    </row>
    <row r="7380" spans="7:21" x14ac:dyDescent="0.25">
      <c r="G7380" s="33" t="e">
        <f>VLOOKUP(F7380,'Customer Info'!A7371:B7871,2,0)</f>
        <v>#N/A</v>
      </c>
      <c r="H7380" s="6" t="e">
        <f>VLOOKUP(F7380,'Customer Info'!A7371:C7871,3,0)</f>
        <v>#N/A</v>
      </c>
      <c r="I7380" s="6" t="e">
        <f>VLOOKUP(F7380,'Customer Info'!A7371:E7871,5,0)</f>
        <v>#N/A</v>
      </c>
      <c r="K7380" s="7" t="e">
        <f>VLOOKUP(J7380,'Product Details'!B7371:C7539,2,0)</f>
        <v>#N/A</v>
      </c>
      <c r="L7380" s="7" t="e">
        <f>VLOOKUP(J7380,'Product Details'!B7371:D7539,3,0)</f>
        <v>#N/A</v>
      </c>
      <c r="M7380" s="7" t="e">
        <f>VLOOKUP(J7380,'Product Details'!B7372:E7539,4,0)</f>
        <v>#N/A</v>
      </c>
      <c r="Q7380" s="8">
        <f t="shared" si="460"/>
        <v>0</v>
      </c>
      <c r="R7380" s="8">
        <f t="shared" si="461"/>
        <v>0</v>
      </c>
      <c r="T7380" s="9">
        <f t="shared" si="462"/>
        <v>0</v>
      </c>
      <c r="U7380" s="34" t="e">
        <f t="shared" si="463"/>
        <v>#DIV/0!</v>
      </c>
    </row>
    <row r="7381" spans="7:21" x14ac:dyDescent="0.25">
      <c r="G7381" s="33" t="e">
        <f>VLOOKUP(F7381,'Customer Info'!A7372:B7872,2,0)</f>
        <v>#N/A</v>
      </c>
      <c r="H7381" s="6" t="e">
        <f>VLOOKUP(F7381,'Customer Info'!A7372:C7872,3,0)</f>
        <v>#N/A</v>
      </c>
      <c r="I7381" s="6" t="e">
        <f>VLOOKUP(F7381,'Customer Info'!A7372:E7872,5,0)</f>
        <v>#N/A</v>
      </c>
      <c r="K7381" s="7" t="e">
        <f>VLOOKUP(J7381,'Product Details'!B7372:C7540,2,0)</f>
        <v>#N/A</v>
      </c>
      <c r="L7381" s="7" t="e">
        <f>VLOOKUP(J7381,'Product Details'!B7372:D7540,3,0)</f>
        <v>#N/A</v>
      </c>
      <c r="M7381" s="7" t="e">
        <f>VLOOKUP(J7381,'Product Details'!B7373:E7540,4,0)</f>
        <v>#N/A</v>
      </c>
      <c r="Q7381" s="8">
        <f t="shared" si="460"/>
        <v>0</v>
      </c>
      <c r="R7381" s="8">
        <f t="shared" si="461"/>
        <v>0</v>
      </c>
      <c r="T7381" s="9">
        <f t="shared" si="462"/>
        <v>0</v>
      </c>
      <c r="U7381" s="34" t="e">
        <f t="shared" si="463"/>
        <v>#DIV/0!</v>
      </c>
    </row>
    <row r="7382" spans="7:21" x14ac:dyDescent="0.25">
      <c r="G7382" s="33" t="e">
        <f>VLOOKUP(F7382,'Customer Info'!A7373:B7873,2,0)</f>
        <v>#N/A</v>
      </c>
      <c r="H7382" s="6" t="e">
        <f>VLOOKUP(F7382,'Customer Info'!A7373:C7873,3,0)</f>
        <v>#N/A</v>
      </c>
      <c r="I7382" s="6" t="e">
        <f>VLOOKUP(F7382,'Customer Info'!A7373:E7873,5,0)</f>
        <v>#N/A</v>
      </c>
      <c r="K7382" s="7" t="e">
        <f>VLOOKUP(J7382,'Product Details'!B7373:C7541,2,0)</f>
        <v>#N/A</v>
      </c>
      <c r="L7382" s="7" t="e">
        <f>VLOOKUP(J7382,'Product Details'!B7373:D7541,3,0)</f>
        <v>#N/A</v>
      </c>
      <c r="M7382" s="7" t="e">
        <f>VLOOKUP(J7382,'Product Details'!B7374:E7541,4,0)</f>
        <v>#N/A</v>
      </c>
      <c r="Q7382" s="8">
        <f t="shared" si="460"/>
        <v>0</v>
      </c>
      <c r="R7382" s="8">
        <f t="shared" si="461"/>
        <v>0</v>
      </c>
      <c r="T7382" s="9">
        <f t="shared" si="462"/>
        <v>0</v>
      </c>
      <c r="U7382" s="34" t="e">
        <f t="shared" si="463"/>
        <v>#DIV/0!</v>
      </c>
    </row>
    <row r="7383" spans="7:21" x14ac:dyDescent="0.25">
      <c r="G7383" s="33" t="e">
        <f>VLOOKUP(F7383,'Customer Info'!A7374:B7874,2,0)</f>
        <v>#N/A</v>
      </c>
      <c r="H7383" s="6" t="e">
        <f>VLOOKUP(F7383,'Customer Info'!A7374:C7874,3,0)</f>
        <v>#N/A</v>
      </c>
      <c r="I7383" s="6" t="e">
        <f>VLOOKUP(F7383,'Customer Info'!A7374:E7874,5,0)</f>
        <v>#N/A</v>
      </c>
      <c r="K7383" s="7" t="e">
        <f>VLOOKUP(J7383,'Product Details'!B7374:C7542,2,0)</f>
        <v>#N/A</v>
      </c>
      <c r="L7383" s="7" t="e">
        <f>VLOOKUP(J7383,'Product Details'!B7374:D7542,3,0)</f>
        <v>#N/A</v>
      </c>
      <c r="M7383" s="7" t="e">
        <f>VLOOKUP(J7383,'Product Details'!B7375:E7542,4,0)</f>
        <v>#N/A</v>
      </c>
      <c r="Q7383" s="8">
        <f t="shared" si="460"/>
        <v>0</v>
      </c>
      <c r="R7383" s="8">
        <f t="shared" si="461"/>
        <v>0</v>
      </c>
      <c r="T7383" s="9">
        <f t="shared" si="462"/>
        <v>0</v>
      </c>
      <c r="U7383" s="34" t="e">
        <f t="shared" si="463"/>
        <v>#DIV/0!</v>
      </c>
    </row>
    <row r="7384" spans="7:21" x14ac:dyDescent="0.25">
      <c r="G7384" s="33" t="e">
        <f>VLOOKUP(F7384,'Customer Info'!A7375:B7875,2,0)</f>
        <v>#N/A</v>
      </c>
      <c r="H7384" s="6" t="e">
        <f>VLOOKUP(F7384,'Customer Info'!A7375:C7875,3,0)</f>
        <v>#N/A</v>
      </c>
      <c r="I7384" s="6" t="e">
        <f>VLOOKUP(F7384,'Customer Info'!A7375:E7875,5,0)</f>
        <v>#N/A</v>
      </c>
      <c r="K7384" s="7" t="e">
        <f>VLOOKUP(J7384,'Product Details'!B7375:C7543,2,0)</f>
        <v>#N/A</v>
      </c>
      <c r="L7384" s="7" t="e">
        <f>VLOOKUP(J7384,'Product Details'!B7375:D7543,3,0)</f>
        <v>#N/A</v>
      </c>
      <c r="M7384" s="7" t="e">
        <f>VLOOKUP(J7384,'Product Details'!B7376:E7543,4,0)</f>
        <v>#N/A</v>
      </c>
      <c r="Q7384" s="8">
        <f t="shared" si="460"/>
        <v>0</v>
      </c>
      <c r="R7384" s="8">
        <f t="shared" si="461"/>
        <v>0</v>
      </c>
      <c r="T7384" s="9">
        <f t="shared" si="462"/>
        <v>0</v>
      </c>
      <c r="U7384" s="34" t="e">
        <f t="shared" si="463"/>
        <v>#DIV/0!</v>
      </c>
    </row>
    <row r="7385" spans="7:21" x14ac:dyDescent="0.25">
      <c r="G7385" s="33" t="e">
        <f>VLOOKUP(F7385,'Customer Info'!A7376:B7876,2,0)</f>
        <v>#N/A</v>
      </c>
      <c r="H7385" s="6" t="e">
        <f>VLOOKUP(F7385,'Customer Info'!A7376:C7876,3,0)</f>
        <v>#N/A</v>
      </c>
      <c r="I7385" s="6" t="e">
        <f>VLOOKUP(F7385,'Customer Info'!A7376:E7876,5,0)</f>
        <v>#N/A</v>
      </c>
      <c r="K7385" s="7" t="e">
        <f>VLOOKUP(J7385,'Product Details'!B7376:C7544,2,0)</f>
        <v>#N/A</v>
      </c>
      <c r="L7385" s="7" t="e">
        <f>VLOOKUP(J7385,'Product Details'!B7376:D7544,3,0)</f>
        <v>#N/A</v>
      </c>
      <c r="M7385" s="7" t="e">
        <f>VLOOKUP(J7385,'Product Details'!B7377:E7544,4,0)</f>
        <v>#N/A</v>
      </c>
      <c r="Q7385" s="8">
        <f t="shared" si="460"/>
        <v>0</v>
      </c>
      <c r="R7385" s="8">
        <f t="shared" si="461"/>
        <v>0</v>
      </c>
      <c r="T7385" s="9">
        <f t="shared" si="462"/>
        <v>0</v>
      </c>
      <c r="U7385" s="34" t="e">
        <f t="shared" si="463"/>
        <v>#DIV/0!</v>
      </c>
    </row>
    <row r="7386" spans="7:21" x14ac:dyDescent="0.25">
      <c r="G7386" s="33" t="e">
        <f>VLOOKUP(F7386,'Customer Info'!A7377:B7877,2,0)</f>
        <v>#N/A</v>
      </c>
      <c r="H7386" s="6" t="e">
        <f>VLOOKUP(F7386,'Customer Info'!A7377:C7877,3,0)</f>
        <v>#N/A</v>
      </c>
      <c r="I7386" s="6" t="e">
        <f>VLOOKUP(F7386,'Customer Info'!A7377:E7877,5,0)</f>
        <v>#N/A</v>
      </c>
      <c r="K7386" s="7" t="e">
        <f>VLOOKUP(J7386,'Product Details'!B7377:C7545,2,0)</f>
        <v>#N/A</v>
      </c>
      <c r="L7386" s="7" t="e">
        <f>VLOOKUP(J7386,'Product Details'!B7377:D7545,3,0)</f>
        <v>#N/A</v>
      </c>
      <c r="M7386" s="7" t="e">
        <f>VLOOKUP(J7386,'Product Details'!B7378:E7545,4,0)</f>
        <v>#N/A</v>
      </c>
      <c r="Q7386" s="8">
        <f t="shared" si="460"/>
        <v>0</v>
      </c>
      <c r="R7386" s="8">
        <f t="shared" si="461"/>
        <v>0</v>
      </c>
      <c r="T7386" s="9">
        <f t="shared" si="462"/>
        <v>0</v>
      </c>
      <c r="U7386" s="34" t="e">
        <f t="shared" si="463"/>
        <v>#DIV/0!</v>
      </c>
    </row>
    <row r="7387" spans="7:21" x14ac:dyDescent="0.25">
      <c r="G7387" s="33" t="e">
        <f>VLOOKUP(F7387,'Customer Info'!A7378:B7878,2,0)</f>
        <v>#N/A</v>
      </c>
      <c r="H7387" s="6" t="e">
        <f>VLOOKUP(F7387,'Customer Info'!A7378:C7878,3,0)</f>
        <v>#N/A</v>
      </c>
      <c r="I7387" s="6" t="e">
        <f>VLOOKUP(F7387,'Customer Info'!A7378:E7878,5,0)</f>
        <v>#N/A</v>
      </c>
      <c r="K7387" s="7" t="e">
        <f>VLOOKUP(J7387,'Product Details'!B7378:C7546,2,0)</f>
        <v>#N/A</v>
      </c>
      <c r="L7387" s="7" t="e">
        <f>VLOOKUP(J7387,'Product Details'!B7378:D7546,3,0)</f>
        <v>#N/A</v>
      </c>
      <c r="M7387" s="7" t="e">
        <f>VLOOKUP(J7387,'Product Details'!B7379:E7546,4,0)</f>
        <v>#N/A</v>
      </c>
      <c r="Q7387" s="8">
        <f t="shared" si="460"/>
        <v>0</v>
      </c>
      <c r="R7387" s="8">
        <f t="shared" si="461"/>
        <v>0</v>
      </c>
      <c r="T7387" s="9">
        <f t="shared" si="462"/>
        <v>0</v>
      </c>
      <c r="U7387" s="34" t="e">
        <f t="shared" si="463"/>
        <v>#DIV/0!</v>
      </c>
    </row>
    <row r="7388" spans="7:21" x14ac:dyDescent="0.25">
      <c r="G7388" s="33" t="e">
        <f>VLOOKUP(F7388,'Customer Info'!A7379:B7879,2,0)</f>
        <v>#N/A</v>
      </c>
      <c r="H7388" s="6" t="e">
        <f>VLOOKUP(F7388,'Customer Info'!A7379:C7879,3,0)</f>
        <v>#N/A</v>
      </c>
      <c r="I7388" s="6" t="e">
        <f>VLOOKUP(F7388,'Customer Info'!A7379:E7879,5,0)</f>
        <v>#N/A</v>
      </c>
      <c r="K7388" s="7" t="e">
        <f>VLOOKUP(J7388,'Product Details'!B7379:C7547,2,0)</f>
        <v>#N/A</v>
      </c>
      <c r="L7388" s="7" t="e">
        <f>VLOOKUP(J7388,'Product Details'!B7379:D7547,3,0)</f>
        <v>#N/A</v>
      </c>
      <c r="M7388" s="7" t="e">
        <f>VLOOKUP(J7388,'Product Details'!B7380:E7547,4,0)</f>
        <v>#N/A</v>
      </c>
      <c r="Q7388" s="8">
        <f t="shared" si="460"/>
        <v>0</v>
      </c>
      <c r="R7388" s="8">
        <f t="shared" si="461"/>
        <v>0</v>
      </c>
      <c r="T7388" s="9">
        <f t="shared" si="462"/>
        <v>0</v>
      </c>
      <c r="U7388" s="34" t="e">
        <f t="shared" si="463"/>
        <v>#DIV/0!</v>
      </c>
    </row>
    <row r="7389" spans="7:21" x14ac:dyDescent="0.25">
      <c r="G7389" s="33" t="e">
        <f>VLOOKUP(F7389,'Customer Info'!A7380:B7880,2,0)</f>
        <v>#N/A</v>
      </c>
      <c r="H7389" s="6" t="e">
        <f>VLOOKUP(F7389,'Customer Info'!A7380:C7880,3,0)</f>
        <v>#N/A</v>
      </c>
      <c r="I7389" s="6" t="e">
        <f>VLOOKUP(F7389,'Customer Info'!A7380:E7880,5,0)</f>
        <v>#N/A</v>
      </c>
      <c r="K7389" s="7" t="e">
        <f>VLOOKUP(J7389,'Product Details'!B7380:C7548,2,0)</f>
        <v>#N/A</v>
      </c>
      <c r="L7389" s="7" t="e">
        <f>VLOOKUP(J7389,'Product Details'!B7380:D7548,3,0)</f>
        <v>#N/A</v>
      </c>
      <c r="M7389" s="7" t="e">
        <f>VLOOKUP(J7389,'Product Details'!B7381:E7548,4,0)</f>
        <v>#N/A</v>
      </c>
      <c r="Q7389" s="8">
        <f t="shared" si="460"/>
        <v>0</v>
      </c>
      <c r="R7389" s="8">
        <f t="shared" si="461"/>
        <v>0</v>
      </c>
      <c r="T7389" s="9">
        <f t="shared" si="462"/>
        <v>0</v>
      </c>
      <c r="U7389" s="34" t="e">
        <f t="shared" si="463"/>
        <v>#DIV/0!</v>
      </c>
    </row>
    <row r="7390" spans="7:21" x14ac:dyDescent="0.25">
      <c r="G7390" s="33" t="e">
        <f>VLOOKUP(F7390,'Customer Info'!A7381:B7881,2,0)</f>
        <v>#N/A</v>
      </c>
      <c r="H7390" s="6" t="e">
        <f>VLOOKUP(F7390,'Customer Info'!A7381:C7881,3,0)</f>
        <v>#N/A</v>
      </c>
      <c r="I7390" s="6" t="e">
        <f>VLOOKUP(F7390,'Customer Info'!A7381:E7881,5,0)</f>
        <v>#N/A</v>
      </c>
      <c r="K7390" s="7" t="e">
        <f>VLOOKUP(J7390,'Product Details'!B7381:C7549,2,0)</f>
        <v>#N/A</v>
      </c>
      <c r="L7390" s="7" t="e">
        <f>VLOOKUP(J7390,'Product Details'!B7381:D7549,3,0)</f>
        <v>#N/A</v>
      </c>
      <c r="M7390" s="7" t="e">
        <f>VLOOKUP(J7390,'Product Details'!B7382:E7549,4,0)</f>
        <v>#N/A</v>
      </c>
      <c r="Q7390" s="8">
        <f t="shared" si="460"/>
        <v>0</v>
      </c>
      <c r="R7390" s="8">
        <f t="shared" si="461"/>
        <v>0</v>
      </c>
      <c r="T7390" s="9">
        <f t="shared" si="462"/>
        <v>0</v>
      </c>
      <c r="U7390" s="34" t="e">
        <f t="shared" si="463"/>
        <v>#DIV/0!</v>
      </c>
    </row>
    <row r="7391" spans="7:21" x14ac:dyDescent="0.25">
      <c r="G7391" s="33" t="e">
        <f>VLOOKUP(F7391,'Customer Info'!A7382:B7882,2,0)</f>
        <v>#N/A</v>
      </c>
      <c r="H7391" s="6" t="e">
        <f>VLOOKUP(F7391,'Customer Info'!A7382:C7882,3,0)</f>
        <v>#N/A</v>
      </c>
      <c r="I7391" s="6" t="e">
        <f>VLOOKUP(F7391,'Customer Info'!A7382:E7882,5,0)</f>
        <v>#N/A</v>
      </c>
      <c r="K7391" s="7" t="e">
        <f>VLOOKUP(J7391,'Product Details'!B7382:C7550,2,0)</f>
        <v>#N/A</v>
      </c>
      <c r="L7391" s="7" t="e">
        <f>VLOOKUP(J7391,'Product Details'!B7382:D7550,3,0)</f>
        <v>#N/A</v>
      </c>
      <c r="M7391" s="7" t="e">
        <f>VLOOKUP(J7391,'Product Details'!B7383:E7550,4,0)</f>
        <v>#N/A</v>
      </c>
      <c r="Q7391" s="8">
        <f t="shared" si="460"/>
        <v>0</v>
      </c>
      <c r="R7391" s="8">
        <f t="shared" si="461"/>
        <v>0</v>
      </c>
      <c r="T7391" s="9">
        <f t="shared" si="462"/>
        <v>0</v>
      </c>
      <c r="U7391" s="34" t="e">
        <f t="shared" si="463"/>
        <v>#DIV/0!</v>
      </c>
    </row>
    <row r="7392" spans="7:21" x14ac:dyDescent="0.25">
      <c r="G7392" s="33" t="e">
        <f>VLOOKUP(F7392,'Customer Info'!A7383:B7883,2,0)</f>
        <v>#N/A</v>
      </c>
      <c r="H7392" s="6" t="e">
        <f>VLOOKUP(F7392,'Customer Info'!A7383:C7883,3,0)</f>
        <v>#N/A</v>
      </c>
      <c r="I7392" s="6" t="e">
        <f>VLOOKUP(F7392,'Customer Info'!A7383:E7883,5,0)</f>
        <v>#N/A</v>
      </c>
      <c r="K7392" s="7" t="e">
        <f>VLOOKUP(J7392,'Product Details'!B7383:C7551,2,0)</f>
        <v>#N/A</v>
      </c>
      <c r="L7392" s="7" t="e">
        <f>VLOOKUP(J7392,'Product Details'!B7383:D7551,3,0)</f>
        <v>#N/A</v>
      </c>
      <c r="M7392" s="7" t="e">
        <f>VLOOKUP(J7392,'Product Details'!B7384:E7551,4,0)</f>
        <v>#N/A</v>
      </c>
      <c r="Q7392" s="8">
        <f t="shared" si="460"/>
        <v>0</v>
      </c>
      <c r="R7392" s="8">
        <f t="shared" si="461"/>
        <v>0</v>
      </c>
      <c r="T7392" s="9">
        <f t="shared" si="462"/>
        <v>0</v>
      </c>
      <c r="U7392" s="34" t="e">
        <f t="shared" si="463"/>
        <v>#DIV/0!</v>
      </c>
    </row>
    <row r="7393" spans="7:21" x14ac:dyDescent="0.25">
      <c r="G7393" s="33" t="e">
        <f>VLOOKUP(F7393,'Customer Info'!A7384:B7884,2,0)</f>
        <v>#N/A</v>
      </c>
      <c r="H7393" s="6" t="e">
        <f>VLOOKUP(F7393,'Customer Info'!A7384:C7884,3,0)</f>
        <v>#N/A</v>
      </c>
      <c r="I7393" s="6" t="e">
        <f>VLOOKUP(F7393,'Customer Info'!A7384:E7884,5,0)</f>
        <v>#N/A</v>
      </c>
      <c r="K7393" s="7" t="e">
        <f>VLOOKUP(J7393,'Product Details'!B7384:C7552,2,0)</f>
        <v>#N/A</v>
      </c>
      <c r="L7393" s="7" t="e">
        <f>VLOOKUP(J7393,'Product Details'!B7384:D7552,3,0)</f>
        <v>#N/A</v>
      </c>
      <c r="M7393" s="7" t="e">
        <f>VLOOKUP(J7393,'Product Details'!B7385:E7552,4,0)</f>
        <v>#N/A</v>
      </c>
      <c r="Q7393" s="8">
        <f t="shared" si="460"/>
        <v>0</v>
      </c>
      <c r="R7393" s="8">
        <f t="shared" si="461"/>
        <v>0</v>
      </c>
      <c r="T7393" s="9">
        <f t="shared" si="462"/>
        <v>0</v>
      </c>
      <c r="U7393" s="34" t="e">
        <f t="shared" si="463"/>
        <v>#DIV/0!</v>
      </c>
    </row>
    <row r="7394" spans="7:21" x14ac:dyDescent="0.25">
      <c r="G7394" s="33" t="e">
        <f>VLOOKUP(F7394,'Customer Info'!A7385:B7885,2,0)</f>
        <v>#N/A</v>
      </c>
      <c r="H7394" s="6" t="e">
        <f>VLOOKUP(F7394,'Customer Info'!A7385:C7885,3,0)</f>
        <v>#N/A</v>
      </c>
      <c r="I7394" s="6" t="e">
        <f>VLOOKUP(F7394,'Customer Info'!A7385:E7885,5,0)</f>
        <v>#N/A</v>
      </c>
      <c r="K7394" s="7" t="e">
        <f>VLOOKUP(J7394,'Product Details'!B7385:C7553,2,0)</f>
        <v>#N/A</v>
      </c>
      <c r="L7394" s="7" t="e">
        <f>VLOOKUP(J7394,'Product Details'!B7385:D7553,3,0)</f>
        <v>#N/A</v>
      </c>
      <c r="M7394" s="7" t="e">
        <f>VLOOKUP(J7394,'Product Details'!B7386:E7553,4,0)</f>
        <v>#N/A</v>
      </c>
      <c r="Q7394" s="8">
        <f t="shared" si="460"/>
        <v>0</v>
      </c>
      <c r="R7394" s="8">
        <f t="shared" si="461"/>
        <v>0</v>
      </c>
      <c r="T7394" s="9">
        <f t="shared" si="462"/>
        <v>0</v>
      </c>
      <c r="U7394" s="34" t="e">
        <f t="shared" si="463"/>
        <v>#DIV/0!</v>
      </c>
    </row>
    <row r="7395" spans="7:21" x14ac:dyDescent="0.25">
      <c r="G7395" s="33" t="e">
        <f>VLOOKUP(F7395,'Customer Info'!A7386:B7886,2,0)</f>
        <v>#N/A</v>
      </c>
      <c r="H7395" s="6" t="e">
        <f>VLOOKUP(F7395,'Customer Info'!A7386:C7886,3,0)</f>
        <v>#N/A</v>
      </c>
      <c r="I7395" s="6" t="e">
        <f>VLOOKUP(F7395,'Customer Info'!A7386:E7886,5,0)</f>
        <v>#N/A</v>
      </c>
      <c r="K7395" s="7" t="e">
        <f>VLOOKUP(J7395,'Product Details'!B7386:C7554,2,0)</f>
        <v>#N/A</v>
      </c>
      <c r="L7395" s="7" t="e">
        <f>VLOOKUP(J7395,'Product Details'!B7386:D7554,3,0)</f>
        <v>#N/A</v>
      </c>
      <c r="M7395" s="7" t="e">
        <f>VLOOKUP(J7395,'Product Details'!B7387:E7554,4,0)</f>
        <v>#N/A</v>
      </c>
      <c r="Q7395" s="8">
        <f t="shared" si="460"/>
        <v>0</v>
      </c>
      <c r="R7395" s="8">
        <f t="shared" si="461"/>
        <v>0</v>
      </c>
      <c r="T7395" s="9">
        <f t="shared" si="462"/>
        <v>0</v>
      </c>
      <c r="U7395" s="34" t="e">
        <f t="shared" si="463"/>
        <v>#DIV/0!</v>
      </c>
    </row>
    <row r="7396" spans="7:21" x14ac:dyDescent="0.25">
      <c r="G7396" s="33" t="e">
        <f>VLOOKUP(F7396,'Customer Info'!A7387:B7887,2,0)</f>
        <v>#N/A</v>
      </c>
      <c r="H7396" s="6" t="e">
        <f>VLOOKUP(F7396,'Customer Info'!A7387:C7887,3,0)</f>
        <v>#N/A</v>
      </c>
      <c r="I7396" s="6" t="e">
        <f>VLOOKUP(F7396,'Customer Info'!A7387:E7887,5,0)</f>
        <v>#N/A</v>
      </c>
      <c r="K7396" s="7" t="e">
        <f>VLOOKUP(J7396,'Product Details'!B7387:C7555,2,0)</f>
        <v>#N/A</v>
      </c>
      <c r="L7396" s="7" t="e">
        <f>VLOOKUP(J7396,'Product Details'!B7387:D7555,3,0)</f>
        <v>#N/A</v>
      </c>
      <c r="M7396" s="7" t="e">
        <f>VLOOKUP(J7396,'Product Details'!B7388:E7555,4,0)</f>
        <v>#N/A</v>
      </c>
      <c r="Q7396" s="8">
        <f t="shared" si="460"/>
        <v>0</v>
      </c>
      <c r="R7396" s="8">
        <f t="shared" si="461"/>
        <v>0</v>
      </c>
      <c r="T7396" s="9">
        <f t="shared" si="462"/>
        <v>0</v>
      </c>
      <c r="U7396" s="34" t="e">
        <f t="shared" si="463"/>
        <v>#DIV/0!</v>
      </c>
    </row>
    <row r="7397" spans="7:21" x14ac:dyDescent="0.25">
      <c r="G7397" s="33" t="e">
        <f>VLOOKUP(F7397,'Customer Info'!A7388:B7888,2,0)</f>
        <v>#N/A</v>
      </c>
      <c r="H7397" s="6" t="e">
        <f>VLOOKUP(F7397,'Customer Info'!A7388:C7888,3,0)</f>
        <v>#N/A</v>
      </c>
      <c r="I7397" s="6" t="e">
        <f>VLOOKUP(F7397,'Customer Info'!A7388:E7888,5,0)</f>
        <v>#N/A</v>
      </c>
      <c r="K7397" s="7" t="e">
        <f>VLOOKUP(J7397,'Product Details'!B7388:C7556,2,0)</f>
        <v>#N/A</v>
      </c>
      <c r="L7397" s="7" t="e">
        <f>VLOOKUP(J7397,'Product Details'!B7388:D7556,3,0)</f>
        <v>#N/A</v>
      </c>
      <c r="M7397" s="7" t="e">
        <f>VLOOKUP(J7397,'Product Details'!B7389:E7556,4,0)</f>
        <v>#N/A</v>
      </c>
      <c r="Q7397" s="8">
        <f t="shared" si="460"/>
        <v>0</v>
      </c>
      <c r="R7397" s="8">
        <f t="shared" si="461"/>
        <v>0</v>
      </c>
      <c r="T7397" s="9">
        <f t="shared" si="462"/>
        <v>0</v>
      </c>
      <c r="U7397" s="34" t="e">
        <f t="shared" si="463"/>
        <v>#DIV/0!</v>
      </c>
    </row>
    <row r="7398" spans="7:21" x14ac:dyDescent="0.25">
      <c r="G7398" s="33" t="e">
        <f>VLOOKUP(F7398,'Customer Info'!A7389:B7889,2,0)</f>
        <v>#N/A</v>
      </c>
      <c r="H7398" s="6" t="e">
        <f>VLOOKUP(F7398,'Customer Info'!A7389:C7889,3,0)</f>
        <v>#N/A</v>
      </c>
      <c r="I7398" s="6" t="e">
        <f>VLOOKUP(F7398,'Customer Info'!A7389:E7889,5,0)</f>
        <v>#N/A</v>
      </c>
      <c r="K7398" s="7" t="e">
        <f>VLOOKUP(J7398,'Product Details'!B7389:C7557,2,0)</f>
        <v>#N/A</v>
      </c>
      <c r="L7398" s="7" t="e">
        <f>VLOOKUP(J7398,'Product Details'!B7389:D7557,3,0)</f>
        <v>#N/A</v>
      </c>
      <c r="M7398" s="7" t="e">
        <f>VLOOKUP(J7398,'Product Details'!B7390:E7557,4,0)</f>
        <v>#N/A</v>
      </c>
      <c r="Q7398" s="8">
        <f t="shared" si="460"/>
        <v>0</v>
      </c>
      <c r="R7398" s="8">
        <f t="shared" si="461"/>
        <v>0</v>
      </c>
      <c r="T7398" s="9">
        <f t="shared" si="462"/>
        <v>0</v>
      </c>
      <c r="U7398" s="34" t="e">
        <f t="shared" si="463"/>
        <v>#DIV/0!</v>
      </c>
    </row>
    <row r="7399" spans="7:21" x14ac:dyDescent="0.25">
      <c r="G7399" s="33" t="e">
        <f>VLOOKUP(F7399,'Customer Info'!A7390:B7890,2,0)</f>
        <v>#N/A</v>
      </c>
      <c r="H7399" s="6" t="e">
        <f>VLOOKUP(F7399,'Customer Info'!A7390:C7890,3,0)</f>
        <v>#N/A</v>
      </c>
      <c r="I7399" s="6" t="e">
        <f>VLOOKUP(F7399,'Customer Info'!A7390:E7890,5,0)</f>
        <v>#N/A</v>
      </c>
      <c r="K7399" s="7" t="e">
        <f>VLOOKUP(J7399,'Product Details'!B7390:C7558,2,0)</f>
        <v>#N/A</v>
      </c>
      <c r="L7399" s="7" t="e">
        <f>VLOOKUP(J7399,'Product Details'!B7390:D7558,3,0)</f>
        <v>#N/A</v>
      </c>
      <c r="M7399" s="7" t="e">
        <f>VLOOKUP(J7399,'Product Details'!B7391:E7558,4,0)</f>
        <v>#N/A</v>
      </c>
      <c r="Q7399" s="8">
        <f t="shared" si="460"/>
        <v>0</v>
      </c>
      <c r="R7399" s="8">
        <f t="shared" si="461"/>
        <v>0</v>
      </c>
      <c r="T7399" s="9">
        <f t="shared" si="462"/>
        <v>0</v>
      </c>
      <c r="U7399" s="34" t="e">
        <f t="shared" si="463"/>
        <v>#DIV/0!</v>
      </c>
    </row>
    <row r="7400" spans="7:21" x14ac:dyDescent="0.25">
      <c r="G7400" s="33" t="e">
        <f>VLOOKUP(F7400,'Customer Info'!A7391:B7891,2,0)</f>
        <v>#N/A</v>
      </c>
      <c r="H7400" s="6" t="e">
        <f>VLOOKUP(F7400,'Customer Info'!A7391:C7891,3,0)</f>
        <v>#N/A</v>
      </c>
      <c r="I7400" s="6" t="e">
        <f>VLOOKUP(F7400,'Customer Info'!A7391:E7891,5,0)</f>
        <v>#N/A</v>
      </c>
      <c r="K7400" s="7" t="e">
        <f>VLOOKUP(J7400,'Product Details'!B7391:C7559,2,0)</f>
        <v>#N/A</v>
      </c>
      <c r="L7400" s="7" t="e">
        <f>VLOOKUP(J7400,'Product Details'!B7391:D7559,3,0)</f>
        <v>#N/A</v>
      </c>
      <c r="M7400" s="7" t="e">
        <f>VLOOKUP(J7400,'Product Details'!B7392:E7559,4,0)</f>
        <v>#N/A</v>
      </c>
      <c r="Q7400" s="8">
        <f t="shared" si="460"/>
        <v>0</v>
      </c>
      <c r="R7400" s="8">
        <f t="shared" si="461"/>
        <v>0</v>
      </c>
      <c r="T7400" s="9">
        <f t="shared" si="462"/>
        <v>0</v>
      </c>
      <c r="U7400" s="34" t="e">
        <f t="shared" si="463"/>
        <v>#DIV/0!</v>
      </c>
    </row>
    <row r="7401" spans="7:21" x14ac:dyDescent="0.25">
      <c r="G7401" s="33" t="e">
        <f>VLOOKUP(F7401,'Customer Info'!A7392:B7892,2,0)</f>
        <v>#N/A</v>
      </c>
      <c r="H7401" s="6" t="e">
        <f>VLOOKUP(F7401,'Customer Info'!A7392:C7892,3,0)</f>
        <v>#N/A</v>
      </c>
      <c r="I7401" s="6" t="e">
        <f>VLOOKUP(F7401,'Customer Info'!A7392:E7892,5,0)</f>
        <v>#N/A</v>
      </c>
      <c r="K7401" s="7" t="e">
        <f>VLOOKUP(J7401,'Product Details'!B7392:C7560,2,0)</f>
        <v>#N/A</v>
      </c>
      <c r="L7401" s="7" t="e">
        <f>VLOOKUP(J7401,'Product Details'!B7392:D7560,3,0)</f>
        <v>#N/A</v>
      </c>
      <c r="M7401" s="7" t="e">
        <f>VLOOKUP(J7401,'Product Details'!B7393:E7560,4,0)</f>
        <v>#N/A</v>
      </c>
      <c r="Q7401" s="8">
        <f t="shared" si="460"/>
        <v>0</v>
      </c>
      <c r="R7401" s="8">
        <f t="shared" si="461"/>
        <v>0</v>
      </c>
      <c r="T7401" s="9">
        <f t="shared" si="462"/>
        <v>0</v>
      </c>
      <c r="U7401" s="34" t="e">
        <f t="shared" si="463"/>
        <v>#DIV/0!</v>
      </c>
    </row>
    <row r="7402" spans="7:21" x14ac:dyDescent="0.25">
      <c r="G7402" s="33" t="e">
        <f>VLOOKUP(F7402,'Customer Info'!A7393:B7893,2,0)</f>
        <v>#N/A</v>
      </c>
      <c r="H7402" s="6" t="e">
        <f>VLOOKUP(F7402,'Customer Info'!A7393:C7893,3,0)</f>
        <v>#N/A</v>
      </c>
      <c r="I7402" s="6" t="e">
        <f>VLOOKUP(F7402,'Customer Info'!A7393:E7893,5,0)</f>
        <v>#N/A</v>
      </c>
      <c r="K7402" s="7" t="e">
        <f>VLOOKUP(J7402,'Product Details'!B7393:C7561,2,0)</f>
        <v>#N/A</v>
      </c>
      <c r="L7402" s="7" t="e">
        <f>VLOOKUP(J7402,'Product Details'!B7393:D7561,3,0)</f>
        <v>#N/A</v>
      </c>
      <c r="M7402" s="7" t="e">
        <f>VLOOKUP(J7402,'Product Details'!B7394:E7561,4,0)</f>
        <v>#N/A</v>
      </c>
      <c r="Q7402" s="8">
        <f t="shared" si="460"/>
        <v>0</v>
      </c>
      <c r="R7402" s="8">
        <f t="shared" si="461"/>
        <v>0</v>
      </c>
      <c r="T7402" s="9">
        <f t="shared" si="462"/>
        <v>0</v>
      </c>
      <c r="U7402" s="34" t="e">
        <f t="shared" si="463"/>
        <v>#DIV/0!</v>
      </c>
    </row>
    <row r="7403" spans="7:21" x14ac:dyDescent="0.25">
      <c r="G7403" s="33" t="e">
        <f>VLOOKUP(F7403,'Customer Info'!A7394:B7894,2,0)</f>
        <v>#N/A</v>
      </c>
      <c r="H7403" s="6" t="e">
        <f>VLOOKUP(F7403,'Customer Info'!A7394:C7894,3,0)</f>
        <v>#N/A</v>
      </c>
      <c r="I7403" s="6" t="e">
        <f>VLOOKUP(F7403,'Customer Info'!A7394:E7894,5,0)</f>
        <v>#N/A</v>
      </c>
      <c r="K7403" s="7" t="e">
        <f>VLOOKUP(J7403,'Product Details'!B7394:C7562,2,0)</f>
        <v>#N/A</v>
      </c>
      <c r="L7403" s="7" t="e">
        <f>VLOOKUP(J7403,'Product Details'!B7394:D7562,3,0)</f>
        <v>#N/A</v>
      </c>
      <c r="M7403" s="7" t="e">
        <f>VLOOKUP(J7403,'Product Details'!B7395:E7562,4,0)</f>
        <v>#N/A</v>
      </c>
      <c r="Q7403" s="8">
        <f t="shared" si="460"/>
        <v>0</v>
      </c>
      <c r="R7403" s="8">
        <f t="shared" si="461"/>
        <v>0</v>
      </c>
      <c r="T7403" s="9">
        <f t="shared" si="462"/>
        <v>0</v>
      </c>
      <c r="U7403" s="34" t="e">
        <f t="shared" si="463"/>
        <v>#DIV/0!</v>
      </c>
    </row>
    <row r="7404" spans="7:21" x14ac:dyDescent="0.25">
      <c r="G7404" s="33" t="e">
        <f>VLOOKUP(F7404,'Customer Info'!A7395:B7895,2,0)</f>
        <v>#N/A</v>
      </c>
      <c r="H7404" s="6" t="e">
        <f>VLOOKUP(F7404,'Customer Info'!A7395:C7895,3,0)</f>
        <v>#N/A</v>
      </c>
      <c r="I7404" s="6" t="e">
        <f>VLOOKUP(F7404,'Customer Info'!A7395:E7895,5,0)</f>
        <v>#N/A</v>
      </c>
      <c r="K7404" s="7" t="e">
        <f>VLOOKUP(J7404,'Product Details'!B7395:C7563,2,0)</f>
        <v>#N/A</v>
      </c>
      <c r="L7404" s="7" t="e">
        <f>VLOOKUP(J7404,'Product Details'!B7395:D7563,3,0)</f>
        <v>#N/A</v>
      </c>
      <c r="M7404" s="7" t="e">
        <f>VLOOKUP(J7404,'Product Details'!B7396:E7563,4,0)</f>
        <v>#N/A</v>
      </c>
      <c r="Q7404" s="8">
        <f t="shared" si="460"/>
        <v>0</v>
      </c>
      <c r="R7404" s="8">
        <f t="shared" si="461"/>
        <v>0</v>
      </c>
      <c r="T7404" s="9">
        <f t="shared" si="462"/>
        <v>0</v>
      </c>
      <c r="U7404" s="34" t="e">
        <f t="shared" si="463"/>
        <v>#DIV/0!</v>
      </c>
    </row>
    <row r="7405" spans="7:21" x14ac:dyDescent="0.25">
      <c r="G7405" s="33" t="e">
        <f>VLOOKUP(F7405,'Customer Info'!A7396:B7896,2,0)</f>
        <v>#N/A</v>
      </c>
      <c r="H7405" s="6" t="e">
        <f>VLOOKUP(F7405,'Customer Info'!A7396:C7896,3,0)</f>
        <v>#N/A</v>
      </c>
      <c r="I7405" s="6" t="e">
        <f>VLOOKUP(F7405,'Customer Info'!A7396:E7896,5,0)</f>
        <v>#N/A</v>
      </c>
      <c r="K7405" s="7" t="e">
        <f>VLOOKUP(J7405,'Product Details'!B7396:C7564,2,0)</f>
        <v>#N/A</v>
      </c>
      <c r="L7405" s="7" t="e">
        <f>VLOOKUP(J7405,'Product Details'!B7396:D7564,3,0)</f>
        <v>#N/A</v>
      </c>
      <c r="M7405" s="7" t="e">
        <f>VLOOKUP(J7405,'Product Details'!B7397:E7564,4,0)</f>
        <v>#N/A</v>
      </c>
      <c r="Q7405" s="8">
        <f t="shared" si="460"/>
        <v>0</v>
      </c>
      <c r="R7405" s="8">
        <f t="shared" si="461"/>
        <v>0</v>
      </c>
      <c r="T7405" s="9">
        <f t="shared" si="462"/>
        <v>0</v>
      </c>
      <c r="U7405" s="34" t="e">
        <f t="shared" si="463"/>
        <v>#DIV/0!</v>
      </c>
    </row>
    <row r="7406" spans="7:21" x14ac:dyDescent="0.25">
      <c r="G7406" s="33" t="e">
        <f>VLOOKUP(F7406,'Customer Info'!A7397:B7897,2,0)</f>
        <v>#N/A</v>
      </c>
      <c r="H7406" s="6" t="e">
        <f>VLOOKUP(F7406,'Customer Info'!A7397:C7897,3,0)</f>
        <v>#N/A</v>
      </c>
      <c r="I7406" s="6" t="e">
        <f>VLOOKUP(F7406,'Customer Info'!A7397:E7897,5,0)</f>
        <v>#N/A</v>
      </c>
      <c r="K7406" s="7" t="e">
        <f>VLOOKUP(J7406,'Product Details'!B7397:C7565,2,0)</f>
        <v>#N/A</v>
      </c>
      <c r="L7406" s="7" t="e">
        <f>VLOOKUP(J7406,'Product Details'!B7397:D7565,3,0)</f>
        <v>#N/A</v>
      </c>
      <c r="M7406" s="7" t="e">
        <f>VLOOKUP(J7406,'Product Details'!B7398:E7565,4,0)</f>
        <v>#N/A</v>
      </c>
      <c r="Q7406" s="8">
        <f t="shared" si="460"/>
        <v>0</v>
      </c>
      <c r="R7406" s="8">
        <f t="shared" si="461"/>
        <v>0</v>
      </c>
      <c r="T7406" s="9">
        <f t="shared" si="462"/>
        <v>0</v>
      </c>
      <c r="U7406" s="34" t="e">
        <f t="shared" si="463"/>
        <v>#DIV/0!</v>
      </c>
    </row>
    <row r="7407" spans="7:21" x14ac:dyDescent="0.25">
      <c r="G7407" s="33" t="e">
        <f>VLOOKUP(F7407,'Customer Info'!A7398:B7898,2,0)</f>
        <v>#N/A</v>
      </c>
      <c r="H7407" s="6" t="e">
        <f>VLOOKUP(F7407,'Customer Info'!A7398:C7898,3,0)</f>
        <v>#N/A</v>
      </c>
      <c r="I7407" s="6" t="e">
        <f>VLOOKUP(F7407,'Customer Info'!A7398:E7898,5,0)</f>
        <v>#N/A</v>
      </c>
      <c r="K7407" s="7" t="e">
        <f>VLOOKUP(J7407,'Product Details'!B7398:C7566,2,0)</f>
        <v>#N/A</v>
      </c>
      <c r="L7407" s="7" t="e">
        <f>VLOOKUP(J7407,'Product Details'!B7398:D7566,3,0)</f>
        <v>#N/A</v>
      </c>
      <c r="M7407" s="7" t="e">
        <f>VLOOKUP(J7407,'Product Details'!B7399:E7566,4,0)</f>
        <v>#N/A</v>
      </c>
      <c r="Q7407" s="8">
        <f t="shared" si="460"/>
        <v>0</v>
      </c>
      <c r="R7407" s="8">
        <f t="shared" si="461"/>
        <v>0</v>
      </c>
      <c r="T7407" s="9">
        <f t="shared" si="462"/>
        <v>0</v>
      </c>
      <c r="U7407" s="34" t="e">
        <f t="shared" si="463"/>
        <v>#DIV/0!</v>
      </c>
    </row>
    <row r="7408" spans="7:21" x14ac:dyDescent="0.25">
      <c r="G7408" s="33" t="e">
        <f>VLOOKUP(F7408,'Customer Info'!A7399:B7899,2,0)</f>
        <v>#N/A</v>
      </c>
      <c r="H7408" s="6" t="e">
        <f>VLOOKUP(F7408,'Customer Info'!A7399:C7899,3,0)</f>
        <v>#N/A</v>
      </c>
      <c r="I7408" s="6" t="e">
        <f>VLOOKUP(F7408,'Customer Info'!A7399:E7899,5,0)</f>
        <v>#N/A</v>
      </c>
      <c r="K7408" s="7" t="e">
        <f>VLOOKUP(J7408,'Product Details'!B7399:C7567,2,0)</f>
        <v>#N/A</v>
      </c>
      <c r="L7408" s="7" t="e">
        <f>VLOOKUP(J7408,'Product Details'!B7399:D7567,3,0)</f>
        <v>#N/A</v>
      </c>
      <c r="M7408" s="7" t="e">
        <f>VLOOKUP(J7408,'Product Details'!B7400:E7567,4,0)</f>
        <v>#N/A</v>
      </c>
      <c r="Q7408" s="8">
        <f t="shared" si="460"/>
        <v>0</v>
      </c>
      <c r="R7408" s="8">
        <f t="shared" si="461"/>
        <v>0</v>
      </c>
      <c r="T7408" s="9">
        <f t="shared" si="462"/>
        <v>0</v>
      </c>
      <c r="U7408" s="34" t="e">
        <f t="shared" si="463"/>
        <v>#DIV/0!</v>
      </c>
    </row>
    <row r="7409" spans="7:21" x14ac:dyDescent="0.25">
      <c r="G7409" s="33" t="e">
        <f>VLOOKUP(F7409,'Customer Info'!A7400:B7900,2,0)</f>
        <v>#N/A</v>
      </c>
      <c r="H7409" s="6" t="e">
        <f>VLOOKUP(F7409,'Customer Info'!A7400:C7900,3,0)</f>
        <v>#N/A</v>
      </c>
      <c r="I7409" s="6" t="e">
        <f>VLOOKUP(F7409,'Customer Info'!A7400:E7900,5,0)</f>
        <v>#N/A</v>
      </c>
      <c r="K7409" s="7" t="e">
        <f>VLOOKUP(J7409,'Product Details'!B7400:C7568,2,0)</f>
        <v>#N/A</v>
      </c>
      <c r="L7409" s="7" t="e">
        <f>VLOOKUP(J7409,'Product Details'!B7400:D7568,3,0)</f>
        <v>#N/A</v>
      </c>
      <c r="M7409" s="7" t="e">
        <f>VLOOKUP(J7409,'Product Details'!B7401:E7568,4,0)</f>
        <v>#N/A</v>
      </c>
      <c r="Q7409" s="8">
        <f t="shared" si="460"/>
        <v>0</v>
      </c>
      <c r="R7409" s="8">
        <f t="shared" si="461"/>
        <v>0</v>
      </c>
      <c r="T7409" s="9">
        <f t="shared" si="462"/>
        <v>0</v>
      </c>
      <c r="U7409" s="34" t="e">
        <f t="shared" si="463"/>
        <v>#DIV/0!</v>
      </c>
    </row>
    <row r="7410" spans="7:21" x14ac:dyDescent="0.25">
      <c r="G7410" s="33" t="e">
        <f>VLOOKUP(F7410,'Customer Info'!A7401:B7901,2,0)</f>
        <v>#N/A</v>
      </c>
      <c r="H7410" s="6" t="e">
        <f>VLOOKUP(F7410,'Customer Info'!A7401:C7901,3,0)</f>
        <v>#N/A</v>
      </c>
      <c r="I7410" s="6" t="e">
        <f>VLOOKUP(F7410,'Customer Info'!A7401:E7901,5,0)</f>
        <v>#N/A</v>
      </c>
      <c r="K7410" s="7" t="e">
        <f>VLOOKUP(J7410,'Product Details'!B7401:C7569,2,0)</f>
        <v>#N/A</v>
      </c>
      <c r="L7410" s="7" t="e">
        <f>VLOOKUP(J7410,'Product Details'!B7401:D7569,3,0)</f>
        <v>#N/A</v>
      </c>
      <c r="M7410" s="7" t="e">
        <f>VLOOKUP(J7410,'Product Details'!B7402:E7569,4,0)</f>
        <v>#N/A</v>
      </c>
      <c r="Q7410" s="8">
        <f t="shared" si="460"/>
        <v>0</v>
      </c>
      <c r="R7410" s="8">
        <f t="shared" si="461"/>
        <v>0</v>
      </c>
      <c r="T7410" s="9">
        <f t="shared" si="462"/>
        <v>0</v>
      </c>
      <c r="U7410" s="34" t="e">
        <f t="shared" si="463"/>
        <v>#DIV/0!</v>
      </c>
    </row>
    <row r="7411" spans="7:21" x14ac:dyDescent="0.25">
      <c r="G7411" s="33" t="e">
        <f>VLOOKUP(F7411,'Customer Info'!A7402:B7902,2,0)</f>
        <v>#N/A</v>
      </c>
      <c r="H7411" s="6" t="e">
        <f>VLOOKUP(F7411,'Customer Info'!A7402:C7902,3,0)</f>
        <v>#N/A</v>
      </c>
      <c r="I7411" s="6" t="e">
        <f>VLOOKUP(F7411,'Customer Info'!A7402:E7902,5,0)</f>
        <v>#N/A</v>
      </c>
      <c r="K7411" s="7" t="e">
        <f>VLOOKUP(J7411,'Product Details'!B7402:C7570,2,0)</f>
        <v>#N/A</v>
      </c>
      <c r="L7411" s="7" t="e">
        <f>VLOOKUP(J7411,'Product Details'!B7402:D7570,3,0)</f>
        <v>#N/A</v>
      </c>
      <c r="M7411" s="7" t="e">
        <f>VLOOKUP(J7411,'Product Details'!B7403:E7570,4,0)</f>
        <v>#N/A</v>
      </c>
      <c r="Q7411" s="8">
        <f t="shared" si="460"/>
        <v>0</v>
      </c>
      <c r="R7411" s="8">
        <f t="shared" si="461"/>
        <v>0</v>
      </c>
      <c r="T7411" s="9">
        <f t="shared" si="462"/>
        <v>0</v>
      </c>
      <c r="U7411" s="34" t="e">
        <f t="shared" si="463"/>
        <v>#DIV/0!</v>
      </c>
    </row>
    <row r="7412" spans="7:21" x14ac:dyDescent="0.25">
      <c r="G7412" s="33" t="e">
        <f>VLOOKUP(F7412,'Customer Info'!A7403:B7903,2,0)</f>
        <v>#N/A</v>
      </c>
      <c r="H7412" s="6" t="e">
        <f>VLOOKUP(F7412,'Customer Info'!A7403:C7903,3,0)</f>
        <v>#N/A</v>
      </c>
      <c r="I7412" s="6" t="e">
        <f>VLOOKUP(F7412,'Customer Info'!A7403:E7903,5,0)</f>
        <v>#N/A</v>
      </c>
      <c r="K7412" s="7" t="e">
        <f>VLOOKUP(J7412,'Product Details'!B7403:C7571,2,0)</f>
        <v>#N/A</v>
      </c>
      <c r="L7412" s="7" t="e">
        <f>VLOOKUP(J7412,'Product Details'!B7403:D7571,3,0)</f>
        <v>#N/A</v>
      </c>
      <c r="M7412" s="7" t="e">
        <f>VLOOKUP(J7412,'Product Details'!B7404:E7571,4,0)</f>
        <v>#N/A</v>
      </c>
      <c r="Q7412" s="8">
        <f t="shared" si="460"/>
        <v>0</v>
      </c>
      <c r="R7412" s="8">
        <f t="shared" si="461"/>
        <v>0</v>
      </c>
      <c r="T7412" s="9">
        <f t="shared" si="462"/>
        <v>0</v>
      </c>
      <c r="U7412" s="34" t="e">
        <f t="shared" si="463"/>
        <v>#DIV/0!</v>
      </c>
    </row>
    <row r="7413" spans="7:21" x14ac:dyDescent="0.25">
      <c r="G7413" s="33" t="e">
        <f>VLOOKUP(F7413,'Customer Info'!A7404:B7904,2,0)</f>
        <v>#N/A</v>
      </c>
      <c r="H7413" s="6" t="e">
        <f>VLOOKUP(F7413,'Customer Info'!A7404:C7904,3,0)</f>
        <v>#N/A</v>
      </c>
      <c r="I7413" s="6" t="e">
        <f>VLOOKUP(F7413,'Customer Info'!A7404:E7904,5,0)</f>
        <v>#N/A</v>
      </c>
      <c r="K7413" s="7" t="e">
        <f>VLOOKUP(J7413,'Product Details'!B7404:C7572,2,0)</f>
        <v>#N/A</v>
      </c>
      <c r="L7413" s="7" t="e">
        <f>VLOOKUP(J7413,'Product Details'!B7404:D7572,3,0)</f>
        <v>#N/A</v>
      </c>
      <c r="M7413" s="7" t="e">
        <f>VLOOKUP(J7413,'Product Details'!B7405:E7572,4,0)</f>
        <v>#N/A</v>
      </c>
      <c r="Q7413" s="8">
        <f t="shared" si="460"/>
        <v>0</v>
      </c>
      <c r="R7413" s="8">
        <f t="shared" si="461"/>
        <v>0</v>
      </c>
      <c r="T7413" s="9">
        <f t="shared" si="462"/>
        <v>0</v>
      </c>
      <c r="U7413" s="34" t="e">
        <f t="shared" si="463"/>
        <v>#DIV/0!</v>
      </c>
    </row>
    <row r="7414" spans="7:21" x14ac:dyDescent="0.25">
      <c r="G7414" s="33" t="e">
        <f>VLOOKUP(F7414,'Customer Info'!A7405:B7905,2,0)</f>
        <v>#N/A</v>
      </c>
      <c r="H7414" s="6" t="e">
        <f>VLOOKUP(F7414,'Customer Info'!A7405:C7905,3,0)</f>
        <v>#N/A</v>
      </c>
      <c r="I7414" s="6" t="e">
        <f>VLOOKUP(F7414,'Customer Info'!A7405:E7905,5,0)</f>
        <v>#N/A</v>
      </c>
      <c r="K7414" s="7" t="e">
        <f>VLOOKUP(J7414,'Product Details'!B7405:C7573,2,0)</f>
        <v>#N/A</v>
      </c>
      <c r="L7414" s="7" t="e">
        <f>VLOOKUP(J7414,'Product Details'!B7405:D7573,3,0)</f>
        <v>#N/A</v>
      </c>
      <c r="M7414" s="7" t="e">
        <f>VLOOKUP(J7414,'Product Details'!B7406:E7573,4,0)</f>
        <v>#N/A</v>
      </c>
      <c r="Q7414" s="8">
        <f t="shared" si="460"/>
        <v>0</v>
      </c>
      <c r="R7414" s="8">
        <f t="shared" si="461"/>
        <v>0</v>
      </c>
      <c r="T7414" s="9">
        <f t="shared" si="462"/>
        <v>0</v>
      </c>
      <c r="U7414" s="34" t="e">
        <f t="shared" si="463"/>
        <v>#DIV/0!</v>
      </c>
    </row>
    <row r="7415" spans="7:21" x14ac:dyDescent="0.25">
      <c r="G7415" s="33" t="e">
        <f>VLOOKUP(F7415,'Customer Info'!A7406:B7906,2,0)</f>
        <v>#N/A</v>
      </c>
      <c r="H7415" s="6" t="e">
        <f>VLOOKUP(F7415,'Customer Info'!A7406:C7906,3,0)</f>
        <v>#N/A</v>
      </c>
      <c r="I7415" s="6" t="e">
        <f>VLOOKUP(F7415,'Customer Info'!A7406:E7906,5,0)</f>
        <v>#N/A</v>
      </c>
      <c r="K7415" s="7" t="e">
        <f>VLOOKUP(J7415,'Product Details'!B7406:C7574,2,0)</f>
        <v>#N/A</v>
      </c>
      <c r="L7415" s="7" t="e">
        <f>VLOOKUP(J7415,'Product Details'!B7406:D7574,3,0)</f>
        <v>#N/A</v>
      </c>
      <c r="M7415" s="7" t="e">
        <f>VLOOKUP(J7415,'Product Details'!B7407:E7574,4,0)</f>
        <v>#N/A</v>
      </c>
      <c r="Q7415" s="8">
        <f t="shared" si="460"/>
        <v>0</v>
      </c>
      <c r="R7415" s="8">
        <f t="shared" si="461"/>
        <v>0</v>
      </c>
      <c r="T7415" s="9">
        <f t="shared" si="462"/>
        <v>0</v>
      </c>
      <c r="U7415" s="34" t="e">
        <f t="shared" si="463"/>
        <v>#DIV/0!</v>
      </c>
    </row>
    <row r="7416" spans="7:21" x14ac:dyDescent="0.25">
      <c r="G7416" s="33" t="e">
        <f>VLOOKUP(F7416,'Customer Info'!A7407:B7907,2,0)</f>
        <v>#N/A</v>
      </c>
      <c r="H7416" s="6" t="e">
        <f>VLOOKUP(F7416,'Customer Info'!A7407:C7907,3,0)</f>
        <v>#N/A</v>
      </c>
      <c r="I7416" s="6" t="e">
        <f>VLOOKUP(F7416,'Customer Info'!A7407:E7907,5,0)</f>
        <v>#N/A</v>
      </c>
      <c r="K7416" s="7" t="e">
        <f>VLOOKUP(J7416,'Product Details'!B7407:C7575,2,0)</f>
        <v>#N/A</v>
      </c>
      <c r="L7416" s="7" t="e">
        <f>VLOOKUP(J7416,'Product Details'!B7407:D7575,3,0)</f>
        <v>#N/A</v>
      </c>
      <c r="M7416" s="7" t="e">
        <f>VLOOKUP(J7416,'Product Details'!B7408:E7575,4,0)</f>
        <v>#N/A</v>
      </c>
      <c r="Q7416" s="8">
        <f t="shared" si="460"/>
        <v>0</v>
      </c>
      <c r="R7416" s="8">
        <f t="shared" si="461"/>
        <v>0</v>
      </c>
      <c r="T7416" s="9">
        <f t="shared" si="462"/>
        <v>0</v>
      </c>
      <c r="U7416" s="34" t="e">
        <f t="shared" si="463"/>
        <v>#DIV/0!</v>
      </c>
    </row>
    <row r="7417" spans="7:21" x14ac:dyDescent="0.25">
      <c r="G7417" s="33" t="e">
        <f>VLOOKUP(F7417,'Customer Info'!A7408:B7908,2,0)</f>
        <v>#N/A</v>
      </c>
      <c r="H7417" s="6" t="e">
        <f>VLOOKUP(F7417,'Customer Info'!A7408:C7908,3,0)</f>
        <v>#N/A</v>
      </c>
      <c r="I7417" s="6" t="e">
        <f>VLOOKUP(F7417,'Customer Info'!A7408:E7908,5,0)</f>
        <v>#N/A</v>
      </c>
      <c r="K7417" s="7" t="e">
        <f>VLOOKUP(J7417,'Product Details'!B7408:C7576,2,0)</f>
        <v>#N/A</v>
      </c>
      <c r="L7417" s="7" t="e">
        <f>VLOOKUP(J7417,'Product Details'!B7408:D7576,3,0)</f>
        <v>#N/A</v>
      </c>
      <c r="M7417" s="7" t="e">
        <f>VLOOKUP(J7417,'Product Details'!B7409:E7576,4,0)</f>
        <v>#N/A</v>
      </c>
      <c r="Q7417" s="8">
        <f t="shared" si="460"/>
        <v>0</v>
      </c>
      <c r="R7417" s="8">
        <f t="shared" si="461"/>
        <v>0</v>
      </c>
      <c r="T7417" s="9">
        <f t="shared" si="462"/>
        <v>0</v>
      </c>
      <c r="U7417" s="34" t="e">
        <f t="shared" si="463"/>
        <v>#DIV/0!</v>
      </c>
    </row>
    <row r="7418" spans="7:21" x14ac:dyDescent="0.25">
      <c r="G7418" s="33" t="e">
        <f>VLOOKUP(F7418,'Customer Info'!A7409:B7909,2,0)</f>
        <v>#N/A</v>
      </c>
      <c r="H7418" s="6" t="e">
        <f>VLOOKUP(F7418,'Customer Info'!A7409:C7909,3,0)</f>
        <v>#N/A</v>
      </c>
      <c r="I7418" s="6" t="e">
        <f>VLOOKUP(F7418,'Customer Info'!A7409:E7909,5,0)</f>
        <v>#N/A</v>
      </c>
      <c r="K7418" s="7" t="e">
        <f>VLOOKUP(J7418,'Product Details'!B7409:C7577,2,0)</f>
        <v>#N/A</v>
      </c>
      <c r="L7418" s="7" t="e">
        <f>VLOOKUP(J7418,'Product Details'!B7409:D7577,3,0)</f>
        <v>#N/A</v>
      </c>
      <c r="M7418" s="7" t="e">
        <f>VLOOKUP(J7418,'Product Details'!B7410:E7577,4,0)</f>
        <v>#N/A</v>
      </c>
      <c r="Q7418" s="8">
        <f t="shared" si="460"/>
        <v>0</v>
      </c>
      <c r="R7418" s="8">
        <f t="shared" si="461"/>
        <v>0</v>
      </c>
      <c r="T7418" s="9">
        <f t="shared" si="462"/>
        <v>0</v>
      </c>
      <c r="U7418" s="34" t="e">
        <f t="shared" si="463"/>
        <v>#DIV/0!</v>
      </c>
    </row>
    <row r="7419" spans="7:21" x14ac:dyDescent="0.25">
      <c r="G7419" s="33" t="e">
        <f>VLOOKUP(F7419,'Customer Info'!A7410:B7910,2,0)</f>
        <v>#N/A</v>
      </c>
      <c r="H7419" s="6" t="e">
        <f>VLOOKUP(F7419,'Customer Info'!A7410:C7910,3,0)</f>
        <v>#N/A</v>
      </c>
      <c r="I7419" s="6" t="e">
        <f>VLOOKUP(F7419,'Customer Info'!A7410:E7910,5,0)</f>
        <v>#N/A</v>
      </c>
      <c r="K7419" s="7" t="e">
        <f>VLOOKUP(J7419,'Product Details'!B7410:C7578,2,0)</f>
        <v>#N/A</v>
      </c>
      <c r="L7419" s="7" t="e">
        <f>VLOOKUP(J7419,'Product Details'!B7410:D7578,3,0)</f>
        <v>#N/A</v>
      </c>
      <c r="M7419" s="7" t="e">
        <f>VLOOKUP(J7419,'Product Details'!B7411:E7578,4,0)</f>
        <v>#N/A</v>
      </c>
      <c r="Q7419" s="8">
        <f t="shared" si="460"/>
        <v>0</v>
      </c>
      <c r="R7419" s="8">
        <f t="shared" si="461"/>
        <v>0</v>
      </c>
      <c r="T7419" s="9">
        <f t="shared" si="462"/>
        <v>0</v>
      </c>
      <c r="U7419" s="34" t="e">
        <f t="shared" si="463"/>
        <v>#DIV/0!</v>
      </c>
    </row>
    <row r="7420" spans="7:21" x14ac:dyDescent="0.25">
      <c r="G7420" s="33" t="e">
        <f>VLOOKUP(F7420,'Customer Info'!A7411:B7911,2,0)</f>
        <v>#N/A</v>
      </c>
      <c r="H7420" s="6" t="e">
        <f>VLOOKUP(F7420,'Customer Info'!A7411:C7911,3,0)</f>
        <v>#N/A</v>
      </c>
      <c r="I7420" s="6" t="e">
        <f>VLOOKUP(F7420,'Customer Info'!A7411:E7911,5,0)</f>
        <v>#N/A</v>
      </c>
      <c r="K7420" s="7" t="e">
        <f>VLOOKUP(J7420,'Product Details'!B7411:C7579,2,0)</f>
        <v>#N/A</v>
      </c>
      <c r="L7420" s="7" t="e">
        <f>VLOOKUP(J7420,'Product Details'!B7411:D7579,3,0)</f>
        <v>#N/A</v>
      </c>
      <c r="M7420" s="7" t="e">
        <f>VLOOKUP(J7420,'Product Details'!B7412:E7579,4,0)</f>
        <v>#N/A</v>
      </c>
      <c r="Q7420" s="8">
        <f t="shared" si="460"/>
        <v>0</v>
      </c>
      <c r="R7420" s="8">
        <f t="shared" si="461"/>
        <v>0</v>
      </c>
      <c r="T7420" s="9">
        <f t="shared" si="462"/>
        <v>0</v>
      </c>
      <c r="U7420" s="34" t="e">
        <f t="shared" si="463"/>
        <v>#DIV/0!</v>
      </c>
    </row>
    <row r="7421" spans="7:21" x14ac:dyDescent="0.25">
      <c r="G7421" s="33" t="e">
        <f>VLOOKUP(F7421,'Customer Info'!A7412:B7912,2,0)</f>
        <v>#N/A</v>
      </c>
      <c r="H7421" s="6" t="e">
        <f>VLOOKUP(F7421,'Customer Info'!A7412:C7912,3,0)</f>
        <v>#N/A</v>
      </c>
      <c r="I7421" s="6" t="e">
        <f>VLOOKUP(F7421,'Customer Info'!A7412:E7912,5,0)</f>
        <v>#N/A</v>
      </c>
      <c r="K7421" s="7" t="e">
        <f>VLOOKUP(J7421,'Product Details'!B7412:C7580,2,0)</f>
        <v>#N/A</v>
      </c>
      <c r="L7421" s="7" t="e">
        <f>VLOOKUP(J7421,'Product Details'!B7412:D7580,3,0)</f>
        <v>#N/A</v>
      </c>
      <c r="M7421" s="7" t="e">
        <f>VLOOKUP(J7421,'Product Details'!B7413:E7580,4,0)</f>
        <v>#N/A</v>
      </c>
      <c r="Q7421" s="8">
        <f t="shared" si="460"/>
        <v>0</v>
      </c>
      <c r="R7421" s="8">
        <f t="shared" si="461"/>
        <v>0</v>
      </c>
      <c r="T7421" s="9">
        <f t="shared" si="462"/>
        <v>0</v>
      </c>
      <c r="U7421" s="34" t="e">
        <f t="shared" si="463"/>
        <v>#DIV/0!</v>
      </c>
    </row>
    <row r="7422" spans="7:21" x14ac:dyDescent="0.25">
      <c r="G7422" s="33" t="e">
        <f>VLOOKUP(F7422,'Customer Info'!A7413:B7913,2,0)</f>
        <v>#N/A</v>
      </c>
      <c r="H7422" s="6" t="e">
        <f>VLOOKUP(F7422,'Customer Info'!A7413:C7913,3,0)</f>
        <v>#N/A</v>
      </c>
      <c r="I7422" s="6" t="e">
        <f>VLOOKUP(F7422,'Customer Info'!A7413:E7913,5,0)</f>
        <v>#N/A</v>
      </c>
      <c r="K7422" s="7" t="e">
        <f>VLOOKUP(J7422,'Product Details'!B7413:C7581,2,0)</f>
        <v>#N/A</v>
      </c>
      <c r="L7422" s="7" t="e">
        <f>VLOOKUP(J7422,'Product Details'!B7413:D7581,3,0)</f>
        <v>#N/A</v>
      </c>
      <c r="M7422" s="7" t="e">
        <f>VLOOKUP(J7422,'Product Details'!B7414:E7581,4,0)</f>
        <v>#N/A</v>
      </c>
      <c r="Q7422" s="8">
        <f t="shared" si="460"/>
        <v>0</v>
      </c>
      <c r="R7422" s="8">
        <f t="shared" si="461"/>
        <v>0</v>
      </c>
      <c r="T7422" s="9">
        <f t="shared" si="462"/>
        <v>0</v>
      </c>
      <c r="U7422" s="34" t="e">
        <f t="shared" si="463"/>
        <v>#DIV/0!</v>
      </c>
    </row>
    <row r="7423" spans="7:21" x14ac:dyDescent="0.25">
      <c r="G7423" s="33" t="e">
        <f>VLOOKUP(F7423,'Customer Info'!A7414:B7914,2,0)</f>
        <v>#N/A</v>
      </c>
      <c r="H7423" s="6" t="e">
        <f>VLOOKUP(F7423,'Customer Info'!A7414:C7914,3,0)</f>
        <v>#N/A</v>
      </c>
      <c r="I7423" s="6" t="e">
        <f>VLOOKUP(F7423,'Customer Info'!A7414:E7914,5,0)</f>
        <v>#N/A</v>
      </c>
      <c r="K7423" s="7" t="e">
        <f>VLOOKUP(J7423,'Product Details'!B7414:C7582,2,0)</f>
        <v>#N/A</v>
      </c>
      <c r="L7423" s="7" t="e">
        <f>VLOOKUP(J7423,'Product Details'!B7414:D7582,3,0)</f>
        <v>#N/A</v>
      </c>
      <c r="M7423" s="7" t="e">
        <f>VLOOKUP(J7423,'Product Details'!B7415:E7582,4,0)</f>
        <v>#N/A</v>
      </c>
      <c r="Q7423" s="8">
        <f t="shared" si="460"/>
        <v>0</v>
      </c>
      <c r="R7423" s="8">
        <f t="shared" si="461"/>
        <v>0</v>
      </c>
      <c r="T7423" s="9">
        <f t="shared" si="462"/>
        <v>0</v>
      </c>
      <c r="U7423" s="34" t="e">
        <f t="shared" si="463"/>
        <v>#DIV/0!</v>
      </c>
    </row>
    <row r="7424" spans="7:21" x14ac:dyDescent="0.25">
      <c r="G7424" s="33" t="e">
        <f>VLOOKUP(F7424,'Customer Info'!A7415:B7915,2,0)</f>
        <v>#N/A</v>
      </c>
      <c r="H7424" s="6" t="e">
        <f>VLOOKUP(F7424,'Customer Info'!A7415:C7915,3,0)</f>
        <v>#N/A</v>
      </c>
      <c r="I7424" s="6" t="e">
        <f>VLOOKUP(F7424,'Customer Info'!A7415:E7915,5,0)</f>
        <v>#N/A</v>
      </c>
      <c r="K7424" s="7" t="e">
        <f>VLOOKUP(J7424,'Product Details'!B7415:C7583,2,0)</f>
        <v>#N/A</v>
      </c>
      <c r="L7424" s="7" t="e">
        <f>VLOOKUP(J7424,'Product Details'!B7415:D7583,3,0)</f>
        <v>#N/A</v>
      </c>
      <c r="M7424" s="7" t="e">
        <f>VLOOKUP(J7424,'Product Details'!B7416:E7583,4,0)</f>
        <v>#N/A</v>
      </c>
      <c r="Q7424" s="8">
        <f t="shared" si="460"/>
        <v>0</v>
      </c>
      <c r="R7424" s="8">
        <f t="shared" si="461"/>
        <v>0</v>
      </c>
      <c r="T7424" s="9">
        <f t="shared" si="462"/>
        <v>0</v>
      </c>
      <c r="U7424" s="34" t="e">
        <f t="shared" si="463"/>
        <v>#DIV/0!</v>
      </c>
    </row>
    <row r="7425" spans="7:21" x14ac:dyDescent="0.25">
      <c r="G7425" s="33" t="e">
        <f>VLOOKUP(F7425,'Customer Info'!A7416:B7916,2,0)</f>
        <v>#N/A</v>
      </c>
      <c r="H7425" s="6" t="e">
        <f>VLOOKUP(F7425,'Customer Info'!A7416:C7916,3,0)</f>
        <v>#N/A</v>
      </c>
      <c r="I7425" s="6" t="e">
        <f>VLOOKUP(F7425,'Customer Info'!A7416:E7916,5,0)</f>
        <v>#N/A</v>
      </c>
      <c r="K7425" s="7" t="e">
        <f>VLOOKUP(J7425,'Product Details'!B7416:C7584,2,0)</f>
        <v>#N/A</v>
      </c>
      <c r="L7425" s="7" t="e">
        <f>VLOOKUP(J7425,'Product Details'!B7416:D7584,3,0)</f>
        <v>#N/A</v>
      </c>
      <c r="M7425" s="7" t="e">
        <f>VLOOKUP(J7425,'Product Details'!B7417:E7584,4,0)</f>
        <v>#N/A</v>
      </c>
      <c r="Q7425" s="8">
        <f t="shared" si="460"/>
        <v>0</v>
      </c>
      <c r="R7425" s="8">
        <f t="shared" si="461"/>
        <v>0</v>
      </c>
      <c r="T7425" s="9">
        <f t="shared" si="462"/>
        <v>0</v>
      </c>
      <c r="U7425" s="34" t="e">
        <f t="shared" si="463"/>
        <v>#DIV/0!</v>
      </c>
    </row>
    <row r="7426" spans="7:21" x14ac:dyDescent="0.25">
      <c r="G7426" s="33" t="e">
        <f>VLOOKUP(F7426,'Customer Info'!A7417:B7917,2,0)</f>
        <v>#N/A</v>
      </c>
      <c r="H7426" s="6" t="e">
        <f>VLOOKUP(F7426,'Customer Info'!A7417:C7917,3,0)</f>
        <v>#N/A</v>
      </c>
      <c r="I7426" s="6" t="e">
        <f>VLOOKUP(F7426,'Customer Info'!A7417:E7917,5,0)</f>
        <v>#N/A</v>
      </c>
      <c r="K7426" s="7" t="e">
        <f>VLOOKUP(J7426,'Product Details'!B7417:C7585,2,0)</f>
        <v>#N/A</v>
      </c>
      <c r="L7426" s="7" t="e">
        <f>VLOOKUP(J7426,'Product Details'!B7417:D7585,3,0)</f>
        <v>#N/A</v>
      </c>
      <c r="M7426" s="7" t="e">
        <f>VLOOKUP(J7426,'Product Details'!B7418:E7585,4,0)</f>
        <v>#N/A</v>
      </c>
      <c r="Q7426" s="8">
        <f t="shared" si="460"/>
        <v>0</v>
      </c>
      <c r="R7426" s="8">
        <f t="shared" si="461"/>
        <v>0</v>
      </c>
      <c r="T7426" s="9">
        <f t="shared" si="462"/>
        <v>0</v>
      </c>
      <c r="U7426" s="34" t="e">
        <f t="shared" si="463"/>
        <v>#DIV/0!</v>
      </c>
    </row>
    <row r="7427" spans="7:21" x14ac:dyDescent="0.25">
      <c r="G7427" s="33" t="e">
        <f>VLOOKUP(F7427,'Customer Info'!A7418:B7918,2,0)</f>
        <v>#N/A</v>
      </c>
      <c r="H7427" s="6" t="e">
        <f>VLOOKUP(F7427,'Customer Info'!A7418:C7918,3,0)</f>
        <v>#N/A</v>
      </c>
      <c r="I7427" s="6" t="e">
        <f>VLOOKUP(F7427,'Customer Info'!A7418:E7918,5,0)</f>
        <v>#N/A</v>
      </c>
      <c r="K7427" s="7" t="e">
        <f>VLOOKUP(J7427,'Product Details'!B7418:C7586,2,0)</f>
        <v>#N/A</v>
      </c>
      <c r="L7427" s="7" t="e">
        <f>VLOOKUP(J7427,'Product Details'!B7418:D7586,3,0)</f>
        <v>#N/A</v>
      </c>
      <c r="M7427" s="7" t="e">
        <f>VLOOKUP(J7427,'Product Details'!B7419:E7586,4,0)</f>
        <v>#N/A</v>
      </c>
      <c r="Q7427" s="8">
        <f t="shared" si="460"/>
        <v>0</v>
      </c>
      <c r="R7427" s="8">
        <f t="shared" si="461"/>
        <v>0</v>
      </c>
      <c r="T7427" s="9">
        <f t="shared" si="462"/>
        <v>0</v>
      </c>
      <c r="U7427" s="34" t="e">
        <f t="shared" si="463"/>
        <v>#DIV/0!</v>
      </c>
    </row>
    <row r="7428" spans="7:21" x14ac:dyDescent="0.25">
      <c r="G7428" s="33" t="e">
        <f>VLOOKUP(F7428,'Customer Info'!A7419:B7919,2,0)</f>
        <v>#N/A</v>
      </c>
      <c r="H7428" s="6" t="e">
        <f>VLOOKUP(F7428,'Customer Info'!A7419:C7919,3,0)</f>
        <v>#N/A</v>
      </c>
      <c r="I7428" s="6" t="e">
        <f>VLOOKUP(F7428,'Customer Info'!A7419:E7919,5,0)</f>
        <v>#N/A</v>
      </c>
      <c r="K7428" s="7" t="e">
        <f>VLOOKUP(J7428,'Product Details'!B7419:C7587,2,0)</f>
        <v>#N/A</v>
      </c>
      <c r="L7428" s="7" t="e">
        <f>VLOOKUP(J7428,'Product Details'!B7419:D7587,3,0)</f>
        <v>#N/A</v>
      </c>
      <c r="M7428" s="7" t="e">
        <f>VLOOKUP(J7428,'Product Details'!B7420:E7587,4,0)</f>
        <v>#N/A</v>
      </c>
      <c r="Q7428" s="8">
        <f t="shared" si="460"/>
        <v>0</v>
      </c>
      <c r="R7428" s="8">
        <f t="shared" si="461"/>
        <v>0</v>
      </c>
      <c r="T7428" s="9">
        <f t="shared" si="462"/>
        <v>0</v>
      </c>
      <c r="U7428" s="34" t="e">
        <f t="shared" si="463"/>
        <v>#DIV/0!</v>
      </c>
    </row>
    <row r="7429" spans="7:21" x14ac:dyDescent="0.25">
      <c r="G7429" s="33" t="e">
        <f>VLOOKUP(F7429,'Customer Info'!A7420:B7920,2,0)</f>
        <v>#N/A</v>
      </c>
      <c r="H7429" s="6" t="e">
        <f>VLOOKUP(F7429,'Customer Info'!A7420:C7920,3,0)</f>
        <v>#N/A</v>
      </c>
      <c r="I7429" s="6" t="e">
        <f>VLOOKUP(F7429,'Customer Info'!A7420:E7920,5,0)</f>
        <v>#N/A</v>
      </c>
      <c r="K7429" s="7" t="e">
        <f>VLOOKUP(J7429,'Product Details'!B7420:C7588,2,0)</f>
        <v>#N/A</v>
      </c>
      <c r="L7429" s="7" t="e">
        <f>VLOOKUP(J7429,'Product Details'!B7420:D7588,3,0)</f>
        <v>#N/A</v>
      </c>
      <c r="M7429" s="7" t="e">
        <f>VLOOKUP(J7429,'Product Details'!B7421:E7588,4,0)</f>
        <v>#N/A</v>
      </c>
      <c r="Q7429" s="8">
        <f t="shared" si="460"/>
        <v>0</v>
      </c>
      <c r="R7429" s="8">
        <f t="shared" si="461"/>
        <v>0</v>
      </c>
      <c r="T7429" s="9">
        <f t="shared" si="462"/>
        <v>0</v>
      </c>
      <c r="U7429" s="34" t="e">
        <f t="shared" si="463"/>
        <v>#DIV/0!</v>
      </c>
    </row>
    <row r="7430" spans="7:21" x14ac:dyDescent="0.25">
      <c r="G7430" s="33" t="e">
        <f>VLOOKUP(F7430,'Customer Info'!A7421:B7921,2,0)</f>
        <v>#N/A</v>
      </c>
      <c r="H7430" s="6" t="e">
        <f>VLOOKUP(F7430,'Customer Info'!A7421:C7921,3,0)</f>
        <v>#N/A</v>
      </c>
      <c r="I7430" s="6" t="e">
        <f>VLOOKUP(F7430,'Customer Info'!A7421:E7921,5,0)</f>
        <v>#N/A</v>
      </c>
      <c r="K7430" s="7" t="e">
        <f>VLOOKUP(J7430,'Product Details'!B7421:C7589,2,0)</f>
        <v>#N/A</v>
      </c>
      <c r="L7430" s="7" t="e">
        <f>VLOOKUP(J7430,'Product Details'!B7421:D7589,3,0)</f>
        <v>#N/A</v>
      </c>
      <c r="M7430" s="7" t="e">
        <f>VLOOKUP(J7430,'Product Details'!B7422:E7589,4,0)</f>
        <v>#N/A</v>
      </c>
      <c r="Q7430" s="8">
        <f t="shared" si="460"/>
        <v>0</v>
      </c>
      <c r="R7430" s="8">
        <f t="shared" si="461"/>
        <v>0</v>
      </c>
      <c r="T7430" s="9">
        <f t="shared" si="462"/>
        <v>0</v>
      </c>
      <c r="U7430" s="34" t="e">
        <f t="shared" si="463"/>
        <v>#DIV/0!</v>
      </c>
    </row>
    <row r="7431" spans="7:21" x14ac:dyDescent="0.25">
      <c r="G7431" s="33" t="e">
        <f>VLOOKUP(F7431,'Customer Info'!A7422:B7922,2,0)</f>
        <v>#N/A</v>
      </c>
      <c r="H7431" s="6" t="e">
        <f>VLOOKUP(F7431,'Customer Info'!A7422:C7922,3,0)</f>
        <v>#N/A</v>
      </c>
      <c r="I7431" s="6" t="e">
        <f>VLOOKUP(F7431,'Customer Info'!A7422:E7922,5,0)</f>
        <v>#N/A</v>
      </c>
      <c r="K7431" s="7" t="e">
        <f>VLOOKUP(J7431,'Product Details'!B7422:C7590,2,0)</f>
        <v>#N/A</v>
      </c>
      <c r="L7431" s="7" t="e">
        <f>VLOOKUP(J7431,'Product Details'!B7422:D7590,3,0)</f>
        <v>#N/A</v>
      </c>
      <c r="M7431" s="7" t="e">
        <f>VLOOKUP(J7431,'Product Details'!B7423:E7590,4,0)</f>
        <v>#N/A</v>
      </c>
      <c r="Q7431" s="8">
        <f t="shared" si="460"/>
        <v>0</v>
      </c>
      <c r="R7431" s="8">
        <f t="shared" si="461"/>
        <v>0</v>
      </c>
      <c r="T7431" s="9">
        <f t="shared" si="462"/>
        <v>0</v>
      </c>
      <c r="U7431" s="34" t="e">
        <f t="shared" si="463"/>
        <v>#DIV/0!</v>
      </c>
    </row>
    <row r="7432" spans="7:21" x14ac:dyDescent="0.25">
      <c r="G7432" s="33" t="e">
        <f>VLOOKUP(F7432,'Customer Info'!A7423:B7923,2,0)</f>
        <v>#N/A</v>
      </c>
      <c r="H7432" s="6" t="e">
        <f>VLOOKUP(F7432,'Customer Info'!A7423:C7923,3,0)</f>
        <v>#N/A</v>
      </c>
      <c r="I7432" s="6" t="e">
        <f>VLOOKUP(F7432,'Customer Info'!A7423:E7923,5,0)</f>
        <v>#N/A</v>
      </c>
      <c r="K7432" s="7" t="e">
        <f>VLOOKUP(J7432,'Product Details'!B7423:C7591,2,0)</f>
        <v>#N/A</v>
      </c>
      <c r="L7432" s="7" t="e">
        <f>VLOOKUP(J7432,'Product Details'!B7423:D7591,3,0)</f>
        <v>#N/A</v>
      </c>
      <c r="M7432" s="7" t="e">
        <f>VLOOKUP(J7432,'Product Details'!B7424:E7591,4,0)</f>
        <v>#N/A</v>
      </c>
      <c r="Q7432" s="8">
        <f t="shared" si="460"/>
        <v>0</v>
      </c>
      <c r="R7432" s="8">
        <f t="shared" si="461"/>
        <v>0</v>
      </c>
      <c r="T7432" s="9">
        <f t="shared" si="462"/>
        <v>0</v>
      </c>
      <c r="U7432" s="34" t="e">
        <f t="shared" si="463"/>
        <v>#DIV/0!</v>
      </c>
    </row>
    <row r="7433" spans="7:21" x14ac:dyDescent="0.25">
      <c r="G7433" s="33" t="e">
        <f>VLOOKUP(F7433,'Customer Info'!A7424:B7924,2,0)</f>
        <v>#N/A</v>
      </c>
      <c r="H7433" s="6" t="e">
        <f>VLOOKUP(F7433,'Customer Info'!A7424:C7924,3,0)</f>
        <v>#N/A</v>
      </c>
      <c r="I7433" s="6" t="e">
        <f>VLOOKUP(F7433,'Customer Info'!A7424:E7924,5,0)</f>
        <v>#N/A</v>
      </c>
      <c r="K7433" s="7" t="e">
        <f>VLOOKUP(J7433,'Product Details'!B7424:C7592,2,0)</f>
        <v>#N/A</v>
      </c>
      <c r="L7433" s="7" t="e">
        <f>VLOOKUP(J7433,'Product Details'!B7424:D7592,3,0)</f>
        <v>#N/A</v>
      </c>
      <c r="M7433" s="7" t="e">
        <f>VLOOKUP(J7433,'Product Details'!B7425:E7592,4,0)</f>
        <v>#N/A</v>
      </c>
      <c r="Q7433" s="8">
        <f t="shared" si="460"/>
        <v>0</v>
      </c>
      <c r="R7433" s="8">
        <f t="shared" si="461"/>
        <v>0</v>
      </c>
      <c r="T7433" s="9">
        <f t="shared" si="462"/>
        <v>0</v>
      </c>
      <c r="U7433" s="34" t="e">
        <f t="shared" si="463"/>
        <v>#DIV/0!</v>
      </c>
    </row>
    <row r="7434" spans="7:21" x14ac:dyDescent="0.25">
      <c r="G7434" s="33" t="e">
        <f>VLOOKUP(F7434,'Customer Info'!A7425:B7925,2,0)</f>
        <v>#N/A</v>
      </c>
      <c r="H7434" s="6" t="e">
        <f>VLOOKUP(F7434,'Customer Info'!A7425:C7925,3,0)</f>
        <v>#N/A</v>
      </c>
      <c r="I7434" s="6" t="e">
        <f>VLOOKUP(F7434,'Customer Info'!A7425:E7925,5,0)</f>
        <v>#N/A</v>
      </c>
      <c r="K7434" s="7" t="e">
        <f>VLOOKUP(J7434,'Product Details'!B7425:C7593,2,0)</f>
        <v>#N/A</v>
      </c>
      <c r="L7434" s="7" t="e">
        <f>VLOOKUP(J7434,'Product Details'!B7425:D7593,3,0)</f>
        <v>#N/A</v>
      </c>
      <c r="M7434" s="7" t="e">
        <f>VLOOKUP(J7434,'Product Details'!B7426:E7593,4,0)</f>
        <v>#N/A</v>
      </c>
      <c r="Q7434" s="8">
        <f t="shared" si="460"/>
        <v>0</v>
      </c>
      <c r="R7434" s="8">
        <f t="shared" si="461"/>
        <v>0</v>
      </c>
      <c r="T7434" s="9">
        <f t="shared" si="462"/>
        <v>0</v>
      </c>
      <c r="U7434" s="34" t="e">
        <f t="shared" si="463"/>
        <v>#DIV/0!</v>
      </c>
    </row>
    <row r="7435" spans="7:21" x14ac:dyDescent="0.25">
      <c r="G7435" s="33" t="e">
        <f>VLOOKUP(F7435,'Customer Info'!A7426:B7926,2,0)</f>
        <v>#N/A</v>
      </c>
      <c r="H7435" s="6" t="e">
        <f>VLOOKUP(F7435,'Customer Info'!A7426:C7926,3,0)</f>
        <v>#N/A</v>
      </c>
      <c r="I7435" s="6" t="e">
        <f>VLOOKUP(F7435,'Customer Info'!A7426:E7926,5,0)</f>
        <v>#N/A</v>
      </c>
      <c r="K7435" s="7" t="e">
        <f>VLOOKUP(J7435,'Product Details'!B7426:C7594,2,0)</f>
        <v>#N/A</v>
      </c>
      <c r="L7435" s="7" t="e">
        <f>VLOOKUP(J7435,'Product Details'!B7426:D7594,3,0)</f>
        <v>#N/A</v>
      </c>
      <c r="M7435" s="7" t="e">
        <f>VLOOKUP(J7435,'Product Details'!B7427:E7594,4,0)</f>
        <v>#N/A</v>
      </c>
      <c r="Q7435" s="8">
        <f t="shared" ref="Q7435:Q7498" si="464">O7435*P7435</f>
        <v>0</v>
      </c>
      <c r="R7435" s="8">
        <f t="shared" ref="R7435:R7498" si="465">N7435*P7435</f>
        <v>0</v>
      </c>
      <c r="T7435" s="9">
        <f t="shared" ref="T7435:T7498" si="466">R7435+S7435</f>
        <v>0</v>
      </c>
      <c r="U7435" s="34" t="e">
        <f t="shared" ref="U7435:U7498" si="467">(N7435-O7435)/N7435</f>
        <v>#DIV/0!</v>
      </c>
    </row>
    <row r="7436" spans="7:21" x14ac:dyDescent="0.25">
      <c r="G7436" s="33" t="e">
        <f>VLOOKUP(F7436,'Customer Info'!A7427:B7927,2,0)</f>
        <v>#N/A</v>
      </c>
      <c r="H7436" s="6" t="e">
        <f>VLOOKUP(F7436,'Customer Info'!A7427:C7927,3,0)</f>
        <v>#N/A</v>
      </c>
      <c r="I7436" s="6" t="e">
        <f>VLOOKUP(F7436,'Customer Info'!A7427:E7927,5,0)</f>
        <v>#N/A</v>
      </c>
      <c r="K7436" s="7" t="e">
        <f>VLOOKUP(J7436,'Product Details'!B7427:C7595,2,0)</f>
        <v>#N/A</v>
      </c>
      <c r="L7436" s="7" t="e">
        <f>VLOOKUP(J7436,'Product Details'!B7427:D7595,3,0)</f>
        <v>#N/A</v>
      </c>
      <c r="M7436" s="7" t="e">
        <f>VLOOKUP(J7436,'Product Details'!B7428:E7595,4,0)</f>
        <v>#N/A</v>
      </c>
      <c r="Q7436" s="8">
        <f t="shared" si="464"/>
        <v>0</v>
      </c>
      <c r="R7436" s="8">
        <f t="shared" si="465"/>
        <v>0</v>
      </c>
      <c r="T7436" s="9">
        <f t="shared" si="466"/>
        <v>0</v>
      </c>
      <c r="U7436" s="34" t="e">
        <f t="shared" si="467"/>
        <v>#DIV/0!</v>
      </c>
    </row>
    <row r="7437" spans="7:21" x14ac:dyDescent="0.25">
      <c r="G7437" s="33" t="e">
        <f>VLOOKUP(F7437,'Customer Info'!A7428:B7928,2,0)</f>
        <v>#N/A</v>
      </c>
      <c r="H7437" s="6" t="e">
        <f>VLOOKUP(F7437,'Customer Info'!A7428:C7928,3,0)</f>
        <v>#N/A</v>
      </c>
      <c r="I7437" s="6" t="e">
        <f>VLOOKUP(F7437,'Customer Info'!A7428:E7928,5,0)</f>
        <v>#N/A</v>
      </c>
      <c r="K7437" s="7" t="e">
        <f>VLOOKUP(J7437,'Product Details'!B7428:C7596,2,0)</f>
        <v>#N/A</v>
      </c>
      <c r="L7437" s="7" t="e">
        <f>VLOOKUP(J7437,'Product Details'!B7428:D7596,3,0)</f>
        <v>#N/A</v>
      </c>
      <c r="M7437" s="7" t="e">
        <f>VLOOKUP(J7437,'Product Details'!B7429:E7596,4,0)</f>
        <v>#N/A</v>
      </c>
      <c r="Q7437" s="8">
        <f t="shared" si="464"/>
        <v>0</v>
      </c>
      <c r="R7437" s="8">
        <f t="shared" si="465"/>
        <v>0</v>
      </c>
      <c r="T7437" s="9">
        <f t="shared" si="466"/>
        <v>0</v>
      </c>
      <c r="U7437" s="34" t="e">
        <f t="shared" si="467"/>
        <v>#DIV/0!</v>
      </c>
    </row>
    <row r="7438" spans="7:21" x14ac:dyDescent="0.25">
      <c r="G7438" s="33" t="e">
        <f>VLOOKUP(F7438,'Customer Info'!A7429:B7929,2,0)</f>
        <v>#N/A</v>
      </c>
      <c r="H7438" s="6" t="e">
        <f>VLOOKUP(F7438,'Customer Info'!A7429:C7929,3,0)</f>
        <v>#N/A</v>
      </c>
      <c r="I7438" s="6" t="e">
        <f>VLOOKUP(F7438,'Customer Info'!A7429:E7929,5,0)</f>
        <v>#N/A</v>
      </c>
      <c r="K7438" s="7" t="e">
        <f>VLOOKUP(J7438,'Product Details'!B7429:C7597,2,0)</f>
        <v>#N/A</v>
      </c>
      <c r="L7438" s="7" t="e">
        <f>VLOOKUP(J7438,'Product Details'!B7429:D7597,3,0)</f>
        <v>#N/A</v>
      </c>
      <c r="M7438" s="7" t="e">
        <f>VLOOKUP(J7438,'Product Details'!B7430:E7597,4,0)</f>
        <v>#N/A</v>
      </c>
      <c r="Q7438" s="8">
        <f t="shared" si="464"/>
        <v>0</v>
      </c>
      <c r="R7438" s="8">
        <f t="shared" si="465"/>
        <v>0</v>
      </c>
      <c r="T7438" s="9">
        <f t="shared" si="466"/>
        <v>0</v>
      </c>
      <c r="U7438" s="34" t="e">
        <f t="shared" si="467"/>
        <v>#DIV/0!</v>
      </c>
    </row>
    <row r="7439" spans="7:21" x14ac:dyDescent="0.25">
      <c r="G7439" s="33" t="e">
        <f>VLOOKUP(F7439,'Customer Info'!A7430:B7930,2,0)</f>
        <v>#N/A</v>
      </c>
      <c r="H7439" s="6" t="e">
        <f>VLOOKUP(F7439,'Customer Info'!A7430:C7930,3,0)</f>
        <v>#N/A</v>
      </c>
      <c r="I7439" s="6" t="e">
        <f>VLOOKUP(F7439,'Customer Info'!A7430:E7930,5,0)</f>
        <v>#N/A</v>
      </c>
      <c r="K7439" s="7" t="e">
        <f>VLOOKUP(J7439,'Product Details'!B7430:C7598,2,0)</f>
        <v>#N/A</v>
      </c>
      <c r="L7439" s="7" t="e">
        <f>VLOOKUP(J7439,'Product Details'!B7430:D7598,3,0)</f>
        <v>#N/A</v>
      </c>
      <c r="M7439" s="7" t="e">
        <f>VLOOKUP(J7439,'Product Details'!B7431:E7598,4,0)</f>
        <v>#N/A</v>
      </c>
      <c r="Q7439" s="8">
        <f t="shared" si="464"/>
        <v>0</v>
      </c>
      <c r="R7439" s="8">
        <f t="shared" si="465"/>
        <v>0</v>
      </c>
      <c r="T7439" s="9">
        <f t="shared" si="466"/>
        <v>0</v>
      </c>
      <c r="U7439" s="34" t="e">
        <f t="shared" si="467"/>
        <v>#DIV/0!</v>
      </c>
    </row>
    <row r="7440" spans="7:21" x14ac:dyDescent="0.25">
      <c r="G7440" s="33" t="e">
        <f>VLOOKUP(F7440,'Customer Info'!A7431:B7931,2,0)</f>
        <v>#N/A</v>
      </c>
      <c r="H7440" s="6" t="e">
        <f>VLOOKUP(F7440,'Customer Info'!A7431:C7931,3,0)</f>
        <v>#N/A</v>
      </c>
      <c r="I7440" s="6" t="e">
        <f>VLOOKUP(F7440,'Customer Info'!A7431:E7931,5,0)</f>
        <v>#N/A</v>
      </c>
      <c r="K7440" s="7" t="e">
        <f>VLOOKUP(J7440,'Product Details'!B7431:C7599,2,0)</f>
        <v>#N/A</v>
      </c>
      <c r="L7440" s="7" t="e">
        <f>VLOOKUP(J7440,'Product Details'!B7431:D7599,3,0)</f>
        <v>#N/A</v>
      </c>
      <c r="M7440" s="7" t="e">
        <f>VLOOKUP(J7440,'Product Details'!B7432:E7599,4,0)</f>
        <v>#N/A</v>
      </c>
      <c r="Q7440" s="8">
        <f t="shared" si="464"/>
        <v>0</v>
      </c>
      <c r="R7440" s="8">
        <f t="shared" si="465"/>
        <v>0</v>
      </c>
      <c r="T7440" s="9">
        <f t="shared" si="466"/>
        <v>0</v>
      </c>
      <c r="U7440" s="34" t="e">
        <f t="shared" si="467"/>
        <v>#DIV/0!</v>
      </c>
    </row>
    <row r="7441" spans="7:21" x14ac:dyDescent="0.25">
      <c r="G7441" s="33" t="e">
        <f>VLOOKUP(F7441,'Customer Info'!A7432:B7932,2,0)</f>
        <v>#N/A</v>
      </c>
      <c r="H7441" s="6" t="e">
        <f>VLOOKUP(F7441,'Customer Info'!A7432:C7932,3,0)</f>
        <v>#N/A</v>
      </c>
      <c r="I7441" s="6" t="e">
        <f>VLOOKUP(F7441,'Customer Info'!A7432:E7932,5,0)</f>
        <v>#N/A</v>
      </c>
      <c r="K7441" s="7" t="e">
        <f>VLOOKUP(J7441,'Product Details'!B7432:C7600,2,0)</f>
        <v>#N/A</v>
      </c>
      <c r="L7441" s="7" t="e">
        <f>VLOOKUP(J7441,'Product Details'!B7432:D7600,3,0)</f>
        <v>#N/A</v>
      </c>
      <c r="M7441" s="7" t="e">
        <f>VLOOKUP(J7441,'Product Details'!B7433:E7600,4,0)</f>
        <v>#N/A</v>
      </c>
      <c r="Q7441" s="8">
        <f t="shared" si="464"/>
        <v>0</v>
      </c>
      <c r="R7441" s="8">
        <f t="shared" si="465"/>
        <v>0</v>
      </c>
      <c r="T7441" s="9">
        <f t="shared" si="466"/>
        <v>0</v>
      </c>
      <c r="U7441" s="34" t="e">
        <f t="shared" si="467"/>
        <v>#DIV/0!</v>
      </c>
    </row>
    <row r="7442" spans="7:21" x14ac:dyDescent="0.25">
      <c r="G7442" s="33" t="e">
        <f>VLOOKUP(F7442,'Customer Info'!A7433:B7933,2,0)</f>
        <v>#N/A</v>
      </c>
      <c r="H7442" s="6" t="e">
        <f>VLOOKUP(F7442,'Customer Info'!A7433:C7933,3,0)</f>
        <v>#N/A</v>
      </c>
      <c r="I7442" s="6" t="e">
        <f>VLOOKUP(F7442,'Customer Info'!A7433:E7933,5,0)</f>
        <v>#N/A</v>
      </c>
      <c r="K7442" s="7" t="e">
        <f>VLOOKUP(J7442,'Product Details'!B7433:C7601,2,0)</f>
        <v>#N/A</v>
      </c>
      <c r="L7442" s="7" t="e">
        <f>VLOOKUP(J7442,'Product Details'!B7433:D7601,3,0)</f>
        <v>#N/A</v>
      </c>
      <c r="M7442" s="7" t="e">
        <f>VLOOKUP(J7442,'Product Details'!B7434:E7601,4,0)</f>
        <v>#N/A</v>
      </c>
      <c r="Q7442" s="8">
        <f t="shared" si="464"/>
        <v>0</v>
      </c>
      <c r="R7442" s="8">
        <f t="shared" si="465"/>
        <v>0</v>
      </c>
      <c r="T7442" s="9">
        <f t="shared" si="466"/>
        <v>0</v>
      </c>
      <c r="U7442" s="34" t="e">
        <f t="shared" si="467"/>
        <v>#DIV/0!</v>
      </c>
    </row>
    <row r="7443" spans="7:21" x14ac:dyDescent="0.25">
      <c r="G7443" s="33" t="e">
        <f>VLOOKUP(F7443,'Customer Info'!A7434:B7934,2,0)</f>
        <v>#N/A</v>
      </c>
      <c r="H7443" s="6" t="e">
        <f>VLOOKUP(F7443,'Customer Info'!A7434:C7934,3,0)</f>
        <v>#N/A</v>
      </c>
      <c r="I7443" s="6" t="e">
        <f>VLOOKUP(F7443,'Customer Info'!A7434:E7934,5,0)</f>
        <v>#N/A</v>
      </c>
      <c r="K7443" s="7" t="e">
        <f>VLOOKUP(J7443,'Product Details'!B7434:C7602,2,0)</f>
        <v>#N/A</v>
      </c>
      <c r="L7443" s="7" t="e">
        <f>VLOOKUP(J7443,'Product Details'!B7434:D7602,3,0)</f>
        <v>#N/A</v>
      </c>
      <c r="M7443" s="7" t="e">
        <f>VLOOKUP(J7443,'Product Details'!B7435:E7602,4,0)</f>
        <v>#N/A</v>
      </c>
      <c r="Q7443" s="8">
        <f t="shared" si="464"/>
        <v>0</v>
      </c>
      <c r="R7443" s="8">
        <f t="shared" si="465"/>
        <v>0</v>
      </c>
      <c r="T7443" s="9">
        <f t="shared" si="466"/>
        <v>0</v>
      </c>
      <c r="U7443" s="34" t="e">
        <f t="shared" si="467"/>
        <v>#DIV/0!</v>
      </c>
    </row>
    <row r="7444" spans="7:21" x14ac:dyDescent="0.25">
      <c r="G7444" s="33" t="e">
        <f>VLOOKUP(F7444,'Customer Info'!A7435:B7935,2,0)</f>
        <v>#N/A</v>
      </c>
      <c r="H7444" s="6" t="e">
        <f>VLOOKUP(F7444,'Customer Info'!A7435:C7935,3,0)</f>
        <v>#N/A</v>
      </c>
      <c r="I7444" s="6" t="e">
        <f>VLOOKUP(F7444,'Customer Info'!A7435:E7935,5,0)</f>
        <v>#N/A</v>
      </c>
      <c r="K7444" s="7" t="e">
        <f>VLOOKUP(J7444,'Product Details'!B7435:C7603,2,0)</f>
        <v>#N/A</v>
      </c>
      <c r="L7444" s="7" t="e">
        <f>VLOOKUP(J7444,'Product Details'!B7435:D7603,3,0)</f>
        <v>#N/A</v>
      </c>
      <c r="M7444" s="7" t="e">
        <f>VLOOKUP(J7444,'Product Details'!B7436:E7603,4,0)</f>
        <v>#N/A</v>
      </c>
      <c r="Q7444" s="8">
        <f t="shared" si="464"/>
        <v>0</v>
      </c>
      <c r="R7444" s="8">
        <f t="shared" si="465"/>
        <v>0</v>
      </c>
      <c r="T7444" s="9">
        <f t="shared" si="466"/>
        <v>0</v>
      </c>
      <c r="U7444" s="34" t="e">
        <f t="shared" si="467"/>
        <v>#DIV/0!</v>
      </c>
    </row>
    <row r="7445" spans="7:21" x14ac:dyDescent="0.25">
      <c r="G7445" s="33" t="e">
        <f>VLOOKUP(F7445,'Customer Info'!A7436:B7936,2,0)</f>
        <v>#N/A</v>
      </c>
      <c r="H7445" s="6" t="e">
        <f>VLOOKUP(F7445,'Customer Info'!A7436:C7936,3,0)</f>
        <v>#N/A</v>
      </c>
      <c r="I7445" s="6" t="e">
        <f>VLOOKUP(F7445,'Customer Info'!A7436:E7936,5,0)</f>
        <v>#N/A</v>
      </c>
      <c r="K7445" s="7" t="e">
        <f>VLOOKUP(J7445,'Product Details'!B7436:C7604,2,0)</f>
        <v>#N/A</v>
      </c>
      <c r="L7445" s="7" t="e">
        <f>VLOOKUP(J7445,'Product Details'!B7436:D7604,3,0)</f>
        <v>#N/A</v>
      </c>
      <c r="M7445" s="7" t="e">
        <f>VLOOKUP(J7445,'Product Details'!B7437:E7604,4,0)</f>
        <v>#N/A</v>
      </c>
      <c r="Q7445" s="8">
        <f t="shared" si="464"/>
        <v>0</v>
      </c>
      <c r="R7445" s="8">
        <f t="shared" si="465"/>
        <v>0</v>
      </c>
      <c r="T7445" s="9">
        <f t="shared" si="466"/>
        <v>0</v>
      </c>
      <c r="U7445" s="34" t="e">
        <f t="shared" si="467"/>
        <v>#DIV/0!</v>
      </c>
    </row>
    <row r="7446" spans="7:21" x14ac:dyDescent="0.25">
      <c r="G7446" s="33" t="e">
        <f>VLOOKUP(F7446,'Customer Info'!A7437:B7937,2,0)</f>
        <v>#N/A</v>
      </c>
      <c r="H7446" s="6" t="e">
        <f>VLOOKUP(F7446,'Customer Info'!A7437:C7937,3,0)</f>
        <v>#N/A</v>
      </c>
      <c r="I7446" s="6" t="e">
        <f>VLOOKUP(F7446,'Customer Info'!A7437:E7937,5,0)</f>
        <v>#N/A</v>
      </c>
      <c r="K7446" s="7" t="e">
        <f>VLOOKUP(J7446,'Product Details'!B7437:C7605,2,0)</f>
        <v>#N/A</v>
      </c>
      <c r="L7446" s="7" t="e">
        <f>VLOOKUP(J7446,'Product Details'!B7437:D7605,3,0)</f>
        <v>#N/A</v>
      </c>
      <c r="M7446" s="7" t="e">
        <f>VLOOKUP(J7446,'Product Details'!B7438:E7605,4,0)</f>
        <v>#N/A</v>
      </c>
      <c r="Q7446" s="8">
        <f t="shared" si="464"/>
        <v>0</v>
      </c>
      <c r="R7446" s="8">
        <f t="shared" si="465"/>
        <v>0</v>
      </c>
      <c r="T7446" s="9">
        <f t="shared" si="466"/>
        <v>0</v>
      </c>
      <c r="U7446" s="34" t="e">
        <f t="shared" si="467"/>
        <v>#DIV/0!</v>
      </c>
    </row>
    <row r="7447" spans="7:21" x14ac:dyDescent="0.25">
      <c r="G7447" s="33" t="e">
        <f>VLOOKUP(F7447,'Customer Info'!A7438:B7938,2,0)</f>
        <v>#N/A</v>
      </c>
      <c r="H7447" s="6" t="e">
        <f>VLOOKUP(F7447,'Customer Info'!A7438:C7938,3,0)</f>
        <v>#N/A</v>
      </c>
      <c r="I7447" s="6" t="e">
        <f>VLOOKUP(F7447,'Customer Info'!A7438:E7938,5,0)</f>
        <v>#N/A</v>
      </c>
      <c r="K7447" s="7" t="e">
        <f>VLOOKUP(J7447,'Product Details'!B7438:C7606,2,0)</f>
        <v>#N/A</v>
      </c>
      <c r="L7447" s="7" t="e">
        <f>VLOOKUP(J7447,'Product Details'!B7438:D7606,3,0)</f>
        <v>#N/A</v>
      </c>
      <c r="M7447" s="7" t="e">
        <f>VLOOKUP(J7447,'Product Details'!B7439:E7606,4,0)</f>
        <v>#N/A</v>
      </c>
      <c r="Q7447" s="8">
        <f t="shared" si="464"/>
        <v>0</v>
      </c>
      <c r="R7447" s="8">
        <f t="shared" si="465"/>
        <v>0</v>
      </c>
      <c r="T7447" s="9">
        <f t="shared" si="466"/>
        <v>0</v>
      </c>
      <c r="U7447" s="34" t="e">
        <f t="shared" si="467"/>
        <v>#DIV/0!</v>
      </c>
    </row>
    <row r="7448" spans="7:21" x14ac:dyDescent="0.25">
      <c r="G7448" s="33" t="e">
        <f>VLOOKUP(F7448,'Customer Info'!A7439:B7939,2,0)</f>
        <v>#N/A</v>
      </c>
      <c r="H7448" s="6" t="e">
        <f>VLOOKUP(F7448,'Customer Info'!A7439:C7939,3,0)</f>
        <v>#N/A</v>
      </c>
      <c r="I7448" s="6" t="e">
        <f>VLOOKUP(F7448,'Customer Info'!A7439:E7939,5,0)</f>
        <v>#N/A</v>
      </c>
      <c r="K7448" s="7" t="e">
        <f>VLOOKUP(J7448,'Product Details'!B7439:C7607,2,0)</f>
        <v>#N/A</v>
      </c>
      <c r="L7448" s="7" t="e">
        <f>VLOOKUP(J7448,'Product Details'!B7439:D7607,3,0)</f>
        <v>#N/A</v>
      </c>
      <c r="M7448" s="7" t="e">
        <f>VLOOKUP(J7448,'Product Details'!B7440:E7607,4,0)</f>
        <v>#N/A</v>
      </c>
      <c r="Q7448" s="8">
        <f t="shared" si="464"/>
        <v>0</v>
      </c>
      <c r="R7448" s="8">
        <f t="shared" si="465"/>
        <v>0</v>
      </c>
      <c r="T7448" s="9">
        <f t="shared" si="466"/>
        <v>0</v>
      </c>
      <c r="U7448" s="34" t="e">
        <f t="shared" si="467"/>
        <v>#DIV/0!</v>
      </c>
    </row>
    <row r="7449" spans="7:21" x14ac:dyDescent="0.25">
      <c r="G7449" s="33" t="e">
        <f>VLOOKUP(F7449,'Customer Info'!A7440:B7940,2,0)</f>
        <v>#N/A</v>
      </c>
      <c r="H7449" s="6" t="e">
        <f>VLOOKUP(F7449,'Customer Info'!A7440:C7940,3,0)</f>
        <v>#N/A</v>
      </c>
      <c r="I7449" s="6" t="e">
        <f>VLOOKUP(F7449,'Customer Info'!A7440:E7940,5,0)</f>
        <v>#N/A</v>
      </c>
      <c r="K7449" s="7" t="e">
        <f>VLOOKUP(J7449,'Product Details'!B7440:C7608,2,0)</f>
        <v>#N/A</v>
      </c>
      <c r="L7449" s="7" t="e">
        <f>VLOOKUP(J7449,'Product Details'!B7440:D7608,3,0)</f>
        <v>#N/A</v>
      </c>
      <c r="M7449" s="7" t="e">
        <f>VLOOKUP(J7449,'Product Details'!B7441:E7608,4,0)</f>
        <v>#N/A</v>
      </c>
      <c r="Q7449" s="8">
        <f t="shared" si="464"/>
        <v>0</v>
      </c>
      <c r="R7449" s="8">
        <f t="shared" si="465"/>
        <v>0</v>
      </c>
      <c r="T7449" s="9">
        <f t="shared" si="466"/>
        <v>0</v>
      </c>
      <c r="U7449" s="34" t="e">
        <f t="shared" si="467"/>
        <v>#DIV/0!</v>
      </c>
    </row>
    <row r="7450" spans="7:21" x14ac:dyDescent="0.25">
      <c r="G7450" s="33" t="e">
        <f>VLOOKUP(F7450,'Customer Info'!A7441:B7941,2,0)</f>
        <v>#N/A</v>
      </c>
      <c r="H7450" s="6" t="e">
        <f>VLOOKUP(F7450,'Customer Info'!A7441:C7941,3,0)</f>
        <v>#N/A</v>
      </c>
      <c r="I7450" s="6" t="e">
        <f>VLOOKUP(F7450,'Customer Info'!A7441:E7941,5,0)</f>
        <v>#N/A</v>
      </c>
      <c r="K7450" s="7" t="e">
        <f>VLOOKUP(J7450,'Product Details'!B7441:C7609,2,0)</f>
        <v>#N/A</v>
      </c>
      <c r="L7450" s="7" t="e">
        <f>VLOOKUP(J7450,'Product Details'!B7441:D7609,3,0)</f>
        <v>#N/A</v>
      </c>
      <c r="M7450" s="7" t="e">
        <f>VLOOKUP(J7450,'Product Details'!B7442:E7609,4,0)</f>
        <v>#N/A</v>
      </c>
      <c r="Q7450" s="8">
        <f t="shared" si="464"/>
        <v>0</v>
      </c>
      <c r="R7450" s="8">
        <f t="shared" si="465"/>
        <v>0</v>
      </c>
      <c r="T7450" s="9">
        <f t="shared" si="466"/>
        <v>0</v>
      </c>
      <c r="U7450" s="34" t="e">
        <f t="shared" si="467"/>
        <v>#DIV/0!</v>
      </c>
    </row>
    <row r="7451" spans="7:21" x14ac:dyDescent="0.25">
      <c r="G7451" s="33" t="e">
        <f>VLOOKUP(F7451,'Customer Info'!A7442:B7942,2,0)</f>
        <v>#N/A</v>
      </c>
      <c r="H7451" s="6" t="e">
        <f>VLOOKUP(F7451,'Customer Info'!A7442:C7942,3,0)</f>
        <v>#N/A</v>
      </c>
      <c r="I7451" s="6" t="e">
        <f>VLOOKUP(F7451,'Customer Info'!A7442:E7942,5,0)</f>
        <v>#N/A</v>
      </c>
      <c r="K7451" s="7" t="e">
        <f>VLOOKUP(J7451,'Product Details'!B7442:C7610,2,0)</f>
        <v>#N/A</v>
      </c>
      <c r="L7451" s="7" t="e">
        <f>VLOOKUP(J7451,'Product Details'!B7442:D7610,3,0)</f>
        <v>#N/A</v>
      </c>
      <c r="M7451" s="7" t="e">
        <f>VLOOKUP(J7451,'Product Details'!B7443:E7610,4,0)</f>
        <v>#N/A</v>
      </c>
      <c r="Q7451" s="8">
        <f t="shared" si="464"/>
        <v>0</v>
      </c>
      <c r="R7451" s="8">
        <f t="shared" si="465"/>
        <v>0</v>
      </c>
      <c r="T7451" s="9">
        <f t="shared" si="466"/>
        <v>0</v>
      </c>
      <c r="U7451" s="34" t="e">
        <f t="shared" si="467"/>
        <v>#DIV/0!</v>
      </c>
    </row>
    <row r="7452" spans="7:21" x14ac:dyDescent="0.25">
      <c r="G7452" s="33" t="e">
        <f>VLOOKUP(F7452,'Customer Info'!A7443:B7943,2,0)</f>
        <v>#N/A</v>
      </c>
      <c r="H7452" s="6" t="e">
        <f>VLOOKUP(F7452,'Customer Info'!A7443:C7943,3,0)</f>
        <v>#N/A</v>
      </c>
      <c r="I7452" s="6" t="e">
        <f>VLOOKUP(F7452,'Customer Info'!A7443:E7943,5,0)</f>
        <v>#N/A</v>
      </c>
      <c r="K7452" s="7" t="e">
        <f>VLOOKUP(J7452,'Product Details'!B7443:C7611,2,0)</f>
        <v>#N/A</v>
      </c>
      <c r="L7452" s="7" t="e">
        <f>VLOOKUP(J7452,'Product Details'!B7443:D7611,3,0)</f>
        <v>#N/A</v>
      </c>
      <c r="M7452" s="7" t="e">
        <f>VLOOKUP(J7452,'Product Details'!B7444:E7611,4,0)</f>
        <v>#N/A</v>
      </c>
      <c r="Q7452" s="8">
        <f t="shared" si="464"/>
        <v>0</v>
      </c>
      <c r="R7452" s="8">
        <f t="shared" si="465"/>
        <v>0</v>
      </c>
      <c r="T7452" s="9">
        <f t="shared" si="466"/>
        <v>0</v>
      </c>
      <c r="U7452" s="34" t="e">
        <f t="shared" si="467"/>
        <v>#DIV/0!</v>
      </c>
    </row>
    <row r="7453" spans="7:21" x14ac:dyDescent="0.25">
      <c r="G7453" s="33" t="e">
        <f>VLOOKUP(F7453,'Customer Info'!A7444:B7944,2,0)</f>
        <v>#N/A</v>
      </c>
      <c r="H7453" s="6" t="e">
        <f>VLOOKUP(F7453,'Customer Info'!A7444:C7944,3,0)</f>
        <v>#N/A</v>
      </c>
      <c r="I7453" s="6" t="e">
        <f>VLOOKUP(F7453,'Customer Info'!A7444:E7944,5,0)</f>
        <v>#N/A</v>
      </c>
      <c r="K7453" s="7" t="e">
        <f>VLOOKUP(J7453,'Product Details'!B7444:C7612,2,0)</f>
        <v>#N/A</v>
      </c>
      <c r="L7453" s="7" t="e">
        <f>VLOOKUP(J7453,'Product Details'!B7444:D7612,3,0)</f>
        <v>#N/A</v>
      </c>
      <c r="M7453" s="7" t="e">
        <f>VLOOKUP(J7453,'Product Details'!B7445:E7612,4,0)</f>
        <v>#N/A</v>
      </c>
      <c r="Q7453" s="8">
        <f t="shared" si="464"/>
        <v>0</v>
      </c>
      <c r="R7453" s="8">
        <f t="shared" si="465"/>
        <v>0</v>
      </c>
      <c r="T7453" s="9">
        <f t="shared" si="466"/>
        <v>0</v>
      </c>
      <c r="U7453" s="34" t="e">
        <f t="shared" si="467"/>
        <v>#DIV/0!</v>
      </c>
    </row>
    <row r="7454" spans="7:21" x14ac:dyDescent="0.25">
      <c r="G7454" s="33" t="e">
        <f>VLOOKUP(F7454,'Customer Info'!A7445:B7945,2,0)</f>
        <v>#N/A</v>
      </c>
      <c r="H7454" s="6" t="e">
        <f>VLOOKUP(F7454,'Customer Info'!A7445:C7945,3,0)</f>
        <v>#N/A</v>
      </c>
      <c r="I7454" s="6" t="e">
        <f>VLOOKUP(F7454,'Customer Info'!A7445:E7945,5,0)</f>
        <v>#N/A</v>
      </c>
      <c r="K7454" s="7" t="e">
        <f>VLOOKUP(J7454,'Product Details'!B7445:C7613,2,0)</f>
        <v>#N/A</v>
      </c>
      <c r="L7454" s="7" t="e">
        <f>VLOOKUP(J7454,'Product Details'!B7445:D7613,3,0)</f>
        <v>#N/A</v>
      </c>
      <c r="M7454" s="7" t="e">
        <f>VLOOKUP(J7454,'Product Details'!B7446:E7613,4,0)</f>
        <v>#N/A</v>
      </c>
      <c r="Q7454" s="8">
        <f t="shared" si="464"/>
        <v>0</v>
      </c>
      <c r="R7454" s="8">
        <f t="shared" si="465"/>
        <v>0</v>
      </c>
      <c r="T7454" s="9">
        <f t="shared" si="466"/>
        <v>0</v>
      </c>
      <c r="U7454" s="34" t="e">
        <f t="shared" si="467"/>
        <v>#DIV/0!</v>
      </c>
    </row>
    <row r="7455" spans="7:21" x14ac:dyDescent="0.25">
      <c r="G7455" s="33" t="e">
        <f>VLOOKUP(F7455,'Customer Info'!A7446:B7946,2,0)</f>
        <v>#N/A</v>
      </c>
      <c r="H7455" s="6" t="e">
        <f>VLOOKUP(F7455,'Customer Info'!A7446:C7946,3,0)</f>
        <v>#N/A</v>
      </c>
      <c r="I7455" s="6" t="e">
        <f>VLOOKUP(F7455,'Customer Info'!A7446:E7946,5,0)</f>
        <v>#N/A</v>
      </c>
      <c r="K7455" s="7" t="e">
        <f>VLOOKUP(J7455,'Product Details'!B7446:C7614,2,0)</f>
        <v>#N/A</v>
      </c>
      <c r="L7455" s="7" t="e">
        <f>VLOOKUP(J7455,'Product Details'!B7446:D7614,3,0)</f>
        <v>#N/A</v>
      </c>
      <c r="M7455" s="7" t="e">
        <f>VLOOKUP(J7455,'Product Details'!B7447:E7614,4,0)</f>
        <v>#N/A</v>
      </c>
      <c r="Q7455" s="8">
        <f t="shared" si="464"/>
        <v>0</v>
      </c>
      <c r="R7455" s="8">
        <f t="shared" si="465"/>
        <v>0</v>
      </c>
      <c r="T7455" s="9">
        <f t="shared" si="466"/>
        <v>0</v>
      </c>
      <c r="U7455" s="34" t="e">
        <f t="shared" si="467"/>
        <v>#DIV/0!</v>
      </c>
    </row>
    <row r="7456" spans="7:21" x14ac:dyDescent="0.25">
      <c r="G7456" s="33" t="e">
        <f>VLOOKUP(F7456,'Customer Info'!A7447:B7947,2,0)</f>
        <v>#N/A</v>
      </c>
      <c r="H7456" s="6" t="e">
        <f>VLOOKUP(F7456,'Customer Info'!A7447:C7947,3,0)</f>
        <v>#N/A</v>
      </c>
      <c r="I7456" s="6" t="e">
        <f>VLOOKUP(F7456,'Customer Info'!A7447:E7947,5,0)</f>
        <v>#N/A</v>
      </c>
      <c r="K7456" s="7" t="e">
        <f>VLOOKUP(J7456,'Product Details'!B7447:C7615,2,0)</f>
        <v>#N/A</v>
      </c>
      <c r="L7456" s="7" t="e">
        <f>VLOOKUP(J7456,'Product Details'!B7447:D7615,3,0)</f>
        <v>#N/A</v>
      </c>
      <c r="M7456" s="7" t="e">
        <f>VLOOKUP(J7456,'Product Details'!B7448:E7615,4,0)</f>
        <v>#N/A</v>
      </c>
      <c r="Q7456" s="8">
        <f t="shared" si="464"/>
        <v>0</v>
      </c>
      <c r="R7456" s="8">
        <f t="shared" si="465"/>
        <v>0</v>
      </c>
      <c r="T7456" s="9">
        <f t="shared" si="466"/>
        <v>0</v>
      </c>
      <c r="U7456" s="34" t="e">
        <f t="shared" si="467"/>
        <v>#DIV/0!</v>
      </c>
    </row>
    <row r="7457" spans="7:21" x14ac:dyDescent="0.25">
      <c r="G7457" s="33" t="e">
        <f>VLOOKUP(F7457,'Customer Info'!A7448:B7948,2,0)</f>
        <v>#N/A</v>
      </c>
      <c r="H7457" s="6" t="e">
        <f>VLOOKUP(F7457,'Customer Info'!A7448:C7948,3,0)</f>
        <v>#N/A</v>
      </c>
      <c r="I7457" s="6" t="e">
        <f>VLOOKUP(F7457,'Customer Info'!A7448:E7948,5,0)</f>
        <v>#N/A</v>
      </c>
      <c r="K7457" s="7" t="e">
        <f>VLOOKUP(J7457,'Product Details'!B7448:C7616,2,0)</f>
        <v>#N/A</v>
      </c>
      <c r="L7457" s="7" t="e">
        <f>VLOOKUP(J7457,'Product Details'!B7448:D7616,3,0)</f>
        <v>#N/A</v>
      </c>
      <c r="M7457" s="7" t="e">
        <f>VLOOKUP(J7457,'Product Details'!B7449:E7616,4,0)</f>
        <v>#N/A</v>
      </c>
      <c r="Q7457" s="8">
        <f t="shared" si="464"/>
        <v>0</v>
      </c>
      <c r="R7457" s="8">
        <f t="shared" si="465"/>
        <v>0</v>
      </c>
      <c r="T7457" s="9">
        <f t="shared" si="466"/>
        <v>0</v>
      </c>
      <c r="U7457" s="34" t="e">
        <f t="shared" si="467"/>
        <v>#DIV/0!</v>
      </c>
    </row>
    <row r="7458" spans="7:21" x14ac:dyDescent="0.25">
      <c r="G7458" s="33" t="e">
        <f>VLOOKUP(F7458,'Customer Info'!A7449:B7949,2,0)</f>
        <v>#N/A</v>
      </c>
      <c r="H7458" s="6" t="e">
        <f>VLOOKUP(F7458,'Customer Info'!A7449:C7949,3,0)</f>
        <v>#N/A</v>
      </c>
      <c r="I7458" s="6" t="e">
        <f>VLOOKUP(F7458,'Customer Info'!A7449:E7949,5,0)</f>
        <v>#N/A</v>
      </c>
      <c r="K7458" s="7" t="e">
        <f>VLOOKUP(J7458,'Product Details'!B7449:C7617,2,0)</f>
        <v>#N/A</v>
      </c>
      <c r="L7458" s="7" t="e">
        <f>VLOOKUP(J7458,'Product Details'!B7449:D7617,3,0)</f>
        <v>#N/A</v>
      </c>
      <c r="M7458" s="7" t="e">
        <f>VLOOKUP(J7458,'Product Details'!B7450:E7617,4,0)</f>
        <v>#N/A</v>
      </c>
      <c r="Q7458" s="8">
        <f t="shared" si="464"/>
        <v>0</v>
      </c>
      <c r="R7458" s="8">
        <f t="shared" si="465"/>
        <v>0</v>
      </c>
      <c r="T7458" s="9">
        <f t="shared" si="466"/>
        <v>0</v>
      </c>
      <c r="U7458" s="34" t="e">
        <f t="shared" si="467"/>
        <v>#DIV/0!</v>
      </c>
    </row>
    <row r="7459" spans="7:21" x14ac:dyDescent="0.25">
      <c r="G7459" s="33" t="e">
        <f>VLOOKUP(F7459,'Customer Info'!A7450:B7950,2,0)</f>
        <v>#N/A</v>
      </c>
      <c r="H7459" s="6" t="e">
        <f>VLOOKUP(F7459,'Customer Info'!A7450:C7950,3,0)</f>
        <v>#N/A</v>
      </c>
      <c r="I7459" s="6" t="e">
        <f>VLOOKUP(F7459,'Customer Info'!A7450:E7950,5,0)</f>
        <v>#N/A</v>
      </c>
      <c r="K7459" s="7" t="e">
        <f>VLOOKUP(J7459,'Product Details'!B7450:C7618,2,0)</f>
        <v>#N/A</v>
      </c>
      <c r="L7459" s="7" t="e">
        <f>VLOOKUP(J7459,'Product Details'!B7450:D7618,3,0)</f>
        <v>#N/A</v>
      </c>
      <c r="M7459" s="7" t="e">
        <f>VLOOKUP(J7459,'Product Details'!B7451:E7618,4,0)</f>
        <v>#N/A</v>
      </c>
      <c r="Q7459" s="8">
        <f t="shared" si="464"/>
        <v>0</v>
      </c>
      <c r="R7459" s="8">
        <f t="shared" si="465"/>
        <v>0</v>
      </c>
      <c r="T7459" s="9">
        <f t="shared" si="466"/>
        <v>0</v>
      </c>
      <c r="U7459" s="34" t="e">
        <f t="shared" si="467"/>
        <v>#DIV/0!</v>
      </c>
    </row>
    <row r="7460" spans="7:21" x14ac:dyDescent="0.25">
      <c r="G7460" s="33" t="e">
        <f>VLOOKUP(F7460,'Customer Info'!A7451:B7951,2,0)</f>
        <v>#N/A</v>
      </c>
      <c r="H7460" s="6" t="e">
        <f>VLOOKUP(F7460,'Customer Info'!A7451:C7951,3,0)</f>
        <v>#N/A</v>
      </c>
      <c r="I7460" s="6" t="e">
        <f>VLOOKUP(F7460,'Customer Info'!A7451:E7951,5,0)</f>
        <v>#N/A</v>
      </c>
      <c r="K7460" s="7" t="e">
        <f>VLOOKUP(J7460,'Product Details'!B7451:C7619,2,0)</f>
        <v>#N/A</v>
      </c>
      <c r="L7460" s="7" t="e">
        <f>VLOOKUP(J7460,'Product Details'!B7451:D7619,3,0)</f>
        <v>#N/A</v>
      </c>
      <c r="M7460" s="7" t="e">
        <f>VLOOKUP(J7460,'Product Details'!B7452:E7619,4,0)</f>
        <v>#N/A</v>
      </c>
      <c r="Q7460" s="8">
        <f t="shared" si="464"/>
        <v>0</v>
      </c>
      <c r="R7460" s="8">
        <f t="shared" si="465"/>
        <v>0</v>
      </c>
      <c r="T7460" s="9">
        <f t="shared" si="466"/>
        <v>0</v>
      </c>
      <c r="U7460" s="34" t="e">
        <f t="shared" si="467"/>
        <v>#DIV/0!</v>
      </c>
    </row>
    <row r="7461" spans="7:21" x14ac:dyDescent="0.25">
      <c r="G7461" s="33" t="e">
        <f>VLOOKUP(F7461,'Customer Info'!A7452:B7952,2,0)</f>
        <v>#N/A</v>
      </c>
      <c r="H7461" s="6" t="e">
        <f>VLOOKUP(F7461,'Customer Info'!A7452:C7952,3,0)</f>
        <v>#N/A</v>
      </c>
      <c r="I7461" s="6" t="e">
        <f>VLOOKUP(F7461,'Customer Info'!A7452:E7952,5,0)</f>
        <v>#N/A</v>
      </c>
      <c r="K7461" s="7" t="e">
        <f>VLOOKUP(J7461,'Product Details'!B7452:C7620,2,0)</f>
        <v>#N/A</v>
      </c>
      <c r="L7461" s="7" t="e">
        <f>VLOOKUP(J7461,'Product Details'!B7452:D7620,3,0)</f>
        <v>#N/A</v>
      </c>
      <c r="M7461" s="7" t="e">
        <f>VLOOKUP(J7461,'Product Details'!B7453:E7620,4,0)</f>
        <v>#N/A</v>
      </c>
      <c r="Q7461" s="8">
        <f t="shared" si="464"/>
        <v>0</v>
      </c>
      <c r="R7461" s="8">
        <f t="shared" si="465"/>
        <v>0</v>
      </c>
      <c r="T7461" s="9">
        <f t="shared" si="466"/>
        <v>0</v>
      </c>
      <c r="U7461" s="34" t="e">
        <f t="shared" si="467"/>
        <v>#DIV/0!</v>
      </c>
    </row>
    <row r="7462" spans="7:21" x14ac:dyDescent="0.25">
      <c r="G7462" s="33" t="e">
        <f>VLOOKUP(F7462,'Customer Info'!A7453:B7953,2,0)</f>
        <v>#N/A</v>
      </c>
      <c r="H7462" s="6" t="e">
        <f>VLOOKUP(F7462,'Customer Info'!A7453:C7953,3,0)</f>
        <v>#N/A</v>
      </c>
      <c r="I7462" s="6" t="e">
        <f>VLOOKUP(F7462,'Customer Info'!A7453:E7953,5,0)</f>
        <v>#N/A</v>
      </c>
      <c r="K7462" s="7" t="e">
        <f>VLOOKUP(J7462,'Product Details'!B7453:C7621,2,0)</f>
        <v>#N/A</v>
      </c>
      <c r="L7462" s="7" t="e">
        <f>VLOOKUP(J7462,'Product Details'!B7453:D7621,3,0)</f>
        <v>#N/A</v>
      </c>
      <c r="M7462" s="7" t="e">
        <f>VLOOKUP(J7462,'Product Details'!B7454:E7621,4,0)</f>
        <v>#N/A</v>
      </c>
      <c r="Q7462" s="8">
        <f t="shared" si="464"/>
        <v>0</v>
      </c>
      <c r="R7462" s="8">
        <f t="shared" si="465"/>
        <v>0</v>
      </c>
      <c r="T7462" s="9">
        <f t="shared" si="466"/>
        <v>0</v>
      </c>
      <c r="U7462" s="34" t="e">
        <f t="shared" si="467"/>
        <v>#DIV/0!</v>
      </c>
    </row>
    <row r="7463" spans="7:21" x14ac:dyDescent="0.25">
      <c r="G7463" s="33" t="e">
        <f>VLOOKUP(F7463,'Customer Info'!A7454:B7954,2,0)</f>
        <v>#N/A</v>
      </c>
      <c r="H7463" s="6" t="e">
        <f>VLOOKUP(F7463,'Customer Info'!A7454:C7954,3,0)</f>
        <v>#N/A</v>
      </c>
      <c r="I7463" s="6" t="e">
        <f>VLOOKUP(F7463,'Customer Info'!A7454:E7954,5,0)</f>
        <v>#N/A</v>
      </c>
      <c r="K7463" s="7" t="e">
        <f>VLOOKUP(J7463,'Product Details'!B7454:C7622,2,0)</f>
        <v>#N/A</v>
      </c>
      <c r="L7463" s="7" t="e">
        <f>VLOOKUP(J7463,'Product Details'!B7454:D7622,3,0)</f>
        <v>#N/A</v>
      </c>
      <c r="M7463" s="7" t="e">
        <f>VLOOKUP(J7463,'Product Details'!B7455:E7622,4,0)</f>
        <v>#N/A</v>
      </c>
      <c r="Q7463" s="8">
        <f t="shared" si="464"/>
        <v>0</v>
      </c>
      <c r="R7463" s="8">
        <f t="shared" si="465"/>
        <v>0</v>
      </c>
      <c r="T7463" s="9">
        <f t="shared" si="466"/>
        <v>0</v>
      </c>
      <c r="U7463" s="34" t="e">
        <f t="shared" si="467"/>
        <v>#DIV/0!</v>
      </c>
    </row>
    <row r="7464" spans="7:21" x14ac:dyDescent="0.25">
      <c r="G7464" s="33" t="e">
        <f>VLOOKUP(F7464,'Customer Info'!A7455:B7955,2,0)</f>
        <v>#N/A</v>
      </c>
      <c r="H7464" s="6" t="e">
        <f>VLOOKUP(F7464,'Customer Info'!A7455:C7955,3,0)</f>
        <v>#N/A</v>
      </c>
      <c r="I7464" s="6" t="e">
        <f>VLOOKUP(F7464,'Customer Info'!A7455:E7955,5,0)</f>
        <v>#N/A</v>
      </c>
      <c r="K7464" s="7" t="e">
        <f>VLOOKUP(J7464,'Product Details'!B7455:C7623,2,0)</f>
        <v>#N/A</v>
      </c>
      <c r="L7464" s="7" t="e">
        <f>VLOOKUP(J7464,'Product Details'!B7455:D7623,3,0)</f>
        <v>#N/A</v>
      </c>
      <c r="M7464" s="7" t="e">
        <f>VLOOKUP(J7464,'Product Details'!B7456:E7623,4,0)</f>
        <v>#N/A</v>
      </c>
      <c r="Q7464" s="8">
        <f t="shared" si="464"/>
        <v>0</v>
      </c>
      <c r="R7464" s="8">
        <f t="shared" si="465"/>
        <v>0</v>
      </c>
      <c r="T7464" s="9">
        <f t="shared" si="466"/>
        <v>0</v>
      </c>
      <c r="U7464" s="34" t="e">
        <f t="shared" si="467"/>
        <v>#DIV/0!</v>
      </c>
    </row>
    <row r="7465" spans="7:21" x14ac:dyDescent="0.25">
      <c r="G7465" s="33" t="e">
        <f>VLOOKUP(F7465,'Customer Info'!A7456:B7956,2,0)</f>
        <v>#N/A</v>
      </c>
      <c r="H7465" s="6" t="e">
        <f>VLOOKUP(F7465,'Customer Info'!A7456:C7956,3,0)</f>
        <v>#N/A</v>
      </c>
      <c r="I7465" s="6" t="e">
        <f>VLOOKUP(F7465,'Customer Info'!A7456:E7956,5,0)</f>
        <v>#N/A</v>
      </c>
      <c r="K7465" s="7" t="e">
        <f>VLOOKUP(J7465,'Product Details'!B7456:C7624,2,0)</f>
        <v>#N/A</v>
      </c>
      <c r="L7465" s="7" t="e">
        <f>VLOOKUP(J7465,'Product Details'!B7456:D7624,3,0)</f>
        <v>#N/A</v>
      </c>
      <c r="M7465" s="7" t="e">
        <f>VLOOKUP(J7465,'Product Details'!B7457:E7624,4,0)</f>
        <v>#N/A</v>
      </c>
      <c r="Q7465" s="8">
        <f t="shared" si="464"/>
        <v>0</v>
      </c>
      <c r="R7465" s="8">
        <f t="shared" si="465"/>
        <v>0</v>
      </c>
      <c r="T7465" s="9">
        <f t="shared" si="466"/>
        <v>0</v>
      </c>
      <c r="U7465" s="34" t="e">
        <f t="shared" si="467"/>
        <v>#DIV/0!</v>
      </c>
    </row>
    <row r="7466" spans="7:21" x14ac:dyDescent="0.25">
      <c r="G7466" s="33" t="e">
        <f>VLOOKUP(F7466,'Customer Info'!A7457:B7957,2,0)</f>
        <v>#N/A</v>
      </c>
      <c r="H7466" s="6" t="e">
        <f>VLOOKUP(F7466,'Customer Info'!A7457:C7957,3,0)</f>
        <v>#N/A</v>
      </c>
      <c r="I7466" s="6" t="e">
        <f>VLOOKUP(F7466,'Customer Info'!A7457:E7957,5,0)</f>
        <v>#N/A</v>
      </c>
      <c r="K7466" s="7" t="e">
        <f>VLOOKUP(J7466,'Product Details'!B7457:C7625,2,0)</f>
        <v>#N/A</v>
      </c>
      <c r="L7466" s="7" t="e">
        <f>VLOOKUP(J7466,'Product Details'!B7457:D7625,3,0)</f>
        <v>#N/A</v>
      </c>
      <c r="M7466" s="7" t="e">
        <f>VLOOKUP(J7466,'Product Details'!B7458:E7625,4,0)</f>
        <v>#N/A</v>
      </c>
      <c r="Q7466" s="8">
        <f t="shared" si="464"/>
        <v>0</v>
      </c>
      <c r="R7466" s="8">
        <f t="shared" si="465"/>
        <v>0</v>
      </c>
      <c r="T7466" s="9">
        <f t="shared" si="466"/>
        <v>0</v>
      </c>
      <c r="U7466" s="34" t="e">
        <f t="shared" si="467"/>
        <v>#DIV/0!</v>
      </c>
    </row>
    <row r="7467" spans="7:21" x14ac:dyDescent="0.25">
      <c r="G7467" s="33" t="e">
        <f>VLOOKUP(F7467,'Customer Info'!A7458:B7958,2,0)</f>
        <v>#N/A</v>
      </c>
      <c r="H7467" s="6" t="e">
        <f>VLOOKUP(F7467,'Customer Info'!A7458:C7958,3,0)</f>
        <v>#N/A</v>
      </c>
      <c r="I7467" s="6" t="e">
        <f>VLOOKUP(F7467,'Customer Info'!A7458:E7958,5,0)</f>
        <v>#N/A</v>
      </c>
      <c r="K7467" s="7" t="e">
        <f>VLOOKUP(J7467,'Product Details'!B7458:C7626,2,0)</f>
        <v>#N/A</v>
      </c>
      <c r="L7467" s="7" t="e">
        <f>VLOOKUP(J7467,'Product Details'!B7458:D7626,3,0)</f>
        <v>#N/A</v>
      </c>
      <c r="M7467" s="7" t="e">
        <f>VLOOKUP(J7467,'Product Details'!B7459:E7626,4,0)</f>
        <v>#N/A</v>
      </c>
      <c r="Q7467" s="8">
        <f t="shared" si="464"/>
        <v>0</v>
      </c>
      <c r="R7467" s="8">
        <f t="shared" si="465"/>
        <v>0</v>
      </c>
      <c r="T7467" s="9">
        <f t="shared" si="466"/>
        <v>0</v>
      </c>
      <c r="U7467" s="34" t="e">
        <f t="shared" si="467"/>
        <v>#DIV/0!</v>
      </c>
    </row>
    <row r="7468" spans="7:21" x14ac:dyDescent="0.25">
      <c r="G7468" s="33" t="e">
        <f>VLOOKUP(F7468,'Customer Info'!A7459:B7959,2,0)</f>
        <v>#N/A</v>
      </c>
      <c r="H7468" s="6" t="e">
        <f>VLOOKUP(F7468,'Customer Info'!A7459:C7959,3,0)</f>
        <v>#N/A</v>
      </c>
      <c r="I7468" s="6" t="e">
        <f>VLOOKUP(F7468,'Customer Info'!A7459:E7959,5,0)</f>
        <v>#N/A</v>
      </c>
      <c r="K7468" s="7" t="e">
        <f>VLOOKUP(J7468,'Product Details'!B7459:C7627,2,0)</f>
        <v>#N/A</v>
      </c>
      <c r="L7468" s="7" t="e">
        <f>VLOOKUP(J7468,'Product Details'!B7459:D7627,3,0)</f>
        <v>#N/A</v>
      </c>
      <c r="M7468" s="7" t="e">
        <f>VLOOKUP(J7468,'Product Details'!B7460:E7627,4,0)</f>
        <v>#N/A</v>
      </c>
      <c r="Q7468" s="8">
        <f t="shared" si="464"/>
        <v>0</v>
      </c>
      <c r="R7468" s="8">
        <f t="shared" si="465"/>
        <v>0</v>
      </c>
      <c r="T7468" s="9">
        <f t="shared" si="466"/>
        <v>0</v>
      </c>
      <c r="U7468" s="34" t="e">
        <f t="shared" si="467"/>
        <v>#DIV/0!</v>
      </c>
    </row>
    <row r="7469" spans="7:21" x14ac:dyDescent="0.25">
      <c r="G7469" s="33" t="e">
        <f>VLOOKUP(F7469,'Customer Info'!A7460:B7960,2,0)</f>
        <v>#N/A</v>
      </c>
      <c r="H7469" s="6" t="e">
        <f>VLOOKUP(F7469,'Customer Info'!A7460:C7960,3,0)</f>
        <v>#N/A</v>
      </c>
      <c r="I7469" s="6" t="e">
        <f>VLOOKUP(F7469,'Customer Info'!A7460:E7960,5,0)</f>
        <v>#N/A</v>
      </c>
      <c r="K7469" s="7" t="e">
        <f>VLOOKUP(J7469,'Product Details'!B7460:C7628,2,0)</f>
        <v>#N/A</v>
      </c>
      <c r="L7469" s="7" t="e">
        <f>VLOOKUP(J7469,'Product Details'!B7460:D7628,3,0)</f>
        <v>#N/A</v>
      </c>
      <c r="M7469" s="7" t="e">
        <f>VLOOKUP(J7469,'Product Details'!B7461:E7628,4,0)</f>
        <v>#N/A</v>
      </c>
      <c r="Q7469" s="8">
        <f t="shared" si="464"/>
        <v>0</v>
      </c>
      <c r="R7469" s="8">
        <f t="shared" si="465"/>
        <v>0</v>
      </c>
      <c r="T7469" s="9">
        <f t="shared" si="466"/>
        <v>0</v>
      </c>
      <c r="U7469" s="34" t="e">
        <f t="shared" si="467"/>
        <v>#DIV/0!</v>
      </c>
    </row>
    <row r="7470" spans="7:21" x14ac:dyDescent="0.25">
      <c r="G7470" s="33" t="e">
        <f>VLOOKUP(F7470,'Customer Info'!A7461:B7961,2,0)</f>
        <v>#N/A</v>
      </c>
      <c r="H7470" s="6" t="e">
        <f>VLOOKUP(F7470,'Customer Info'!A7461:C7961,3,0)</f>
        <v>#N/A</v>
      </c>
      <c r="I7470" s="6" t="e">
        <f>VLOOKUP(F7470,'Customer Info'!A7461:E7961,5,0)</f>
        <v>#N/A</v>
      </c>
      <c r="K7470" s="7" t="e">
        <f>VLOOKUP(J7470,'Product Details'!B7461:C7629,2,0)</f>
        <v>#N/A</v>
      </c>
      <c r="L7470" s="7" t="e">
        <f>VLOOKUP(J7470,'Product Details'!B7461:D7629,3,0)</f>
        <v>#N/A</v>
      </c>
      <c r="M7470" s="7" t="e">
        <f>VLOOKUP(J7470,'Product Details'!B7462:E7629,4,0)</f>
        <v>#N/A</v>
      </c>
      <c r="Q7470" s="8">
        <f t="shared" si="464"/>
        <v>0</v>
      </c>
      <c r="R7470" s="8">
        <f t="shared" si="465"/>
        <v>0</v>
      </c>
      <c r="T7470" s="9">
        <f t="shared" si="466"/>
        <v>0</v>
      </c>
      <c r="U7470" s="34" t="e">
        <f t="shared" si="467"/>
        <v>#DIV/0!</v>
      </c>
    </row>
    <row r="7471" spans="7:21" x14ac:dyDescent="0.25">
      <c r="G7471" s="33" t="e">
        <f>VLOOKUP(F7471,'Customer Info'!A7462:B7962,2,0)</f>
        <v>#N/A</v>
      </c>
      <c r="H7471" s="6" t="e">
        <f>VLOOKUP(F7471,'Customer Info'!A7462:C7962,3,0)</f>
        <v>#N/A</v>
      </c>
      <c r="I7471" s="6" t="e">
        <f>VLOOKUP(F7471,'Customer Info'!A7462:E7962,5,0)</f>
        <v>#N/A</v>
      </c>
      <c r="K7471" s="7" t="e">
        <f>VLOOKUP(J7471,'Product Details'!B7462:C7630,2,0)</f>
        <v>#N/A</v>
      </c>
      <c r="L7471" s="7" t="e">
        <f>VLOOKUP(J7471,'Product Details'!B7462:D7630,3,0)</f>
        <v>#N/A</v>
      </c>
      <c r="M7471" s="7" t="e">
        <f>VLOOKUP(J7471,'Product Details'!B7463:E7630,4,0)</f>
        <v>#N/A</v>
      </c>
      <c r="Q7471" s="8">
        <f t="shared" si="464"/>
        <v>0</v>
      </c>
      <c r="R7471" s="8">
        <f t="shared" si="465"/>
        <v>0</v>
      </c>
      <c r="T7471" s="9">
        <f t="shared" si="466"/>
        <v>0</v>
      </c>
      <c r="U7471" s="34" t="e">
        <f t="shared" si="467"/>
        <v>#DIV/0!</v>
      </c>
    </row>
    <row r="7472" spans="7:21" x14ac:dyDescent="0.25">
      <c r="G7472" s="33" t="e">
        <f>VLOOKUP(F7472,'Customer Info'!A7463:B7963,2,0)</f>
        <v>#N/A</v>
      </c>
      <c r="H7472" s="6" t="e">
        <f>VLOOKUP(F7472,'Customer Info'!A7463:C7963,3,0)</f>
        <v>#N/A</v>
      </c>
      <c r="I7472" s="6" t="e">
        <f>VLOOKUP(F7472,'Customer Info'!A7463:E7963,5,0)</f>
        <v>#N/A</v>
      </c>
      <c r="K7472" s="7" t="e">
        <f>VLOOKUP(J7472,'Product Details'!B7463:C7631,2,0)</f>
        <v>#N/A</v>
      </c>
      <c r="L7472" s="7" t="e">
        <f>VLOOKUP(J7472,'Product Details'!B7463:D7631,3,0)</f>
        <v>#N/A</v>
      </c>
      <c r="M7472" s="7" t="e">
        <f>VLOOKUP(J7472,'Product Details'!B7464:E7631,4,0)</f>
        <v>#N/A</v>
      </c>
      <c r="Q7472" s="8">
        <f t="shared" si="464"/>
        <v>0</v>
      </c>
      <c r="R7472" s="8">
        <f t="shared" si="465"/>
        <v>0</v>
      </c>
      <c r="T7472" s="9">
        <f t="shared" si="466"/>
        <v>0</v>
      </c>
      <c r="U7472" s="34" t="e">
        <f t="shared" si="467"/>
        <v>#DIV/0!</v>
      </c>
    </row>
    <row r="7473" spans="7:21" x14ac:dyDescent="0.25">
      <c r="G7473" s="33" t="e">
        <f>VLOOKUP(F7473,'Customer Info'!A7464:B7964,2,0)</f>
        <v>#N/A</v>
      </c>
      <c r="H7473" s="6" t="e">
        <f>VLOOKUP(F7473,'Customer Info'!A7464:C7964,3,0)</f>
        <v>#N/A</v>
      </c>
      <c r="I7473" s="6" t="e">
        <f>VLOOKUP(F7473,'Customer Info'!A7464:E7964,5,0)</f>
        <v>#N/A</v>
      </c>
      <c r="K7473" s="7" t="e">
        <f>VLOOKUP(J7473,'Product Details'!B7464:C7632,2,0)</f>
        <v>#N/A</v>
      </c>
      <c r="L7473" s="7" t="e">
        <f>VLOOKUP(J7473,'Product Details'!B7464:D7632,3,0)</f>
        <v>#N/A</v>
      </c>
      <c r="M7473" s="7" t="e">
        <f>VLOOKUP(J7473,'Product Details'!B7465:E7632,4,0)</f>
        <v>#N/A</v>
      </c>
      <c r="Q7473" s="8">
        <f t="shared" si="464"/>
        <v>0</v>
      </c>
      <c r="R7473" s="8">
        <f t="shared" si="465"/>
        <v>0</v>
      </c>
      <c r="T7473" s="9">
        <f t="shared" si="466"/>
        <v>0</v>
      </c>
      <c r="U7473" s="34" t="e">
        <f t="shared" si="467"/>
        <v>#DIV/0!</v>
      </c>
    </row>
    <row r="7474" spans="7:21" x14ac:dyDescent="0.25">
      <c r="G7474" s="33" t="e">
        <f>VLOOKUP(F7474,'Customer Info'!A7465:B7965,2,0)</f>
        <v>#N/A</v>
      </c>
      <c r="H7474" s="6" t="e">
        <f>VLOOKUP(F7474,'Customer Info'!A7465:C7965,3,0)</f>
        <v>#N/A</v>
      </c>
      <c r="I7474" s="6" t="e">
        <f>VLOOKUP(F7474,'Customer Info'!A7465:E7965,5,0)</f>
        <v>#N/A</v>
      </c>
      <c r="K7474" s="7" t="e">
        <f>VLOOKUP(J7474,'Product Details'!B7465:C7633,2,0)</f>
        <v>#N/A</v>
      </c>
      <c r="L7474" s="7" t="e">
        <f>VLOOKUP(J7474,'Product Details'!B7465:D7633,3,0)</f>
        <v>#N/A</v>
      </c>
      <c r="M7474" s="7" t="e">
        <f>VLOOKUP(J7474,'Product Details'!B7466:E7633,4,0)</f>
        <v>#N/A</v>
      </c>
      <c r="Q7474" s="8">
        <f t="shared" si="464"/>
        <v>0</v>
      </c>
      <c r="R7474" s="8">
        <f t="shared" si="465"/>
        <v>0</v>
      </c>
      <c r="T7474" s="9">
        <f t="shared" si="466"/>
        <v>0</v>
      </c>
      <c r="U7474" s="34" t="e">
        <f t="shared" si="467"/>
        <v>#DIV/0!</v>
      </c>
    </row>
    <row r="7475" spans="7:21" x14ac:dyDescent="0.25">
      <c r="G7475" s="33" t="e">
        <f>VLOOKUP(F7475,'Customer Info'!A7466:B7966,2,0)</f>
        <v>#N/A</v>
      </c>
      <c r="H7475" s="6" t="e">
        <f>VLOOKUP(F7475,'Customer Info'!A7466:C7966,3,0)</f>
        <v>#N/A</v>
      </c>
      <c r="I7475" s="6" t="e">
        <f>VLOOKUP(F7475,'Customer Info'!A7466:E7966,5,0)</f>
        <v>#N/A</v>
      </c>
      <c r="K7475" s="7" t="e">
        <f>VLOOKUP(J7475,'Product Details'!B7466:C7634,2,0)</f>
        <v>#N/A</v>
      </c>
      <c r="L7475" s="7" t="e">
        <f>VLOOKUP(J7475,'Product Details'!B7466:D7634,3,0)</f>
        <v>#N/A</v>
      </c>
      <c r="M7475" s="7" t="e">
        <f>VLOOKUP(J7475,'Product Details'!B7467:E7634,4,0)</f>
        <v>#N/A</v>
      </c>
      <c r="Q7475" s="8">
        <f t="shared" si="464"/>
        <v>0</v>
      </c>
      <c r="R7475" s="8">
        <f t="shared" si="465"/>
        <v>0</v>
      </c>
      <c r="T7475" s="9">
        <f t="shared" si="466"/>
        <v>0</v>
      </c>
      <c r="U7475" s="34" t="e">
        <f t="shared" si="467"/>
        <v>#DIV/0!</v>
      </c>
    </row>
    <row r="7476" spans="7:21" x14ac:dyDescent="0.25">
      <c r="G7476" s="33" t="e">
        <f>VLOOKUP(F7476,'Customer Info'!A7467:B7967,2,0)</f>
        <v>#N/A</v>
      </c>
      <c r="H7476" s="6" t="e">
        <f>VLOOKUP(F7476,'Customer Info'!A7467:C7967,3,0)</f>
        <v>#N/A</v>
      </c>
      <c r="I7476" s="6" t="e">
        <f>VLOOKUP(F7476,'Customer Info'!A7467:E7967,5,0)</f>
        <v>#N/A</v>
      </c>
      <c r="K7476" s="7" t="e">
        <f>VLOOKUP(J7476,'Product Details'!B7467:C7635,2,0)</f>
        <v>#N/A</v>
      </c>
      <c r="L7476" s="7" t="e">
        <f>VLOOKUP(J7476,'Product Details'!B7467:D7635,3,0)</f>
        <v>#N/A</v>
      </c>
      <c r="M7476" s="7" t="e">
        <f>VLOOKUP(J7476,'Product Details'!B7468:E7635,4,0)</f>
        <v>#N/A</v>
      </c>
      <c r="Q7476" s="8">
        <f t="shared" si="464"/>
        <v>0</v>
      </c>
      <c r="R7476" s="8">
        <f t="shared" si="465"/>
        <v>0</v>
      </c>
      <c r="T7476" s="9">
        <f t="shared" si="466"/>
        <v>0</v>
      </c>
      <c r="U7476" s="34" t="e">
        <f t="shared" si="467"/>
        <v>#DIV/0!</v>
      </c>
    </row>
    <row r="7477" spans="7:21" x14ac:dyDescent="0.25">
      <c r="G7477" s="33" t="e">
        <f>VLOOKUP(F7477,'Customer Info'!A7468:B7968,2,0)</f>
        <v>#N/A</v>
      </c>
      <c r="H7477" s="6" t="e">
        <f>VLOOKUP(F7477,'Customer Info'!A7468:C7968,3,0)</f>
        <v>#N/A</v>
      </c>
      <c r="I7477" s="6" t="e">
        <f>VLOOKUP(F7477,'Customer Info'!A7468:E7968,5,0)</f>
        <v>#N/A</v>
      </c>
      <c r="K7477" s="7" t="e">
        <f>VLOOKUP(J7477,'Product Details'!B7468:C7636,2,0)</f>
        <v>#N/A</v>
      </c>
      <c r="L7477" s="7" t="e">
        <f>VLOOKUP(J7477,'Product Details'!B7468:D7636,3,0)</f>
        <v>#N/A</v>
      </c>
      <c r="M7477" s="7" t="e">
        <f>VLOOKUP(J7477,'Product Details'!B7469:E7636,4,0)</f>
        <v>#N/A</v>
      </c>
      <c r="Q7477" s="8">
        <f t="shared" si="464"/>
        <v>0</v>
      </c>
      <c r="R7477" s="8">
        <f t="shared" si="465"/>
        <v>0</v>
      </c>
      <c r="T7477" s="9">
        <f t="shared" si="466"/>
        <v>0</v>
      </c>
      <c r="U7477" s="34" t="e">
        <f t="shared" si="467"/>
        <v>#DIV/0!</v>
      </c>
    </row>
    <row r="7478" spans="7:21" x14ac:dyDescent="0.25">
      <c r="G7478" s="33" t="e">
        <f>VLOOKUP(F7478,'Customer Info'!A7469:B7969,2,0)</f>
        <v>#N/A</v>
      </c>
      <c r="H7478" s="6" t="e">
        <f>VLOOKUP(F7478,'Customer Info'!A7469:C7969,3,0)</f>
        <v>#N/A</v>
      </c>
      <c r="I7478" s="6" t="e">
        <f>VLOOKUP(F7478,'Customer Info'!A7469:E7969,5,0)</f>
        <v>#N/A</v>
      </c>
      <c r="K7478" s="7" t="e">
        <f>VLOOKUP(J7478,'Product Details'!B7469:C7637,2,0)</f>
        <v>#N/A</v>
      </c>
      <c r="L7478" s="7" t="e">
        <f>VLOOKUP(J7478,'Product Details'!B7469:D7637,3,0)</f>
        <v>#N/A</v>
      </c>
      <c r="M7478" s="7" t="e">
        <f>VLOOKUP(J7478,'Product Details'!B7470:E7637,4,0)</f>
        <v>#N/A</v>
      </c>
      <c r="Q7478" s="8">
        <f t="shared" si="464"/>
        <v>0</v>
      </c>
      <c r="R7478" s="8">
        <f t="shared" si="465"/>
        <v>0</v>
      </c>
      <c r="T7478" s="9">
        <f t="shared" si="466"/>
        <v>0</v>
      </c>
      <c r="U7478" s="34" t="e">
        <f t="shared" si="467"/>
        <v>#DIV/0!</v>
      </c>
    </row>
    <row r="7479" spans="7:21" x14ac:dyDescent="0.25">
      <c r="G7479" s="33" t="e">
        <f>VLOOKUP(F7479,'Customer Info'!A7470:B7970,2,0)</f>
        <v>#N/A</v>
      </c>
      <c r="H7479" s="6" t="e">
        <f>VLOOKUP(F7479,'Customer Info'!A7470:C7970,3,0)</f>
        <v>#N/A</v>
      </c>
      <c r="I7479" s="6" t="e">
        <f>VLOOKUP(F7479,'Customer Info'!A7470:E7970,5,0)</f>
        <v>#N/A</v>
      </c>
      <c r="K7479" s="7" t="e">
        <f>VLOOKUP(J7479,'Product Details'!B7470:C7638,2,0)</f>
        <v>#N/A</v>
      </c>
      <c r="L7479" s="7" t="e">
        <f>VLOOKUP(J7479,'Product Details'!B7470:D7638,3,0)</f>
        <v>#N/A</v>
      </c>
      <c r="M7479" s="7" t="e">
        <f>VLOOKUP(J7479,'Product Details'!B7471:E7638,4,0)</f>
        <v>#N/A</v>
      </c>
      <c r="Q7479" s="8">
        <f t="shared" si="464"/>
        <v>0</v>
      </c>
      <c r="R7479" s="8">
        <f t="shared" si="465"/>
        <v>0</v>
      </c>
      <c r="T7479" s="9">
        <f t="shared" si="466"/>
        <v>0</v>
      </c>
      <c r="U7479" s="34" t="e">
        <f t="shared" si="467"/>
        <v>#DIV/0!</v>
      </c>
    </row>
    <row r="7480" spans="7:21" x14ac:dyDescent="0.25">
      <c r="G7480" s="33" t="e">
        <f>VLOOKUP(F7480,'Customer Info'!A7471:B7971,2,0)</f>
        <v>#N/A</v>
      </c>
      <c r="H7480" s="6" t="e">
        <f>VLOOKUP(F7480,'Customer Info'!A7471:C7971,3,0)</f>
        <v>#N/A</v>
      </c>
      <c r="I7480" s="6" t="e">
        <f>VLOOKUP(F7480,'Customer Info'!A7471:E7971,5,0)</f>
        <v>#N/A</v>
      </c>
      <c r="K7480" s="7" t="e">
        <f>VLOOKUP(J7480,'Product Details'!B7471:C7639,2,0)</f>
        <v>#N/A</v>
      </c>
      <c r="L7480" s="7" t="e">
        <f>VLOOKUP(J7480,'Product Details'!B7471:D7639,3,0)</f>
        <v>#N/A</v>
      </c>
      <c r="M7480" s="7" t="e">
        <f>VLOOKUP(J7480,'Product Details'!B7472:E7639,4,0)</f>
        <v>#N/A</v>
      </c>
      <c r="Q7480" s="8">
        <f t="shared" si="464"/>
        <v>0</v>
      </c>
      <c r="R7480" s="8">
        <f t="shared" si="465"/>
        <v>0</v>
      </c>
      <c r="T7480" s="9">
        <f t="shared" si="466"/>
        <v>0</v>
      </c>
      <c r="U7480" s="34" t="e">
        <f t="shared" si="467"/>
        <v>#DIV/0!</v>
      </c>
    </row>
    <row r="7481" spans="7:21" x14ac:dyDescent="0.25">
      <c r="G7481" s="33" t="e">
        <f>VLOOKUP(F7481,'Customer Info'!A7472:B7972,2,0)</f>
        <v>#N/A</v>
      </c>
      <c r="H7481" s="6" t="e">
        <f>VLOOKUP(F7481,'Customer Info'!A7472:C7972,3,0)</f>
        <v>#N/A</v>
      </c>
      <c r="I7481" s="6" t="e">
        <f>VLOOKUP(F7481,'Customer Info'!A7472:E7972,5,0)</f>
        <v>#N/A</v>
      </c>
      <c r="K7481" s="7" t="e">
        <f>VLOOKUP(J7481,'Product Details'!B7472:C7640,2,0)</f>
        <v>#N/A</v>
      </c>
      <c r="L7481" s="7" t="e">
        <f>VLOOKUP(J7481,'Product Details'!B7472:D7640,3,0)</f>
        <v>#N/A</v>
      </c>
      <c r="M7481" s="7" t="e">
        <f>VLOOKUP(J7481,'Product Details'!B7473:E7640,4,0)</f>
        <v>#N/A</v>
      </c>
      <c r="Q7481" s="8">
        <f t="shared" si="464"/>
        <v>0</v>
      </c>
      <c r="R7481" s="8">
        <f t="shared" si="465"/>
        <v>0</v>
      </c>
      <c r="T7481" s="9">
        <f t="shared" si="466"/>
        <v>0</v>
      </c>
      <c r="U7481" s="34" t="e">
        <f t="shared" si="467"/>
        <v>#DIV/0!</v>
      </c>
    </row>
    <row r="7482" spans="7:21" x14ac:dyDescent="0.25">
      <c r="G7482" s="33" t="e">
        <f>VLOOKUP(F7482,'Customer Info'!A7473:B7973,2,0)</f>
        <v>#N/A</v>
      </c>
      <c r="H7482" s="6" t="e">
        <f>VLOOKUP(F7482,'Customer Info'!A7473:C7973,3,0)</f>
        <v>#N/A</v>
      </c>
      <c r="I7482" s="6" t="e">
        <f>VLOOKUP(F7482,'Customer Info'!A7473:E7973,5,0)</f>
        <v>#N/A</v>
      </c>
      <c r="K7482" s="7" t="e">
        <f>VLOOKUP(J7482,'Product Details'!B7473:C7641,2,0)</f>
        <v>#N/A</v>
      </c>
      <c r="L7482" s="7" t="e">
        <f>VLOOKUP(J7482,'Product Details'!B7473:D7641,3,0)</f>
        <v>#N/A</v>
      </c>
      <c r="M7482" s="7" t="e">
        <f>VLOOKUP(J7482,'Product Details'!B7474:E7641,4,0)</f>
        <v>#N/A</v>
      </c>
      <c r="Q7482" s="8">
        <f t="shared" si="464"/>
        <v>0</v>
      </c>
      <c r="R7482" s="8">
        <f t="shared" si="465"/>
        <v>0</v>
      </c>
      <c r="T7482" s="9">
        <f t="shared" si="466"/>
        <v>0</v>
      </c>
      <c r="U7482" s="34" t="e">
        <f t="shared" si="467"/>
        <v>#DIV/0!</v>
      </c>
    </row>
    <row r="7483" spans="7:21" x14ac:dyDescent="0.25">
      <c r="G7483" s="33" t="e">
        <f>VLOOKUP(F7483,'Customer Info'!A7474:B7974,2,0)</f>
        <v>#N/A</v>
      </c>
      <c r="H7483" s="6" t="e">
        <f>VLOOKUP(F7483,'Customer Info'!A7474:C7974,3,0)</f>
        <v>#N/A</v>
      </c>
      <c r="I7483" s="6" t="e">
        <f>VLOOKUP(F7483,'Customer Info'!A7474:E7974,5,0)</f>
        <v>#N/A</v>
      </c>
      <c r="K7483" s="7" t="e">
        <f>VLOOKUP(J7483,'Product Details'!B7474:C7642,2,0)</f>
        <v>#N/A</v>
      </c>
      <c r="L7483" s="7" t="e">
        <f>VLOOKUP(J7483,'Product Details'!B7474:D7642,3,0)</f>
        <v>#N/A</v>
      </c>
      <c r="M7483" s="7" t="e">
        <f>VLOOKUP(J7483,'Product Details'!B7475:E7642,4,0)</f>
        <v>#N/A</v>
      </c>
      <c r="Q7483" s="8">
        <f t="shared" si="464"/>
        <v>0</v>
      </c>
      <c r="R7483" s="8">
        <f t="shared" si="465"/>
        <v>0</v>
      </c>
      <c r="T7483" s="9">
        <f t="shared" si="466"/>
        <v>0</v>
      </c>
      <c r="U7483" s="34" t="e">
        <f t="shared" si="467"/>
        <v>#DIV/0!</v>
      </c>
    </row>
    <row r="7484" spans="7:21" x14ac:dyDescent="0.25">
      <c r="G7484" s="33" t="e">
        <f>VLOOKUP(F7484,'Customer Info'!A7475:B7975,2,0)</f>
        <v>#N/A</v>
      </c>
      <c r="H7484" s="6" t="e">
        <f>VLOOKUP(F7484,'Customer Info'!A7475:C7975,3,0)</f>
        <v>#N/A</v>
      </c>
      <c r="I7484" s="6" t="e">
        <f>VLOOKUP(F7484,'Customer Info'!A7475:E7975,5,0)</f>
        <v>#N/A</v>
      </c>
      <c r="K7484" s="7" t="e">
        <f>VLOOKUP(J7484,'Product Details'!B7475:C7643,2,0)</f>
        <v>#N/A</v>
      </c>
      <c r="L7484" s="7" t="e">
        <f>VLOOKUP(J7484,'Product Details'!B7475:D7643,3,0)</f>
        <v>#N/A</v>
      </c>
      <c r="M7484" s="7" t="e">
        <f>VLOOKUP(J7484,'Product Details'!B7476:E7643,4,0)</f>
        <v>#N/A</v>
      </c>
      <c r="Q7484" s="8">
        <f t="shared" si="464"/>
        <v>0</v>
      </c>
      <c r="R7484" s="8">
        <f t="shared" si="465"/>
        <v>0</v>
      </c>
      <c r="T7484" s="9">
        <f t="shared" si="466"/>
        <v>0</v>
      </c>
      <c r="U7484" s="34" t="e">
        <f t="shared" si="467"/>
        <v>#DIV/0!</v>
      </c>
    </row>
    <row r="7485" spans="7:21" x14ac:dyDescent="0.25">
      <c r="G7485" s="33" t="e">
        <f>VLOOKUP(F7485,'Customer Info'!A7476:B7976,2,0)</f>
        <v>#N/A</v>
      </c>
      <c r="H7485" s="6" t="e">
        <f>VLOOKUP(F7485,'Customer Info'!A7476:C7976,3,0)</f>
        <v>#N/A</v>
      </c>
      <c r="I7485" s="6" t="e">
        <f>VLOOKUP(F7485,'Customer Info'!A7476:E7976,5,0)</f>
        <v>#N/A</v>
      </c>
      <c r="K7485" s="7" t="e">
        <f>VLOOKUP(J7485,'Product Details'!B7476:C7644,2,0)</f>
        <v>#N/A</v>
      </c>
      <c r="L7485" s="7" t="e">
        <f>VLOOKUP(J7485,'Product Details'!B7476:D7644,3,0)</f>
        <v>#N/A</v>
      </c>
      <c r="M7485" s="7" t="e">
        <f>VLOOKUP(J7485,'Product Details'!B7477:E7644,4,0)</f>
        <v>#N/A</v>
      </c>
      <c r="Q7485" s="8">
        <f t="shared" si="464"/>
        <v>0</v>
      </c>
      <c r="R7485" s="8">
        <f t="shared" si="465"/>
        <v>0</v>
      </c>
      <c r="T7485" s="9">
        <f t="shared" si="466"/>
        <v>0</v>
      </c>
      <c r="U7485" s="34" t="e">
        <f t="shared" si="467"/>
        <v>#DIV/0!</v>
      </c>
    </row>
    <row r="7486" spans="7:21" x14ac:dyDescent="0.25">
      <c r="G7486" s="33" t="e">
        <f>VLOOKUP(F7486,'Customer Info'!A7477:B7977,2,0)</f>
        <v>#N/A</v>
      </c>
      <c r="H7486" s="6" t="e">
        <f>VLOOKUP(F7486,'Customer Info'!A7477:C7977,3,0)</f>
        <v>#N/A</v>
      </c>
      <c r="I7486" s="6" t="e">
        <f>VLOOKUP(F7486,'Customer Info'!A7477:E7977,5,0)</f>
        <v>#N/A</v>
      </c>
      <c r="K7486" s="7" t="e">
        <f>VLOOKUP(J7486,'Product Details'!B7477:C7645,2,0)</f>
        <v>#N/A</v>
      </c>
      <c r="L7486" s="7" t="e">
        <f>VLOOKUP(J7486,'Product Details'!B7477:D7645,3,0)</f>
        <v>#N/A</v>
      </c>
      <c r="M7486" s="7" t="e">
        <f>VLOOKUP(J7486,'Product Details'!B7478:E7645,4,0)</f>
        <v>#N/A</v>
      </c>
      <c r="Q7486" s="8">
        <f t="shared" si="464"/>
        <v>0</v>
      </c>
      <c r="R7486" s="8">
        <f t="shared" si="465"/>
        <v>0</v>
      </c>
      <c r="T7486" s="9">
        <f t="shared" si="466"/>
        <v>0</v>
      </c>
      <c r="U7486" s="34" t="e">
        <f t="shared" si="467"/>
        <v>#DIV/0!</v>
      </c>
    </row>
    <row r="7487" spans="7:21" x14ac:dyDescent="0.25">
      <c r="G7487" s="33" t="e">
        <f>VLOOKUP(F7487,'Customer Info'!A7478:B7978,2,0)</f>
        <v>#N/A</v>
      </c>
      <c r="H7487" s="6" t="e">
        <f>VLOOKUP(F7487,'Customer Info'!A7478:C7978,3,0)</f>
        <v>#N/A</v>
      </c>
      <c r="I7487" s="6" t="e">
        <f>VLOOKUP(F7487,'Customer Info'!A7478:E7978,5,0)</f>
        <v>#N/A</v>
      </c>
      <c r="K7487" s="7" t="e">
        <f>VLOOKUP(J7487,'Product Details'!B7478:C7646,2,0)</f>
        <v>#N/A</v>
      </c>
      <c r="L7487" s="7" t="e">
        <f>VLOOKUP(J7487,'Product Details'!B7478:D7646,3,0)</f>
        <v>#N/A</v>
      </c>
      <c r="M7487" s="7" t="e">
        <f>VLOOKUP(J7487,'Product Details'!B7479:E7646,4,0)</f>
        <v>#N/A</v>
      </c>
      <c r="Q7487" s="8">
        <f t="shared" si="464"/>
        <v>0</v>
      </c>
      <c r="R7487" s="8">
        <f t="shared" si="465"/>
        <v>0</v>
      </c>
      <c r="T7487" s="9">
        <f t="shared" si="466"/>
        <v>0</v>
      </c>
      <c r="U7487" s="34" t="e">
        <f t="shared" si="467"/>
        <v>#DIV/0!</v>
      </c>
    </row>
    <row r="7488" spans="7:21" x14ac:dyDescent="0.25">
      <c r="G7488" s="33" t="e">
        <f>VLOOKUP(F7488,'Customer Info'!A7479:B7979,2,0)</f>
        <v>#N/A</v>
      </c>
      <c r="H7488" s="6" t="e">
        <f>VLOOKUP(F7488,'Customer Info'!A7479:C7979,3,0)</f>
        <v>#N/A</v>
      </c>
      <c r="I7488" s="6" t="e">
        <f>VLOOKUP(F7488,'Customer Info'!A7479:E7979,5,0)</f>
        <v>#N/A</v>
      </c>
      <c r="K7488" s="7" t="e">
        <f>VLOOKUP(J7488,'Product Details'!B7479:C7647,2,0)</f>
        <v>#N/A</v>
      </c>
      <c r="L7488" s="7" t="e">
        <f>VLOOKUP(J7488,'Product Details'!B7479:D7647,3,0)</f>
        <v>#N/A</v>
      </c>
      <c r="M7488" s="7" t="e">
        <f>VLOOKUP(J7488,'Product Details'!B7480:E7647,4,0)</f>
        <v>#N/A</v>
      </c>
      <c r="Q7488" s="8">
        <f t="shared" si="464"/>
        <v>0</v>
      </c>
      <c r="R7488" s="8">
        <f t="shared" si="465"/>
        <v>0</v>
      </c>
      <c r="T7488" s="9">
        <f t="shared" si="466"/>
        <v>0</v>
      </c>
      <c r="U7488" s="34" t="e">
        <f t="shared" si="467"/>
        <v>#DIV/0!</v>
      </c>
    </row>
    <row r="7489" spans="7:21" x14ac:dyDescent="0.25">
      <c r="G7489" s="33" t="e">
        <f>VLOOKUP(F7489,'Customer Info'!A7480:B7980,2,0)</f>
        <v>#N/A</v>
      </c>
      <c r="H7489" s="6" t="e">
        <f>VLOOKUP(F7489,'Customer Info'!A7480:C7980,3,0)</f>
        <v>#N/A</v>
      </c>
      <c r="I7489" s="6" t="e">
        <f>VLOOKUP(F7489,'Customer Info'!A7480:E7980,5,0)</f>
        <v>#N/A</v>
      </c>
      <c r="K7489" s="7" t="e">
        <f>VLOOKUP(J7489,'Product Details'!B7480:C7648,2,0)</f>
        <v>#N/A</v>
      </c>
      <c r="L7489" s="7" t="e">
        <f>VLOOKUP(J7489,'Product Details'!B7480:D7648,3,0)</f>
        <v>#N/A</v>
      </c>
      <c r="M7489" s="7" t="e">
        <f>VLOOKUP(J7489,'Product Details'!B7481:E7648,4,0)</f>
        <v>#N/A</v>
      </c>
      <c r="Q7489" s="8">
        <f t="shared" si="464"/>
        <v>0</v>
      </c>
      <c r="R7489" s="8">
        <f t="shared" si="465"/>
        <v>0</v>
      </c>
      <c r="T7489" s="9">
        <f t="shared" si="466"/>
        <v>0</v>
      </c>
      <c r="U7489" s="34" t="e">
        <f t="shared" si="467"/>
        <v>#DIV/0!</v>
      </c>
    </row>
    <row r="7490" spans="7:21" x14ac:dyDescent="0.25">
      <c r="G7490" s="33" t="e">
        <f>VLOOKUP(F7490,'Customer Info'!A7481:B7981,2,0)</f>
        <v>#N/A</v>
      </c>
      <c r="H7490" s="6" t="e">
        <f>VLOOKUP(F7490,'Customer Info'!A7481:C7981,3,0)</f>
        <v>#N/A</v>
      </c>
      <c r="I7490" s="6" t="e">
        <f>VLOOKUP(F7490,'Customer Info'!A7481:E7981,5,0)</f>
        <v>#N/A</v>
      </c>
      <c r="K7490" s="7" t="e">
        <f>VLOOKUP(J7490,'Product Details'!B7481:C7649,2,0)</f>
        <v>#N/A</v>
      </c>
      <c r="L7490" s="7" t="e">
        <f>VLOOKUP(J7490,'Product Details'!B7481:D7649,3,0)</f>
        <v>#N/A</v>
      </c>
      <c r="M7490" s="7" t="e">
        <f>VLOOKUP(J7490,'Product Details'!B7482:E7649,4,0)</f>
        <v>#N/A</v>
      </c>
      <c r="Q7490" s="8">
        <f t="shared" si="464"/>
        <v>0</v>
      </c>
      <c r="R7490" s="8">
        <f t="shared" si="465"/>
        <v>0</v>
      </c>
      <c r="T7490" s="9">
        <f t="shared" si="466"/>
        <v>0</v>
      </c>
      <c r="U7490" s="34" t="e">
        <f t="shared" si="467"/>
        <v>#DIV/0!</v>
      </c>
    </row>
    <row r="7491" spans="7:21" x14ac:dyDescent="0.25">
      <c r="G7491" s="33" t="e">
        <f>VLOOKUP(F7491,'Customer Info'!A7482:B7982,2,0)</f>
        <v>#N/A</v>
      </c>
      <c r="H7491" s="6" t="e">
        <f>VLOOKUP(F7491,'Customer Info'!A7482:C7982,3,0)</f>
        <v>#N/A</v>
      </c>
      <c r="I7491" s="6" t="e">
        <f>VLOOKUP(F7491,'Customer Info'!A7482:E7982,5,0)</f>
        <v>#N/A</v>
      </c>
      <c r="K7491" s="7" t="e">
        <f>VLOOKUP(J7491,'Product Details'!B7482:C7650,2,0)</f>
        <v>#N/A</v>
      </c>
      <c r="L7491" s="7" t="e">
        <f>VLOOKUP(J7491,'Product Details'!B7482:D7650,3,0)</f>
        <v>#N/A</v>
      </c>
      <c r="M7491" s="7" t="e">
        <f>VLOOKUP(J7491,'Product Details'!B7483:E7650,4,0)</f>
        <v>#N/A</v>
      </c>
      <c r="Q7491" s="8">
        <f t="shared" si="464"/>
        <v>0</v>
      </c>
      <c r="R7491" s="8">
        <f t="shared" si="465"/>
        <v>0</v>
      </c>
      <c r="T7491" s="9">
        <f t="shared" si="466"/>
        <v>0</v>
      </c>
      <c r="U7491" s="34" t="e">
        <f t="shared" si="467"/>
        <v>#DIV/0!</v>
      </c>
    </row>
    <row r="7492" spans="7:21" x14ac:dyDescent="0.25">
      <c r="G7492" s="33" t="e">
        <f>VLOOKUP(F7492,'Customer Info'!A7483:B7983,2,0)</f>
        <v>#N/A</v>
      </c>
      <c r="H7492" s="6" t="e">
        <f>VLOOKUP(F7492,'Customer Info'!A7483:C7983,3,0)</f>
        <v>#N/A</v>
      </c>
      <c r="I7492" s="6" t="e">
        <f>VLOOKUP(F7492,'Customer Info'!A7483:E7983,5,0)</f>
        <v>#N/A</v>
      </c>
      <c r="K7492" s="7" t="e">
        <f>VLOOKUP(J7492,'Product Details'!B7483:C7651,2,0)</f>
        <v>#N/A</v>
      </c>
      <c r="L7492" s="7" t="e">
        <f>VLOOKUP(J7492,'Product Details'!B7483:D7651,3,0)</f>
        <v>#N/A</v>
      </c>
      <c r="M7492" s="7" t="e">
        <f>VLOOKUP(J7492,'Product Details'!B7484:E7651,4,0)</f>
        <v>#N/A</v>
      </c>
      <c r="Q7492" s="8">
        <f t="shared" si="464"/>
        <v>0</v>
      </c>
      <c r="R7492" s="8">
        <f t="shared" si="465"/>
        <v>0</v>
      </c>
      <c r="T7492" s="9">
        <f t="shared" si="466"/>
        <v>0</v>
      </c>
      <c r="U7492" s="34" t="e">
        <f t="shared" si="467"/>
        <v>#DIV/0!</v>
      </c>
    </row>
    <row r="7493" spans="7:21" x14ac:dyDescent="0.25">
      <c r="G7493" s="33" t="e">
        <f>VLOOKUP(F7493,'Customer Info'!A7484:B7984,2,0)</f>
        <v>#N/A</v>
      </c>
      <c r="H7493" s="6" t="e">
        <f>VLOOKUP(F7493,'Customer Info'!A7484:C7984,3,0)</f>
        <v>#N/A</v>
      </c>
      <c r="I7493" s="6" t="e">
        <f>VLOOKUP(F7493,'Customer Info'!A7484:E7984,5,0)</f>
        <v>#N/A</v>
      </c>
      <c r="K7493" s="7" t="e">
        <f>VLOOKUP(J7493,'Product Details'!B7484:C7652,2,0)</f>
        <v>#N/A</v>
      </c>
      <c r="L7493" s="7" t="e">
        <f>VLOOKUP(J7493,'Product Details'!B7484:D7652,3,0)</f>
        <v>#N/A</v>
      </c>
      <c r="M7493" s="7" t="e">
        <f>VLOOKUP(J7493,'Product Details'!B7485:E7652,4,0)</f>
        <v>#N/A</v>
      </c>
      <c r="Q7493" s="8">
        <f t="shared" si="464"/>
        <v>0</v>
      </c>
      <c r="R7493" s="8">
        <f t="shared" si="465"/>
        <v>0</v>
      </c>
      <c r="T7493" s="9">
        <f t="shared" si="466"/>
        <v>0</v>
      </c>
      <c r="U7493" s="34" t="e">
        <f t="shared" si="467"/>
        <v>#DIV/0!</v>
      </c>
    </row>
    <row r="7494" spans="7:21" x14ac:dyDescent="0.25">
      <c r="G7494" s="33" t="e">
        <f>VLOOKUP(F7494,'Customer Info'!A7485:B7985,2,0)</f>
        <v>#N/A</v>
      </c>
      <c r="H7494" s="6" t="e">
        <f>VLOOKUP(F7494,'Customer Info'!A7485:C7985,3,0)</f>
        <v>#N/A</v>
      </c>
      <c r="I7494" s="6" t="e">
        <f>VLOOKUP(F7494,'Customer Info'!A7485:E7985,5,0)</f>
        <v>#N/A</v>
      </c>
      <c r="K7494" s="7" t="e">
        <f>VLOOKUP(J7494,'Product Details'!B7485:C7653,2,0)</f>
        <v>#N/A</v>
      </c>
      <c r="L7494" s="7" t="e">
        <f>VLOOKUP(J7494,'Product Details'!B7485:D7653,3,0)</f>
        <v>#N/A</v>
      </c>
      <c r="M7494" s="7" t="e">
        <f>VLOOKUP(J7494,'Product Details'!B7486:E7653,4,0)</f>
        <v>#N/A</v>
      </c>
      <c r="Q7494" s="8">
        <f t="shared" si="464"/>
        <v>0</v>
      </c>
      <c r="R7494" s="8">
        <f t="shared" si="465"/>
        <v>0</v>
      </c>
      <c r="T7494" s="9">
        <f t="shared" si="466"/>
        <v>0</v>
      </c>
      <c r="U7494" s="34" t="e">
        <f t="shared" si="467"/>
        <v>#DIV/0!</v>
      </c>
    </row>
    <row r="7495" spans="7:21" x14ac:dyDescent="0.25">
      <c r="G7495" s="33" t="e">
        <f>VLOOKUP(F7495,'Customer Info'!A7486:B7986,2,0)</f>
        <v>#N/A</v>
      </c>
      <c r="H7495" s="6" t="e">
        <f>VLOOKUP(F7495,'Customer Info'!A7486:C7986,3,0)</f>
        <v>#N/A</v>
      </c>
      <c r="I7495" s="6" t="e">
        <f>VLOOKUP(F7495,'Customer Info'!A7486:E7986,5,0)</f>
        <v>#N/A</v>
      </c>
      <c r="K7495" s="7" t="e">
        <f>VLOOKUP(J7495,'Product Details'!B7486:C7654,2,0)</f>
        <v>#N/A</v>
      </c>
      <c r="L7495" s="7" t="e">
        <f>VLOOKUP(J7495,'Product Details'!B7486:D7654,3,0)</f>
        <v>#N/A</v>
      </c>
      <c r="M7495" s="7" t="e">
        <f>VLOOKUP(J7495,'Product Details'!B7487:E7654,4,0)</f>
        <v>#N/A</v>
      </c>
      <c r="Q7495" s="8">
        <f t="shared" si="464"/>
        <v>0</v>
      </c>
      <c r="R7495" s="8">
        <f t="shared" si="465"/>
        <v>0</v>
      </c>
      <c r="T7495" s="9">
        <f t="shared" si="466"/>
        <v>0</v>
      </c>
      <c r="U7495" s="34" t="e">
        <f t="shared" si="467"/>
        <v>#DIV/0!</v>
      </c>
    </row>
    <row r="7496" spans="7:21" x14ac:dyDescent="0.25">
      <c r="G7496" s="33" t="e">
        <f>VLOOKUP(F7496,'Customer Info'!A7487:B7987,2,0)</f>
        <v>#N/A</v>
      </c>
      <c r="H7496" s="6" t="e">
        <f>VLOOKUP(F7496,'Customer Info'!A7487:C7987,3,0)</f>
        <v>#N/A</v>
      </c>
      <c r="I7496" s="6" t="e">
        <f>VLOOKUP(F7496,'Customer Info'!A7487:E7987,5,0)</f>
        <v>#N/A</v>
      </c>
      <c r="K7496" s="7" t="e">
        <f>VLOOKUP(J7496,'Product Details'!B7487:C7655,2,0)</f>
        <v>#N/A</v>
      </c>
      <c r="L7496" s="7" t="e">
        <f>VLOOKUP(J7496,'Product Details'!B7487:D7655,3,0)</f>
        <v>#N/A</v>
      </c>
      <c r="M7496" s="7" t="e">
        <f>VLOOKUP(J7496,'Product Details'!B7488:E7655,4,0)</f>
        <v>#N/A</v>
      </c>
      <c r="Q7496" s="8">
        <f t="shared" si="464"/>
        <v>0</v>
      </c>
      <c r="R7496" s="8">
        <f t="shared" si="465"/>
        <v>0</v>
      </c>
      <c r="T7496" s="9">
        <f t="shared" si="466"/>
        <v>0</v>
      </c>
      <c r="U7496" s="34" t="e">
        <f t="shared" si="467"/>
        <v>#DIV/0!</v>
      </c>
    </row>
    <row r="7497" spans="7:21" x14ac:dyDescent="0.25">
      <c r="G7497" s="33" t="e">
        <f>VLOOKUP(F7497,'Customer Info'!A7488:B7988,2,0)</f>
        <v>#N/A</v>
      </c>
      <c r="H7497" s="6" t="e">
        <f>VLOOKUP(F7497,'Customer Info'!A7488:C7988,3,0)</f>
        <v>#N/A</v>
      </c>
      <c r="I7497" s="6" t="e">
        <f>VLOOKUP(F7497,'Customer Info'!A7488:E7988,5,0)</f>
        <v>#N/A</v>
      </c>
      <c r="K7497" s="7" t="e">
        <f>VLOOKUP(J7497,'Product Details'!B7488:C7656,2,0)</f>
        <v>#N/A</v>
      </c>
      <c r="L7497" s="7" t="e">
        <f>VLOOKUP(J7497,'Product Details'!B7488:D7656,3,0)</f>
        <v>#N/A</v>
      </c>
      <c r="M7497" s="7" t="e">
        <f>VLOOKUP(J7497,'Product Details'!B7489:E7656,4,0)</f>
        <v>#N/A</v>
      </c>
      <c r="Q7497" s="8">
        <f t="shared" si="464"/>
        <v>0</v>
      </c>
      <c r="R7497" s="8">
        <f t="shared" si="465"/>
        <v>0</v>
      </c>
      <c r="T7497" s="9">
        <f t="shared" si="466"/>
        <v>0</v>
      </c>
      <c r="U7497" s="34" t="e">
        <f t="shared" si="467"/>
        <v>#DIV/0!</v>
      </c>
    </row>
    <row r="7498" spans="7:21" x14ac:dyDescent="0.25">
      <c r="G7498" s="33" t="e">
        <f>VLOOKUP(F7498,'Customer Info'!A7489:B7989,2,0)</f>
        <v>#N/A</v>
      </c>
      <c r="H7498" s="6" t="e">
        <f>VLOOKUP(F7498,'Customer Info'!A7489:C7989,3,0)</f>
        <v>#N/A</v>
      </c>
      <c r="I7498" s="6" t="e">
        <f>VLOOKUP(F7498,'Customer Info'!A7489:E7989,5,0)</f>
        <v>#N/A</v>
      </c>
      <c r="K7498" s="7" t="e">
        <f>VLOOKUP(J7498,'Product Details'!B7489:C7657,2,0)</f>
        <v>#N/A</v>
      </c>
      <c r="L7498" s="7" t="e">
        <f>VLOOKUP(J7498,'Product Details'!B7489:D7657,3,0)</f>
        <v>#N/A</v>
      </c>
      <c r="M7498" s="7" t="e">
        <f>VLOOKUP(J7498,'Product Details'!B7490:E7657,4,0)</f>
        <v>#N/A</v>
      </c>
      <c r="Q7498" s="8">
        <f t="shared" si="464"/>
        <v>0</v>
      </c>
      <c r="R7498" s="8">
        <f t="shared" si="465"/>
        <v>0</v>
      </c>
      <c r="T7498" s="9">
        <f t="shared" si="466"/>
        <v>0</v>
      </c>
      <c r="U7498" s="34" t="e">
        <f t="shared" si="467"/>
        <v>#DIV/0!</v>
      </c>
    </row>
    <row r="7499" spans="7:21" x14ac:dyDescent="0.25">
      <c r="G7499" s="33" t="e">
        <f>VLOOKUP(F7499,'Customer Info'!A7490:B7990,2,0)</f>
        <v>#N/A</v>
      </c>
      <c r="H7499" s="6" t="e">
        <f>VLOOKUP(F7499,'Customer Info'!A7490:C7990,3,0)</f>
        <v>#N/A</v>
      </c>
      <c r="I7499" s="6" t="e">
        <f>VLOOKUP(F7499,'Customer Info'!A7490:E7990,5,0)</f>
        <v>#N/A</v>
      </c>
      <c r="K7499" s="7" t="e">
        <f>VLOOKUP(J7499,'Product Details'!B7490:C7658,2,0)</f>
        <v>#N/A</v>
      </c>
      <c r="L7499" s="7" t="e">
        <f>VLOOKUP(J7499,'Product Details'!B7490:D7658,3,0)</f>
        <v>#N/A</v>
      </c>
      <c r="M7499" s="7" t="e">
        <f>VLOOKUP(J7499,'Product Details'!B7491:E7658,4,0)</f>
        <v>#N/A</v>
      </c>
      <c r="Q7499" s="8">
        <f t="shared" ref="Q7499:Q7562" si="468">O7499*P7499</f>
        <v>0</v>
      </c>
      <c r="R7499" s="8">
        <f t="shared" ref="R7499:R7562" si="469">N7499*P7499</f>
        <v>0</v>
      </c>
      <c r="T7499" s="9">
        <f t="shared" ref="T7499:T7562" si="470">R7499+S7499</f>
        <v>0</v>
      </c>
      <c r="U7499" s="34" t="e">
        <f t="shared" ref="U7499:U7562" si="471">(N7499-O7499)/N7499</f>
        <v>#DIV/0!</v>
      </c>
    </row>
    <row r="7500" spans="7:21" x14ac:dyDescent="0.25">
      <c r="G7500" s="33" t="e">
        <f>VLOOKUP(F7500,'Customer Info'!A7491:B7991,2,0)</f>
        <v>#N/A</v>
      </c>
      <c r="H7500" s="6" t="e">
        <f>VLOOKUP(F7500,'Customer Info'!A7491:C7991,3,0)</f>
        <v>#N/A</v>
      </c>
      <c r="I7500" s="6" t="e">
        <f>VLOOKUP(F7500,'Customer Info'!A7491:E7991,5,0)</f>
        <v>#N/A</v>
      </c>
      <c r="K7500" s="7" t="e">
        <f>VLOOKUP(J7500,'Product Details'!B7491:C7659,2,0)</f>
        <v>#N/A</v>
      </c>
      <c r="L7500" s="7" t="e">
        <f>VLOOKUP(J7500,'Product Details'!B7491:D7659,3,0)</f>
        <v>#N/A</v>
      </c>
      <c r="M7500" s="7" t="e">
        <f>VLOOKUP(J7500,'Product Details'!B7492:E7659,4,0)</f>
        <v>#N/A</v>
      </c>
      <c r="Q7500" s="8">
        <f t="shared" si="468"/>
        <v>0</v>
      </c>
      <c r="R7500" s="8">
        <f t="shared" si="469"/>
        <v>0</v>
      </c>
      <c r="T7500" s="9">
        <f t="shared" si="470"/>
        <v>0</v>
      </c>
      <c r="U7500" s="34" t="e">
        <f t="shared" si="471"/>
        <v>#DIV/0!</v>
      </c>
    </row>
    <row r="7501" spans="7:21" x14ac:dyDescent="0.25">
      <c r="G7501" s="33" t="e">
        <f>VLOOKUP(F7501,'Customer Info'!A7492:B7992,2,0)</f>
        <v>#N/A</v>
      </c>
      <c r="H7501" s="6" t="e">
        <f>VLOOKUP(F7501,'Customer Info'!A7492:C7992,3,0)</f>
        <v>#N/A</v>
      </c>
      <c r="I7501" s="6" t="e">
        <f>VLOOKUP(F7501,'Customer Info'!A7492:E7992,5,0)</f>
        <v>#N/A</v>
      </c>
      <c r="K7501" s="7" t="e">
        <f>VLOOKUP(J7501,'Product Details'!B7492:C7660,2,0)</f>
        <v>#N/A</v>
      </c>
      <c r="L7501" s="7" t="e">
        <f>VLOOKUP(J7501,'Product Details'!B7492:D7660,3,0)</f>
        <v>#N/A</v>
      </c>
      <c r="M7501" s="7" t="e">
        <f>VLOOKUP(J7501,'Product Details'!B7493:E7660,4,0)</f>
        <v>#N/A</v>
      </c>
      <c r="Q7501" s="8">
        <f t="shared" si="468"/>
        <v>0</v>
      </c>
      <c r="R7501" s="8">
        <f t="shared" si="469"/>
        <v>0</v>
      </c>
      <c r="T7501" s="9">
        <f t="shared" si="470"/>
        <v>0</v>
      </c>
      <c r="U7501" s="34" t="e">
        <f t="shared" si="471"/>
        <v>#DIV/0!</v>
      </c>
    </row>
    <row r="7502" spans="7:21" x14ac:dyDescent="0.25">
      <c r="G7502" s="33" t="e">
        <f>VLOOKUP(F7502,'Customer Info'!A7493:B7993,2,0)</f>
        <v>#N/A</v>
      </c>
      <c r="H7502" s="6" t="e">
        <f>VLOOKUP(F7502,'Customer Info'!A7493:C7993,3,0)</f>
        <v>#N/A</v>
      </c>
      <c r="I7502" s="6" t="e">
        <f>VLOOKUP(F7502,'Customer Info'!A7493:E7993,5,0)</f>
        <v>#N/A</v>
      </c>
      <c r="K7502" s="7" t="e">
        <f>VLOOKUP(J7502,'Product Details'!B7493:C7661,2,0)</f>
        <v>#N/A</v>
      </c>
      <c r="L7502" s="7" t="e">
        <f>VLOOKUP(J7502,'Product Details'!B7493:D7661,3,0)</f>
        <v>#N/A</v>
      </c>
      <c r="M7502" s="7" t="e">
        <f>VLOOKUP(J7502,'Product Details'!B7494:E7661,4,0)</f>
        <v>#N/A</v>
      </c>
      <c r="Q7502" s="8">
        <f t="shared" si="468"/>
        <v>0</v>
      </c>
      <c r="R7502" s="8">
        <f t="shared" si="469"/>
        <v>0</v>
      </c>
      <c r="T7502" s="9">
        <f t="shared" si="470"/>
        <v>0</v>
      </c>
      <c r="U7502" s="34" t="e">
        <f t="shared" si="471"/>
        <v>#DIV/0!</v>
      </c>
    </row>
    <row r="7503" spans="7:21" x14ac:dyDescent="0.25">
      <c r="G7503" s="33" t="e">
        <f>VLOOKUP(F7503,'Customer Info'!A7494:B7994,2,0)</f>
        <v>#N/A</v>
      </c>
      <c r="H7503" s="6" t="e">
        <f>VLOOKUP(F7503,'Customer Info'!A7494:C7994,3,0)</f>
        <v>#N/A</v>
      </c>
      <c r="I7503" s="6" t="e">
        <f>VLOOKUP(F7503,'Customer Info'!A7494:E7994,5,0)</f>
        <v>#N/A</v>
      </c>
      <c r="K7503" s="7" t="e">
        <f>VLOOKUP(J7503,'Product Details'!B7494:C7662,2,0)</f>
        <v>#N/A</v>
      </c>
      <c r="L7503" s="7" t="e">
        <f>VLOOKUP(J7503,'Product Details'!B7494:D7662,3,0)</f>
        <v>#N/A</v>
      </c>
      <c r="M7503" s="7" t="e">
        <f>VLOOKUP(J7503,'Product Details'!B7495:E7662,4,0)</f>
        <v>#N/A</v>
      </c>
      <c r="Q7503" s="8">
        <f t="shared" si="468"/>
        <v>0</v>
      </c>
      <c r="R7503" s="8">
        <f t="shared" si="469"/>
        <v>0</v>
      </c>
      <c r="T7503" s="9">
        <f t="shared" si="470"/>
        <v>0</v>
      </c>
      <c r="U7503" s="34" t="e">
        <f t="shared" si="471"/>
        <v>#DIV/0!</v>
      </c>
    </row>
    <row r="7504" spans="7:21" x14ac:dyDescent="0.25">
      <c r="G7504" s="33" t="e">
        <f>VLOOKUP(F7504,'Customer Info'!A7495:B7995,2,0)</f>
        <v>#N/A</v>
      </c>
      <c r="H7504" s="6" t="e">
        <f>VLOOKUP(F7504,'Customer Info'!A7495:C7995,3,0)</f>
        <v>#N/A</v>
      </c>
      <c r="I7504" s="6" t="e">
        <f>VLOOKUP(F7504,'Customer Info'!A7495:E7995,5,0)</f>
        <v>#N/A</v>
      </c>
      <c r="K7504" s="7" t="e">
        <f>VLOOKUP(J7504,'Product Details'!B7495:C7663,2,0)</f>
        <v>#N/A</v>
      </c>
      <c r="L7504" s="7" t="e">
        <f>VLOOKUP(J7504,'Product Details'!B7495:D7663,3,0)</f>
        <v>#N/A</v>
      </c>
      <c r="M7504" s="7" t="e">
        <f>VLOOKUP(J7504,'Product Details'!B7496:E7663,4,0)</f>
        <v>#N/A</v>
      </c>
      <c r="Q7504" s="8">
        <f t="shared" si="468"/>
        <v>0</v>
      </c>
      <c r="R7504" s="8">
        <f t="shared" si="469"/>
        <v>0</v>
      </c>
      <c r="T7504" s="9">
        <f t="shared" si="470"/>
        <v>0</v>
      </c>
      <c r="U7504" s="34" t="e">
        <f t="shared" si="471"/>
        <v>#DIV/0!</v>
      </c>
    </row>
    <row r="7505" spans="7:21" x14ac:dyDescent="0.25">
      <c r="G7505" s="33" t="e">
        <f>VLOOKUP(F7505,'Customer Info'!A7496:B7996,2,0)</f>
        <v>#N/A</v>
      </c>
      <c r="H7505" s="6" t="e">
        <f>VLOOKUP(F7505,'Customer Info'!A7496:C7996,3,0)</f>
        <v>#N/A</v>
      </c>
      <c r="I7505" s="6" t="e">
        <f>VLOOKUP(F7505,'Customer Info'!A7496:E7996,5,0)</f>
        <v>#N/A</v>
      </c>
      <c r="K7505" s="7" t="e">
        <f>VLOOKUP(J7505,'Product Details'!B7496:C7664,2,0)</f>
        <v>#N/A</v>
      </c>
      <c r="L7505" s="7" t="e">
        <f>VLOOKUP(J7505,'Product Details'!B7496:D7664,3,0)</f>
        <v>#N/A</v>
      </c>
      <c r="M7505" s="7" t="e">
        <f>VLOOKUP(J7505,'Product Details'!B7497:E7664,4,0)</f>
        <v>#N/A</v>
      </c>
      <c r="Q7505" s="8">
        <f t="shared" si="468"/>
        <v>0</v>
      </c>
      <c r="R7505" s="8">
        <f t="shared" si="469"/>
        <v>0</v>
      </c>
      <c r="T7505" s="9">
        <f t="shared" si="470"/>
        <v>0</v>
      </c>
      <c r="U7505" s="34" t="e">
        <f t="shared" si="471"/>
        <v>#DIV/0!</v>
      </c>
    </row>
    <row r="7506" spans="7:21" x14ac:dyDescent="0.25">
      <c r="G7506" s="33" t="e">
        <f>VLOOKUP(F7506,'Customer Info'!A7497:B7997,2,0)</f>
        <v>#N/A</v>
      </c>
      <c r="H7506" s="6" t="e">
        <f>VLOOKUP(F7506,'Customer Info'!A7497:C7997,3,0)</f>
        <v>#N/A</v>
      </c>
      <c r="I7506" s="6" t="e">
        <f>VLOOKUP(F7506,'Customer Info'!A7497:E7997,5,0)</f>
        <v>#N/A</v>
      </c>
      <c r="K7506" s="7" t="e">
        <f>VLOOKUP(J7506,'Product Details'!B7497:C7665,2,0)</f>
        <v>#N/A</v>
      </c>
      <c r="L7506" s="7" t="e">
        <f>VLOOKUP(J7506,'Product Details'!B7497:D7665,3,0)</f>
        <v>#N/A</v>
      </c>
      <c r="M7506" s="7" t="e">
        <f>VLOOKUP(J7506,'Product Details'!B7498:E7665,4,0)</f>
        <v>#N/A</v>
      </c>
      <c r="Q7506" s="8">
        <f t="shared" si="468"/>
        <v>0</v>
      </c>
      <c r="R7506" s="8">
        <f t="shared" si="469"/>
        <v>0</v>
      </c>
      <c r="T7506" s="9">
        <f t="shared" si="470"/>
        <v>0</v>
      </c>
      <c r="U7506" s="34" t="e">
        <f t="shared" si="471"/>
        <v>#DIV/0!</v>
      </c>
    </row>
    <row r="7507" spans="7:21" x14ac:dyDescent="0.25">
      <c r="G7507" s="33" t="e">
        <f>VLOOKUP(F7507,'Customer Info'!A7498:B7998,2,0)</f>
        <v>#N/A</v>
      </c>
      <c r="H7507" s="6" t="e">
        <f>VLOOKUP(F7507,'Customer Info'!A7498:C7998,3,0)</f>
        <v>#N/A</v>
      </c>
      <c r="I7507" s="6" t="e">
        <f>VLOOKUP(F7507,'Customer Info'!A7498:E7998,5,0)</f>
        <v>#N/A</v>
      </c>
      <c r="K7507" s="7" t="e">
        <f>VLOOKUP(J7507,'Product Details'!B7498:C7666,2,0)</f>
        <v>#N/A</v>
      </c>
      <c r="L7507" s="7" t="e">
        <f>VLOOKUP(J7507,'Product Details'!B7498:D7666,3,0)</f>
        <v>#N/A</v>
      </c>
      <c r="M7507" s="7" t="e">
        <f>VLOOKUP(J7507,'Product Details'!B7499:E7666,4,0)</f>
        <v>#N/A</v>
      </c>
      <c r="Q7507" s="8">
        <f t="shared" si="468"/>
        <v>0</v>
      </c>
      <c r="R7507" s="8">
        <f t="shared" si="469"/>
        <v>0</v>
      </c>
      <c r="T7507" s="9">
        <f t="shared" si="470"/>
        <v>0</v>
      </c>
      <c r="U7507" s="34" t="e">
        <f t="shared" si="471"/>
        <v>#DIV/0!</v>
      </c>
    </row>
    <row r="7508" spans="7:21" x14ac:dyDescent="0.25">
      <c r="G7508" s="33" t="e">
        <f>VLOOKUP(F7508,'Customer Info'!A7499:B7999,2,0)</f>
        <v>#N/A</v>
      </c>
      <c r="H7508" s="6" t="e">
        <f>VLOOKUP(F7508,'Customer Info'!A7499:C7999,3,0)</f>
        <v>#N/A</v>
      </c>
      <c r="I7508" s="6" t="e">
        <f>VLOOKUP(F7508,'Customer Info'!A7499:E7999,5,0)</f>
        <v>#N/A</v>
      </c>
      <c r="K7508" s="7" t="e">
        <f>VLOOKUP(J7508,'Product Details'!B7499:C7667,2,0)</f>
        <v>#N/A</v>
      </c>
      <c r="L7508" s="7" t="e">
        <f>VLOOKUP(J7508,'Product Details'!B7499:D7667,3,0)</f>
        <v>#N/A</v>
      </c>
      <c r="M7508" s="7" t="e">
        <f>VLOOKUP(J7508,'Product Details'!B7500:E7667,4,0)</f>
        <v>#N/A</v>
      </c>
      <c r="Q7508" s="8">
        <f t="shared" si="468"/>
        <v>0</v>
      </c>
      <c r="R7508" s="8">
        <f t="shared" si="469"/>
        <v>0</v>
      </c>
      <c r="T7508" s="9">
        <f t="shared" si="470"/>
        <v>0</v>
      </c>
      <c r="U7508" s="34" t="e">
        <f t="shared" si="471"/>
        <v>#DIV/0!</v>
      </c>
    </row>
    <row r="7509" spans="7:21" x14ac:dyDescent="0.25">
      <c r="G7509" s="33" t="e">
        <f>VLOOKUP(F7509,'Customer Info'!A7500:B8000,2,0)</f>
        <v>#N/A</v>
      </c>
      <c r="H7509" s="6" t="e">
        <f>VLOOKUP(F7509,'Customer Info'!A7500:C8000,3,0)</f>
        <v>#N/A</v>
      </c>
      <c r="I7509" s="6" t="e">
        <f>VLOOKUP(F7509,'Customer Info'!A7500:E8000,5,0)</f>
        <v>#N/A</v>
      </c>
      <c r="K7509" s="7" t="e">
        <f>VLOOKUP(J7509,'Product Details'!B7500:C7668,2,0)</f>
        <v>#N/A</v>
      </c>
      <c r="L7509" s="7" t="e">
        <f>VLOOKUP(J7509,'Product Details'!B7500:D7668,3,0)</f>
        <v>#N/A</v>
      </c>
      <c r="M7509" s="7" t="e">
        <f>VLOOKUP(J7509,'Product Details'!B7501:E7668,4,0)</f>
        <v>#N/A</v>
      </c>
      <c r="Q7509" s="8">
        <f t="shared" si="468"/>
        <v>0</v>
      </c>
      <c r="R7509" s="8">
        <f t="shared" si="469"/>
        <v>0</v>
      </c>
      <c r="T7509" s="9">
        <f t="shared" si="470"/>
        <v>0</v>
      </c>
      <c r="U7509" s="34" t="e">
        <f t="shared" si="471"/>
        <v>#DIV/0!</v>
      </c>
    </row>
    <row r="7510" spans="7:21" x14ac:dyDescent="0.25">
      <c r="G7510" s="33" t="e">
        <f>VLOOKUP(F7510,'Customer Info'!A7501:B8001,2,0)</f>
        <v>#N/A</v>
      </c>
      <c r="H7510" s="6" t="e">
        <f>VLOOKUP(F7510,'Customer Info'!A7501:C8001,3,0)</f>
        <v>#N/A</v>
      </c>
      <c r="I7510" s="6" t="e">
        <f>VLOOKUP(F7510,'Customer Info'!A7501:E8001,5,0)</f>
        <v>#N/A</v>
      </c>
      <c r="K7510" s="7" t="e">
        <f>VLOOKUP(J7510,'Product Details'!B7501:C7669,2,0)</f>
        <v>#N/A</v>
      </c>
      <c r="L7510" s="7" t="e">
        <f>VLOOKUP(J7510,'Product Details'!B7501:D7669,3,0)</f>
        <v>#N/A</v>
      </c>
      <c r="M7510" s="7" t="e">
        <f>VLOOKUP(J7510,'Product Details'!B7502:E7669,4,0)</f>
        <v>#N/A</v>
      </c>
      <c r="Q7510" s="8">
        <f t="shared" si="468"/>
        <v>0</v>
      </c>
      <c r="R7510" s="8">
        <f t="shared" si="469"/>
        <v>0</v>
      </c>
      <c r="T7510" s="9">
        <f t="shared" si="470"/>
        <v>0</v>
      </c>
      <c r="U7510" s="34" t="e">
        <f t="shared" si="471"/>
        <v>#DIV/0!</v>
      </c>
    </row>
    <row r="7511" spans="7:21" x14ac:dyDescent="0.25">
      <c r="G7511" s="33" t="e">
        <f>VLOOKUP(F7511,'Customer Info'!A7502:B8002,2,0)</f>
        <v>#N/A</v>
      </c>
      <c r="H7511" s="6" t="e">
        <f>VLOOKUP(F7511,'Customer Info'!A7502:C8002,3,0)</f>
        <v>#N/A</v>
      </c>
      <c r="I7511" s="6" t="e">
        <f>VLOOKUP(F7511,'Customer Info'!A7502:E8002,5,0)</f>
        <v>#N/A</v>
      </c>
      <c r="K7511" s="7" t="e">
        <f>VLOOKUP(J7511,'Product Details'!B7502:C7670,2,0)</f>
        <v>#N/A</v>
      </c>
      <c r="L7511" s="7" t="e">
        <f>VLOOKUP(J7511,'Product Details'!B7502:D7670,3,0)</f>
        <v>#N/A</v>
      </c>
      <c r="M7511" s="7" t="e">
        <f>VLOOKUP(J7511,'Product Details'!B7503:E7670,4,0)</f>
        <v>#N/A</v>
      </c>
      <c r="Q7511" s="8">
        <f t="shared" si="468"/>
        <v>0</v>
      </c>
      <c r="R7511" s="8">
        <f t="shared" si="469"/>
        <v>0</v>
      </c>
      <c r="T7511" s="9">
        <f t="shared" si="470"/>
        <v>0</v>
      </c>
      <c r="U7511" s="34" t="e">
        <f t="shared" si="471"/>
        <v>#DIV/0!</v>
      </c>
    </row>
    <row r="7512" spans="7:21" x14ac:dyDescent="0.25">
      <c r="G7512" s="33" t="e">
        <f>VLOOKUP(F7512,'Customer Info'!A7503:B8003,2,0)</f>
        <v>#N/A</v>
      </c>
      <c r="H7512" s="6" t="e">
        <f>VLOOKUP(F7512,'Customer Info'!A7503:C8003,3,0)</f>
        <v>#N/A</v>
      </c>
      <c r="I7512" s="6" t="e">
        <f>VLOOKUP(F7512,'Customer Info'!A7503:E8003,5,0)</f>
        <v>#N/A</v>
      </c>
      <c r="K7512" s="7" t="e">
        <f>VLOOKUP(J7512,'Product Details'!B7503:C7671,2,0)</f>
        <v>#N/A</v>
      </c>
      <c r="L7512" s="7" t="e">
        <f>VLOOKUP(J7512,'Product Details'!B7503:D7671,3,0)</f>
        <v>#N/A</v>
      </c>
      <c r="M7512" s="7" t="e">
        <f>VLOOKUP(J7512,'Product Details'!B7504:E7671,4,0)</f>
        <v>#N/A</v>
      </c>
      <c r="Q7512" s="8">
        <f t="shared" si="468"/>
        <v>0</v>
      </c>
      <c r="R7512" s="8">
        <f t="shared" si="469"/>
        <v>0</v>
      </c>
      <c r="T7512" s="9">
        <f t="shared" si="470"/>
        <v>0</v>
      </c>
      <c r="U7512" s="34" t="e">
        <f t="shared" si="471"/>
        <v>#DIV/0!</v>
      </c>
    </row>
    <row r="7513" spans="7:21" x14ac:dyDescent="0.25">
      <c r="G7513" s="33" t="e">
        <f>VLOOKUP(F7513,'Customer Info'!A7504:B8004,2,0)</f>
        <v>#N/A</v>
      </c>
      <c r="H7513" s="6" t="e">
        <f>VLOOKUP(F7513,'Customer Info'!A7504:C8004,3,0)</f>
        <v>#N/A</v>
      </c>
      <c r="I7513" s="6" t="e">
        <f>VLOOKUP(F7513,'Customer Info'!A7504:E8004,5,0)</f>
        <v>#N/A</v>
      </c>
      <c r="K7513" s="7" t="e">
        <f>VLOOKUP(J7513,'Product Details'!B7504:C7672,2,0)</f>
        <v>#N/A</v>
      </c>
      <c r="L7513" s="7" t="e">
        <f>VLOOKUP(J7513,'Product Details'!B7504:D7672,3,0)</f>
        <v>#N/A</v>
      </c>
      <c r="M7513" s="7" t="e">
        <f>VLOOKUP(J7513,'Product Details'!B7505:E7672,4,0)</f>
        <v>#N/A</v>
      </c>
      <c r="Q7513" s="8">
        <f t="shared" si="468"/>
        <v>0</v>
      </c>
      <c r="R7513" s="8">
        <f t="shared" si="469"/>
        <v>0</v>
      </c>
      <c r="T7513" s="9">
        <f t="shared" si="470"/>
        <v>0</v>
      </c>
      <c r="U7513" s="34" t="e">
        <f t="shared" si="471"/>
        <v>#DIV/0!</v>
      </c>
    </row>
    <row r="7514" spans="7:21" x14ac:dyDescent="0.25">
      <c r="G7514" s="33" t="e">
        <f>VLOOKUP(F7514,'Customer Info'!A7505:B8005,2,0)</f>
        <v>#N/A</v>
      </c>
      <c r="H7514" s="6" t="e">
        <f>VLOOKUP(F7514,'Customer Info'!A7505:C8005,3,0)</f>
        <v>#N/A</v>
      </c>
      <c r="I7514" s="6" t="e">
        <f>VLOOKUP(F7514,'Customer Info'!A7505:E8005,5,0)</f>
        <v>#N/A</v>
      </c>
      <c r="K7514" s="7" t="e">
        <f>VLOOKUP(J7514,'Product Details'!B7505:C7673,2,0)</f>
        <v>#N/A</v>
      </c>
      <c r="L7514" s="7" t="e">
        <f>VLOOKUP(J7514,'Product Details'!B7505:D7673,3,0)</f>
        <v>#N/A</v>
      </c>
      <c r="M7514" s="7" t="e">
        <f>VLOOKUP(J7514,'Product Details'!B7506:E7673,4,0)</f>
        <v>#N/A</v>
      </c>
      <c r="Q7514" s="8">
        <f t="shared" si="468"/>
        <v>0</v>
      </c>
      <c r="R7514" s="8">
        <f t="shared" si="469"/>
        <v>0</v>
      </c>
      <c r="T7514" s="9">
        <f t="shared" si="470"/>
        <v>0</v>
      </c>
      <c r="U7514" s="34" t="e">
        <f t="shared" si="471"/>
        <v>#DIV/0!</v>
      </c>
    </row>
    <row r="7515" spans="7:21" x14ac:dyDescent="0.25">
      <c r="G7515" s="33" t="e">
        <f>VLOOKUP(F7515,'Customer Info'!A7506:B8006,2,0)</f>
        <v>#N/A</v>
      </c>
      <c r="H7515" s="6" t="e">
        <f>VLOOKUP(F7515,'Customer Info'!A7506:C8006,3,0)</f>
        <v>#N/A</v>
      </c>
      <c r="I7515" s="6" t="e">
        <f>VLOOKUP(F7515,'Customer Info'!A7506:E8006,5,0)</f>
        <v>#N/A</v>
      </c>
      <c r="K7515" s="7" t="e">
        <f>VLOOKUP(J7515,'Product Details'!B7506:C7674,2,0)</f>
        <v>#N/A</v>
      </c>
      <c r="L7515" s="7" t="e">
        <f>VLOOKUP(J7515,'Product Details'!B7506:D7674,3,0)</f>
        <v>#N/A</v>
      </c>
      <c r="M7515" s="7" t="e">
        <f>VLOOKUP(J7515,'Product Details'!B7507:E7674,4,0)</f>
        <v>#N/A</v>
      </c>
      <c r="Q7515" s="8">
        <f t="shared" si="468"/>
        <v>0</v>
      </c>
      <c r="R7515" s="8">
        <f t="shared" si="469"/>
        <v>0</v>
      </c>
      <c r="T7515" s="9">
        <f t="shared" si="470"/>
        <v>0</v>
      </c>
      <c r="U7515" s="34" t="e">
        <f t="shared" si="471"/>
        <v>#DIV/0!</v>
      </c>
    </row>
    <row r="7516" spans="7:21" x14ac:dyDescent="0.25">
      <c r="G7516" s="33" t="e">
        <f>VLOOKUP(F7516,'Customer Info'!A7507:B8007,2,0)</f>
        <v>#N/A</v>
      </c>
      <c r="H7516" s="6" t="e">
        <f>VLOOKUP(F7516,'Customer Info'!A7507:C8007,3,0)</f>
        <v>#N/A</v>
      </c>
      <c r="I7516" s="6" t="e">
        <f>VLOOKUP(F7516,'Customer Info'!A7507:E8007,5,0)</f>
        <v>#N/A</v>
      </c>
      <c r="K7516" s="7" t="e">
        <f>VLOOKUP(J7516,'Product Details'!B7507:C7675,2,0)</f>
        <v>#N/A</v>
      </c>
      <c r="L7516" s="7" t="e">
        <f>VLOOKUP(J7516,'Product Details'!B7507:D7675,3,0)</f>
        <v>#N/A</v>
      </c>
      <c r="M7516" s="7" t="e">
        <f>VLOOKUP(J7516,'Product Details'!B7508:E7675,4,0)</f>
        <v>#N/A</v>
      </c>
      <c r="Q7516" s="8">
        <f t="shared" si="468"/>
        <v>0</v>
      </c>
      <c r="R7516" s="8">
        <f t="shared" si="469"/>
        <v>0</v>
      </c>
      <c r="T7516" s="9">
        <f t="shared" si="470"/>
        <v>0</v>
      </c>
      <c r="U7516" s="34" t="e">
        <f t="shared" si="471"/>
        <v>#DIV/0!</v>
      </c>
    </row>
    <row r="7517" spans="7:21" x14ac:dyDescent="0.25">
      <c r="G7517" s="33" t="e">
        <f>VLOOKUP(F7517,'Customer Info'!A7508:B8008,2,0)</f>
        <v>#N/A</v>
      </c>
      <c r="H7517" s="6" t="e">
        <f>VLOOKUP(F7517,'Customer Info'!A7508:C8008,3,0)</f>
        <v>#N/A</v>
      </c>
      <c r="I7517" s="6" t="e">
        <f>VLOOKUP(F7517,'Customer Info'!A7508:E8008,5,0)</f>
        <v>#N/A</v>
      </c>
      <c r="K7517" s="7" t="e">
        <f>VLOOKUP(J7517,'Product Details'!B7508:C7676,2,0)</f>
        <v>#N/A</v>
      </c>
      <c r="L7517" s="7" t="e">
        <f>VLOOKUP(J7517,'Product Details'!B7508:D7676,3,0)</f>
        <v>#N/A</v>
      </c>
      <c r="M7517" s="7" t="e">
        <f>VLOOKUP(J7517,'Product Details'!B7509:E7676,4,0)</f>
        <v>#N/A</v>
      </c>
      <c r="Q7517" s="8">
        <f t="shared" si="468"/>
        <v>0</v>
      </c>
      <c r="R7517" s="8">
        <f t="shared" si="469"/>
        <v>0</v>
      </c>
      <c r="T7517" s="9">
        <f t="shared" si="470"/>
        <v>0</v>
      </c>
      <c r="U7517" s="34" t="e">
        <f t="shared" si="471"/>
        <v>#DIV/0!</v>
      </c>
    </row>
    <row r="7518" spans="7:21" x14ac:dyDescent="0.25">
      <c r="G7518" s="33" t="e">
        <f>VLOOKUP(F7518,'Customer Info'!A7509:B8009,2,0)</f>
        <v>#N/A</v>
      </c>
      <c r="H7518" s="6" t="e">
        <f>VLOOKUP(F7518,'Customer Info'!A7509:C8009,3,0)</f>
        <v>#N/A</v>
      </c>
      <c r="I7518" s="6" t="e">
        <f>VLOOKUP(F7518,'Customer Info'!A7509:E8009,5,0)</f>
        <v>#N/A</v>
      </c>
      <c r="K7518" s="7" t="e">
        <f>VLOOKUP(J7518,'Product Details'!B7509:C7677,2,0)</f>
        <v>#N/A</v>
      </c>
      <c r="L7518" s="7" t="e">
        <f>VLOOKUP(J7518,'Product Details'!B7509:D7677,3,0)</f>
        <v>#N/A</v>
      </c>
      <c r="M7518" s="7" t="e">
        <f>VLOOKUP(J7518,'Product Details'!B7510:E7677,4,0)</f>
        <v>#N/A</v>
      </c>
      <c r="Q7518" s="8">
        <f t="shared" si="468"/>
        <v>0</v>
      </c>
      <c r="R7518" s="8">
        <f t="shared" si="469"/>
        <v>0</v>
      </c>
      <c r="T7518" s="9">
        <f t="shared" si="470"/>
        <v>0</v>
      </c>
      <c r="U7518" s="34" t="e">
        <f t="shared" si="471"/>
        <v>#DIV/0!</v>
      </c>
    </row>
    <row r="7519" spans="7:21" x14ac:dyDescent="0.25">
      <c r="G7519" s="33" t="e">
        <f>VLOOKUP(F7519,'Customer Info'!A7510:B8010,2,0)</f>
        <v>#N/A</v>
      </c>
      <c r="H7519" s="6" t="e">
        <f>VLOOKUP(F7519,'Customer Info'!A7510:C8010,3,0)</f>
        <v>#N/A</v>
      </c>
      <c r="I7519" s="6" t="e">
        <f>VLOOKUP(F7519,'Customer Info'!A7510:E8010,5,0)</f>
        <v>#N/A</v>
      </c>
      <c r="K7519" s="7" t="e">
        <f>VLOOKUP(J7519,'Product Details'!B7510:C7678,2,0)</f>
        <v>#N/A</v>
      </c>
      <c r="L7519" s="7" t="e">
        <f>VLOOKUP(J7519,'Product Details'!B7510:D7678,3,0)</f>
        <v>#N/A</v>
      </c>
      <c r="M7519" s="7" t="e">
        <f>VLOOKUP(J7519,'Product Details'!B7511:E7678,4,0)</f>
        <v>#N/A</v>
      </c>
      <c r="Q7519" s="8">
        <f t="shared" si="468"/>
        <v>0</v>
      </c>
      <c r="R7519" s="8">
        <f t="shared" si="469"/>
        <v>0</v>
      </c>
      <c r="T7519" s="9">
        <f t="shared" si="470"/>
        <v>0</v>
      </c>
      <c r="U7519" s="34" t="e">
        <f t="shared" si="471"/>
        <v>#DIV/0!</v>
      </c>
    </row>
    <row r="7520" spans="7:21" x14ac:dyDescent="0.25">
      <c r="G7520" s="33" t="e">
        <f>VLOOKUP(F7520,'Customer Info'!A7511:B8011,2,0)</f>
        <v>#N/A</v>
      </c>
      <c r="H7520" s="6" t="e">
        <f>VLOOKUP(F7520,'Customer Info'!A7511:C8011,3,0)</f>
        <v>#N/A</v>
      </c>
      <c r="I7520" s="6" t="e">
        <f>VLOOKUP(F7520,'Customer Info'!A7511:E8011,5,0)</f>
        <v>#N/A</v>
      </c>
      <c r="K7520" s="7" t="e">
        <f>VLOOKUP(J7520,'Product Details'!B7511:C7679,2,0)</f>
        <v>#N/A</v>
      </c>
      <c r="L7520" s="7" t="e">
        <f>VLOOKUP(J7520,'Product Details'!B7511:D7679,3,0)</f>
        <v>#N/A</v>
      </c>
      <c r="M7520" s="7" t="e">
        <f>VLOOKUP(J7520,'Product Details'!B7512:E7679,4,0)</f>
        <v>#N/A</v>
      </c>
      <c r="Q7520" s="8">
        <f t="shared" si="468"/>
        <v>0</v>
      </c>
      <c r="R7520" s="8">
        <f t="shared" si="469"/>
        <v>0</v>
      </c>
      <c r="T7520" s="9">
        <f t="shared" si="470"/>
        <v>0</v>
      </c>
      <c r="U7520" s="34" t="e">
        <f t="shared" si="471"/>
        <v>#DIV/0!</v>
      </c>
    </row>
    <row r="7521" spans="7:21" x14ac:dyDescent="0.25">
      <c r="G7521" s="33" t="e">
        <f>VLOOKUP(F7521,'Customer Info'!A7512:B8012,2,0)</f>
        <v>#N/A</v>
      </c>
      <c r="H7521" s="6" t="e">
        <f>VLOOKUP(F7521,'Customer Info'!A7512:C8012,3,0)</f>
        <v>#N/A</v>
      </c>
      <c r="I7521" s="6" t="e">
        <f>VLOOKUP(F7521,'Customer Info'!A7512:E8012,5,0)</f>
        <v>#N/A</v>
      </c>
      <c r="K7521" s="7" t="e">
        <f>VLOOKUP(J7521,'Product Details'!B7512:C7680,2,0)</f>
        <v>#N/A</v>
      </c>
      <c r="L7521" s="7" t="e">
        <f>VLOOKUP(J7521,'Product Details'!B7512:D7680,3,0)</f>
        <v>#N/A</v>
      </c>
      <c r="M7521" s="7" t="e">
        <f>VLOOKUP(J7521,'Product Details'!B7513:E7680,4,0)</f>
        <v>#N/A</v>
      </c>
      <c r="Q7521" s="8">
        <f t="shared" si="468"/>
        <v>0</v>
      </c>
      <c r="R7521" s="8">
        <f t="shared" si="469"/>
        <v>0</v>
      </c>
      <c r="T7521" s="9">
        <f t="shared" si="470"/>
        <v>0</v>
      </c>
      <c r="U7521" s="34" t="e">
        <f t="shared" si="471"/>
        <v>#DIV/0!</v>
      </c>
    </row>
    <row r="7522" spans="7:21" x14ac:dyDescent="0.25">
      <c r="G7522" s="33" t="e">
        <f>VLOOKUP(F7522,'Customer Info'!A7513:B8013,2,0)</f>
        <v>#N/A</v>
      </c>
      <c r="H7522" s="6" t="e">
        <f>VLOOKUP(F7522,'Customer Info'!A7513:C8013,3,0)</f>
        <v>#N/A</v>
      </c>
      <c r="I7522" s="6" t="e">
        <f>VLOOKUP(F7522,'Customer Info'!A7513:E8013,5,0)</f>
        <v>#N/A</v>
      </c>
      <c r="K7522" s="7" t="e">
        <f>VLOOKUP(J7522,'Product Details'!B7513:C7681,2,0)</f>
        <v>#N/A</v>
      </c>
      <c r="L7522" s="7" t="e">
        <f>VLOOKUP(J7522,'Product Details'!B7513:D7681,3,0)</f>
        <v>#N/A</v>
      </c>
      <c r="M7522" s="7" t="e">
        <f>VLOOKUP(J7522,'Product Details'!B7514:E7681,4,0)</f>
        <v>#N/A</v>
      </c>
      <c r="Q7522" s="8">
        <f t="shared" si="468"/>
        <v>0</v>
      </c>
      <c r="R7522" s="8">
        <f t="shared" si="469"/>
        <v>0</v>
      </c>
      <c r="T7522" s="9">
        <f t="shared" si="470"/>
        <v>0</v>
      </c>
      <c r="U7522" s="34" t="e">
        <f t="shared" si="471"/>
        <v>#DIV/0!</v>
      </c>
    </row>
    <row r="7523" spans="7:21" x14ac:dyDescent="0.25">
      <c r="G7523" s="33" t="e">
        <f>VLOOKUP(F7523,'Customer Info'!A7514:B8014,2,0)</f>
        <v>#N/A</v>
      </c>
      <c r="H7523" s="6" t="e">
        <f>VLOOKUP(F7523,'Customer Info'!A7514:C8014,3,0)</f>
        <v>#N/A</v>
      </c>
      <c r="I7523" s="6" t="e">
        <f>VLOOKUP(F7523,'Customer Info'!A7514:E8014,5,0)</f>
        <v>#N/A</v>
      </c>
      <c r="K7523" s="7" t="e">
        <f>VLOOKUP(J7523,'Product Details'!B7514:C7682,2,0)</f>
        <v>#N/A</v>
      </c>
      <c r="L7523" s="7" t="e">
        <f>VLOOKUP(J7523,'Product Details'!B7514:D7682,3,0)</f>
        <v>#N/A</v>
      </c>
      <c r="M7523" s="7" t="e">
        <f>VLOOKUP(J7523,'Product Details'!B7515:E7682,4,0)</f>
        <v>#N/A</v>
      </c>
      <c r="Q7523" s="8">
        <f t="shared" si="468"/>
        <v>0</v>
      </c>
      <c r="R7523" s="8">
        <f t="shared" si="469"/>
        <v>0</v>
      </c>
      <c r="T7523" s="9">
        <f t="shared" si="470"/>
        <v>0</v>
      </c>
      <c r="U7523" s="34" t="e">
        <f t="shared" si="471"/>
        <v>#DIV/0!</v>
      </c>
    </row>
    <row r="7524" spans="7:21" x14ac:dyDescent="0.25">
      <c r="G7524" s="33" t="e">
        <f>VLOOKUP(F7524,'Customer Info'!A7515:B8015,2,0)</f>
        <v>#N/A</v>
      </c>
      <c r="H7524" s="6" t="e">
        <f>VLOOKUP(F7524,'Customer Info'!A7515:C8015,3,0)</f>
        <v>#N/A</v>
      </c>
      <c r="I7524" s="6" t="e">
        <f>VLOOKUP(F7524,'Customer Info'!A7515:E8015,5,0)</f>
        <v>#N/A</v>
      </c>
      <c r="K7524" s="7" t="e">
        <f>VLOOKUP(J7524,'Product Details'!B7515:C7683,2,0)</f>
        <v>#N/A</v>
      </c>
      <c r="L7524" s="7" t="e">
        <f>VLOOKUP(J7524,'Product Details'!B7515:D7683,3,0)</f>
        <v>#N/A</v>
      </c>
      <c r="M7524" s="7" t="e">
        <f>VLOOKUP(J7524,'Product Details'!B7516:E7683,4,0)</f>
        <v>#N/A</v>
      </c>
      <c r="Q7524" s="8">
        <f t="shared" si="468"/>
        <v>0</v>
      </c>
      <c r="R7524" s="8">
        <f t="shared" si="469"/>
        <v>0</v>
      </c>
      <c r="T7524" s="9">
        <f t="shared" si="470"/>
        <v>0</v>
      </c>
      <c r="U7524" s="34" t="e">
        <f t="shared" si="471"/>
        <v>#DIV/0!</v>
      </c>
    </row>
    <row r="7525" spans="7:21" x14ac:dyDescent="0.25">
      <c r="G7525" s="33" t="e">
        <f>VLOOKUP(F7525,'Customer Info'!A7516:B8016,2,0)</f>
        <v>#N/A</v>
      </c>
      <c r="H7525" s="6" t="e">
        <f>VLOOKUP(F7525,'Customer Info'!A7516:C8016,3,0)</f>
        <v>#N/A</v>
      </c>
      <c r="I7525" s="6" t="e">
        <f>VLOOKUP(F7525,'Customer Info'!A7516:E8016,5,0)</f>
        <v>#N/A</v>
      </c>
      <c r="K7525" s="7" t="e">
        <f>VLOOKUP(J7525,'Product Details'!B7516:C7684,2,0)</f>
        <v>#N/A</v>
      </c>
      <c r="L7525" s="7" t="e">
        <f>VLOOKUP(J7525,'Product Details'!B7516:D7684,3,0)</f>
        <v>#N/A</v>
      </c>
      <c r="M7525" s="7" t="e">
        <f>VLOOKUP(J7525,'Product Details'!B7517:E7684,4,0)</f>
        <v>#N/A</v>
      </c>
      <c r="Q7525" s="8">
        <f t="shared" si="468"/>
        <v>0</v>
      </c>
      <c r="R7525" s="8">
        <f t="shared" si="469"/>
        <v>0</v>
      </c>
      <c r="T7525" s="9">
        <f t="shared" si="470"/>
        <v>0</v>
      </c>
      <c r="U7525" s="34" t="e">
        <f t="shared" si="471"/>
        <v>#DIV/0!</v>
      </c>
    </row>
    <row r="7526" spans="7:21" x14ac:dyDescent="0.25">
      <c r="G7526" s="33" t="e">
        <f>VLOOKUP(F7526,'Customer Info'!A7517:B8017,2,0)</f>
        <v>#N/A</v>
      </c>
      <c r="H7526" s="6" t="e">
        <f>VLOOKUP(F7526,'Customer Info'!A7517:C8017,3,0)</f>
        <v>#N/A</v>
      </c>
      <c r="I7526" s="6" t="e">
        <f>VLOOKUP(F7526,'Customer Info'!A7517:E8017,5,0)</f>
        <v>#N/A</v>
      </c>
      <c r="K7526" s="7" t="e">
        <f>VLOOKUP(J7526,'Product Details'!B7517:C7685,2,0)</f>
        <v>#N/A</v>
      </c>
      <c r="L7526" s="7" t="e">
        <f>VLOOKUP(J7526,'Product Details'!B7517:D7685,3,0)</f>
        <v>#N/A</v>
      </c>
      <c r="M7526" s="7" t="e">
        <f>VLOOKUP(J7526,'Product Details'!B7518:E7685,4,0)</f>
        <v>#N/A</v>
      </c>
      <c r="Q7526" s="8">
        <f t="shared" si="468"/>
        <v>0</v>
      </c>
      <c r="R7526" s="8">
        <f t="shared" si="469"/>
        <v>0</v>
      </c>
      <c r="T7526" s="9">
        <f t="shared" si="470"/>
        <v>0</v>
      </c>
      <c r="U7526" s="34" t="e">
        <f t="shared" si="471"/>
        <v>#DIV/0!</v>
      </c>
    </row>
    <row r="7527" spans="7:21" x14ac:dyDescent="0.25">
      <c r="G7527" s="33" t="e">
        <f>VLOOKUP(F7527,'Customer Info'!A7518:B8018,2,0)</f>
        <v>#N/A</v>
      </c>
      <c r="H7527" s="6" t="e">
        <f>VLOOKUP(F7527,'Customer Info'!A7518:C8018,3,0)</f>
        <v>#N/A</v>
      </c>
      <c r="I7527" s="6" t="e">
        <f>VLOOKUP(F7527,'Customer Info'!A7518:E8018,5,0)</f>
        <v>#N/A</v>
      </c>
      <c r="K7527" s="7" t="e">
        <f>VLOOKUP(J7527,'Product Details'!B7518:C7686,2,0)</f>
        <v>#N/A</v>
      </c>
      <c r="L7527" s="7" t="e">
        <f>VLOOKUP(J7527,'Product Details'!B7518:D7686,3,0)</f>
        <v>#N/A</v>
      </c>
      <c r="M7527" s="7" t="e">
        <f>VLOOKUP(J7527,'Product Details'!B7519:E7686,4,0)</f>
        <v>#N/A</v>
      </c>
      <c r="Q7527" s="8">
        <f t="shared" si="468"/>
        <v>0</v>
      </c>
      <c r="R7527" s="8">
        <f t="shared" si="469"/>
        <v>0</v>
      </c>
      <c r="T7527" s="9">
        <f t="shared" si="470"/>
        <v>0</v>
      </c>
      <c r="U7527" s="34" t="e">
        <f t="shared" si="471"/>
        <v>#DIV/0!</v>
      </c>
    </row>
    <row r="7528" spans="7:21" x14ac:dyDescent="0.25">
      <c r="G7528" s="33" t="e">
        <f>VLOOKUP(F7528,'Customer Info'!A7519:B8019,2,0)</f>
        <v>#N/A</v>
      </c>
      <c r="H7528" s="6" t="e">
        <f>VLOOKUP(F7528,'Customer Info'!A7519:C8019,3,0)</f>
        <v>#N/A</v>
      </c>
      <c r="I7528" s="6" t="e">
        <f>VLOOKUP(F7528,'Customer Info'!A7519:E8019,5,0)</f>
        <v>#N/A</v>
      </c>
      <c r="K7528" s="7" t="e">
        <f>VLOOKUP(J7528,'Product Details'!B7519:C7687,2,0)</f>
        <v>#N/A</v>
      </c>
      <c r="L7528" s="7" t="e">
        <f>VLOOKUP(J7528,'Product Details'!B7519:D7687,3,0)</f>
        <v>#N/A</v>
      </c>
      <c r="M7528" s="7" t="e">
        <f>VLOOKUP(J7528,'Product Details'!B7520:E7687,4,0)</f>
        <v>#N/A</v>
      </c>
      <c r="Q7528" s="8">
        <f t="shared" si="468"/>
        <v>0</v>
      </c>
      <c r="R7528" s="8">
        <f t="shared" si="469"/>
        <v>0</v>
      </c>
      <c r="T7528" s="9">
        <f t="shared" si="470"/>
        <v>0</v>
      </c>
      <c r="U7528" s="34" t="e">
        <f t="shared" si="471"/>
        <v>#DIV/0!</v>
      </c>
    </row>
    <row r="7529" spans="7:21" x14ac:dyDescent="0.25">
      <c r="G7529" s="33" t="e">
        <f>VLOOKUP(F7529,'Customer Info'!A7520:B8020,2,0)</f>
        <v>#N/A</v>
      </c>
      <c r="H7529" s="6" t="e">
        <f>VLOOKUP(F7529,'Customer Info'!A7520:C8020,3,0)</f>
        <v>#N/A</v>
      </c>
      <c r="I7529" s="6" t="e">
        <f>VLOOKUP(F7529,'Customer Info'!A7520:E8020,5,0)</f>
        <v>#N/A</v>
      </c>
      <c r="K7529" s="7" t="e">
        <f>VLOOKUP(J7529,'Product Details'!B7520:C7688,2,0)</f>
        <v>#N/A</v>
      </c>
      <c r="L7529" s="7" t="e">
        <f>VLOOKUP(J7529,'Product Details'!B7520:D7688,3,0)</f>
        <v>#N/A</v>
      </c>
      <c r="M7529" s="7" t="e">
        <f>VLOOKUP(J7529,'Product Details'!B7521:E7688,4,0)</f>
        <v>#N/A</v>
      </c>
      <c r="Q7529" s="8">
        <f t="shared" si="468"/>
        <v>0</v>
      </c>
      <c r="R7529" s="8">
        <f t="shared" si="469"/>
        <v>0</v>
      </c>
      <c r="T7529" s="9">
        <f t="shared" si="470"/>
        <v>0</v>
      </c>
      <c r="U7529" s="34" t="e">
        <f t="shared" si="471"/>
        <v>#DIV/0!</v>
      </c>
    </row>
    <row r="7530" spans="7:21" x14ac:dyDescent="0.25">
      <c r="G7530" s="33" t="e">
        <f>VLOOKUP(F7530,'Customer Info'!A7521:B8021,2,0)</f>
        <v>#N/A</v>
      </c>
      <c r="H7530" s="6" t="e">
        <f>VLOOKUP(F7530,'Customer Info'!A7521:C8021,3,0)</f>
        <v>#N/A</v>
      </c>
      <c r="I7530" s="6" t="e">
        <f>VLOOKUP(F7530,'Customer Info'!A7521:E8021,5,0)</f>
        <v>#N/A</v>
      </c>
      <c r="K7530" s="7" t="e">
        <f>VLOOKUP(J7530,'Product Details'!B7521:C7689,2,0)</f>
        <v>#N/A</v>
      </c>
      <c r="L7530" s="7" t="e">
        <f>VLOOKUP(J7530,'Product Details'!B7521:D7689,3,0)</f>
        <v>#N/A</v>
      </c>
      <c r="M7530" s="7" t="e">
        <f>VLOOKUP(J7530,'Product Details'!B7522:E7689,4,0)</f>
        <v>#N/A</v>
      </c>
      <c r="Q7530" s="8">
        <f t="shared" si="468"/>
        <v>0</v>
      </c>
      <c r="R7530" s="8">
        <f t="shared" si="469"/>
        <v>0</v>
      </c>
      <c r="T7530" s="9">
        <f t="shared" si="470"/>
        <v>0</v>
      </c>
      <c r="U7530" s="34" t="e">
        <f t="shared" si="471"/>
        <v>#DIV/0!</v>
      </c>
    </row>
    <row r="7531" spans="7:21" x14ac:dyDescent="0.25">
      <c r="G7531" s="33" t="e">
        <f>VLOOKUP(F7531,'Customer Info'!A7522:B8022,2,0)</f>
        <v>#N/A</v>
      </c>
      <c r="H7531" s="6" t="e">
        <f>VLOOKUP(F7531,'Customer Info'!A7522:C8022,3,0)</f>
        <v>#N/A</v>
      </c>
      <c r="I7531" s="6" t="e">
        <f>VLOOKUP(F7531,'Customer Info'!A7522:E8022,5,0)</f>
        <v>#N/A</v>
      </c>
      <c r="K7531" s="7" t="e">
        <f>VLOOKUP(J7531,'Product Details'!B7522:C7690,2,0)</f>
        <v>#N/A</v>
      </c>
      <c r="L7531" s="7" t="e">
        <f>VLOOKUP(J7531,'Product Details'!B7522:D7690,3,0)</f>
        <v>#N/A</v>
      </c>
      <c r="M7531" s="7" t="e">
        <f>VLOOKUP(J7531,'Product Details'!B7523:E7690,4,0)</f>
        <v>#N/A</v>
      </c>
      <c r="Q7531" s="8">
        <f t="shared" si="468"/>
        <v>0</v>
      </c>
      <c r="R7531" s="8">
        <f t="shared" si="469"/>
        <v>0</v>
      </c>
      <c r="T7531" s="9">
        <f t="shared" si="470"/>
        <v>0</v>
      </c>
      <c r="U7531" s="34" t="e">
        <f t="shared" si="471"/>
        <v>#DIV/0!</v>
      </c>
    </row>
    <row r="7532" spans="7:21" x14ac:dyDescent="0.25">
      <c r="G7532" s="33" t="e">
        <f>VLOOKUP(F7532,'Customer Info'!A7523:B8023,2,0)</f>
        <v>#N/A</v>
      </c>
      <c r="H7532" s="6" t="e">
        <f>VLOOKUP(F7532,'Customer Info'!A7523:C8023,3,0)</f>
        <v>#N/A</v>
      </c>
      <c r="I7532" s="6" t="e">
        <f>VLOOKUP(F7532,'Customer Info'!A7523:E8023,5,0)</f>
        <v>#N/A</v>
      </c>
      <c r="K7532" s="7" t="e">
        <f>VLOOKUP(J7532,'Product Details'!B7523:C7691,2,0)</f>
        <v>#N/A</v>
      </c>
      <c r="L7532" s="7" t="e">
        <f>VLOOKUP(J7532,'Product Details'!B7523:D7691,3,0)</f>
        <v>#N/A</v>
      </c>
      <c r="M7532" s="7" t="e">
        <f>VLOOKUP(J7532,'Product Details'!B7524:E7691,4,0)</f>
        <v>#N/A</v>
      </c>
      <c r="Q7532" s="8">
        <f t="shared" si="468"/>
        <v>0</v>
      </c>
      <c r="R7532" s="8">
        <f t="shared" si="469"/>
        <v>0</v>
      </c>
      <c r="T7532" s="9">
        <f t="shared" si="470"/>
        <v>0</v>
      </c>
      <c r="U7532" s="34" t="e">
        <f t="shared" si="471"/>
        <v>#DIV/0!</v>
      </c>
    </row>
    <row r="7533" spans="7:21" x14ac:dyDescent="0.25">
      <c r="G7533" s="33" t="e">
        <f>VLOOKUP(F7533,'Customer Info'!A7524:B8024,2,0)</f>
        <v>#N/A</v>
      </c>
      <c r="H7533" s="6" t="e">
        <f>VLOOKUP(F7533,'Customer Info'!A7524:C8024,3,0)</f>
        <v>#N/A</v>
      </c>
      <c r="I7533" s="6" t="e">
        <f>VLOOKUP(F7533,'Customer Info'!A7524:E8024,5,0)</f>
        <v>#N/A</v>
      </c>
      <c r="K7533" s="7" t="e">
        <f>VLOOKUP(J7533,'Product Details'!B7524:C7692,2,0)</f>
        <v>#N/A</v>
      </c>
      <c r="L7533" s="7" t="e">
        <f>VLOOKUP(J7533,'Product Details'!B7524:D7692,3,0)</f>
        <v>#N/A</v>
      </c>
      <c r="M7533" s="7" t="e">
        <f>VLOOKUP(J7533,'Product Details'!B7525:E7692,4,0)</f>
        <v>#N/A</v>
      </c>
      <c r="Q7533" s="8">
        <f t="shared" si="468"/>
        <v>0</v>
      </c>
      <c r="R7533" s="8">
        <f t="shared" si="469"/>
        <v>0</v>
      </c>
      <c r="T7533" s="9">
        <f t="shared" si="470"/>
        <v>0</v>
      </c>
      <c r="U7533" s="34" t="e">
        <f t="shared" si="471"/>
        <v>#DIV/0!</v>
      </c>
    </row>
    <row r="7534" spans="7:21" x14ac:dyDescent="0.25">
      <c r="G7534" s="33" t="e">
        <f>VLOOKUP(F7534,'Customer Info'!A7525:B8025,2,0)</f>
        <v>#N/A</v>
      </c>
      <c r="H7534" s="6" t="e">
        <f>VLOOKUP(F7534,'Customer Info'!A7525:C8025,3,0)</f>
        <v>#N/A</v>
      </c>
      <c r="I7534" s="6" t="e">
        <f>VLOOKUP(F7534,'Customer Info'!A7525:E8025,5,0)</f>
        <v>#N/A</v>
      </c>
      <c r="K7534" s="7" t="e">
        <f>VLOOKUP(J7534,'Product Details'!B7525:C7693,2,0)</f>
        <v>#N/A</v>
      </c>
      <c r="L7534" s="7" t="e">
        <f>VLOOKUP(J7534,'Product Details'!B7525:D7693,3,0)</f>
        <v>#N/A</v>
      </c>
      <c r="M7534" s="7" t="e">
        <f>VLOOKUP(J7534,'Product Details'!B7526:E7693,4,0)</f>
        <v>#N/A</v>
      </c>
      <c r="Q7534" s="8">
        <f t="shared" si="468"/>
        <v>0</v>
      </c>
      <c r="R7534" s="8">
        <f t="shared" si="469"/>
        <v>0</v>
      </c>
      <c r="T7534" s="9">
        <f t="shared" si="470"/>
        <v>0</v>
      </c>
      <c r="U7534" s="34" t="e">
        <f t="shared" si="471"/>
        <v>#DIV/0!</v>
      </c>
    </row>
    <row r="7535" spans="7:21" x14ac:dyDescent="0.25">
      <c r="G7535" s="33" t="e">
        <f>VLOOKUP(F7535,'Customer Info'!A7526:B8026,2,0)</f>
        <v>#N/A</v>
      </c>
      <c r="H7535" s="6" t="e">
        <f>VLOOKUP(F7535,'Customer Info'!A7526:C8026,3,0)</f>
        <v>#N/A</v>
      </c>
      <c r="I7535" s="6" t="e">
        <f>VLOOKUP(F7535,'Customer Info'!A7526:E8026,5,0)</f>
        <v>#N/A</v>
      </c>
      <c r="K7535" s="7" t="e">
        <f>VLOOKUP(J7535,'Product Details'!B7526:C7694,2,0)</f>
        <v>#N/A</v>
      </c>
      <c r="L7535" s="7" t="e">
        <f>VLOOKUP(J7535,'Product Details'!B7526:D7694,3,0)</f>
        <v>#N/A</v>
      </c>
      <c r="M7535" s="7" t="e">
        <f>VLOOKUP(J7535,'Product Details'!B7527:E7694,4,0)</f>
        <v>#N/A</v>
      </c>
      <c r="Q7535" s="8">
        <f t="shared" si="468"/>
        <v>0</v>
      </c>
      <c r="R7535" s="8">
        <f t="shared" si="469"/>
        <v>0</v>
      </c>
      <c r="T7535" s="9">
        <f t="shared" si="470"/>
        <v>0</v>
      </c>
      <c r="U7535" s="34" t="e">
        <f t="shared" si="471"/>
        <v>#DIV/0!</v>
      </c>
    </row>
    <row r="7536" spans="7:21" x14ac:dyDescent="0.25">
      <c r="G7536" s="33" t="e">
        <f>VLOOKUP(F7536,'Customer Info'!A7527:B8027,2,0)</f>
        <v>#N/A</v>
      </c>
      <c r="H7536" s="6" t="e">
        <f>VLOOKUP(F7536,'Customer Info'!A7527:C8027,3,0)</f>
        <v>#N/A</v>
      </c>
      <c r="I7536" s="6" t="e">
        <f>VLOOKUP(F7536,'Customer Info'!A7527:E8027,5,0)</f>
        <v>#N/A</v>
      </c>
      <c r="K7536" s="7" t="e">
        <f>VLOOKUP(J7536,'Product Details'!B7527:C7695,2,0)</f>
        <v>#N/A</v>
      </c>
      <c r="L7536" s="7" t="e">
        <f>VLOOKUP(J7536,'Product Details'!B7527:D7695,3,0)</f>
        <v>#N/A</v>
      </c>
      <c r="M7536" s="7" t="e">
        <f>VLOOKUP(J7536,'Product Details'!B7528:E7695,4,0)</f>
        <v>#N/A</v>
      </c>
      <c r="Q7536" s="8">
        <f t="shared" si="468"/>
        <v>0</v>
      </c>
      <c r="R7536" s="8">
        <f t="shared" si="469"/>
        <v>0</v>
      </c>
      <c r="T7536" s="9">
        <f t="shared" si="470"/>
        <v>0</v>
      </c>
      <c r="U7536" s="34" t="e">
        <f t="shared" si="471"/>
        <v>#DIV/0!</v>
      </c>
    </row>
    <row r="7537" spans="7:21" x14ac:dyDescent="0.25">
      <c r="G7537" s="33" t="e">
        <f>VLOOKUP(F7537,'Customer Info'!A7528:B8028,2,0)</f>
        <v>#N/A</v>
      </c>
      <c r="H7537" s="6" t="e">
        <f>VLOOKUP(F7537,'Customer Info'!A7528:C8028,3,0)</f>
        <v>#N/A</v>
      </c>
      <c r="I7537" s="6" t="e">
        <f>VLOOKUP(F7537,'Customer Info'!A7528:E8028,5,0)</f>
        <v>#N/A</v>
      </c>
      <c r="K7537" s="7" t="e">
        <f>VLOOKUP(J7537,'Product Details'!B7528:C7696,2,0)</f>
        <v>#N/A</v>
      </c>
      <c r="L7537" s="7" t="e">
        <f>VLOOKUP(J7537,'Product Details'!B7528:D7696,3,0)</f>
        <v>#N/A</v>
      </c>
      <c r="M7537" s="7" t="e">
        <f>VLOOKUP(J7537,'Product Details'!B7529:E7696,4,0)</f>
        <v>#N/A</v>
      </c>
      <c r="Q7537" s="8">
        <f t="shared" si="468"/>
        <v>0</v>
      </c>
      <c r="R7537" s="8">
        <f t="shared" si="469"/>
        <v>0</v>
      </c>
      <c r="T7537" s="9">
        <f t="shared" si="470"/>
        <v>0</v>
      </c>
      <c r="U7537" s="34" t="e">
        <f t="shared" si="471"/>
        <v>#DIV/0!</v>
      </c>
    </row>
    <row r="7538" spans="7:21" x14ac:dyDescent="0.25">
      <c r="G7538" s="33" t="e">
        <f>VLOOKUP(F7538,'Customer Info'!A7529:B8029,2,0)</f>
        <v>#N/A</v>
      </c>
      <c r="H7538" s="6" t="e">
        <f>VLOOKUP(F7538,'Customer Info'!A7529:C8029,3,0)</f>
        <v>#N/A</v>
      </c>
      <c r="I7538" s="6" t="e">
        <f>VLOOKUP(F7538,'Customer Info'!A7529:E8029,5,0)</f>
        <v>#N/A</v>
      </c>
      <c r="K7538" s="7" t="e">
        <f>VLOOKUP(J7538,'Product Details'!B7529:C7697,2,0)</f>
        <v>#N/A</v>
      </c>
      <c r="L7538" s="7" t="e">
        <f>VLOOKUP(J7538,'Product Details'!B7529:D7697,3,0)</f>
        <v>#N/A</v>
      </c>
      <c r="M7538" s="7" t="e">
        <f>VLOOKUP(J7538,'Product Details'!B7530:E7697,4,0)</f>
        <v>#N/A</v>
      </c>
      <c r="Q7538" s="8">
        <f t="shared" si="468"/>
        <v>0</v>
      </c>
      <c r="R7538" s="8">
        <f t="shared" si="469"/>
        <v>0</v>
      </c>
      <c r="T7538" s="9">
        <f t="shared" si="470"/>
        <v>0</v>
      </c>
      <c r="U7538" s="34" t="e">
        <f t="shared" si="471"/>
        <v>#DIV/0!</v>
      </c>
    </row>
    <row r="7539" spans="7:21" x14ac:dyDescent="0.25">
      <c r="G7539" s="33" t="e">
        <f>VLOOKUP(F7539,'Customer Info'!A7530:B8030,2,0)</f>
        <v>#N/A</v>
      </c>
      <c r="H7539" s="6" t="e">
        <f>VLOOKUP(F7539,'Customer Info'!A7530:C8030,3,0)</f>
        <v>#N/A</v>
      </c>
      <c r="I7539" s="6" t="e">
        <f>VLOOKUP(F7539,'Customer Info'!A7530:E8030,5,0)</f>
        <v>#N/A</v>
      </c>
      <c r="K7539" s="7" t="e">
        <f>VLOOKUP(J7539,'Product Details'!B7530:C7698,2,0)</f>
        <v>#N/A</v>
      </c>
      <c r="L7539" s="7" t="e">
        <f>VLOOKUP(J7539,'Product Details'!B7530:D7698,3,0)</f>
        <v>#N/A</v>
      </c>
      <c r="M7539" s="7" t="e">
        <f>VLOOKUP(J7539,'Product Details'!B7531:E7698,4,0)</f>
        <v>#N/A</v>
      </c>
      <c r="Q7539" s="8">
        <f t="shared" si="468"/>
        <v>0</v>
      </c>
      <c r="R7539" s="8">
        <f t="shared" si="469"/>
        <v>0</v>
      </c>
      <c r="T7539" s="9">
        <f t="shared" si="470"/>
        <v>0</v>
      </c>
      <c r="U7539" s="34" t="e">
        <f t="shared" si="471"/>
        <v>#DIV/0!</v>
      </c>
    </row>
    <row r="7540" spans="7:21" x14ac:dyDescent="0.25">
      <c r="G7540" s="33" t="e">
        <f>VLOOKUP(F7540,'Customer Info'!A7531:B8031,2,0)</f>
        <v>#N/A</v>
      </c>
      <c r="H7540" s="6" t="e">
        <f>VLOOKUP(F7540,'Customer Info'!A7531:C8031,3,0)</f>
        <v>#N/A</v>
      </c>
      <c r="I7540" s="6" t="e">
        <f>VLOOKUP(F7540,'Customer Info'!A7531:E8031,5,0)</f>
        <v>#N/A</v>
      </c>
      <c r="K7540" s="7" t="e">
        <f>VLOOKUP(J7540,'Product Details'!B7531:C7699,2,0)</f>
        <v>#N/A</v>
      </c>
      <c r="L7540" s="7" t="e">
        <f>VLOOKUP(J7540,'Product Details'!B7531:D7699,3,0)</f>
        <v>#N/A</v>
      </c>
      <c r="M7540" s="7" t="e">
        <f>VLOOKUP(J7540,'Product Details'!B7532:E7699,4,0)</f>
        <v>#N/A</v>
      </c>
      <c r="Q7540" s="8">
        <f t="shared" si="468"/>
        <v>0</v>
      </c>
      <c r="R7540" s="8">
        <f t="shared" si="469"/>
        <v>0</v>
      </c>
      <c r="T7540" s="9">
        <f t="shared" si="470"/>
        <v>0</v>
      </c>
      <c r="U7540" s="34" t="e">
        <f t="shared" si="471"/>
        <v>#DIV/0!</v>
      </c>
    </row>
    <row r="7541" spans="7:21" x14ac:dyDescent="0.25">
      <c r="G7541" s="33" t="e">
        <f>VLOOKUP(F7541,'Customer Info'!A7532:B8032,2,0)</f>
        <v>#N/A</v>
      </c>
      <c r="H7541" s="6" t="e">
        <f>VLOOKUP(F7541,'Customer Info'!A7532:C8032,3,0)</f>
        <v>#N/A</v>
      </c>
      <c r="I7541" s="6" t="e">
        <f>VLOOKUP(F7541,'Customer Info'!A7532:E8032,5,0)</f>
        <v>#N/A</v>
      </c>
      <c r="K7541" s="7" t="e">
        <f>VLOOKUP(J7541,'Product Details'!B7532:C7700,2,0)</f>
        <v>#N/A</v>
      </c>
      <c r="L7541" s="7" t="e">
        <f>VLOOKUP(J7541,'Product Details'!B7532:D7700,3,0)</f>
        <v>#N/A</v>
      </c>
      <c r="M7541" s="7" t="e">
        <f>VLOOKUP(J7541,'Product Details'!B7533:E7700,4,0)</f>
        <v>#N/A</v>
      </c>
      <c r="Q7541" s="8">
        <f t="shared" si="468"/>
        <v>0</v>
      </c>
      <c r="R7541" s="8">
        <f t="shared" si="469"/>
        <v>0</v>
      </c>
      <c r="T7541" s="9">
        <f t="shared" si="470"/>
        <v>0</v>
      </c>
      <c r="U7541" s="34" t="e">
        <f t="shared" si="471"/>
        <v>#DIV/0!</v>
      </c>
    </row>
    <row r="7542" spans="7:21" x14ac:dyDescent="0.25">
      <c r="G7542" s="33" t="e">
        <f>VLOOKUP(F7542,'Customer Info'!A7533:B8033,2,0)</f>
        <v>#N/A</v>
      </c>
      <c r="H7542" s="6" t="e">
        <f>VLOOKUP(F7542,'Customer Info'!A7533:C8033,3,0)</f>
        <v>#N/A</v>
      </c>
      <c r="I7542" s="6" t="e">
        <f>VLOOKUP(F7542,'Customer Info'!A7533:E8033,5,0)</f>
        <v>#N/A</v>
      </c>
      <c r="K7542" s="7" t="e">
        <f>VLOOKUP(J7542,'Product Details'!B7533:C7701,2,0)</f>
        <v>#N/A</v>
      </c>
      <c r="L7542" s="7" t="e">
        <f>VLOOKUP(J7542,'Product Details'!B7533:D7701,3,0)</f>
        <v>#N/A</v>
      </c>
      <c r="M7542" s="7" t="e">
        <f>VLOOKUP(J7542,'Product Details'!B7534:E7701,4,0)</f>
        <v>#N/A</v>
      </c>
      <c r="Q7542" s="8">
        <f t="shared" si="468"/>
        <v>0</v>
      </c>
      <c r="R7542" s="8">
        <f t="shared" si="469"/>
        <v>0</v>
      </c>
      <c r="T7542" s="9">
        <f t="shared" si="470"/>
        <v>0</v>
      </c>
      <c r="U7542" s="34" t="e">
        <f t="shared" si="471"/>
        <v>#DIV/0!</v>
      </c>
    </row>
    <row r="7543" spans="7:21" x14ac:dyDescent="0.25">
      <c r="G7543" s="33" t="e">
        <f>VLOOKUP(F7543,'Customer Info'!A7534:B8034,2,0)</f>
        <v>#N/A</v>
      </c>
      <c r="H7543" s="6" t="e">
        <f>VLOOKUP(F7543,'Customer Info'!A7534:C8034,3,0)</f>
        <v>#N/A</v>
      </c>
      <c r="I7543" s="6" t="e">
        <f>VLOOKUP(F7543,'Customer Info'!A7534:E8034,5,0)</f>
        <v>#N/A</v>
      </c>
      <c r="K7543" s="7" t="e">
        <f>VLOOKUP(J7543,'Product Details'!B7534:C7702,2,0)</f>
        <v>#N/A</v>
      </c>
      <c r="L7543" s="7" t="e">
        <f>VLOOKUP(J7543,'Product Details'!B7534:D7702,3,0)</f>
        <v>#N/A</v>
      </c>
      <c r="M7543" s="7" t="e">
        <f>VLOOKUP(J7543,'Product Details'!B7535:E7702,4,0)</f>
        <v>#N/A</v>
      </c>
      <c r="Q7543" s="8">
        <f t="shared" si="468"/>
        <v>0</v>
      </c>
      <c r="R7543" s="8">
        <f t="shared" si="469"/>
        <v>0</v>
      </c>
      <c r="T7543" s="9">
        <f t="shared" si="470"/>
        <v>0</v>
      </c>
      <c r="U7543" s="34" t="e">
        <f t="shared" si="471"/>
        <v>#DIV/0!</v>
      </c>
    </row>
    <row r="7544" spans="7:21" x14ac:dyDescent="0.25">
      <c r="G7544" s="33" t="e">
        <f>VLOOKUP(F7544,'Customer Info'!A7535:B8035,2,0)</f>
        <v>#N/A</v>
      </c>
      <c r="H7544" s="6" t="e">
        <f>VLOOKUP(F7544,'Customer Info'!A7535:C8035,3,0)</f>
        <v>#N/A</v>
      </c>
      <c r="I7544" s="6" t="e">
        <f>VLOOKUP(F7544,'Customer Info'!A7535:E8035,5,0)</f>
        <v>#N/A</v>
      </c>
      <c r="K7544" s="7" t="e">
        <f>VLOOKUP(J7544,'Product Details'!B7535:C7703,2,0)</f>
        <v>#N/A</v>
      </c>
      <c r="L7544" s="7" t="e">
        <f>VLOOKUP(J7544,'Product Details'!B7535:D7703,3,0)</f>
        <v>#N/A</v>
      </c>
      <c r="M7544" s="7" t="e">
        <f>VLOOKUP(J7544,'Product Details'!B7536:E7703,4,0)</f>
        <v>#N/A</v>
      </c>
      <c r="Q7544" s="8">
        <f t="shared" si="468"/>
        <v>0</v>
      </c>
      <c r="R7544" s="8">
        <f t="shared" si="469"/>
        <v>0</v>
      </c>
      <c r="T7544" s="9">
        <f t="shared" si="470"/>
        <v>0</v>
      </c>
      <c r="U7544" s="34" t="e">
        <f t="shared" si="471"/>
        <v>#DIV/0!</v>
      </c>
    </row>
    <row r="7545" spans="7:21" x14ac:dyDescent="0.25">
      <c r="G7545" s="33" t="e">
        <f>VLOOKUP(F7545,'Customer Info'!A7536:B8036,2,0)</f>
        <v>#N/A</v>
      </c>
      <c r="H7545" s="6" t="e">
        <f>VLOOKUP(F7545,'Customer Info'!A7536:C8036,3,0)</f>
        <v>#N/A</v>
      </c>
      <c r="I7545" s="6" t="e">
        <f>VLOOKUP(F7545,'Customer Info'!A7536:E8036,5,0)</f>
        <v>#N/A</v>
      </c>
      <c r="K7545" s="7" t="e">
        <f>VLOOKUP(J7545,'Product Details'!B7536:C7704,2,0)</f>
        <v>#N/A</v>
      </c>
      <c r="L7545" s="7" t="e">
        <f>VLOOKUP(J7545,'Product Details'!B7536:D7704,3,0)</f>
        <v>#N/A</v>
      </c>
      <c r="M7545" s="7" t="e">
        <f>VLOOKUP(J7545,'Product Details'!B7537:E7704,4,0)</f>
        <v>#N/A</v>
      </c>
      <c r="Q7545" s="8">
        <f t="shared" si="468"/>
        <v>0</v>
      </c>
      <c r="R7545" s="8">
        <f t="shared" si="469"/>
        <v>0</v>
      </c>
      <c r="T7545" s="9">
        <f t="shared" si="470"/>
        <v>0</v>
      </c>
      <c r="U7545" s="34" t="e">
        <f t="shared" si="471"/>
        <v>#DIV/0!</v>
      </c>
    </row>
    <row r="7546" spans="7:21" x14ac:dyDescent="0.25">
      <c r="G7546" s="33" t="e">
        <f>VLOOKUP(F7546,'Customer Info'!A7537:B8037,2,0)</f>
        <v>#N/A</v>
      </c>
      <c r="H7546" s="6" t="e">
        <f>VLOOKUP(F7546,'Customer Info'!A7537:C8037,3,0)</f>
        <v>#N/A</v>
      </c>
      <c r="I7546" s="6" t="e">
        <f>VLOOKUP(F7546,'Customer Info'!A7537:E8037,5,0)</f>
        <v>#N/A</v>
      </c>
      <c r="K7546" s="7" t="e">
        <f>VLOOKUP(J7546,'Product Details'!B7537:C7705,2,0)</f>
        <v>#N/A</v>
      </c>
      <c r="L7546" s="7" t="e">
        <f>VLOOKUP(J7546,'Product Details'!B7537:D7705,3,0)</f>
        <v>#N/A</v>
      </c>
      <c r="M7546" s="7" t="e">
        <f>VLOOKUP(J7546,'Product Details'!B7538:E7705,4,0)</f>
        <v>#N/A</v>
      </c>
      <c r="Q7546" s="8">
        <f t="shared" si="468"/>
        <v>0</v>
      </c>
      <c r="R7546" s="8">
        <f t="shared" si="469"/>
        <v>0</v>
      </c>
      <c r="T7546" s="9">
        <f t="shared" si="470"/>
        <v>0</v>
      </c>
      <c r="U7546" s="34" t="e">
        <f t="shared" si="471"/>
        <v>#DIV/0!</v>
      </c>
    </row>
    <row r="7547" spans="7:21" x14ac:dyDescent="0.25">
      <c r="G7547" s="33" t="e">
        <f>VLOOKUP(F7547,'Customer Info'!A7538:B8038,2,0)</f>
        <v>#N/A</v>
      </c>
      <c r="H7547" s="6" t="e">
        <f>VLOOKUP(F7547,'Customer Info'!A7538:C8038,3,0)</f>
        <v>#N/A</v>
      </c>
      <c r="I7547" s="6" t="e">
        <f>VLOOKUP(F7547,'Customer Info'!A7538:E8038,5,0)</f>
        <v>#N/A</v>
      </c>
      <c r="K7547" s="7" t="e">
        <f>VLOOKUP(J7547,'Product Details'!B7538:C7706,2,0)</f>
        <v>#N/A</v>
      </c>
      <c r="L7547" s="7" t="e">
        <f>VLOOKUP(J7547,'Product Details'!B7538:D7706,3,0)</f>
        <v>#N/A</v>
      </c>
      <c r="M7547" s="7" t="e">
        <f>VLOOKUP(J7547,'Product Details'!B7539:E7706,4,0)</f>
        <v>#N/A</v>
      </c>
      <c r="Q7547" s="8">
        <f t="shared" si="468"/>
        <v>0</v>
      </c>
      <c r="R7547" s="8">
        <f t="shared" si="469"/>
        <v>0</v>
      </c>
      <c r="T7547" s="9">
        <f t="shared" si="470"/>
        <v>0</v>
      </c>
      <c r="U7547" s="34" t="e">
        <f t="shared" si="471"/>
        <v>#DIV/0!</v>
      </c>
    </row>
    <row r="7548" spans="7:21" x14ac:dyDescent="0.25">
      <c r="G7548" s="33" t="e">
        <f>VLOOKUP(F7548,'Customer Info'!A7539:B8039,2,0)</f>
        <v>#N/A</v>
      </c>
      <c r="H7548" s="6" t="e">
        <f>VLOOKUP(F7548,'Customer Info'!A7539:C8039,3,0)</f>
        <v>#N/A</v>
      </c>
      <c r="I7548" s="6" t="e">
        <f>VLOOKUP(F7548,'Customer Info'!A7539:E8039,5,0)</f>
        <v>#N/A</v>
      </c>
      <c r="K7548" s="7" t="e">
        <f>VLOOKUP(J7548,'Product Details'!B7539:C7707,2,0)</f>
        <v>#N/A</v>
      </c>
      <c r="L7548" s="7" t="e">
        <f>VLOOKUP(J7548,'Product Details'!B7539:D7707,3,0)</f>
        <v>#N/A</v>
      </c>
      <c r="M7548" s="7" t="e">
        <f>VLOOKUP(J7548,'Product Details'!B7540:E7707,4,0)</f>
        <v>#N/A</v>
      </c>
      <c r="Q7548" s="8">
        <f t="shared" si="468"/>
        <v>0</v>
      </c>
      <c r="R7548" s="8">
        <f t="shared" si="469"/>
        <v>0</v>
      </c>
      <c r="T7548" s="9">
        <f t="shared" si="470"/>
        <v>0</v>
      </c>
      <c r="U7548" s="34" t="e">
        <f t="shared" si="471"/>
        <v>#DIV/0!</v>
      </c>
    </row>
    <row r="7549" spans="7:21" x14ac:dyDescent="0.25">
      <c r="G7549" s="33" t="e">
        <f>VLOOKUP(F7549,'Customer Info'!A7540:B8040,2,0)</f>
        <v>#N/A</v>
      </c>
      <c r="H7549" s="6" t="e">
        <f>VLOOKUP(F7549,'Customer Info'!A7540:C8040,3,0)</f>
        <v>#N/A</v>
      </c>
      <c r="I7549" s="6" t="e">
        <f>VLOOKUP(F7549,'Customer Info'!A7540:E8040,5,0)</f>
        <v>#N/A</v>
      </c>
      <c r="K7549" s="7" t="e">
        <f>VLOOKUP(J7549,'Product Details'!B7540:C7708,2,0)</f>
        <v>#N/A</v>
      </c>
      <c r="L7549" s="7" t="e">
        <f>VLOOKUP(J7549,'Product Details'!B7540:D7708,3,0)</f>
        <v>#N/A</v>
      </c>
      <c r="M7549" s="7" t="e">
        <f>VLOOKUP(J7549,'Product Details'!B7541:E7708,4,0)</f>
        <v>#N/A</v>
      </c>
      <c r="Q7549" s="8">
        <f t="shared" si="468"/>
        <v>0</v>
      </c>
      <c r="R7549" s="8">
        <f t="shared" si="469"/>
        <v>0</v>
      </c>
      <c r="T7549" s="9">
        <f t="shared" si="470"/>
        <v>0</v>
      </c>
      <c r="U7549" s="34" t="e">
        <f t="shared" si="471"/>
        <v>#DIV/0!</v>
      </c>
    </row>
    <row r="7550" spans="7:21" x14ac:dyDescent="0.25">
      <c r="G7550" s="33" t="e">
        <f>VLOOKUP(F7550,'Customer Info'!A7541:B8041,2,0)</f>
        <v>#N/A</v>
      </c>
      <c r="H7550" s="6" t="e">
        <f>VLOOKUP(F7550,'Customer Info'!A7541:C8041,3,0)</f>
        <v>#N/A</v>
      </c>
      <c r="I7550" s="6" t="e">
        <f>VLOOKUP(F7550,'Customer Info'!A7541:E8041,5,0)</f>
        <v>#N/A</v>
      </c>
      <c r="K7550" s="7" t="e">
        <f>VLOOKUP(J7550,'Product Details'!B7541:C7709,2,0)</f>
        <v>#N/A</v>
      </c>
      <c r="L7550" s="7" t="e">
        <f>VLOOKUP(J7550,'Product Details'!B7541:D7709,3,0)</f>
        <v>#N/A</v>
      </c>
      <c r="M7550" s="7" t="e">
        <f>VLOOKUP(J7550,'Product Details'!B7542:E7709,4,0)</f>
        <v>#N/A</v>
      </c>
      <c r="Q7550" s="8">
        <f t="shared" si="468"/>
        <v>0</v>
      </c>
      <c r="R7550" s="8">
        <f t="shared" si="469"/>
        <v>0</v>
      </c>
      <c r="T7550" s="9">
        <f t="shared" si="470"/>
        <v>0</v>
      </c>
      <c r="U7550" s="34" t="e">
        <f t="shared" si="471"/>
        <v>#DIV/0!</v>
      </c>
    </row>
    <row r="7551" spans="7:21" x14ac:dyDescent="0.25">
      <c r="G7551" s="33" t="e">
        <f>VLOOKUP(F7551,'Customer Info'!A7542:B8042,2,0)</f>
        <v>#N/A</v>
      </c>
      <c r="H7551" s="6" t="e">
        <f>VLOOKUP(F7551,'Customer Info'!A7542:C8042,3,0)</f>
        <v>#N/A</v>
      </c>
      <c r="I7551" s="6" t="e">
        <f>VLOOKUP(F7551,'Customer Info'!A7542:E8042,5,0)</f>
        <v>#N/A</v>
      </c>
      <c r="K7551" s="7" t="e">
        <f>VLOOKUP(J7551,'Product Details'!B7542:C7710,2,0)</f>
        <v>#N/A</v>
      </c>
      <c r="L7551" s="7" t="e">
        <f>VLOOKUP(J7551,'Product Details'!B7542:D7710,3,0)</f>
        <v>#N/A</v>
      </c>
      <c r="M7551" s="7" t="e">
        <f>VLOOKUP(J7551,'Product Details'!B7543:E7710,4,0)</f>
        <v>#N/A</v>
      </c>
      <c r="Q7551" s="8">
        <f t="shared" si="468"/>
        <v>0</v>
      </c>
      <c r="R7551" s="8">
        <f t="shared" si="469"/>
        <v>0</v>
      </c>
      <c r="T7551" s="9">
        <f t="shared" si="470"/>
        <v>0</v>
      </c>
      <c r="U7551" s="34" t="e">
        <f t="shared" si="471"/>
        <v>#DIV/0!</v>
      </c>
    </row>
    <row r="7552" spans="7:21" x14ac:dyDescent="0.25">
      <c r="G7552" s="33" t="e">
        <f>VLOOKUP(F7552,'Customer Info'!A7543:B8043,2,0)</f>
        <v>#N/A</v>
      </c>
      <c r="H7552" s="6" t="e">
        <f>VLOOKUP(F7552,'Customer Info'!A7543:C8043,3,0)</f>
        <v>#N/A</v>
      </c>
      <c r="I7552" s="6" t="e">
        <f>VLOOKUP(F7552,'Customer Info'!A7543:E8043,5,0)</f>
        <v>#N/A</v>
      </c>
      <c r="K7552" s="7" t="e">
        <f>VLOOKUP(J7552,'Product Details'!B7543:C7711,2,0)</f>
        <v>#N/A</v>
      </c>
      <c r="L7552" s="7" t="e">
        <f>VLOOKUP(J7552,'Product Details'!B7543:D7711,3,0)</f>
        <v>#N/A</v>
      </c>
      <c r="M7552" s="7" t="e">
        <f>VLOOKUP(J7552,'Product Details'!B7544:E7711,4,0)</f>
        <v>#N/A</v>
      </c>
      <c r="Q7552" s="8">
        <f t="shared" si="468"/>
        <v>0</v>
      </c>
      <c r="R7552" s="8">
        <f t="shared" si="469"/>
        <v>0</v>
      </c>
      <c r="T7552" s="9">
        <f t="shared" si="470"/>
        <v>0</v>
      </c>
      <c r="U7552" s="34" t="e">
        <f t="shared" si="471"/>
        <v>#DIV/0!</v>
      </c>
    </row>
    <row r="7553" spans="7:21" x14ac:dyDescent="0.25">
      <c r="G7553" s="33" t="e">
        <f>VLOOKUP(F7553,'Customer Info'!A7544:B8044,2,0)</f>
        <v>#N/A</v>
      </c>
      <c r="H7553" s="6" t="e">
        <f>VLOOKUP(F7553,'Customer Info'!A7544:C8044,3,0)</f>
        <v>#N/A</v>
      </c>
      <c r="I7553" s="6" t="e">
        <f>VLOOKUP(F7553,'Customer Info'!A7544:E8044,5,0)</f>
        <v>#N/A</v>
      </c>
      <c r="K7553" s="7" t="e">
        <f>VLOOKUP(J7553,'Product Details'!B7544:C7712,2,0)</f>
        <v>#N/A</v>
      </c>
      <c r="L7553" s="7" t="e">
        <f>VLOOKUP(J7553,'Product Details'!B7544:D7712,3,0)</f>
        <v>#N/A</v>
      </c>
      <c r="M7553" s="7" t="e">
        <f>VLOOKUP(J7553,'Product Details'!B7545:E7712,4,0)</f>
        <v>#N/A</v>
      </c>
      <c r="Q7553" s="8">
        <f t="shared" si="468"/>
        <v>0</v>
      </c>
      <c r="R7553" s="8">
        <f t="shared" si="469"/>
        <v>0</v>
      </c>
      <c r="T7553" s="9">
        <f t="shared" si="470"/>
        <v>0</v>
      </c>
      <c r="U7553" s="34" t="e">
        <f t="shared" si="471"/>
        <v>#DIV/0!</v>
      </c>
    </row>
    <row r="7554" spans="7:21" x14ac:dyDescent="0.25">
      <c r="G7554" s="33" t="e">
        <f>VLOOKUP(F7554,'Customer Info'!A7545:B8045,2,0)</f>
        <v>#N/A</v>
      </c>
      <c r="H7554" s="6" t="e">
        <f>VLOOKUP(F7554,'Customer Info'!A7545:C8045,3,0)</f>
        <v>#N/A</v>
      </c>
      <c r="I7554" s="6" t="e">
        <f>VLOOKUP(F7554,'Customer Info'!A7545:E8045,5,0)</f>
        <v>#N/A</v>
      </c>
      <c r="K7554" s="7" t="e">
        <f>VLOOKUP(J7554,'Product Details'!B7545:C7713,2,0)</f>
        <v>#N/A</v>
      </c>
      <c r="L7554" s="7" t="e">
        <f>VLOOKUP(J7554,'Product Details'!B7545:D7713,3,0)</f>
        <v>#N/A</v>
      </c>
      <c r="M7554" s="7" t="e">
        <f>VLOOKUP(J7554,'Product Details'!B7546:E7713,4,0)</f>
        <v>#N/A</v>
      </c>
      <c r="Q7554" s="8">
        <f t="shared" si="468"/>
        <v>0</v>
      </c>
      <c r="R7554" s="8">
        <f t="shared" si="469"/>
        <v>0</v>
      </c>
      <c r="T7554" s="9">
        <f t="shared" si="470"/>
        <v>0</v>
      </c>
      <c r="U7554" s="34" t="e">
        <f t="shared" si="471"/>
        <v>#DIV/0!</v>
      </c>
    </row>
    <row r="7555" spans="7:21" x14ac:dyDescent="0.25">
      <c r="G7555" s="33" t="e">
        <f>VLOOKUP(F7555,'Customer Info'!A7546:B8046,2,0)</f>
        <v>#N/A</v>
      </c>
      <c r="H7555" s="6" t="e">
        <f>VLOOKUP(F7555,'Customer Info'!A7546:C8046,3,0)</f>
        <v>#N/A</v>
      </c>
      <c r="I7555" s="6" t="e">
        <f>VLOOKUP(F7555,'Customer Info'!A7546:E8046,5,0)</f>
        <v>#N/A</v>
      </c>
      <c r="K7555" s="7" t="e">
        <f>VLOOKUP(J7555,'Product Details'!B7546:C7714,2,0)</f>
        <v>#N/A</v>
      </c>
      <c r="L7555" s="7" t="e">
        <f>VLOOKUP(J7555,'Product Details'!B7546:D7714,3,0)</f>
        <v>#N/A</v>
      </c>
      <c r="M7555" s="7" t="e">
        <f>VLOOKUP(J7555,'Product Details'!B7547:E7714,4,0)</f>
        <v>#N/A</v>
      </c>
      <c r="Q7555" s="8">
        <f t="shared" si="468"/>
        <v>0</v>
      </c>
      <c r="R7555" s="8">
        <f t="shared" si="469"/>
        <v>0</v>
      </c>
      <c r="T7555" s="9">
        <f t="shared" si="470"/>
        <v>0</v>
      </c>
      <c r="U7555" s="34" t="e">
        <f t="shared" si="471"/>
        <v>#DIV/0!</v>
      </c>
    </row>
    <row r="7556" spans="7:21" x14ac:dyDescent="0.25">
      <c r="G7556" s="33" t="e">
        <f>VLOOKUP(F7556,'Customer Info'!A7547:B8047,2,0)</f>
        <v>#N/A</v>
      </c>
      <c r="H7556" s="6" t="e">
        <f>VLOOKUP(F7556,'Customer Info'!A7547:C8047,3,0)</f>
        <v>#N/A</v>
      </c>
      <c r="I7556" s="6" t="e">
        <f>VLOOKUP(F7556,'Customer Info'!A7547:E8047,5,0)</f>
        <v>#N/A</v>
      </c>
      <c r="K7556" s="7" t="e">
        <f>VLOOKUP(J7556,'Product Details'!B7547:C7715,2,0)</f>
        <v>#N/A</v>
      </c>
      <c r="L7556" s="7" t="e">
        <f>VLOOKUP(J7556,'Product Details'!B7547:D7715,3,0)</f>
        <v>#N/A</v>
      </c>
      <c r="M7556" s="7" t="e">
        <f>VLOOKUP(J7556,'Product Details'!B7548:E7715,4,0)</f>
        <v>#N/A</v>
      </c>
      <c r="Q7556" s="8">
        <f t="shared" si="468"/>
        <v>0</v>
      </c>
      <c r="R7556" s="8">
        <f t="shared" si="469"/>
        <v>0</v>
      </c>
      <c r="T7556" s="9">
        <f t="shared" si="470"/>
        <v>0</v>
      </c>
      <c r="U7556" s="34" t="e">
        <f t="shared" si="471"/>
        <v>#DIV/0!</v>
      </c>
    </row>
    <row r="7557" spans="7:21" x14ac:dyDescent="0.25">
      <c r="G7557" s="33" t="e">
        <f>VLOOKUP(F7557,'Customer Info'!A7548:B8048,2,0)</f>
        <v>#N/A</v>
      </c>
      <c r="H7557" s="6" t="e">
        <f>VLOOKUP(F7557,'Customer Info'!A7548:C8048,3,0)</f>
        <v>#N/A</v>
      </c>
      <c r="I7557" s="6" t="e">
        <f>VLOOKUP(F7557,'Customer Info'!A7548:E8048,5,0)</f>
        <v>#N/A</v>
      </c>
      <c r="K7557" s="7" t="e">
        <f>VLOOKUP(J7557,'Product Details'!B7548:C7716,2,0)</f>
        <v>#N/A</v>
      </c>
      <c r="L7557" s="7" t="e">
        <f>VLOOKUP(J7557,'Product Details'!B7548:D7716,3,0)</f>
        <v>#N/A</v>
      </c>
      <c r="M7557" s="7" t="e">
        <f>VLOOKUP(J7557,'Product Details'!B7549:E7716,4,0)</f>
        <v>#N/A</v>
      </c>
      <c r="Q7557" s="8">
        <f t="shared" si="468"/>
        <v>0</v>
      </c>
      <c r="R7557" s="8">
        <f t="shared" si="469"/>
        <v>0</v>
      </c>
      <c r="T7557" s="9">
        <f t="shared" si="470"/>
        <v>0</v>
      </c>
      <c r="U7557" s="34" t="e">
        <f t="shared" si="471"/>
        <v>#DIV/0!</v>
      </c>
    </row>
    <row r="7558" spans="7:21" x14ac:dyDescent="0.25">
      <c r="G7558" s="33" t="e">
        <f>VLOOKUP(F7558,'Customer Info'!A7549:B8049,2,0)</f>
        <v>#N/A</v>
      </c>
      <c r="H7558" s="6" t="e">
        <f>VLOOKUP(F7558,'Customer Info'!A7549:C8049,3,0)</f>
        <v>#N/A</v>
      </c>
      <c r="I7558" s="6" t="e">
        <f>VLOOKUP(F7558,'Customer Info'!A7549:E8049,5,0)</f>
        <v>#N/A</v>
      </c>
      <c r="K7558" s="7" t="e">
        <f>VLOOKUP(J7558,'Product Details'!B7549:C7717,2,0)</f>
        <v>#N/A</v>
      </c>
      <c r="L7558" s="7" t="e">
        <f>VLOOKUP(J7558,'Product Details'!B7549:D7717,3,0)</f>
        <v>#N/A</v>
      </c>
      <c r="M7558" s="7" t="e">
        <f>VLOOKUP(J7558,'Product Details'!B7550:E7717,4,0)</f>
        <v>#N/A</v>
      </c>
      <c r="Q7558" s="8">
        <f t="shared" si="468"/>
        <v>0</v>
      </c>
      <c r="R7558" s="8">
        <f t="shared" si="469"/>
        <v>0</v>
      </c>
      <c r="T7558" s="9">
        <f t="shared" si="470"/>
        <v>0</v>
      </c>
      <c r="U7558" s="34" t="e">
        <f t="shared" si="471"/>
        <v>#DIV/0!</v>
      </c>
    </row>
    <row r="7559" spans="7:21" x14ac:dyDescent="0.25">
      <c r="G7559" s="33" t="e">
        <f>VLOOKUP(F7559,'Customer Info'!A7550:B8050,2,0)</f>
        <v>#N/A</v>
      </c>
      <c r="H7559" s="6" t="e">
        <f>VLOOKUP(F7559,'Customer Info'!A7550:C8050,3,0)</f>
        <v>#N/A</v>
      </c>
      <c r="I7559" s="6" t="e">
        <f>VLOOKUP(F7559,'Customer Info'!A7550:E8050,5,0)</f>
        <v>#N/A</v>
      </c>
      <c r="K7559" s="7" t="e">
        <f>VLOOKUP(J7559,'Product Details'!B7550:C7718,2,0)</f>
        <v>#N/A</v>
      </c>
      <c r="L7559" s="7" t="e">
        <f>VLOOKUP(J7559,'Product Details'!B7550:D7718,3,0)</f>
        <v>#N/A</v>
      </c>
      <c r="M7559" s="7" t="e">
        <f>VLOOKUP(J7559,'Product Details'!B7551:E7718,4,0)</f>
        <v>#N/A</v>
      </c>
      <c r="Q7559" s="8">
        <f t="shared" si="468"/>
        <v>0</v>
      </c>
      <c r="R7559" s="8">
        <f t="shared" si="469"/>
        <v>0</v>
      </c>
      <c r="T7559" s="9">
        <f t="shared" si="470"/>
        <v>0</v>
      </c>
      <c r="U7559" s="34" t="e">
        <f t="shared" si="471"/>
        <v>#DIV/0!</v>
      </c>
    </row>
    <row r="7560" spans="7:21" x14ac:dyDescent="0.25">
      <c r="G7560" s="33" t="e">
        <f>VLOOKUP(F7560,'Customer Info'!A7551:B8051,2,0)</f>
        <v>#N/A</v>
      </c>
      <c r="H7560" s="6" t="e">
        <f>VLOOKUP(F7560,'Customer Info'!A7551:C8051,3,0)</f>
        <v>#N/A</v>
      </c>
      <c r="I7560" s="6" t="e">
        <f>VLOOKUP(F7560,'Customer Info'!A7551:E8051,5,0)</f>
        <v>#N/A</v>
      </c>
      <c r="K7560" s="7" t="e">
        <f>VLOOKUP(J7560,'Product Details'!B7551:C7719,2,0)</f>
        <v>#N/A</v>
      </c>
      <c r="L7560" s="7" t="e">
        <f>VLOOKUP(J7560,'Product Details'!B7551:D7719,3,0)</f>
        <v>#N/A</v>
      </c>
      <c r="M7560" s="7" t="e">
        <f>VLOOKUP(J7560,'Product Details'!B7552:E7719,4,0)</f>
        <v>#N/A</v>
      </c>
      <c r="Q7560" s="8">
        <f t="shared" si="468"/>
        <v>0</v>
      </c>
      <c r="R7560" s="8">
        <f t="shared" si="469"/>
        <v>0</v>
      </c>
      <c r="T7560" s="9">
        <f t="shared" si="470"/>
        <v>0</v>
      </c>
      <c r="U7560" s="34" t="e">
        <f t="shared" si="471"/>
        <v>#DIV/0!</v>
      </c>
    </row>
    <row r="7561" spans="7:21" x14ac:dyDescent="0.25">
      <c r="G7561" s="33" t="e">
        <f>VLOOKUP(F7561,'Customer Info'!A7552:B8052,2,0)</f>
        <v>#N/A</v>
      </c>
      <c r="H7561" s="6" t="e">
        <f>VLOOKUP(F7561,'Customer Info'!A7552:C8052,3,0)</f>
        <v>#N/A</v>
      </c>
      <c r="I7561" s="6" t="e">
        <f>VLOOKUP(F7561,'Customer Info'!A7552:E8052,5,0)</f>
        <v>#N/A</v>
      </c>
      <c r="K7561" s="7" t="e">
        <f>VLOOKUP(J7561,'Product Details'!B7552:C7720,2,0)</f>
        <v>#N/A</v>
      </c>
      <c r="L7561" s="7" t="e">
        <f>VLOOKUP(J7561,'Product Details'!B7552:D7720,3,0)</f>
        <v>#N/A</v>
      </c>
      <c r="M7561" s="7" t="e">
        <f>VLOOKUP(J7561,'Product Details'!B7553:E7720,4,0)</f>
        <v>#N/A</v>
      </c>
      <c r="Q7561" s="8">
        <f t="shared" si="468"/>
        <v>0</v>
      </c>
      <c r="R7561" s="8">
        <f t="shared" si="469"/>
        <v>0</v>
      </c>
      <c r="T7561" s="9">
        <f t="shared" si="470"/>
        <v>0</v>
      </c>
      <c r="U7561" s="34" t="e">
        <f t="shared" si="471"/>
        <v>#DIV/0!</v>
      </c>
    </row>
    <row r="7562" spans="7:21" x14ac:dyDescent="0.25">
      <c r="G7562" s="33" t="e">
        <f>VLOOKUP(F7562,'Customer Info'!A7553:B8053,2,0)</f>
        <v>#N/A</v>
      </c>
      <c r="H7562" s="6" t="e">
        <f>VLOOKUP(F7562,'Customer Info'!A7553:C8053,3,0)</f>
        <v>#N/A</v>
      </c>
      <c r="I7562" s="6" t="e">
        <f>VLOOKUP(F7562,'Customer Info'!A7553:E8053,5,0)</f>
        <v>#N/A</v>
      </c>
      <c r="K7562" s="7" t="e">
        <f>VLOOKUP(J7562,'Product Details'!B7553:C7721,2,0)</f>
        <v>#N/A</v>
      </c>
      <c r="L7562" s="7" t="e">
        <f>VLOOKUP(J7562,'Product Details'!B7553:D7721,3,0)</f>
        <v>#N/A</v>
      </c>
      <c r="M7562" s="7" t="e">
        <f>VLOOKUP(J7562,'Product Details'!B7554:E7721,4,0)</f>
        <v>#N/A</v>
      </c>
      <c r="Q7562" s="8">
        <f t="shared" si="468"/>
        <v>0</v>
      </c>
      <c r="R7562" s="8">
        <f t="shared" si="469"/>
        <v>0</v>
      </c>
      <c r="T7562" s="9">
        <f t="shared" si="470"/>
        <v>0</v>
      </c>
      <c r="U7562" s="34" t="e">
        <f t="shared" si="471"/>
        <v>#DIV/0!</v>
      </c>
    </row>
    <row r="7563" spans="7:21" x14ac:dyDescent="0.25">
      <c r="G7563" s="33" t="e">
        <f>VLOOKUP(F7563,'Customer Info'!A7554:B8054,2,0)</f>
        <v>#N/A</v>
      </c>
      <c r="H7563" s="6" t="e">
        <f>VLOOKUP(F7563,'Customer Info'!A7554:C8054,3,0)</f>
        <v>#N/A</v>
      </c>
      <c r="I7563" s="6" t="e">
        <f>VLOOKUP(F7563,'Customer Info'!A7554:E8054,5,0)</f>
        <v>#N/A</v>
      </c>
      <c r="K7563" s="7" t="e">
        <f>VLOOKUP(J7563,'Product Details'!B7554:C7722,2,0)</f>
        <v>#N/A</v>
      </c>
      <c r="L7563" s="7" t="e">
        <f>VLOOKUP(J7563,'Product Details'!B7554:D7722,3,0)</f>
        <v>#N/A</v>
      </c>
      <c r="M7563" s="7" t="e">
        <f>VLOOKUP(J7563,'Product Details'!B7555:E7722,4,0)</f>
        <v>#N/A</v>
      </c>
      <c r="Q7563" s="8">
        <f t="shared" ref="Q7563:Q7626" si="472">O7563*P7563</f>
        <v>0</v>
      </c>
      <c r="R7563" s="8">
        <f t="shared" ref="R7563:R7626" si="473">N7563*P7563</f>
        <v>0</v>
      </c>
      <c r="T7563" s="9">
        <f t="shared" ref="T7563:T7626" si="474">R7563+S7563</f>
        <v>0</v>
      </c>
      <c r="U7563" s="34" t="e">
        <f t="shared" ref="U7563:U7626" si="475">(N7563-O7563)/N7563</f>
        <v>#DIV/0!</v>
      </c>
    </row>
    <row r="7564" spans="7:21" x14ac:dyDescent="0.25">
      <c r="G7564" s="33" t="e">
        <f>VLOOKUP(F7564,'Customer Info'!A7555:B8055,2,0)</f>
        <v>#N/A</v>
      </c>
      <c r="H7564" s="6" t="e">
        <f>VLOOKUP(F7564,'Customer Info'!A7555:C8055,3,0)</f>
        <v>#N/A</v>
      </c>
      <c r="I7564" s="6" t="e">
        <f>VLOOKUP(F7564,'Customer Info'!A7555:E8055,5,0)</f>
        <v>#N/A</v>
      </c>
      <c r="K7564" s="7" t="e">
        <f>VLOOKUP(J7564,'Product Details'!B7555:C7723,2,0)</f>
        <v>#N/A</v>
      </c>
      <c r="L7564" s="7" t="e">
        <f>VLOOKUP(J7564,'Product Details'!B7555:D7723,3,0)</f>
        <v>#N/A</v>
      </c>
      <c r="M7564" s="7" t="e">
        <f>VLOOKUP(J7564,'Product Details'!B7556:E7723,4,0)</f>
        <v>#N/A</v>
      </c>
      <c r="Q7564" s="8">
        <f t="shared" si="472"/>
        <v>0</v>
      </c>
      <c r="R7564" s="8">
        <f t="shared" si="473"/>
        <v>0</v>
      </c>
      <c r="T7564" s="9">
        <f t="shared" si="474"/>
        <v>0</v>
      </c>
      <c r="U7564" s="34" t="e">
        <f t="shared" si="475"/>
        <v>#DIV/0!</v>
      </c>
    </row>
    <row r="7565" spans="7:21" x14ac:dyDescent="0.25">
      <c r="G7565" s="33" t="e">
        <f>VLOOKUP(F7565,'Customer Info'!A7556:B8056,2,0)</f>
        <v>#N/A</v>
      </c>
      <c r="H7565" s="6" t="e">
        <f>VLOOKUP(F7565,'Customer Info'!A7556:C8056,3,0)</f>
        <v>#N/A</v>
      </c>
      <c r="I7565" s="6" t="e">
        <f>VLOOKUP(F7565,'Customer Info'!A7556:E8056,5,0)</f>
        <v>#N/A</v>
      </c>
      <c r="K7565" s="7" t="e">
        <f>VLOOKUP(J7565,'Product Details'!B7556:C7724,2,0)</f>
        <v>#N/A</v>
      </c>
      <c r="L7565" s="7" t="e">
        <f>VLOOKUP(J7565,'Product Details'!B7556:D7724,3,0)</f>
        <v>#N/A</v>
      </c>
      <c r="M7565" s="7" t="e">
        <f>VLOOKUP(J7565,'Product Details'!B7557:E7724,4,0)</f>
        <v>#N/A</v>
      </c>
      <c r="Q7565" s="8">
        <f t="shared" si="472"/>
        <v>0</v>
      </c>
      <c r="R7565" s="8">
        <f t="shared" si="473"/>
        <v>0</v>
      </c>
      <c r="T7565" s="9">
        <f t="shared" si="474"/>
        <v>0</v>
      </c>
      <c r="U7565" s="34" t="e">
        <f t="shared" si="475"/>
        <v>#DIV/0!</v>
      </c>
    </row>
    <row r="7566" spans="7:21" x14ac:dyDescent="0.25">
      <c r="G7566" s="33" t="e">
        <f>VLOOKUP(F7566,'Customer Info'!A7557:B8057,2,0)</f>
        <v>#N/A</v>
      </c>
      <c r="H7566" s="6" t="e">
        <f>VLOOKUP(F7566,'Customer Info'!A7557:C8057,3,0)</f>
        <v>#N/A</v>
      </c>
      <c r="I7566" s="6" t="e">
        <f>VLOOKUP(F7566,'Customer Info'!A7557:E8057,5,0)</f>
        <v>#N/A</v>
      </c>
      <c r="K7566" s="7" t="e">
        <f>VLOOKUP(J7566,'Product Details'!B7557:C7725,2,0)</f>
        <v>#N/A</v>
      </c>
      <c r="L7566" s="7" t="e">
        <f>VLOOKUP(J7566,'Product Details'!B7557:D7725,3,0)</f>
        <v>#N/A</v>
      </c>
      <c r="M7566" s="7" t="e">
        <f>VLOOKUP(J7566,'Product Details'!B7558:E7725,4,0)</f>
        <v>#N/A</v>
      </c>
      <c r="Q7566" s="8">
        <f t="shared" si="472"/>
        <v>0</v>
      </c>
      <c r="R7566" s="8">
        <f t="shared" si="473"/>
        <v>0</v>
      </c>
      <c r="T7566" s="9">
        <f t="shared" si="474"/>
        <v>0</v>
      </c>
      <c r="U7566" s="34" t="e">
        <f t="shared" si="475"/>
        <v>#DIV/0!</v>
      </c>
    </row>
    <row r="7567" spans="7:21" x14ac:dyDescent="0.25">
      <c r="G7567" s="33" t="e">
        <f>VLOOKUP(F7567,'Customer Info'!A7558:B8058,2,0)</f>
        <v>#N/A</v>
      </c>
      <c r="H7567" s="6" t="e">
        <f>VLOOKUP(F7567,'Customer Info'!A7558:C8058,3,0)</f>
        <v>#N/A</v>
      </c>
      <c r="I7567" s="6" t="e">
        <f>VLOOKUP(F7567,'Customer Info'!A7558:E8058,5,0)</f>
        <v>#N/A</v>
      </c>
      <c r="K7567" s="7" t="e">
        <f>VLOOKUP(J7567,'Product Details'!B7558:C7726,2,0)</f>
        <v>#N/A</v>
      </c>
      <c r="L7567" s="7" t="e">
        <f>VLOOKUP(J7567,'Product Details'!B7558:D7726,3,0)</f>
        <v>#N/A</v>
      </c>
      <c r="M7567" s="7" t="e">
        <f>VLOOKUP(J7567,'Product Details'!B7559:E7726,4,0)</f>
        <v>#N/A</v>
      </c>
      <c r="Q7567" s="8">
        <f t="shared" si="472"/>
        <v>0</v>
      </c>
      <c r="R7567" s="8">
        <f t="shared" si="473"/>
        <v>0</v>
      </c>
      <c r="T7567" s="9">
        <f t="shared" si="474"/>
        <v>0</v>
      </c>
      <c r="U7567" s="34" t="e">
        <f t="shared" si="475"/>
        <v>#DIV/0!</v>
      </c>
    </row>
    <row r="7568" spans="7:21" x14ac:dyDescent="0.25">
      <c r="G7568" s="33" t="e">
        <f>VLOOKUP(F7568,'Customer Info'!A7559:B8059,2,0)</f>
        <v>#N/A</v>
      </c>
      <c r="H7568" s="6" t="e">
        <f>VLOOKUP(F7568,'Customer Info'!A7559:C8059,3,0)</f>
        <v>#N/A</v>
      </c>
      <c r="I7568" s="6" t="e">
        <f>VLOOKUP(F7568,'Customer Info'!A7559:E8059,5,0)</f>
        <v>#N/A</v>
      </c>
      <c r="K7568" s="7" t="e">
        <f>VLOOKUP(J7568,'Product Details'!B7559:C7727,2,0)</f>
        <v>#N/A</v>
      </c>
      <c r="L7568" s="7" t="e">
        <f>VLOOKUP(J7568,'Product Details'!B7559:D7727,3,0)</f>
        <v>#N/A</v>
      </c>
      <c r="M7568" s="7" t="e">
        <f>VLOOKUP(J7568,'Product Details'!B7560:E7727,4,0)</f>
        <v>#N/A</v>
      </c>
      <c r="Q7568" s="8">
        <f t="shared" si="472"/>
        <v>0</v>
      </c>
      <c r="R7568" s="8">
        <f t="shared" si="473"/>
        <v>0</v>
      </c>
      <c r="T7568" s="9">
        <f t="shared" si="474"/>
        <v>0</v>
      </c>
      <c r="U7568" s="34" t="e">
        <f t="shared" si="475"/>
        <v>#DIV/0!</v>
      </c>
    </row>
    <row r="7569" spans="7:21" x14ac:dyDescent="0.25">
      <c r="G7569" s="33" t="e">
        <f>VLOOKUP(F7569,'Customer Info'!A7560:B8060,2,0)</f>
        <v>#N/A</v>
      </c>
      <c r="H7569" s="6" t="e">
        <f>VLOOKUP(F7569,'Customer Info'!A7560:C8060,3,0)</f>
        <v>#N/A</v>
      </c>
      <c r="I7569" s="6" t="e">
        <f>VLOOKUP(F7569,'Customer Info'!A7560:E8060,5,0)</f>
        <v>#N/A</v>
      </c>
      <c r="K7569" s="7" t="e">
        <f>VLOOKUP(J7569,'Product Details'!B7560:C7728,2,0)</f>
        <v>#N/A</v>
      </c>
      <c r="L7569" s="7" t="e">
        <f>VLOOKUP(J7569,'Product Details'!B7560:D7728,3,0)</f>
        <v>#N/A</v>
      </c>
      <c r="M7569" s="7" t="e">
        <f>VLOOKUP(J7569,'Product Details'!B7561:E7728,4,0)</f>
        <v>#N/A</v>
      </c>
      <c r="Q7569" s="8">
        <f t="shared" si="472"/>
        <v>0</v>
      </c>
      <c r="R7569" s="8">
        <f t="shared" si="473"/>
        <v>0</v>
      </c>
      <c r="T7569" s="9">
        <f t="shared" si="474"/>
        <v>0</v>
      </c>
      <c r="U7569" s="34" t="e">
        <f t="shared" si="475"/>
        <v>#DIV/0!</v>
      </c>
    </row>
    <row r="7570" spans="7:21" x14ac:dyDescent="0.25">
      <c r="G7570" s="33" t="e">
        <f>VLOOKUP(F7570,'Customer Info'!A7561:B8061,2,0)</f>
        <v>#N/A</v>
      </c>
      <c r="H7570" s="6" t="e">
        <f>VLOOKUP(F7570,'Customer Info'!A7561:C8061,3,0)</f>
        <v>#N/A</v>
      </c>
      <c r="I7570" s="6" t="e">
        <f>VLOOKUP(F7570,'Customer Info'!A7561:E8061,5,0)</f>
        <v>#N/A</v>
      </c>
      <c r="K7570" s="7" t="e">
        <f>VLOOKUP(J7570,'Product Details'!B7561:C7729,2,0)</f>
        <v>#N/A</v>
      </c>
      <c r="L7570" s="7" t="e">
        <f>VLOOKUP(J7570,'Product Details'!B7561:D7729,3,0)</f>
        <v>#N/A</v>
      </c>
      <c r="M7570" s="7" t="e">
        <f>VLOOKUP(J7570,'Product Details'!B7562:E7729,4,0)</f>
        <v>#N/A</v>
      </c>
      <c r="Q7570" s="8">
        <f t="shared" si="472"/>
        <v>0</v>
      </c>
      <c r="R7570" s="8">
        <f t="shared" si="473"/>
        <v>0</v>
      </c>
      <c r="T7570" s="9">
        <f t="shared" si="474"/>
        <v>0</v>
      </c>
      <c r="U7570" s="34" t="e">
        <f t="shared" si="475"/>
        <v>#DIV/0!</v>
      </c>
    </row>
    <row r="7571" spans="7:21" x14ac:dyDescent="0.25">
      <c r="G7571" s="33" t="e">
        <f>VLOOKUP(F7571,'Customer Info'!A7562:B8062,2,0)</f>
        <v>#N/A</v>
      </c>
      <c r="H7571" s="6" t="e">
        <f>VLOOKUP(F7571,'Customer Info'!A7562:C8062,3,0)</f>
        <v>#N/A</v>
      </c>
      <c r="I7571" s="6" t="e">
        <f>VLOOKUP(F7571,'Customer Info'!A7562:E8062,5,0)</f>
        <v>#N/A</v>
      </c>
      <c r="K7571" s="7" t="e">
        <f>VLOOKUP(J7571,'Product Details'!B7562:C7730,2,0)</f>
        <v>#N/A</v>
      </c>
      <c r="L7571" s="7" t="e">
        <f>VLOOKUP(J7571,'Product Details'!B7562:D7730,3,0)</f>
        <v>#N/A</v>
      </c>
      <c r="M7571" s="7" t="e">
        <f>VLOOKUP(J7571,'Product Details'!B7563:E7730,4,0)</f>
        <v>#N/A</v>
      </c>
      <c r="Q7571" s="8">
        <f t="shared" si="472"/>
        <v>0</v>
      </c>
      <c r="R7571" s="8">
        <f t="shared" si="473"/>
        <v>0</v>
      </c>
      <c r="T7571" s="9">
        <f t="shared" si="474"/>
        <v>0</v>
      </c>
      <c r="U7571" s="34" t="e">
        <f t="shared" si="475"/>
        <v>#DIV/0!</v>
      </c>
    </row>
    <row r="7572" spans="7:21" x14ac:dyDescent="0.25">
      <c r="G7572" s="33" t="e">
        <f>VLOOKUP(F7572,'Customer Info'!A7563:B8063,2,0)</f>
        <v>#N/A</v>
      </c>
      <c r="H7572" s="6" t="e">
        <f>VLOOKUP(F7572,'Customer Info'!A7563:C8063,3,0)</f>
        <v>#N/A</v>
      </c>
      <c r="I7572" s="6" t="e">
        <f>VLOOKUP(F7572,'Customer Info'!A7563:E8063,5,0)</f>
        <v>#N/A</v>
      </c>
      <c r="K7572" s="7" t="e">
        <f>VLOOKUP(J7572,'Product Details'!B7563:C7731,2,0)</f>
        <v>#N/A</v>
      </c>
      <c r="L7572" s="7" t="e">
        <f>VLOOKUP(J7572,'Product Details'!B7563:D7731,3,0)</f>
        <v>#N/A</v>
      </c>
      <c r="M7572" s="7" t="e">
        <f>VLOOKUP(J7572,'Product Details'!B7564:E7731,4,0)</f>
        <v>#N/A</v>
      </c>
      <c r="Q7572" s="8">
        <f t="shared" si="472"/>
        <v>0</v>
      </c>
      <c r="R7572" s="8">
        <f t="shared" si="473"/>
        <v>0</v>
      </c>
      <c r="T7572" s="9">
        <f t="shared" si="474"/>
        <v>0</v>
      </c>
      <c r="U7572" s="34" t="e">
        <f t="shared" si="475"/>
        <v>#DIV/0!</v>
      </c>
    </row>
    <row r="7573" spans="7:21" x14ac:dyDescent="0.25">
      <c r="G7573" s="33" t="e">
        <f>VLOOKUP(F7573,'Customer Info'!A7564:B8064,2,0)</f>
        <v>#N/A</v>
      </c>
      <c r="H7573" s="6" t="e">
        <f>VLOOKUP(F7573,'Customer Info'!A7564:C8064,3,0)</f>
        <v>#N/A</v>
      </c>
      <c r="I7573" s="6" t="e">
        <f>VLOOKUP(F7573,'Customer Info'!A7564:E8064,5,0)</f>
        <v>#N/A</v>
      </c>
      <c r="K7573" s="7" t="e">
        <f>VLOOKUP(J7573,'Product Details'!B7564:C7732,2,0)</f>
        <v>#N/A</v>
      </c>
      <c r="L7573" s="7" t="e">
        <f>VLOOKUP(J7573,'Product Details'!B7564:D7732,3,0)</f>
        <v>#N/A</v>
      </c>
      <c r="M7573" s="7" t="e">
        <f>VLOOKUP(J7573,'Product Details'!B7565:E7732,4,0)</f>
        <v>#N/A</v>
      </c>
      <c r="Q7573" s="8">
        <f t="shared" si="472"/>
        <v>0</v>
      </c>
      <c r="R7573" s="8">
        <f t="shared" si="473"/>
        <v>0</v>
      </c>
      <c r="T7573" s="9">
        <f t="shared" si="474"/>
        <v>0</v>
      </c>
      <c r="U7573" s="34" t="e">
        <f t="shared" si="475"/>
        <v>#DIV/0!</v>
      </c>
    </row>
    <row r="7574" spans="7:21" x14ac:dyDescent="0.25">
      <c r="G7574" s="33" t="e">
        <f>VLOOKUP(F7574,'Customer Info'!A7565:B8065,2,0)</f>
        <v>#N/A</v>
      </c>
      <c r="H7574" s="6" t="e">
        <f>VLOOKUP(F7574,'Customer Info'!A7565:C8065,3,0)</f>
        <v>#N/A</v>
      </c>
      <c r="I7574" s="6" t="e">
        <f>VLOOKUP(F7574,'Customer Info'!A7565:E8065,5,0)</f>
        <v>#N/A</v>
      </c>
      <c r="K7574" s="7" t="e">
        <f>VLOOKUP(J7574,'Product Details'!B7565:C7733,2,0)</f>
        <v>#N/A</v>
      </c>
      <c r="L7574" s="7" t="e">
        <f>VLOOKUP(J7574,'Product Details'!B7565:D7733,3,0)</f>
        <v>#N/A</v>
      </c>
      <c r="M7574" s="7" t="e">
        <f>VLOOKUP(J7574,'Product Details'!B7566:E7733,4,0)</f>
        <v>#N/A</v>
      </c>
      <c r="Q7574" s="8">
        <f t="shared" si="472"/>
        <v>0</v>
      </c>
      <c r="R7574" s="8">
        <f t="shared" si="473"/>
        <v>0</v>
      </c>
      <c r="T7574" s="9">
        <f t="shared" si="474"/>
        <v>0</v>
      </c>
      <c r="U7574" s="34" t="e">
        <f t="shared" si="475"/>
        <v>#DIV/0!</v>
      </c>
    </row>
    <row r="7575" spans="7:21" x14ac:dyDescent="0.25">
      <c r="G7575" s="33" t="e">
        <f>VLOOKUP(F7575,'Customer Info'!A7566:B8066,2,0)</f>
        <v>#N/A</v>
      </c>
      <c r="H7575" s="6" t="e">
        <f>VLOOKUP(F7575,'Customer Info'!A7566:C8066,3,0)</f>
        <v>#N/A</v>
      </c>
      <c r="I7575" s="6" t="e">
        <f>VLOOKUP(F7575,'Customer Info'!A7566:E8066,5,0)</f>
        <v>#N/A</v>
      </c>
      <c r="K7575" s="7" t="e">
        <f>VLOOKUP(J7575,'Product Details'!B7566:C7734,2,0)</f>
        <v>#N/A</v>
      </c>
      <c r="L7575" s="7" t="e">
        <f>VLOOKUP(J7575,'Product Details'!B7566:D7734,3,0)</f>
        <v>#N/A</v>
      </c>
      <c r="M7575" s="7" t="e">
        <f>VLOOKUP(J7575,'Product Details'!B7567:E7734,4,0)</f>
        <v>#N/A</v>
      </c>
      <c r="Q7575" s="8">
        <f t="shared" si="472"/>
        <v>0</v>
      </c>
      <c r="R7575" s="8">
        <f t="shared" si="473"/>
        <v>0</v>
      </c>
      <c r="T7575" s="9">
        <f t="shared" si="474"/>
        <v>0</v>
      </c>
      <c r="U7575" s="34" t="e">
        <f t="shared" si="475"/>
        <v>#DIV/0!</v>
      </c>
    </row>
    <row r="7576" spans="7:21" x14ac:dyDescent="0.25">
      <c r="G7576" s="33" t="e">
        <f>VLOOKUP(F7576,'Customer Info'!A7567:B8067,2,0)</f>
        <v>#N/A</v>
      </c>
      <c r="H7576" s="6" t="e">
        <f>VLOOKUP(F7576,'Customer Info'!A7567:C8067,3,0)</f>
        <v>#N/A</v>
      </c>
      <c r="I7576" s="6" t="e">
        <f>VLOOKUP(F7576,'Customer Info'!A7567:E8067,5,0)</f>
        <v>#N/A</v>
      </c>
      <c r="K7576" s="7" t="e">
        <f>VLOOKUP(J7576,'Product Details'!B7567:C7735,2,0)</f>
        <v>#N/A</v>
      </c>
      <c r="L7576" s="7" t="e">
        <f>VLOOKUP(J7576,'Product Details'!B7567:D7735,3,0)</f>
        <v>#N/A</v>
      </c>
      <c r="M7576" s="7" t="e">
        <f>VLOOKUP(J7576,'Product Details'!B7568:E7735,4,0)</f>
        <v>#N/A</v>
      </c>
      <c r="Q7576" s="8">
        <f t="shared" si="472"/>
        <v>0</v>
      </c>
      <c r="R7576" s="8">
        <f t="shared" si="473"/>
        <v>0</v>
      </c>
      <c r="T7576" s="9">
        <f t="shared" si="474"/>
        <v>0</v>
      </c>
      <c r="U7576" s="34" t="e">
        <f t="shared" si="475"/>
        <v>#DIV/0!</v>
      </c>
    </row>
    <row r="7577" spans="7:21" x14ac:dyDescent="0.25">
      <c r="G7577" s="33" t="e">
        <f>VLOOKUP(F7577,'Customer Info'!A7568:B8068,2,0)</f>
        <v>#N/A</v>
      </c>
      <c r="H7577" s="6" t="e">
        <f>VLOOKUP(F7577,'Customer Info'!A7568:C8068,3,0)</f>
        <v>#N/A</v>
      </c>
      <c r="I7577" s="6" t="e">
        <f>VLOOKUP(F7577,'Customer Info'!A7568:E8068,5,0)</f>
        <v>#N/A</v>
      </c>
      <c r="K7577" s="7" t="e">
        <f>VLOOKUP(J7577,'Product Details'!B7568:C7736,2,0)</f>
        <v>#N/A</v>
      </c>
      <c r="L7577" s="7" t="e">
        <f>VLOOKUP(J7577,'Product Details'!B7568:D7736,3,0)</f>
        <v>#N/A</v>
      </c>
      <c r="M7577" s="7" t="e">
        <f>VLOOKUP(J7577,'Product Details'!B7569:E7736,4,0)</f>
        <v>#N/A</v>
      </c>
      <c r="Q7577" s="8">
        <f t="shared" si="472"/>
        <v>0</v>
      </c>
      <c r="R7577" s="8">
        <f t="shared" si="473"/>
        <v>0</v>
      </c>
      <c r="T7577" s="9">
        <f t="shared" si="474"/>
        <v>0</v>
      </c>
      <c r="U7577" s="34" t="e">
        <f t="shared" si="475"/>
        <v>#DIV/0!</v>
      </c>
    </row>
    <row r="7578" spans="7:21" x14ac:dyDescent="0.25">
      <c r="G7578" s="33" t="e">
        <f>VLOOKUP(F7578,'Customer Info'!A7569:B8069,2,0)</f>
        <v>#N/A</v>
      </c>
      <c r="H7578" s="6" t="e">
        <f>VLOOKUP(F7578,'Customer Info'!A7569:C8069,3,0)</f>
        <v>#N/A</v>
      </c>
      <c r="I7578" s="6" t="e">
        <f>VLOOKUP(F7578,'Customer Info'!A7569:E8069,5,0)</f>
        <v>#N/A</v>
      </c>
      <c r="K7578" s="7" t="e">
        <f>VLOOKUP(J7578,'Product Details'!B7569:C7737,2,0)</f>
        <v>#N/A</v>
      </c>
      <c r="L7578" s="7" t="e">
        <f>VLOOKUP(J7578,'Product Details'!B7569:D7737,3,0)</f>
        <v>#N/A</v>
      </c>
      <c r="M7578" s="7" t="e">
        <f>VLOOKUP(J7578,'Product Details'!B7570:E7737,4,0)</f>
        <v>#N/A</v>
      </c>
      <c r="Q7578" s="8">
        <f t="shared" si="472"/>
        <v>0</v>
      </c>
      <c r="R7578" s="8">
        <f t="shared" si="473"/>
        <v>0</v>
      </c>
      <c r="T7578" s="9">
        <f t="shared" si="474"/>
        <v>0</v>
      </c>
      <c r="U7578" s="34" t="e">
        <f t="shared" si="475"/>
        <v>#DIV/0!</v>
      </c>
    </row>
    <row r="7579" spans="7:21" x14ac:dyDescent="0.25">
      <c r="G7579" s="33" t="e">
        <f>VLOOKUP(F7579,'Customer Info'!A7570:B8070,2,0)</f>
        <v>#N/A</v>
      </c>
      <c r="H7579" s="6" t="e">
        <f>VLOOKUP(F7579,'Customer Info'!A7570:C8070,3,0)</f>
        <v>#N/A</v>
      </c>
      <c r="I7579" s="6" t="e">
        <f>VLOOKUP(F7579,'Customer Info'!A7570:E8070,5,0)</f>
        <v>#N/A</v>
      </c>
      <c r="K7579" s="7" t="e">
        <f>VLOOKUP(J7579,'Product Details'!B7570:C7738,2,0)</f>
        <v>#N/A</v>
      </c>
      <c r="L7579" s="7" t="e">
        <f>VLOOKUP(J7579,'Product Details'!B7570:D7738,3,0)</f>
        <v>#N/A</v>
      </c>
      <c r="M7579" s="7" t="e">
        <f>VLOOKUP(J7579,'Product Details'!B7571:E7738,4,0)</f>
        <v>#N/A</v>
      </c>
      <c r="Q7579" s="8">
        <f t="shared" si="472"/>
        <v>0</v>
      </c>
      <c r="R7579" s="8">
        <f t="shared" si="473"/>
        <v>0</v>
      </c>
      <c r="T7579" s="9">
        <f t="shared" si="474"/>
        <v>0</v>
      </c>
      <c r="U7579" s="34" t="e">
        <f t="shared" si="475"/>
        <v>#DIV/0!</v>
      </c>
    </row>
    <row r="7580" spans="7:21" x14ac:dyDescent="0.25">
      <c r="G7580" s="33" t="e">
        <f>VLOOKUP(F7580,'Customer Info'!A7571:B8071,2,0)</f>
        <v>#N/A</v>
      </c>
      <c r="H7580" s="6" t="e">
        <f>VLOOKUP(F7580,'Customer Info'!A7571:C8071,3,0)</f>
        <v>#N/A</v>
      </c>
      <c r="I7580" s="6" t="e">
        <f>VLOOKUP(F7580,'Customer Info'!A7571:E8071,5,0)</f>
        <v>#N/A</v>
      </c>
      <c r="K7580" s="7" t="e">
        <f>VLOOKUP(J7580,'Product Details'!B7571:C7739,2,0)</f>
        <v>#N/A</v>
      </c>
      <c r="L7580" s="7" t="e">
        <f>VLOOKUP(J7580,'Product Details'!B7571:D7739,3,0)</f>
        <v>#N/A</v>
      </c>
      <c r="M7580" s="7" t="e">
        <f>VLOOKUP(J7580,'Product Details'!B7572:E7739,4,0)</f>
        <v>#N/A</v>
      </c>
      <c r="Q7580" s="8">
        <f t="shared" si="472"/>
        <v>0</v>
      </c>
      <c r="R7580" s="8">
        <f t="shared" si="473"/>
        <v>0</v>
      </c>
      <c r="T7580" s="9">
        <f t="shared" si="474"/>
        <v>0</v>
      </c>
      <c r="U7580" s="34" t="e">
        <f t="shared" si="475"/>
        <v>#DIV/0!</v>
      </c>
    </row>
    <row r="7581" spans="7:21" x14ac:dyDescent="0.25">
      <c r="G7581" s="33" t="e">
        <f>VLOOKUP(F7581,'Customer Info'!A7572:B8072,2,0)</f>
        <v>#N/A</v>
      </c>
      <c r="H7581" s="6" t="e">
        <f>VLOOKUP(F7581,'Customer Info'!A7572:C8072,3,0)</f>
        <v>#N/A</v>
      </c>
      <c r="I7581" s="6" t="e">
        <f>VLOOKUP(F7581,'Customer Info'!A7572:E8072,5,0)</f>
        <v>#N/A</v>
      </c>
      <c r="K7581" s="7" t="e">
        <f>VLOOKUP(J7581,'Product Details'!B7572:C7740,2,0)</f>
        <v>#N/A</v>
      </c>
      <c r="L7581" s="7" t="e">
        <f>VLOOKUP(J7581,'Product Details'!B7572:D7740,3,0)</f>
        <v>#N/A</v>
      </c>
      <c r="M7581" s="7" t="e">
        <f>VLOOKUP(J7581,'Product Details'!B7573:E7740,4,0)</f>
        <v>#N/A</v>
      </c>
      <c r="Q7581" s="8">
        <f t="shared" si="472"/>
        <v>0</v>
      </c>
      <c r="R7581" s="8">
        <f t="shared" si="473"/>
        <v>0</v>
      </c>
      <c r="T7581" s="9">
        <f t="shared" si="474"/>
        <v>0</v>
      </c>
      <c r="U7581" s="34" t="e">
        <f t="shared" si="475"/>
        <v>#DIV/0!</v>
      </c>
    </row>
    <row r="7582" spans="7:21" x14ac:dyDescent="0.25">
      <c r="G7582" s="33" t="e">
        <f>VLOOKUP(F7582,'Customer Info'!A7573:B8073,2,0)</f>
        <v>#N/A</v>
      </c>
      <c r="H7582" s="6" t="e">
        <f>VLOOKUP(F7582,'Customer Info'!A7573:C8073,3,0)</f>
        <v>#N/A</v>
      </c>
      <c r="I7582" s="6" t="e">
        <f>VLOOKUP(F7582,'Customer Info'!A7573:E8073,5,0)</f>
        <v>#N/A</v>
      </c>
      <c r="K7582" s="7" t="e">
        <f>VLOOKUP(J7582,'Product Details'!B7573:C7741,2,0)</f>
        <v>#N/A</v>
      </c>
      <c r="L7582" s="7" t="e">
        <f>VLOOKUP(J7582,'Product Details'!B7573:D7741,3,0)</f>
        <v>#N/A</v>
      </c>
      <c r="M7582" s="7" t="e">
        <f>VLOOKUP(J7582,'Product Details'!B7574:E7741,4,0)</f>
        <v>#N/A</v>
      </c>
      <c r="Q7582" s="8">
        <f t="shared" si="472"/>
        <v>0</v>
      </c>
      <c r="R7582" s="8">
        <f t="shared" si="473"/>
        <v>0</v>
      </c>
      <c r="T7582" s="9">
        <f t="shared" si="474"/>
        <v>0</v>
      </c>
      <c r="U7582" s="34" t="e">
        <f t="shared" si="475"/>
        <v>#DIV/0!</v>
      </c>
    </row>
    <row r="7583" spans="7:21" x14ac:dyDescent="0.25">
      <c r="G7583" s="33" t="e">
        <f>VLOOKUP(F7583,'Customer Info'!A7574:B8074,2,0)</f>
        <v>#N/A</v>
      </c>
      <c r="H7583" s="6" t="e">
        <f>VLOOKUP(F7583,'Customer Info'!A7574:C8074,3,0)</f>
        <v>#N/A</v>
      </c>
      <c r="I7583" s="6" t="e">
        <f>VLOOKUP(F7583,'Customer Info'!A7574:E8074,5,0)</f>
        <v>#N/A</v>
      </c>
      <c r="K7583" s="7" t="e">
        <f>VLOOKUP(J7583,'Product Details'!B7574:C7742,2,0)</f>
        <v>#N/A</v>
      </c>
      <c r="L7583" s="7" t="e">
        <f>VLOOKUP(J7583,'Product Details'!B7574:D7742,3,0)</f>
        <v>#N/A</v>
      </c>
      <c r="M7583" s="7" t="e">
        <f>VLOOKUP(J7583,'Product Details'!B7575:E7742,4,0)</f>
        <v>#N/A</v>
      </c>
      <c r="Q7583" s="8">
        <f t="shared" si="472"/>
        <v>0</v>
      </c>
      <c r="R7583" s="8">
        <f t="shared" si="473"/>
        <v>0</v>
      </c>
      <c r="T7583" s="9">
        <f t="shared" si="474"/>
        <v>0</v>
      </c>
      <c r="U7583" s="34" t="e">
        <f t="shared" si="475"/>
        <v>#DIV/0!</v>
      </c>
    </row>
    <row r="7584" spans="7:21" x14ac:dyDescent="0.25">
      <c r="G7584" s="33" t="e">
        <f>VLOOKUP(F7584,'Customer Info'!A7575:B8075,2,0)</f>
        <v>#N/A</v>
      </c>
      <c r="H7584" s="6" t="e">
        <f>VLOOKUP(F7584,'Customer Info'!A7575:C8075,3,0)</f>
        <v>#N/A</v>
      </c>
      <c r="I7584" s="6" t="e">
        <f>VLOOKUP(F7584,'Customer Info'!A7575:E8075,5,0)</f>
        <v>#N/A</v>
      </c>
      <c r="K7584" s="7" t="e">
        <f>VLOOKUP(J7584,'Product Details'!B7575:C7743,2,0)</f>
        <v>#N/A</v>
      </c>
      <c r="L7584" s="7" t="e">
        <f>VLOOKUP(J7584,'Product Details'!B7575:D7743,3,0)</f>
        <v>#N/A</v>
      </c>
      <c r="M7584" s="7" t="e">
        <f>VLOOKUP(J7584,'Product Details'!B7576:E7743,4,0)</f>
        <v>#N/A</v>
      </c>
      <c r="Q7584" s="8">
        <f t="shared" si="472"/>
        <v>0</v>
      </c>
      <c r="R7584" s="8">
        <f t="shared" si="473"/>
        <v>0</v>
      </c>
      <c r="T7584" s="9">
        <f t="shared" si="474"/>
        <v>0</v>
      </c>
      <c r="U7584" s="34" t="e">
        <f t="shared" si="475"/>
        <v>#DIV/0!</v>
      </c>
    </row>
    <row r="7585" spans="7:21" x14ac:dyDescent="0.25">
      <c r="G7585" s="33" t="e">
        <f>VLOOKUP(F7585,'Customer Info'!A7576:B8076,2,0)</f>
        <v>#N/A</v>
      </c>
      <c r="H7585" s="6" t="e">
        <f>VLOOKUP(F7585,'Customer Info'!A7576:C8076,3,0)</f>
        <v>#N/A</v>
      </c>
      <c r="I7585" s="6" t="e">
        <f>VLOOKUP(F7585,'Customer Info'!A7576:E8076,5,0)</f>
        <v>#N/A</v>
      </c>
      <c r="K7585" s="7" t="e">
        <f>VLOOKUP(J7585,'Product Details'!B7576:C7744,2,0)</f>
        <v>#N/A</v>
      </c>
      <c r="L7585" s="7" t="e">
        <f>VLOOKUP(J7585,'Product Details'!B7576:D7744,3,0)</f>
        <v>#N/A</v>
      </c>
      <c r="M7585" s="7" t="e">
        <f>VLOOKUP(J7585,'Product Details'!B7577:E7744,4,0)</f>
        <v>#N/A</v>
      </c>
      <c r="Q7585" s="8">
        <f t="shared" si="472"/>
        <v>0</v>
      </c>
      <c r="R7585" s="8">
        <f t="shared" si="473"/>
        <v>0</v>
      </c>
      <c r="T7585" s="9">
        <f t="shared" si="474"/>
        <v>0</v>
      </c>
      <c r="U7585" s="34" t="e">
        <f t="shared" si="475"/>
        <v>#DIV/0!</v>
      </c>
    </row>
    <row r="7586" spans="7:21" x14ac:dyDescent="0.25">
      <c r="G7586" s="33" t="e">
        <f>VLOOKUP(F7586,'Customer Info'!A7577:B8077,2,0)</f>
        <v>#N/A</v>
      </c>
      <c r="H7586" s="6" t="e">
        <f>VLOOKUP(F7586,'Customer Info'!A7577:C8077,3,0)</f>
        <v>#N/A</v>
      </c>
      <c r="I7586" s="6" t="e">
        <f>VLOOKUP(F7586,'Customer Info'!A7577:E8077,5,0)</f>
        <v>#N/A</v>
      </c>
      <c r="K7586" s="7" t="e">
        <f>VLOOKUP(J7586,'Product Details'!B7577:C7745,2,0)</f>
        <v>#N/A</v>
      </c>
      <c r="L7586" s="7" t="e">
        <f>VLOOKUP(J7586,'Product Details'!B7577:D7745,3,0)</f>
        <v>#N/A</v>
      </c>
      <c r="M7586" s="7" t="e">
        <f>VLOOKUP(J7586,'Product Details'!B7578:E7745,4,0)</f>
        <v>#N/A</v>
      </c>
      <c r="Q7586" s="8">
        <f t="shared" si="472"/>
        <v>0</v>
      </c>
      <c r="R7586" s="8">
        <f t="shared" si="473"/>
        <v>0</v>
      </c>
      <c r="T7586" s="9">
        <f t="shared" si="474"/>
        <v>0</v>
      </c>
      <c r="U7586" s="34" t="e">
        <f t="shared" si="475"/>
        <v>#DIV/0!</v>
      </c>
    </row>
    <row r="7587" spans="7:21" x14ac:dyDescent="0.25">
      <c r="G7587" s="33" t="e">
        <f>VLOOKUP(F7587,'Customer Info'!A7578:B8078,2,0)</f>
        <v>#N/A</v>
      </c>
      <c r="H7587" s="6" t="e">
        <f>VLOOKUP(F7587,'Customer Info'!A7578:C8078,3,0)</f>
        <v>#N/A</v>
      </c>
      <c r="I7587" s="6" t="e">
        <f>VLOOKUP(F7587,'Customer Info'!A7578:E8078,5,0)</f>
        <v>#N/A</v>
      </c>
      <c r="K7587" s="7" t="e">
        <f>VLOOKUP(J7587,'Product Details'!B7578:C7746,2,0)</f>
        <v>#N/A</v>
      </c>
      <c r="L7587" s="7" t="e">
        <f>VLOOKUP(J7587,'Product Details'!B7578:D7746,3,0)</f>
        <v>#N/A</v>
      </c>
      <c r="M7587" s="7" t="e">
        <f>VLOOKUP(J7587,'Product Details'!B7579:E7746,4,0)</f>
        <v>#N/A</v>
      </c>
      <c r="Q7587" s="8">
        <f t="shared" si="472"/>
        <v>0</v>
      </c>
      <c r="R7587" s="8">
        <f t="shared" si="473"/>
        <v>0</v>
      </c>
      <c r="T7587" s="9">
        <f t="shared" si="474"/>
        <v>0</v>
      </c>
      <c r="U7587" s="34" t="e">
        <f t="shared" si="475"/>
        <v>#DIV/0!</v>
      </c>
    </row>
    <row r="7588" spans="7:21" x14ac:dyDescent="0.25">
      <c r="G7588" s="33" t="e">
        <f>VLOOKUP(F7588,'Customer Info'!A7579:B8079,2,0)</f>
        <v>#N/A</v>
      </c>
      <c r="H7588" s="6" t="e">
        <f>VLOOKUP(F7588,'Customer Info'!A7579:C8079,3,0)</f>
        <v>#N/A</v>
      </c>
      <c r="I7588" s="6" t="e">
        <f>VLOOKUP(F7588,'Customer Info'!A7579:E8079,5,0)</f>
        <v>#N/A</v>
      </c>
      <c r="K7588" s="7" t="e">
        <f>VLOOKUP(J7588,'Product Details'!B7579:C7747,2,0)</f>
        <v>#N/A</v>
      </c>
      <c r="L7588" s="7" t="e">
        <f>VLOOKUP(J7588,'Product Details'!B7579:D7747,3,0)</f>
        <v>#N/A</v>
      </c>
      <c r="M7588" s="7" t="e">
        <f>VLOOKUP(J7588,'Product Details'!B7580:E7747,4,0)</f>
        <v>#N/A</v>
      </c>
      <c r="Q7588" s="8">
        <f t="shared" si="472"/>
        <v>0</v>
      </c>
      <c r="R7588" s="8">
        <f t="shared" si="473"/>
        <v>0</v>
      </c>
      <c r="T7588" s="9">
        <f t="shared" si="474"/>
        <v>0</v>
      </c>
      <c r="U7588" s="34" t="e">
        <f t="shared" si="475"/>
        <v>#DIV/0!</v>
      </c>
    </row>
    <row r="7589" spans="7:21" x14ac:dyDescent="0.25">
      <c r="G7589" s="33" t="e">
        <f>VLOOKUP(F7589,'Customer Info'!A7580:B8080,2,0)</f>
        <v>#N/A</v>
      </c>
      <c r="H7589" s="6" t="e">
        <f>VLOOKUP(F7589,'Customer Info'!A7580:C8080,3,0)</f>
        <v>#N/A</v>
      </c>
      <c r="I7589" s="6" t="e">
        <f>VLOOKUP(F7589,'Customer Info'!A7580:E8080,5,0)</f>
        <v>#N/A</v>
      </c>
      <c r="K7589" s="7" t="e">
        <f>VLOOKUP(J7589,'Product Details'!B7580:C7748,2,0)</f>
        <v>#N/A</v>
      </c>
      <c r="L7589" s="7" t="e">
        <f>VLOOKUP(J7589,'Product Details'!B7580:D7748,3,0)</f>
        <v>#N/A</v>
      </c>
      <c r="M7589" s="7" t="e">
        <f>VLOOKUP(J7589,'Product Details'!B7581:E7748,4,0)</f>
        <v>#N/A</v>
      </c>
      <c r="Q7589" s="8">
        <f t="shared" si="472"/>
        <v>0</v>
      </c>
      <c r="R7589" s="8">
        <f t="shared" si="473"/>
        <v>0</v>
      </c>
      <c r="T7589" s="9">
        <f t="shared" si="474"/>
        <v>0</v>
      </c>
      <c r="U7589" s="34" t="e">
        <f t="shared" si="475"/>
        <v>#DIV/0!</v>
      </c>
    </row>
    <row r="7590" spans="7:21" x14ac:dyDescent="0.25">
      <c r="G7590" s="33" t="e">
        <f>VLOOKUP(F7590,'Customer Info'!A7581:B8081,2,0)</f>
        <v>#N/A</v>
      </c>
      <c r="H7590" s="6" t="e">
        <f>VLOOKUP(F7590,'Customer Info'!A7581:C8081,3,0)</f>
        <v>#N/A</v>
      </c>
      <c r="I7590" s="6" t="e">
        <f>VLOOKUP(F7590,'Customer Info'!A7581:E8081,5,0)</f>
        <v>#N/A</v>
      </c>
      <c r="K7590" s="7" t="e">
        <f>VLOOKUP(J7590,'Product Details'!B7581:C7749,2,0)</f>
        <v>#N/A</v>
      </c>
      <c r="L7590" s="7" t="e">
        <f>VLOOKUP(J7590,'Product Details'!B7581:D7749,3,0)</f>
        <v>#N/A</v>
      </c>
      <c r="M7590" s="7" t="e">
        <f>VLOOKUP(J7590,'Product Details'!B7582:E7749,4,0)</f>
        <v>#N/A</v>
      </c>
      <c r="Q7590" s="8">
        <f t="shared" si="472"/>
        <v>0</v>
      </c>
      <c r="R7590" s="8">
        <f t="shared" si="473"/>
        <v>0</v>
      </c>
      <c r="T7590" s="9">
        <f t="shared" si="474"/>
        <v>0</v>
      </c>
      <c r="U7590" s="34" t="e">
        <f t="shared" si="475"/>
        <v>#DIV/0!</v>
      </c>
    </row>
    <row r="7591" spans="7:21" x14ac:dyDescent="0.25">
      <c r="G7591" s="33" t="e">
        <f>VLOOKUP(F7591,'Customer Info'!A7582:B8082,2,0)</f>
        <v>#N/A</v>
      </c>
      <c r="H7591" s="6" t="e">
        <f>VLOOKUP(F7591,'Customer Info'!A7582:C8082,3,0)</f>
        <v>#N/A</v>
      </c>
      <c r="I7591" s="6" t="e">
        <f>VLOOKUP(F7591,'Customer Info'!A7582:E8082,5,0)</f>
        <v>#N/A</v>
      </c>
      <c r="K7591" s="7" t="e">
        <f>VLOOKUP(J7591,'Product Details'!B7582:C7750,2,0)</f>
        <v>#N/A</v>
      </c>
      <c r="L7591" s="7" t="e">
        <f>VLOOKUP(J7591,'Product Details'!B7582:D7750,3,0)</f>
        <v>#N/A</v>
      </c>
      <c r="M7591" s="7" t="e">
        <f>VLOOKUP(J7591,'Product Details'!B7583:E7750,4,0)</f>
        <v>#N/A</v>
      </c>
      <c r="Q7591" s="8">
        <f t="shared" si="472"/>
        <v>0</v>
      </c>
      <c r="R7591" s="8">
        <f t="shared" si="473"/>
        <v>0</v>
      </c>
      <c r="T7591" s="9">
        <f t="shared" si="474"/>
        <v>0</v>
      </c>
      <c r="U7591" s="34" t="e">
        <f t="shared" si="475"/>
        <v>#DIV/0!</v>
      </c>
    </row>
    <row r="7592" spans="7:21" x14ac:dyDescent="0.25">
      <c r="G7592" s="33" t="e">
        <f>VLOOKUP(F7592,'Customer Info'!A7583:B8083,2,0)</f>
        <v>#N/A</v>
      </c>
      <c r="H7592" s="6" t="e">
        <f>VLOOKUP(F7592,'Customer Info'!A7583:C8083,3,0)</f>
        <v>#N/A</v>
      </c>
      <c r="I7592" s="6" t="e">
        <f>VLOOKUP(F7592,'Customer Info'!A7583:E8083,5,0)</f>
        <v>#N/A</v>
      </c>
      <c r="K7592" s="7" t="e">
        <f>VLOOKUP(J7592,'Product Details'!B7583:C7751,2,0)</f>
        <v>#N/A</v>
      </c>
      <c r="L7592" s="7" t="e">
        <f>VLOOKUP(J7592,'Product Details'!B7583:D7751,3,0)</f>
        <v>#N/A</v>
      </c>
      <c r="M7592" s="7" t="e">
        <f>VLOOKUP(J7592,'Product Details'!B7584:E7751,4,0)</f>
        <v>#N/A</v>
      </c>
      <c r="Q7592" s="8">
        <f t="shared" si="472"/>
        <v>0</v>
      </c>
      <c r="R7592" s="8">
        <f t="shared" si="473"/>
        <v>0</v>
      </c>
      <c r="T7592" s="9">
        <f t="shared" si="474"/>
        <v>0</v>
      </c>
      <c r="U7592" s="34" t="e">
        <f t="shared" si="475"/>
        <v>#DIV/0!</v>
      </c>
    </row>
    <row r="7593" spans="7:21" x14ac:dyDescent="0.25">
      <c r="G7593" s="33" t="e">
        <f>VLOOKUP(F7593,'Customer Info'!A7584:B8084,2,0)</f>
        <v>#N/A</v>
      </c>
      <c r="H7593" s="6" t="e">
        <f>VLOOKUP(F7593,'Customer Info'!A7584:C8084,3,0)</f>
        <v>#N/A</v>
      </c>
      <c r="I7593" s="6" t="e">
        <f>VLOOKUP(F7593,'Customer Info'!A7584:E8084,5,0)</f>
        <v>#N/A</v>
      </c>
      <c r="K7593" s="7" t="e">
        <f>VLOOKUP(J7593,'Product Details'!B7584:C7752,2,0)</f>
        <v>#N/A</v>
      </c>
      <c r="L7593" s="7" t="e">
        <f>VLOOKUP(J7593,'Product Details'!B7584:D7752,3,0)</f>
        <v>#N/A</v>
      </c>
      <c r="M7593" s="7" t="e">
        <f>VLOOKUP(J7593,'Product Details'!B7585:E7752,4,0)</f>
        <v>#N/A</v>
      </c>
      <c r="Q7593" s="8">
        <f t="shared" si="472"/>
        <v>0</v>
      </c>
      <c r="R7593" s="8">
        <f t="shared" si="473"/>
        <v>0</v>
      </c>
      <c r="T7593" s="9">
        <f t="shared" si="474"/>
        <v>0</v>
      </c>
      <c r="U7593" s="34" t="e">
        <f t="shared" si="475"/>
        <v>#DIV/0!</v>
      </c>
    </row>
    <row r="7594" spans="7:21" x14ac:dyDescent="0.25">
      <c r="G7594" s="33" t="e">
        <f>VLOOKUP(F7594,'Customer Info'!A7585:B8085,2,0)</f>
        <v>#N/A</v>
      </c>
      <c r="H7594" s="6" t="e">
        <f>VLOOKUP(F7594,'Customer Info'!A7585:C8085,3,0)</f>
        <v>#N/A</v>
      </c>
      <c r="I7594" s="6" t="e">
        <f>VLOOKUP(F7594,'Customer Info'!A7585:E8085,5,0)</f>
        <v>#N/A</v>
      </c>
      <c r="K7594" s="7" t="e">
        <f>VLOOKUP(J7594,'Product Details'!B7585:C7753,2,0)</f>
        <v>#N/A</v>
      </c>
      <c r="L7594" s="7" t="e">
        <f>VLOOKUP(J7594,'Product Details'!B7585:D7753,3,0)</f>
        <v>#N/A</v>
      </c>
      <c r="M7594" s="7" t="e">
        <f>VLOOKUP(J7594,'Product Details'!B7586:E7753,4,0)</f>
        <v>#N/A</v>
      </c>
      <c r="Q7594" s="8">
        <f t="shared" si="472"/>
        <v>0</v>
      </c>
      <c r="R7594" s="8">
        <f t="shared" si="473"/>
        <v>0</v>
      </c>
      <c r="T7594" s="9">
        <f t="shared" si="474"/>
        <v>0</v>
      </c>
      <c r="U7594" s="34" t="e">
        <f t="shared" si="475"/>
        <v>#DIV/0!</v>
      </c>
    </row>
    <row r="7595" spans="7:21" x14ac:dyDescent="0.25">
      <c r="G7595" s="33" t="e">
        <f>VLOOKUP(F7595,'Customer Info'!A7586:B8086,2,0)</f>
        <v>#N/A</v>
      </c>
      <c r="H7595" s="6" t="e">
        <f>VLOOKUP(F7595,'Customer Info'!A7586:C8086,3,0)</f>
        <v>#N/A</v>
      </c>
      <c r="I7595" s="6" t="e">
        <f>VLOOKUP(F7595,'Customer Info'!A7586:E8086,5,0)</f>
        <v>#N/A</v>
      </c>
      <c r="K7595" s="7" t="e">
        <f>VLOOKUP(J7595,'Product Details'!B7586:C7754,2,0)</f>
        <v>#N/A</v>
      </c>
      <c r="L7595" s="7" t="e">
        <f>VLOOKUP(J7595,'Product Details'!B7586:D7754,3,0)</f>
        <v>#N/A</v>
      </c>
      <c r="M7595" s="7" t="e">
        <f>VLOOKUP(J7595,'Product Details'!B7587:E7754,4,0)</f>
        <v>#N/A</v>
      </c>
      <c r="Q7595" s="8">
        <f t="shared" si="472"/>
        <v>0</v>
      </c>
      <c r="R7595" s="8">
        <f t="shared" si="473"/>
        <v>0</v>
      </c>
      <c r="T7595" s="9">
        <f t="shared" si="474"/>
        <v>0</v>
      </c>
      <c r="U7595" s="34" t="e">
        <f t="shared" si="475"/>
        <v>#DIV/0!</v>
      </c>
    </row>
    <row r="7596" spans="7:21" x14ac:dyDescent="0.25">
      <c r="G7596" s="33" t="e">
        <f>VLOOKUP(F7596,'Customer Info'!A7587:B8087,2,0)</f>
        <v>#N/A</v>
      </c>
      <c r="H7596" s="6" t="e">
        <f>VLOOKUP(F7596,'Customer Info'!A7587:C8087,3,0)</f>
        <v>#N/A</v>
      </c>
      <c r="I7596" s="6" t="e">
        <f>VLOOKUP(F7596,'Customer Info'!A7587:E8087,5,0)</f>
        <v>#N/A</v>
      </c>
      <c r="K7596" s="7" t="e">
        <f>VLOOKUP(J7596,'Product Details'!B7587:C7755,2,0)</f>
        <v>#N/A</v>
      </c>
      <c r="L7596" s="7" t="e">
        <f>VLOOKUP(J7596,'Product Details'!B7587:D7755,3,0)</f>
        <v>#N/A</v>
      </c>
      <c r="M7596" s="7" t="e">
        <f>VLOOKUP(J7596,'Product Details'!B7588:E7755,4,0)</f>
        <v>#N/A</v>
      </c>
      <c r="Q7596" s="8">
        <f t="shared" si="472"/>
        <v>0</v>
      </c>
      <c r="R7596" s="8">
        <f t="shared" si="473"/>
        <v>0</v>
      </c>
      <c r="T7596" s="9">
        <f t="shared" si="474"/>
        <v>0</v>
      </c>
      <c r="U7596" s="34" t="e">
        <f t="shared" si="475"/>
        <v>#DIV/0!</v>
      </c>
    </row>
    <row r="7597" spans="7:21" x14ac:dyDescent="0.25">
      <c r="G7597" s="33" t="e">
        <f>VLOOKUP(F7597,'Customer Info'!A7588:B8088,2,0)</f>
        <v>#N/A</v>
      </c>
      <c r="H7597" s="6" t="e">
        <f>VLOOKUP(F7597,'Customer Info'!A7588:C8088,3,0)</f>
        <v>#N/A</v>
      </c>
      <c r="I7597" s="6" t="e">
        <f>VLOOKUP(F7597,'Customer Info'!A7588:E8088,5,0)</f>
        <v>#N/A</v>
      </c>
      <c r="K7597" s="7" t="e">
        <f>VLOOKUP(J7597,'Product Details'!B7588:C7756,2,0)</f>
        <v>#N/A</v>
      </c>
      <c r="L7597" s="7" t="e">
        <f>VLOOKUP(J7597,'Product Details'!B7588:D7756,3,0)</f>
        <v>#N/A</v>
      </c>
      <c r="M7597" s="7" t="e">
        <f>VLOOKUP(J7597,'Product Details'!B7589:E7756,4,0)</f>
        <v>#N/A</v>
      </c>
      <c r="Q7597" s="8">
        <f t="shared" si="472"/>
        <v>0</v>
      </c>
      <c r="R7597" s="8">
        <f t="shared" si="473"/>
        <v>0</v>
      </c>
      <c r="T7597" s="9">
        <f t="shared" si="474"/>
        <v>0</v>
      </c>
      <c r="U7597" s="34" t="e">
        <f t="shared" si="475"/>
        <v>#DIV/0!</v>
      </c>
    </row>
    <row r="7598" spans="7:21" x14ac:dyDescent="0.25">
      <c r="G7598" s="33" t="e">
        <f>VLOOKUP(F7598,'Customer Info'!A7589:B8089,2,0)</f>
        <v>#N/A</v>
      </c>
      <c r="H7598" s="6" t="e">
        <f>VLOOKUP(F7598,'Customer Info'!A7589:C8089,3,0)</f>
        <v>#N/A</v>
      </c>
      <c r="I7598" s="6" t="e">
        <f>VLOOKUP(F7598,'Customer Info'!A7589:E8089,5,0)</f>
        <v>#N/A</v>
      </c>
      <c r="K7598" s="7" t="e">
        <f>VLOOKUP(J7598,'Product Details'!B7589:C7757,2,0)</f>
        <v>#N/A</v>
      </c>
      <c r="L7598" s="7" t="e">
        <f>VLOOKUP(J7598,'Product Details'!B7589:D7757,3,0)</f>
        <v>#N/A</v>
      </c>
      <c r="M7598" s="7" t="e">
        <f>VLOOKUP(J7598,'Product Details'!B7590:E7757,4,0)</f>
        <v>#N/A</v>
      </c>
      <c r="Q7598" s="8">
        <f t="shared" si="472"/>
        <v>0</v>
      </c>
      <c r="R7598" s="8">
        <f t="shared" si="473"/>
        <v>0</v>
      </c>
      <c r="T7598" s="9">
        <f t="shared" si="474"/>
        <v>0</v>
      </c>
      <c r="U7598" s="34" t="e">
        <f t="shared" si="475"/>
        <v>#DIV/0!</v>
      </c>
    </row>
    <row r="7599" spans="7:21" x14ac:dyDescent="0.25">
      <c r="G7599" s="33" t="e">
        <f>VLOOKUP(F7599,'Customer Info'!A7590:B8090,2,0)</f>
        <v>#N/A</v>
      </c>
      <c r="H7599" s="6" t="e">
        <f>VLOOKUP(F7599,'Customer Info'!A7590:C8090,3,0)</f>
        <v>#N/A</v>
      </c>
      <c r="I7599" s="6" t="e">
        <f>VLOOKUP(F7599,'Customer Info'!A7590:E8090,5,0)</f>
        <v>#N/A</v>
      </c>
      <c r="K7599" s="7" t="e">
        <f>VLOOKUP(J7599,'Product Details'!B7590:C7758,2,0)</f>
        <v>#N/A</v>
      </c>
      <c r="L7599" s="7" t="e">
        <f>VLOOKUP(J7599,'Product Details'!B7590:D7758,3,0)</f>
        <v>#N/A</v>
      </c>
      <c r="M7599" s="7" t="e">
        <f>VLOOKUP(J7599,'Product Details'!B7591:E7758,4,0)</f>
        <v>#N/A</v>
      </c>
      <c r="Q7599" s="8">
        <f t="shared" si="472"/>
        <v>0</v>
      </c>
      <c r="R7599" s="8">
        <f t="shared" si="473"/>
        <v>0</v>
      </c>
      <c r="T7599" s="9">
        <f t="shared" si="474"/>
        <v>0</v>
      </c>
      <c r="U7599" s="34" t="e">
        <f t="shared" si="475"/>
        <v>#DIV/0!</v>
      </c>
    </row>
    <row r="7600" spans="7:21" x14ac:dyDescent="0.25">
      <c r="G7600" s="33" t="e">
        <f>VLOOKUP(F7600,'Customer Info'!A7591:B8091,2,0)</f>
        <v>#N/A</v>
      </c>
      <c r="H7600" s="6" t="e">
        <f>VLOOKUP(F7600,'Customer Info'!A7591:C8091,3,0)</f>
        <v>#N/A</v>
      </c>
      <c r="I7600" s="6" t="e">
        <f>VLOOKUP(F7600,'Customer Info'!A7591:E8091,5,0)</f>
        <v>#N/A</v>
      </c>
      <c r="K7600" s="7" t="e">
        <f>VLOOKUP(J7600,'Product Details'!B7591:C7759,2,0)</f>
        <v>#N/A</v>
      </c>
      <c r="L7600" s="7" t="e">
        <f>VLOOKUP(J7600,'Product Details'!B7591:D7759,3,0)</f>
        <v>#N/A</v>
      </c>
      <c r="M7600" s="7" t="e">
        <f>VLOOKUP(J7600,'Product Details'!B7592:E7759,4,0)</f>
        <v>#N/A</v>
      </c>
      <c r="Q7600" s="8">
        <f t="shared" si="472"/>
        <v>0</v>
      </c>
      <c r="R7600" s="8">
        <f t="shared" si="473"/>
        <v>0</v>
      </c>
      <c r="T7600" s="9">
        <f t="shared" si="474"/>
        <v>0</v>
      </c>
      <c r="U7600" s="34" t="e">
        <f t="shared" si="475"/>
        <v>#DIV/0!</v>
      </c>
    </row>
    <row r="7601" spans="7:21" x14ac:dyDescent="0.25">
      <c r="G7601" s="33" t="e">
        <f>VLOOKUP(F7601,'Customer Info'!A7592:B8092,2,0)</f>
        <v>#N/A</v>
      </c>
      <c r="H7601" s="6" t="e">
        <f>VLOOKUP(F7601,'Customer Info'!A7592:C8092,3,0)</f>
        <v>#N/A</v>
      </c>
      <c r="I7601" s="6" t="e">
        <f>VLOOKUP(F7601,'Customer Info'!A7592:E8092,5,0)</f>
        <v>#N/A</v>
      </c>
      <c r="K7601" s="7" t="e">
        <f>VLOOKUP(J7601,'Product Details'!B7592:C7760,2,0)</f>
        <v>#N/A</v>
      </c>
      <c r="L7601" s="7" t="e">
        <f>VLOOKUP(J7601,'Product Details'!B7592:D7760,3,0)</f>
        <v>#N/A</v>
      </c>
      <c r="M7601" s="7" t="e">
        <f>VLOOKUP(J7601,'Product Details'!B7593:E7760,4,0)</f>
        <v>#N/A</v>
      </c>
      <c r="Q7601" s="8">
        <f t="shared" si="472"/>
        <v>0</v>
      </c>
      <c r="R7601" s="8">
        <f t="shared" si="473"/>
        <v>0</v>
      </c>
      <c r="T7601" s="9">
        <f t="shared" si="474"/>
        <v>0</v>
      </c>
      <c r="U7601" s="34" t="e">
        <f t="shared" si="475"/>
        <v>#DIV/0!</v>
      </c>
    </row>
    <row r="7602" spans="7:21" x14ac:dyDescent="0.25">
      <c r="G7602" s="33" t="e">
        <f>VLOOKUP(F7602,'Customer Info'!A7593:B8093,2,0)</f>
        <v>#N/A</v>
      </c>
      <c r="H7602" s="6" t="e">
        <f>VLOOKUP(F7602,'Customer Info'!A7593:C8093,3,0)</f>
        <v>#N/A</v>
      </c>
      <c r="I7602" s="6" t="e">
        <f>VLOOKUP(F7602,'Customer Info'!A7593:E8093,5,0)</f>
        <v>#N/A</v>
      </c>
      <c r="K7602" s="7" t="e">
        <f>VLOOKUP(J7602,'Product Details'!B7593:C7761,2,0)</f>
        <v>#N/A</v>
      </c>
      <c r="L7602" s="7" t="e">
        <f>VLOOKUP(J7602,'Product Details'!B7593:D7761,3,0)</f>
        <v>#N/A</v>
      </c>
      <c r="M7602" s="7" t="e">
        <f>VLOOKUP(J7602,'Product Details'!B7594:E7761,4,0)</f>
        <v>#N/A</v>
      </c>
      <c r="Q7602" s="8">
        <f t="shared" si="472"/>
        <v>0</v>
      </c>
      <c r="R7602" s="8">
        <f t="shared" si="473"/>
        <v>0</v>
      </c>
      <c r="T7602" s="9">
        <f t="shared" si="474"/>
        <v>0</v>
      </c>
      <c r="U7602" s="34" t="e">
        <f t="shared" si="475"/>
        <v>#DIV/0!</v>
      </c>
    </row>
    <row r="7603" spans="7:21" x14ac:dyDescent="0.25">
      <c r="G7603" s="33" t="e">
        <f>VLOOKUP(F7603,'Customer Info'!A7594:B8094,2,0)</f>
        <v>#N/A</v>
      </c>
      <c r="H7603" s="6" t="e">
        <f>VLOOKUP(F7603,'Customer Info'!A7594:C8094,3,0)</f>
        <v>#N/A</v>
      </c>
      <c r="I7603" s="6" t="e">
        <f>VLOOKUP(F7603,'Customer Info'!A7594:E8094,5,0)</f>
        <v>#N/A</v>
      </c>
      <c r="K7603" s="7" t="e">
        <f>VLOOKUP(J7603,'Product Details'!B7594:C7762,2,0)</f>
        <v>#N/A</v>
      </c>
      <c r="L7603" s="7" t="e">
        <f>VLOOKUP(J7603,'Product Details'!B7594:D7762,3,0)</f>
        <v>#N/A</v>
      </c>
      <c r="M7603" s="7" t="e">
        <f>VLOOKUP(J7603,'Product Details'!B7595:E7762,4,0)</f>
        <v>#N/A</v>
      </c>
      <c r="Q7603" s="8">
        <f t="shared" si="472"/>
        <v>0</v>
      </c>
      <c r="R7603" s="8">
        <f t="shared" si="473"/>
        <v>0</v>
      </c>
      <c r="T7603" s="9">
        <f t="shared" si="474"/>
        <v>0</v>
      </c>
      <c r="U7603" s="34" t="e">
        <f t="shared" si="475"/>
        <v>#DIV/0!</v>
      </c>
    </row>
    <row r="7604" spans="7:21" x14ac:dyDescent="0.25">
      <c r="G7604" s="33" t="e">
        <f>VLOOKUP(F7604,'Customer Info'!A7595:B8095,2,0)</f>
        <v>#N/A</v>
      </c>
      <c r="H7604" s="6" t="e">
        <f>VLOOKUP(F7604,'Customer Info'!A7595:C8095,3,0)</f>
        <v>#N/A</v>
      </c>
      <c r="I7604" s="6" t="e">
        <f>VLOOKUP(F7604,'Customer Info'!A7595:E8095,5,0)</f>
        <v>#N/A</v>
      </c>
      <c r="K7604" s="7" t="e">
        <f>VLOOKUP(J7604,'Product Details'!B7595:C7763,2,0)</f>
        <v>#N/A</v>
      </c>
      <c r="L7604" s="7" t="e">
        <f>VLOOKUP(J7604,'Product Details'!B7595:D7763,3,0)</f>
        <v>#N/A</v>
      </c>
      <c r="M7604" s="7" t="e">
        <f>VLOOKUP(J7604,'Product Details'!B7596:E7763,4,0)</f>
        <v>#N/A</v>
      </c>
      <c r="Q7604" s="8">
        <f t="shared" si="472"/>
        <v>0</v>
      </c>
      <c r="R7604" s="8">
        <f t="shared" si="473"/>
        <v>0</v>
      </c>
      <c r="T7604" s="9">
        <f t="shared" si="474"/>
        <v>0</v>
      </c>
      <c r="U7604" s="34" t="e">
        <f t="shared" si="475"/>
        <v>#DIV/0!</v>
      </c>
    </row>
    <row r="7605" spans="7:21" x14ac:dyDescent="0.25">
      <c r="G7605" s="33" t="e">
        <f>VLOOKUP(F7605,'Customer Info'!A7596:B8096,2,0)</f>
        <v>#N/A</v>
      </c>
      <c r="H7605" s="6" t="e">
        <f>VLOOKUP(F7605,'Customer Info'!A7596:C8096,3,0)</f>
        <v>#N/A</v>
      </c>
      <c r="I7605" s="6" t="e">
        <f>VLOOKUP(F7605,'Customer Info'!A7596:E8096,5,0)</f>
        <v>#N/A</v>
      </c>
      <c r="K7605" s="7" t="e">
        <f>VLOOKUP(J7605,'Product Details'!B7596:C7764,2,0)</f>
        <v>#N/A</v>
      </c>
      <c r="L7605" s="7" t="e">
        <f>VLOOKUP(J7605,'Product Details'!B7596:D7764,3,0)</f>
        <v>#N/A</v>
      </c>
      <c r="M7605" s="7" t="e">
        <f>VLOOKUP(J7605,'Product Details'!B7597:E7764,4,0)</f>
        <v>#N/A</v>
      </c>
      <c r="Q7605" s="8">
        <f t="shared" si="472"/>
        <v>0</v>
      </c>
      <c r="R7605" s="8">
        <f t="shared" si="473"/>
        <v>0</v>
      </c>
      <c r="T7605" s="9">
        <f t="shared" si="474"/>
        <v>0</v>
      </c>
      <c r="U7605" s="34" t="e">
        <f t="shared" si="475"/>
        <v>#DIV/0!</v>
      </c>
    </row>
    <row r="7606" spans="7:21" x14ac:dyDescent="0.25">
      <c r="G7606" s="33" t="e">
        <f>VLOOKUP(F7606,'Customer Info'!A7597:B8097,2,0)</f>
        <v>#N/A</v>
      </c>
      <c r="H7606" s="6" t="e">
        <f>VLOOKUP(F7606,'Customer Info'!A7597:C8097,3,0)</f>
        <v>#N/A</v>
      </c>
      <c r="I7606" s="6" t="e">
        <f>VLOOKUP(F7606,'Customer Info'!A7597:E8097,5,0)</f>
        <v>#N/A</v>
      </c>
      <c r="K7606" s="7" t="e">
        <f>VLOOKUP(J7606,'Product Details'!B7597:C7765,2,0)</f>
        <v>#N/A</v>
      </c>
      <c r="L7606" s="7" t="e">
        <f>VLOOKUP(J7606,'Product Details'!B7597:D7765,3,0)</f>
        <v>#N/A</v>
      </c>
      <c r="M7606" s="7" t="e">
        <f>VLOOKUP(J7606,'Product Details'!B7598:E7765,4,0)</f>
        <v>#N/A</v>
      </c>
      <c r="Q7606" s="8">
        <f t="shared" si="472"/>
        <v>0</v>
      </c>
      <c r="R7606" s="8">
        <f t="shared" si="473"/>
        <v>0</v>
      </c>
      <c r="T7606" s="9">
        <f t="shared" si="474"/>
        <v>0</v>
      </c>
      <c r="U7606" s="34" t="e">
        <f t="shared" si="475"/>
        <v>#DIV/0!</v>
      </c>
    </row>
    <row r="7607" spans="7:21" x14ac:dyDescent="0.25">
      <c r="G7607" s="33" t="e">
        <f>VLOOKUP(F7607,'Customer Info'!A7598:B8098,2,0)</f>
        <v>#N/A</v>
      </c>
      <c r="H7607" s="6" t="e">
        <f>VLOOKUP(F7607,'Customer Info'!A7598:C8098,3,0)</f>
        <v>#N/A</v>
      </c>
      <c r="I7607" s="6" t="e">
        <f>VLOOKUP(F7607,'Customer Info'!A7598:E8098,5,0)</f>
        <v>#N/A</v>
      </c>
      <c r="K7607" s="7" t="e">
        <f>VLOOKUP(J7607,'Product Details'!B7598:C7766,2,0)</f>
        <v>#N/A</v>
      </c>
      <c r="L7607" s="7" t="e">
        <f>VLOOKUP(J7607,'Product Details'!B7598:D7766,3,0)</f>
        <v>#N/A</v>
      </c>
      <c r="M7607" s="7" t="e">
        <f>VLOOKUP(J7607,'Product Details'!B7599:E7766,4,0)</f>
        <v>#N/A</v>
      </c>
      <c r="Q7607" s="8">
        <f t="shared" si="472"/>
        <v>0</v>
      </c>
      <c r="R7607" s="8">
        <f t="shared" si="473"/>
        <v>0</v>
      </c>
      <c r="T7607" s="9">
        <f t="shared" si="474"/>
        <v>0</v>
      </c>
      <c r="U7607" s="34" t="e">
        <f t="shared" si="475"/>
        <v>#DIV/0!</v>
      </c>
    </row>
    <row r="7608" spans="7:21" x14ac:dyDescent="0.25">
      <c r="G7608" s="33" t="e">
        <f>VLOOKUP(F7608,'Customer Info'!A7599:B8099,2,0)</f>
        <v>#N/A</v>
      </c>
      <c r="H7608" s="6" t="e">
        <f>VLOOKUP(F7608,'Customer Info'!A7599:C8099,3,0)</f>
        <v>#N/A</v>
      </c>
      <c r="I7608" s="6" t="e">
        <f>VLOOKUP(F7608,'Customer Info'!A7599:E8099,5,0)</f>
        <v>#N/A</v>
      </c>
      <c r="K7608" s="7" t="e">
        <f>VLOOKUP(J7608,'Product Details'!B7599:C7767,2,0)</f>
        <v>#N/A</v>
      </c>
      <c r="L7608" s="7" t="e">
        <f>VLOOKUP(J7608,'Product Details'!B7599:D7767,3,0)</f>
        <v>#N/A</v>
      </c>
      <c r="M7608" s="7" t="e">
        <f>VLOOKUP(J7608,'Product Details'!B7600:E7767,4,0)</f>
        <v>#N/A</v>
      </c>
      <c r="Q7608" s="8">
        <f t="shared" si="472"/>
        <v>0</v>
      </c>
      <c r="R7608" s="8">
        <f t="shared" si="473"/>
        <v>0</v>
      </c>
      <c r="T7608" s="9">
        <f t="shared" si="474"/>
        <v>0</v>
      </c>
      <c r="U7608" s="34" t="e">
        <f t="shared" si="475"/>
        <v>#DIV/0!</v>
      </c>
    </row>
    <row r="7609" spans="7:21" x14ac:dyDescent="0.25">
      <c r="G7609" s="33" t="e">
        <f>VLOOKUP(F7609,'Customer Info'!A7600:B8100,2,0)</f>
        <v>#N/A</v>
      </c>
      <c r="H7609" s="6" t="e">
        <f>VLOOKUP(F7609,'Customer Info'!A7600:C8100,3,0)</f>
        <v>#N/A</v>
      </c>
      <c r="I7609" s="6" t="e">
        <f>VLOOKUP(F7609,'Customer Info'!A7600:E8100,5,0)</f>
        <v>#N/A</v>
      </c>
      <c r="K7609" s="7" t="e">
        <f>VLOOKUP(J7609,'Product Details'!B7600:C7768,2,0)</f>
        <v>#N/A</v>
      </c>
      <c r="L7609" s="7" t="e">
        <f>VLOOKUP(J7609,'Product Details'!B7600:D7768,3,0)</f>
        <v>#N/A</v>
      </c>
      <c r="M7609" s="7" t="e">
        <f>VLOOKUP(J7609,'Product Details'!B7601:E7768,4,0)</f>
        <v>#N/A</v>
      </c>
      <c r="Q7609" s="8">
        <f t="shared" si="472"/>
        <v>0</v>
      </c>
      <c r="R7609" s="8">
        <f t="shared" si="473"/>
        <v>0</v>
      </c>
      <c r="T7609" s="9">
        <f t="shared" si="474"/>
        <v>0</v>
      </c>
      <c r="U7609" s="34" t="e">
        <f t="shared" si="475"/>
        <v>#DIV/0!</v>
      </c>
    </row>
    <row r="7610" spans="7:21" x14ac:dyDescent="0.25">
      <c r="G7610" s="33" t="e">
        <f>VLOOKUP(F7610,'Customer Info'!A7601:B8101,2,0)</f>
        <v>#N/A</v>
      </c>
      <c r="H7610" s="6" t="e">
        <f>VLOOKUP(F7610,'Customer Info'!A7601:C8101,3,0)</f>
        <v>#N/A</v>
      </c>
      <c r="I7610" s="6" t="e">
        <f>VLOOKUP(F7610,'Customer Info'!A7601:E8101,5,0)</f>
        <v>#N/A</v>
      </c>
      <c r="K7610" s="7" t="e">
        <f>VLOOKUP(J7610,'Product Details'!B7601:C7769,2,0)</f>
        <v>#N/A</v>
      </c>
      <c r="L7610" s="7" t="e">
        <f>VLOOKUP(J7610,'Product Details'!B7601:D7769,3,0)</f>
        <v>#N/A</v>
      </c>
      <c r="M7610" s="7" t="e">
        <f>VLOOKUP(J7610,'Product Details'!B7602:E7769,4,0)</f>
        <v>#N/A</v>
      </c>
      <c r="Q7610" s="8">
        <f t="shared" si="472"/>
        <v>0</v>
      </c>
      <c r="R7610" s="8">
        <f t="shared" si="473"/>
        <v>0</v>
      </c>
      <c r="T7610" s="9">
        <f t="shared" si="474"/>
        <v>0</v>
      </c>
      <c r="U7610" s="34" t="e">
        <f t="shared" si="475"/>
        <v>#DIV/0!</v>
      </c>
    </row>
    <row r="7611" spans="7:21" x14ac:dyDescent="0.25">
      <c r="G7611" s="33" t="e">
        <f>VLOOKUP(F7611,'Customer Info'!A7602:B8102,2,0)</f>
        <v>#N/A</v>
      </c>
      <c r="H7611" s="6" t="e">
        <f>VLOOKUP(F7611,'Customer Info'!A7602:C8102,3,0)</f>
        <v>#N/A</v>
      </c>
      <c r="I7611" s="6" t="e">
        <f>VLOOKUP(F7611,'Customer Info'!A7602:E8102,5,0)</f>
        <v>#N/A</v>
      </c>
      <c r="K7611" s="7" t="e">
        <f>VLOOKUP(J7611,'Product Details'!B7602:C7770,2,0)</f>
        <v>#N/A</v>
      </c>
      <c r="L7611" s="7" t="e">
        <f>VLOOKUP(J7611,'Product Details'!B7602:D7770,3,0)</f>
        <v>#N/A</v>
      </c>
      <c r="M7611" s="7" t="e">
        <f>VLOOKUP(J7611,'Product Details'!B7603:E7770,4,0)</f>
        <v>#N/A</v>
      </c>
      <c r="Q7611" s="8">
        <f t="shared" si="472"/>
        <v>0</v>
      </c>
      <c r="R7611" s="8">
        <f t="shared" si="473"/>
        <v>0</v>
      </c>
      <c r="T7611" s="9">
        <f t="shared" si="474"/>
        <v>0</v>
      </c>
      <c r="U7611" s="34" t="e">
        <f t="shared" si="475"/>
        <v>#DIV/0!</v>
      </c>
    </row>
    <row r="7612" spans="7:21" x14ac:dyDescent="0.25">
      <c r="G7612" s="33" t="e">
        <f>VLOOKUP(F7612,'Customer Info'!A7603:B8103,2,0)</f>
        <v>#N/A</v>
      </c>
      <c r="H7612" s="6" t="e">
        <f>VLOOKUP(F7612,'Customer Info'!A7603:C8103,3,0)</f>
        <v>#N/A</v>
      </c>
      <c r="I7612" s="6" t="e">
        <f>VLOOKUP(F7612,'Customer Info'!A7603:E8103,5,0)</f>
        <v>#N/A</v>
      </c>
      <c r="K7612" s="7" t="e">
        <f>VLOOKUP(J7612,'Product Details'!B7603:C7771,2,0)</f>
        <v>#N/A</v>
      </c>
      <c r="L7612" s="7" t="e">
        <f>VLOOKUP(J7612,'Product Details'!B7603:D7771,3,0)</f>
        <v>#N/A</v>
      </c>
      <c r="M7612" s="7" t="e">
        <f>VLOOKUP(J7612,'Product Details'!B7604:E7771,4,0)</f>
        <v>#N/A</v>
      </c>
      <c r="Q7612" s="8">
        <f t="shared" si="472"/>
        <v>0</v>
      </c>
      <c r="R7612" s="8">
        <f t="shared" si="473"/>
        <v>0</v>
      </c>
      <c r="T7612" s="9">
        <f t="shared" si="474"/>
        <v>0</v>
      </c>
      <c r="U7612" s="34" t="e">
        <f t="shared" si="475"/>
        <v>#DIV/0!</v>
      </c>
    </row>
    <row r="7613" spans="7:21" x14ac:dyDescent="0.25">
      <c r="G7613" s="33" t="e">
        <f>VLOOKUP(F7613,'Customer Info'!A7604:B8104,2,0)</f>
        <v>#N/A</v>
      </c>
      <c r="H7613" s="6" t="e">
        <f>VLOOKUP(F7613,'Customer Info'!A7604:C8104,3,0)</f>
        <v>#N/A</v>
      </c>
      <c r="I7613" s="6" t="e">
        <f>VLOOKUP(F7613,'Customer Info'!A7604:E8104,5,0)</f>
        <v>#N/A</v>
      </c>
      <c r="K7613" s="7" t="e">
        <f>VLOOKUP(J7613,'Product Details'!B7604:C7772,2,0)</f>
        <v>#N/A</v>
      </c>
      <c r="L7613" s="7" t="e">
        <f>VLOOKUP(J7613,'Product Details'!B7604:D7772,3,0)</f>
        <v>#N/A</v>
      </c>
      <c r="M7613" s="7" t="e">
        <f>VLOOKUP(J7613,'Product Details'!B7605:E7772,4,0)</f>
        <v>#N/A</v>
      </c>
      <c r="Q7613" s="8">
        <f t="shared" si="472"/>
        <v>0</v>
      </c>
      <c r="R7613" s="8">
        <f t="shared" si="473"/>
        <v>0</v>
      </c>
      <c r="T7613" s="9">
        <f t="shared" si="474"/>
        <v>0</v>
      </c>
      <c r="U7613" s="34" t="e">
        <f t="shared" si="475"/>
        <v>#DIV/0!</v>
      </c>
    </row>
    <row r="7614" spans="7:21" x14ac:dyDescent="0.25">
      <c r="G7614" s="33" t="e">
        <f>VLOOKUP(F7614,'Customer Info'!A7605:B8105,2,0)</f>
        <v>#N/A</v>
      </c>
      <c r="H7614" s="6" t="e">
        <f>VLOOKUP(F7614,'Customer Info'!A7605:C8105,3,0)</f>
        <v>#N/A</v>
      </c>
      <c r="I7614" s="6" t="e">
        <f>VLOOKUP(F7614,'Customer Info'!A7605:E8105,5,0)</f>
        <v>#N/A</v>
      </c>
      <c r="K7614" s="7" t="e">
        <f>VLOOKUP(J7614,'Product Details'!B7605:C7773,2,0)</f>
        <v>#N/A</v>
      </c>
      <c r="L7614" s="7" t="e">
        <f>VLOOKUP(J7614,'Product Details'!B7605:D7773,3,0)</f>
        <v>#N/A</v>
      </c>
      <c r="M7614" s="7" t="e">
        <f>VLOOKUP(J7614,'Product Details'!B7606:E7773,4,0)</f>
        <v>#N/A</v>
      </c>
      <c r="Q7614" s="8">
        <f t="shared" si="472"/>
        <v>0</v>
      </c>
      <c r="R7614" s="8">
        <f t="shared" si="473"/>
        <v>0</v>
      </c>
      <c r="T7614" s="9">
        <f t="shared" si="474"/>
        <v>0</v>
      </c>
      <c r="U7614" s="34" t="e">
        <f t="shared" si="475"/>
        <v>#DIV/0!</v>
      </c>
    </row>
    <row r="7615" spans="7:21" x14ac:dyDescent="0.25">
      <c r="G7615" s="33" t="e">
        <f>VLOOKUP(F7615,'Customer Info'!A7606:B8106,2,0)</f>
        <v>#N/A</v>
      </c>
      <c r="H7615" s="6" t="e">
        <f>VLOOKUP(F7615,'Customer Info'!A7606:C8106,3,0)</f>
        <v>#N/A</v>
      </c>
      <c r="I7615" s="6" t="e">
        <f>VLOOKUP(F7615,'Customer Info'!A7606:E8106,5,0)</f>
        <v>#N/A</v>
      </c>
      <c r="K7615" s="7" t="e">
        <f>VLOOKUP(J7615,'Product Details'!B7606:C7774,2,0)</f>
        <v>#N/A</v>
      </c>
      <c r="L7615" s="7" t="e">
        <f>VLOOKUP(J7615,'Product Details'!B7606:D7774,3,0)</f>
        <v>#N/A</v>
      </c>
      <c r="M7615" s="7" t="e">
        <f>VLOOKUP(J7615,'Product Details'!B7607:E7774,4,0)</f>
        <v>#N/A</v>
      </c>
      <c r="Q7615" s="8">
        <f t="shared" si="472"/>
        <v>0</v>
      </c>
      <c r="R7615" s="8">
        <f t="shared" si="473"/>
        <v>0</v>
      </c>
      <c r="T7615" s="9">
        <f t="shared" si="474"/>
        <v>0</v>
      </c>
      <c r="U7615" s="34" t="e">
        <f t="shared" si="475"/>
        <v>#DIV/0!</v>
      </c>
    </row>
    <row r="7616" spans="7:21" x14ac:dyDescent="0.25">
      <c r="G7616" s="33" t="e">
        <f>VLOOKUP(F7616,'Customer Info'!A7607:B8107,2,0)</f>
        <v>#N/A</v>
      </c>
      <c r="H7616" s="6" t="e">
        <f>VLOOKUP(F7616,'Customer Info'!A7607:C8107,3,0)</f>
        <v>#N/A</v>
      </c>
      <c r="I7616" s="6" t="e">
        <f>VLOOKUP(F7616,'Customer Info'!A7607:E8107,5,0)</f>
        <v>#N/A</v>
      </c>
      <c r="K7616" s="7" t="e">
        <f>VLOOKUP(J7616,'Product Details'!B7607:C7775,2,0)</f>
        <v>#N/A</v>
      </c>
      <c r="L7616" s="7" t="e">
        <f>VLOOKUP(J7616,'Product Details'!B7607:D7775,3,0)</f>
        <v>#N/A</v>
      </c>
      <c r="M7616" s="7" t="e">
        <f>VLOOKUP(J7616,'Product Details'!B7608:E7775,4,0)</f>
        <v>#N/A</v>
      </c>
      <c r="Q7616" s="8">
        <f t="shared" si="472"/>
        <v>0</v>
      </c>
      <c r="R7616" s="8">
        <f t="shared" si="473"/>
        <v>0</v>
      </c>
      <c r="T7616" s="9">
        <f t="shared" si="474"/>
        <v>0</v>
      </c>
      <c r="U7616" s="34" t="e">
        <f t="shared" si="475"/>
        <v>#DIV/0!</v>
      </c>
    </row>
    <row r="7617" spans="7:21" x14ac:dyDescent="0.25">
      <c r="G7617" s="33" t="e">
        <f>VLOOKUP(F7617,'Customer Info'!A7608:B8108,2,0)</f>
        <v>#N/A</v>
      </c>
      <c r="H7617" s="6" t="e">
        <f>VLOOKUP(F7617,'Customer Info'!A7608:C8108,3,0)</f>
        <v>#N/A</v>
      </c>
      <c r="I7617" s="6" t="e">
        <f>VLOOKUP(F7617,'Customer Info'!A7608:E8108,5,0)</f>
        <v>#N/A</v>
      </c>
      <c r="K7617" s="7" t="e">
        <f>VLOOKUP(J7617,'Product Details'!B7608:C7776,2,0)</f>
        <v>#N/A</v>
      </c>
      <c r="L7617" s="7" t="e">
        <f>VLOOKUP(J7617,'Product Details'!B7608:D7776,3,0)</f>
        <v>#N/A</v>
      </c>
      <c r="M7617" s="7" t="e">
        <f>VLOOKUP(J7617,'Product Details'!B7609:E7776,4,0)</f>
        <v>#N/A</v>
      </c>
      <c r="Q7617" s="8">
        <f t="shared" si="472"/>
        <v>0</v>
      </c>
      <c r="R7617" s="8">
        <f t="shared" si="473"/>
        <v>0</v>
      </c>
      <c r="T7617" s="9">
        <f t="shared" si="474"/>
        <v>0</v>
      </c>
      <c r="U7617" s="34" t="e">
        <f t="shared" si="475"/>
        <v>#DIV/0!</v>
      </c>
    </row>
    <row r="7618" spans="7:21" x14ac:dyDescent="0.25">
      <c r="G7618" s="33" t="e">
        <f>VLOOKUP(F7618,'Customer Info'!A7609:B8109,2,0)</f>
        <v>#N/A</v>
      </c>
      <c r="H7618" s="6" t="e">
        <f>VLOOKUP(F7618,'Customer Info'!A7609:C8109,3,0)</f>
        <v>#N/A</v>
      </c>
      <c r="I7618" s="6" t="e">
        <f>VLOOKUP(F7618,'Customer Info'!A7609:E8109,5,0)</f>
        <v>#N/A</v>
      </c>
      <c r="K7618" s="7" t="e">
        <f>VLOOKUP(J7618,'Product Details'!B7609:C7777,2,0)</f>
        <v>#N/A</v>
      </c>
      <c r="L7618" s="7" t="e">
        <f>VLOOKUP(J7618,'Product Details'!B7609:D7777,3,0)</f>
        <v>#N/A</v>
      </c>
      <c r="M7618" s="7" t="e">
        <f>VLOOKUP(J7618,'Product Details'!B7610:E7777,4,0)</f>
        <v>#N/A</v>
      </c>
      <c r="Q7618" s="8">
        <f t="shared" si="472"/>
        <v>0</v>
      </c>
      <c r="R7618" s="8">
        <f t="shared" si="473"/>
        <v>0</v>
      </c>
      <c r="T7618" s="9">
        <f t="shared" si="474"/>
        <v>0</v>
      </c>
      <c r="U7618" s="34" t="e">
        <f t="shared" si="475"/>
        <v>#DIV/0!</v>
      </c>
    </row>
    <row r="7619" spans="7:21" x14ac:dyDescent="0.25">
      <c r="G7619" s="33" t="e">
        <f>VLOOKUP(F7619,'Customer Info'!A7610:B8110,2,0)</f>
        <v>#N/A</v>
      </c>
      <c r="H7619" s="6" t="e">
        <f>VLOOKUP(F7619,'Customer Info'!A7610:C8110,3,0)</f>
        <v>#N/A</v>
      </c>
      <c r="I7619" s="6" t="e">
        <f>VLOOKUP(F7619,'Customer Info'!A7610:E8110,5,0)</f>
        <v>#N/A</v>
      </c>
      <c r="K7619" s="7" t="e">
        <f>VLOOKUP(J7619,'Product Details'!B7610:C7778,2,0)</f>
        <v>#N/A</v>
      </c>
      <c r="L7619" s="7" t="e">
        <f>VLOOKUP(J7619,'Product Details'!B7610:D7778,3,0)</f>
        <v>#N/A</v>
      </c>
      <c r="M7619" s="7" t="e">
        <f>VLOOKUP(J7619,'Product Details'!B7611:E7778,4,0)</f>
        <v>#N/A</v>
      </c>
      <c r="Q7619" s="8">
        <f t="shared" si="472"/>
        <v>0</v>
      </c>
      <c r="R7619" s="8">
        <f t="shared" si="473"/>
        <v>0</v>
      </c>
      <c r="T7619" s="9">
        <f t="shared" si="474"/>
        <v>0</v>
      </c>
      <c r="U7619" s="34" t="e">
        <f t="shared" si="475"/>
        <v>#DIV/0!</v>
      </c>
    </row>
    <row r="7620" spans="7:21" x14ac:dyDescent="0.25">
      <c r="G7620" s="33" t="e">
        <f>VLOOKUP(F7620,'Customer Info'!A7611:B8111,2,0)</f>
        <v>#N/A</v>
      </c>
      <c r="H7620" s="6" t="e">
        <f>VLOOKUP(F7620,'Customer Info'!A7611:C8111,3,0)</f>
        <v>#N/A</v>
      </c>
      <c r="I7620" s="6" t="e">
        <f>VLOOKUP(F7620,'Customer Info'!A7611:E8111,5,0)</f>
        <v>#N/A</v>
      </c>
      <c r="K7620" s="7" t="e">
        <f>VLOOKUP(J7620,'Product Details'!B7611:C7779,2,0)</f>
        <v>#N/A</v>
      </c>
      <c r="L7620" s="7" t="e">
        <f>VLOOKUP(J7620,'Product Details'!B7611:D7779,3,0)</f>
        <v>#N/A</v>
      </c>
      <c r="M7620" s="7" t="e">
        <f>VLOOKUP(J7620,'Product Details'!B7612:E7779,4,0)</f>
        <v>#N/A</v>
      </c>
      <c r="Q7620" s="8">
        <f t="shared" si="472"/>
        <v>0</v>
      </c>
      <c r="R7620" s="8">
        <f t="shared" si="473"/>
        <v>0</v>
      </c>
      <c r="T7620" s="9">
        <f t="shared" si="474"/>
        <v>0</v>
      </c>
      <c r="U7620" s="34" t="e">
        <f t="shared" si="475"/>
        <v>#DIV/0!</v>
      </c>
    </row>
    <row r="7621" spans="7:21" x14ac:dyDescent="0.25">
      <c r="G7621" s="33" t="e">
        <f>VLOOKUP(F7621,'Customer Info'!A7612:B8112,2,0)</f>
        <v>#N/A</v>
      </c>
      <c r="H7621" s="6" t="e">
        <f>VLOOKUP(F7621,'Customer Info'!A7612:C8112,3,0)</f>
        <v>#N/A</v>
      </c>
      <c r="I7621" s="6" t="e">
        <f>VLOOKUP(F7621,'Customer Info'!A7612:E8112,5,0)</f>
        <v>#N/A</v>
      </c>
      <c r="K7621" s="7" t="e">
        <f>VLOOKUP(J7621,'Product Details'!B7612:C7780,2,0)</f>
        <v>#N/A</v>
      </c>
      <c r="L7621" s="7" t="e">
        <f>VLOOKUP(J7621,'Product Details'!B7612:D7780,3,0)</f>
        <v>#N/A</v>
      </c>
      <c r="M7621" s="7" t="e">
        <f>VLOOKUP(J7621,'Product Details'!B7613:E7780,4,0)</f>
        <v>#N/A</v>
      </c>
      <c r="Q7621" s="8">
        <f t="shared" si="472"/>
        <v>0</v>
      </c>
      <c r="R7621" s="8">
        <f t="shared" si="473"/>
        <v>0</v>
      </c>
      <c r="T7621" s="9">
        <f t="shared" si="474"/>
        <v>0</v>
      </c>
      <c r="U7621" s="34" t="e">
        <f t="shared" si="475"/>
        <v>#DIV/0!</v>
      </c>
    </row>
    <row r="7622" spans="7:21" x14ac:dyDescent="0.25">
      <c r="G7622" s="33" t="e">
        <f>VLOOKUP(F7622,'Customer Info'!A7613:B8113,2,0)</f>
        <v>#N/A</v>
      </c>
      <c r="H7622" s="6" t="e">
        <f>VLOOKUP(F7622,'Customer Info'!A7613:C8113,3,0)</f>
        <v>#N/A</v>
      </c>
      <c r="I7622" s="6" t="e">
        <f>VLOOKUP(F7622,'Customer Info'!A7613:E8113,5,0)</f>
        <v>#N/A</v>
      </c>
      <c r="K7622" s="7" t="e">
        <f>VLOOKUP(J7622,'Product Details'!B7613:C7781,2,0)</f>
        <v>#N/A</v>
      </c>
      <c r="L7622" s="7" t="e">
        <f>VLOOKUP(J7622,'Product Details'!B7613:D7781,3,0)</f>
        <v>#N/A</v>
      </c>
      <c r="M7622" s="7" t="e">
        <f>VLOOKUP(J7622,'Product Details'!B7614:E7781,4,0)</f>
        <v>#N/A</v>
      </c>
      <c r="Q7622" s="8">
        <f t="shared" si="472"/>
        <v>0</v>
      </c>
      <c r="R7622" s="8">
        <f t="shared" si="473"/>
        <v>0</v>
      </c>
      <c r="T7622" s="9">
        <f t="shared" si="474"/>
        <v>0</v>
      </c>
      <c r="U7622" s="34" t="e">
        <f t="shared" si="475"/>
        <v>#DIV/0!</v>
      </c>
    </row>
    <row r="7623" spans="7:21" x14ac:dyDescent="0.25">
      <c r="G7623" s="33" t="e">
        <f>VLOOKUP(F7623,'Customer Info'!A7614:B8114,2,0)</f>
        <v>#N/A</v>
      </c>
      <c r="H7623" s="6" t="e">
        <f>VLOOKUP(F7623,'Customer Info'!A7614:C8114,3,0)</f>
        <v>#N/A</v>
      </c>
      <c r="I7623" s="6" t="e">
        <f>VLOOKUP(F7623,'Customer Info'!A7614:E8114,5,0)</f>
        <v>#N/A</v>
      </c>
      <c r="K7623" s="7" t="e">
        <f>VLOOKUP(J7623,'Product Details'!B7614:C7782,2,0)</f>
        <v>#N/A</v>
      </c>
      <c r="L7623" s="7" t="e">
        <f>VLOOKUP(J7623,'Product Details'!B7614:D7782,3,0)</f>
        <v>#N/A</v>
      </c>
      <c r="M7623" s="7" t="e">
        <f>VLOOKUP(J7623,'Product Details'!B7615:E7782,4,0)</f>
        <v>#N/A</v>
      </c>
      <c r="Q7623" s="8">
        <f t="shared" si="472"/>
        <v>0</v>
      </c>
      <c r="R7623" s="8">
        <f t="shared" si="473"/>
        <v>0</v>
      </c>
      <c r="T7623" s="9">
        <f t="shared" si="474"/>
        <v>0</v>
      </c>
      <c r="U7623" s="34" t="e">
        <f t="shared" si="475"/>
        <v>#DIV/0!</v>
      </c>
    </row>
    <row r="7624" spans="7:21" x14ac:dyDescent="0.25">
      <c r="G7624" s="33" t="e">
        <f>VLOOKUP(F7624,'Customer Info'!A7615:B8115,2,0)</f>
        <v>#N/A</v>
      </c>
      <c r="H7624" s="6" t="e">
        <f>VLOOKUP(F7624,'Customer Info'!A7615:C8115,3,0)</f>
        <v>#N/A</v>
      </c>
      <c r="I7624" s="6" t="e">
        <f>VLOOKUP(F7624,'Customer Info'!A7615:E8115,5,0)</f>
        <v>#N/A</v>
      </c>
      <c r="K7624" s="7" t="e">
        <f>VLOOKUP(J7624,'Product Details'!B7615:C7783,2,0)</f>
        <v>#N/A</v>
      </c>
      <c r="L7624" s="7" t="e">
        <f>VLOOKUP(J7624,'Product Details'!B7615:D7783,3,0)</f>
        <v>#N/A</v>
      </c>
      <c r="M7624" s="7" t="e">
        <f>VLOOKUP(J7624,'Product Details'!B7616:E7783,4,0)</f>
        <v>#N/A</v>
      </c>
      <c r="Q7624" s="8">
        <f t="shared" si="472"/>
        <v>0</v>
      </c>
      <c r="R7624" s="8">
        <f t="shared" si="473"/>
        <v>0</v>
      </c>
      <c r="T7624" s="9">
        <f t="shared" si="474"/>
        <v>0</v>
      </c>
      <c r="U7624" s="34" t="e">
        <f t="shared" si="475"/>
        <v>#DIV/0!</v>
      </c>
    </row>
    <row r="7625" spans="7:21" x14ac:dyDescent="0.25">
      <c r="G7625" s="33" t="e">
        <f>VLOOKUP(F7625,'Customer Info'!A7616:B8116,2,0)</f>
        <v>#N/A</v>
      </c>
      <c r="H7625" s="6" t="e">
        <f>VLOOKUP(F7625,'Customer Info'!A7616:C8116,3,0)</f>
        <v>#N/A</v>
      </c>
      <c r="I7625" s="6" t="e">
        <f>VLOOKUP(F7625,'Customer Info'!A7616:E8116,5,0)</f>
        <v>#N/A</v>
      </c>
      <c r="K7625" s="7" t="e">
        <f>VLOOKUP(J7625,'Product Details'!B7616:C7784,2,0)</f>
        <v>#N/A</v>
      </c>
      <c r="L7625" s="7" t="e">
        <f>VLOOKUP(J7625,'Product Details'!B7616:D7784,3,0)</f>
        <v>#N/A</v>
      </c>
      <c r="M7625" s="7" t="e">
        <f>VLOOKUP(J7625,'Product Details'!B7617:E7784,4,0)</f>
        <v>#N/A</v>
      </c>
      <c r="Q7625" s="8">
        <f t="shared" si="472"/>
        <v>0</v>
      </c>
      <c r="R7625" s="8">
        <f t="shared" si="473"/>
        <v>0</v>
      </c>
      <c r="T7625" s="9">
        <f t="shared" si="474"/>
        <v>0</v>
      </c>
      <c r="U7625" s="34" t="e">
        <f t="shared" si="475"/>
        <v>#DIV/0!</v>
      </c>
    </row>
    <row r="7626" spans="7:21" x14ac:dyDescent="0.25">
      <c r="G7626" s="33" t="e">
        <f>VLOOKUP(F7626,'Customer Info'!A7617:B8117,2,0)</f>
        <v>#N/A</v>
      </c>
      <c r="H7626" s="6" t="e">
        <f>VLOOKUP(F7626,'Customer Info'!A7617:C8117,3,0)</f>
        <v>#N/A</v>
      </c>
      <c r="I7626" s="6" t="e">
        <f>VLOOKUP(F7626,'Customer Info'!A7617:E8117,5,0)</f>
        <v>#N/A</v>
      </c>
      <c r="K7626" s="7" t="e">
        <f>VLOOKUP(J7626,'Product Details'!B7617:C7785,2,0)</f>
        <v>#N/A</v>
      </c>
      <c r="L7626" s="7" t="e">
        <f>VLOOKUP(J7626,'Product Details'!B7617:D7785,3,0)</f>
        <v>#N/A</v>
      </c>
      <c r="M7626" s="7" t="e">
        <f>VLOOKUP(J7626,'Product Details'!B7618:E7785,4,0)</f>
        <v>#N/A</v>
      </c>
      <c r="Q7626" s="8">
        <f t="shared" si="472"/>
        <v>0</v>
      </c>
      <c r="R7626" s="8">
        <f t="shared" si="473"/>
        <v>0</v>
      </c>
      <c r="T7626" s="9">
        <f t="shared" si="474"/>
        <v>0</v>
      </c>
      <c r="U7626" s="34" t="e">
        <f t="shared" si="475"/>
        <v>#DIV/0!</v>
      </c>
    </row>
    <row r="7627" spans="7:21" x14ac:dyDescent="0.25">
      <c r="G7627" s="33" t="e">
        <f>VLOOKUP(F7627,'Customer Info'!A7618:B8118,2,0)</f>
        <v>#N/A</v>
      </c>
      <c r="H7627" s="6" t="e">
        <f>VLOOKUP(F7627,'Customer Info'!A7618:C8118,3,0)</f>
        <v>#N/A</v>
      </c>
      <c r="I7627" s="6" t="e">
        <f>VLOOKUP(F7627,'Customer Info'!A7618:E8118,5,0)</f>
        <v>#N/A</v>
      </c>
      <c r="K7627" s="7" t="e">
        <f>VLOOKUP(J7627,'Product Details'!B7618:C7786,2,0)</f>
        <v>#N/A</v>
      </c>
      <c r="L7627" s="7" t="e">
        <f>VLOOKUP(J7627,'Product Details'!B7618:D7786,3,0)</f>
        <v>#N/A</v>
      </c>
      <c r="M7627" s="7" t="e">
        <f>VLOOKUP(J7627,'Product Details'!B7619:E7786,4,0)</f>
        <v>#N/A</v>
      </c>
      <c r="Q7627" s="8">
        <f t="shared" ref="Q7627:Q7690" si="476">O7627*P7627</f>
        <v>0</v>
      </c>
      <c r="R7627" s="8">
        <f t="shared" ref="R7627:R7690" si="477">N7627*P7627</f>
        <v>0</v>
      </c>
      <c r="T7627" s="9">
        <f t="shared" ref="T7627:T7690" si="478">R7627+S7627</f>
        <v>0</v>
      </c>
      <c r="U7627" s="34" t="e">
        <f t="shared" ref="U7627:U7690" si="479">(N7627-O7627)/N7627</f>
        <v>#DIV/0!</v>
      </c>
    </row>
    <row r="7628" spans="7:21" x14ac:dyDescent="0.25">
      <c r="G7628" s="33" t="e">
        <f>VLOOKUP(F7628,'Customer Info'!A7619:B8119,2,0)</f>
        <v>#N/A</v>
      </c>
      <c r="H7628" s="6" t="e">
        <f>VLOOKUP(F7628,'Customer Info'!A7619:C8119,3,0)</f>
        <v>#N/A</v>
      </c>
      <c r="I7628" s="6" t="e">
        <f>VLOOKUP(F7628,'Customer Info'!A7619:E8119,5,0)</f>
        <v>#N/A</v>
      </c>
      <c r="K7628" s="7" t="e">
        <f>VLOOKUP(J7628,'Product Details'!B7619:C7787,2,0)</f>
        <v>#N/A</v>
      </c>
      <c r="L7628" s="7" t="e">
        <f>VLOOKUP(J7628,'Product Details'!B7619:D7787,3,0)</f>
        <v>#N/A</v>
      </c>
      <c r="M7628" s="7" t="e">
        <f>VLOOKUP(J7628,'Product Details'!B7620:E7787,4,0)</f>
        <v>#N/A</v>
      </c>
      <c r="Q7628" s="8">
        <f t="shared" si="476"/>
        <v>0</v>
      </c>
      <c r="R7628" s="8">
        <f t="shared" si="477"/>
        <v>0</v>
      </c>
      <c r="T7628" s="9">
        <f t="shared" si="478"/>
        <v>0</v>
      </c>
      <c r="U7628" s="34" t="e">
        <f t="shared" si="479"/>
        <v>#DIV/0!</v>
      </c>
    </row>
    <row r="7629" spans="7:21" x14ac:dyDescent="0.25">
      <c r="G7629" s="33" t="e">
        <f>VLOOKUP(F7629,'Customer Info'!A7620:B8120,2,0)</f>
        <v>#N/A</v>
      </c>
      <c r="H7629" s="6" t="e">
        <f>VLOOKUP(F7629,'Customer Info'!A7620:C8120,3,0)</f>
        <v>#N/A</v>
      </c>
      <c r="I7629" s="6" t="e">
        <f>VLOOKUP(F7629,'Customer Info'!A7620:E8120,5,0)</f>
        <v>#N/A</v>
      </c>
      <c r="K7629" s="7" t="e">
        <f>VLOOKUP(J7629,'Product Details'!B7620:C7788,2,0)</f>
        <v>#N/A</v>
      </c>
      <c r="L7629" s="7" t="e">
        <f>VLOOKUP(J7629,'Product Details'!B7620:D7788,3,0)</f>
        <v>#N/A</v>
      </c>
      <c r="M7629" s="7" t="e">
        <f>VLOOKUP(J7629,'Product Details'!B7621:E7788,4,0)</f>
        <v>#N/A</v>
      </c>
      <c r="Q7629" s="8">
        <f t="shared" si="476"/>
        <v>0</v>
      </c>
      <c r="R7629" s="8">
        <f t="shared" si="477"/>
        <v>0</v>
      </c>
      <c r="T7629" s="9">
        <f t="shared" si="478"/>
        <v>0</v>
      </c>
      <c r="U7629" s="34" t="e">
        <f t="shared" si="479"/>
        <v>#DIV/0!</v>
      </c>
    </row>
    <row r="7630" spans="7:21" x14ac:dyDescent="0.25">
      <c r="G7630" s="33" t="e">
        <f>VLOOKUP(F7630,'Customer Info'!A7621:B8121,2,0)</f>
        <v>#N/A</v>
      </c>
      <c r="H7630" s="6" t="e">
        <f>VLOOKUP(F7630,'Customer Info'!A7621:C8121,3,0)</f>
        <v>#N/A</v>
      </c>
      <c r="I7630" s="6" t="e">
        <f>VLOOKUP(F7630,'Customer Info'!A7621:E8121,5,0)</f>
        <v>#N/A</v>
      </c>
      <c r="K7630" s="7" t="e">
        <f>VLOOKUP(J7630,'Product Details'!B7621:C7789,2,0)</f>
        <v>#N/A</v>
      </c>
      <c r="L7630" s="7" t="e">
        <f>VLOOKUP(J7630,'Product Details'!B7621:D7789,3,0)</f>
        <v>#N/A</v>
      </c>
      <c r="M7630" s="7" t="e">
        <f>VLOOKUP(J7630,'Product Details'!B7622:E7789,4,0)</f>
        <v>#N/A</v>
      </c>
      <c r="Q7630" s="8">
        <f t="shared" si="476"/>
        <v>0</v>
      </c>
      <c r="R7630" s="8">
        <f t="shared" si="477"/>
        <v>0</v>
      </c>
      <c r="T7630" s="9">
        <f t="shared" si="478"/>
        <v>0</v>
      </c>
      <c r="U7630" s="34" t="e">
        <f t="shared" si="479"/>
        <v>#DIV/0!</v>
      </c>
    </row>
    <row r="7631" spans="7:21" x14ac:dyDescent="0.25">
      <c r="G7631" s="33" t="e">
        <f>VLOOKUP(F7631,'Customer Info'!A7622:B8122,2,0)</f>
        <v>#N/A</v>
      </c>
      <c r="H7631" s="6" t="e">
        <f>VLOOKUP(F7631,'Customer Info'!A7622:C8122,3,0)</f>
        <v>#N/A</v>
      </c>
      <c r="I7631" s="6" t="e">
        <f>VLOOKUP(F7631,'Customer Info'!A7622:E8122,5,0)</f>
        <v>#N/A</v>
      </c>
      <c r="K7631" s="7" t="e">
        <f>VLOOKUP(J7631,'Product Details'!B7622:C7790,2,0)</f>
        <v>#N/A</v>
      </c>
      <c r="L7631" s="7" t="e">
        <f>VLOOKUP(J7631,'Product Details'!B7622:D7790,3,0)</f>
        <v>#N/A</v>
      </c>
      <c r="M7631" s="7" t="e">
        <f>VLOOKUP(J7631,'Product Details'!B7623:E7790,4,0)</f>
        <v>#N/A</v>
      </c>
      <c r="Q7631" s="8">
        <f t="shared" si="476"/>
        <v>0</v>
      </c>
      <c r="R7631" s="8">
        <f t="shared" si="477"/>
        <v>0</v>
      </c>
      <c r="T7631" s="9">
        <f t="shared" si="478"/>
        <v>0</v>
      </c>
      <c r="U7631" s="34" t="e">
        <f t="shared" si="479"/>
        <v>#DIV/0!</v>
      </c>
    </row>
    <row r="7632" spans="7:21" x14ac:dyDescent="0.25">
      <c r="G7632" s="33" t="e">
        <f>VLOOKUP(F7632,'Customer Info'!A7623:B8123,2,0)</f>
        <v>#N/A</v>
      </c>
      <c r="H7632" s="6" t="e">
        <f>VLOOKUP(F7632,'Customer Info'!A7623:C8123,3,0)</f>
        <v>#N/A</v>
      </c>
      <c r="I7632" s="6" t="e">
        <f>VLOOKUP(F7632,'Customer Info'!A7623:E8123,5,0)</f>
        <v>#N/A</v>
      </c>
      <c r="K7632" s="7" t="e">
        <f>VLOOKUP(J7632,'Product Details'!B7623:C7791,2,0)</f>
        <v>#N/A</v>
      </c>
      <c r="L7632" s="7" t="e">
        <f>VLOOKUP(J7632,'Product Details'!B7623:D7791,3,0)</f>
        <v>#N/A</v>
      </c>
      <c r="M7632" s="7" t="e">
        <f>VLOOKUP(J7632,'Product Details'!B7624:E7791,4,0)</f>
        <v>#N/A</v>
      </c>
      <c r="Q7632" s="8">
        <f t="shared" si="476"/>
        <v>0</v>
      </c>
      <c r="R7632" s="8">
        <f t="shared" si="477"/>
        <v>0</v>
      </c>
      <c r="T7632" s="9">
        <f t="shared" si="478"/>
        <v>0</v>
      </c>
      <c r="U7632" s="34" t="e">
        <f t="shared" si="479"/>
        <v>#DIV/0!</v>
      </c>
    </row>
    <row r="7633" spans="7:21" x14ac:dyDescent="0.25">
      <c r="G7633" s="33" t="e">
        <f>VLOOKUP(F7633,'Customer Info'!A7624:B8124,2,0)</f>
        <v>#N/A</v>
      </c>
      <c r="H7633" s="6" t="e">
        <f>VLOOKUP(F7633,'Customer Info'!A7624:C8124,3,0)</f>
        <v>#N/A</v>
      </c>
      <c r="I7633" s="6" t="e">
        <f>VLOOKUP(F7633,'Customer Info'!A7624:E8124,5,0)</f>
        <v>#N/A</v>
      </c>
      <c r="K7633" s="7" t="e">
        <f>VLOOKUP(J7633,'Product Details'!B7624:C7792,2,0)</f>
        <v>#N/A</v>
      </c>
      <c r="L7633" s="7" t="e">
        <f>VLOOKUP(J7633,'Product Details'!B7624:D7792,3,0)</f>
        <v>#N/A</v>
      </c>
      <c r="M7633" s="7" t="e">
        <f>VLOOKUP(J7633,'Product Details'!B7625:E7792,4,0)</f>
        <v>#N/A</v>
      </c>
      <c r="Q7633" s="8">
        <f t="shared" si="476"/>
        <v>0</v>
      </c>
      <c r="R7633" s="8">
        <f t="shared" si="477"/>
        <v>0</v>
      </c>
      <c r="T7633" s="9">
        <f t="shared" si="478"/>
        <v>0</v>
      </c>
      <c r="U7633" s="34" t="e">
        <f t="shared" si="479"/>
        <v>#DIV/0!</v>
      </c>
    </row>
    <row r="7634" spans="7:21" x14ac:dyDescent="0.25">
      <c r="G7634" s="33" t="e">
        <f>VLOOKUP(F7634,'Customer Info'!A7625:B8125,2,0)</f>
        <v>#N/A</v>
      </c>
      <c r="H7634" s="6" t="e">
        <f>VLOOKUP(F7634,'Customer Info'!A7625:C8125,3,0)</f>
        <v>#N/A</v>
      </c>
      <c r="I7634" s="6" t="e">
        <f>VLOOKUP(F7634,'Customer Info'!A7625:E8125,5,0)</f>
        <v>#N/A</v>
      </c>
      <c r="K7634" s="7" t="e">
        <f>VLOOKUP(J7634,'Product Details'!B7625:C7793,2,0)</f>
        <v>#N/A</v>
      </c>
      <c r="L7634" s="7" t="e">
        <f>VLOOKUP(J7634,'Product Details'!B7625:D7793,3,0)</f>
        <v>#N/A</v>
      </c>
      <c r="M7634" s="7" t="e">
        <f>VLOOKUP(J7634,'Product Details'!B7626:E7793,4,0)</f>
        <v>#N/A</v>
      </c>
      <c r="Q7634" s="8">
        <f t="shared" si="476"/>
        <v>0</v>
      </c>
      <c r="R7634" s="8">
        <f t="shared" si="477"/>
        <v>0</v>
      </c>
      <c r="T7634" s="9">
        <f t="shared" si="478"/>
        <v>0</v>
      </c>
      <c r="U7634" s="34" t="e">
        <f t="shared" si="479"/>
        <v>#DIV/0!</v>
      </c>
    </row>
    <row r="7635" spans="7:21" x14ac:dyDescent="0.25">
      <c r="G7635" s="33" t="e">
        <f>VLOOKUP(F7635,'Customer Info'!A7626:B8126,2,0)</f>
        <v>#N/A</v>
      </c>
      <c r="H7635" s="6" t="e">
        <f>VLOOKUP(F7635,'Customer Info'!A7626:C8126,3,0)</f>
        <v>#N/A</v>
      </c>
      <c r="I7635" s="6" t="e">
        <f>VLOOKUP(F7635,'Customer Info'!A7626:E8126,5,0)</f>
        <v>#N/A</v>
      </c>
      <c r="K7635" s="7" t="e">
        <f>VLOOKUP(J7635,'Product Details'!B7626:C7794,2,0)</f>
        <v>#N/A</v>
      </c>
      <c r="L7635" s="7" t="e">
        <f>VLOOKUP(J7635,'Product Details'!B7626:D7794,3,0)</f>
        <v>#N/A</v>
      </c>
      <c r="M7635" s="7" t="e">
        <f>VLOOKUP(J7635,'Product Details'!B7627:E7794,4,0)</f>
        <v>#N/A</v>
      </c>
      <c r="Q7635" s="8">
        <f t="shared" si="476"/>
        <v>0</v>
      </c>
      <c r="R7635" s="8">
        <f t="shared" si="477"/>
        <v>0</v>
      </c>
      <c r="T7635" s="9">
        <f t="shared" si="478"/>
        <v>0</v>
      </c>
      <c r="U7635" s="34" t="e">
        <f t="shared" si="479"/>
        <v>#DIV/0!</v>
      </c>
    </row>
    <row r="7636" spans="7:21" x14ac:dyDescent="0.25">
      <c r="G7636" s="33" t="e">
        <f>VLOOKUP(F7636,'Customer Info'!A7627:B8127,2,0)</f>
        <v>#N/A</v>
      </c>
      <c r="H7636" s="6" t="e">
        <f>VLOOKUP(F7636,'Customer Info'!A7627:C8127,3,0)</f>
        <v>#N/A</v>
      </c>
      <c r="I7636" s="6" t="e">
        <f>VLOOKUP(F7636,'Customer Info'!A7627:E8127,5,0)</f>
        <v>#N/A</v>
      </c>
      <c r="K7636" s="7" t="e">
        <f>VLOOKUP(J7636,'Product Details'!B7627:C7795,2,0)</f>
        <v>#N/A</v>
      </c>
      <c r="L7636" s="7" t="e">
        <f>VLOOKUP(J7636,'Product Details'!B7627:D7795,3,0)</f>
        <v>#N/A</v>
      </c>
      <c r="M7636" s="7" t="e">
        <f>VLOOKUP(J7636,'Product Details'!B7628:E7795,4,0)</f>
        <v>#N/A</v>
      </c>
      <c r="Q7636" s="8">
        <f t="shared" si="476"/>
        <v>0</v>
      </c>
      <c r="R7636" s="8">
        <f t="shared" si="477"/>
        <v>0</v>
      </c>
      <c r="T7636" s="9">
        <f t="shared" si="478"/>
        <v>0</v>
      </c>
      <c r="U7636" s="34" t="e">
        <f t="shared" si="479"/>
        <v>#DIV/0!</v>
      </c>
    </row>
    <row r="7637" spans="7:21" x14ac:dyDescent="0.25">
      <c r="G7637" s="33" t="e">
        <f>VLOOKUP(F7637,'Customer Info'!A7628:B8128,2,0)</f>
        <v>#N/A</v>
      </c>
      <c r="H7637" s="6" t="e">
        <f>VLOOKUP(F7637,'Customer Info'!A7628:C8128,3,0)</f>
        <v>#N/A</v>
      </c>
      <c r="I7637" s="6" t="e">
        <f>VLOOKUP(F7637,'Customer Info'!A7628:E8128,5,0)</f>
        <v>#N/A</v>
      </c>
      <c r="K7637" s="7" t="e">
        <f>VLOOKUP(J7637,'Product Details'!B7628:C7796,2,0)</f>
        <v>#N/A</v>
      </c>
      <c r="L7637" s="7" t="e">
        <f>VLOOKUP(J7637,'Product Details'!B7628:D7796,3,0)</f>
        <v>#N/A</v>
      </c>
      <c r="M7637" s="7" t="e">
        <f>VLOOKUP(J7637,'Product Details'!B7629:E7796,4,0)</f>
        <v>#N/A</v>
      </c>
      <c r="Q7637" s="8">
        <f t="shared" si="476"/>
        <v>0</v>
      </c>
      <c r="R7637" s="8">
        <f t="shared" si="477"/>
        <v>0</v>
      </c>
      <c r="T7637" s="9">
        <f t="shared" si="478"/>
        <v>0</v>
      </c>
      <c r="U7637" s="34" t="e">
        <f t="shared" si="479"/>
        <v>#DIV/0!</v>
      </c>
    </row>
    <row r="7638" spans="7:21" x14ac:dyDescent="0.25">
      <c r="G7638" s="33" t="e">
        <f>VLOOKUP(F7638,'Customer Info'!A7629:B8129,2,0)</f>
        <v>#N/A</v>
      </c>
      <c r="H7638" s="6" t="e">
        <f>VLOOKUP(F7638,'Customer Info'!A7629:C8129,3,0)</f>
        <v>#N/A</v>
      </c>
      <c r="I7638" s="6" t="e">
        <f>VLOOKUP(F7638,'Customer Info'!A7629:E8129,5,0)</f>
        <v>#N/A</v>
      </c>
      <c r="K7638" s="7" t="e">
        <f>VLOOKUP(J7638,'Product Details'!B7629:C7797,2,0)</f>
        <v>#N/A</v>
      </c>
      <c r="L7638" s="7" t="e">
        <f>VLOOKUP(J7638,'Product Details'!B7629:D7797,3,0)</f>
        <v>#N/A</v>
      </c>
      <c r="M7638" s="7" t="e">
        <f>VLOOKUP(J7638,'Product Details'!B7630:E7797,4,0)</f>
        <v>#N/A</v>
      </c>
      <c r="Q7638" s="8">
        <f t="shared" si="476"/>
        <v>0</v>
      </c>
      <c r="R7638" s="8">
        <f t="shared" si="477"/>
        <v>0</v>
      </c>
      <c r="T7638" s="9">
        <f t="shared" si="478"/>
        <v>0</v>
      </c>
      <c r="U7638" s="34" t="e">
        <f t="shared" si="479"/>
        <v>#DIV/0!</v>
      </c>
    </row>
    <row r="7639" spans="7:21" x14ac:dyDescent="0.25">
      <c r="G7639" s="33" t="e">
        <f>VLOOKUP(F7639,'Customer Info'!A7630:B8130,2,0)</f>
        <v>#N/A</v>
      </c>
      <c r="H7639" s="6" t="e">
        <f>VLOOKUP(F7639,'Customer Info'!A7630:C8130,3,0)</f>
        <v>#N/A</v>
      </c>
      <c r="I7639" s="6" t="e">
        <f>VLOOKUP(F7639,'Customer Info'!A7630:E8130,5,0)</f>
        <v>#N/A</v>
      </c>
      <c r="K7639" s="7" t="e">
        <f>VLOOKUP(J7639,'Product Details'!B7630:C7798,2,0)</f>
        <v>#N/A</v>
      </c>
      <c r="L7639" s="7" t="e">
        <f>VLOOKUP(J7639,'Product Details'!B7630:D7798,3,0)</f>
        <v>#N/A</v>
      </c>
      <c r="M7639" s="7" t="e">
        <f>VLOOKUP(J7639,'Product Details'!B7631:E7798,4,0)</f>
        <v>#N/A</v>
      </c>
      <c r="Q7639" s="8">
        <f t="shared" si="476"/>
        <v>0</v>
      </c>
      <c r="R7639" s="8">
        <f t="shared" si="477"/>
        <v>0</v>
      </c>
      <c r="T7639" s="9">
        <f t="shared" si="478"/>
        <v>0</v>
      </c>
      <c r="U7639" s="34" t="e">
        <f t="shared" si="479"/>
        <v>#DIV/0!</v>
      </c>
    </row>
    <row r="7640" spans="7:21" x14ac:dyDescent="0.25">
      <c r="G7640" s="33" t="e">
        <f>VLOOKUP(F7640,'Customer Info'!A7631:B8131,2,0)</f>
        <v>#N/A</v>
      </c>
      <c r="H7640" s="6" t="e">
        <f>VLOOKUP(F7640,'Customer Info'!A7631:C8131,3,0)</f>
        <v>#N/A</v>
      </c>
      <c r="I7640" s="6" t="e">
        <f>VLOOKUP(F7640,'Customer Info'!A7631:E8131,5,0)</f>
        <v>#N/A</v>
      </c>
      <c r="K7640" s="7" t="e">
        <f>VLOOKUP(J7640,'Product Details'!B7631:C7799,2,0)</f>
        <v>#N/A</v>
      </c>
      <c r="L7640" s="7" t="e">
        <f>VLOOKUP(J7640,'Product Details'!B7631:D7799,3,0)</f>
        <v>#N/A</v>
      </c>
      <c r="M7640" s="7" t="e">
        <f>VLOOKUP(J7640,'Product Details'!B7632:E7799,4,0)</f>
        <v>#N/A</v>
      </c>
      <c r="Q7640" s="8">
        <f t="shared" si="476"/>
        <v>0</v>
      </c>
      <c r="R7640" s="8">
        <f t="shared" si="477"/>
        <v>0</v>
      </c>
      <c r="T7640" s="9">
        <f t="shared" si="478"/>
        <v>0</v>
      </c>
      <c r="U7640" s="34" t="e">
        <f t="shared" si="479"/>
        <v>#DIV/0!</v>
      </c>
    </row>
    <row r="7641" spans="7:21" x14ac:dyDescent="0.25">
      <c r="G7641" s="33" t="e">
        <f>VLOOKUP(F7641,'Customer Info'!A7632:B8132,2,0)</f>
        <v>#N/A</v>
      </c>
      <c r="H7641" s="6" t="e">
        <f>VLOOKUP(F7641,'Customer Info'!A7632:C8132,3,0)</f>
        <v>#N/A</v>
      </c>
      <c r="I7641" s="6" t="e">
        <f>VLOOKUP(F7641,'Customer Info'!A7632:E8132,5,0)</f>
        <v>#N/A</v>
      </c>
      <c r="K7641" s="7" t="e">
        <f>VLOOKUP(J7641,'Product Details'!B7632:C7800,2,0)</f>
        <v>#N/A</v>
      </c>
      <c r="L7641" s="7" t="e">
        <f>VLOOKUP(J7641,'Product Details'!B7632:D7800,3,0)</f>
        <v>#N/A</v>
      </c>
      <c r="M7641" s="7" t="e">
        <f>VLOOKUP(J7641,'Product Details'!B7633:E7800,4,0)</f>
        <v>#N/A</v>
      </c>
      <c r="Q7641" s="8">
        <f t="shared" si="476"/>
        <v>0</v>
      </c>
      <c r="R7641" s="8">
        <f t="shared" si="477"/>
        <v>0</v>
      </c>
      <c r="T7641" s="9">
        <f t="shared" si="478"/>
        <v>0</v>
      </c>
      <c r="U7641" s="34" t="e">
        <f t="shared" si="479"/>
        <v>#DIV/0!</v>
      </c>
    </row>
    <row r="7642" spans="7:21" x14ac:dyDescent="0.25">
      <c r="G7642" s="33" t="e">
        <f>VLOOKUP(F7642,'Customer Info'!A7633:B8133,2,0)</f>
        <v>#N/A</v>
      </c>
      <c r="H7642" s="6" t="e">
        <f>VLOOKUP(F7642,'Customer Info'!A7633:C8133,3,0)</f>
        <v>#N/A</v>
      </c>
      <c r="I7642" s="6" t="e">
        <f>VLOOKUP(F7642,'Customer Info'!A7633:E8133,5,0)</f>
        <v>#N/A</v>
      </c>
      <c r="K7642" s="7" t="e">
        <f>VLOOKUP(J7642,'Product Details'!B7633:C7801,2,0)</f>
        <v>#N/A</v>
      </c>
      <c r="L7642" s="7" t="e">
        <f>VLOOKUP(J7642,'Product Details'!B7633:D7801,3,0)</f>
        <v>#N/A</v>
      </c>
      <c r="M7642" s="7" t="e">
        <f>VLOOKUP(J7642,'Product Details'!B7634:E7801,4,0)</f>
        <v>#N/A</v>
      </c>
      <c r="Q7642" s="8">
        <f t="shared" si="476"/>
        <v>0</v>
      </c>
      <c r="R7642" s="8">
        <f t="shared" si="477"/>
        <v>0</v>
      </c>
      <c r="T7642" s="9">
        <f t="shared" si="478"/>
        <v>0</v>
      </c>
      <c r="U7642" s="34" t="e">
        <f t="shared" si="479"/>
        <v>#DIV/0!</v>
      </c>
    </row>
    <row r="7643" spans="7:21" x14ac:dyDescent="0.25">
      <c r="G7643" s="33" t="e">
        <f>VLOOKUP(F7643,'Customer Info'!A7634:B8134,2,0)</f>
        <v>#N/A</v>
      </c>
      <c r="H7643" s="6" t="e">
        <f>VLOOKUP(F7643,'Customer Info'!A7634:C8134,3,0)</f>
        <v>#N/A</v>
      </c>
      <c r="I7643" s="6" t="e">
        <f>VLOOKUP(F7643,'Customer Info'!A7634:E8134,5,0)</f>
        <v>#N/A</v>
      </c>
      <c r="K7643" s="7" t="e">
        <f>VLOOKUP(J7643,'Product Details'!B7634:C7802,2,0)</f>
        <v>#N/A</v>
      </c>
      <c r="L7643" s="7" t="e">
        <f>VLOOKUP(J7643,'Product Details'!B7634:D7802,3,0)</f>
        <v>#N/A</v>
      </c>
      <c r="M7643" s="7" t="e">
        <f>VLOOKUP(J7643,'Product Details'!B7635:E7802,4,0)</f>
        <v>#N/A</v>
      </c>
      <c r="Q7643" s="8">
        <f t="shared" si="476"/>
        <v>0</v>
      </c>
      <c r="R7643" s="8">
        <f t="shared" si="477"/>
        <v>0</v>
      </c>
      <c r="T7643" s="9">
        <f t="shared" si="478"/>
        <v>0</v>
      </c>
      <c r="U7643" s="34" t="e">
        <f t="shared" si="479"/>
        <v>#DIV/0!</v>
      </c>
    </row>
    <row r="7644" spans="7:21" x14ac:dyDescent="0.25">
      <c r="G7644" s="33" t="e">
        <f>VLOOKUP(F7644,'Customer Info'!A7635:B8135,2,0)</f>
        <v>#N/A</v>
      </c>
      <c r="H7644" s="6" t="e">
        <f>VLOOKUP(F7644,'Customer Info'!A7635:C8135,3,0)</f>
        <v>#N/A</v>
      </c>
      <c r="I7644" s="6" t="e">
        <f>VLOOKUP(F7644,'Customer Info'!A7635:E8135,5,0)</f>
        <v>#N/A</v>
      </c>
      <c r="K7644" s="7" t="e">
        <f>VLOOKUP(J7644,'Product Details'!B7635:C7803,2,0)</f>
        <v>#N/A</v>
      </c>
      <c r="L7644" s="7" t="e">
        <f>VLOOKUP(J7644,'Product Details'!B7635:D7803,3,0)</f>
        <v>#N/A</v>
      </c>
      <c r="M7644" s="7" t="e">
        <f>VLOOKUP(J7644,'Product Details'!B7636:E7803,4,0)</f>
        <v>#N/A</v>
      </c>
      <c r="Q7644" s="8">
        <f t="shared" si="476"/>
        <v>0</v>
      </c>
      <c r="R7644" s="8">
        <f t="shared" si="477"/>
        <v>0</v>
      </c>
      <c r="T7644" s="9">
        <f t="shared" si="478"/>
        <v>0</v>
      </c>
      <c r="U7644" s="34" t="e">
        <f t="shared" si="479"/>
        <v>#DIV/0!</v>
      </c>
    </row>
    <row r="7645" spans="7:21" x14ac:dyDescent="0.25">
      <c r="G7645" s="33" t="e">
        <f>VLOOKUP(F7645,'Customer Info'!A7636:B8136,2,0)</f>
        <v>#N/A</v>
      </c>
      <c r="H7645" s="6" t="e">
        <f>VLOOKUP(F7645,'Customer Info'!A7636:C8136,3,0)</f>
        <v>#N/A</v>
      </c>
      <c r="I7645" s="6" t="e">
        <f>VLOOKUP(F7645,'Customer Info'!A7636:E8136,5,0)</f>
        <v>#N/A</v>
      </c>
      <c r="K7645" s="7" t="e">
        <f>VLOOKUP(J7645,'Product Details'!B7636:C7804,2,0)</f>
        <v>#N/A</v>
      </c>
      <c r="L7645" s="7" t="e">
        <f>VLOOKUP(J7645,'Product Details'!B7636:D7804,3,0)</f>
        <v>#N/A</v>
      </c>
      <c r="M7645" s="7" t="e">
        <f>VLOOKUP(J7645,'Product Details'!B7637:E7804,4,0)</f>
        <v>#N/A</v>
      </c>
      <c r="Q7645" s="8">
        <f t="shared" si="476"/>
        <v>0</v>
      </c>
      <c r="R7645" s="8">
        <f t="shared" si="477"/>
        <v>0</v>
      </c>
      <c r="T7645" s="9">
        <f t="shared" si="478"/>
        <v>0</v>
      </c>
      <c r="U7645" s="34" t="e">
        <f t="shared" si="479"/>
        <v>#DIV/0!</v>
      </c>
    </row>
    <row r="7646" spans="7:21" x14ac:dyDescent="0.25">
      <c r="G7646" s="33" t="e">
        <f>VLOOKUP(F7646,'Customer Info'!A7637:B8137,2,0)</f>
        <v>#N/A</v>
      </c>
      <c r="H7646" s="6" t="e">
        <f>VLOOKUP(F7646,'Customer Info'!A7637:C8137,3,0)</f>
        <v>#N/A</v>
      </c>
      <c r="I7646" s="6" t="e">
        <f>VLOOKUP(F7646,'Customer Info'!A7637:E8137,5,0)</f>
        <v>#N/A</v>
      </c>
      <c r="K7646" s="7" t="e">
        <f>VLOOKUP(J7646,'Product Details'!B7637:C7805,2,0)</f>
        <v>#N/A</v>
      </c>
      <c r="L7646" s="7" t="e">
        <f>VLOOKUP(J7646,'Product Details'!B7637:D7805,3,0)</f>
        <v>#N/A</v>
      </c>
      <c r="M7646" s="7" t="e">
        <f>VLOOKUP(J7646,'Product Details'!B7638:E7805,4,0)</f>
        <v>#N/A</v>
      </c>
      <c r="Q7646" s="8">
        <f t="shared" si="476"/>
        <v>0</v>
      </c>
      <c r="R7646" s="8">
        <f t="shared" si="477"/>
        <v>0</v>
      </c>
      <c r="T7646" s="9">
        <f t="shared" si="478"/>
        <v>0</v>
      </c>
      <c r="U7646" s="34" t="e">
        <f t="shared" si="479"/>
        <v>#DIV/0!</v>
      </c>
    </row>
    <row r="7647" spans="7:21" x14ac:dyDescent="0.25">
      <c r="G7647" s="33" t="e">
        <f>VLOOKUP(F7647,'Customer Info'!A7638:B8138,2,0)</f>
        <v>#N/A</v>
      </c>
      <c r="H7647" s="6" t="e">
        <f>VLOOKUP(F7647,'Customer Info'!A7638:C8138,3,0)</f>
        <v>#N/A</v>
      </c>
      <c r="I7647" s="6" t="e">
        <f>VLOOKUP(F7647,'Customer Info'!A7638:E8138,5,0)</f>
        <v>#N/A</v>
      </c>
      <c r="K7647" s="7" t="e">
        <f>VLOOKUP(J7647,'Product Details'!B7638:C7806,2,0)</f>
        <v>#N/A</v>
      </c>
      <c r="L7647" s="7" t="e">
        <f>VLOOKUP(J7647,'Product Details'!B7638:D7806,3,0)</f>
        <v>#N/A</v>
      </c>
      <c r="M7647" s="7" t="e">
        <f>VLOOKUP(J7647,'Product Details'!B7639:E7806,4,0)</f>
        <v>#N/A</v>
      </c>
      <c r="Q7647" s="8">
        <f t="shared" si="476"/>
        <v>0</v>
      </c>
      <c r="R7647" s="8">
        <f t="shared" si="477"/>
        <v>0</v>
      </c>
      <c r="T7647" s="9">
        <f t="shared" si="478"/>
        <v>0</v>
      </c>
      <c r="U7647" s="34" t="e">
        <f t="shared" si="479"/>
        <v>#DIV/0!</v>
      </c>
    </row>
    <row r="7648" spans="7:21" x14ac:dyDescent="0.25">
      <c r="G7648" s="33" t="e">
        <f>VLOOKUP(F7648,'Customer Info'!A7639:B8139,2,0)</f>
        <v>#N/A</v>
      </c>
      <c r="H7648" s="6" t="e">
        <f>VLOOKUP(F7648,'Customer Info'!A7639:C8139,3,0)</f>
        <v>#N/A</v>
      </c>
      <c r="I7648" s="6" t="e">
        <f>VLOOKUP(F7648,'Customer Info'!A7639:E8139,5,0)</f>
        <v>#N/A</v>
      </c>
      <c r="K7648" s="7" t="e">
        <f>VLOOKUP(J7648,'Product Details'!B7639:C7807,2,0)</f>
        <v>#N/A</v>
      </c>
      <c r="L7648" s="7" t="e">
        <f>VLOOKUP(J7648,'Product Details'!B7639:D7807,3,0)</f>
        <v>#N/A</v>
      </c>
      <c r="M7648" s="7" t="e">
        <f>VLOOKUP(J7648,'Product Details'!B7640:E7807,4,0)</f>
        <v>#N/A</v>
      </c>
      <c r="Q7648" s="8">
        <f t="shared" si="476"/>
        <v>0</v>
      </c>
      <c r="R7648" s="8">
        <f t="shared" si="477"/>
        <v>0</v>
      </c>
      <c r="T7648" s="9">
        <f t="shared" si="478"/>
        <v>0</v>
      </c>
      <c r="U7648" s="34" t="e">
        <f t="shared" si="479"/>
        <v>#DIV/0!</v>
      </c>
    </row>
    <row r="7649" spans="7:21" x14ac:dyDescent="0.25">
      <c r="G7649" s="33" t="e">
        <f>VLOOKUP(F7649,'Customer Info'!A7640:B8140,2,0)</f>
        <v>#N/A</v>
      </c>
      <c r="H7649" s="6" t="e">
        <f>VLOOKUP(F7649,'Customer Info'!A7640:C8140,3,0)</f>
        <v>#N/A</v>
      </c>
      <c r="I7649" s="6" t="e">
        <f>VLOOKUP(F7649,'Customer Info'!A7640:E8140,5,0)</f>
        <v>#N/A</v>
      </c>
      <c r="K7649" s="7" t="e">
        <f>VLOOKUP(J7649,'Product Details'!B7640:C7808,2,0)</f>
        <v>#N/A</v>
      </c>
      <c r="L7649" s="7" t="e">
        <f>VLOOKUP(J7649,'Product Details'!B7640:D7808,3,0)</f>
        <v>#N/A</v>
      </c>
      <c r="M7649" s="7" t="e">
        <f>VLOOKUP(J7649,'Product Details'!B7641:E7808,4,0)</f>
        <v>#N/A</v>
      </c>
      <c r="Q7649" s="8">
        <f t="shared" si="476"/>
        <v>0</v>
      </c>
      <c r="R7649" s="8">
        <f t="shared" si="477"/>
        <v>0</v>
      </c>
      <c r="T7649" s="9">
        <f t="shared" si="478"/>
        <v>0</v>
      </c>
      <c r="U7649" s="34" t="e">
        <f t="shared" si="479"/>
        <v>#DIV/0!</v>
      </c>
    </row>
    <row r="7650" spans="7:21" x14ac:dyDescent="0.25">
      <c r="G7650" s="33" t="e">
        <f>VLOOKUP(F7650,'Customer Info'!A7641:B8141,2,0)</f>
        <v>#N/A</v>
      </c>
      <c r="H7650" s="6" t="e">
        <f>VLOOKUP(F7650,'Customer Info'!A7641:C8141,3,0)</f>
        <v>#N/A</v>
      </c>
      <c r="I7650" s="6" t="e">
        <f>VLOOKUP(F7650,'Customer Info'!A7641:E8141,5,0)</f>
        <v>#N/A</v>
      </c>
      <c r="K7650" s="7" t="e">
        <f>VLOOKUP(J7650,'Product Details'!B7641:C7809,2,0)</f>
        <v>#N/A</v>
      </c>
      <c r="L7650" s="7" t="e">
        <f>VLOOKUP(J7650,'Product Details'!B7641:D7809,3,0)</f>
        <v>#N/A</v>
      </c>
      <c r="M7650" s="7" t="e">
        <f>VLOOKUP(J7650,'Product Details'!B7642:E7809,4,0)</f>
        <v>#N/A</v>
      </c>
      <c r="Q7650" s="8">
        <f t="shared" si="476"/>
        <v>0</v>
      </c>
      <c r="R7650" s="8">
        <f t="shared" si="477"/>
        <v>0</v>
      </c>
      <c r="T7650" s="9">
        <f t="shared" si="478"/>
        <v>0</v>
      </c>
      <c r="U7650" s="34" t="e">
        <f t="shared" si="479"/>
        <v>#DIV/0!</v>
      </c>
    </row>
    <row r="7651" spans="7:21" x14ac:dyDescent="0.25">
      <c r="G7651" s="33" t="e">
        <f>VLOOKUP(F7651,'Customer Info'!A7642:B8142,2,0)</f>
        <v>#N/A</v>
      </c>
      <c r="H7651" s="6" t="e">
        <f>VLOOKUP(F7651,'Customer Info'!A7642:C8142,3,0)</f>
        <v>#N/A</v>
      </c>
      <c r="I7651" s="6" t="e">
        <f>VLOOKUP(F7651,'Customer Info'!A7642:E8142,5,0)</f>
        <v>#N/A</v>
      </c>
      <c r="K7651" s="7" t="e">
        <f>VLOOKUP(J7651,'Product Details'!B7642:C7810,2,0)</f>
        <v>#N/A</v>
      </c>
      <c r="L7651" s="7" t="e">
        <f>VLOOKUP(J7651,'Product Details'!B7642:D7810,3,0)</f>
        <v>#N/A</v>
      </c>
      <c r="M7651" s="7" t="e">
        <f>VLOOKUP(J7651,'Product Details'!B7643:E7810,4,0)</f>
        <v>#N/A</v>
      </c>
      <c r="Q7651" s="8">
        <f t="shared" si="476"/>
        <v>0</v>
      </c>
      <c r="R7651" s="8">
        <f t="shared" si="477"/>
        <v>0</v>
      </c>
      <c r="T7651" s="9">
        <f t="shared" si="478"/>
        <v>0</v>
      </c>
      <c r="U7651" s="34" t="e">
        <f t="shared" si="479"/>
        <v>#DIV/0!</v>
      </c>
    </row>
    <row r="7652" spans="7:21" x14ac:dyDescent="0.25">
      <c r="G7652" s="33" t="e">
        <f>VLOOKUP(F7652,'Customer Info'!A7643:B8143,2,0)</f>
        <v>#N/A</v>
      </c>
      <c r="H7652" s="6" t="e">
        <f>VLOOKUP(F7652,'Customer Info'!A7643:C8143,3,0)</f>
        <v>#N/A</v>
      </c>
      <c r="I7652" s="6" t="e">
        <f>VLOOKUP(F7652,'Customer Info'!A7643:E8143,5,0)</f>
        <v>#N/A</v>
      </c>
      <c r="K7652" s="7" t="e">
        <f>VLOOKUP(J7652,'Product Details'!B7643:C7811,2,0)</f>
        <v>#N/A</v>
      </c>
      <c r="L7652" s="7" t="e">
        <f>VLOOKUP(J7652,'Product Details'!B7643:D7811,3,0)</f>
        <v>#N/A</v>
      </c>
      <c r="M7652" s="7" t="e">
        <f>VLOOKUP(J7652,'Product Details'!B7644:E7811,4,0)</f>
        <v>#N/A</v>
      </c>
      <c r="Q7652" s="8">
        <f t="shared" si="476"/>
        <v>0</v>
      </c>
      <c r="R7652" s="8">
        <f t="shared" si="477"/>
        <v>0</v>
      </c>
      <c r="T7652" s="9">
        <f t="shared" si="478"/>
        <v>0</v>
      </c>
      <c r="U7652" s="34" t="e">
        <f t="shared" si="479"/>
        <v>#DIV/0!</v>
      </c>
    </row>
    <row r="7653" spans="7:21" x14ac:dyDescent="0.25">
      <c r="G7653" s="33" t="e">
        <f>VLOOKUP(F7653,'Customer Info'!A7644:B8144,2,0)</f>
        <v>#N/A</v>
      </c>
      <c r="H7653" s="6" t="e">
        <f>VLOOKUP(F7653,'Customer Info'!A7644:C8144,3,0)</f>
        <v>#N/A</v>
      </c>
      <c r="I7653" s="6" t="e">
        <f>VLOOKUP(F7653,'Customer Info'!A7644:E8144,5,0)</f>
        <v>#N/A</v>
      </c>
      <c r="K7653" s="7" t="e">
        <f>VLOOKUP(J7653,'Product Details'!B7644:C7812,2,0)</f>
        <v>#N/A</v>
      </c>
      <c r="L7653" s="7" t="e">
        <f>VLOOKUP(J7653,'Product Details'!B7644:D7812,3,0)</f>
        <v>#N/A</v>
      </c>
      <c r="M7653" s="7" t="e">
        <f>VLOOKUP(J7653,'Product Details'!B7645:E7812,4,0)</f>
        <v>#N/A</v>
      </c>
      <c r="Q7653" s="8">
        <f t="shared" si="476"/>
        <v>0</v>
      </c>
      <c r="R7653" s="8">
        <f t="shared" si="477"/>
        <v>0</v>
      </c>
      <c r="T7653" s="9">
        <f t="shared" si="478"/>
        <v>0</v>
      </c>
      <c r="U7653" s="34" t="e">
        <f t="shared" si="479"/>
        <v>#DIV/0!</v>
      </c>
    </row>
    <row r="7654" spans="7:21" x14ac:dyDescent="0.25">
      <c r="G7654" s="33" t="e">
        <f>VLOOKUP(F7654,'Customer Info'!A7645:B8145,2,0)</f>
        <v>#N/A</v>
      </c>
      <c r="H7654" s="6" t="e">
        <f>VLOOKUP(F7654,'Customer Info'!A7645:C8145,3,0)</f>
        <v>#N/A</v>
      </c>
      <c r="I7654" s="6" t="e">
        <f>VLOOKUP(F7654,'Customer Info'!A7645:E8145,5,0)</f>
        <v>#N/A</v>
      </c>
      <c r="K7654" s="7" t="e">
        <f>VLOOKUP(J7654,'Product Details'!B7645:C7813,2,0)</f>
        <v>#N/A</v>
      </c>
      <c r="L7654" s="7" t="e">
        <f>VLOOKUP(J7654,'Product Details'!B7645:D7813,3,0)</f>
        <v>#N/A</v>
      </c>
      <c r="M7654" s="7" t="e">
        <f>VLOOKUP(J7654,'Product Details'!B7646:E7813,4,0)</f>
        <v>#N/A</v>
      </c>
      <c r="Q7654" s="8">
        <f t="shared" si="476"/>
        <v>0</v>
      </c>
      <c r="R7654" s="8">
        <f t="shared" si="477"/>
        <v>0</v>
      </c>
      <c r="T7654" s="9">
        <f t="shared" si="478"/>
        <v>0</v>
      </c>
      <c r="U7654" s="34" t="e">
        <f t="shared" si="479"/>
        <v>#DIV/0!</v>
      </c>
    </row>
    <row r="7655" spans="7:21" x14ac:dyDescent="0.25">
      <c r="G7655" s="33" t="e">
        <f>VLOOKUP(F7655,'Customer Info'!A7646:B8146,2,0)</f>
        <v>#N/A</v>
      </c>
      <c r="H7655" s="6" t="e">
        <f>VLOOKUP(F7655,'Customer Info'!A7646:C8146,3,0)</f>
        <v>#N/A</v>
      </c>
      <c r="I7655" s="6" t="e">
        <f>VLOOKUP(F7655,'Customer Info'!A7646:E8146,5,0)</f>
        <v>#N/A</v>
      </c>
      <c r="K7655" s="7" t="e">
        <f>VLOOKUP(J7655,'Product Details'!B7646:C7814,2,0)</f>
        <v>#N/A</v>
      </c>
      <c r="L7655" s="7" t="e">
        <f>VLOOKUP(J7655,'Product Details'!B7646:D7814,3,0)</f>
        <v>#N/A</v>
      </c>
      <c r="M7655" s="7" t="e">
        <f>VLOOKUP(J7655,'Product Details'!B7647:E7814,4,0)</f>
        <v>#N/A</v>
      </c>
      <c r="Q7655" s="8">
        <f t="shared" si="476"/>
        <v>0</v>
      </c>
      <c r="R7655" s="8">
        <f t="shared" si="477"/>
        <v>0</v>
      </c>
      <c r="T7655" s="9">
        <f t="shared" si="478"/>
        <v>0</v>
      </c>
      <c r="U7655" s="34" t="e">
        <f t="shared" si="479"/>
        <v>#DIV/0!</v>
      </c>
    </row>
    <row r="7656" spans="7:21" x14ac:dyDescent="0.25">
      <c r="G7656" s="33" t="e">
        <f>VLOOKUP(F7656,'Customer Info'!A7647:B8147,2,0)</f>
        <v>#N/A</v>
      </c>
      <c r="H7656" s="6" t="e">
        <f>VLOOKUP(F7656,'Customer Info'!A7647:C8147,3,0)</f>
        <v>#N/A</v>
      </c>
      <c r="I7656" s="6" t="e">
        <f>VLOOKUP(F7656,'Customer Info'!A7647:E8147,5,0)</f>
        <v>#N/A</v>
      </c>
      <c r="K7656" s="7" t="e">
        <f>VLOOKUP(J7656,'Product Details'!B7647:C7815,2,0)</f>
        <v>#N/A</v>
      </c>
      <c r="L7656" s="7" t="e">
        <f>VLOOKUP(J7656,'Product Details'!B7647:D7815,3,0)</f>
        <v>#N/A</v>
      </c>
      <c r="M7656" s="7" t="e">
        <f>VLOOKUP(J7656,'Product Details'!B7648:E7815,4,0)</f>
        <v>#N/A</v>
      </c>
      <c r="Q7656" s="8">
        <f t="shared" si="476"/>
        <v>0</v>
      </c>
      <c r="R7656" s="8">
        <f t="shared" si="477"/>
        <v>0</v>
      </c>
      <c r="T7656" s="9">
        <f t="shared" si="478"/>
        <v>0</v>
      </c>
      <c r="U7656" s="34" t="e">
        <f t="shared" si="479"/>
        <v>#DIV/0!</v>
      </c>
    </row>
    <row r="7657" spans="7:21" x14ac:dyDescent="0.25">
      <c r="G7657" s="33" t="e">
        <f>VLOOKUP(F7657,'Customer Info'!A7648:B8148,2,0)</f>
        <v>#N/A</v>
      </c>
      <c r="H7657" s="6" t="e">
        <f>VLOOKUP(F7657,'Customer Info'!A7648:C8148,3,0)</f>
        <v>#N/A</v>
      </c>
      <c r="I7657" s="6" t="e">
        <f>VLOOKUP(F7657,'Customer Info'!A7648:E8148,5,0)</f>
        <v>#N/A</v>
      </c>
      <c r="K7657" s="7" t="e">
        <f>VLOOKUP(J7657,'Product Details'!B7648:C7816,2,0)</f>
        <v>#N/A</v>
      </c>
      <c r="L7657" s="7" t="e">
        <f>VLOOKUP(J7657,'Product Details'!B7648:D7816,3,0)</f>
        <v>#N/A</v>
      </c>
      <c r="M7657" s="7" t="e">
        <f>VLOOKUP(J7657,'Product Details'!B7649:E7816,4,0)</f>
        <v>#N/A</v>
      </c>
      <c r="Q7657" s="8">
        <f t="shared" si="476"/>
        <v>0</v>
      </c>
      <c r="R7657" s="8">
        <f t="shared" si="477"/>
        <v>0</v>
      </c>
      <c r="T7657" s="9">
        <f t="shared" si="478"/>
        <v>0</v>
      </c>
      <c r="U7657" s="34" t="e">
        <f t="shared" si="479"/>
        <v>#DIV/0!</v>
      </c>
    </row>
    <row r="7658" spans="7:21" x14ac:dyDescent="0.25">
      <c r="G7658" s="33" t="e">
        <f>VLOOKUP(F7658,'Customer Info'!A7649:B8149,2,0)</f>
        <v>#N/A</v>
      </c>
      <c r="H7658" s="6" t="e">
        <f>VLOOKUP(F7658,'Customer Info'!A7649:C8149,3,0)</f>
        <v>#N/A</v>
      </c>
      <c r="I7658" s="6" t="e">
        <f>VLOOKUP(F7658,'Customer Info'!A7649:E8149,5,0)</f>
        <v>#N/A</v>
      </c>
      <c r="K7658" s="7" t="e">
        <f>VLOOKUP(J7658,'Product Details'!B7649:C7817,2,0)</f>
        <v>#N/A</v>
      </c>
      <c r="L7658" s="7" t="e">
        <f>VLOOKUP(J7658,'Product Details'!B7649:D7817,3,0)</f>
        <v>#N/A</v>
      </c>
      <c r="M7658" s="7" t="e">
        <f>VLOOKUP(J7658,'Product Details'!B7650:E7817,4,0)</f>
        <v>#N/A</v>
      </c>
      <c r="Q7658" s="8">
        <f t="shared" si="476"/>
        <v>0</v>
      </c>
      <c r="R7658" s="8">
        <f t="shared" si="477"/>
        <v>0</v>
      </c>
      <c r="T7658" s="9">
        <f t="shared" si="478"/>
        <v>0</v>
      </c>
      <c r="U7658" s="34" t="e">
        <f t="shared" si="479"/>
        <v>#DIV/0!</v>
      </c>
    </row>
    <row r="7659" spans="7:21" x14ac:dyDescent="0.25">
      <c r="G7659" s="33" t="e">
        <f>VLOOKUP(F7659,'Customer Info'!A7650:B8150,2,0)</f>
        <v>#N/A</v>
      </c>
      <c r="H7659" s="6" t="e">
        <f>VLOOKUP(F7659,'Customer Info'!A7650:C8150,3,0)</f>
        <v>#N/A</v>
      </c>
      <c r="I7659" s="6" t="e">
        <f>VLOOKUP(F7659,'Customer Info'!A7650:E8150,5,0)</f>
        <v>#N/A</v>
      </c>
      <c r="K7659" s="7" t="e">
        <f>VLOOKUP(J7659,'Product Details'!B7650:C7818,2,0)</f>
        <v>#N/A</v>
      </c>
      <c r="L7659" s="7" t="e">
        <f>VLOOKUP(J7659,'Product Details'!B7650:D7818,3,0)</f>
        <v>#N/A</v>
      </c>
      <c r="M7659" s="7" t="e">
        <f>VLOOKUP(J7659,'Product Details'!B7651:E7818,4,0)</f>
        <v>#N/A</v>
      </c>
      <c r="Q7659" s="8">
        <f t="shared" si="476"/>
        <v>0</v>
      </c>
      <c r="R7659" s="8">
        <f t="shared" si="477"/>
        <v>0</v>
      </c>
      <c r="T7659" s="9">
        <f t="shared" si="478"/>
        <v>0</v>
      </c>
      <c r="U7659" s="34" t="e">
        <f t="shared" si="479"/>
        <v>#DIV/0!</v>
      </c>
    </row>
    <row r="7660" spans="7:21" x14ac:dyDescent="0.25">
      <c r="G7660" s="33" t="e">
        <f>VLOOKUP(F7660,'Customer Info'!A7651:B8151,2,0)</f>
        <v>#N/A</v>
      </c>
      <c r="H7660" s="6" t="e">
        <f>VLOOKUP(F7660,'Customer Info'!A7651:C8151,3,0)</f>
        <v>#N/A</v>
      </c>
      <c r="I7660" s="6" t="e">
        <f>VLOOKUP(F7660,'Customer Info'!A7651:E8151,5,0)</f>
        <v>#N/A</v>
      </c>
      <c r="K7660" s="7" t="e">
        <f>VLOOKUP(J7660,'Product Details'!B7651:C7819,2,0)</f>
        <v>#N/A</v>
      </c>
      <c r="L7660" s="7" t="e">
        <f>VLOOKUP(J7660,'Product Details'!B7651:D7819,3,0)</f>
        <v>#N/A</v>
      </c>
      <c r="M7660" s="7" t="e">
        <f>VLOOKUP(J7660,'Product Details'!B7652:E7819,4,0)</f>
        <v>#N/A</v>
      </c>
      <c r="Q7660" s="8">
        <f t="shared" si="476"/>
        <v>0</v>
      </c>
      <c r="R7660" s="8">
        <f t="shared" si="477"/>
        <v>0</v>
      </c>
      <c r="T7660" s="9">
        <f t="shared" si="478"/>
        <v>0</v>
      </c>
      <c r="U7660" s="34" t="e">
        <f t="shared" si="479"/>
        <v>#DIV/0!</v>
      </c>
    </row>
    <row r="7661" spans="7:21" x14ac:dyDescent="0.25">
      <c r="G7661" s="33" t="e">
        <f>VLOOKUP(F7661,'Customer Info'!A7652:B8152,2,0)</f>
        <v>#N/A</v>
      </c>
      <c r="H7661" s="6" t="e">
        <f>VLOOKUP(F7661,'Customer Info'!A7652:C8152,3,0)</f>
        <v>#N/A</v>
      </c>
      <c r="I7661" s="6" t="e">
        <f>VLOOKUP(F7661,'Customer Info'!A7652:E8152,5,0)</f>
        <v>#N/A</v>
      </c>
      <c r="K7661" s="7" t="e">
        <f>VLOOKUP(J7661,'Product Details'!B7652:C7820,2,0)</f>
        <v>#N/A</v>
      </c>
      <c r="L7661" s="7" t="e">
        <f>VLOOKUP(J7661,'Product Details'!B7652:D7820,3,0)</f>
        <v>#N/A</v>
      </c>
      <c r="M7661" s="7" t="e">
        <f>VLOOKUP(J7661,'Product Details'!B7653:E7820,4,0)</f>
        <v>#N/A</v>
      </c>
      <c r="Q7661" s="8">
        <f t="shared" si="476"/>
        <v>0</v>
      </c>
      <c r="R7661" s="8">
        <f t="shared" si="477"/>
        <v>0</v>
      </c>
      <c r="T7661" s="9">
        <f t="shared" si="478"/>
        <v>0</v>
      </c>
      <c r="U7661" s="34" t="e">
        <f t="shared" si="479"/>
        <v>#DIV/0!</v>
      </c>
    </row>
    <row r="7662" spans="7:21" x14ac:dyDescent="0.25">
      <c r="G7662" s="33" t="e">
        <f>VLOOKUP(F7662,'Customer Info'!A7653:B8153,2,0)</f>
        <v>#N/A</v>
      </c>
      <c r="H7662" s="6" t="e">
        <f>VLOOKUP(F7662,'Customer Info'!A7653:C8153,3,0)</f>
        <v>#N/A</v>
      </c>
      <c r="I7662" s="6" t="e">
        <f>VLOOKUP(F7662,'Customer Info'!A7653:E8153,5,0)</f>
        <v>#N/A</v>
      </c>
      <c r="K7662" s="7" t="e">
        <f>VLOOKUP(J7662,'Product Details'!B7653:C7821,2,0)</f>
        <v>#N/A</v>
      </c>
      <c r="L7662" s="7" t="e">
        <f>VLOOKUP(J7662,'Product Details'!B7653:D7821,3,0)</f>
        <v>#N/A</v>
      </c>
      <c r="M7662" s="7" t="e">
        <f>VLOOKUP(J7662,'Product Details'!B7654:E7821,4,0)</f>
        <v>#N/A</v>
      </c>
      <c r="Q7662" s="8">
        <f t="shared" si="476"/>
        <v>0</v>
      </c>
      <c r="R7662" s="8">
        <f t="shared" si="477"/>
        <v>0</v>
      </c>
      <c r="T7662" s="9">
        <f t="shared" si="478"/>
        <v>0</v>
      </c>
      <c r="U7662" s="34" t="e">
        <f t="shared" si="479"/>
        <v>#DIV/0!</v>
      </c>
    </row>
    <row r="7663" spans="7:21" x14ac:dyDescent="0.25">
      <c r="G7663" s="33" t="e">
        <f>VLOOKUP(F7663,'Customer Info'!A7654:B8154,2,0)</f>
        <v>#N/A</v>
      </c>
      <c r="H7663" s="6" t="e">
        <f>VLOOKUP(F7663,'Customer Info'!A7654:C8154,3,0)</f>
        <v>#N/A</v>
      </c>
      <c r="I7663" s="6" t="e">
        <f>VLOOKUP(F7663,'Customer Info'!A7654:E8154,5,0)</f>
        <v>#N/A</v>
      </c>
      <c r="K7663" s="7" t="e">
        <f>VLOOKUP(J7663,'Product Details'!B7654:C7822,2,0)</f>
        <v>#N/A</v>
      </c>
      <c r="L7663" s="7" t="e">
        <f>VLOOKUP(J7663,'Product Details'!B7654:D7822,3,0)</f>
        <v>#N/A</v>
      </c>
      <c r="M7663" s="7" t="e">
        <f>VLOOKUP(J7663,'Product Details'!B7655:E7822,4,0)</f>
        <v>#N/A</v>
      </c>
      <c r="Q7663" s="8">
        <f t="shared" si="476"/>
        <v>0</v>
      </c>
      <c r="R7663" s="8">
        <f t="shared" si="477"/>
        <v>0</v>
      </c>
      <c r="T7663" s="9">
        <f t="shared" si="478"/>
        <v>0</v>
      </c>
      <c r="U7663" s="34" t="e">
        <f t="shared" si="479"/>
        <v>#DIV/0!</v>
      </c>
    </row>
    <row r="7664" spans="7:21" x14ac:dyDescent="0.25">
      <c r="G7664" s="33" t="e">
        <f>VLOOKUP(F7664,'Customer Info'!A7655:B8155,2,0)</f>
        <v>#N/A</v>
      </c>
      <c r="H7664" s="6" t="e">
        <f>VLOOKUP(F7664,'Customer Info'!A7655:C8155,3,0)</f>
        <v>#N/A</v>
      </c>
      <c r="I7664" s="6" t="e">
        <f>VLOOKUP(F7664,'Customer Info'!A7655:E8155,5,0)</f>
        <v>#N/A</v>
      </c>
      <c r="K7664" s="7" t="e">
        <f>VLOOKUP(J7664,'Product Details'!B7655:C7823,2,0)</f>
        <v>#N/A</v>
      </c>
      <c r="L7664" s="7" t="e">
        <f>VLOOKUP(J7664,'Product Details'!B7655:D7823,3,0)</f>
        <v>#N/A</v>
      </c>
      <c r="M7664" s="7" t="e">
        <f>VLOOKUP(J7664,'Product Details'!B7656:E7823,4,0)</f>
        <v>#N/A</v>
      </c>
      <c r="Q7664" s="8">
        <f t="shared" si="476"/>
        <v>0</v>
      </c>
      <c r="R7664" s="8">
        <f t="shared" si="477"/>
        <v>0</v>
      </c>
      <c r="T7664" s="9">
        <f t="shared" si="478"/>
        <v>0</v>
      </c>
      <c r="U7664" s="34" t="e">
        <f t="shared" si="479"/>
        <v>#DIV/0!</v>
      </c>
    </row>
    <row r="7665" spans="7:21" x14ac:dyDescent="0.25">
      <c r="G7665" s="33" t="e">
        <f>VLOOKUP(F7665,'Customer Info'!A7656:B8156,2,0)</f>
        <v>#N/A</v>
      </c>
      <c r="H7665" s="6" t="e">
        <f>VLOOKUP(F7665,'Customer Info'!A7656:C8156,3,0)</f>
        <v>#N/A</v>
      </c>
      <c r="I7665" s="6" t="e">
        <f>VLOOKUP(F7665,'Customer Info'!A7656:E8156,5,0)</f>
        <v>#N/A</v>
      </c>
      <c r="K7665" s="7" t="e">
        <f>VLOOKUP(J7665,'Product Details'!B7656:C7824,2,0)</f>
        <v>#N/A</v>
      </c>
      <c r="L7665" s="7" t="e">
        <f>VLOOKUP(J7665,'Product Details'!B7656:D7824,3,0)</f>
        <v>#N/A</v>
      </c>
      <c r="M7665" s="7" t="e">
        <f>VLOOKUP(J7665,'Product Details'!B7657:E7824,4,0)</f>
        <v>#N/A</v>
      </c>
      <c r="Q7665" s="8">
        <f t="shared" si="476"/>
        <v>0</v>
      </c>
      <c r="R7665" s="8">
        <f t="shared" si="477"/>
        <v>0</v>
      </c>
      <c r="T7665" s="9">
        <f t="shared" si="478"/>
        <v>0</v>
      </c>
      <c r="U7665" s="34" t="e">
        <f t="shared" si="479"/>
        <v>#DIV/0!</v>
      </c>
    </row>
    <row r="7666" spans="7:21" x14ac:dyDescent="0.25">
      <c r="G7666" s="33" t="e">
        <f>VLOOKUP(F7666,'Customer Info'!A7657:B8157,2,0)</f>
        <v>#N/A</v>
      </c>
      <c r="H7666" s="6" t="e">
        <f>VLOOKUP(F7666,'Customer Info'!A7657:C8157,3,0)</f>
        <v>#N/A</v>
      </c>
      <c r="I7666" s="6" t="e">
        <f>VLOOKUP(F7666,'Customer Info'!A7657:E8157,5,0)</f>
        <v>#N/A</v>
      </c>
      <c r="K7666" s="7" t="e">
        <f>VLOOKUP(J7666,'Product Details'!B7657:C7825,2,0)</f>
        <v>#N/A</v>
      </c>
      <c r="L7666" s="7" t="e">
        <f>VLOOKUP(J7666,'Product Details'!B7657:D7825,3,0)</f>
        <v>#N/A</v>
      </c>
      <c r="M7666" s="7" t="e">
        <f>VLOOKUP(J7666,'Product Details'!B7658:E7825,4,0)</f>
        <v>#N/A</v>
      </c>
      <c r="Q7666" s="8">
        <f t="shared" si="476"/>
        <v>0</v>
      </c>
      <c r="R7666" s="8">
        <f t="shared" si="477"/>
        <v>0</v>
      </c>
      <c r="T7666" s="9">
        <f t="shared" si="478"/>
        <v>0</v>
      </c>
      <c r="U7666" s="34" t="e">
        <f t="shared" si="479"/>
        <v>#DIV/0!</v>
      </c>
    </row>
    <row r="7667" spans="7:21" x14ac:dyDescent="0.25">
      <c r="G7667" s="33" t="e">
        <f>VLOOKUP(F7667,'Customer Info'!A7658:B8158,2,0)</f>
        <v>#N/A</v>
      </c>
      <c r="H7667" s="6" t="e">
        <f>VLOOKUP(F7667,'Customer Info'!A7658:C8158,3,0)</f>
        <v>#N/A</v>
      </c>
      <c r="I7667" s="6" t="e">
        <f>VLOOKUP(F7667,'Customer Info'!A7658:E8158,5,0)</f>
        <v>#N/A</v>
      </c>
      <c r="K7667" s="7" t="e">
        <f>VLOOKUP(J7667,'Product Details'!B7658:C7826,2,0)</f>
        <v>#N/A</v>
      </c>
      <c r="L7667" s="7" t="e">
        <f>VLOOKUP(J7667,'Product Details'!B7658:D7826,3,0)</f>
        <v>#N/A</v>
      </c>
      <c r="M7667" s="7" t="e">
        <f>VLOOKUP(J7667,'Product Details'!B7659:E7826,4,0)</f>
        <v>#N/A</v>
      </c>
      <c r="Q7667" s="8">
        <f t="shared" si="476"/>
        <v>0</v>
      </c>
      <c r="R7667" s="8">
        <f t="shared" si="477"/>
        <v>0</v>
      </c>
      <c r="T7667" s="9">
        <f t="shared" si="478"/>
        <v>0</v>
      </c>
      <c r="U7667" s="34" t="e">
        <f t="shared" si="479"/>
        <v>#DIV/0!</v>
      </c>
    </row>
    <row r="7668" spans="7:21" x14ac:dyDescent="0.25">
      <c r="G7668" s="33" t="e">
        <f>VLOOKUP(F7668,'Customer Info'!A7659:B8159,2,0)</f>
        <v>#N/A</v>
      </c>
      <c r="H7668" s="6" t="e">
        <f>VLOOKUP(F7668,'Customer Info'!A7659:C8159,3,0)</f>
        <v>#N/A</v>
      </c>
      <c r="I7668" s="6" t="e">
        <f>VLOOKUP(F7668,'Customer Info'!A7659:E8159,5,0)</f>
        <v>#N/A</v>
      </c>
      <c r="K7668" s="7" t="e">
        <f>VLOOKUP(J7668,'Product Details'!B7659:C7827,2,0)</f>
        <v>#N/A</v>
      </c>
      <c r="L7668" s="7" t="e">
        <f>VLOOKUP(J7668,'Product Details'!B7659:D7827,3,0)</f>
        <v>#N/A</v>
      </c>
      <c r="M7668" s="7" t="e">
        <f>VLOOKUP(J7668,'Product Details'!B7660:E7827,4,0)</f>
        <v>#N/A</v>
      </c>
      <c r="Q7668" s="8">
        <f t="shared" si="476"/>
        <v>0</v>
      </c>
      <c r="R7668" s="8">
        <f t="shared" si="477"/>
        <v>0</v>
      </c>
      <c r="T7668" s="9">
        <f t="shared" si="478"/>
        <v>0</v>
      </c>
      <c r="U7668" s="34" t="e">
        <f t="shared" si="479"/>
        <v>#DIV/0!</v>
      </c>
    </row>
    <row r="7669" spans="7:21" x14ac:dyDescent="0.25">
      <c r="G7669" s="33" t="e">
        <f>VLOOKUP(F7669,'Customer Info'!A7660:B8160,2,0)</f>
        <v>#N/A</v>
      </c>
      <c r="H7669" s="6" t="e">
        <f>VLOOKUP(F7669,'Customer Info'!A7660:C8160,3,0)</f>
        <v>#N/A</v>
      </c>
      <c r="I7669" s="6" t="e">
        <f>VLOOKUP(F7669,'Customer Info'!A7660:E8160,5,0)</f>
        <v>#N/A</v>
      </c>
      <c r="K7669" s="7" t="e">
        <f>VLOOKUP(J7669,'Product Details'!B7660:C7828,2,0)</f>
        <v>#N/A</v>
      </c>
      <c r="L7669" s="7" t="e">
        <f>VLOOKUP(J7669,'Product Details'!B7660:D7828,3,0)</f>
        <v>#N/A</v>
      </c>
      <c r="M7669" s="7" t="e">
        <f>VLOOKUP(J7669,'Product Details'!B7661:E7828,4,0)</f>
        <v>#N/A</v>
      </c>
      <c r="Q7669" s="8">
        <f t="shared" si="476"/>
        <v>0</v>
      </c>
      <c r="R7669" s="8">
        <f t="shared" si="477"/>
        <v>0</v>
      </c>
      <c r="T7669" s="9">
        <f t="shared" si="478"/>
        <v>0</v>
      </c>
      <c r="U7669" s="34" t="e">
        <f t="shared" si="479"/>
        <v>#DIV/0!</v>
      </c>
    </row>
    <row r="7670" spans="7:21" x14ac:dyDescent="0.25">
      <c r="G7670" s="33" t="e">
        <f>VLOOKUP(F7670,'Customer Info'!A7661:B8161,2,0)</f>
        <v>#N/A</v>
      </c>
      <c r="H7670" s="6" t="e">
        <f>VLOOKUP(F7670,'Customer Info'!A7661:C8161,3,0)</f>
        <v>#N/A</v>
      </c>
      <c r="I7670" s="6" t="e">
        <f>VLOOKUP(F7670,'Customer Info'!A7661:E8161,5,0)</f>
        <v>#N/A</v>
      </c>
      <c r="K7670" s="7" t="e">
        <f>VLOOKUP(J7670,'Product Details'!B7661:C7829,2,0)</f>
        <v>#N/A</v>
      </c>
      <c r="L7670" s="7" t="e">
        <f>VLOOKUP(J7670,'Product Details'!B7661:D7829,3,0)</f>
        <v>#N/A</v>
      </c>
      <c r="M7670" s="7" t="e">
        <f>VLOOKUP(J7670,'Product Details'!B7662:E7829,4,0)</f>
        <v>#N/A</v>
      </c>
      <c r="Q7670" s="8">
        <f t="shared" si="476"/>
        <v>0</v>
      </c>
      <c r="R7670" s="8">
        <f t="shared" si="477"/>
        <v>0</v>
      </c>
      <c r="T7670" s="9">
        <f t="shared" si="478"/>
        <v>0</v>
      </c>
      <c r="U7670" s="34" t="e">
        <f t="shared" si="479"/>
        <v>#DIV/0!</v>
      </c>
    </row>
    <row r="7671" spans="7:21" x14ac:dyDescent="0.25">
      <c r="G7671" s="33" t="e">
        <f>VLOOKUP(F7671,'Customer Info'!A7662:B8162,2,0)</f>
        <v>#N/A</v>
      </c>
      <c r="H7671" s="6" t="e">
        <f>VLOOKUP(F7671,'Customer Info'!A7662:C8162,3,0)</f>
        <v>#N/A</v>
      </c>
      <c r="I7671" s="6" t="e">
        <f>VLOOKUP(F7671,'Customer Info'!A7662:E8162,5,0)</f>
        <v>#N/A</v>
      </c>
      <c r="K7671" s="7" t="e">
        <f>VLOOKUP(J7671,'Product Details'!B7662:C7830,2,0)</f>
        <v>#N/A</v>
      </c>
      <c r="L7671" s="7" t="e">
        <f>VLOOKUP(J7671,'Product Details'!B7662:D7830,3,0)</f>
        <v>#N/A</v>
      </c>
      <c r="M7671" s="7" t="e">
        <f>VLOOKUP(J7671,'Product Details'!B7663:E7830,4,0)</f>
        <v>#N/A</v>
      </c>
      <c r="Q7671" s="8">
        <f t="shared" si="476"/>
        <v>0</v>
      </c>
      <c r="R7671" s="8">
        <f t="shared" si="477"/>
        <v>0</v>
      </c>
      <c r="T7671" s="9">
        <f t="shared" si="478"/>
        <v>0</v>
      </c>
      <c r="U7671" s="34" t="e">
        <f t="shared" si="479"/>
        <v>#DIV/0!</v>
      </c>
    </row>
    <row r="7672" spans="7:21" x14ac:dyDescent="0.25">
      <c r="G7672" s="33" t="e">
        <f>VLOOKUP(F7672,'Customer Info'!A7663:B8163,2,0)</f>
        <v>#N/A</v>
      </c>
      <c r="H7672" s="6" t="e">
        <f>VLOOKUP(F7672,'Customer Info'!A7663:C8163,3,0)</f>
        <v>#N/A</v>
      </c>
      <c r="I7672" s="6" t="e">
        <f>VLOOKUP(F7672,'Customer Info'!A7663:E8163,5,0)</f>
        <v>#N/A</v>
      </c>
      <c r="K7672" s="7" t="e">
        <f>VLOOKUP(J7672,'Product Details'!B7663:C7831,2,0)</f>
        <v>#N/A</v>
      </c>
      <c r="L7672" s="7" t="e">
        <f>VLOOKUP(J7672,'Product Details'!B7663:D7831,3,0)</f>
        <v>#N/A</v>
      </c>
      <c r="M7672" s="7" t="e">
        <f>VLOOKUP(J7672,'Product Details'!B7664:E7831,4,0)</f>
        <v>#N/A</v>
      </c>
      <c r="Q7672" s="8">
        <f t="shared" si="476"/>
        <v>0</v>
      </c>
      <c r="R7672" s="8">
        <f t="shared" si="477"/>
        <v>0</v>
      </c>
      <c r="T7672" s="9">
        <f t="shared" si="478"/>
        <v>0</v>
      </c>
      <c r="U7672" s="34" t="e">
        <f t="shared" si="479"/>
        <v>#DIV/0!</v>
      </c>
    </row>
    <row r="7673" spans="7:21" x14ac:dyDescent="0.25">
      <c r="G7673" s="33" t="e">
        <f>VLOOKUP(F7673,'Customer Info'!A7664:B8164,2,0)</f>
        <v>#N/A</v>
      </c>
      <c r="H7673" s="6" t="e">
        <f>VLOOKUP(F7673,'Customer Info'!A7664:C8164,3,0)</f>
        <v>#N/A</v>
      </c>
      <c r="I7673" s="6" t="e">
        <f>VLOOKUP(F7673,'Customer Info'!A7664:E8164,5,0)</f>
        <v>#N/A</v>
      </c>
      <c r="K7673" s="7" t="e">
        <f>VLOOKUP(J7673,'Product Details'!B7664:C7832,2,0)</f>
        <v>#N/A</v>
      </c>
      <c r="L7673" s="7" t="e">
        <f>VLOOKUP(J7673,'Product Details'!B7664:D7832,3,0)</f>
        <v>#N/A</v>
      </c>
      <c r="M7673" s="7" t="e">
        <f>VLOOKUP(J7673,'Product Details'!B7665:E7832,4,0)</f>
        <v>#N/A</v>
      </c>
      <c r="Q7673" s="8">
        <f t="shared" si="476"/>
        <v>0</v>
      </c>
      <c r="R7673" s="8">
        <f t="shared" si="477"/>
        <v>0</v>
      </c>
      <c r="T7673" s="9">
        <f t="shared" si="478"/>
        <v>0</v>
      </c>
      <c r="U7673" s="34" t="e">
        <f t="shared" si="479"/>
        <v>#DIV/0!</v>
      </c>
    </row>
    <row r="7674" spans="7:21" x14ac:dyDescent="0.25">
      <c r="G7674" s="33" t="e">
        <f>VLOOKUP(F7674,'Customer Info'!A7665:B8165,2,0)</f>
        <v>#N/A</v>
      </c>
      <c r="H7674" s="6" t="e">
        <f>VLOOKUP(F7674,'Customer Info'!A7665:C8165,3,0)</f>
        <v>#N/A</v>
      </c>
      <c r="I7674" s="6" t="e">
        <f>VLOOKUP(F7674,'Customer Info'!A7665:E8165,5,0)</f>
        <v>#N/A</v>
      </c>
      <c r="K7674" s="7" t="e">
        <f>VLOOKUP(J7674,'Product Details'!B7665:C7833,2,0)</f>
        <v>#N/A</v>
      </c>
      <c r="L7674" s="7" t="e">
        <f>VLOOKUP(J7674,'Product Details'!B7665:D7833,3,0)</f>
        <v>#N/A</v>
      </c>
      <c r="M7674" s="7" t="e">
        <f>VLOOKUP(J7674,'Product Details'!B7666:E7833,4,0)</f>
        <v>#N/A</v>
      </c>
      <c r="Q7674" s="8">
        <f t="shared" si="476"/>
        <v>0</v>
      </c>
      <c r="R7674" s="8">
        <f t="shared" si="477"/>
        <v>0</v>
      </c>
      <c r="T7674" s="9">
        <f t="shared" si="478"/>
        <v>0</v>
      </c>
      <c r="U7674" s="34" t="e">
        <f t="shared" si="479"/>
        <v>#DIV/0!</v>
      </c>
    </row>
    <row r="7675" spans="7:21" x14ac:dyDescent="0.25">
      <c r="G7675" s="33" t="e">
        <f>VLOOKUP(F7675,'Customer Info'!A7666:B8166,2,0)</f>
        <v>#N/A</v>
      </c>
      <c r="H7675" s="6" t="e">
        <f>VLOOKUP(F7675,'Customer Info'!A7666:C8166,3,0)</f>
        <v>#N/A</v>
      </c>
      <c r="I7675" s="6" t="e">
        <f>VLOOKUP(F7675,'Customer Info'!A7666:E8166,5,0)</f>
        <v>#N/A</v>
      </c>
      <c r="K7675" s="7" t="e">
        <f>VLOOKUP(J7675,'Product Details'!B7666:C7834,2,0)</f>
        <v>#N/A</v>
      </c>
      <c r="L7675" s="7" t="e">
        <f>VLOOKUP(J7675,'Product Details'!B7666:D7834,3,0)</f>
        <v>#N/A</v>
      </c>
      <c r="M7675" s="7" t="e">
        <f>VLOOKUP(J7675,'Product Details'!B7667:E7834,4,0)</f>
        <v>#N/A</v>
      </c>
      <c r="Q7675" s="8">
        <f t="shared" si="476"/>
        <v>0</v>
      </c>
      <c r="R7675" s="8">
        <f t="shared" si="477"/>
        <v>0</v>
      </c>
      <c r="T7675" s="9">
        <f t="shared" si="478"/>
        <v>0</v>
      </c>
      <c r="U7675" s="34" t="e">
        <f t="shared" si="479"/>
        <v>#DIV/0!</v>
      </c>
    </row>
    <row r="7676" spans="7:21" x14ac:dyDescent="0.25">
      <c r="G7676" s="33" t="e">
        <f>VLOOKUP(F7676,'Customer Info'!A7667:B8167,2,0)</f>
        <v>#N/A</v>
      </c>
      <c r="H7676" s="6" t="e">
        <f>VLOOKUP(F7676,'Customer Info'!A7667:C8167,3,0)</f>
        <v>#N/A</v>
      </c>
      <c r="I7676" s="6" t="e">
        <f>VLOOKUP(F7676,'Customer Info'!A7667:E8167,5,0)</f>
        <v>#N/A</v>
      </c>
      <c r="K7676" s="7" t="e">
        <f>VLOOKUP(J7676,'Product Details'!B7667:C7835,2,0)</f>
        <v>#N/A</v>
      </c>
      <c r="L7676" s="7" t="e">
        <f>VLOOKUP(J7676,'Product Details'!B7667:D7835,3,0)</f>
        <v>#N/A</v>
      </c>
      <c r="M7676" s="7" t="e">
        <f>VLOOKUP(J7676,'Product Details'!B7668:E7835,4,0)</f>
        <v>#N/A</v>
      </c>
      <c r="Q7676" s="8">
        <f t="shared" si="476"/>
        <v>0</v>
      </c>
      <c r="R7676" s="8">
        <f t="shared" si="477"/>
        <v>0</v>
      </c>
      <c r="T7676" s="9">
        <f t="shared" si="478"/>
        <v>0</v>
      </c>
      <c r="U7676" s="34" t="e">
        <f t="shared" si="479"/>
        <v>#DIV/0!</v>
      </c>
    </row>
    <row r="7677" spans="7:21" x14ac:dyDescent="0.25">
      <c r="G7677" s="33" t="e">
        <f>VLOOKUP(F7677,'Customer Info'!A7668:B8168,2,0)</f>
        <v>#N/A</v>
      </c>
      <c r="H7677" s="6" t="e">
        <f>VLOOKUP(F7677,'Customer Info'!A7668:C8168,3,0)</f>
        <v>#N/A</v>
      </c>
      <c r="I7677" s="6" t="e">
        <f>VLOOKUP(F7677,'Customer Info'!A7668:E8168,5,0)</f>
        <v>#N/A</v>
      </c>
      <c r="K7677" s="7" t="e">
        <f>VLOOKUP(J7677,'Product Details'!B7668:C7836,2,0)</f>
        <v>#N/A</v>
      </c>
      <c r="L7677" s="7" t="e">
        <f>VLOOKUP(J7677,'Product Details'!B7668:D7836,3,0)</f>
        <v>#N/A</v>
      </c>
      <c r="M7677" s="7" t="e">
        <f>VLOOKUP(J7677,'Product Details'!B7669:E7836,4,0)</f>
        <v>#N/A</v>
      </c>
      <c r="Q7677" s="8">
        <f t="shared" si="476"/>
        <v>0</v>
      </c>
      <c r="R7677" s="8">
        <f t="shared" si="477"/>
        <v>0</v>
      </c>
      <c r="T7677" s="9">
        <f t="shared" si="478"/>
        <v>0</v>
      </c>
      <c r="U7677" s="34" t="e">
        <f t="shared" si="479"/>
        <v>#DIV/0!</v>
      </c>
    </row>
    <row r="7678" spans="7:21" x14ac:dyDescent="0.25">
      <c r="G7678" s="33" t="e">
        <f>VLOOKUP(F7678,'Customer Info'!A7669:B8169,2,0)</f>
        <v>#N/A</v>
      </c>
      <c r="H7678" s="6" t="e">
        <f>VLOOKUP(F7678,'Customer Info'!A7669:C8169,3,0)</f>
        <v>#N/A</v>
      </c>
      <c r="I7678" s="6" t="e">
        <f>VLOOKUP(F7678,'Customer Info'!A7669:E8169,5,0)</f>
        <v>#N/A</v>
      </c>
      <c r="K7678" s="7" t="e">
        <f>VLOOKUP(J7678,'Product Details'!B7669:C7837,2,0)</f>
        <v>#N/A</v>
      </c>
      <c r="L7678" s="7" t="e">
        <f>VLOOKUP(J7678,'Product Details'!B7669:D7837,3,0)</f>
        <v>#N/A</v>
      </c>
      <c r="M7678" s="7" t="e">
        <f>VLOOKUP(J7678,'Product Details'!B7670:E7837,4,0)</f>
        <v>#N/A</v>
      </c>
      <c r="Q7678" s="8">
        <f t="shared" si="476"/>
        <v>0</v>
      </c>
      <c r="R7678" s="8">
        <f t="shared" si="477"/>
        <v>0</v>
      </c>
      <c r="T7678" s="9">
        <f t="shared" si="478"/>
        <v>0</v>
      </c>
      <c r="U7678" s="34" t="e">
        <f t="shared" si="479"/>
        <v>#DIV/0!</v>
      </c>
    </row>
    <row r="7679" spans="7:21" x14ac:dyDescent="0.25">
      <c r="G7679" s="33" t="e">
        <f>VLOOKUP(F7679,'Customer Info'!A7670:B8170,2,0)</f>
        <v>#N/A</v>
      </c>
      <c r="H7679" s="6" t="e">
        <f>VLOOKUP(F7679,'Customer Info'!A7670:C8170,3,0)</f>
        <v>#N/A</v>
      </c>
      <c r="I7679" s="6" t="e">
        <f>VLOOKUP(F7679,'Customer Info'!A7670:E8170,5,0)</f>
        <v>#N/A</v>
      </c>
      <c r="K7679" s="7" t="e">
        <f>VLOOKUP(J7679,'Product Details'!B7670:C7838,2,0)</f>
        <v>#N/A</v>
      </c>
      <c r="L7679" s="7" t="e">
        <f>VLOOKUP(J7679,'Product Details'!B7670:D7838,3,0)</f>
        <v>#N/A</v>
      </c>
      <c r="M7679" s="7" t="e">
        <f>VLOOKUP(J7679,'Product Details'!B7671:E7838,4,0)</f>
        <v>#N/A</v>
      </c>
      <c r="Q7679" s="8">
        <f t="shared" si="476"/>
        <v>0</v>
      </c>
      <c r="R7679" s="8">
        <f t="shared" si="477"/>
        <v>0</v>
      </c>
      <c r="T7679" s="9">
        <f t="shared" si="478"/>
        <v>0</v>
      </c>
      <c r="U7679" s="34" t="e">
        <f t="shared" si="479"/>
        <v>#DIV/0!</v>
      </c>
    </row>
    <row r="7680" spans="7:21" x14ac:dyDescent="0.25">
      <c r="G7680" s="33" t="e">
        <f>VLOOKUP(F7680,'Customer Info'!A7671:B8171,2,0)</f>
        <v>#N/A</v>
      </c>
      <c r="H7680" s="6" t="e">
        <f>VLOOKUP(F7680,'Customer Info'!A7671:C8171,3,0)</f>
        <v>#N/A</v>
      </c>
      <c r="I7680" s="6" t="e">
        <f>VLOOKUP(F7680,'Customer Info'!A7671:E8171,5,0)</f>
        <v>#N/A</v>
      </c>
      <c r="K7680" s="7" t="e">
        <f>VLOOKUP(J7680,'Product Details'!B7671:C7839,2,0)</f>
        <v>#N/A</v>
      </c>
      <c r="L7680" s="7" t="e">
        <f>VLOOKUP(J7680,'Product Details'!B7671:D7839,3,0)</f>
        <v>#N/A</v>
      </c>
      <c r="M7680" s="7" t="e">
        <f>VLOOKUP(J7680,'Product Details'!B7672:E7839,4,0)</f>
        <v>#N/A</v>
      </c>
      <c r="Q7680" s="8">
        <f t="shared" si="476"/>
        <v>0</v>
      </c>
      <c r="R7680" s="8">
        <f t="shared" si="477"/>
        <v>0</v>
      </c>
      <c r="T7680" s="9">
        <f t="shared" si="478"/>
        <v>0</v>
      </c>
      <c r="U7680" s="34" t="e">
        <f t="shared" si="479"/>
        <v>#DIV/0!</v>
      </c>
    </row>
    <row r="7681" spans="7:21" x14ac:dyDescent="0.25">
      <c r="G7681" s="33" t="e">
        <f>VLOOKUP(F7681,'Customer Info'!A7672:B8172,2,0)</f>
        <v>#N/A</v>
      </c>
      <c r="H7681" s="6" t="e">
        <f>VLOOKUP(F7681,'Customer Info'!A7672:C8172,3,0)</f>
        <v>#N/A</v>
      </c>
      <c r="I7681" s="6" t="e">
        <f>VLOOKUP(F7681,'Customer Info'!A7672:E8172,5,0)</f>
        <v>#N/A</v>
      </c>
      <c r="K7681" s="7" t="e">
        <f>VLOOKUP(J7681,'Product Details'!B7672:C7840,2,0)</f>
        <v>#N/A</v>
      </c>
      <c r="L7681" s="7" t="e">
        <f>VLOOKUP(J7681,'Product Details'!B7672:D7840,3,0)</f>
        <v>#N/A</v>
      </c>
      <c r="M7681" s="7" t="e">
        <f>VLOOKUP(J7681,'Product Details'!B7673:E7840,4,0)</f>
        <v>#N/A</v>
      </c>
      <c r="Q7681" s="8">
        <f t="shared" si="476"/>
        <v>0</v>
      </c>
      <c r="R7681" s="8">
        <f t="shared" si="477"/>
        <v>0</v>
      </c>
      <c r="T7681" s="9">
        <f t="shared" si="478"/>
        <v>0</v>
      </c>
      <c r="U7681" s="34" t="e">
        <f t="shared" si="479"/>
        <v>#DIV/0!</v>
      </c>
    </row>
    <row r="7682" spans="7:21" x14ac:dyDescent="0.25">
      <c r="G7682" s="33" t="e">
        <f>VLOOKUP(F7682,'Customer Info'!A7673:B8173,2,0)</f>
        <v>#N/A</v>
      </c>
      <c r="H7682" s="6" t="e">
        <f>VLOOKUP(F7682,'Customer Info'!A7673:C8173,3,0)</f>
        <v>#N/A</v>
      </c>
      <c r="I7682" s="6" t="e">
        <f>VLOOKUP(F7682,'Customer Info'!A7673:E8173,5,0)</f>
        <v>#N/A</v>
      </c>
      <c r="K7682" s="7" t="e">
        <f>VLOOKUP(J7682,'Product Details'!B7673:C7841,2,0)</f>
        <v>#N/A</v>
      </c>
      <c r="L7682" s="7" t="e">
        <f>VLOOKUP(J7682,'Product Details'!B7673:D7841,3,0)</f>
        <v>#N/A</v>
      </c>
      <c r="M7682" s="7" t="e">
        <f>VLOOKUP(J7682,'Product Details'!B7674:E7841,4,0)</f>
        <v>#N/A</v>
      </c>
      <c r="Q7682" s="8">
        <f t="shared" si="476"/>
        <v>0</v>
      </c>
      <c r="R7682" s="8">
        <f t="shared" si="477"/>
        <v>0</v>
      </c>
      <c r="T7682" s="9">
        <f t="shared" si="478"/>
        <v>0</v>
      </c>
      <c r="U7682" s="34" t="e">
        <f t="shared" si="479"/>
        <v>#DIV/0!</v>
      </c>
    </row>
    <row r="7683" spans="7:21" x14ac:dyDescent="0.25">
      <c r="G7683" s="33" t="e">
        <f>VLOOKUP(F7683,'Customer Info'!A7674:B8174,2,0)</f>
        <v>#N/A</v>
      </c>
      <c r="H7683" s="6" t="e">
        <f>VLOOKUP(F7683,'Customer Info'!A7674:C8174,3,0)</f>
        <v>#N/A</v>
      </c>
      <c r="I7683" s="6" t="e">
        <f>VLOOKUP(F7683,'Customer Info'!A7674:E8174,5,0)</f>
        <v>#N/A</v>
      </c>
      <c r="K7683" s="7" t="e">
        <f>VLOOKUP(J7683,'Product Details'!B7674:C7842,2,0)</f>
        <v>#N/A</v>
      </c>
      <c r="L7683" s="7" t="e">
        <f>VLOOKUP(J7683,'Product Details'!B7674:D7842,3,0)</f>
        <v>#N/A</v>
      </c>
      <c r="M7683" s="7" t="e">
        <f>VLOOKUP(J7683,'Product Details'!B7675:E7842,4,0)</f>
        <v>#N/A</v>
      </c>
      <c r="Q7683" s="8">
        <f t="shared" si="476"/>
        <v>0</v>
      </c>
      <c r="R7683" s="8">
        <f t="shared" si="477"/>
        <v>0</v>
      </c>
      <c r="T7683" s="9">
        <f t="shared" si="478"/>
        <v>0</v>
      </c>
      <c r="U7683" s="34" t="e">
        <f t="shared" si="479"/>
        <v>#DIV/0!</v>
      </c>
    </row>
    <row r="7684" spans="7:21" x14ac:dyDescent="0.25">
      <c r="G7684" s="33" t="e">
        <f>VLOOKUP(F7684,'Customer Info'!A7675:B8175,2,0)</f>
        <v>#N/A</v>
      </c>
      <c r="H7684" s="6" t="e">
        <f>VLOOKUP(F7684,'Customer Info'!A7675:C8175,3,0)</f>
        <v>#N/A</v>
      </c>
      <c r="I7684" s="6" t="e">
        <f>VLOOKUP(F7684,'Customer Info'!A7675:E8175,5,0)</f>
        <v>#N/A</v>
      </c>
      <c r="K7684" s="7" t="e">
        <f>VLOOKUP(J7684,'Product Details'!B7675:C7843,2,0)</f>
        <v>#N/A</v>
      </c>
      <c r="L7684" s="7" t="e">
        <f>VLOOKUP(J7684,'Product Details'!B7675:D7843,3,0)</f>
        <v>#N/A</v>
      </c>
      <c r="M7684" s="7" t="e">
        <f>VLOOKUP(J7684,'Product Details'!B7676:E7843,4,0)</f>
        <v>#N/A</v>
      </c>
      <c r="Q7684" s="8">
        <f t="shared" si="476"/>
        <v>0</v>
      </c>
      <c r="R7684" s="8">
        <f t="shared" si="477"/>
        <v>0</v>
      </c>
      <c r="T7684" s="9">
        <f t="shared" si="478"/>
        <v>0</v>
      </c>
      <c r="U7684" s="34" t="e">
        <f t="shared" si="479"/>
        <v>#DIV/0!</v>
      </c>
    </row>
    <row r="7685" spans="7:21" x14ac:dyDescent="0.25">
      <c r="G7685" s="33" t="e">
        <f>VLOOKUP(F7685,'Customer Info'!A7676:B8176,2,0)</f>
        <v>#N/A</v>
      </c>
      <c r="H7685" s="6" t="e">
        <f>VLOOKUP(F7685,'Customer Info'!A7676:C8176,3,0)</f>
        <v>#N/A</v>
      </c>
      <c r="I7685" s="6" t="e">
        <f>VLOOKUP(F7685,'Customer Info'!A7676:E8176,5,0)</f>
        <v>#N/A</v>
      </c>
      <c r="K7685" s="7" t="e">
        <f>VLOOKUP(J7685,'Product Details'!B7676:C7844,2,0)</f>
        <v>#N/A</v>
      </c>
      <c r="L7685" s="7" t="e">
        <f>VLOOKUP(J7685,'Product Details'!B7676:D7844,3,0)</f>
        <v>#N/A</v>
      </c>
      <c r="M7685" s="7" t="e">
        <f>VLOOKUP(J7685,'Product Details'!B7677:E7844,4,0)</f>
        <v>#N/A</v>
      </c>
      <c r="Q7685" s="8">
        <f t="shared" si="476"/>
        <v>0</v>
      </c>
      <c r="R7685" s="8">
        <f t="shared" si="477"/>
        <v>0</v>
      </c>
      <c r="T7685" s="9">
        <f t="shared" si="478"/>
        <v>0</v>
      </c>
      <c r="U7685" s="34" t="e">
        <f t="shared" si="479"/>
        <v>#DIV/0!</v>
      </c>
    </row>
    <row r="7686" spans="7:21" x14ac:dyDescent="0.25">
      <c r="G7686" s="33" t="e">
        <f>VLOOKUP(F7686,'Customer Info'!A7677:B8177,2,0)</f>
        <v>#N/A</v>
      </c>
      <c r="H7686" s="6" t="e">
        <f>VLOOKUP(F7686,'Customer Info'!A7677:C8177,3,0)</f>
        <v>#N/A</v>
      </c>
      <c r="I7686" s="6" t="e">
        <f>VLOOKUP(F7686,'Customer Info'!A7677:E8177,5,0)</f>
        <v>#N/A</v>
      </c>
      <c r="K7686" s="7" t="e">
        <f>VLOOKUP(J7686,'Product Details'!B7677:C7845,2,0)</f>
        <v>#N/A</v>
      </c>
      <c r="L7686" s="7" t="e">
        <f>VLOOKUP(J7686,'Product Details'!B7677:D7845,3,0)</f>
        <v>#N/A</v>
      </c>
      <c r="M7686" s="7" t="e">
        <f>VLOOKUP(J7686,'Product Details'!B7678:E7845,4,0)</f>
        <v>#N/A</v>
      </c>
      <c r="Q7686" s="8">
        <f t="shared" si="476"/>
        <v>0</v>
      </c>
      <c r="R7686" s="8">
        <f t="shared" si="477"/>
        <v>0</v>
      </c>
      <c r="T7686" s="9">
        <f t="shared" si="478"/>
        <v>0</v>
      </c>
      <c r="U7686" s="34" t="e">
        <f t="shared" si="479"/>
        <v>#DIV/0!</v>
      </c>
    </row>
    <row r="7687" spans="7:21" x14ac:dyDescent="0.25">
      <c r="G7687" s="33" t="e">
        <f>VLOOKUP(F7687,'Customer Info'!A7678:B8178,2,0)</f>
        <v>#N/A</v>
      </c>
      <c r="H7687" s="6" t="e">
        <f>VLOOKUP(F7687,'Customer Info'!A7678:C8178,3,0)</f>
        <v>#N/A</v>
      </c>
      <c r="I7687" s="6" t="e">
        <f>VLOOKUP(F7687,'Customer Info'!A7678:E8178,5,0)</f>
        <v>#N/A</v>
      </c>
      <c r="K7687" s="7" t="e">
        <f>VLOOKUP(J7687,'Product Details'!B7678:C7846,2,0)</f>
        <v>#N/A</v>
      </c>
      <c r="L7687" s="7" t="e">
        <f>VLOOKUP(J7687,'Product Details'!B7678:D7846,3,0)</f>
        <v>#N/A</v>
      </c>
      <c r="M7687" s="7" t="e">
        <f>VLOOKUP(J7687,'Product Details'!B7679:E7846,4,0)</f>
        <v>#N/A</v>
      </c>
      <c r="Q7687" s="8">
        <f t="shared" si="476"/>
        <v>0</v>
      </c>
      <c r="R7687" s="8">
        <f t="shared" si="477"/>
        <v>0</v>
      </c>
      <c r="T7687" s="9">
        <f t="shared" si="478"/>
        <v>0</v>
      </c>
      <c r="U7687" s="34" t="e">
        <f t="shared" si="479"/>
        <v>#DIV/0!</v>
      </c>
    </row>
    <row r="7688" spans="7:21" x14ac:dyDescent="0.25">
      <c r="G7688" s="33" t="e">
        <f>VLOOKUP(F7688,'Customer Info'!A7679:B8179,2,0)</f>
        <v>#N/A</v>
      </c>
      <c r="H7688" s="6" t="e">
        <f>VLOOKUP(F7688,'Customer Info'!A7679:C8179,3,0)</f>
        <v>#N/A</v>
      </c>
      <c r="I7688" s="6" t="e">
        <f>VLOOKUP(F7688,'Customer Info'!A7679:E8179,5,0)</f>
        <v>#N/A</v>
      </c>
      <c r="K7688" s="7" t="e">
        <f>VLOOKUP(J7688,'Product Details'!B7679:C7847,2,0)</f>
        <v>#N/A</v>
      </c>
      <c r="L7688" s="7" t="e">
        <f>VLOOKUP(J7688,'Product Details'!B7679:D7847,3,0)</f>
        <v>#N/A</v>
      </c>
      <c r="M7688" s="7" t="e">
        <f>VLOOKUP(J7688,'Product Details'!B7680:E7847,4,0)</f>
        <v>#N/A</v>
      </c>
      <c r="Q7688" s="8">
        <f t="shared" si="476"/>
        <v>0</v>
      </c>
      <c r="R7688" s="8">
        <f t="shared" si="477"/>
        <v>0</v>
      </c>
      <c r="T7688" s="9">
        <f t="shared" si="478"/>
        <v>0</v>
      </c>
      <c r="U7688" s="34" t="e">
        <f t="shared" si="479"/>
        <v>#DIV/0!</v>
      </c>
    </row>
    <row r="7689" spans="7:21" x14ac:dyDescent="0.25">
      <c r="G7689" s="33" t="e">
        <f>VLOOKUP(F7689,'Customer Info'!A7680:B8180,2,0)</f>
        <v>#N/A</v>
      </c>
      <c r="H7689" s="6" t="e">
        <f>VLOOKUP(F7689,'Customer Info'!A7680:C8180,3,0)</f>
        <v>#N/A</v>
      </c>
      <c r="I7689" s="6" t="e">
        <f>VLOOKUP(F7689,'Customer Info'!A7680:E8180,5,0)</f>
        <v>#N/A</v>
      </c>
      <c r="K7689" s="7" t="e">
        <f>VLOOKUP(J7689,'Product Details'!B7680:C7848,2,0)</f>
        <v>#N/A</v>
      </c>
      <c r="L7689" s="7" t="e">
        <f>VLOOKUP(J7689,'Product Details'!B7680:D7848,3,0)</f>
        <v>#N/A</v>
      </c>
      <c r="M7689" s="7" t="e">
        <f>VLOOKUP(J7689,'Product Details'!B7681:E7848,4,0)</f>
        <v>#N/A</v>
      </c>
      <c r="Q7689" s="8">
        <f t="shared" si="476"/>
        <v>0</v>
      </c>
      <c r="R7689" s="8">
        <f t="shared" si="477"/>
        <v>0</v>
      </c>
      <c r="T7689" s="9">
        <f t="shared" si="478"/>
        <v>0</v>
      </c>
      <c r="U7689" s="34" t="e">
        <f t="shared" si="479"/>
        <v>#DIV/0!</v>
      </c>
    </row>
    <row r="7690" spans="7:21" x14ac:dyDescent="0.25">
      <c r="G7690" s="33" t="e">
        <f>VLOOKUP(F7690,'Customer Info'!A7681:B8181,2,0)</f>
        <v>#N/A</v>
      </c>
      <c r="H7690" s="6" t="e">
        <f>VLOOKUP(F7690,'Customer Info'!A7681:C8181,3,0)</f>
        <v>#N/A</v>
      </c>
      <c r="I7690" s="6" t="e">
        <f>VLOOKUP(F7690,'Customer Info'!A7681:E8181,5,0)</f>
        <v>#N/A</v>
      </c>
      <c r="K7690" s="7" t="e">
        <f>VLOOKUP(J7690,'Product Details'!B7681:C7849,2,0)</f>
        <v>#N/A</v>
      </c>
      <c r="L7690" s="7" t="e">
        <f>VLOOKUP(J7690,'Product Details'!B7681:D7849,3,0)</f>
        <v>#N/A</v>
      </c>
      <c r="M7690" s="7" t="e">
        <f>VLOOKUP(J7690,'Product Details'!B7682:E7849,4,0)</f>
        <v>#N/A</v>
      </c>
      <c r="Q7690" s="8">
        <f t="shared" si="476"/>
        <v>0</v>
      </c>
      <c r="R7690" s="8">
        <f t="shared" si="477"/>
        <v>0</v>
      </c>
      <c r="T7690" s="9">
        <f t="shared" si="478"/>
        <v>0</v>
      </c>
      <c r="U7690" s="34" t="e">
        <f t="shared" si="479"/>
        <v>#DIV/0!</v>
      </c>
    </row>
    <row r="7691" spans="7:21" x14ac:dyDescent="0.25">
      <c r="G7691" s="33" t="e">
        <f>VLOOKUP(F7691,'Customer Info'!A7682:B8182,2,0)</f>
        <v>#N/A</v>
      </c>
      <c r="H7691" s="6" t="e">
        <f>VLOOKUP(F7691,'Customer Info'!A7682:C8182,3,0)</f>
        <v>#N/A</v>
      </c>
      <c r="I7691" s="6" t="e">
        <f>VLOOKUP(F7691,'Customer Info'!A7682:E8182,5,0)</f>
        <v>#N/A</v>
      </c>
      <c r="K7691" s="7" t="e">
        <f>VLOOKUP(J7691,'Product Details'!B7682:C7850,2,0)</f>
        <v>#N/A</v>
      </c>
      <c r="L7691" s="7" t="e">
        <f>VLOOKUP(J7691,'Product Details'!B7682:D7850,3,0)</f>
        <v>#N/A</v>
      </c>
      <c r="M7691" s="7" t="e">
        <f>VLOOKUP(J7691,'Product Details'!B7683:E7850,4,0)</f>
        <v>#N/A</v>
      </c>
      <c r="Q7691" s="8">
        <f t="shared" ref="Q7691:Q7754" si="480">O7691*P7691</f>
        <v>0</v>
      </c>
      <c r="R7691" s="8">
        <f t="shared" ref="R7691:R7754" si="481">N7691*P7691</f>
        <v>0</v>
      </c>
      <c r="T7691" s="9">
        <f t="shared" ref="T7691:T7754" si="482">R7691+S7691</f>
        <v>0</v>
      </c>
      <c r="U7691" s="34" t="e">
        <f t="shared" ref="U7691:U7754" si="483">(N7691-O7691)/N7691</f>
        <v>#DIV/0!</v>
      </c>
    </row>
    <row r="7692" spans="7:21" x14ac:dyDescent="0.25">
      <c r="G7692" s="33" t="e">
        <f>VLOOKUP(F7692,'Customer Info'!A7683:B8183,2,0)</f>
        <v>#N/A</v>
      </c>
      <c r="H7692" s="6" t="e">
        <f>VLOOKUP(F7692,'Customer Info'!A7683:C8183,3,0)</f>
        <v>#N/A</v>
      </c>
      <c r="I7692" s="6" t="e">
        <f>VLOOKUP(F7692,'Customer Info'!A7683:E8183,5,0)</f>
        <v>#N/A</v>
      </c>
      <c r="K7692" s="7" t="e">
        <f>VLOOKUP(J7692,'Product Details'!B7683:C7851,2,0)</f>
        <v>#N/A</v>
      </c>
      <c r="L7692" s="7" t="e">
        <f>VLOOKUP(J7692,'Product Details'!B7683:D7851,3,0)</f>
        <v>#N/A</v>
      </c>
      <c r="M7692" s="7" t="e">
        <f>VLOOKUP(J7692,'Product Details'!B7684:E7851,4,0)</f>
        <v>#N/A</v>
      </c>
      <c r="Q7692" s="8">
        <f t="shared" si="480"/>
        <v>0</v>
      </c>
      <c r="R7692" s="8">
        <f t="shared" si="481"/>
        <v>0</v>
      </c>
      <c r="T7692" s="9">
        <f t="shared" si="482"/>
        <v>0</v>
      </c>
      <c r="U7692" s="34" t="e">
        <f t="shared" si="483"/>
        <v>#DIV/0!</v>
      </c>
    </row>
    <row r="7693" spans="7:21" x14ac:dyDescent="0.25">
      <c r="G7693" s="33" t="e">
        <f>VLOOKUP(F7693,'Customer Info'!A7684:B8184,2,0)</f>
        <v>#N/A</v>
      </c>
      <c r="H7693" s="6" t="e">
        <f>VLOOKUP(F7693,'Customer Info'!A7684:C8184,3,0)</f>
        <v>#N/A</v>
      </c>
      <c r="I7693" s="6" t="e">
        <f>VLOOKUP(F7693,'Customer Info'!A7684:E8184,5,0)</f>
        <v>#N/A</v>
      </c>
      <c r="K7693" s="7" t="e">
        <f>VLOOKUP(J7693,'Product Details'!B7684:C7852,2,0)</f>
        <v>#N/A</v>
      </c>
      <c r="L7693" s="7" t="e">
        <f>VLOOKUP(J7693,'Product Details'!B7684:D7852,3,0)</f>
        <v>#N/A</v>
      </c>
      <c r="M7693" s="7" t="e">
        <f>VLOOKUP(J7693,'Product Details'!B7685:E7852,4,0)</f>
        <v>#N/A</v>
      </c>
      <c r="Q7693" s="8">
        <f t="shared" si="480"/>
        <v>0</v>
      </c>
      <c r="R7693" s="8">
        <f t="shared" si="481"/>
        <v>0</v>
      </c>
      <c r="T7693" s="9">
        <f t="shared" si="482"/>
        <v>0</v>
      </c>
      <c r="U7693" s="34" t="e">
        <f t="shared" si="483"/>
        <v>#DIV/0!</v>
      </c>
    </row>
    <row r="7694" spans="7:21" x14ac:dyDescent="0.25">
      <c r="G7694" s="33" t="e">
        <f>VLOOKUP(F7694,'Customer Info'!A7685:B8185,2,0)</f>
        <v>#N/A</v>
      </c>
      <c r="H7694" s="6" t="e">
        <f>VLOOKUP(F7694,'Customer Info'!A7685:C8185,3,0)</f>
        <v>#N/A</v>
      </c>
      <c r="I7694" s="6" t="e">
        <f>VLOOKUP(F7694,'Customer Info'!A7685:E8185,5,0)</f>
        <v>#N/A</v>
      </c>
      <c r="K7694" s="7" t="e">
        <f>VLOOKUP(J7694,'Product Details'!B7685:C7853,2,0)</f>
        <v>#N/A</v>
      </c>
      <c r="L7694" s="7" t="e">
        <f>VLOOKUP(J7694,'Product Details'!B7685:D7853,3,0)</f>
        <v>#N/A</v>
      </c>
      <c r="M7694" s="7" t="e">
        <f>VLOOKUP(J7694,'Product Details'!B7686:E7853,4,0)</f>
        <v>#N/A</v>
      </c>
      <c r="Q7694" s="8">
        <f t="shared" si="480"/>
        <v>0</v>
      </c>
      <c r="R7694" s="8">
        <f t="shared" si="481"/>
        <v>0</v>
      </c>
      <c r="T7694" s="9">
        <f t="shared" si="482"/>
        <v>0</v>
      </c>
      <c r="U7694" s="34" t="e">
        <f t="shared" si="483"/>
        <v>#DIV/0!</v>
      </c>
    </row>
    <row r="7695" spans="7:21" x14ac:dyDescent="0.25">
      <c r="G7695" s="33" t="e">
        <f>VLOOKUP(F7695,'Customer Info'!A7686:B8186,2,0)</f>
        <v>#N/A</v>
      </c>
      <c r="H7695" s="6" t="e">
        <f>VLOOKUP(F7695,'Customer Info'!A7686:C8186,3,0)</f>
        <v>#N/A</v>
      </c>
      <c r="I7695" s="6" t="e">
        <f>VLOOKUP(F7695,'Customer Info'!A7686:E8186,5,0)</f>
        <v>#N/A</v>
      </c>
      <c r="K7695" s="7" t="e">
        <f>VLOOKUP(J7695,'Product Details'!B7686:C7854,2,0)</f>
        <v>#N/A</v>
      </c>
      <c r="L7695" s="7" t="e">
        <f>VLOOKUP(J7695,'Product Details'!B7686:D7854,3,0)</f>
        <v>#N/A</v>
      </c>
      <c r="M7695" s="7" t="e">
        <f>VLOOKUP(J7695,'Product Details'!B7687:E7854,4,0)</f>
        <v>#N/A</v>
      </c>
      <c r="Q7695" s="8">
        <f t="shared" si="480"/>
        <v>0</v>
      </c>
      <c r="R7695" s="8">
        <f t="shared" si="481"/>
        <v>0</v>
      </c>
      <c r="T7695" s="9">
        <f t="shared" si="482"/>
        <v>0</v>
      </c>
      <c r="U7695" s="34" t="e">
        <f t="shared" si="483"/>
        <v>#DIV/0!</v>
      </c>
    </row>
    <row r="7696" spans="7:21" x14ac:dyDescent="0.25">
      <c r="G7696" s="33" t="e">
        <f>VLOOKUP(F7696,'Customer Info'!A7687:B8187,2,0)</f>
        <v>#N/A</v>
      </c>
      <c r="H7696" s="6" t="e">
        <f>VLOOKUP(F7696,'Customer Info'!A7687:C8187,3,0)</f>
        <v>#N/A</v>
      </c>
      <c r="I7696" s="6" t="e">
        <f>VLOOKUP(F7696,'Customer Info'!A7687:E8187,5,0)</f>
        <v>#N/A</v>
      </c>
      <c r="K7696" s="7" t="e">
        <f>VLOOKUP(J7696,'Product Details'!B7687:C7855,2,0)</f>
        <v>#N/A</v>
      </c>
      <c r="L7696" s="7" t="e">
        <f>VLOOKUP(J7696,'Product Details'!B7687:D7855,3,0)</f>
        <v>#N/A</v>
      </c>
      <c r="M7696" s="7" t="e">
        <f>VLOOKUP(J7696,'Product Details'!B7688:E7855,4,0)</f>
        <v>#N/A</v>
      </c>
      <c r="Q7696" s="8">
        <f t="shared" si="480"/>
        <v>0</v>
      </c>
      <c r="R7696" s="8">
        <f t="shared" si="481"/>
        <v>0</v>
      </c>
      <c r="T7696" s="9">
        <f t="shared" si="482"/>
        <v>0</v>
      </c>
      <c r="U7696" s="34" t="e">
        <f t="shared" si="483"/>
        <v>#DIV/0!</v>
      </c>
    </row>
    <row r="7697" spans="7:21" x14ac:dyDescent="0.25">
      <c r="G7697" s="33" t="e">
        <f>VLOOKUP(F7697,'Customer Info'!A7688:B8188,2,0)</f>
        <v>#N/A</v>
      </c>
      <c r="H7697" s="6" t="e">
        <f>VLOOKUP(F7697,'Customer Info'!A7688:C8188,3,0)</f>
        <v>#N/A</v>
      </c>
      <c r="I7697" s="6" t="e">
        <f>VLOOKUP(F7697,'Customer Info'!A7688:E8188,5,0)</f>
        <v>#N/A</v>
      </c>
      <c r="K7697" s="7" t="e">
        <f>VLOOKUP(J7697,'Product Details'!B7688:C7856,2,0)</f>
        <v>#N/A</v>
      </c>
      <c r="L7697" s="7" t="e">
        <f>VLOOKUP(J7697,'Product Details'!B7688:D7856,3,0)</f>
        <v>#N/A</v>
      </c>
      <c r="M7697" s="7" t="e">
        <f>VLOOKUP(J7697,'Product Details'!B7689:E7856,4,0)</f>
        <v>#N/A</v>
      </c>
      <c r="Q7697" s="8">
        <f t="shared" si="480"/>
        <v>0</v>
      </c>
      <c r="R7697" s="8">
        <f t="shared" si="481"/>
        <v>0</v>
      </c>
      <c r="T7697" s="9">
        <f t="shared" si="482"/>
        <v>0</v>
      </c>
      <c r="U7697" s="34" t="e">
        <f t="shared" si="483"/>
        <v>#DIV/0!</v>
      </c>
    </row>
    <row r="7698" spans="7:21" x14ac:dyDescent="0.25">
      <c r="G7698" s="33" t="e">
        <f>VLOOKUP(F7698,'Customer Info'!A7689:B8189,2,0)</f>
        <v>#N/A</v>
      </c>
      <c r="H7698" s="6" t="e">
        <f>VLOOKUP(F7698,'Customer Info'!A7689:C8189,3,0)</f>
        <v>#N/A</v>
      </c>
      <c r="I7698" s="6" t="e">
        <f>VLOOKUP(F7698,'Customer Info'!A7689:E8189,5,0)</f>
        <v>#N/A</v>
      </c>
      <c r="K7698" s="7" t="e">
        <f>VLOOKUP(J7698,'Product Details'!B7689:C7857,2,0)</f>
        <v>#N/A</v>
      </c>
      <c r="L7698" s="7" t="e">
        <f>VLOOKUP(J7698,'Product Details'!B7689:D7857,3,0)</f>
        <v>#N/A</v>
      </c>
      <c r="M7698" s="7" t="e">
        <f>VLOOKUP(J7698,'Product Details'!B7690:E7857,4,0)</f>
        <v>#N/A</v>
      </c>
      <c r="Q7698" s="8">
        <f t="shared" si="480"/>
        <v>0</v>
      </c>
      <c r="R7698" s="8">
        <f t="shared" si="481"/>
        <v>0</v>
      </c>
      <c r="T7698" s="9">
        <f t="shared" si="482"/>
        <v>0</v>
      </c>
      <c r="U7698" s="34" t="e">
        <f t="shared" si="483"/>
        <v>#DIV/0!</v>
      </c>
    </row>
    <row r="7699" spans="7:21" x14ac:dyDescent="0.25">
      <c r="G7699" s="33" t="e">
        <f>VLOOKUP(F7699,'Customer Info'!A7690:B8190,2,0)</f>
        <v>#N/A</v>
      </c>
      <c r="H7699" s="6" t="e">
        <f>VLOOKUP(F7699,'Customer Info'!A7690:C8190,3,0)</f>
        <v>#N/A</v>
      </c>
      <c r="I7699" s="6" t="e">
        <f>VLOOKUP(F7699,'Customer Info'!A7690:E8190,5,0)</f>
        <v>#N/A</v>
      </c>
      <c r="K7699" s="7" t="e">
        <f>VLOOKUP(J7699,'Product Details'!B7690:C7858,2,0)</f>
        <v>#N/A</v>
      </c>
      <c r="L7699" s="7" t="e">
        <f>VLOOKUP(J7699,'Product Details'!B7690:D7858,3,0)</f>
        <v>#N/A</v>
      </c>
      <c r="M7699" s="7" t="e">
        <f>VLOOKUP(J7699,'Product Details'!B7691:E7858,4,0)</f>
        <v>#N/A</v>
      </c>
      <c r="Q7699" s="8">
        <f t="shared" si="480"/>
        <v>0</v>
      </c>
      <c r="R7699" s="8">
        <f t="shared" si="481"/>
        <v>0</v>
      </c>
      <c r="T7699" s="9">
        <f t="shared" si="482"/>
        <v>0</v>
      </c>
      <c r="U7699" s="34" t="e">
        <f t="shared" si="483"/>
        <v>#DIV/0!</v>
      </c>
    </row>
    <row r="7700" spans="7:21" x14ac:dyDescent="0.25">
      <c r="G7700" s="33" t="e">
        <f>VLOOKUP(F7700,'Customer Info'!A7691:B8191,2,0)</f>
        <v>#N/A</v>
      </c>
      <c r="H7700" s="6" t="e">
        <f>VLOOKUP(F7700,'Customer Info'!A7691:C8191,3,0)</f>
        <v>#N/A</v>
      </c>
      <c r="I7700" s="6" t="e">
        <f>VLOOKUP(F7700,'Customer Info'!A7691:E8191,5,0)</f>
        <v>#N/A</v>
      </c>
      <c r="K7700" s="7" t="e">
        <f>VLOOKUP(J7700,'Product Details'!B7691:C7859,2,0)</f>
        <v>#N/A</v>
      </c>
      <c r="L7700" s="7" t="e">
        <f>VLOOKUP(J7700,'Product Details'!B7691:D7859,3,0)</f>
        <v>#N/A</v>
      </c>
      <c r="M7700" s="7" t="e">
        <f>VLOOKUP(J7700,'Product Details'!B7692:E7859,4,0)</f>
        <v>#N/A</v>
      </c>
      <c r="Q7700" s="8">
        <f t="shared" si="480"/>
        <v>0</v>
      </c>
      <c r="R7700" s="8">
        <f t="shared" si="481"/>
        <v>0</v>
      </c>
      <c r="T7700" s="9">
        <f t="shared" si="482"/>
        <v>0</v>
      </c>
      <c r="U7700" s="34" t="e">
        <f t="shared" si="483"/>
        <v>#DIV/0!</v>
      </c>
    </row>
    <row r="7701" spans="7:21" x14ac:dyDescent="0.25">
      <c r="G7701" s="33" t="e">
        <f>VLOOKUP(F7701,'Customer Info'!A7692:B8192,2,0)</f>
        <v>#N/A</v>
      </c>
      <c r="H7701" s="6" t="e">
        <f>VLOOKUP(F7701,'Customer Info'!A7692:C8192,3,0)</f>
        <v>#N/A</v>
      </c>
      <c r="I7701" s="6" t="e">
        <f>VLOOKUP(F7701,'Customer Info'!A7692:E8192,5,0)</f>
        <v>#N/A</v>
      </c>
      <c r="K7701" s="7" t="e">
        <f>VLOOKUP(J7701,'Product Details'!B7692:C7860,2,0)</f>
        <v>#N/A</v>
      </c>
      <c r="L7701" s="7" t="e">
        <f>VLOOKUP(J7701,'Product Details'!B7692:D7860,3,0)</f>
        <v>#N/A</v>
      </c>
      <c r="M7701" s="7" t="e">
        <f>VLOOKUP(J7701,'Product Details'!B7693:E7860,4,0)</f>
        <v>#N/A</v>
      </c>
      <c r="Q7701" s="8">
        <f t="shared" si="480"/>
        <v>0</v>
      </c>
      <c r="R7701" s="8">
        <f t="shared" si="481"/>
        <v>0</v>
      </c>
      <c r="T7701" s="9">
        <f t="shared" si="482"/>
        <v>0</v>
      </c>
      <c r="U7701" s="34" t="e">
        <f t="shared" si="483"/>
        <v>#DIV/0!</v>
      </c>
    </row>
    <row r="7702" spans="7:21" x14ac:dyDescent="0.25">
      <c r="G7702" s="33" t="e">
        <f>VLOOKUP(F7702,'Customer Info'!A7693:B8193,2,0)</f>
        <v>#N/A</v>
      </c>
      <c r="H7702" s="6" t="e">
        <f>VLOOKUP(F7702,'Customer Info'!A7693:C8193,3,0)</f>
        <v>#N/A</v>
      </c>
      <c r="I7702" s="6" t="e">
        <f>VLOOKUP(F7702,'Customer Info'!A7693:E8193,5,0)</f>
        <v>#N/A</v>
      </c>
      <c r="K7702" s="7" t="e">
        <f>VLOOKUP(J7702,'Product Details'!B7693:C7861,2,0)</f>
        <v>#N/A</v>
      </c>
      <c r="L7702" s="7" t="e">
        <f>VLOOKUP(J7702,'Product Details'!B7693:D7861,3,0)</f>
        <v>#N/A</v>
      </c>
      <c r="M7702" s="7" t="e">
        <f>VLOOKUP(J7702,'Product Details'!B7694:E7861,4,0)</f>
        <v>#N/A</v>
      </c>
      <c r="Q7702" s="8">
        <f t="shared" si="480"/>
        <v>0</v>
      </c>
      <c r="R7702" s="8">
        <f t="shared" si="481"/>
        <v>0</v>
      </c>
      <c r="T7702" s="9">
        <f t="shared" si="482"/>
        <v>0</v>
      </c>
      <c r="U7702" s="34" t="e">
        <f t="shared" si="483"/>
        <v>#DIV/0!</v>
      </c>
    </row>
    <row r="7703" spans="7:21" x14ac:dyDescent="0.25">
      <c r="G7703" s="33" t="e">
        <f>VLOOKUP(F7703,'Customer Info'!A7694:B8194,2,0)</f>
        <v>#N/A</v>
      </c>
      <c r="H7703" s="6" t="e">
        <f>VLOOKUP(F7703,'Customer Info'!A7694:C8194,3,0)</f>
        <v>#N/A</v>
      </c>
      <c r="I7703" s="6" t="e">
        <f>VLOOKUP(F7703,'Customer Info'!A7694:E8194,5,0)</f>
        <v>#N/A</v>
      </c>
      <c r="K7703" s="7" t="e">
        <f>VLOOKUP(J7703,'Product Details'!B7694:C7862,2,0)</f>
        <v>#N/A</v>
      </c>
      <c r="L7703" s="7" t="e">
        <f>VLOOKUP(J7703,'Product Details'!B7694:D7862,3,0)</f>
        <v>#N/A</v>
      </c>
      <c r="M7703" s="7" t="e">
        <f>VLOOKUP(J7703,'Product Details'!B7695:E7862,4,0)</f>
        <v>#N/A</v>
      </c>
      <c r="Q7703" s="8">
        <f t="shared" si="480"/>
        <v>0</v>
      </c>
      <c r="R7703" s="8">
        <f t="shared" si="481"/>
        <v>0</v>
      </c>
      <c r="T7703" s="9">
        <f t="shared" si="482"/>
        <v>0</v>
      </c>
      <c r="U7703" s="34" t="e">
        <f t="shared" si="483"/>
        <v>#DIV/0!</v>
      </c>
    </row>
    <row r="7704" spans="7:21" x14ac:dyDescent="0.25">
      <c r="G7704" s="33" t="e">
        <f>VLOOKUP(F7704,'Customer Info'!A7695:B8195,2,0)</f>
        <v>#N/A</v>
      </c>
      <c r="H7704" s="6" t="e">
        <f>VLOOKUP(F7704,'Customer Info'!A7695:C8195,3,0)</f>
        <v>#N/A</v>
      </c>
      <c r="I7704" s="6" t="e">
        <f>VLOOKUP(F7704,'Customer Info'!A7695:E8195,5,0)</f>
        <v>#N/A</v>
      </c>
      <c r="K7704" s="7" t="e">
        <f>VLOOKUP(J7704,'Product Details'!B7695:C7863,2,0)</f>
        <v>#N/A</v>
      </c>
      <c r="L7704" s="7" t="e">
        <f>VLOOKUP(J7704,'Product Details'!B7695:D7863,3,0)</f>
        <v>#N/A</v>
      </c>
      <c r="M7704" s="7" t="e">
        <f>VLOOKUP(J7704,'Product Details'!B7696:E7863,4,0)</f>
        <v>#N/A</v>
      </c>
      <c r="Q7704" s="8">
        <f t="shared" si="480"/>
        <v>0</v>
      </c>
      <c r="R7704" s="8">
        <f t="shared" si="481"/>
        <v>0</v>
      </c>
      <c r="T7704" s="9">
        <f t="shared" si="482"/>
        <v>0</v>
      </c>
      <c r="U7704" s="34" t="e">
        <f t="shared" si="483"/>
        <v>#DIV/0!</v>
      </c>
    </row>
    <row r="7705" spans="7:21" x14ac:dyDescent="0.25">
      <c r="G7705" s="33" t="e">
        <f>VLOOKUP(F7705,'Customer Info'!A7696:B8196,2,0)</f>
        <v>#N/A</v>
      </c>
      <c r="H7705" s="6" t="e">
        <f>VLOOKUP(F7705,'Customer Info'!A7696:C8196,3,0)</f>
        <v>#N/A</v>
      </c>
      <c r="I7705" s="6" t="e">
        <f>VLOOKUP(F7705,'Customer Info'!A7696:E8196,5,0)</f>
        <v>#N/A</v>
      </c>
      <c r="K7705" s="7" t="e">
        <f>VLOOKUP(J7705,'Product Details'!B7696:C7864,2,0)</f>
        <v>#N/A</v>
      </c>
      <c r="L7705" s="7" t="e">
        <f>VLOOKUP(J7705,'Product Details'!B7696:D7864,3,0)</f>
        <v>#N/A</v>
      </c>
      <c r="M7705" s="7" t="e">
        <f>VLOOKUP(J7705,'Product Details'!B7697:E7864,4,0)</f>
        <v>#N/A</v>
      </c>
      <c r="Q7705" s="8">
        <f t="shared" si="480"/>
        <v>0</v>
      </c>
      <c r="R7705" s="8">
        <f t="shared" si="481"/>
        <v>0</v>
      </c>
      <c r="T7705" s="9">
        <f t="shared" si="482"/>
        <v>0</v>
      </c>
      <c r="U7705" s="34" t="e">
        <f t="shared" si="483"/>
        <v>#DIV/0!</v>
      </c>
    </row>
    <row r="7706" spans="7:21" x14ac:dyDescent="0.25">
      <c r="G7706" s="33" t="e">
        <f>VLOOKUP(F7706,'Customer Info'!A7697:B8197,2,0)</f>
        <v>#N/A</v>
      </c>
      <c r="H7706" s="6" t="e">
        <f>VLOOKUP(F7706,'Customer Info'!A7697:C8197,3,0)</f>
        <v>#N/A</v>
      </c>
      <c r="I7706" s="6" t="e">
        <f>VLOOKUP(F7706,'Customer Info'!A7697:E8197,5,0)</f>
        <v>#N/A</v>
      </c>
      <c r="K7706" s="7" t="e">
        <f>VLOOKUP(J7706,'Product Details'!B7697:C7865,2,0)</f>
        <v>#N/A</v>
      </c>
      <c r="L7706" s="7" t="e">
        <f>VLOOKUP(J7706,'Product Details'!B7697:D7865,3,0)</f>
        <v>#N/A</v>
      </c>
      <c r="M7706" s="7" t="e">
        <f>VLOOKUP(J7706,'Product Details'!B7698:E7865,4,0)</f>
        <v>#N/A</v>
      </c>
      <c r="Q7706" s="8">
        <f t="shared" si="480"/>
        <v>0</v>
      </c>
      <c r="R7706" s="8">
        <f t="shared" si="481"/>
        <v>0</v>
      </c>
      <c r="T7706" s="9">
        <f t="shared" si="482"/>
        <v>0</v>
      </c>
      <c r="U7706" s="34" t="e">
        <f t="shared" si="483"/>
        <v>#DIV/0!</v>
      </c>
    </row>
    <row r="7707" spans="7:21" x14ac:dyDescent="0.25">
      <c r="G7707" s="33" t="e">
        <f>VLOOKUP(F7707,'Customer Info'!A7698:B8198,2,0)</f>
        <v>#N/A</v>
      </c>
      <c r="H7707" s="6" t="e">
        <f>VLOOKUP(F7707,'Customer Info'!A7698:C8198,3,0)</f>
        <v>#N/A</v>
      </c>
      <c r="I7707" s="6" t="e">
        <f>VLOOKUP(F7707,'Customer Info'!A7698:E8198,5,0)</f>
        <v>#N/A</v>
      </c>
      <c r="K7707" s="7" t="e">
        <f>VLOOKUP(J7707,'Product Details'!B7698:C7866,2,0)</f>
        <v>#N/A</v>
      </c>
      <c r="L7707" s="7" t="e">
        <f>VLOOKUP(J7707,'Product Details'!B7698:D7866,3,0)</f>
        <v>#N/A</v>
      </c>
      <c r="M7707" s="7" t="e">
        <f>VLOOKUP(J7707,'Product Details'!B7699:E7866,4,0)</f>
        <v>#N/A</v>
      </c>
      <c r="Q7707" s="8">
        <f t="shared" si="480"/>
        <v>0</v>
      </c>
      <c r="R7707" s="8">
        <f t="shared" si="481"/>
        <v>0</v>
      </c>
      <c r="T7707" s="9">
        <f t="shared" si="482"/>
        <v>0</v>
      </c>
      <c r="U7707" s="34" t="e">
        <f t="shared" si="483"/>
        <v>#DIV/0!</v>
      </c>
    </row>
    <row r="7708" spans="7:21" x14ac:dyDescent="0.25">
      <c r="G7708" s="33" t="e">
        <f>VLOOKUP(F7708,'Customer Info'!A7699:B8199,2,0)</f>
        <v>#N/A</v>
      </c>
      <c r="H7708" s="6" t="e">
        <f>VLOOKUP(F7708,'Customer Info'!A7699:C8199,3,0)</f>
        <v>#N/A</v>
      </c>
      <c r="I7708" s="6" t="e">
        <f>VLOOKUP(F7708,'Customer Info'!A7699:E8199,5,0)</f>
        <v>#N/A</v>
      </c>
      <c r="K7708" s="7" t="e">
        <f>VLOOKUP(J7708,'Product Details'!B7699:C7867,2,0)</f>
        <v>#N/A</v>
      </c>
      <c r="L7708" s="7" t="e">
        <f>VLOOKUP(J7708,'Product Details'!B7699:D7867,3,0)</f>
        <v>#N/A</v>
      </c>
      <c r="M7708" s="7" t="e">
        <f>VLOOKUP(J7708,'Product Details'!B7700:E7867,4,0)</f>
        <v>#N/A</v>
      </c>
      <c r="Q7708" s="8">
        <f t="shared" si="480"/>
        <v>0</v>
      </c>
      <c r="R7708" s="8">
        <f t="shared" si="481"/>
        <v>0</v>
      </c>
      <c r="T7708" s="9">
        <f t="shared" si="482"/>
        <v>0</v>
      </c>
      <c r="U7708" s="34" t="e">
        <f t="shared" si="483"/>
        <v>#DIV/0!</v>
      </c>
    </row>
    <row r="7709" spans="7:21" x14ac:dyDescent="0.25">
      <c r="G7709" s="33" t="e">
        <f>VLOOKUP(F7709,'Customer Info'!A7700:B8200,2,0)</f>
        <v>#N/A</v>
      </c>
      <c r="H7709" s="6" t="e">
        <f>VLOOKUP(F7709,'Customer Info'!A7700:C8200,3,0)</f>
        <v>#N/A</v>
      </c>
      <c r="I7709" s="6" t="e">
        <f>VLOOKUP(F7709,'Customer Info'!A7700:E8200,5,0)</f>
        <v>#N/A</v>
      </c>
      <c r="K7709" s="7" t="e">
        <f>VLOOKUP(J7709,'Product Details'!B7700:C7868,2,0)</f>
        <v>#N/A</v>
      </c>
      <c r="L7709" s="7" t="e">
        <f>VLOOKUP(J7709,'Product Details'!B7700:D7868,3,0)</f>
        <v>#N/A</v>
      </c>
      <c r="M7709" s="7" t="e">
        <f>VLOOKUP(J7709,'Product Details'!B7701:E7868,4,0)</f>
        <v>#N/A</v>
      </c>
      <c r="Q7709" s="8">
        <f t="shared" si="480"/>
        <v>0</v>
      </c>
      <c r="R7709" s="8">
        <f t="shared" si="481"/>
        <v>0</v>
      </c>
      <c r="T7709" s="9">
        <f t="shared" si="482"/>
        <v>0</v>
      </c>
      <c r="U7709" s="34" t="e">
        <f t="shared" si="483"/>
        <v>#DIV/0!</v>
      </c>
    </row>
    <row r="7710" spans="7:21" x14ac:dyDescent="0.25">
      <c r="G7710" s="33" t="e">
        <f>VLOOKUP(F7710,'Customer Info'!A7701:B8201,2,0)</f>
        <v>#N/A</v>
      </c>
      <c r="H7710" s="6" t="e">
        <f>VLOOKUP(F7710,'Customer Info'!A7701:C8201,3,0)</f>
        <v>#N/A</v>
      </c>
      <c r="I7710" s="6" t="e">
        <f>VLOOKUP(F7710,'Customer Info'!A7701:E8201,5,0)</f>
        <v>#N/A</v>
      </c>
      <c r="K7710" s="7" t="e">
        <f>VLOOKUP(J7710,'Product Details'!B7701:C7869,2,0)</f>
        <v>#N/A</v>
      </c>
      <c r="L7710" s="7" t="e">
        <f>VLOOKUP(J7710,'Product Details'!B7701:D7869,3,0)</f>
        <v>#N/A</v>
      </c>
      <c r="M7710" s="7" t="e">
        <f>VLOOKUP(J7710,'Product Details'!B7702:E7869,4,0)</f>
        <v>#N/A</v>
      </c>
      <c r="Q7710" s="8">
        <f t="shared" si="480"/>
        <v>0</v>
      </c>
      <c r="R7710" s="8">
        <f t="shared" si="481"/>
        <v>0</v>
      </c>
      <c r="T7710" s="9">
        <f t="shared" si="482"/>
        <v>0</v>
      </c>
      <c r="U7710" s="34" t="e">
        <f t="shared" si="483"/>
        <v>#DIV/0!</v>
      </c>
    </row>
    <row r="7711" spans="7:21" x14ac:dyDescent="0.25">
      <c r="G7711" s="33" t="e">
        <f>VLOOKUP(F7711,'Customer Info'!A7702:B8202,2,0)</f>
        <v>#N/A</v>
      </c>
      <c r="H7711" s="6" t="e">
        <f>VLOOKUP(F7711,'Customer Info'!A7702:C8202,3,0)</f>
        <v>#N/A</v>
      </c>
      <c r="I7711" s="6" t="e">
        <f>VLOOKUP(F7711,'Customer Info'!A7702:E8202,5,0)</f>
        <v>#N/A</v>
      </c>
      <c r="K7711" s="7" t="e">
        <f>VLOOKUP(J7711,'Product Details'!B7702:C7870,2,0)</f>
        <v>#N/A</v>
      </c>
      <c r="L7711" s="7" t="e">
        <f>VLOOKUP(J7711,'Product Details'!B7702:D7870,3,0)</f>
        <v>#N/A</v>
      </c>
      <c r="M7711" s="7" t="e">
        <f>VLOOKUP(J7711,'Product Details'!B7703:E7870,4,0)</f>
        <v>#N/A</v>
      </c>
      <c r="Q7711" s="8">
        <f t="shared" si="480"/>
        <v>0</v>
      </c>
      <c r="R7711" s="8">
        <f t="shared" si="481"/>
        <v>0</v>
      </c>
      <c r="T7711" s="9">
        <f t="shared" si="482"/>
        <v>0</v>
      </c>
      <c r="U7711" s="34" t="e">
        <f t="shared" si="483"/>
        <v>#DIV/0!</v>
      </c>
    </row>
    <row r="7712" spans="7:21" x14ac:dyDescent="0.25">
      <c r="G7712" s="33" t="e">
        <f>VLOOKUP(F7712,'Customer Info'!A7703:B8203,2,0)</f>
        <v>#N/A</v>
      </c>
      <c r="H7712" s="6" t="e">
        <f>VLOOKUP(F7712,'Customer Info'!A7703:C8203,3,0)</f>
        <v>#N/A</v>
      </c>
      <c r="I7712" s="6" t="e">
        <f>VLOOKUP(F7712,'Customer Info'!A7703:E8203,5,0)</f>
        <v>#N/A</v>
      </c>
      <c r="K7712" s="7" t="e">
        <f>VLOOKUP(J7712,'Product Details'!B7703:C7871,2,0)</f>
        <v>#N/A</v>
      </c>
      <c r="L7712" s="7" t="e">
        <f>VLOOKUP(J7712,'Product Details'!B7703:D7871,3,0)</f>
        <v>#N/A</v>
      </c>
      <c r="M7712" s="7" t="e">
        <f>VLOOKUP(J7712,'Product Details'!B7704:E7871,4,0)</f>
        <v>#N/A</v>
      </c>
      <c r="Q7712" s="8">
        <f t="shared" si="480"/>
        <v>0</v>
      </c>
      <c r="R7712" s="8">
        <f t="shared" si="481"/>
        <v>0</v>
      </c>
      <c r="T7712" s="9">
        <f t="shared" si="482"/>
        <v>0</v>
      </c>
      <c r="U7712" s="34" t="e">
        <f t="shared" si="483"/>
        <v>#DIV/0!</v>
      </c>
    </row>
    <row r="7713" spans="7:21" x14ac:dyDescent="0.25">
      <c r="G7713" s="33" t="e">
        <f>VLOOKUP(F7713,'Customer Info'!A7704:B8204,2,0)</f>
        <v>#N/A</v>
      </c>
      <c r="H7713" s="6" t="e">
        <f>VLOOKUP(F7713,'Customer Info'!A7704:C8204,3,0)</f>
        <v>#N/A</v>
      </c>
      <c r="I7713" s="6" t="e">
        <f>VLOOKUP(F7713,'Customer Info'!A7704:E8204,5,0)</f>
        <v>#N/A</v>
      </c>
      <c r="K7713" s="7" t="e">
        <f>VLOOKUP(J7713,'Product Details'!B7704:C7872,2,0)</f>
        <v>#N/A</v>
      </c>
      <c r="L7713" s="7" t="e">
        <f>VLOOKUP(J7713,'Product Details'!B7704:D7872,3,0)</f>
        <v>#N/A</v>
      </c>
      <c r="M7713" s="7" t="e">
        <f>VLOOKUP(J7713,'Product Details'!B7705:E7872,4,0)</f>
        <v>#N/A</v>
      </c>
      <c r="Q7713" s="8">
        <f t="shared" si="480"/>
        <v>0</v>
      </c>
      <c r="R7713" s="8">
        <f t="shared" si="481"/>
        <v>0</v>
      </c>
      <c r="T7713" s="9">
        <f t="shared" si="482"/>
        <v>0</v>
      </c>
      <c r="U7713" s="34" t="e">
        <f t="shared" si="483"/>
        <v>#DIV/0!</v>
      </c>
    </row>
    <row r="7714" spans="7:21" x14ac:dyDescent="0.25">
      <c r="G7714" s="33" t="e">
        <f>VLOOKUP(F7714,'Customer Info'!A7705:B8205,2,0)</f>
        <v>#N/A</v>
      </c>
      <c r="H7714" s="6" t="e">
        <f>VLOOKUP(F7714,'Customer Info'!A7705:C8205,3,0)</f>
        <v>#N/A</v>
      </c>
      <c r="I7714" s="6" t="e">
        <f>VLOOKUP(F7714,'Customer Info'!A7705:E8205,5,0)</f>
        <v>#N/A</v>
      </c>
      <c r="K7714" s="7" t="e">
        <f>VLOOKUP(J7714,'Product Details'!B7705:C7873,2,0)</f>
        <v>#N/A</v>
      </c>
      <c r="L7714" s="7" t="e">
        <f>VLOOKUP(J7714,'Product Details'!B7705:D7873,3,0)</f>
        <v>#N/A</v>
      </c>
      <c r="M7714" s="7" t="e">
        <f>VLOOKUP(J7714,'Product Details'!B7706:E7873,4,0)</f>
        <v>#N/A</v>
      </c>
      <c r="Q7714" s="8">
        <f t="shared" si="480"/>
        <v>0</v>
      </c>
      <c r="R7714" s="8">
        <f t="shared" si="481"/>
        <v>0</v>
      </c>
      <c r="T7714" s="9">
        <f t="shared" si="482"/>
        <v>0</v>
      </c>
      <c r="U7714" s="34" t="e">
        <f t="shared" si="483"/>
        <v>#DIV/0!</v>
      </c>
    </row>
    <row r="7715" spans="7:21" x14ac:dyDescent="0.25">
      <c r="G7715" s="33" t="e">
        <f>VLOOKUP(F7715,'Customer Info'!A7706:B8206,2,0)</f>
        <v>#N/A</v>
      </c>
      <c r="H7715" s="6" t="e">
        <f>VLOOKUP(F7715,'Customer Info'!A7706:C8206,3,0)</f>
        <v>#N/A</v>
      </c>
      <c r="I7715" s="6" t="e">
        <f>VLOOKUP(F7715,'Customer Info'!A7706:E8206,5,0)</f>
        <v>#N/A</v>
      </c>
      <c r="K7715" s="7" t="e">
        <f>VLOOKUP(J7715,'Product Details'!B7706:C7874,2,0)</f>
        <v>#N/A</v>
      </c>
      <c r="L7715" s="7" t="e">
        <f>VLOOKUP(J7715,'Product Details'!B7706:D7874,3,0)</f>
        <v>#N/A</v>
      </c>
      <c r="M7715" s="7" t="e">
        <f>VLOOKUP(J7715,'Product Details'!B7707:E7874,4,0)</f>
        <v>#N/A</v>
      </c>
      <c r="Q7715" s="8">
        <f t="shared" si="480"/>
        <v>0</v>
      </c>
      <c r="R7715" s="8">
        <f t="shared" si="481"/>
        <v>0</v>
      </c>
      <c r="T7715" s="9">
        <f t="shared" si="482"/>
        <v>0</v>
      </c>
      <c r="U7715" s="34" t="e">
        <f t="shared" si="483"/>
        <v>#DIV/0!</v>
      </c>
    </row>
    <row r="7716" spans="7:21" x14ac:dyDescent="0.25">
      <c r="G7716" s="33" t="e">
        <f>VLOOKUP(F7716,'Customer Info'!A7707:B8207,2,0)</f>
        <v>#N/A</v>
      </c>
      <c r="H7716" s="6" t="e">
        <f>VLOOKUP(F7716,'Customer Info'!A7707:C8207,3,0)</f>
        <v>#N/A</v>
      </c>
      <c r="I7716" s="6" t="e">
        <f>VLOOKUP(F7716,'Customer Info'!A7707:E8207,5,0)</f>
        <v>#N/A</v>
      </c>
      <c r="K7716" s="7" t="e">
        <f>VLOOKUP(J7716,'Product Details'!B7707:C7875,2,0)</f>
        <v>#N/A</v>
      </c>
      <c r="L7716" s="7" t="e">
        <f>VLOOKUP(J7716,'Product Details'!B7707:D7875,3,0)</f>
        <v>#N/A</v>
      </c>
      <c r="M7716" s="7" t="e">
        <f>VLOOKUP(J7716,'Product Details'!B7708:E7875,4,0)</f>
        <v>#N/A</v>
      </c>
      <c r="Q7716" s="8">
        <f t="shared" si="480"/>
        <v>0</v>
      </c>
      <c r="R7716" s="8">
        <f t="shared" si="481"/>
        <v>0</v>
      </c>
      <c r="T7716" s="9">
        <f t="shared" si="482"/>
        <v>0</v>
      </c>
      <c r="U7716" s="34" t="e">
        <f t="shared" si="483"/>
        <v>#DIV/0!</v>
      </c>
    </row>
    <row r="7717" spans="7:21" x14ac:dyDescent="0.25">
      <c r="G7717" s="33" t="e">
        <f>VLOOKUP(F7717,'Customer Info'!A7708:B8208,2,0)</f>
        <v>#N/A</v>
      </c>
      <c r="H7717" s="6" t="e">
        <f>VLOOKUP(F7717,'Customer Info'!A7708:C8208,3,0)</f>
        <v>#N/A</v>
      </c>
      <c r="I7717" s="6" t="e">
        <f>VLOOKUP(F7717,'Customer Info'!A7708:E8208,5,0)</f>
        <v>#N/A</v>
      </c>
      <c r="K7717" s="7" t="e">
        <f>VLOOKUP(J7717,'Product Details'!B7708:C7876,2,0)</f>
        <v>#N/A</v>
      </c>
      <c r="L7717" s="7" t="e">
        <f>VLOOKUP(J7717,'Product Details'!B7708:D7876,3,0)</f>
        <v>#N/A</v>
      </c>
      <c r="M7717" s="7" t="e">
        <f>VLOOKUP(J7717,'Product Details'!B7709:E7876,4,0)</f>
        <v>#N/A</v>
      </c>
      <c r="Q7717" s="8">
        <f t="shared" si="480"/>
        <v>0</v>
      </c>
      <c r="R7717" s="8">
        <f t="shared" si="481"/>
        <v>0</v>
      </c>
      <c r="T7717" s="9">
        <f t="shared" si="482"/>
        <v>0</v>
      </c>
      <c r="U7717" s="34" t="e">
        <f t="shared" si="483"/>
        <v>#DIV/0!</v>
      </c>
    </row>
    <row r="7718" spans="7:21" x14ac:dyDescent="0.25">
      <c r="G7718" s="33" t="e">
        <f>VLOOKUP(F7718,'Customer Info'!A7709:B8209,2,0)</f>
        <v>#N/A</v>
      </c>
      <c r="H7718" s="6" t="e">
        <f>VLOOKUP(F7718,'Customer Info'!A7709:C8209,3,0)</f>
        <v>#N/A</v>
      </c>
      <c r="I7718" s="6" t="e">
        <f>VLOOKUP(F7718,'Customer Info'!A7709:E8209,5,0)</f>
        <v>#N/A</v>
      </c>
      <c r="K7718" s="7" t="e">
        <f>VLOOKUP(J7718,'Product Details'!B7709:C7877,2,0)</f>
        <v>#N/A</v>
      </c>
      <c r="L7718" s="7" t="e">
        <f>VLOOKUP(J7718,'Product Details'!B7709:D7877,3,0)</f>
        <v>#N/A</v>
      </c>
      <c r="M7718" s="7" t="e">
        <f>VLOOKUP(J7718,'Product Details'!B7710:E7877,4,0)</f>
        <v>#N/A</v>
      </c>
      <c r="Q7718" s="8">
        <f t="shared" si="480"/>
        <v>0</v>
      </c>
      <c r="R7718" s="8">
        <f t="shared" si="481"/>
        <v>0</v>
      </c>
      <c r="T7718" s="9">
        <f t="shared" si="482"/>
        <v>0</v>
      </c>
      <c r="U7718" s="34" t="e">
        <f t="shared" si="483"/>
        <v>#DIV/0!</v>
      </c>
    </row>
    <row r="7719" spans="7:21" x14ac:dyDescent="0.25">
      <c r="G7719" s="33" t="e">
        <f>VLOOKUP(F7719,'Customer Info'!A7710:B8210,2,0)</f>
        <v>#N/A</v>
      </c>
      <c r="H7719" s="6" t="e">
        <f>VLOOKUP(F7719,'Customer Info'!A7710:C8210,3,0)</f>
        <v>#N/A</v>
      </c>
      <c r="I7719" s="6" t="e">
        <f>VLOOKUP(F7719,'Customer Info'!A7710:E8210,5,0)</f>
        <v>#N/A</v>
      </c>
      <c r="K7719" s="7" t="e">
        <f>VLOOKUP(J7719,'Product Details'!B7710:C7878,2,0)</f>
        <v>#N/A</v>
      </c>
      <c r="L7719" s="7" t="e">
        <f>VLOOKUP(J7719,'Product Details'!B7710:D7878,3,0)</f>
        <v>#N/A</v>
      </c>
      <c r="M7719" s="7" t="e">
        <f>VLOOKUP(J7719,'Product Details'!B7711:E7878,4,0)</f>
        <v>#N/A</v>
      </c>
      <c r="Q7719" s="8">
        <f t="shared" si="480"/>
        <v>0</v>
      </c>
      <c r="R7719" s="8">
        <f t="shared" si="481"/>
        <v>0</v>
      </c>
      <c r="T7719" s="9">
        <f t="shared" si="482"/>
        <v>0</v>
      </c>
      <c r="U7719" s="34" t="e">
        <f t="shared" si="483"/>
        <v>#DIV/0!</v>
      </c>
    </row>
    <row r="7720" spans="7:21" x14ac:dyDescent="0.25">
      <c r="G7720" s="33" t="e">
        <f>VLOOKUP(F7720,'Customer Info'!A7711:B8211,2,0)</f>
        <v>#N/A</v>
      </c>
      <c r="H7720" s="6" t="e">
        <f>VLOOKUP(F7720,'Customer Info'!A7711:C8211,3,0)</f>
        <v>#N/A</v>
      </c>
      <c r="I7720" s="6" t="e">
        <f>VLOOKUP(F7720,'Customer Info'!A7711:E8211,5,0)</f>
        <v>#N/A</v>
      </c>
      <c r="K7720" s="7" t="e">
        <f>VLOOKUP(J7720,'Product Details'!B7711:C7879,2,0)</f>
        <v>#N/A</v>
      </c>
      <c r="L7720" s="7" t="e">
        <f>VLOOKUP(J7720,'Product Details'!B7711:D7879,3,0)</f>
        <v>#N/A</v>
      </c>
      <c r="M7720" s="7" t="e">
        <f>VLOOKUP(J7720,'Product Details'!B7712:E7879,4,0)</f>
        <v>#N/A</v>
      </c>
      <c r="Q7720" s="8">
        <f t="shared" si="480"/>
        <v>0</v>
      </c>
      <c r="R7720" s="8">
        <f t="shared" si="481"/>
        <v>0</v>
      </c>
      <c r="T7720" s="9">
        <f t="shared" si="482"/>
        <v>0</v>
      </c>
      <c r="U7720" s="34" t="e">
        <f t="shared" si="483"/>
        <v>#DIV/0!</v>
      </c>
    </row>
    <row r="7721" spans="7:21" x14ac:dyDescent="0.25">
      <c r="G7721" s="33" t="e">
        <f>VLOOKUP(F7721,'Customer Info'!A7712:B8212,2,0)</f>
        <v>#N/A</v>
      </c>
      <c r="H7721" s="6" t="e">
        <f>VLOOKUP(F7721,'Customer Info'!A7712:C8212,3,0)</f>
        <v>#N/A</v>
      </c>
      <c r="I7721" s="6" t="e">
        <f>VLOOKUP(F7721,'Customer Info'!A7712:E8212,5,0)</f>
        <v>#N/A</v>
      </c>
      <c r="K7721" s="7" t="e">
        <f>VLOOKUP(J7721,'Product Details'!B7712:C7880,2,0)</f>
        <v>#N/A</v>
      </c>
      <c r="L7721" s="7" t="e">
        <f>VLOOKUP(J7721,'Product Details'!B7712:D7880,3,0)</f>
        <v>#N/A</v>
      </c>
      <c r="M7721" s="7" t="e">
        <f>VLOOKUP(J7721,'Product Details'!B7713:E7880,4,0)</f>
        <v>#N/A</v>
      </c>
      <c r="Q7721" s="8">
        <f t="shared" si="480"/>
        <v>0</v>
      </c>
      <c r="R7721" s="8">
        <f t="shared" si="481"/>
        <v>0</v>
      </c>
      <c r="T7721" s="9">
        <f t="shared" si="482"/>
        <v>0</v>
      </c>
      <c r="U7721" s="34" t="e">
        <f t="shared" si="483"/>
        <v>#DIV/0!</v>
      </c>
    </row>
    <row r="7722" spans="7:21" x14ac:dyDescent="0.25">
      <c r="G7722" s="33" t="e">
        <f>VLOOKUP(F7722,'Customer Info'!A7713:B8213,2,0)</f>
        <v>#N/A</v>
      </c>
      <c r="H7722" s="6" t="e">
        <f>VLOOKUP(F7722,'Customer Info'!A7713:C8213,3,0)</f>
        <v>#N/A</v>
      </c>
      <c r="I7722" s="6" t="e">
        <f>VLOOKUP(F7722,'Customer Info'!A7713:E8213,5,0)</f>
        <v>#N/A</v>
      </c>
      <c r="K7722" s="7" t="e">
        <f>VLOOKUP(J7722,'Product Details'!B7713:C7881,2,0)</f>
        <v>#N/A</v>
      </c>
      <c r="L7722" s="7" t="e">
        <f>VLOOKUP(J7722,'Product Details'!B7713:D7881,3,0)</f>
        <v>#N/A</v>
      </c>
      <c r="M7722" s="7" t="e">
        <f>VLOOKUP(J7722,'Product Details'!B7714:E7881,4,0)</f>
        <v>#N/A</v>
      </c>
      <c r="Q7722" s="8">
        <f t="shared" si="480"/>
        <v>0</v>
      </c>
      <c r="R7722" s="8">
        <f t="shared" si="481"/>
        <v>0</v>
      </c>
      <c r="T7722" s="9">
        <f t="shared" si="482"/>
        <v>0</v>
      </c>
      <c r="U7722" s="34" t="e">
        <f t="shared" si="483"/>
        <v>#DIV/0!</v>
      </c>
    </row>
    <row r="7723" spans="7:21" x14ac:dyDescent="0.25">
      <c r="G7723" s="33" t="e">
        <f>VLOOKUP(F7723,'Customer Info'!A7714:B8214,2,0)</f>
        <v>#N/A</v>
      </c>
      <c r="H7723" s="6" t="e">
        <f>VLOOKUP(F7723,'Customer Info'!A7714:C8214,3,0)</f>
        <v>#N/A</v>
      </c>
      <c r="I7723" s="6" t="e">
        <f>VLOOKUP(F7723,'Customer Info'!A7714:E8214,5,0)</f>
        <v>#N/A</v>
      </c>
      <c r="K7723" s="7" t="e">
        <f>VLOOKUP(J7723,'Product Details'!B7714:C7882,2,0)</f>
        <v>#N/A</v>
      </c>
      <c r="L7723" s="7" t="e">
        <f>VLOOKUP(J7723,'Product Details'!B7714:D7882,3,0)</f>
        <v>#N/A</v>
      </c>
      <c r="M7723" s="7" t="e">
        <f>VLOOKUP(J7723,'Product Details'!B7715:E7882,4,0)</f>
        <v>#N/A</v>
      </c>
      <c r="Q7723" s="8">
        <f t="shared" si="480"/>
        <v>0</v>
      </c>
      <c r="R7723" s="8">
        <f t="shared" si="481"/>
        <v>0</v>
      </c>
      <c r="T7723" s="9">
        <f t="shared" si="482"/>
        <v>0</v>
      </c>
      <c r="U7723" s="34" t="e">
        <f t="shared" si="483"/>
        <v>#DIV/0!</v>
      </c>
    </row>
    <row r="7724" spans="7:21" x14ac:dyDescent="0.25">
      <c r="G7724" s="33" t="e">
        <f>VLOOKUP(F7724,'Customer Info'!A7715:B8215,2,0)</f>
        <v>#N/A</v>
      </c>
      <c r="H7724" s="6" t="e">
        <f>VLOOKUP(F7724,'Customer Info'!A7715:C8215,3,0)</f>
        <v>#N/A</v>
      </c>
      <c r="I7724" s="6" t="e">
        <f>VLOOKUP(F7724,'Customer Info'!A7715:E8215,5,0)</f>
        <v>#N/A</v>
      </c>
      <c r="K7724" s="7" t="e">
        <f>VLOOKUP(J7724,'Product Details'!B7715:C7883,2,0)</f>
        <v>#N/A</v>
      </c>
      <c r="L7724" s="7" t="e">
        <f>VLOOKUP(J7724,'Product Details'!B7715:D7883,3,0)</f>
        <v>#N/A</v>
      </c>
      <c r="M7724" s="7" t="e">
        <f>VLOOKUP(J7724,'Product Details'!B7716:E7883,4,0)</f>
        <v>#N/A</v>
      </c>
      <c r="Q7724" s="8">
        <f t="shared" si="480"/>
        <v>0</v>
      </c>
      <c r="R7724" s="8">
        <f t="shared" si="481"/>
        <v>0</v>
      </c>
      <c r="T7724" s="9">
        <f t="shared" si="482"/>
        <v>0</v>
      </c>
      <c r="U7724" s="34" t="e">
        <f t="shared" si="483"/>
        <v>#DIV/0!</v>
      </c>
    </row>
    <row r="7725" spans="7:21" x14ac:dyDescent="0.25">
      <c r="G7725" s="33" t="e">
        <f>VLOOKUP(F7725,'Customer Info'!A7716:B8216,2,0)</f>
        <v>#N/A</v>
      </c>
      <c r="H7725" s="6" t="e">
        <f>VLOOKUP(F7725,'Customer Info'!A7716:C8216,3,0)</f>
        <v>#N/A</v>
      </c>
      <c r="I7725" s="6" t="e">
        <f>VLOOKUP(F7725,'Customer Info'!A7716:E8216,5,0)</f>
        <v>#N/A</v>
      </c>
      <c r="K7725" s="7" t="e">
        <f>VLOOKUP(J7725,'Product Details'!B7716:C7884,2,0)</f>
        <v>#N/A</v>
      </c>
      <c r="L7725" s="7" t="e">
        <f>VLOOKUP(J7725,'Product Details'!B7716:D7884,3,0)</f>
        <v>#N/A</v>
      </c>
      <c r="M7725" s="7" t="e">
        <f>VLOOKUP(J7725,'Product Details'!B7717:E7884,4,0)</f>
        <v>#N/A</v>
      </c>
      <c r="Q7725" s="8">
        <f t="shared" si="480"/>
        <v>0</v>
      </c>
      <c r="R7725" s="8">
        <f t="shared" si="481"/>
        <v>0</v>
      </c>
      <c r="T7725" s="9">
        <f t="shared" si="482"/>
        <v>0</v>
      </c>
      <c r="U7725" s="34" t="e">
        <f t="shared" si="483"/>
        <v>#DIV/0!</v>
      </c>
    </row>
    <row r="7726" spans="7:21" x14ac:dyDescent="0.25">
      <c r="G7726" s="33" t="e">
        <f>VLOOKUP(F7726,'Customer Info'!A7717:B8217,2,0)</f>
        <v>#N/A</v>
      </c>
      <c r="H7726" s="6" t="e">
        <f>VLOOKUP(F7726,'Customer Info'!A7717:C8217,3,0)</f>
        <v>#N/A</v>
      </c>
      <c r="I7726" s="6" t="e">
        <f>VLOOKUP(F7726,'Customer Info'!A7717:E8217,5,0)</f>
        <v>#N/A</v>
      </c>
      <c r="K7726" s="7" t="e">
        <f>VLOOKUP(J7726,'Product Details'!B7717:C7885,2,0)</f>
        <v>#N/A</v>
      </c>
      <c r="L7726" s="7" t="e">
        <f>VLOOKUP(J7726,'Product Details'!B7717:D7885,3,0)</f>
        <v>#N/A</v>
      </c>
      <c r="M7726" s="7" t="e">
        <f>VLOOKUP(J7726,'Product Details'!B7718:E7885,4,0)</f>
        <v>#N/A</v>
      </c>
      <c r="Q7726" s="8">
        <f t="shared" si="480"/>
        <v>0</v>
      </c>
      <c r="R7726" s="8">
        <f t="shared" si="481"/>
        <v>0</v>
      </c>
      <c r="T7726" s="9">
        <f t="shared" si="482"/>
        <v>0</v>
      </c>
      <c r="U7726" s="34" t="e">
        <f t="shared" si="483"/>
        <v>#DIV/0!</v>
      </c>
    </row>
    <row r="7727" spans="7:21" x14ac:dyDescent="0.25">
      <c r="G7727" s="33" t="e">
        <f>VLOOKUP(F7727,'Customer Info'!A7718:B8218,2,0)</f>
        <v>#N/A</v>
      </c>
      <c r="H7727" s="6" t="e">
        <f>VLOOKUP(F7727,'Customer Info'!A7718:C8218,3,0)</f>
        <v>#N/A</v>
      </c>
      <c r="I7727" s="6" t="e">
        <f>VLOOKUP(F7727,'Customer Info'!A7718:E8218,5,0)</f>
        <v>#N/A</v>
      </c>
      <c r="K7727" s="7" t="e">
        <f>VLOOKUP(J7727,'Product Details'!B7718:C7886,2,0)</f>
        <v>#N/A</v>
      </c>
      <c r="L7727" s="7" t="e">
        <f>VLOOKUP(J7727,'Product Details'!B7718:D7886,3,0)</f>
        <v>#N/A</v>
      </c>
      <c r="M7727" s="7" t="e">
        <f>VLOOKUP(J7727,'Product Details'!B7719:E7886,4,0)</f>
        <v>#N/A</v>
      </c>
      <c r="Q7727" s="8">
        <f t="shared" si="480"/>
        <v>0</v>
      </c>
      <c r="R7727" s="8">
        <f t="shared" si="481"/>
        <v>0</v>
      </c>
      <c r="T7727" s="9">
        <f t="shared" si="482"/>
        <v>0</v>
      </c>
      <c r="U7727" s="34" t="e">
        <f t="shared" si="483"/>
        <v>#DIV/0!</v>
      </c>
    </row>
    <row r="7728" spans="7:21" x14ac:dyDescent="0.25">
      <c r="G7728" s="33" t="e">
        <f>VLOOKUP(F7728,'Customer Info'!A7719:B8219,2,0)</f>
        <v>#N/A</v>
      </c>
      <c r="H7728" s="6" t="e">
        <f>VLOOKUP(F7728,'Customer Info'!A7719:C8219,3,0)</f>
        <v>#N/A</v>
      </c>
      <c r="I7728" s="6" t="e">
        <f>VLOOKUP(F7728,'Customer Info'!A7719:E8219,5,0)</f>
        <v>#N/A</v>
      </c>
      <c r="K7728" s="7" t="e">
        <f>VLOOKUP(J7728,'Product Details'!B7719:C7887,2,0)</f>
        <v>#N/A</v>
      </c>
      <c r="L7728" s="7" t="e">
        <f>VLOOKUP(J7728,'Product Details'!B7719:D7887,3,0)</f>
        <v>#N/A</v>
      </c>
      <c r="M7728" s="7" t="e">
        <f>VLOOKUP(J7728,'Product Details'!B7720:E7887,4,0)</f>
        <v>#N/A</v>
      </c>
      <c r="Q7728" s="8">
        <f t="shared" si="480"/>
        <v>0</v>
      </c>
      <c r="R7728" s="8">
        <f t="shared" si="481"/>
        <v>0</v>
      </c>
      <c r="T7728" s="9">
        <f t="shared" si="482"/>
        <v>0</v>
      </c>
      <c r="U7728" s="34" t="e">
        <f t="shared" si="483"/>
        <v>#DIV/0!</v>
      </c>
    </row>
    <row r="7729" spans="7:21" x14ac:dyDescent="0.25">
      <c r="G7729" s="33" t="e">
        <f>VLOOKUP(F7729,'Customer Info'!A7720:B8220,2,0)</f>
        <v>#N/A</v>
      </c>
      <c r="H7729" s="6" t="e">
        <f>VLOOKUP(F7729,'Customer Info'!A7720:C8220,3,0)</f>
        <v>#N/A</v>
      </c>
      <c r="I7729" s="6" t="e">
        <f>VLOOKUP(F7729,'Customer Info'!A7720:E8220,5,0)</f>
        <v>#N/A</v>
      </c>
      <c r="K7729" s="7" t="e">
        <f>VLOOKUP(J7729,'Product Details'!B7720:C7888,2,0)</f>
        <v>#N/A</v>
      </c>
      <c r="L7729" s="7" t="e">
        <f>VLOOKUP(J7729,'Product Details'!B7720:D7888,3,0)</f>
        <v>#N/A</v>
      </c>
      <c r="M7729" s="7" t="e">
        <f>VLOOKUP(J7729,'Product Details'!B7721:E7888,4,0)</f>
        <v>#N/A</v>
      </c>
      <c r="Q7729" s="8">
        <f t="shared" si="480"/>
        <v>0</v>
      </c>
      <c r="R7729" s="8">
        <f t="shared" si="481"/>
        <v>0</v>
      </c>
      <c r="T7729" s="9">
        <f t="shared" si="482"/>
        <v>0</v>
      </c>
      <c r="U7729" s="34" t="e">
        <f t="shared" si="483"/>
        <v>#DIV/0!</v>
      </c>
    </row>
    <row r="7730" spans="7:21" x14ac:dyDescent="0.25">
      <c r="G7730" s="33" t="e">
        <f>VLOOKUP(F7730,'Customer Info'!A7721:B8221,2,0)</f>
        <v>#N/A</v>
      </c>
      <c r="H7730" s="6" t="e">
        <f>VLOOKUP(F7730,'Customer Info'!A7721:C8221,3,0)</f>
        <v>#N/A</v>
      </c>
      <c r="I7730" s="6" t="e">
        <f>VLOOKUP(F7730,'Customer Info'!A7721:E8221,5,0)</f>
        <v>#N/A</v>
      </c>
      <c r="K7730" s="7" t="e">
        <f>VLOOKUP(J7730,'Product Details'!B7721:C7889,2,0)</f>
        <v>#N/A</v>
      </c>
      <c r="L7730" s="7" t="e">
        <f>VLOOKUP(J7730,'Product Details'!B7721:D7889,3,0)</f>
        <v>#N/A</v>
      </c>
      <c r="M7730" s="7" t="e">
        <f>VLOOKUP(J7730,'Product Details'!B7722:E7889,4,0)</f>
        <v>#N/A</v>
      </c>
      <c r="Q7730" s="8">
        <f t="shared" si="480"/>
        <v>0</v>
      </c>
      <c r="R7730" s="8">
        <f t="shared" si="481"/>
        <v>0</v>
      </c>
      <c r="T7730" s="9">
        <f t="shared" si="482"/>
        <v>0</v>
      </c>
      <c r="U7730" s="34" t="e">
        <f t="shared" si="483"/>
        <v>#DIV/0!</v>
      </c>
    </row>
    <row r="7731" spans="7:21" x14ac:dyDescent="0.25">
      <c r="G7731" s="33" t="e">
        <f>VLOOKUP(F7731,'Customer Info'!A7722:B8222,2,0)</f>
        <v>#N/A</v>
      </c>
      <c r="H7731" s="6" t="e">
        <f>VLOOKUP(F7731,'Customer Info'!A7722:C8222,3,0)</f>
        <v>#N/A</v>
      </c>
      <c r="I7731" s="6" t="e">
        <f>VLOOKUP(F7731,'Customer Info'!A7722:E8222,5,0)</f>
        <v>#N/A</v>
      </c>
      <c r="K7731" s="7" t="e">
        <f>VLOOKUP(J7731,'Product Details'!B7722:C7890,2,0)</f>
        <v>#N/A</v>
      </c>
      <c r="L7731" s="7" t="e">
        <f>VLOOKUP(J7731,'Product Details'!B7722:D7890,3,0)</f>
        <v>#N/A</v>
      </c>
      <c r="M7731" s="7" t="e">
        <f>VLOOKUP(J7731,'Product Details'!B7723:E7890,4,0)</f>
        <v>#N/A</v>
      </c>
      <c r="Q7731" s="8">
        <f t="shared" si="480"/>
        <v>0</v>
      </c>
      <c r="R7731" s="8">
        <f t="shared" si="481"/>
        <v>0</v>
      </c>
      <c r="T7731" s="9">
        <f t="shared" si="482"/>
        <v>0</v>
      </c>
      <c r="U7731" s="34" t="e">
        <f t="shared" si="483"/>
        <v>#DIV/0!</v>
      </c>
    </row>
    <row r="7732" spans="7:21" x14ac:dyDescent="0.25">
      <c r="G7732" s="33" t="e">
        <f>VLOOKUP(F7732,'Customer Info'!A7723:B8223,2,0)</f>
        <v>#N/A</v>
      </c>
      <c r="H7732" s="6" t="e">
        <f>VLOOKUP(F7732,'Customer Info'!A7723:C8223,3,0)</f>
        <v>#N/A</v>
      </c>
      <c r="I7732" s="6" t="e">
        <f>VLOOKUP(F7732,'Customer Info'!A7723:E8223,5,0)</f>
        <v>#N/A</v>
      </c>
      <c r="K7732" s="7" t="e">
        <f>VLOOKUP(J7732,'Product Details'!B7723:C7891,2,0)</f>
        <v>#N/A</v>
      </c>
      <c r="L7732" s="7" t="e">
        <f>VLOOKUP(J7732,'Product Details'!B7723:D7891,3,0)</f>
        <v>#N/A</v>
      </c>
      <c r="M7732" s="7" t="e">
        <f>VLOOKUP(J7732,'Product Details'!B7724:E7891,4,0)</f>
        <v>#N/A</v>
      </c>
      <c r="Q7732" s="8">
        <f t="shared" si="480"/>
        <v>0</v>
      </c>
      <c r="R7732" s="8">
        <f t="shared" si="481"/>
        <v>0</v>
      </c>
      <c r="T7732" s="9">
        <f t="shared" si="482"/>
        <v>0</v>
      </c>
      <c r="U7732" s="34" t="e">
        <f t="shared" si="483"/>
        <v>#DIV/0!</v>
      </c>
    </row>
    <row r="7733" spans="7:21" x14ac:dyDescent="0.25">
      <c r="G7733" s="33" t="e">
        <f>VLOOKUP(F7733,'Customer Info'!A7724:B8224,2,0)</f>
        <v>#N/A</v>
      </c>
      <c r="H7733" s="6" t="e">
        <f>VLOOKUP(F7733,'Customer Info'!A7724:C8224,3,0)</f>
        <v>#N/A</v>
      </c>
      <c r="I7733" s="6" t="e">
        <f>VLOOKUP(F7733,'Customer Info'!A7724:E8224,5,0)</f>
        <v>#N/A</v>
      </c>
      <c r="K7733" s="7" t="e">
        <f>VLOOKUP(J7733,'Product Details'!B7724:C7892,2,0)</f>
        <v>#N/A</v>
      </c>
      <c r="L7733" s="7" t="e">
        <f>VLOOKUP(J7733,'Product Details'!B7724:D7892,3,0)</f>
        <v>#N/A</v>
      </c>
      <c r="M7733" s="7" t="e">
        <f>VLOOKUP(J7733,'Product Details'!B7725:E7892,4,0)</f>
        <v>#N/A</v>
      </c>
      <c r="Q7733" s="8">
        <f t="shared" si="480"/>
        <v>0</v>
      </c>
      <c r="R7733" s="8">
        <f t="shared" si="481"/>
        <v>0</v>
      </c>
      <c r="T7733" s="9">
        <f t="shared" si="482"/>
        <v>0</v>
      </c>
      <c r="U7733" s="34" t="e">
        <f t="shared" si="483"/>
        <v>#DIV/0!</v>
      </c>
    </row>
    <row r="7734" spans="7:21" x14ac:dyDescent="0.25">
      <c r="G7734" s="33" t="e">
        <f>VLOOKUP(F7734,'Customer Info'!A7725:B8225,2,0)</f>
        <v>#N/A</v>
      </c>
      <c r="H7734" s="6" t="e">
        <f>VLOOKUP(F7734,'Customer Info'!A7725:C8225,3,0)</f>
        <v>#N/A</v>
      </c>
      <c r="I7734" s="6" t="e">
        <f>VLOOKUP(F7734,'Customer Info'!A7725:E8225,5,0)</f>
        <v>#N/A</v>
      </c>
      <c r="K7734" s="7" t="e">
        <f>VLOOKUP(J7734,'Product Details'!B7725:C7893,2,0)</f>
        <v>#N/A</v>
      </c>
      <c r="L7734" s="7" t="e">
        <f>VLOOKUP(J7734,'Product Details'!B7725:D7893,3,0)</f>
        <v>#N/A</v>
      </c>
      <c r="M7734" s="7" t="e">
        <f>VLOOKUP(J7734,'Product Details'!B7726:E7893,4,0)</f>
        <v>#N/A</v>
      </c>
      <c r="Q7734" s="8">
        <f t="shared" si="480"/>
        <v>0</v>
      </c>
      <c r="R7734" s="8">
        <f t="shared" si="481"/>
        <v>0</v>
      </c>
      <c r="T7734" s="9">
        <f t="shared" si="482"/>
        <v>0</v>
      </c>
      <c r="U7734" s="34" t="e">
        <f t="shared" si="483"/>
        <v>#DIV/0!</v>
      </c>
    </row>
    <row r="7735" spans="7:21" x14ac:dyDescent="0.25">
      <c r="G7735" s="33" t="e">
        <f>VLOOKUP(F7735,'Customer Info'!A7726:B8226,2,0)</f>
        <v>#N/A</v>
      </c>
      <c r="H7735" s="6" t="e">
        <f>VLOOKUP(F7735,'Customer Info'!A7726:C8226,3,0)</f>
        <v>#N/A</v>
      </c>
      <c r="I7735" s="6" t="e">
        <f>VLOOKUP(F7735,'Customer Info'!A7726:E8226,5,0)</f>
        <v>#N/A</v>
      </c>
      <c r="K7735" s="7" t="e">
        <f>VLOOKUP(J7735,'Product Details'!B7726:C7894,2,0)</f>
        <v>#N/A</v>
      </c>
      <c r="L7735" s="7" t="e">
        <f>VLOOKUP(J7735,'Product Details'!B7726:D7894,3,0)</f>
        <v>#N/A</v>
      </c>
      <c r="M7735" s="7" t="e">
        <f>VLOOKUP(J7735,'Product Details'!B7727:E7894,4,0)</f>
        <v>#N/A</v>
      </c>
      <c r="Q7735" s="8">
        <f t="shared" si="480"/>
        <v>0</v>
      </c>
      <c r="R7735" s="8">
        <f t="shared" si="481"/>
        <v>0</v>
      </c>
      <c r="T7735" s="9">
        <f t="shared" si="482"/>
        <v>0</v>
      </c>
      <c r="U7735" s="34" t="e">
        <f t="shared" si="483"/>
        <v>#DIV/0!</v>
      </c>
    </row>
    <row r="7736" spans="7:21" x14ac:dyDescent="0.25">
      <c r="G7736" s="33" t="e">
        <f>VLOOKUP(F7736,'Customer Info'!A7727:B8227,2,0)</f>
        <v>#N/A</v>
      </c>
      <c r="H7736" s="6" t="e">
        <f>VLOOKUP(F7736,'Customer Info'!A7727:C8227,3,0)</f>
        <v>#N/A</v>
      </c>
      <c r="I7736" s="6" t="e">
        <f>VLOOKUP(F7736,'Customer Info'!A7727:E8227,5,0)</f>
        <v>#N/A</v>
      </c>
      <c r="K7736" s="7" t="e">
        <f>VLOOKUP(J7736,'Product Details'!B7727:C7895,2,0)</f>
        <v>#N/A</v>
      </c>
      <c r="L7736" s="7" t="e">
        <f>VLOOKUP(J7736,'Product Details'!B7727:D7895,3,0)</f>
        <v>#N/A</v>
      </c>
      <c r="M7736" s="7" t="e">
        <f>VLOOKUP(J7736,'Product Details'!B7728:E7895,4,0)</f>
        <v>#N/A</v>
      </c>
      <c r="Q7736" s="8">
        <f t="shared" si="480"/>
        <v>0</v>
      </c>
      <c r="R7736" s="8">
        <f t="shared" si="481"/>
        <v>0</v>
      </c>
      <c r="T7736" s="9">
        <f t="shared" si="482"/>
        <v>0</v>
      </c>
      <c r="U7736" s="34" t="e">
        <f t="shared" si="483"/>
        <v>#DIV/0!</v>
      </c>
    </row>
    <row r="7737" spans="7:21" x14ac:dyDescent="0.25">
      <c r="G7737" s="33" t="e">
        <f>VLOOKUP(F7737,'Customer Info'!A7728:B8228,2,0)</f>
        <v>#N/A</v>
      </c>
      <c r="H7737" s="6" t="e">
        <f>VLOOKUP(F7737,'Customer Info'!A7728:C8228,3,0)</f>
        <v>#N/A</v>
      </c>
      <c r="I7737" s="6" t="e">
        <f>VLOOKUP(F7737,'Customer Info'!A7728:E8228,5,0)</f>
        <v>#N/A</v>
      </c>
      <c r="K7737" s="7" t="e">
        <f>VLOOKUP(J7737,'Product Details'!B7728:C7896,2,0)</f>
        <v>#N/A</v>
      </c>
      <c r="L7737" s="7" t="e">
        <f>VLOOKUP(J7737,'Product Details'!B7728:D7896,3,0)</f>
        <v>#N/A</v>
      </c>
      <c r="M7737" s="7" t="e">
        <f>VLOOKUP(J7737,'Product Details'!B7729:E7896,4,0)</f>
        <v>#N/A</v>
      </c>
      <c r="Q7737" s="8">
        <f t="shared" si="480"/>
        <v>0</v>
      </c>
      <c r="R7737" s="8">
        <f t="shared" si="481"/>
        <v>0</v>
      </c>
      <c r="T7737" s="9">
        <f t="shared" si="482"/>
        <v>0</v>
      </c>
      <c r="U7737" s="34" t="e">
        <f t="shared" si="483"/>
        <v>#DIV/0!</v>
      </c>
    </row>
    <row r="7738" spans="7:21" x14ac:dyDescent="0.25">
      <c r="G7738" s="33" t="e">
        <f>VLOOKUP(F7738,'Customer Info'!A7729:B8229,2,0)</f>
        <v>#N/A</v>
      </c>
      <c r="H7738" s="6" t="e">
        <f>VLOOKUP(F7738,'Customer Info'!A7729:C8229,3,0)</f>
        <v>#N/A</v>
      </c>
      <c r="I7738" s="6" t="e">
        <f>VLOOKUP(F7738,'Customer Info'!A7729:E8229,5,0)</f>
        <v>#N/A</v>
      </c>
      <c r="K7738" s="7" t="e">
        <f>VLOOKUP(J7738,'Product Details'!B7729:C7897,2,0)</f>
        <v>#N/A</v>
      </c>
      <c r="L7738" s="7" t="e">
        <f>VLOOKUP(J7738,'Product Details'!B7729:D7897,3,0)</f>
        <v>#N/A</v>
      </c>
      <c r="M7738" s="7" t="e">
        <f>VLOOKUP(J7738,'Product Details'!B7730:E7897,4,0)</f>
        <v>#N/A</v>
      </c>
      <c r="Q7738" s="8">
        <f t="shared" si="480"/>
        <v>0</v>
      </c>
      <c r="R7738" s="8">
        <f t="shared" si="481"/>
        <v>0</v>
      </c>
      <c r="T7738" s="9">
        <f t="shared" si="482"/>
        <v>0</v>
      </c>
      <c r="U7738" s="34" t="e">
        <f t="shared" si="483"/>
        <v>#DIV/0!</v>
      </c>
    </row>
    <row r="7739" spans="7:21" x14ac:dyDescent="0.25">
      <c r="G7739" s="33" t="e">
        <f>VLOOKUP(F7739,'Customer Info'!A7730:B8230,2,0)</f>
        <v>#N/A</v>
      </c>
      <c r="H7739" s="6" t="e">
        <f>VLOOKUP(F7739,'Customer Info'!A7730:C8230,3,0)</f>
        <v>#N/A</v>
      </c>
      <c r="I7739" s="6" t="e">
        <f>VLOOKUP(F7739,'Customer Info'!A7730:E8230,5,0)</f>
        <v>#N/A</v>
      </c>
      <c r="K7739" s="7" t="e">
        <f>VLOOKUP(J7739,'Product Details'!B7730:C7898,2,0)</f>
        <v>#N/A</v>
      </c>
      <c r="L7739" s="7" t="e">
        <f>VLOOKUP(J7739,'Product Details'!B7730:D7898,3,0)</f>
        <v>#N/A</v>
      </c>
      <c r="M7739" s="7" t="e">
        <f>VLOOKUP(J7739,'Product Details'!B7731:E7898,4,0)</f>
        <v>#N/A</v>
      </c>
      <c r="Q7739" s="8">
        <f t="shared" si="480"/>
        <v>0</v>
      </c>
      <c r="R7739" s="8">
        <f t="shared" si="481"/>
        <v>0</v>
      </c>
      <c r="T7739" s="9">
        <f t="shared" si="482"/>
        <v>0</v>
      </c>
      <c r="U7739" s="34" t="e">
        <f t="shared" si="483"/>
        <v>#DIV/0!</v>
      </c>
    </row>
    <row r="7740" spans="7:21" x14ac:dyDescent="0.25">
      <c r="G7740" s="33" t="e">
        <f>VLOOKUP(F7740,'Customer Info'!A7731:B8231,2,0)</f>
        <v>#N/A</v>
      </c>
      <c r="H7740" s="6" t="e">
        <f>VLOOKUP(F7740,'Customer Info'!A7731:C8231,3,0)</f>
        <v>#N/A</v>
      </c>
      <c r="I7740" s="6" t="e">
        <f>VLOOKUP(F7740,'Customer Info'!A7731:E8231,5,0)</f>
        <v>#N/A</v>
      </c>
      <c r="K7740" s="7" t="e">
        <f>VLOOKUP(J7740,'Product Details'!B7731:C7899,2,0)</f>
        <v>#N/A</v>
      </c>
      <c r="L7740" s="7" t="e">
        <f>VLOOKUP(J7740,'Product Details'!B7731:D7899,3,0)</f>
        <v>#N/A</v>
      </c>
      <c r="M7740" s="7" t="e">
        <f>VLOOKUP(J7740,'Product Details'!B7732:E7899,4,0)</f>
        <v>#N/A</v>
      </c>
      <c r="Q7740" s="8">
        <f t="shared" si="480"/>
        <v>0</v>
      </c>
      <c r="R7740" s="8">
        <f t="shared" si="481"/>
        <v>0</v>
      </c>
      <c r="T7740" s="9">
        <f t="shared" si="482"/>
        <v>0</v>
      </c>
      <c r="U7740" s="34" t="e">
        <f t="shared" si="483"/>
        <v>#DIV/0!</v>
      </c>
    </row>
    <row r="7741" spans="7:21" x14ac:dyDescent="0.25">
      <c r="G7741" s="33" t="e">
        <f>VLOOKUP(F7741,'Customer Info'!A7732:B8232,2,0)</f>
        <v>#N/A</v>
      </c>
      <c r="H7741" s="6" t="e">
        <f>VLOOKUP(F7741,'Customer Info'!A7732:C8232,3,0)</f>
        <v>#N/A</v>
      </c>
      <c r="I7741" s="6" t="e">
        <f>VLOOKUP(F7741,'Customer Info'!A7732:E8232,5,0)</f>
        <v>#N/A</v>
      </c>
      <c r="K7741" s="7" t="e">
        <f>VLOOKUP(J7741,'Product Details'!B7732:C7900,2,0)</f>
        <v>#N/A</v>
      </c>
      <c r="L7741" s="7" t="e">
        <f>VLOOKUP(J7741,'Product Details'!B7732:D7900,3,0)</f>
        <v>#N/A</v>
      </c>
      <c r="M7741" s="7" t="e">
        <f>VLOOKUP(J7741,'Product Details'!B7733:E7900,4,0)</f>
        <v>#N/A</v>
      </c>
      <c r="Q7741" s="8">
        <f t="shared" si="480"/>
        <v>0</v>
      </c>
      <c r="R7741" s="8">
        <f t="shared" si="481"/>
        <v>0</v>
      </c>
      <c r="T7741" s="9">
        <f t="shared" si="482"/>
        <v>0</v>
      </c>
      <c r="U7741" s="34" t="e">
        <f t="shared" si="483"/>
        <v>#DIV/0!</v>
      </c>
    </row>
    <row r="7742" spans="7:21" x14ac:dyDescent="0.25">
      <c r="G7742" s="33" t="e">
        <f>VLOOKUP(F7742,'Customer Info'!A7733:B8233,2,0)</f>
        <v>#N/A</v>
      </c>
      <c r="H7742" s="6" t="e">
        <f>VLOOKUP(F7742,'Customer Info'!A7733:C8233,3,0)</f>
        <v>#N/A</v>
      </c>
      <c r="I7742" s="6" t="e">
        <f>VLOOKUP(F7742,'Customer Info'!A7733:E8233,5,0)</f>
        <v>#N/A</v>
      </c>
      <c r="K7742" s="7" t="e">
        <f>VLOOKUP(J7742,'Product Details'!B7733:C7901,2,0)</f>
        <v>#N/A</v>
      </c>
      <c r="L7742" s="7" t="e">
        <f>VLOOKUP(J7742,'Product Details'!B7733:D7901,3,0)</f>
        <v>#N/A</v>
      </c>
      <c r="M7742" s="7" t="e">
        <f>VLOOKUP(J7742,'Product Details'!B7734:E7901,4,0)</f>
        <v>#N/A</v>
      </c>
      <c r="Q7742" s="8">
        <f t="shared" si="480"/>
        <v>0</v>
      </c>
      <c r="R7742" s="8">
        <f t="shared" si="481"/>
        <v>0</v>
      </c>
      <c r="T7742" s="9">
        <f t="shared" si="482"/>
        <v>0</v>
      </c>
      <c r="U7742" s="34" t="e">
        <f t="shared" si="483"/>
        <v>#DIV/0!</v>
      </c>
    </row>
    <row r="7743" spans="7:21" x14ac:dyDescent="0.25">
      <c r="G7743" s="33" t="e">
        <f>VLOOKUP(F7743,'Customer Info'!A7734:B8234,2,0)</f>
        <v>#N/A</v>
      </c>
      <c r="H7743" s="6" t="e">
        <f>VLOOKUP(F7743,'Customer Info'!A7734:C8234,3,0)</f>
        <v>#N/A</v>
      </c>
      <c r="I7743" s="6" t="e">
        <f>VLOOKUP(F7743,'Customer Info'!A7734:E8234,5,0)</f>
        <v>#N/A</v>
      </c>
      <c r="K7743" s="7" t="e">
        <f>VLOOKUP(J7743,'Product Details'!B7734:C7902,2,0)</f>
        <v>#N/A</v>
      </c>
      <c r="L7743" s="7" t="e">
        <f>VLOOKUP(J7743,'Product Details'!B7734:D7902,3,0)</f>
        <v>#N/A</v>
      </c>
      <c r="M7743" s="7" t="e">
        <f>VLOOKUP(J7743,'Product Details'!B7735:E7902,4,0)</f>
        <v>#N/A</v>
      </c>
      <c r="Q7743" s="8">
        <f t="shared" si="480"/>
        <v>0</v>
      </c>
      <c r="R7743" s="8">
        <f t="shared" si="481"/>
        <v>0</v>
      </c>
      <c r="T7743" s="9">
        <f t="shared" si="482"/>
        <v>0</v>
      </c>
      <c r="U7743" s="34" t="e">
        <f t="shared" si="483"/>
        <v>#DIV/0!</v>
      </c>
    </row>
    <row r="7744" spans="7:21" x14ac:dyDescent="0.25">
      <c r="G7744" s="33" t="e">
        <f>VLOOKUP(F7744,'Customer Info'!A7735:B8235,2,0)</f>
        <v>#N/A</v>
      </c>
      <c r="H7744" s="6" t="e">
        <f>VLOOKUP(F7744,'Customer Info'!A7735:C8235,3,0)</f>
        <v>#N/A</v>
      </c>
      <c r="I7744" s="6" t="e">
        <f>VLOOKUP(F7744,'Customer Info'!A7735:E8235,5,0)</f>
        <v>#N/A</v>
      </c>
      <c r="K7744" s="7" t="e">
        <f>VLOOKUP(J7744,'Product Details'!B7735:C7903,2,0)</f>
        <v>#N/A</v>
      </c>
      <c r="L7744" s="7" t="e">
        <f>VLOOKUP(J7744,'Product Details'!B7735:D7903,3,0)</f>
        <v>#N/A</v>
      </c>
      <c r="M7744" s="7" t="e">
        <f>VLOOKUP(J7744,'Product Details'!B7736:E7903,4,0)</f>
        <v>#N/A</v>
      </c>
      <c r="Q7744" s="8">
        <f t="shared" si="480"/>
        <v>0</v>
      </c>
      <c r="R7744" s="8">
        <f t="shared" si="481"/>
        <v>0</v>
      </c>
      <c r="T7744" s="9">
        <f t="shared" si="482"/>
        <v>0</v>
      </c>
      <c r="U7744" s="34" t="e">
        <f t="shared" si="483"/>
        <v>#DIV/0!</v>
      </c>
    </row>
    <row r="7745" spans="7:21" x14ac:dyDescent="0.25">
      <c r="G7745" s="33" t="e">
        <f>VLOOKUP(F7745,'Customer Info'!A7736:B8236,2,0)</f>
        <v>#N/A</v>
      </c>
      <c r="H7745" s="6" t="e">
        <f>VLOOKUP(F7745,'Customer Info'!A7736:C8236,3,0)</f>
        <v>#N/A</v>
      </c>
      <c r="I7745" s="6" t="e">
        <f>VLOOKUP(F7745,'Customer Info'!A7736:E8236,5,0)</f>
        <v>#N/A</v>
      </c>
      <c r="K7745" s="7" t="e">
        <f>VLOOKUP(J7745,'Product Details'!B7736:C7904,2,0)</f>
        <v>#N/A</v>
      </c>
      <c r="L7745" s="7" t="e">
        <f>VLOOKUP(J7745,'Product Details'!B7736:D7904,3,0)</f>
        <v>#N/A</v>
      </c>
      <c r="M7745" s="7" t="e">
        <f>VLOOKUP(J7745,'Product Details'!B7737:E7904,4,0)</f>
        <v>#N/A</v>
      </c>
      <c r="Q7745" s="8">
        <f t="shared" si="480"/>
        <v>0</v>
      </c>
      <c r="R7745" s="8">
        <f t="shared" si="481"/>
        <v>0</v>
      </c>
      <c r="T7745" s="9">
        <f t="shared" si="482"/>
        <v>0</v>
      </c>
      <c r="U7745" s="34" t="e">
        <f t="shared" si="483"/>
        <v>#DIV/0!</v>
      </c>
    </row>
    <row r="7746" spans="7:21" x14ac:dyDescent="0.25">
      <c r="G7746" s="33" t="e">
        <f>VLOOKUP(F7746,'Customer Info'!A7737:B8237,2,0)</f>
        <v>#N/A</v>
      </c>
      <c r="H7746" s="6" t="e">
        <f>VLOOKUP(F7746,'Customer Info'!A7737:C8237,3,0)</f>
        <v>#N/A</v>
      </c>
      <c r="I7746" s="6" t="e">
        <f>VLOOKUP(F7746,'Customer Info'!A7737:E8237,5,0)</f>
        <v>#N/A</v>
      </c>
      <c r="K7746" s="7" t="e">
        <f>VLOOKUP(J7746,'Product Details'!B7737:C7905,2,0)</f>
        <v>#N/A</v>
      </c>
      <c r="L7746" s="7" t="e">
        <f>VLOOKUP(J7746,'Product Details'!B7737:D7905,3,0)</f>
        <v>#N/A</v>
      </c>
      <c r="M7746" s="7" t="e">
        <f>VLOOKUP(J7746,'Product Details'!B7738:E7905,4,0)</f>
        <v>#N/A</v>
      </c>
      <c r="Q7746" s="8">
        <f t="shared" si="480"/>
        <v>0</v>
      </c>
      <c r="R7746" s="8">
        <f t="shared" si="481"/>
        <v>0</v>
      </c>
      <c r="T7746" s="9">
        <f t="shared" si="482"/>
        <v>0</v>
      </c>
      <c r="U7746" s="34" t="e">
        <f t="shared" si="483"/>
        <v>#DIV/0!</v>
      </c>
    </row>
    <row r="7747" spans="7:21" x14ac:dyDescent="0.25">
      <c r="G7747" s="33" t="e">
        <f>VLOOKUP(F7747,'Customer Info'!A7738:B8238,2,0)</f>
        <v>#N/A</v>
      </c>
      <c r="H7747" s="6" t="e">
        <f>VLOOKUP(F7747,'Customer Info'!A7738:C8238,3,0)</f>
        <v>#N/A</v>
      </c>
      <c r="I7747" s="6" t="e">
        <f>VLOOKUP(F7747,'Customer Info'!A7738:E8238,5,0)</f>
        <v>#N/A</v>
      </c>
      <c r="K7747" s="7" t="e">
        <f>VLOOKUP(J7747,'Product Details'!B7738:C7906,2,0)</f>
        <v>#N/A</v>
      </c>
      <c r="L7747" s="7" t="e">
        <f>VLOOKUP(J7747,'Product Details'!B7738:D7906,3,0)</f>
        <v>#N/A</v>
      </c>
      <c r="M7747" s="7" t="e">
        <f>VLOOKUP(J7747,'Product Details'!B7739:E7906,4,0)</f>
        <v>#N/A</v>
      </c>
      <c r="Q7747" s="8">
        <f t="shared" si="480"/>
        <v>0</v>
      </c>
      <c r="R7747" s="8">
        <f t="shared" si="481"/>
        <v>0</v>
      </c>
      <c r="T7747" s="9">
        <f t="shared" si="482"/>
        <v>0</v>
      </c>
      <c r="U7747" s="34" t="e">
        <f t="shared" si="483"/>
        <v>#DIV/0!</v>
      </c>
    </row>
    <row r="7748" spans="7:21" x14ac:dyDescent="0.25">
      <c r="G7748" s="33" t="e">
        <f>VLOOKUP(F7748,'Customer Info'!A7739:B8239,2,0)</f>
        <v>#N/A</v>
      </c>
      <c r="H7748" s="6" t="e">
        <f>VLOOKUP(F7748,'Customer Info'!A7739:C8239,3,0)</f>
        <v>#N/A</v>
      </c>
      <c r="I7748" s="6" t="e">
        <f>VLOOKUP(F7748,'Customer Info'!A7739:E8239,5,0)</f>
        <v>#N/A</v>
      </c>
      <c r="K7748" s="7" t="e">
        <f>VLOOKUP(J7748,'Product Details'!B7739:C7907,2,0)</f>
        <v>#N/A</v>
      </c>
      <c r="L7748" s="7" t="e">
        <f>VLOOKUP(J7748,'Product Details'!B7739:D7907,3,0)</f>
        <v>#N/A</v>
      </c>
      <c r="M7748" s="7" t="e">
        <f>VLOOKUP(J7748,'Product Details'!B7740:E7907,4,0)</f>
        <v>#N/A</v>
      </c>
      <c r="Q7748" s="8">
        <f t="shared" si="480"/>
        <v>0</v>
      </c>
      <c r="R7748" s="8">
        <f t="shared" si="481"/>
        <v>0</v>
      </c>
      <c r="T7748" s="9">
        <f t="shared" si="482"/>
        <v>0</v>
      </c>
      <c r="U7748" s="34" t="e">
        <f t="shared" si="483"/>
        <v>#DIV/0!</v>
      </c>
    </row>
    <row r="7749" spans="7:21" x14ac:dyDescent="0.25">
      <c r="G7749" s="33" t="e">
        <f>VLOOKUP(F7749,'Customer Info'!A7740:B8240,2,0)</f>
        <v>#N/A</v>
      </c>
      <c r="H7749" s="6" t="e">
        <f>VLOOKUP(F7749,'Customer Info'!A7740:C8240,3,0)</f>
        <v>#N/A</v>
      </c>
      <c r="I7749" s="6" t="e">
        <f>VLOOKUP(F7749,'Customer Info'!A7740:E8240,5,0)</f>
        <v>#N/A</v>
      </c>
      <c r="K7749" s="7" t="e">
        <f>VLOOKUP(J7749,'Product Details'!B7740:C7908,2,0)</f>
        <v>#N/A</v>
      </c>
      <c r="L7749" s="7" t="e">
        <f>VLOOKUP(J7749,'Product Details'!B7740:D7908,3,0)</f>
        <v>#N/A</v>
      </c>
      <c r="M7749" s="7" t="e">
        <f>VLOOKUP(J7749,'Product Details'!B7741:E7908,4,0)</f>
        <v>#N/A</v>
      </c>
      <c r="Q7749" s="8">
        <f t="shared" si="480"/>
        <v>0</v>
      </c>
      <c r="R7749" s="8">
        <f t="shared" si="481"/>
        <v>0</v>
      </c>
      <c r="T7749" s="9">
        <f t="shared" si="482"/>
        <v>0</v>
      </c>
      <c r="U7749" s="34" t="e">
        <f t="shared" si="483"/>
        <v>#DIV/0!</v>
      </c>
    </row>
    <row r="7750" spans="7:21" x14ac:dyDescent="0.25">
      <c r="G7750" s="33" t="e">
        <f>VLOOKUP(F7750,'Customer Info'!A7741:B8241,2,0)</f>
        <v>#N/A</v>
      </c>
      <c r="H7750" s="6" t="e">
        <f>VLOOKUP(F7750,'Customer Info'!A7741:C8241,3,0)</f>
        <v>#N/A</v>
      </c>
      <c r="I7750" s="6" t="e">
        <f>VLOOKUP(F7750,'Customer Info'!A7741:E8241,5,0)</f>
        <v>#N/A</v>
      </c>
      <c r="K7750" s="7" t="e">
        <f>VLOOKUP(J7750,'Product Details'!B7741:C7909,2,0)</f>
        <v>#N/A</v>
      </c>
      <c r="L7750" s="7" t="e">
        <f>VLOOKUP(J7750,'Product Details'!B7741:D7909,3,0)</f>
        <v>#N/A</v>
      </c>
      <c r="M7750" s="7" t="e">
        <f>VLOOKUP(J7750,'Product Details'!B7742:E7909,4,0)</f>
        <v>#N/A</v>
      </c>
      <c r="Q7750" s="8">
        <f t="shared" si="480"/>
        <v>0</v>
      </c>
      <c r="R7750" s="8">
        <f t="shared" si="481"/>
        <v>0</v>
      </c>
      <c r="T7750" s="9">
        <f t="shared" si="482"/>
        <v>0</v>
      </c>
      <c r="U7750" s="34" t="e">
        <f t="shared" si="483"/>
        <v>#DIV/0!</v>
      </c>
    </row>
    <row r="7751" spans="7:21" x14ac:dyDescent="0.25">
      <c r="G7751" s="33" t="e">
        <f>VLOOKUP(F7751,'Customer Info'!A7742:B8242,2,0)</f>
        <v>#N/A</v>
      </c>
      <c r="H7751" s="6" t="e">
        <f>VLOOKUP(F7751,'Customer Info'!A7742:C8242,3,0)</f>
        <v>#N/A</v>
      </c>
      <c r="I7751" s="6" t="e">
        <f>VLOOKUP(F7751,'Customer Info'!A7742:E8242,5,0)</f>
        <v>#N/A</v>
      </c>
      <c r="K7751" s="7" t="e">
        <f>VLOOKUP(J7751,'Product Details'!B7742:C7910,2,0)</f>
        <v>#N/A</v>
      </c>
      <c r="L7751" s="7" t="e">
        <f>VLOOKUP(J7751,'Product Details'!B7742:D7910,3,0)</f>
        <v>#N/A</v>
      </c>
      <c r="M7751" s="7" t="e">
        <f>VLOOKUP(J7751,'Product Details'!B7743:E7910,4,0)</f>
        <v>#N/A</v>
      </c>
      <c r="Q7751" s="8">
        <f t="shared" si="480"/>
        <v>0</v>
      </c>
      <c r="R7751" s="8">
        <f t="shared" si="481"/>
        <v>0</v>
      </c>
      <c r="T7751" s="9">
        <f t="shared" si="482"/>
        <v>0</v>
      </c>
      <c r="U7751" s="34" t="e">
        <f t="shared" si="483"/>
        <v>#DIV/0!</v>
      </c>
    </row>
    <row r="7752" spans="7:21" x14ac:dyDescent="0.25">
      <c r="G7752" s="33" t="e">
        <f>VLOOKUP(F7752,'Customer Info'!A7743:B8243,2,0)</f>
        <v>#N/A</v>
      </c>
      <c r="H7752" s="6" t="e">
        <f>VLOOKUP(F7752,'Customer Info'!A7743:C8243,3,0)</f>
        <v>#N/A</v>
      </c>
      <c r="I7752" s="6" t="e">
        <f>VLOOKUP(F7752,'Customer Info'!A7743:E8243,5,0)</f>
        <v>#N/A</v>
      </c>
      <c r="K7752" s="7" t="e">
        <f>VLOOKUP(J7752,'Product Details'!B7743:C7911,2,0)</f>
        <v>#N/A</v>
      </c>
      <c r="L7752" s="7" t="e">
        <f>VLOOKUP(J7752,'Product Details'!B7743:D7911,3,0)</f>
        <v>#N/A</v>
      </c>
      <c r="M7752" s="7" t="e">
        <f>VLOOKUP(J7752,'Product Details'!B7744:E7911,4,0)</f>
        <v>#N/A</v>
      </c>
      <c r="Q7752" s="8">
        <f t="shared" si="480"/>
        <v>0</v>
      </c>
      <c r="R7752" s="8">
        <f t="shared" si="481"/>
        <v>0</v>
      </c>
      <c r="T7752" s="9">
        <f t="shared" si="482"/>
        <v>0</v>
      </c>
      <c r="U7752" s="34" t="e">
        <f t="shared" si="483"/>
        <v>#DIV/0!</v>
      </c>
    </row>
    <row r="7753" spans="7:21" x14ac:dyDescent="0.25">
      <c r="G7753" s="33" t="e">
        <f>VLOOKUP(F7753,'Customer Info'!A7744:B8244,2,0)</f>
        <v>#N/A</v>
      </c>
      <c r="H7753" s="6" t="e">
        <f>VLOOKUP(F7753,'Customer Info'!A7744:C8244,3,0)</f>
        <v>#N/A</v>
      </c>
      <c r="I7753" s="6" t="e">
        <f>VLOOKUP(F7753,'Customer Info'!A7744:E8244,5,0)</f>
        <v>#N/A</v>
      </c>
      <c r="K7753" s="7" t="e">
        <f>VLOOKUP(J7753,'Product Details'!B7744:C7912,2,0)</f>
        <v>#N/A</v>
      </c>
      <c r="L7753" s="7" t="e">
        <f>VLOOKUP(J7753,'Product Details'!B7744:D7912,3,0)</f>
        <v>#N/A</v>
      </c>
      <c r="M7753" s="7" t="e">
        <f>VLOOKUP(J7753,'Product Details'!B7745:E7912,4,0)</f>
        <v>#N/A</v>
      </c>
      <c r="Q7753" s="8">
        <f t="shared" si="480"/>
        <v>0</v>
      </c>
      <c r="R7753" s="8">
        <f t="shared" si="481"/>
        <v>0</v>
      </c>
      <c r="T7753" s="9">
        <f t="shared" si="482"/>
        <v>0</v>
      </c>
      <c r="U7753" s="34" t="e">
        <f t="shared" si="483"/>
        <v>#DIV/0!</v>
      </c>
    </row>
    <row r="7754" spans="7:21" x14ac:dyDescent="0.25">
      <c r="G7754" s="33" t="e">
        <f>VLOOKUP(F7754,'Customer Info'!A7745:B8245,2,0)</f>
        <v>#N/A</v>
      </c>
      <c r="H7754" s="6" t="e">
        <f>VLOOKUP(F7754,'Customer Info'!A7745:C8245,3,0)</f>
        <v>#N/A</v>
      </c>
      <c r="I7754" s="6" t="e">
        <f>VLOOKUP(F7754,'Customer Info'!A7745:E8245,5,0)</f>
        <v>#N/A</v>
      </c>
      <c r="K7754" s="7" t="e">
        <f>VLOOKUP(J7754,'Product Details'!B7745:C7913,2,0)</f>
        <v>#N/A</v>
      </c>
      <c r="L7754" s="7" t="e">
        <f>VLOOKUP(J7754,'Product Details'!B7745:D7913,3,0)</f>
        <v>#N/A</v>
      </c>
      <c r="M7754" s="7" t="e">
        <f>VLOOKUP(J7754,'Product Details'!B7746:E7913,4,0)</f>
        <v>#N/A</v>
      </c>
      <c r="Q7754" s="8">
        <f t="shared" si="480"/>
        <v>0</v>
      </c>
      <c r="R7754" s="8">
        <f t="shared" si="481"/>
        <v>0</v>
      </c>
      <c r="T7754" s="9">
        <f t="shared" si="482"/>
        <v>0</v>
      </c>
      <c r="U7754" s="34" t="e">
        <f t="shared" si="483"/>
        <v>#DIV/0!</v>
      </c>
    </row>
    <row r="7755" spans="7:21" x14ac:dyDescent="0.25">
      <c r="G7755" s="33" t="e">
        <f>VLOOKUP(F7755,'Customer Info'!A7746:B8246,2,0)</f>
        <v>#N/A</v>
      </c>
      <c r="H7755" s="6" t="e">
        <f>VLOOKUP(F7755,'Customer Info'!A7746:C8246,3,0)</f>
        <v>#N/A</v>
      </c>
      <c r="I7755" s="6" t="e">
        <f>VLOOKUP(F7755,'Customer Info'!A7746:E8246,5,0)</f>
        <v>#N/A</v>
      </c>
      <c r="K7755" s="7" t="e">
        <f>VLOOKUP(J7755,'Product Details'!B7746:C7914,2,0)</f>
        <v>#N/A</v>
      </c>
      <c r="L7755" s="7" t="e">
        <f>VLOOKUP(J7755,'Product Details'!B7746:D7914,3,0)</f>
        <v>#N/A</v>
      </c>
      <c r="M7755" s="7" t="e">
        <f>VLOOKUP(J7755,'Product Details'!B7747:E7914,4,0)</f>
        <v>#N/A</v>
      </c>
      <c r="Q7755" s="8">
        <f t="shared" ref="Q7755:Q7818" si="484">O7755*P7755</f>
        <v>0</v>
      </c>
      <c r="R7755" s="8">
        <f t="shared" ref="R7755:R7818" si="485">N7755*P7755</f>
        <v>0</v>
      </c>
      <c r="T7755" s="9">
        <f t="shared" ref="T7755:T7818" si="486">R7755+S7755</f>
        <v>0</v>
      </c>
      <c r="U7755" s="34" t="e">
        <f t="shared" ref="U7755:U7818" si="487">(N7755-O7755)/N7755</f>
        <v>#DIV/0!</v>
      </c>
    </row>
    <row r="7756" spans="7:21" x14ac:dyDescent="0.25">
      <c r="G7756" s="33" t="e">
        <f>VLOOKUP(F7756,'Customer Info'!A7747:B8247,2,0)</f>
        <v>#N/A</v>
      </c>
      <c r="H7756" s="6" t="e">
        <f>VLOOKUP(F7756,'Customer Info'!A7747:C8247,3,0)</f>
        <v>#N/A</v>
      </c>
      <c r="I7756" s="6" t="e">
        <f>VLOOKUP(F7756,'Customer Info'!A7747:E8247,5,0)</f>
        <v>#N/A</v>
      </c>
      <c r="K7756" s="7" t="e">
        <f>VLOOKUP(J7756,'Product Details'!B7747:C7915,2,0)</f>
        <v>#N/A</v>
      </c>
      <c r="L7756" s="7" t="e">
        <f>VLOOKUP(J7756,'Product Details'!B7747:D7915,3,0)</f>
        <v>#N/A</v>
      </c>
      <c r="M7756" s="7" t="e">
        <f>VLOOKUP(J7756,'Product Details'!B7748:E7915,4,0)</f>
        <v>#N/A</v>
      </c>
      <c r="Q7756" s="8">
        <f t="shared" si="484"/>
        <v>0</v>
      </c>
      <c r="R7756" s="8">
        <f t="shared" si="485"/>
        <v>0</v>
      </c>
      <c r="T7756" s="9">
        <f t="shared" si="486"/>
        <v>0</v>
      </c>
      <c r="U7756" s="34" t="e">
        <f t="shared" si="487"/>
        <v>#DIV/0!</v>
      </c>
    </row>
    <row r="7757" spans="7:21" x14ac:dyDescent="0.25">
      <c r="G7757" s="33" t="e">
        <f>VLOOKUP(F7757,'Customer Info'!A7748:B8248,2,0)</f>
        <v>#N/A</v>
      </c>
      <c r="H7757" s="6" t="e">
        <f>VLOOKUP(F7757,'Customer Info'!A7748:C8248,3,0)</f>
        <v>#N/A</v>
      </c>
      <c r="I7757" s="6" t="e">
        <f>VLOOKUP(F7757,'Customer Info'!A7748:E8248,5,0)</f>
        <v>#N/A</v>
      </c>
      <c r="K7757" s="7" t="e">
        <f>VLOOKUP(J7757,'Product Details'!B7748:C7916,2,0)</f>
        <v>#N/A</v>
      </c>
      <c r="L7757" s="7" t="e">
        <f>VLOOKUP(J7757,'Product Details'!B7748:D7916,3,0)</f>
        <v>#N/A</v>
      </c>
      <c r="M7757" s="7" t="e">
        <f>VLOOKUP(J7757,'Product Details'!B7749:E7916,4,0)</f>
        <v>#N/A</v>
      </c>
      <c r="Q7757" s="8">
        <f t="shared" si="484"/>
        <v>0</v>
      </c>
      <c r="R7757" s="8">
        <f t="shared" si="485"/>
        <v>0</v>
      </c>
      <c r="T7757" s="9">
        <f t="shared" si="486"/>
        <v>0</v>
      </c>
      <c r="U7757" s="34" t="e">
        <f t="shared" si="487"/>
        <v>#DIV/0!</v>
      </c>
    </row>
    <row r="7758" spans="7:21" x14ac:dyDescent="0.25">
      <c r="G7758" s="33" t="e">
        <f>VLOOKUP(F7758,'Customer Info'!A7749:B8249,2,0)</f>
        <v>#N/A</v>
      </c>
      <c r="H7758" s="6" t="e">
        <f>VLOOKUP(F7758,'Customer Info'!A7749:C8249,3,0)</f>
        <v>#N/A</v>
      </c>
      <c r="I7758" s="6" t="e">
        <f>VLOOKUP(F7758,'Customer Info'!A7749:E8249,5,0)</f>
        <v>#N/A</v>
      </c>
      <c r="K7758" s="7" t="e">
        <f>VLOOKUP(J7758,'Product Details'!B7749:C7917,2,0)</f>
        <v>#N/A</v>
      </c>
      <c r="L7758" s="7" t="e">
        <f>VLOOKUP(J7758,'Product Details'!B7749:D7917,3,0)</f>
        <v>#N/A</v>
      </c>
      <c r="M7758" s="7" t="e">
        <f>VLOOKUP(J7758,'Product Details'!B7750:E7917,4,0)</f>
        <v>#N/A</v>
      </c>
      <c r="Q7758" s="8">
        <f t="shared" si="484"/>
        <v>0</v>
      </c>
      <c r="R7758" s="8">
        <f t="shared" si="485"/>
        <v>0</v>
      </c>
      <c r="T7758" s="9">
        <f t="shared" si="486"/>
        <v>0</v>
      </c>
      <c r="U7758" s="34" t="e">
        <f t="shared" si="487"/>
        <v>#DIV/0!</v>
      </c>
    </row>
    <row r="7759" spans="7:21" x14ac:dyDescent="0.25">
      <c r="G7759" s="33" t="e">
        <f>VLOOKUP(F7759,'Customer Info'!A7750:B8250,2,0)</f>
        <v>#N/A</v>
      </c>
      <c r="H7759" s="6" t="e">
        <f>VLOOKUP(F7759,'Customer Info'!A7750:C8250,3,0)</f>
        <v>#N/A</v>
      </c>
      <c r="I7759" s="6" t="e">
        <f>VLOOKUP(F7759,'Customer Info'!A7750:E8250,5,0)</f>
        <v>#N/A</v>
      </c>
      <c r="K7759" s="7" t="e">
        <f>VLOOKUP(J7759,'Product Details'!B7750:C7918,2,0)</f>
        <v>#N/A</v>
      </c>
      <c r="L7759" s="7" t="e">
        <f>VLOOKUP(J7759,'Product Details'!B7750:D7918,3,0)</f>
        <v>#N/A</v>
      </c>
      <c r="M7759" s="7" t="e">
        <f>VLOOKUP(J7759,'Product Details'!B7751:E7918,4,0)</f>
        <v>#N/A</v>
      </c>
      <c r="Q7759" s="8">
        <f t="shared" si="484"/>
        <v>0</v>
      </c>
      <c r="R7759" s="8">
        <f t="shared" si="485"/>
        <v>0</v>
      </c>
      <c r="T7759" s="9">
        <f t="shared" si="486"/>
        <v>0</v>
      </c>
      <c r="U7759" s="34" t="e">
        <f t="shared" si="487"/>
        <v>#DIV/0!</v>
      </c>
    </row>
    <row r="7760" spans="7:21" x14ac:dyDescent="0.25">
      <c r="G7760" s="33" t="e">
        <f>VLOOKUP(F7760,'Customer Info'!A7751:B8251,2,0)</f>
        <v>#N/A</v>
      </c>
      <c r="H7760" s="6" t="e">
        <f>VLOOKUP(F7760,'Customer Info'!A7751:C8251,3,0)</f>
        <v>#N/A</v>
      </c>
      <c r="I7760" s="6" t="e">
        <f>VLOOKUP(F7760,'Customer Info'!A7751:E8251,5,0)</f>
        <v>#N/A</v>
      </c>
      <c r="K7760" s="7" t="e">
        <f>VLOOKUP(J7760,'Product Details'!B7751:C7919,2,0)</f>
        <v>#N/A</v>
      </c>
      <c r="L7760" s="7" t="e">
        <f>VLOOKUP(J7760,'Product Details'!B7751:D7919,3,0)</f>
        <v>#N/A</v>
      </c>
      <c r="M7760" s="7" t="e">
        <f>VLOOKUP(J7760,'Product Details'!B7752:E7919,4,0)</f>
        <v>#N/A</v>
      </c>
      <c r="Q7760" s="8">
        <f t="shared" si="484"/>
        <v>0</v>
      </c>
      <c r="R7760" s="8">
        <f t="shared" si="485"/>
        <v>0</v>
      </c>
      <c r="T7760" s="9">
        <f t="shared" si="486"/>
        <v>0</v>
      </c>
      <c r="U7760" s="34" t="e">
        <f t="shared" si="487"/>
        <v>#DIV/0!</v>
      </c>
    </row>
    <row r="7761" spans="7:21" x14ac:dyDescent="0.25">
      <c r="G7761" s="33" t="e">
        <f>VLOOKUP(F7761,'Customer Info'!A7752:B8252,2,0)</f>
        <v>#N/A</v>
      </c>
      <c r="H7761" s="6" t="e">
        <f>VLOOKUP(F7761,'Customer Info'!A7752:C8252,3,0)</f>
        <v>#N/A</v>
      </c>
      <c r="I7761" s="6" t="e">
        <f>VLOOKUP(F7761,'Customer Info'!A7752:E8252,5,0)</f>
        <v>#N/A</v>
      </c>
      <c r="K7761" s="7" t="e">
        <f>VLOOKUP(J7761,'Product Details'!B7752:C7920,2,0)</f>
        <v>#N/A</v>
      </c>
      <c r="L7761" s="7" t="e">
        <f>VLOOKUP(J7761,'Product Details'!B7752:D7920,3,0)</f>
        <v>#N/A</v>
      </c>
      <c r="M7761" s="7" t="e">
        <f>VLOOKUP(J7761,'Product Details'!B7753:E7920,4,0)</f>
        <v>#N/A</v>
      </c>
      <c r="Q7761" s="8">
        <f t="shared" si="484"/>
        <v>0</v>
      </c>
      <c r="R7761" s="8">
        <f t="shared" si="485"/>
        <v>0</v>
      </c>
      <c r="T7761" s="9">
        <f t="shared" si="486"/>
        <v>0</v>
      </c>
      <c r="U7761" s="34" t="e">
        <f t="shared" si="487"/>
        <v>#DIV/0!</v>
      </c>
    </row>
    <row r="7762" spans="7:21" x14ac:dyDescent="0.25">
      <c r="G7762" s="33" t="e">
        <f>VLOOKUP(F7762,'Customer Info'!A7753:B8253,2,0)</f>
        <v>#N/A</v>
      </c>
      <c r="H7762" s="6" t="e">
        <f>VLOOKUP(F7762,'Customer Info'!A7753:C8253,3,0)</f>
        <v>#N/A</v>
      </c>
      <c r="I7762" s="6" t="e">
        <f>VLOOKUP(F7762,'Customer Info'!A7753:E8253,5,0)</f>
        <v>#N/A</v>
      </c>
      <c r="K7762" s="7" t="e">
        <f>VLOOKUP(J7762,'Product Details'!B7753:C7921,2,0)</f>
        <v>#N/A</v>
      </c>
      <c r="L7762" s="7" t="e">
        <f>VLOOKUP(J7762,'Product Details'!B7753:D7921,3,0)</f>
        <v>#N/A</v>
      </c>
      <c r="M7762" s="7" t="e">
        <f>VLOOKUP(J7762,'Product Details'!B7754:E7921,4,0)</f>
        <v>#N/A</v>
      </c>
      <c r="Q7762" s="8">
        <f t="shared" si="484"/>
        <v>0</v>
      </c>
      <c r="R7762" s="8">
        <f t="shared" si="485"/>
        <v>0</v>
      </c>
      <c r="T7762" s="9">
        <f t="shared" si="486"/>
        <v>0</v>
      </c>
      <c r="U7762" s="34" t="e">
        <f t="shared" si="487"/>
        <v>#DIV/0!</v>
      </c>
    </row>
    <row r="7763" spans="7:21" x14ac:dyDescent="0.25">
      <c r="G7763" s="33" t="e">
        <f>VLOOKUP(F7763,'Customer Info'!A7754:B8254,2,0)</f>
        <v>#N/A</v>
      </c>
      <c r="H7763" s="6" t="e">
        <f>VLOOKUP(F7763,'Customer Info'!A7754:C8254,3,0)</f>
        <v>#N/A</v>
      </c>
      <c r="I7763" s="6" t="e">
        <f>VLOOKUP(F7763,'Customer Info'!A7754:E8254,5,0)</f>
        <v>#N/A</v>
      </c>
      <c r="K7763" s="7" t="e">
        <f>VLOOKUP(J7763,'Product Details'!B7754:C7922,2,0)</f>
        <v>#N/A</v>
      </c>
      <c r="L7763" s="7" t="e">
        <f>VLOOKUP(J7763,'Product Details'!B7754:D7922,3,0)</f>
        <v>#N/A</v>
      </c>
      <c r="M7763" s="7" t="e">
        <f>VLOOKUP(J7763,'Product Details'!B7755:E7922,4,0)</f>
        <v>#N/A</v>
      </c>
      <c r="Q7763" s="8">
        <f t="shared" si="484"/>
        <v>0</v>
      </c>
      <c r="R7763" s="8">
        <f t="shared" si="485"/>
        <v>0</v>
      </c>
      <c r="T7763" s="9">
        <f t="shared" si="486"/>
        <v>0</v>
      </c>
      <c r="U7763" s="34" t="e">
        <f t="shared" si="487"/>
        <v>#DIV/0!</v>
      </c>
    </row>
    <row r="7764" spans="7:21" x14ac:dyDescent="0.25">
      <c r="G7764" s="33" t="e">
        <f>VLOOKUP(F7764,'Customer Info'!A7755:B8255,2,0)</f>
        <v>#N/A</v>
      </c>
      <c r="H7764" s="6" t="e">
        <f>VLOOKUP(F7764,'Customer Info'!A7755:C8255,3,0)</f>
        <v>#N/A</v>
      </c>
      <c r="I7764" s="6" t="e">
        <f>VLOOKUP(F7764,'Customer Info'!A7755:E8255,5,0)</f>
        <v>#N/A</v>
      </c>
      <c r="K7764" s="7" t="e">
        <f>VLOOKUP(J7764,'Product Details'!B7755:C7923,2,0)</f>
        <v>#N/A</v>
      </c>
      <c r="L7764" s="7" t="e">
        <f>VLOOKUP(J7764,'Product Details'!B7755:D7923,3,0)</f>
        <v>#N/A</v>
      </c>
      <c r="M7764" s="7" t="e">
        <f>VLOOKUP(J7764,'Product Details'!B7756:E7923,4,0)</f>
        <v>#N/A</v>
      </c>
      <c r="Q7764" s="8">
        <f t="shared" si="484"/>
        <v>0</v>
      </c>
      <c r="R7764" s="8">
        <f t="shared" si="485"/>
        <v>0</v>
      </c>
      <c r="T7764" s="9">
        <f t="shared" si="486"/>
        <v>0</v>
      </c>
      <c r="U7764" s="34" t="e">
        <f t="shared" si="487"/>
        <v>#DIV/0!</v>
      </c>
    </row>
    <row r="7765" spans="7:21" x14ac:dyDescent="0.25">
      <c r="G7765" s="33" t="e">
        <f>VLOOKUP(F7765,'Customer Info'!A7756:B8256,2,0)</f>
        <v>#N/A</v>
      </c>
      <c r="H7765" s="6" t="e">
        <f>VLOOKUP(F7765,'Customer Info'!A7756:C8256,3,0)</f>
        <v>#N/A</v>
      </c>
      <c r="I7765" s="6" t="e">
        <f>VLOOKUP(F7765,'Customer Info'!A7756:E8256,5,0)</f>
        <v>#N/A</v>
      </c>
      <c r="K7765" s="7" t="e">
        <f>VLOOKUP(J7765,'Product Details'!B7756:C7924,2,0)</f>
        <v>#N/A</v>
      </c>
      <c r="L7765" s="7" t="e">
        <f>VLOOKUP(J7765,'Product Details'!B7756:D7924,3,0)</f>
        <v>#N/A</v>
      </c>
      <c r="M7765" s="7" t="e">
        <f>VLOOKUP(J7765,'Product Details'!B7757:E7924,4,0)</f>
        <v>#N/A</v>
      </c>
      <c r="Q7765" s="8">
        <f t="shared" si="484"/>
        <v>0</v>
      </c>
      <c r="R7765" s="8">
        <f t="shared" si="485"/>
        <v>0</v>
      </c>
      <c r="T7765" s="9">
        <f t="shared" si="486"/>
        <v>0</v>
      </c>
      <c r="U7765" s="34" t="e">
        <f t="shared" si="487"/>
        <v>#DIV/0!</v>
      </c>
    </row>
    <row r="7766" spans="7:21" x14ac:dyDescent="0.25">
      <c r="G7766" s="33" t="e">
        <f>VLOOKUP(F7766,'Customer Info'!A7757:B8257,2,0)</f>
        <v>#N/A</v>
      </c>
      <c r="H7766" s="6" t="e">
        <f>VLOOKUP(F7766,'Customer Info'!A7757:C8257,3,0)</f>
        <v>#N/A</v>
      </c>
      <c r="I7766" s="6" t="e">
        <f>VLOOKUP(F7766,'Customer Info'!A7757:E8257,5,0)</f>
        <v>#N/A</v>
      </c>
      <c r="K7766" s="7" t="e">
        <f>VLOOKUP(J7766,'Product Details'!B7757:C7925,2,0)</f>
        <v>#N/A</v>
      </c>
      <c r="L7766" s="7" t="e">
        <f>VLOOKUP(J7766,'Product Details'!B7757:D7925,3,0)</f>
        <v>#N/A</v>
      </c>
      <c r="M7766" s="7" t="e">
        <f>VLOOKUP(J7766,'Product Details'!B7758:E7925,4,0)</f>
        <v>#N/A</v>
      </c>
      <c r="Q7766" s="8">
        <f t="shared" si="484"/>
        <v>0</v>
      </c>
      <c r="R7766" s="8">
        <f t="shared" si="485"/>
        <v>0</v>
      </c>
      <c r="T7766" s="9">
        <f t="shared" si="486"/>
        <v>0</v>
      </c>
      <c r="U7766" s="34" t="e">
        <f t="shared" si="487"/>
        <v>#DIV/0!</v>
      </c>
    </row>
    <row r="7767" spans="7:21" x14ac:dyDescent="0.25">
      <c r="G7767" s="33" t="e">
        <f>VLOOKUP(F7767,'Customer Info'!A7758:B8258,2,0)</f>
        <v>#N/A</v>
      </c>
      <c r="H7767" s="6" t="e">
        <f>VLOOKUP(F7767,'Customer Info'!A7758:C8258,3,0)</f>
        <v>#N/A</v>
      </c>
      <c r="I7767" s="6" t="e">
        <f>VLOOKUP(F7767,'Customer Info'!A7758:E8258,5,0)</f>
        <v>#N/A</v>
      </c>
      <c r="K7767" s="7" t="e">
        <f>VLOOKUP(J7767,'Product Details'!B7758:C7926,2,0)</f>
        <v>#N/A</v>
      </c>
      <c r="L7767" s="7" t="e">
        <f>VLOOKUP(J7767,'Product Details'!B7758:D7926,3,0)</f>
        <v>#N/A</v>
      </c>
      <c r="M7767" s="7" t="e">
        <f>VLOOKUP(J7767,'Product Details'!B7759:E7926,4,0)</f>
        <v>#N/A</v>
      </c>
      <c r="Q7767" s="8">
        <f t="shared" si="484"/>
        <v>0</v>
      </c>
      <c r="R7767" s="8">
        <f t="shared" si="485"/>
        <v>0</v>
      </c>
      <c r="T7767" s="9">
        <f t="shared" si="486"/>
        <v>0</v>
      </c>
      <c r="U7767" s="34" t="e">
        <f t="shared" si="487"/>
        <v>#DIV/0!</v>
      </c>
    </row>
    <row r="7768" spans="7:21" x14ac:dyDescent="0.25">
      <c r="G7768" s="33" t="e">
        <f>VLOOKUP(F7768,'Customer Info'!A7759:B8259,2,0)</f>
        <v>#N/A</v>
      </c>
      <c r="H7768" s="6" t="e">
        <f>VLOOKUP(F7768,'Customer Info'!A7759:C8259,3,0)</f>
        <v>#N/A</v>
      </c>
      <c r="I7768" s="6" t="e">
        <f>VLOOKUP(F7768,'Customer Info'!A7759:E8259,5,0)</f>
        <v>#N/A</v>
      </c>
      <c r="K7768" s="7" t="e">
        <f>VLOOKUP(J7768,'Product Details'!B7759:C7927,2,0)</f>
        <v>#N/A</v>
      </c>
      <c r="L7768" s="7" t="e">
        <f>VLOOKUP(J7768,'Product Details'!B7759:D7927,3,0)</f>
        <v>#N/A</v>
      </c>
      <c r="M7768" s="7" t="e">
        <f>VLOOKUP(J7768,'Product Details'!B7760:E7927,4,0)</f>
        <v>#N/A</v>
      </c>
      <c r="Q7768" s="8">
        <f t="shared" si="484"/>
        <v>0</v>
      </c>
      <c r="R7768" s="8">
        <f t="shared" si="485"/>
        <v>0</v>
      </c>
      <c r="T7768" s="9">
        <f t="shared" si="486"/>
        <v>0</v>
      </c>
      <c r="U7768" s="34" t="e">
        <f t="shared" si="487"/>
        <v>#DIV/0!</v>
      </c>
    </row>
    <row r="7769" spans="7:21" x14ac:dyDescent="0.25">
      <c r="G7769" s="33" t="e">
        <f>VLOOKUP(F7769,'Customer Info'!A7760:B8260,2,0)</f>
        <v>#N/A</v>
      </c>
      <c r="H7769" s="6" t="e">
        <f>VLOOKUP(F7769,'Customer Info'!A7760:C8260,3,0)</f>
        <v>#N/A</v>
      </c>
      <c r="I7769" s="6" t="e">
        <f>VLOOKUP(F7769,'Customer Info'!A7760:E8260,5,0)</f>
        <v>#N/A</v>
      </c>
      <c r="K7769" s="7" t="e">
        <f>VLOOKUP(J7769,'Product Details'!B7760:C7928,2,0)</f>
        <v>#N/A</v>
      </c>
      <c r="L7769" s="7" t="e">
        <f>VLOOKUP(J7769,'Product Details'!B7760:D7928,3,0)</f>
        <v>#N/A</v>
      </c>
      <c r="M7769" s="7" t="e">
        <f>VLOOKUP(J7769,'Product Details'!B7761:E7928,4,0)</f>
        <v>#N/A</v>
      </c>
      <c r="Q7769" s="8">
        <f t="shared" si="484"/>
        <v>0</v>
      </c>
      <c r="R7769" s="8">
        <f t="shared" si="485"/>
        <v>0</v>
      </c>
      <c r="T7769" s="9">
        <f t="shared" si="486"/>
        <v>0</v>
      </c>
      <c r="U7769" s="34" t="e">
        <f t="shared" si="487"/>
        <v>#DIV/0!</v>
      </c>
    </row>
    <row r="7770" spans="7:21" x14ac:dyDescent="0.25">
      <c r="G7770" s="33" t="e">
        <f>VLOOKUP(F7770,'Customer Info'!A7761:B8261,2,0)</f>
        <v>#N/A</v>
      </c>
      <c r="H7770" s="6" t="e">
        <f>VLOOKUP(F7770,'Customer Info'!A7761:C8261,3,0)</f>
        <v>#N/A</v>
      </c>
      <c r="I7770" s="6" t="e">
        <f>VLOOKUP(F7770,'Customer Info'!A7761:E8261,5,0)</f>
        <v>#N/A</v>
      </c>
      <c r="K7770" s="7" t="e">
        <f>VLOOKUP(J7770,'Product Details'!B7761:C7929,2,0)</f>
        <v>#N/A</v>
      </c>
      <c r="L7770" s="7" t="e">
        <f>VLOOKUP(J7770,'Product Details'!B7761:D7929,3,0)</f>
        <v>#N/A</v>
      </c>
      <c r="M7770" s="7" t="e">
        <f>VLOOKUP(J7770,'Product Details'!B7762:E7929,4,0)</f>
        <v>#N/A</v>
      </c>
      <c r="Q7770" s="8">
        <f t="shared" si="484"/>
        <v>0</v>
      </c>
      <c r="R7770" s="8">
        <f t="shared" si="485"/>
        <v>0</v>
      </c>
      <c r="T7770" s="9">
        <f t="shared" si="486"/>
        <v>0</v>
      </c>
      <c r="U7770" s="34" t="e">
        <f t="shared" si="487"/>
        <v>#DIV/0!</v>
      </c>
    </row>
    <row r="7771" spans="7:21" x14ac:dyDescent="0.25">
      <c r="G7771" s="33" t="e">
        <f>VLOOKUP(F7771,'Customer Info'!A7762:B8262,2,0)</f>
        <v>#N/A</v>
      </c>
      <c r="H7771" s="6" t="e">
        <f>VLOOKUP(F7771,'Customer Info'!A7762:C8262,3,0)</f>
        <v>#N/A</v>
      </c>
      <c r="I7771" s="6" t="e">
        <f>VLOOKUP(F7771,'Customer Info'!A7762:E8262,5,0)</f>
        <v>#N/A</v>
      </c>
      <c r="K7771" s="7" t="e">
        <f>VLOOKUP(J7771,'Product Details'!B7762:C7930,2,0)</f>
        <v>#N/A</v>
      </c>
      <c r="L7771" s="7" t="e">
        <f>VLOOKUP(J7771,'Product Details'!B7762:D7930,3,0)</f>
        <v>#N/A</v>
      </c>
      <c r="M7771" s="7" t="e">
        <f>VLOOKUP(J7771,'Product Details'!B7763:E7930,4,0)</f>
        <v>#N/A</v>
      </c>
      <c r="Q7771" s="8">
        <f t="shared" si="484"/>
        <v>0</v>
      </c>
      <c r="R7771" s="8">
        <f t="shared" si="485"/>
        <v>0</v>
      </c>
      <c r="T7771" s="9">
        <f t="shared" si="486"/>
        <v>0</v>
      </c>
      <c r="U7771" s="34" t="e">
        <f t="shared" si="487"/>
        <v>#DIV/0!</v>
      </c>
    </row>
    <row r="7772" spans="7:21" x14ac:dyDescent="0.25">
      <c r="G7772" s="33" t="e">
        <f>VLOOKUP(F7772,'Customer Info'!A7763:B8263,2,0)</f>
        <v>#N/A</v>
      </c>
      <c r="H7772" s="6" t="e">
        <f>VLOOKUP(F7772,'Customer Info'!A7763:C8263,3,0)</f>
        <v>#N/A</v>
      </c>
      <c r="I7772" s="6" t="e">
        <f>VLOOKUP(F7772,'Customer Info'!A7763:E8263,5,0)</f>
        <v>#N/A</v>
      </c>
      <c r="K7772" s="7" t="e">
        <f>VLOOKUP(J7772,'Product Details'!B7763:C7931,2,0)</f>
        <v>#N/A</v>
      </c>
      <c r="L7772" s="7" t="e">
        <f>VLOOKUP(J7772,'Product Details'!B7763:D7931,3,0)</f>
        <v>#N/A</v>
      </c>
      <c r="M7772" s="7" t="e">
        <f>VLOOKUP(J7772,'Product Details'!B7764:E7931,4,0)</f>
        <v>#N/A</v>
      </c>
      <c r="Q7772" s="8">
        <f t="shared" si="484"/>
        <v>0</v>
      </c>
      <c r="R7772" s="8">
        <f t="shared" si="485"/>
        <v>0</v>
      </c>
      <c r="T7772" s="9">
        <f t="shared" si="486"/>
        <v>0</v>
      </c>
      <c r="U7772" s="34" t="e">
        <f t="shared" si="487"/>
        <v>#DIV/0!</v>
      </c>
    </row>
    <row r="7773" spans="7:21" x14ac:dyDescent="0.25">
      <c r="G7773" s="33" t="e">
        <f>VLOOKUP(F7773,'Customer Info'!A7764:B8264,2,0)</f>
        <v>#N/A</v>
      </c>
      <c r="H7773" s="6" t="e">
        <f>VLOOKUP(F7773,'Customer Info'!A7764:C8264,3,0)</f>
        <v>#N/A</v>
      </c>
      <c r="I7773" s="6" t="e">
        <f>VLOOKUP(F7773,'Customer Info'!A7764:E8264,5,0)</f>
        <v>#N/A</v>
      </c>
      <c r="K7773" s="7" t="e">
        <f>VLOOKUP(J7773,'Product Details'!B7764:C7932,2,0)</f>
        <v>#N/A</v>
      </c>
      <c r="L7773" s="7" t="e">
        <f>VLOOKUP(J7773,'Product Details'!B7764:D7932,3,0)</f>
        <v>#N/A</v>
      </c>
      <c r="M7773" s="7" t="e">
        <f>VLOOKUP(J7773,'Product Details'!B7765:E7932,4,0)</f>
        <v>#N/A</v>
      </c>
      <c r="Q7773" s="8">
        <f t="shared" si="484"/>
        <v>0</v>
      </c>
      <c r="R7773" s="8">
        <f t="shared" si="485"/>
        <v>0</v>
      </c>
      <c r="T7773" s="9">
        <f t="shared" si="486"/>
        <v>0</v>
      </c>
      <c r="U7773" s="34" t="e">
        <f t="shared" si="487"/>
        <v>#DIV/0!</v>
      </c>
    </row>
    <row r="7774" spans="7:21" x14ac:dyDescent="0.25">
      <c r="G7774" s="33" t="e">
        <f>VLOOKUP(F7774,'Customer Info'!A7765:B8265,2,0)</f>
        <v>#N/A</v>
      </c>
      <c r="H7774" s="6" t="e">
        <f>VLOOKUP(F7774,'Customer Info'!A7765:C8265,3,0)</f>
        <v>#N/A</v>
      </c>
      <c r="I7774" s="6" t="e">
        <f>VLOOKUP(F7774,'Customer Info'!A7765:E8265,5,0)</f>
        <v>#N/A</v>
      </c>
      <c r="K7774" s="7" t="e">
        <f>VLOOKUP(J7774,'Product Details'!B7765:C7933,2,0)</f>
        <v>#N/A</v>
      </c>
      <c r="L7774" s="7" t="e">
        <f>VLOOKUP(J7774,'Product Details'!B7765:D7933,3,0)</f>
        <v>#N/A</v>
      </c>
      <c r="M7774" s="7" t="e">
        <f>VLOOKUP(J7774,'Product Details'!B7766:E7933,4,0)</f>
        <v>#N/A</v>
      </c>
      <c r="Q7774" s="8">
        <f t="shared" si="484"/>
        <v>0</v>
      </c>
      <c r="R7774" s="8">
        <f t="shared" si="485"/>
        <v>0</v>
      </c>
      <c r="T7774" s="9">
        <f t="shared" si="486"/>
        <v>0</v>
      </c>
      <c r="U7774" s="34" t="e">
        <f t="shared" si="487"/>
        <v>#DIV/0!</v>
      </c>
    </row>
    <row r="7775" spans="7:21" x14ac:dyDescent="0.25">
      <c r="G7775" s="33" t="e">
        <f>VLOOKUP(F7775,'Customer Info'!A7766:B8266,2,0)</f>
        <v>#N/A</v>
      </c>
      <c r="H7775" s="6" t="e">
        <f>VLOOKUP(F7775,'Customer Info'!A7766:C8266,3,0)</f>
        <v>#N/A</v>
      </c>
      <c r="I7775" s="6" t="e">
        <f>VLOOKUP(F7775,'Customer Info'!A7766:E8266,5,0)</f>
        <v>#N/A</v>
      </c>
      <c r="K7775" s="7" t="e">
        <f>VLOOKUP(J7775,'Product Details'!B7766:C7934,2,0)</f>
        <v>#N/A</v>
      </c>
      <c r="L7775" s="7" t="e">
        <f>VLOOKUP(J7775,'Product Details'!B7766:D7934,3,0)</f>
        <v>#N/A</v>
      </c>
      <c r="M7775" s="7" t="e">
        <f>VLOOKUP(J7775,'Product Details'!B7767:E7934,4,0)</f>
        <v>#N/A</v>
      </c>
      <c r="Q7775" s="8">
        <f t="shared" si="484"/>
        <v>0</v>
      </c>
      <c r="R7775" s="8">
        <f t="shared" si="485"/>
        <v>0</v>
      </c>
      <c r="T7775" s="9">
        <f t="shared" si="486"/>
        <v>0</v>
      </c>
      <c r="U7775" s="34" t="e">
        <f t="shared" si="487"/>
        <v>#DIV/0!</v>
      </c>
    </row>
    <row r="7776" spans="7:21" x14ac:dyDescent="0.25">
      <c r="G7776" s="33" t="e">
        <f>VLOOKUP(F7776,'Customer Info'!A7767:B8267,2,0)</f>
        <v>#N/A</v>
      </c>
      <c r="H7776" s="6" t="e">
        <f>VLOOKUP(F7776,'Customer Info'!A7767:C8267,3,0)</f>
        <v>#N/A</v>
      </c>
      <c r="I7776" s="6" t="e">
        <f>VLOOKUP(F7776,'Customer Info'!A7767:E8267,5,0)</f>
        <v>#N/A</v>
      </c>
      <c r="K7776" s="7" t="e">
        <f>VLOOKUP(J7776,'Product Details'!B7767:C7935,2,0)</f>
        <v>#N/A</v>
      </c>
      <c r="L7776" s="7" t="e">
        <f>VLOOKUP(J7776,'Product Details'!B7767:D7935,3,0)</f>
        <v>#N/A</v>
      </c>
      <c r="M7776" s="7" t="e">
        <f>VLOOKUP(J7776,'Product Details'!B7768:E7935,4,0)</f>
        <v>#N/A</v>
      </c>
      <c r="Q7776" s="8">
        <f t="shared" si="484"/>
        <v>0</v>
      </c>
      <c r="R7776" s="8">
        <f t="shared" si="485"/>
        <v>0</v>
      </c>
      <c r="T7776" s="9">
        <f t="shared" si="486"/>
        <v>0</v>
      </c>
      <c r="U7776" s="34" t="e">
        <f t="shared" si="487"/>
        <v>#DIV/0!</v>
      </c>
    </row>
    <row r="7777" spans="7:21" x14ac:dyDescent="0.25">
      <c r="G7777" s="33" t="e">
        <f>VLOOKUP(F7777,'Customer Info'!A7768:B8268,2,0)</f>
        <v>#N/A</v>
      </c>
      <c r="H7777" s="6" t="e">
        <f>VLOOKUP(F7777,'Customer Info'!A7768:C8268,3,0)</f>
        <v>#N/A</v>
      </c>
      <c r="I7777" s="6" t="e">
        <f>VLOOKUP(F7777,'Customer Info'!A7768:E8268,5,0)</f>
        <v>#N/A</v>
      </c>
      <c r="K7777" s="7" t="e">
        <f>VLOOKUP(J7777,'Product Details'!B7768:C7936,2,0)</f>
        <v>#N/A</v>
      </c>
      <c r="L7777" s="7" t="e">
        <f>VLOOKUP(J7777,'Product Details'!B7768:D7936,3,0)</f>
        <v>#N/A</v>
      </c>
      <c r="M7777" s="7" t="e">
        <f>VLOOKUP(J7777,'Product Details'!B7769:E7936,4,0)</f>
        <v>#N/A</v>
      </c>
      <c r="Q7777" s="8">
        <f t="shared" si="484"/>
        <v>0</v>
      </c>
      <c r="R7777" s="8">
        <f t="shared" si="485"/>
        <v>0</v>
      </c>
      <c r="T7777" s="9">
        <f t="shared" si="486"/>
        <v>0</v>
      </c>
      <c r="U7777" s="34" t="e">
        <f t="shared" si="487"/>
        <v>#DIV/0!</v>
      </c>
    </row>
    <row r="7778" spans="7:21" x14ac:dyDescent="0.25">
      <c r="G7778" s="33" t="e">
        <f>VLOOKUP(F7778,'Customer Info'!A7769:B8269,2,0)</f>
        <v>#N/A</v>
      </c>
      <c r="H7778" s="6" t="e">
        <f>VLOOKUP(F7778,'Customer Info'!A7769:C8269,3,0)</f>
        <v>#N/A</v>
      </c>
      <c r="I7778" s="6" t="e">
        <f>VLOOKUP(F7778,'Customer Info'!A7769:E8269,5,0)</f>
        <v>#N/A</v>
      </c>
      <c r="K7778" s="7" t="e">
        <f>VLOOKUP(J7778,'Product Details'!B7769:C7937,2,0)</f>
        <v>#N/A</v>
      </c>
      <c r="L7778" s="7" t="e">
        <f>VLOOKUP(J7778,'Product Details'!B7769:D7937,3,0)</f>
        <v>#N/A</v>
      </c>
      <c r="M7778" s="7" t="e">
        <f>VLOOKUP(J7778,'Product Details'!B7770:E7937,4,0)</f>
        <v>#N/A</v>
      </c>
      <c r="Q7778" s="8">
        <f t="shared" si="484"/>
        <v>0</v>
      </c>
      <c r="R7778" s="8">
        <f t="shared" si="485"/>
        <v>0</v>
      </c>
      <c r="T7778" s="9">
        <f t="shared" si="486"/>
        <v>0</v>
      </c>
      <c r="U7778" s="34" t="e">
        <f t="shared" si="487"/>
        <v>#DIV/0!</v>
      </c>
    </row>
    <row r="7779" spans="7:21" x14ac:dyDescent="0.25">
      <c r="G7779" s="33" t="e">
        <f>VLOOKUP(F7779,'Customer Info'!A7770:B8270,2,0)</f>
        <v>#N/A</v>
      </c>
      <c r="H7779" s="6" t="e">
        <f>VLOOKUP(F7779,'Customer Info'!A7770:C8270,3,0)</f>
        <v>#N/A</v>
      </c>
      <c r="I7779" s="6" t="e">
        <f>VLOOKUP(F7779,'Customer Info'!A7770:E8270,5,0)</f>
        <v>#N/A</v>
      </c>
      <c r="K7779" s="7" t="e">
        <f>VLOOKUP(J7779,'Product Details'!B7770:C7938,2,0)</f>
        <v>#N/A</v>
      </c>
      <c r="L7779" s="7" t="e">
        <f>VLOOKUP(J7779,'Product Details'!B7770:D7938,3,0)</f>
        <v>#N/A</v>
      </c>
      <c r="M7779" s="7" t="e">
        <f>VLOOKUP(J7779,'Product Details'!B7771:E7938,4,0)</f>
        <v>#N/A</v>
      </c>
      <c r="Q7779" s="8">
        <f t="shared" si="484"/>
        <v>0</v>
      </c>
      <c r="R7779" s="8">
        <f t="shared" si="485"/>
        <v>0</v>
      </c>
      <c r="T7779" s="9">
        <f t="shared" si="486"/>
        <v>0</v>
      </c>
      <c r="U7779" s="34" t="e">
        <f t="shared" si="487"/>
        <v>#DIV/0!</v>
      </c>
    </row>
    <row r="7780" spans="7:21" x14ac:dyDescent="0.25">
      <c r="G7780" s="33" t="e">
        <f>VLOOKUP(F7780,'Customer Info'!A7771:B8271,2,0)</f>
        <v>#N/A</v>
      </c>
      <c r="H7780" s="6" t="e">
        <f>VLOOKUP(F7780,'Customer Info'!A7771:C8271,3,0)</f>
        <v>#N/A</v>
      </c>
      <c r="I7780" s="6" t="e">
        <f>VLOOKUP(F7780,'Customer Info'!A7771:E8271,5,0)</f>
        <v>#N/A</v>
      </c>
      <c r="K7780" s="7" t="e">
        <f>VLOOKUP(J7780,'Product Details'!B7771:C7939,2,0)</f>
        <v>#N/A</v>
      </c>
      <c r="L7780" s="7" t="e">
        <f>VLOOKUP(J7780,'Product Details'!B7771:D7939,3,0)</f>
        <v>#N/A</v>
      </c>
      <c r="M7780" s="7" t="e">
        <f>VLOOKUP(J7780,'Product Details'!B7772:E7939,4,0)</f>
        <v>#N/A</v>
      </c>
      <c r="Q7780" s="8">
        <f t="shared" si="484"/>
        <v>0</v>
      </c>
      <c r="R7780" s="8">
        <f t="shared" si="485"/>
        <v>0</v>
      </c>
      <c r="T7780" s="9">
        <f t="shared" si="486"/>
        <v>0</v>
      </c>
      <c r="U7780" s="34" t="e">
        <f t="shared" si="487"/>
        <v>#DIV/0!</v>
      </c>
    </row>
    <row r="7781" spans="7:21" x14ac:dyDescent="0.25">
      <c r="G7781" s="33" t="e">
        <f>VLOOKUP(F7781,'Customer Info'!A7772:B8272,2,0)</f>
        <v>#N/A</v>
      </c>
      <c r="H7781" s="6" t="e">
        <f>VLOOKUP(F7781,'Customer Info'!A7772:C8272,3,0)</f>
        <v>#N/A</v>
      </c>
      <c r="I7781" s="6" t="e">
        <f>VLOOKUP(F7781,'Customer Info'!A7772:E8272,5,0)</f>
        <v>#N/A</v>
      </c>
      <c r="K7781" s="7" t="e">
        <f>VLOOKUP(J7781,'Product Details'!B7772:C7940,2,0)</f>
        <v>#N/A</v>
      </c>
      <c r="L7781" s="7" t="e">
        <f>VLOOKUP(J7781,'Product Details'!B7772:D7940,3,0)</f>
        <v>#N/A</v>
      </c>
      <c r="M7781" s="7" t="e">
        <f>VLOOKUP(J7781,'Product Details'!B7773:E7940,4,0)</f>
        <v>#N/A</v>
      </c>
      <c r="Q7781" s="8">
        <f t="shared" si="484"/>
        <v>0</v>
      </c>
      <c r="R7781" s="8">
        <f t="shared" si="485"/>
        <v>0</v>
      </c>
      <c r="T7781" s="9">
        <f t="shared" si="486"/>
        <v>0</v>
      </c>
      <c r="U7781" s="34" t="e">
        <f t="shared" si="487"/>
        <v>#DIV/0!</v>
      </c>
    </row>
    <row r="7782" spans="7:21" x14ac:dyDescent="0.25">
      <c r="G7782" s="33" t="e">
        <f>VLOOKUP(F7782,'Customer Info'!A7773:B8273,2,0)</f>
        <v>#N/A</v>
      </c>
      <c r="H7782" s="6" t="e">
        <f>VLOOKUP(F7782,'Customer Info'!A7773:C8273,3,0)</f>
        <v>#N/A</v>
      </c>
      <c r="I7782" s="6" t="e">
        <f>VLOOKUP(F7782,'Customer Info'!A7773:E8273,5,0)</f>
        <v>#N/A</v>
      </c>
      <c r="K7782" s="7" t="e">
        <f>VLOOKUP(J7782,'Product Details'!B7773:C7941,2,0)</f>
        <v>#N/A</v>
      </c>
      <c r="L7782" s="7" t="e">
        <f>VLOOKUP(J7782,'Product Details'!B7773:D7941,3,0)</f>
        <v>#N/A</v>
      </c>
      <c r="M7782" s="7" t="e">
        <f>VLOOKUP(J7782,'Product Details'!B7774:E7941,4,0)</f>
        <v>#N/A</v>
      </c>
      <c r="Q7782" s="8">
        <f t="shared" si="484"/>
        <v>0</v>
      </c>
      <c r="R7782" s="8">
        <f t="shared" si="485"/>
        <v>0</v>
      </c>
      <c r="T7782" s="9">
        <f t="shared" si="486"/>
        <v>0</v>
      </c>
      <c r="U7782" s="34" t="e">
        <f t="shared" si="487"/>
        <v>#DIV/0!</v>
      </c>
    </row>
    <row r="7783" spans="7:21" x14ac:dyDescent="0.25">
      <c r="G7783" s="33" t="e">
        <f>VLOOKUP(F7783,'Customer Info'!A7774:B8274,2,0)</f>
        <v>#N/A</v>
      </c>
      <c r="H7783" s="6" t="e">
        <f>VLOOKUP(F7783,'Customer Info'!A7774:C8274,3,0)</f>
        <v>#N/A</v>
      </c>
      <c r="I7783" s="6" t="e">
        <f>VLOOKUP(F7783,'Customer Info'!A7774:E8274,5,0)</f>
        <v>#N/A</v>
      </c>
      <c r="K7783" s="7" t="e">
        <f>VLOOKUP(J7783,'Product Details'!B7774:C7942,2,0)</f>
        <v>#N/A</v>
      </c>
      <c r="L7783" s="7" t="e">
        <f>VLOOKUP(J7783,'Product Details'!B7774:D7942,3,0)</f>
        <v>#N/A</v>
      </c>
      <c r="M7783" s="7" t="e">
        <f>VLOOKUP(J7783,'Product Details'!B7775:E7942,4,0)</f>
        <v>#N/A</v>
      </c>
      <c r="Q7783" s="8">
        <f t="shared" si="484"/>
        <v>0</v>
      </c>
      <c r="R7783" s="8">
        <f t="shared" si="485"/>
        <v>0</v>
      </c>
      <c r="T7783" s="9">
        <f t="shared" si="486"/>
        <v>0</v>
      </c>
      <c r="U7783" s="34" t="e">
        <f t="shared" si="487"/>
        <v>#DIV/0!</v>
      </c>
    </row>
    <row r="7784" spans="7:21" x14ac:dyDescent="0.25">
      <c r="G7784" s="33" t="e">
        <f>VLOOKUP(F7784,'Customer Info'!A7775:B8275,2,0)</f>
        <v>#N/A</v>
      </c>
      <c r="H7784" s="6" t="e">
        <f>VLOOKUP(F7784,'Customer Info'!A7775:C8275,3,0)</f>
        <v>#N/A</v>
      </c>
      <c r="I7784" s="6" t="e">
        <f>VLOOKUP(F7784,'Customer Info'!A7775:E8275,5,0)</f>
        <v>#N/A</v>
      </c>
      <c r="K7784" s="7" t="e">
        <f>VLOOKUP(J7784,'Product Details'!B7775:C7943,2,0)</f>
        <v>#N/A</v>
      </c>
      <c r="L7784" s="7" t="e">
        <f>VLOOKUP(J7784,'Product Details'!B7775:D7943,3,0)</f>
        <v>#N/A</v>
      </c>
      <c r="M7784" s="7" t="e">
        <f>VLOOKUP(J7784,'Product Details'!B7776:E7943,4,0)</f>
        <v>#N/A</v>
      </c>
      <c r="Q7784" s="8">
        <f t="shared" si="484"/>
        <v>0</v>
      </c>
      <c r="R7784" s="8">
        <f t="shared" si="485"/>
        <v>0</v>
      </c>
      <c r="T7784" s="9">
        <f t="shared" si="486"/>
        <v>0</v>
      </c>
      <c r="U7784" s="34" t="e">
        <f t="shared" si="487"/>
        <v>#DIV/0!</v>
      </c>
    </row>
    <row r="7785" spans="7:21" x14ac:dyDescent="0.25">
      <c r="G7785" s="33" t="e">
        <f>VLOOKUP(F7785,'Customer Info'!A7776:B8276,2,0)</f>
        <v>#N/A</v>
      </c>
      <c r="H7785" s="6" t="e">
        <f>VLOOKUP(F7785,'Customer Info'!A7776:C8276,3,0)</f>
        <v>#N/A</v>
      </c>
      <c r="I7785" s="6" t="e">
        <f>VLOOKUP(F7785,'Customer Info'!A7776:E8276,5,0)</f>
        <v>#N/A</v>
      </c>
      <c r="K7785" s="7" t="e">
        <f>VLOOKUP(J7785,'Product Details'!B7776:C7944,2,0)</f>
        <v>#N/A</v>
      </c>
      <c r="L7785" s="7" t="e">
        <f>VLOOKUP(J7785,'Product Details'!B7776:D7944,3,0)</f>
        <v>#N/A</v>
      </c>
      <c r="M7785" s="7" t="e">
        <f>VLOOKUP(J7785,'Product Details'!B7777:E7944,4,0)</f>
        <v>#N/A</v>
      </c>
      <c r="Q7785" s="8">
        <f t="shared" si="484"/>
        <v>0</v>
      </c>
      <c r="R7785" s="8">
        <f t="shared" si="485"/>
        <v>0</v>
      </c>
      <c r="T7785" s="9">
        <f t="shared" si="486"/>
        <v>0</v>
      </c>
      <c r="U7785" s="34" t="e">
        <f t="shared" si="487"/>
        <v>#DIV/0!</v>
      </c>
    </row>
    <row r="7786" spans="7:21" x14ac:dyDescent="0.25">
      <c r="G7786" s="33" t="e">
        <f>VLOOKUP(F7786,'Customer Info'!A7777:B8277,2,0)</f>
        <v>#N/A</v>
      </c>
      <c r="H7786" s="6" t="e">
        <f>VLOOKUP(F7786,'Customer Info'!A7777:C8277,3,0)</f>
        <v>#N/A</v>
      </c>
      <c r="I7786" s="6" t="e">
        <f>VLOOKUP(F7786,'Customer Info'!A7777:E8277,5,0)</f>
        <v>#N/A</v>
      </c>
      <c r="K7786" s="7" t="e">
        <f>VLOOKUP(J7786,'Product Details'!B7777:C7945,2,0)</f>
        <v>#N/A</v>
      </c>
      <c r="L7786" s="7" t="e">
        <f>VLOOKUP(J7786,'Product Details'!B7777:D7945,3,0)</f>
        <v>#N/A</v>
      </c>
      <c r="M7786" s="7" t="e">
        <f>VLOOKUP(J7786,'Product Details'!B7778:E7945,4,0)</f>
        <v>#N/A</v>
      </c>
      <c r="Q7786" s="8">
        <f t="shared" si="484"/>
        <v>0</v>
      </c>
      <c r="R7786" s="8">
        <f t="shared" si="485"/>
        <v>0</v>
      </c>
      <c r="T7786" s="9">
        <f t="shared" si="486"/>
        <v>0</v>
      </c>
      <c r="U7786" s="34" t="e">
        <f t="shared" si="487"/>
        <v>#DIV/0!</v>
      </c>
    </row>
    <row r="7787" spans="7:21" x14ac:dyDescent="0.25">
      <c r="G7787" s="33" t="e">
        <f>VLOOKUP(F7787,'Customer Info'!A7778:B8278,2,0)</f>
        <v>#N/A</v>
      </c>
      <c r="H7787" s="6" t="e">
        <f>VLOOKUP(F7787,'Customer Info'!A7778:C8278,3,0)</f>
        <v>#N/A</v>
      </c>
      <c r="I7787" s="6" t="e">
        <f>VLOOKUP(F7787,'Customer Info'!A7778:E8278,5,0)</f>
        <v>#N/A</v>
      </c>
      <c r="K7787" s="7" t="e">
        <f>VLOOKUP(J7787,'Product Details'!B7778:C7946,2,0)</f>
        <v>#N/A</v>
      </c>
      <c r="L7787" s="7" t="e">
        <f>VLOOKUP(J7787,'Product Details'!B7778:D7946,3,0)</f>
        <v>#N/A</v>
      </c>
      <c r="M7787" s="7" t="e">
        <f>VLOOKUP(J7787,'Product Details'!B7779:E7946,4,0)</f>
        <v>#N/A</v>
      </c>
      <c r="Q7787" s="8">
        <f t="shared" si="484"/>
        <v>0</v>
      </c>
      <c r="R7787" s="8">
        <f t="shared" si="485"/>
        <v>0</v>
      </c>
      <c r="T7787" s="9">
        <f t="shared" si="486"/>
        <v>0</v>
      </c>
      <c r="U7787" s="34" t="e">
        <f t="shared" si="487"/>
        <v>#DIV/0!</v>
      </c>
    </row>
    <row r="7788" spans="7:21" x14ac:dyDescent="0.25">
      <c r="G7788" s="33" t="e">
        <f>VLOOKUP(F7788,'Customer Info'!A7779:B8279,2,0)</f>
        <v>#N/A</v>
      </c>
      <c r="H7788" s="6" t="e">
        <f>VLOOKUP(F7788,'Customer Info'!A7779:C8279,3,0)</f>
        <v>#N/A</v>
      </c>
      <c r="I7788" s="6" t="e">
        <f>VLOOKUP(F7788,'Customer Info'!A7779:E8279,5,0)</f>
        <v>#N/A</v>
      </c>
      <c r="K7788" s="7" t="e">
        <f>VLOOKUP(J7788,'Product Details'!B7779:C7947,2,0)</f>
        <v>#N/A</v>
      </c>
      <c r="L7788" s="7" t="e">
        <f>VLOOKUP(J7788,'Product Details'!B7779:D7947,3,0)</f>
        <v>#N/A</v>
      </c>
      <c r="M7788" s="7" t="e">
        <f>VLOOKUP(J7788,'Product Details'!B7780:E7947,4,0)</f>
        <v>#N/A</v>
      </c>
      <c r="Q7788" s="8">
        <f t="shared" si="484"/>
        <v>0</v>
      </c>
      <c r="R7788" s="8">
        <f t="shared" si="485"/>
        <v>0</v>
      </c>
      <c r="T7788" s="9">
        <f t="shared" si="486"/>
        <v>0</v>
      </c>
      <c r="U7788" s="34" t="e">
        <f t="shared" si="487"/>
        <v>#DIV/0!</v>
      </c>
    </row>
    <row r="7789" spans="7:21" x14ac:dyDescent="0.25">
      <c r="G7789" s="33" t="e">
        <f>VLOOKUP(F7789,'Customer Info'!A7780:B8280,2,0)</f>
        <v>#N/A</v>
      </c>
      <c r="H7789" s="6" t="e">
        <f>VLOOKUP(F7789,'Customer Info'!A7780:C8280,3,0)</f>
        <v>#N/A</v>
      </c>
      <c r="I7789" s="6" t="e">
        <f>VLOOKUP(F7789,'Customer Info'!A7780:E8280,5,0)</f>
        <v>#N/A</v>
      </c>
      <c r="K7789" s="7" t="e">
        <f>VLOOKUP(J7789,'Product Details'!B7780:C7948,2,0)</f>
        <v>#N/A</v>
      </c>
      <c r="L7789" s="7" t="e">
        <f>VLOOKUP(J7789,'Product Details'!B7780:D7948,3,0)</f>
        <v>#N/A</v>
      </c>
      <c r="M7789" s="7" t="e">
        <f>VLOOKUP(J7789,'Product Details'!B7781:E7948,4,0)</f>
        <v>#N/A</v>
      </c>
      <c r="Q7789" s="8">
        <f t="shared" si="484"/>
        <v>0</v>
      </c>
      <c r="R7789" s="8">
        <f t="shared" si="485"/>
        <v>0</v>
      </c>
      <c r="T7789" s="9">
        <f t="shared" si="486"/>
        <v>0</v>
      </c>
      <c r="U7789" s="34" t="e">
        <f t="shared" si="487"/>
        <v>#DIV/0!</v>
      </c>
    </row>
    <row r="7790" spans="7:21" x14ac:dyDescent="0.25">
      <c r="G7790" s="33" t="e">
        <f>VLOOKUP(F7790,'Customer Info'!A7781:B8281,2,0)</f>
        <v>#N/A</v>
      </c>
      <c r="H7790" s="6" t="e">
        <f>VLOOKUP(F7790,'Customer Info'!A7781:C8281,3,0)</f>
        <v>#N/A</v>
      </c>
      <c r="I7790" s="6" t="e">
        <f>VLOOKUP(F7790,'Customer Info'!A7781:E8281,5,0)</f>
        <v>#N/A</v>
      </c>
      <c r="K7790" s="7" t="e">
        <f>VLOOKUP(J7790,'Product Details'!B7781:C7949,2,0)</f>
        <v>#N/A</v>
      </c>
      <c r="L7790" s="7" t="e">
        <f>VLOOKUP(J7790,'Product Details'!B7781:D7949,3,0)</f>
        <v>#N/A</v>
      </c>
      <c r="M7790" s="7" t="e">
        <f>VLOOKUP(J7790,'Product Details'!B7782:E7949,4,0)</f>
        <v>#N/A</v>
      </c>
      <c r="Q7790" s="8">
        <f t="shared" si="484"/>
        <v>0</v>
      </c>
      <c r="R7790" s="8">
        <f t="shared" si="485"/>
        <v>0</v>
      </c>
      <c r="T7790" s="9">
        <f t="shared" si="486"/>
        <v>0</v>
      </c>
      <c r="U7790" s="34" t="e">
        <f t="shared" si="487"/>
        <v>#DIV/0!</v>
      </c>
    </row>
    <row r="7791" spans="7:21" x14ac:dyDescent="0.25">
      <c r="G7791" s="33" t="e">
        <f>VLOOKUP(F7791,'Customer Info'!A7782:B8282,2,0)</f>
        <v>#N/A</v>
      </c>
      <c r="H7791" s="6" t="e">
        <f>VLOOKUP(F7791,'Customer Info'!A7782:C8282,3,0)</f>
        <v>#N/A</v>
      </c>
      <c r="I7791" s="6" t="e">
        <f>VLOOKUP(F7791,'Customer Info'!A7782:E8282,5,0)</f>
        <v>#N/A</v>
      </c>
      <c r="K7791" s="7" t="e">
        <f>VLOOKUP(J7791,'Product Details'!B7782:C7950,2,0)</f>
        <v>#N/A</v>
      </c>
      <c r="L7791" s="7" t="e">
        <f>VLOOKUP(J7791,'Product Details'!B7782:D7950,3,0)</f>
        <v>#N/A</v>
      </c>
      <c r="M7791" s="7" t="e">
        <f>VLOOKUP(J7791,'Product Details'!B7783:E7950,4,0)</f>
        <v>#N/A</v>
      </c>
      <c r="Q7791" s="8">
        <f t="shared" si="484"/>
        <v>0</v>
      </c>
      <c r="R7791" s="8">
        <f t="shared" si="485"/>
        <v>0</v>
      </c>
      <c r="T7791" s="9">
        <f t="shared" si="486"/>
        <v>0</v>
      </c>
      <c r="U7791" s="34" t="e">
        <f t="shared" si="487"/>
        <v>#DIV/0!</v>
      </c>
    </row>
    <row r="7792" spans="7:21" x14ac:dyDescent="0.25">
      <c r="G7792" s="33" t="e">
        <f>VLOOKUP(F7792,'Customer Info'!A7783:B8283,2,0)</f>
        <v>#N/A</v>
      </c>
      <c r="H7792" s="6" t="e">
        <f>VLOOKUP(F7792,'Customer Info'!A7783:C8283,3,0)</f>
        <v>#N/A</v>
      </c>
      <c r="I7792" s="6" t="e">
        <f>VLOOKUP(F7792,'Customer Info'!A7783:E8283,5,0)</f>
        <v>#N/A</v>
      </c>
      <c r="K7792" s="7" t="e">
        <f>VLOOKUP(J7792,'Product Details'!B7783:C7951,2,0)</f>
        <v>#N/A</v>
      </c>
      <c r="L7792" s="7" t="e">
        <f>VLOOKUP(J7792,'Product Details'!B7783:D7951,3,0)</f>
        <v>#N/A</v>
      </c>
      <c r="M7792" s="7" t="e">
        <f>VLOOKUP(J7792,'Product Details'!B7784:E7951,4,0)</f>
        <v>#N/A</v>
      </c>
      <c r="Q7792" s="8">
        <f t="shared" si="484"/>
        <v>0</v>
      </c>
      <c r="R7792" s="8">
        <f t="shared" si="485"/>
        <v>0</v>
      </c>
      <c r="T7792" s="9">
        <f t="shared" si="486"/>
        <v>0</v>
      </c>
      <c r="U7792" s="34" t="e">
        <f t="shared" si="487"/>
        <v>#DIV/0!</v>
      </c>
    </row>
    <row r="7793" spans="7:21" x14ac:dyDescent="0.25">
      <c r="G7793" s="33" t="e">
        <f>VLOOKUP(F7793,'Customer Info'!A7784:B8284,2,0)</f>
        <v>#N/A</v>
      </c>
      <c r="H7793" s="6" t="e">
        <f>VLOOKUP(F7793,'Customer Info'!A7784:C8284,3,0)</f>
        <v>#N/A</v>
      </c>
      <c r="I7793" s="6" t="e">
        <f>VLOOKUP(F7793,'Customer Info'!A7784:E8284,5,0)</f>
        <v>#N/A</v>
      </c>
      <c r="K7793" s="7" t="e">
        <f>VLOOKUP(J7793,'Product Details'!B7784:C7952,2,0)</f>
        <v>#N/A</v>
      </c>
      <c r="L7793" s="7" t="e">
        <f>VLOOKUP(J7793,'Product Details'!B7784:D7952,3,0)</f>
        <v>#N/A</v>
      </c>
      <c r="M7793" s="7" t="e">
        <f>VLOOKUP(J7793,'Product Details'!B7785:E7952,4,0)</f>
        <v>#N/A</v>
      </c>
      <c r="Q7793" s="8">
        <f t="shared" si="484"/>
        <v>0</v>
      </c>
      <c r="R7793" s="8">
        <f t="shared" si="485"/>
        <v>0</v>
      </c>
      <c r="T7793" s="9">
        <f t="shared" si="486"/>
        <v>0</v>
      </c>
      <c r="U7793" s="34" t="e">
        <f t="shared" si="487"/>
        <v>#DIV/0!</v>
      </c>
    </row>
    <row r="7794" spans="7:21" x14ac:dyDescent="0.25">
      <c r="G7794" s="33" t="e">
        <f>VLOOKUP(F7794,'Customer Info'!A7785:B8285,2,0)</f>
        <v>#N/A</v>
      </c>
      <c r="H7794" s="6" t="e">
        <f>VLOOKUP(F7794,'Customer Info'!A7785:C8285,3,0)</f>
        <v>#N/A</v>
      </c>
      <c r="I7794" s="6" t="e">
        <f>VLOOKUP(F7794,'Customer Info'!A7785:E8285,5,0)</f>
        <v>#N/A</v>
      </c>
      <c r="K7794" s="7" t="e">
        <f>VLOOKUP(J7794,'Product Details'!B7785:C7953,2,0)</f>
        <v>#N/A</v>
      </c>
      <c r="L7794" s="7" t="e">
        <f>VLOOKUP(J7794,'Product Details'!B7785:D7953,3,0)</f>
        <v>#N/A</v>
      </c>
      <c r="M7794" s="7" t="e">
        <f>VLOOKUP(J7794,'Product Details'!B7786:E7953,4,0)</f>
        <v>#N/A</v>
      </c>
      <c r="Q7794" s="8">
        <f t="shared" si="484"/>
        <v>0</v>
      </c>
      <c r="R7794" s="8">
        <f t="shared" si="485"/>
        <v>0</v>
      </c>
      <c r="T7794" s="9">
        <f t="shared" si="486"/>
        <v>0</v>
      </c>
      <c r="U7794" s="34" t="e">
        <f t="shared" si="487"/>
        <v>#DIV/0!</v>
      </c>
    </row>
    <row r="7795" spans="7:21" x14ac:dyDescent="0.25">
      <c r="G7795" s="33" t="e">
        <f>VLOOKUP(F7795,'Customer Info'!A7786:B8286,2,0)</f>
        <v>#N/A</v>
      </c>
      <c r="H7795" s="6" t="e">
        <f>VLOOKUP(F7795,'Customer Info'!A7786:C8286,3,0)</f>
        <v>#N/A</v>
      </c>
      <c r="I7795" s="6" t="e">
        <f>VLOOKUP(F7795,'Customer Info'!A7786:E8286,5,0)</f>
        <v>#N/A</v>
      </c>
      <c r="K7795" s="7" t="e">
        <f>VLOOKUP(J7795,'Product Details'!B7786:C7954,2,0)</f>
        <v>#N/A</v>
      </c>
      <c r="L7795" s="7" t="e">
        <f>VLOOKUP(J7795,'Product Details'!B7786:D7954,3,0)</f>
        <v>#N/A</v>
      </c>
      <c r="M7795" s="7" t="e">
        <f>VLOOKUP(J7795,'Product Details'!B7787:E7954,4,0)</f>
        <v>#N/A</v>
      </c>
      <c r="Q7795" s="8">
        <f t="shared" si="484"/>
        <v>0</v>
      </c>
      <c r="R7795" s="8">
        <f t="shared" si="485"/>
        <v>0</v>
      </c>
      <c r="T7795" s="9">
        <f t="shared" si="486"/>
        <v>0</v>
      </c>
      <c r="U7795" s="34" t="e">
        <f t="shared" si="487"/>
        <v>#DIV/0!</v>
      </c>
    </row>
    <row r="7796" spans="7:21" x14ac:dyDescent="0.25">
      <c r="G7796" s="33" t="e">
        <f>VLOOKUP(F7796,'Customer Info'!A7787:B8287,2,0)</f>
        <v>#N/A</v>
      </c>
      <c r="H7796" s="6" t="e">
        <f>VLOOKUP(F7796,'Customer Info'!A7787:C8287,3,0)</f>
        <v>#N/A</v>
      </c>
      <c r="I7796" s="6" t="e">
        <f>VLOOKUP(F7796,'Customer Info'!A7787:E8287,5,0)</f>
        <v>#N/A</v>
      </c>
      <c r="K7796" s="7" t="e">
        <f>VLOOKUP(J7796,'Product Details'!B7787:C7955,2,0)</f>
        <v>#N/A</v>
      </c>
      <c r="L7796" s="7" t="e">
        <f>VLOOKUP(J7796,'Product Details'!B7787:D7955,3,0)</f>
        <v>#N/A</v>
      </c>
      <c r="M7796" s="7" t="e">
        <f>VLOOKUP(J7796,'Product Details'!B7788:E7955,4,0)</f>
        <v>#N/A</v>
      </c>
      <c r="Q7796" s="8">
        <f t="shared" si="484"/>
        <v>0</v>
      </c>
      <c r="R7796" s="8">
        <f t="shared" si="485"/>
        <v>0</v>
      </c>
      <c r="T7796" s="9">
        <f t="shared" si="486"/>
        <v>0</v>
      </c>
      <c r="U7796" s="34" t="e">
        <f t="shared" si="487"/>
        <v>#DIV/0!</v>
      </c>
    </row>
    <row r="7797" spans="7:21" x14ac:dyDescent="0.25">
      <c r="G7797" s="33" t="e">
        <f>VLOOKUP(F7797,'Customer Info'!A7788:B8288,2,0)</f>
        <v>#N/A</v>
      </c>
      <c r="H7797" s="6" t="e">
        <f>VLOOKUP(F7797,'Customer Info'!A7788:C8288,3,0)</f>
        <v>#N/A</v>
      </c>
      <c r="I7797" s="6" t="e">
        <f>VLOOKUP(F7797,'Customer Info'!A7788:E8288,5,0)</f>
        <v>#N/A</v>
      </c>
      <c r="K7797" s="7" t="e">
        <f>VLOOKUP(J7797,'Product Details'!B7788:C7956,2,0)</f>
        <v>#N/A</v>
      </c>
      <c r="L7797" s="7" t="e">
        <f>VLOOKUP(J7797,'Product Details'!B7788:D7956,3,0)</f>
        <v>#N/A</v>
      </c>
      <c r="M7797" s="7" t="e">
        <f>VLOOKUP(J7797,'Product Details'!B7789:E7956,4,0)</f>
        <v>#N/A</v>
      </c>
      <c r="Q7797" s="8">
        <f t="shared" si="484"/>
        <v>0</v>
      </c>
      <c r="R7797" s="8">
        <f t="shared" si="485"/>
        <v>0</v>
      </c>
      <c r="T7797" s="9">
        <f t="shared" si="486"/>
        <v>0</v>
      </c>
      <c r="U7797" s="34" t="e">
        <f t="shared" si="487"/>
        <v>#DIV/0!</v>
      </c>
    </row>
    <row r="7798" spans="7:21" x14ac:dyDescent="0.25">
      <c r="G7798" s="33" t="e">
        <f>VLOOKUP(F7798,'Customer Info'!A7789:B8289,2,0)</f>
        <v>#N/A</v>
      </c>
      <c r="H7798" s="6" t="e">
        <f>VLOOKUP(F7798,'Customer Info'!A7789:C8289,3,0)</f>
        <v>#N/A</v>
      </c>
      <c r="I7798" s="6" t="e">
        <f>VLOOKUP(F7798,'Customer Info'!A7789:E8289,5,0)</f>
        <v>#N/A</v>
      </c>
      <c r="K7798" s="7" t="e">
        <f>VLOOKUP(J7798,'Product Details'!B7789:C7957,2,0)</f>
        <v>#N/A</v>
      </c>
      <c r="L7798" s="7" t="e">
        <f>VLOOKUP(J7798,'Product Details'!B7789:D7957,3,0)</f>
        <v>#N/A</v>
      </c>
      <c r="M7798" s="7" t="e">
        <f>VLOOKUP(J7798,'Product Details'!B7790:E7957,4,0)</f>
        <v>#N/A</v>
      </c>
      <c r="Q7798" s="8">
        <f t="shared" si="484"/>
        <v>0</v>
      </c>
      <c r="R7798" s="8">
        <f t="shared" si="485"/>
        <v>0</v>
      </c>
      <c r="T7798" s="9">
        <f t="shared" si="486"/>
        <v>0</v>
      </c>
      <c r="U7798" s="34" t="e">
        <f t="shared" si="487"/>
        <v>#DIV/0!</v>
      </c>
    </row>
    <row r="7799" spans="7:21" x14ac:dyDescent="0.25">
      <c r="G7799" s="33" t="e">
        <f>VLOOKUP(F7799,'Customer Info'!A7790:B8290,2,0)</f>
        <v>#N/A</v>
      </c>
      <c r="H7799" s="6" t="e">
        <f>VLOOKUP(F7799,'Customer Info'!A7790:C8290,3,0)</f>
        <v>#N/A</v>
      </c>
      <c r="I7799" s="6" t="e">
        <f>VLOOKUP(F7799,'Customer Info'!A7790:E8290,5,0)</f>
        <v>#N/A</v>
      </c>
      <c r="K7799" s="7" t="e">
        <f>VLOOKUP(J7799,'Product Details'!B7790:C7958,2,0)</f>
        <v>#N/A</v>
      </c>
      <c r="L7799" s="7" t="e">
        <f>VLOOKUP(J7799,'Product Details'!B7790:D7958,3,0)</f>
        <v>#N/A</v>
      </c>
      <c r="M7799" s="7" t="e">
        <f>VLOOKUP(J7799,'Product Details'!B7791:E7958,4,0)</f>
        <v>#N/A</v>
      </c>
      <c r="Q7799" s="8">
        <f t="shared" si="484"/>
        <v>0</v>
      </c>
      <c r="R7799" s="8">
        <f t="shared" si="485"/>
        <v>0</v>
      </c>
      <c r="T7799" s="9">
        <f t="shared" si="486"/>
        <v>0</v>
      </c>
      <c r="U7799" s="34" t="e">
        <f t="shared" si="487"/>
        <v>#DIV/0!</v>
      </c>
    </row>
    <row r="7800" spans="7:21" x14ac:dyDescent="0.25">
      <c r="G7800" s="33" t="e">
        <f>VLOOKUP(F7800,'Customer Info'!A7791:B8291,2,0)</f>
        <v>#N/A</v>
      </c>
      <c r="H7800" s="6" t="e">
        <f>VLOOKUP(F7800,'Customer Info'!A7791:C8291,3,0)</f>
        <v>#N/A</v>
      </c>
      <c r="I7800" s="6" t="e">
        <f>VLOOKUP(F7800,'Customer Info'!A7791:E8291,5,0)</f>
        <v>#N/A</v>
      </c>
      <c r="K7800" s="7" t="e">
        <f>VLOOKUP(J7800,'Product Details'!B7791:C7959,2,0)</f>
        <v>#N/A</v>
      </c>
      <c r="L7800" s="7" t="e">
        <f>VLOOKUP(J7800,'Product Details'!B7791:D7959,3,0)</f>
        <v>#N/A</v>
      </c>
      <c r="M7800" s="7" t="e">
        <f>VLOOKUP(J7800,'Product Details'!B7792:E7959,4,0)</f>
        <v>#N/A</v>
      </c>
      <c r="Q7800" s="8">
        <f t="shared" si="484"/>
        <v>0</v>
      </c>
      <c r="R7800" s="8">
        <f t="shared" si="485"/>
        <v>0</v>
      </c>
      <c r="T7800" s="9">
        <f t="shared" si="486"/>
        <v>0</v>
      </c>
      <c r="U7800" s="34" t="e">
        <f t="shared" si="487"/>
        <v>#DIV/0!</v>
      </c>
    </row>
    <row r="7801" spans="7:21" x14ac:dyDescent="0.25">
      <c r="G7801" s="33" t="e">
        <f>VLOOKUP(F7801,'Customer Info'!A7792:B8292,2,0)</f>
        <v>#N/A</v>
      </c>
      <c r="H7801" s="6" t="e">
        <f>VLOOKUP(F7801,'Customer Info'!A7792:C8292,3,0)</f>
        <v>#N/A</v>
      </c>
      <c r="I7801" s="6" t="e">
        <f>VLOOKUP(F7801,'Customer Info'!A7792:E8292,5,0)</f>
        <v>#N/A</v>
      </c>
      <c r="K7801" s="7" t="e">
        <f>VLOOKUP(J7801,'Product Details'!B7792:C7960,2,0)</f>
        <v>#N/A</v>
      </c>
      <c r="L7801" s="7" t="e">
        <f>VLOOKUP(J7801,'Product Details'!B7792:D7960,3,0)</f>
        <v>#N/A</v>
      </c>
      <c r="M7801" s="7" t="e">
        <f>VLOOKUP(J7801,'Product Details'!B7793:E7960,4,0)</f>
        <v>#N/A</v>
      </c>
      <c r="Q7801" s="8">
        <f t="shared" si="484"/>
        <v>0</v>
      </c>
      <c r="R7801" s="8">
        <f t="shared" si="485"/>
        <v>0</v>
      </c>
      <c r="T7801" s="9">
        <f t="shared" si="486"/>
        <v>0</v>
      </c>
      <c r="U7801" s="34" t="e">
        <f t="shared" si="487"/>
        <v>#DIV/0!</v>
      </c>
    </row>
    <row r="7802" spans="7:21" x14ac:dyDescent="0.25">
      <c r="G7802" s="33" t="e">
        <f>VLOOKUP(F7802,'Customer Info'!A7793:B8293,2,0)</f>
        <v>#N/A</v>
      </c>
      <c r="H7802" s="6" t="e">
        <f>VLOOKUP(F7802,'Customer Info'!A7793:C8293,3,0)</f>
        <v>#N/A</v>
      </c>
      <c r="I7802" s="6" t="e">
        <f>VLOOKUP(F7802,'Customer Info'!A7793:E8293,5,0)</f>
        <v>#N/A</v>
      </c>
      <c r="K7802" s="7" t="e">
        <f>VLOOKUP(J7802,'Product Details'!B7793:C7961,2,0)</f>
        <v>#N/A</v>
      </c>
      <c r="L7802" s="7" t="e">
        <f>VLOOKUP(J7802,'Product Details'!B7793:D7961,3,0)</f>
        <v>#N/A</v>
      </c>
      <c r="M7802" s="7" t="e">
        <f>VLOOKUP(J7802,'Product Details'!B7794:E7961,4,0)</f>
        <v>#N/A</v>
      </c>
      <c r="Q7802" s="8">
        <f t="shared" si="484"/>
        <v>0</v>
      </c>
      <c r="R7802" s="8">
        <f t="shared" si="485"/>
        <v>0</v>
      </c>
      <c r="T7802" s="9">
        <f t="shared" si="486"/>
        <v>0</v>
      </c>
      <c r="U7802" s="34" t="e">
        <f t="shared" si="487"/>
        <v>#DIV/0!</v>
      </c>
    </row>
    <row r="7803" spans="7:21" x14ac:dyDescent="0.25">
      <c r="G7803" s="33" t="e">
        <f>VLOOKUP(F7803,'Customer Info'!A7794:B8294,2,0)</f>
        <v>#N/A</v>
      </c>
      <c r="H7803" s="6" t="e">
        <f>VLOOKUP(F7803,'Customer Info'!A7794:C8294,3,0)</f>
        <v>#N/A</v>
      </c>
      <c r="I7803" s="6" t="e">
        <f>VLOOKUP(F7803,'Customer Info'!A7794:E8294,5,0)</f>
        <v>#N/A</v>
      </c>
      <c r="K7803" s="7" t="e">
        <f>VLOOKUP(J7803,'Product Details'!B7794:C7962,2,0)</f>
        <v>#N/A</v>
      </c>
      <c r="L7803" s="7" t="e">
        <f>VLOOKUP(J7803,'Product Details'!B7794:D7962,3,0)</f>
        <v>#N/A</v>
      </c>
      <c r="M7803" s="7" t="e">
        <f>VLOOKUP(J7803,'Product Details'!B7795:E7962,4,0)</f>
        <v>#N/A</v>
      </c>
      <c r="Q7803" s="8">
        <f t="shared" si="484"/>
        <v>0</v>
      </c>
      <c r="R7803" s="8">
        <f t="shared" si="485"/>
        <v>0</v>
      </c>
      <c r="T7803" s="9">
        <f t="shared" si="486"/>
        <v>0</v>
      </c>
      <c r="U7803" s="34" t="e">
        <f t="shared" si="487"/>
        <v>#DIV/0!</v>
      </c>
    </row>
    <row r="7804" spans="7:21" x14ac:dyDescent="0.25">
      <c r="G7804" s="33" t="e">
        <f>VLOOKUP(F7804,'Customer Info'!A7795:B8295,2,0)</f>
        <v>#N/A</v>
      </c>
      <c r="H7804" s="6" t="e">
        <f>VLOOKUP(F7804,'Customer Info'!A7795:C8295,3,0)</f>
        <v>#N/A</v>
      </c>
      <c r="I7804" s="6" t="e">
        <f>VLOOKUP(F7804,'Customer Info'!A7795:E8295,5,0)</f>
        <v>#N/A</v>
      </c>
      <c r="K7804" s="7" t="e">
        <f>VLOOKUP(J7804,'Product Details'!B7795:C7963,2,0)</f>
        <v>#N/A</v>
      </c>
      <c r="L7804" s="7" t="e">
        <f>VLOOKUP(J7804,'Product Details'!B7795:D7963,3,0)</f>
        <v>#N/A</v>
      </c>
      <c r="M7804" s="7" t="e">
        <f>VLOOKUP(J7804,'Product Details'!B7796:E7963,4,0)</f>
        <v>#N/A</v>
      </c>
      <c r="Q7804" s="8">
        <f t="shared" si="484"/>
        <v>0</v>
      </c>
      <c r="R7804" s="8">
        <f t="shared" si="485"/>
        <v>0</v>
      </c>
      <c r="T7804" s="9">
        <f t="shared" si="486"/>
        <v>0</v>
      </c>
      <c r="U7804" s="34" t="e">
        <f t="shared" si="487"/>
        <v>#DIV/0!</v>
      </c>
    </row>
    <row r="7805" spans="7:21" x14ac:dyDescent="0.25">
      <c r="G7805" s="33" t="e">
        <f>VLOOKUP(F7805,'Customer Info'!A7796:B8296,2,0)</f>
        <v>#N/A</v>
      </c>
      <c r="H7805" s="6" t="e">
        <f>VLOOKUP(F7805,'Customer Info'!A7796:C8296,3,0)</f>
        <v>#N/A</v>
      </c>
      <c r="I7805" s="6" t="e">
        <f>VLOOKUP(F7805,'Customer Info'!A7796:E8296,5,0)</f>
        <v>#N/A</v>
      </c>
      <c r="K7805" s="7" t="e">
        <f>VLOOKUP(J7805,'Product Details'!B7796:C7964,2,0)</f>
        <v>#N/A</v>
      </c>
      <c r="L7805" s="7" t="e">
        <f>VLOOKUP(J7805,'Product Details'!B7796:D7964,3,0)</f>
        <v>#N/A</v>
      </c>
      <c r="M7805" s="7" t="e">
        <f>VLOOKUP(J7805,'Product Details'!B7797:E7964,4,0)</f>
        <v>#N/A</v>
      </c>
      <c r="Q7805" s="8">
        <f t="shared" si="484"/>
        <v>0</v>
      </c>
      <c r="R7805" s="8">
        <f t="shared" si="485"/>
        <v>0</v>
      </c>
      <c r="T7805" s="9">
        <f t="shared" si="486"/>
        <v>0</v>
      </c>
      <c r="U7805" s="34" t="e">
        <f t="shared" si="487"/>
        <v>#DIV/0!</v>
      </c>
    </row>
    <row r="7806" spans="7:21" x14ac:dyDescent="0.25">
      <c r="G7806" s="33" t="e">
        <f>VLOOKUP(F7806,'Customer Info'!A7797:B8297,2,0)</f>
        <v>#N/A</v>
      </c>
      <c r="H7806" s="6" t="e">
        <f>VLOOKUP(F7806,'Customer Info'!A7797:C8297,3,0)</f>
        <v>#N/A</v>
      </c>
      <c r="I7806" s="6" t="e">
        <f>VLOOKUP(F7806,'Customer Info'!A7797:E8297,5,0)</f>
        <v>#N/A</v>
      </c>
      <c r="K7806" s="7" t="e">
        <f>VLOOKUP(J7806,'Product Details'!B7797:C7965,2,0)</f>
        <v>#N/A</v>
      </c>
      <c r="L7806" s="7" t="e">
        <f>VLOOKUP(J7806,'Product Details'!B7797:D7965,3,0)</f>
        <v>#N/A</v>
      </c>
      <c r="M7806" s="7" t="e">
        <f>VLOOKUP(J7806,'Product Details'!B7798:E7965,4,0)</f>
        <v>#N/A</v>
      </c>
      <c r="Q7806" s="8">
        <f t="shared" si="484"/>
        <v>0</v>
      </c>
      <c r="R7806" s="8">
        <f t="shared" si="485"/>
        <v>0</v>
      </c>
      <c r="T7806" s="9">
        <f t="shared" si="486"/>
        <v>0</v>
      </c>
      <c r="U7806" s="34" t="e">
        <f t="shared" si="487"/>
        <v>#DIV/0!</v>
      </c>
    </row>
    <row r="7807" spans="7:21" x14ac:dyDescent="0.25">
      <c r="G7807" s="33" t="e">
        <f>VLOOKUP(F7807,'Customer Info'!A7798:B8298,2,0)</f>
        <v>#N/A</v>
      </c>
      <c r="H7807" s="6" t="e">
        <f>VLOOKUP(F7807,'Customer Info'!A7798:C8298,3,0)</f>
        <v>#N/A</v>
      </c>
      <c r="I7807" s="6" t="e">
        <f>VLOOKUP(F7807,'Customer Info'!A7798:E8298,5,0)</f>
        <v>#N/A</v>
      </c>
      <c r="K7807" s="7" t="e">
        <f>VLOOKUP(J7807,'Product Details'!B7798:C7966,2,0)</f>
        <v>#N/A</v>
      </c>
      <c r="L7807" s="7" t="e">
        <f>VLOOKUP(J7807,'Product Details'!B7798:D7966,3,0)</f>
        <v>#N/A</v>
      </c>
      <c r="M7807" s="7" t="e">
        <f>VLOOKUP(J7807,'Product Details'!B7799:E7966,4,0)</f>
        <v>#N/A</v>
      </c>
      <c r="Q7807" s="8">
        <f t="shared" si="484"/>
        <v>0</v>
      </c>
      <c r="R7807" s="8">
        <f t="shared" si="485"/>
        <v>0</v>
      </c>
      <c r="T7807" s="9">
        <f t="shared" si="486"/>
        <v>0</v>
      </c>
      <c r="U7807" s="34" t="e">
        <f t="shared" si="487"/>
        <v>#DIV/0!</v>
      </c>
    </row>
    <row r="7808" spans="7:21" x14ac:dyDescent="0.25">
      <c r="G7808" s="33" t="e">
        <f>VLOOKUP(F7808,'Customer Info'!A7799:B8299,2,0)</f>
        <v>#N/A</v>
      </c>
      <c r="H7808" s="6" t="e">
        <f>VLOOKUP(F7808,'Customer Info'!A7799:C8299,3,0)</f>
        <v>#N/A</v>
      </c>
      <c r="I7808" s="6" t="e">
        <f>VLOOKUP(F7808,'Customer Info'!A7799:E8299,5,0)</f>
        <v>#N/A</v>
      </c>
      <c r="K7808" s="7" t="e">
        <f>VLOOKUP(J7808,'Product Details'!B7799:C7967,2,0)</f>
        <v>#N/A</v>
      </c>
      <c r="L7808" s="7" t="e">
        <f>VLOOKUP(J7808,'Product Details'!B7799:D7967,3,0)</f>
        <v>#N/A</v>
      </c>
      <c r="M7808" s="7" t="e">
        <f>VLOOKUP(J7808,'Product Details'!B7800:E7967,4,0)</f>
        <v>#N/A</v>
      </c>
      <c r="Q7808" s="8">
        <f t="shared" si="484"/>
        <v>0</v>
      </c>
      <c r="R7808" s="8">
        <f t="shared" si="485"/>
        <v>0</v>
      </c>
      <c r="T7808" s="9">
        <f t="shared" si="486"/>
        <v>0</v>
      </c>
      <c r="U7808" s="34" t="e">
        <f t="shared" si="487"/>
        <v>#DIV/0!</v>
      </c>
    </row>
    <row r="7809" spans="7:21" x14ac:dyDescent="0.25">
      <c r="G7809" s="33" t="e">
        <f>VLOOKUP(F7809,'Customer Info'!A7800:B8300,2,0)</f>
        <v>#N/A</v>
      </c>
      <c r="H7809" s="6" t="e">
        <f>VLOOKUP(F7809,'Customer Info'!A7800:C8300,3,0)</f>
        <v>#N/A</v>
      </c>
      <c r="I7809" s="6" t="e">
        <f>VLOOKUP(F7809,'Customer Info'!A7800:E8300,5,0)</f>
        <v>#N/A</v>
      </c>
      <c r="K7809" s="7" t="e">
        <f>VLOOKUP(J7809,'Product Details'!B7800:C7968,2,0)</f>
        <v>#N/A</v>
      </c>
      <c r="L7809" s="7" t="e">
        <f>VLOOKUP(J7809,'Product Details'!B7800:D7968,3,0)</f>
        <v>#N/A</v>
      </c>
      <c r="M7809" s="7" t="e">
        <f>VLOOKUP(J7809,'Product Details'!B7801:E7968,4,0)</f>
        <v>#N/A</v>
      </c>
      <c r="Q7809" s="8">
        <f t="shared" si="484"/>
        <v>0</v>
      </c>
      <c r="R7809" s="8">
        <f t="shared" si="485"/>
        <v>0</v>
      </c>
      <c r="T7809" s="9">
        <f t="shared" si="486"/>
        <v>0</v>
      </c>
      <c r="U7809" s="34" t="e">
        <f t="shared" si="487"/>
        <v>#DIV/0!</v>
      </c>
    </row>
    <row r="7810" spans="7:21" x14ac:dyDescent="0.25">
      <c r="G7810" s="33" t="e">
        <f>VLOOKUP(F7810,'Customer Info'!A7801:B8301,2,0)</f>
        <v>#N/A</v>
      </c>
      <c r="H7810" s="6" t="e">
        <f>VLOOKUP(F7810,'Customer Info'!A7801:C8301,3,0)</f>
        <v>#N/A</v>
      </c>
      <c r="I7810" s="6" t="e">
        <f>VLOOKUP(F7810,'Customer Info'!A7801:E8301,5,0)</f>
        <v>#N/A</v>
      </c>
      <c r="K7810" s="7" t="e">
        <f>VLOOKUP(J7810,'Product Details'!B7801:C7969,2,0)</f>
        <v>#N/A</v>
      </c>
      <c r="L7810" s="7" t="e">
        <f>VLOOKUP(J7810,'Product Details'!B7801:D7969,3,0)</f>
        <v>#N/A</v>
      </c>
      <c r="M7810" s="7" t="e">
        <f>VLOOKUP(J7810,'Product Details'!B7802:E7969,4,0)</f>
        <v>#N/A</v>
      </c>
      <c r="Q7810" s="8">
        <f t="shared" si="484"/>
        <v>0</v>
      </c>
      <c r="R7810" s="8">
        <f t="shared" si="485"/>
        <v>0</v>
      </c>
      <c r="T7810" s="9">
        <f t="shared" si="486"/>
        <v>0</v>
      </c>
      <c r="U7810" s="34" t="e">
        <f t="shared" si="487"/>
        <v>#DIV/0!</v>
      </c>
    </row>
    <row r="7811" spans="7:21" x14ac:dyDescent="0.25">
      <c r="G7811" s="33" t="e">
        <f>VLOOKUP(F7811,'Customer Info'!A7802:B8302,2,0)</f>
        <v>#N/A</v>
      </c>
      <c r="H7811" s="6" t="e">
        <f>VLOOKUP(F7811,'Customer Info'!A7802:C8302,3,0)</f>
        <v>#N/A</v>
      </c>
      <c r="I7811" s="6" t="e">
        <f>VLOOKUP(F7811,'Customer Info'!A7802:E8302,5,0)</f>
        <v>#N/A</v>
      </c>
      <c r="K7811" s="7" t="e">
        <f>VLOOKUP(J7811,'Product Details'!B7802:C7970,2,0)</f>
        <v>#N/A</v>
      </c>
      <c r="L7811" s="7" t="e">
        <f>VLOOKUP(J7811,'Product Details'!B7802:D7970,3,0)</f>
        <v>#N/A</v>
      </c>
      <c r="M7811" s="7" t="e">
        <f>VLOOKUP(J7811,'Product Details'!B7803:E7970,4,0)</f>
        <v>#N/A</v>
      </c>
      <c r="Q7811" s="8">
        <f t="shared" si="484"/>
        <v>0</v>
      </c>
      <c r="R7811" s="8">
        <f t="shared" si="485"/>
        <v>0</v>
      </c>
      <c r="T7811" s="9">
        <f t="shared" si="486"/>
        <v>0</v>
      </c>
      <c r="U7811" s="34" t="e">
        <f t="shared" si="487"/>
        <v>#DIV/0!</v>
      </c>
    </row>
    <row r="7812" spans="7:21" x14ac:dyDescent="0.25">
      <c r="G7812" s="33" t="e">
        <f>VLOOKUP(F7812,'Customer Info'!A7803:B8303,2,0)</f>
        <v>#N/A</v>
      </c>
      <c r="H7812" s="6" t="e">
        <f>VLOOKUP(F7812,'Customer Info'!A7803:C8303,3,0)</f>
        <v>#N/A</v>
      </c>
      <c r="I7812" s="6" t="e">
        <f>VLOOKUP(F7812,'Customer Info'!A7803:E8303,5,0)</f>
        <v>#N/A</v>
      </c>
      <c r="K7812" s="7" t="e">
        <f>VLOOKUP(J7812,'Product Details'!B7803:C7971,2,0)</f>
        <v>#N/A</v>
      </c>
      <c r="L7812" s="7" t="e">
        <f>VLOOKUP(J7812,'Product Details'!B7803:D7971,3,0)</f>
        <v>#N/A</v>
      </c>
      <c r="M7812" s="7" t="e">
        <f>VLOOKUP(J7812,'Product Details'!B7804:E7971,4,0)</f>
        <v>#N/A</v>
      </c>
      <c r="Q7812" s="8">
        <f t="shared" si="484"/>
        <v>0</v>
      </c>
      <c r="R7812" s="8">
        <f t="shared" si="485"/>
        <v>0</v>
      </c>
      <c r="T7812" s="9">
        <f t="shared" si="486"/>
        <v>0</v>
      </c>
      <c r="U7812" s="34" t="e">
        <f t="shared" si="487"/>
        <v>#DIV/0!</v>
      </c>
    </row>
    <row r="7813" spans="7:21" x14ac:dyDescent="0.25">
      <c r="G7813" s="33" t="e">
        <f>VLOOKUP(F7813,'Customer Info'!A7804:B8304,2,0)</f>
        <v>#N/A</v>
      </c>
      <c r="H7813" s="6" t="e">
        <f>VLOOKUP(F7813,'Customer Info'!A7804:C8304,3,0)</f>
        <v>#N/A</v>
      </c>
      <c r="I7813" s="6" t="e">
        <f>VLOOKUP(F7813,'Customer Info'!A7804:E8304,5,0)</f>
        <v>#N/A</v>
      </c>
      <c r="K7813" s="7" t="e">
        <f>VLOOKUP(J7813,'Product Details'!B7804:C7972,2,0)</f>
        <v>#N/A</v>
      </c>
      <c r="L7813" s="7" t="e">
        <f>VLOOKUP(J7813,'Product Details'!B7804:D7972,3,0)</f>
        <v>#N/A</v>
      </c>
      <c r="M7813" s="7" t="e">
        <f>VLOOKUP(J7813,'Product Details'!B7805:E7972,4,0)</f>
        <v>#N/A</v>
      </c>
      <c r="Q7813" s="8">
        <f t="shared" si="484"/>
        <v>0</v>
      </c>
      <c r="R7813" s="8">
        <f t="shared" si="485"/>
        <v>0</v>
      </c>
      <c r="T7813" s="9">
        <f t="shared" si="486"/>
        <v>0</v>
      </c>
      <c r="U7813" s="34" t="e">
        <f t="shared" si="487"/>
        <v>#DIV/0!</v>
      </c>
    </row>
    <row r="7814" spans="7:21" x14ac:dyDescent="0.25">
      <c r="G7814" s="33" t="e">
        <f>VLOOKUP(F7814,'Customer Info'!A7805:B8305,2,0)</f>
        <v>#N/A</v>
      </c>
      <c r="H7814" s="6" t="e">
        <f>VLOOKUP(F7814,'Customer Info'!A7805:C8305,3,0)</f>
        <v>#N/A</v>
      </c>
      <c r="I7814" s="6" t="e">
        <f>VLOOKUP(F7814,'Customer Info'!A7805:E8305,5,0)</f>
        <v>#N/A</v>
      </c>
      <c r="K7814" s="7" t="e">
        <f>VLOOKUP(J7814,'Product Details'!B7805:C7973,2,0)</f>
        <v>#N/A</v>
      </c>
      <c r="L7814" s="7" t="e">
        <f>VLOOKUP(J7814,'Product Details'!B7805:D7973,3,0)</f>
        <v>#N/A</v>
      </c>
      <c r="M7814" s="7" t="e">
        <f>VLOOKUP(J7814,'Product Details'!B7806:E7973,4,0)</f>
        <v>#N/A</v>
      </c>
      <c r="Q7814" s="8">
        <f t="shared" si="484"/>
        <v>0</v>
      </c>
      <c r="R7814" s="8">
        <f t="shared" si="485"/>
        <v>0</v>
      </c>
      <c r="T7814" s="9">
        <f t="shared" si="486"/>
        <v>0</v>
      </c>
      <c r="U7814" s="34" t="e">
        <f t="shared" si="487"/>
        <v>#DIV/0!</v>
      </c>
    </row>
    <row r="7815" spans="7:21" x14ac:dyDescent="0.25">
      <c r="G7815" s="33" t="e">
        <f>VLOOKUP(F7815,'Customer Info'!A7806:B8306,2,0)</f>
        <v>#N/A</v>
      </c>
      <c r="H7815" s="6" t="e">
        <f>VLOOKUP(F7815,'Customer Info'!A7806:C8306,3,0)</f>
        <v>#N/A</v>
      </c>
      <c r="I7815" s="6" t="e">
        <f>VLOOKUP(F7815,'Customer Info'!A7806:E8306,5,0)</f>
        <v>#N/A</v>
      </c>
      <c r="K7815" s="7" t="e">
        <f>VLOOKUP(J7815,'Product Details'!B7806:C7974,2,0)</f>
        <v>#N/A</v>
      </c>
      <c r="L7815" s="7" t="e">
        <f>VLOOKUP(J7815,'Product Details'!B7806:D7974,3,0)</f>
        <v>#N/A</v>
      </c>
      <c r="M7815" s="7" t="e">
        <f>VLOOKUP(J7815,'Product Details'!B7807:E7974,4,0)</f>
        <v>#N/A</v>
      </c>
      <c r="Q7815" s="8">
        <f t="shared" si="484"/>
        <v>0</v>
      </c>
      <c r="R7815" s="8">
        <f t="shared" si="485"/>
        <v>0</v>
      </c>
      <c r="T7815" s="9">
        <f t="shared" si="486"/>
        <v>0</v>
      </c>
      <c r="U7815" s="34" t="e">
        <f t="shared" si="487"/>
        <v>#DIV/0!</v>
      </c>
    </row>
    <row r="7816" spans="7:21" x14ac:dyDescent="0.25">
      <c r="G7816" s="33" t="e">
        <f>VLOOKUP(F7816,'Customer Info'!A7807:B8307,2,0)</f>
        <v>#N/A</v>
      </c>
      <c r="H7816" s="6" t="e">
        <f>VLOOKUP(F7816,'Customer Info'!A7807:C8307,3,0)</f>
        <v>#N/A</v>
      </c>
      <c r="I7816" s="6" t="e">
        <f>VLOOKUP(F7816,'Customer Info'!A7807:E8307,5,0)</f>
        <v>#N/A</v>
      </c>
      <c r="K7816" s="7" t="e">
        <f>VLOOKUP(J7816,'Product Details'!B7807:C7975,2,0)</f>
        <v>#N/A</v>
      </c>
      <c r="L7816" s="7" t="e">
        <f>VLOOKUP(J7816,'Product Details'!B7807:D7975,3,0)</f>
        <v>#N/A</v>
      </c>
      <c r="M7816" s="7" t="e">
        <f>VLOOKUP(J7816,'Product Details'!B7808:E7975,4,0)</f>
        <v>#N/A</v>
      </c>
      <c r="Q7816" s="8">
        <f t="shared" si="484"/>
        <v>0</v>
      </c>
      <c r="R7816" s="8">
        <f t="shared" si="485"/>
        <v>0</v>
      </c>
      <c r="T7816" s="9">
        <f t="shared" si="486"/>
        <v>0</v>
      </c>
      <c r="U7816" s="34" t="e">
        <f t="shared" si="487"/>
        <v>#DIV/0!</v>
      </c>
    </row>
    <row r="7817" spans="7:21" x14ac:dyDescent="0.25">
      <c r="G7817" s="33" t="e">
        <f>VLOOKUP(F7817,'Customer Info'!A7808:B8308,2,0)</f>
        <v>#N/A</v>
      </c>
      <c r="H7817" s="6" t="e">
        <f>VLOOKUP(F7817,'Customer Info'!A7808:C8308,3,0)</f>
        <v>#N/A</v>
      </c>
      <c r="I7817" s="6" t="e">
        <f>VLOOKUP(F7817,'Customer Info'!A7808:E8308,5,0)</f>
        <v>#N/A</v>
      </c>
      <c r="K7817" s="7" t="e">
        <f>VLOOKUP(J7817,'Product Details'!B7808:C7976,2,0)</f>
        <v>#N/A</v>
      </c>
      <c r="L7817" s="7" t="e">
        <f>VLOOKUP(J7817,'Product Details'!B7808:D7976,3,0)</f>
        <v>#N/A</v>
      </c>
      <c r="M7817" s="7" t="e">
        <f>VLOOKUP(J7817,'Product Details'!B7809:E7976,4,0)</f>
        <v>#N/A</v>
      </c>
      <c r="Q7817" s="8">
        <f t="shared" si="484"/>
        <v>0</v>
      </c>
      <c r="R7817" s="8">
        <f t="shared" si="485"/>
        <v>0</v>
      </c>
      <c r="T7817" s="9">
        <f t="shared" si="486"/>
        <v>0</v>
      </c>
      <c r="U7817" s="34" t="e">
        <f t="shared" si="487"/>
        <v>#DIV/0!</v>
      </c>
    </row>
    <row r="7818" spans="7:21" x14ac:dyDescent="0.25">
      <c r="G7818" s="33" t="e">
        <f>VLOOKUP(F7818,'Customer Info'!A7809:B8309,2,0)</f>
        <v>#N/A</v>
      </c>
      <c r="H7818" s="6" t="e">
        <f>VLOOKUP(F7818,'Customer Info'!A7809:C8309,3,0)</f>
        <v>#N/A</v>
      </c>
      <c r="I7818" s="6" t="e">
        <f>VLOOKUP(F7818,'Customer Info'!A7809:E8309,5,0)</f>
        <v>#N/A</v>
      </c>
      <c r="K7818" s="7" t="e">
        <f>VLOOKUP(J7818,'Product Details'!B7809:C7977,2,0)</f>
        <v>#N/A</v>
      </c>
      <c r="L7818" s="7" t="e">
        <f>VLOOKUP(J7818,'Product Details'!B7809:D7977,3,0)</f>
        <v>#N/A</v>
      </c>
      <c r="M7818" s="7" t="e">
        <f>VLOOKUP(J7818,'Product Details'!B7810:E7977,4,0)</f>
        <v>#N/A</v>
      </c>
      <c r="Q7818" s="8">
        <f t="shared" si="484"/>
        <v>0</v>
      </c>
      <c r="R7818" s="8">
        <f t="shared" si="485"/>
        <v>0</v>
      </c>
      <c r="T7818" s="9">
        <f t="shared" si="486"/>
        <v>0</v>
      </c>
      <c r="U7818" s="34" t="e">
        <f t="shared" si="487"/>
        <v>#DIV/0!</v>
      </c>
    </row>
    <row r="7819" spans="7:21" x14ac:dyDescent="0.25">
      <c r="G7819" s="33" t="e">
        <f>VLOOKUP(F7819,'Customer Info'!A7810:B8310,2,0)</f>
        <v>#N/A</v>
      </c>
      <c r="H7819" s="6" t="e">
        <f>VLOOKUP(F7819,'Customer Info'!A7810:C8310,3,0)</f>
        <v>#N/A</v>
      </c>
      <c r="I7819" s="6" t="e">
        <f>VLOOKUP(F7819,'Customer Info'!A7810:E8310,5,0)</f>
        <v>#N/A</v>
      </c>
      <c r="K7819" s="7" t="e">
        <f>VLOOKUP(J7819,'Product Details'!B7810:C7978,2,0)</f>
        <v>#N/A</v>
      </c>
      <c r="L7819" s="7" t="e">
        <f>VLOOKUP(J7819,'Product Details'!B7810:D7978,3,0)</f>
        <v>#N/A</v>
      </c>
      <c r="M7819" s="7" t="e">
        <f>VLOOKUP(J7819,'Product Details'!B7811:E7978,4,0)</f>
        <v>#N/A</v>
      </c>
      <c r="Q7819" s="8">
        <f t="shared" ref="Q7819:Q7882" si="488">O7819*P7819</f>
        <v>0</v>
      </c>
      <c r="R7819" s="8">
        <f t="shared" ref="R7819:R7882" si="489">N7819*P7819</f>
        <v>0</v>
      </c>
      <c r="T7819" s="9">
        <f t="shared" ref="T7819:T7882" si="490">R7819+S7819</f>
        <v>0</v>
      </c>
      <c r="U7819" s="34" t="e">
        <f t="shared" ref="U7819:U7882" si="491">(N7819-O7819)/N7819</f>
        <v>#DIV/0!</v>
      </c>
    </row>
    <row r="7820" spans="7:21" x14ac:dyDescent="0.25">
      <c r="G7820" s="33" t="e">
        <f>VLOOKUP(F7820,'Customer Info'!A7811:B8311,2,0)</f>
        <v>#N/A</v>
      </c>
      <c r="H7820" s="6" t="e">
        <f>VLOOKUP(F7820,'Customer Info'!A7811:C8311,3,0)</f>
        <v>#N/A</v>
      </c>
      <c r="I7820" s="6" t="e">
        <f>VLOOKUP(F7820,'Customer Info'!A7811:E8311,5,0)</f>
        <v>#N/A</v>
      </c>
      <c r="K7820" s="7" t="e">
        <f>VLOOKUP(J7820,'Product Details'!B7811:C7979,2,0)</f>
        <v>#N/A</v>
      </c>
      <c r="L7820" s="7" t="e">
        <f>VLOOKUP(J7820,'Product Details'!B7811:D7979,3,0)</f>
        <v>#N/A</v>
      </c>
      <c r="M7820" s="7" t="e">
        <f>VLOOKUP(J7820,'Product Details'!B7812:E7979,4,0)</f>
        <v>#N/A</v>
      </c>
      <c r="Q7820" s="8">
        <f t="shared" si="488"/>
        <v>0</v>
      </c>
      <c r="R7820" s="8">
        <f t="shared" si="489"/>
        <v>0</v>
      </c>
      <c r="T7820" s="9">
        <f t="shared" si="490"/>
        <v>0</v>
      </c>
      <c r="U7820" s="34" t="e">
        <f t="shared" si="491"/>
        <v>#DIV/0!</v>
      </c>
    </row>
    <row r="7821" spans="7:21" x14ac:dyDescent="0.25">
      <c r="G7821" s="33" t="e">
        <f>VLOOKUP(F7821,'Customer Info'!A7812:B8312,2,0)</f>
        <v>#N/A</v>
      </c>
      <c r="H7821" s="6" t="e">
        <f>VLOOKUP(F7821,'Customer Info'!A7812:C8312,3,0)</f>
        <v>#N/A</v>
      </c>
      <c r="I7821" s="6" t="e">
        <f>VLOOKUP(F7821,'Customer Info'!A7812:E8312,5,0)</f>
        <v>#N/A</v>
      </c>
      <c r="K7821" s="7" t="e">
        <f>VLOOKUP(J7821,'Product Details'!B7812:C7980,2,0)</f>
        <v>#N/A</v>
      </c>
      <c r="L7821" s="7" t="e">
        <f>VLOOKUP(J7821,'Product Details'!B7812:D7980,3,0)</f>
        <v>#N/A</v>
      </c>
      <c r="M7821" s="7" t="e">
        <f>VLOOKUP(J7821,'Product Details'!B7813:E7980,4,0)</f>
        <v>#N/A</v>
      </c>
      <c r="Q7821" s="8">
        <f t="shared" si="488"/>
        <v>0</v>
      </c>
      <c r="R7821" s="8">
        <f t="shared" si="489"/>
        <v>0</v>
      </c>
      <c r="T7821" s="9">
        <f t="shared" si="490"/>
        <v>0</v>
      </c>
      <c r="U7821" s="34" t="e">
        <f t="shared" si="491"/>
        <v>#DIV/0!</v>
      </c>
    </row>
    <row r="7822" spans="7:21" x14ac:dyDescent="0.25">
      <c r="G7822" s="33" t="e">
        <f>VLOOKUP(F7822,'Customer Info'!A7813:B8313,2,0)</f>
        <v>#N/A</v>
      </c>
      <c r="H7822" s="6" t="e">
        <f>VLOOKUP(F7822,'Customer Info'!A7813:C8313,3,0)</f>
        <v>#N/A</v>
      </c>
      <c r="I7822" s="6" t="e">
        <f>VLOOKUP(F7822,'Customer Info'!A7813:E8313,5,0)</f>
        <v>#N/A</v>
      </c>
      <c r="K7822" s="7" t="e">
        <f>VLOOKUP(J7822,'Product Details'!B7813:C7981,2,0)</f>
        <v>#N/A</v>
      </c>
      <c r="L7822" s="7" t="e">
        <f>VLOOKUP(J7822,'Product Details'!B7813:D7981,3,0)</f>
        <v>#N/A</v>
      </c>
      <c r="M7822" s="7" t="e">
        <f>VLOOKUP(J7822,'Product Details'!B7814:E7981,4,0)</f>
        <v>#N/A</v>
      </c>
      <c r="Q7822" s="8">
        <f t="shared" si="488"/>
        <v>0</v>
      </c>
      <c r="R7822" s="8">
        <f t="shared" si="489"/>
        <v>0</v>
      </c>
      <c r="T7822" s="9">
        <f t="shared" si="490"/>
        <v>0</v>
      </c>
      <c r="U7822" s="34" t="e">
        <f t="shared" si="491"/>
        <v>#DIV/0!</v>
      </c>
    </row>
    <row r="7823" spans="7:21" x14ac:dyDescent="0.25">
      <c r="G7823" s="33" t="e">
        <f>VLOOKUP(F7823,'Customer Info'!A7814:B8314,2,0)</f>
        <v>#N/A</v>
      </c>
      <c r="H7823" s="6" t="e">
        <f>VLOOKUP(F7823,'Customer Info'!A7814:C8314,3,0)</f>
        <v>#N/A</v>
      </c>
      <c r="I7823" s="6" t="e">
        <f>VLOOKUP(F7823,'Customer Info'!A7814:E8314,5,0)</f>
        <v>#N/A</v>
      </c>
      <c r="K7823" s="7" t="e">
        <f>VLOOKUP(J7823,'Product Details'!B7814:C7982,2,0)</f>
        <v>#N/A</v>
      </c>
      <c r="L7823" s="7" t="e">
        <f>VLOOKUP(J7823,'Product Details'!B7814:D7982,3,0)</f>
        <v>#N/A</v>
      </c>
      <c r="M7823" s="7" t="e">
        <f>VLOOKUP(J7823,'Product Details'!B7815:E7982,4,0)</f>
        <v>#N/A</v>
      </c>
      <c r="Q7823" s="8">
        <f t="shared" si="488"/>
        <v>0</v>
      </c>
      <c r="R7823" s="8">
        <f t="shared" si="489"/>
        <v>0</v>
      </c>
      <c r="T7823" s="9">
        <f t="shared" si="490"/>
        <v>0</v>
      </c>
      <c r="U7823" s="34" t="e">
        <f t="shared" si="491"/>
        <v>#DIV/0!</v>
      </c>
    </row>
    <row r="7824" spans="7:21" x14ac:dyDescent="0.25">
      <c r="G7824" s="33" t="e">
        <f>VLOOKUP(F7824,'Customer Info'!A7815:B8315,2,0)</f>
        <v>#N/A</v>
      </c>
      <c r="H7824" s="6" t="e">
        <f>VLOOKUP(F7824,'Customer Info'!A7815:C8315,3,0)</f>
        <v>#N/A</v>
      </c>
      <c r="I7824" s="6" t="e">
        <f>VLOOKUP(F7824,'Customer Info'!A7815:E8315,5,0)</f>
        <v>#N/A</v>
      </c>
      <c r="K7824" s="7" t="e">
        <f>VLOOKUP(J7824,'Product Details'!B7815:C7983,2,0)</f>
        <v>#N/A</v>
      </c>
      <c r="L7824" s="7" t="e">
        <f>VLOOKUP(J7824,'Product Details'!B7815:D7983,3,0)</f>
        <v>#N/A</v>
      </c>
      <c r="M7824" s="7" t="e">
        <f>VLOOKUP(J7824,'Product Details'!B7816:E7983,4,0)</f>
        <v>#N/A</v>
      </c>
      <c r="Q7824" s="8">
        <f t="shared" si="488"/>
        <v>0</v>
      </c>
      <c r="R7824" s="8">
        <f t="shared" si="489"/>
        <v>0</v>
      </c>
      <c r="T7824" s="9">
        <f t="shared" si="490"/>
        <v>0</v>
      </c>
      <c r="U7824" s="34" t="e">
        <f t="shared" si="491"/>
        <v>#DIV/0!</v>
      </c>
    </row>
    <row r="7825" spans="7:21" x14ac:dyDescent="0.25">
      <c r="G7825" s="33" t="e">
        <f>VLOOKUP(F7825,'Customer Info'!A7816:B8316,2,0)</f>
        <v>#N/A</v>
      </c>
      <c r="H7825" s="6" t="e">
        <f>VLOOKUP(F7825,'Customer Info'!A7816:C8316,3,0)</f>
        <v>#N/A</v>
      </c>
      <c r="I7825" s="6" t="e">
        <f>VLOOKUP(F7825,'Customer Info'!A7816:E8316,5,0)</f>
        <v>#N/A</v>
      </c>
      <c r="K7825" s="7" t="e">
        <f>VLOOKUP(J7825,'Product Details'!B7816:C7984,2,0)</f>
        <v>#N/A</v>
      </c>
      <c r="L7825" s="7" t="e">
        <f>VLOOKUP(J7825,'Product Details'!B7816:D7984,3,0)</f>
        <v>#N/A</v>
      </c>
      <c r="M7825" s="7" t="e">
        <f>VLOOKUP(J7825,'Product Details'!B7817:E7984,4,0)</f>
        <v>#N/A</v>
      </c>
      <c r="Q7825" s="8">
        <f t="shared" si="488"/>
        <v>0</v>
      </c>
      <c r="R7825" s="8">
        <f t="shared" si="489"/>
        <v>0</v>
      </c>
      <c r="T7825" s="9">
        <f t="shared" si="490"/>
        <v>0</v>
      </c>
      <c r="U7825" s="34" t="e">
        <f t="shared" si="491"/>
        <v>#DIV/0!</v>
      </c>
    </row>
    <row r="7826" spans="7:21" x14ac:dyDescent="0.25">
      <c r="G7826" s="33" t="e">
        <f>VLOOKUP(F7826,'Customer Info'!A7817:B8317,2,0)</f>
        <v>#N/A</v>
      </c>
      <c r="H7826" s="6" t="e">
        <f>VLOOKUP(F7826,'Customer Info'!A7817:C8317,3,0)</f>
        <v>#N/A</v>
      </c>
      <c r="I7826" s="6" t="e">
        <f>VLOOKUP(F7826,'Customer Info'!A7817:E8317,5,0)</f>
        <v>#N/A</v>
      </c>
      <c r="K7826" s="7" t="e">
        <f>VLOOKUP(J7826,'Product Details'!B7817:C7985,2,0)</f>
        <v>#N/A</v>
      </c>
      <c r="L7826" s="7" t="e">
        <f>VLOOKUP(J7826,'Product Details'!B7817:D7985,3,0)</f>
        <v>#N/A</v>
      </c>
      <c r="M7826" s="7" t="e">
        <f>VLOOKUP(J7826,'Product Details'!B7818:E7985,4,0)</f>
        <v>#N/A</v>
      </c>
      <c r="Q7826" s="8">
        <f t="shared" si="488"/>
        <v>0</v>
      </c>
      <c r="R7826" s="8">
        <f t="shared" si="489"/>
        <v>0</v>
      </c>
      <c r="T7826" s="9">
        <f t="shared" si="490"/>
        <v>0</v>
      </c>
      <c r="U7826" s="34" t="e">
        <f t="shared" si="491"/>
        <v>#DIV/0!</v>
      </c>
    </row>
    <row r="7827" spans="7:21" x14ac:dyDescent="0.25">
      <c r="G7827" s="33" t="e">
        <f>VLOOKUP(F7827,'Customer Info'!A7818:B8318,2,0)</f>
        <v>#N/A</v>
      </c>
      <c r="H7827" s="6" t="e">
        <f>VLOOKUP(F7827,'Customer Info'!A7818:C8318,3,0)</f>
        <v>#N/A</v>
      </c>
      <c r="I7827" s="6" t="e">
        <f>VLOOKUP(F7827,'Customer Info'!A7818:E8318,5,0)</f>
        <v>#N/A</v>
      </c>
      <c r="K7827" s="7" t="e">
        <f>VLOOKUP(J7827,'Product Details'!B7818:C7986,2,0)</f>
        <v>#N/A</v>
      </c>
      <c r="L7827" s="7" t="e">
        <f>VLOOKUP(J7827,'Product Details'!B7818:D7986,3,0)</f>
        <v>#N/A</v>
      </c>
      <c r="M7827" s="7" t="e">
        <f>VLOOKUP(J7827,'Product Details'!B7819:E7986,4,0)</f>
        <v>#N/A</v>
      </c>
      <c r="Q7827" s="8">
        <f t="shared" si="488"/>
        <v>0</v>
      </c>
      <c r="R7827" s="8">
        <f t="shared" si="489"/>
        <v>0</v>
      </c>
      <c r="T7827" s="9">
        <f t="shared" si="490"/>
        <v>0</v>
      </c>
      <c r="U7827" s="34" t="e">
        <f t="shared" si="491"/>
        <v>#DIV/0!</v>
      </c>
    </row>
    <row r="7828" spans="7:21" x14ac:dyDescent="0.25">
      <c r="G7828" s="33" t="e">
        <f>VLOOKUP(F7828,'Customer Info'!A7819:B8319,2,0)</f>
        <v>#N/A</v>
      </c>
      <c r="H7828" s="6" t="e">
        <f>VLOOKUP(F7828,'Customer Info'!A7819:C8319,3,0)</f>
        <v>#N/A</v>
      </c>
      <c r="I7828" s="6" t="e">
        <f>VLOOKUP(F7828,'Customer Info'!A7819:E8319,5,0)</f>
        <v>#N/A</v>
      </c>
      <c r="K7828" s="7" t="e">
        <f>VLOOKUP(J7828,'Product Details'!B7819:C7987,2,0)</f>
        <v>#N/A</v>
      </c>
      <c r="L7828" s="7" t="e">
        <f>VLOOKUP(J7828,'Product Details'!B7819:D7987,3,0)</f>
        <v>#N/A</v>
      </c>
      <c r="M7828" s="7" t="e">
        <f>VLOOKUP(J7828,'Product Details'!B7820:E7987,4,0)</f>
        <v>#N/A</v>
      </c>
      <c r="Q7828" s="8">
        <f t="shared" si="488"/>
        <v>0</v>
      </c>
      <c r="R7828" s="8">
        <f t="shared" si="489"/>
        <v>0</v>
      </c>
      <c r="T7828" s="9">
        <f t="shared" si="490"/>
        <v>0</v>
      </c>
      <c r="U7828" s="34" t="e">
        <f t="shared" si="491"/>
        <v>#DIV/0!</v>
      </c>
    </row>
    <row r="7829" spans="7:21" x14ac:dyDescent="0.25">
      <c r="G7829" s="33" t="e">
        <f>VLOOKUP(F7829,'Customer Info'!A7820:B8320,2,0)</f>
        <v>#N/A</v>
      </c>
      <c r="H7829" s="6" t="e">
        <f>VLOOKUP(F7829,'Customer Info'!A7820:C8320,3,0)</f>
        <v>#N/A</v>
      </c>
      <c r="I7829" s="6" t="e">
        <f>VLOOKUP(F7829,'Customer Info'!A7820:E8320,5,0)</f>
        <v>#N/A</v>
      </c>
      <c r="K7829" s="7" t="e">
        <f>VLOOKUP(J7829,'Product Details'!B7820:C7988,2,0)</f>
        <v>#N/A</v>
      </c>
      <c r="L7829" s="7" t="e">
        <f>VLOOKUP(J7829,'Product Details'!B7820:D7988,3,0)</f>
        <v>#N/A</v>
      </c>
      <c r="M7829" s="7" t="e">
        <f>VLOOKUP(J7829,'Product Details'!B7821:E7988,4,0)</f>
        <v>#N/A</v>
      </c>
      <c r="Q7829" s="8">
        <f t="shared" si="488"/>
        <v>0</v>
      </c>
      <c r="R7829" s="8">
        <f t="shared" si="489"/>
        <v>0</v>
      </c>
      <c r="T7829" s="9">
        <f t="shared" si="490"/>
        <v>0</v>
      </c>
      <c r="U7829" s="34" t="e">
        <f t="shared" si="491"/>
        <v>#DIV/0!</v>
      </c>
    </row>
    <row r="7830" spans="7:21" x14ac:dyDescent="0.25">
      <c r="G7830" s="33" t="e">
        <f>VLOOKUP(F7830,'Customer Info'!A7821:B8321,2,0)</f>
        <v>#N/A</v>
      </c>
      <c r="H7830" s="6" t="e">
        <f>VLOOKUP(F7830,'Customer Info'!A7821:C8321,3,0)</f>
        <v>#N/A</v>
      </c>
      <c r="I7830" s="6" t="e">
        <f>VLOOKUP(F7830,'Customer Info'!A7821:E8321,5,0)</f>
        <v>#N/A</v>
      </c>
      <c r="K7830" s="7" t="e">
        <f>VLOOKUP(J7830,'Product Details'!B7821:C7989,2,0)</f>
        <v>#N/A</v>
      </c>
      <c r="L7830" s="7" t="e">
        <f>VLOOKUP(J7830,'Product Details'!B7821:D7989,3,0)</f>
        <v>#N/A</v>
      </c>
      <c r="M7830" s="7" t="e">
        <f>VLOOKUP(J7830,'Product Details'!B7822:E7989,4,0)</f>
        <v>#N/A</v>
      </c>
      <c r="Q7830" s="8">
        <f t="shared" si="488"/>
        <v>0</v>
      </c>
      <c r="R7830" s="8">
        <f t="shared" si="489"/>
        <v>0</v>
      </c>
      <c r="T7830" s="9">
        <f t="shared" si="490"/>
        <v>0</v>
      </c>
      <c r="U7830" s="34" t="e">
        <f t="shared" si="491"/>
        <v>#DIV/0!</v>
      </c>
    </row>
    <row r="7831" spans="7:21" x14ac:dyDescent="0.25">
      <c r="G7831" s="33" t="e">
        <f>VLOOKUP(F7831,'Customer Info'!A7822:B8322,2,0)</f>
        <v>#N/A</v>
      </c>
      <c r="H7831" s="6" t="e">
        <f>VLOOKUP(F7831,'Customer Info'!A7822:C8322,3,0)</f>
        <v>#N/A</v>
      </c>
      <c r="I7831" s="6" t="e">
        <f>VLOOKUP(F7831,'Customer Info'!A7822:E8322,5,0)</f>
        <v>#N/A</v>
      </c>
      <c r="K7831" s="7" t="e">
        <f>VLOOKUP(J7831,'Product Details'!B7822:C7990,2,0)</f>
        <v>#N/A</v>
      </c>
      <c r="L7831" s="7" t="e">
        <f>VLOOKUP(J7831,'Product Details'!B7822:D7990,3,0)</f>
        <v>#N/A</v>
      </c>
      <c r="M7831" s="7" t="e">
        <f>VLOOKUP(J7831,'Product Details'!B7823:E7990,4,0)</f>
        <v>#N/A</v>
      </c>
      <c r="Q7831" s="8">
        <f t="shared" si="488"/>
        <v>0</v>
      </c>
      <c r="R7831" s="8">
        <f t="shared" si="489"/>
        <v>0</v>
      </c>
      <c r="T7831" s="9">
        <f t="shared" si="490"/>
        <v>0</v>
      </c>
      <c r="U7831" s="34" t="e">
        <f t="shared" si="491"/>
        <v>#DIV/0!</v>
      </c>
    </row>
    <row r="7832" spans="7:21" x14ac:dyDescent="0.25">
      <c r="G7832" s="33" t="e">
        <f>VLOOKUP(F7832,'Customer Info'!A7823:B8323,2,0)</f>
        <v>#N/A</v>
      </c>
      <c r="H7832" s="6" t="e">
        <f>VLOOKUP(F7832,'Customer Info'!A7823:C8323,3,0)</f>
        <v>#N/A</v>
      </c>
      <c r="I7832" s="6" t="e">
        <f>VLOOKUP(F7832,'Customer Info'!A7823:E8323,5,0)</f>
        <v>#N/A</v>
      </c>
      <c r="K7832" s="7" t="e">
        <f>VLOOKUP(J7832,'Product Details'!B7823:C7991,2,0)</f>
        <v>#N/A</v>
      </c>
      <c r="L7832" s="7" t="e">
        <f>VLOOKUP(J7832,'Product Details'!B7823:D7991,3,0)</f>
        <v>#N/A</v>
      </c>
      <c r="M7832" s="7" t="e">
        <f>VLOOKUP(J7832,'Product Details'!B7824:E7991,4,0)</f>
        <v>#N/A</v>
      </c>
      <c r="Q7832" s="8">
        <f t="shared" si="488"/>
        <v>0</v>
      </c>
      <c r="R7832" s="8">
        <f t="shared" si="489"/>
        <v>0</v>
      </c>
      <c r="T7832" s="9">
        <f t="shared" si="490"/>
        <v>0</v>
      </c>
      <c r="U7832" s="34" t="e">
        <f t="shared" si="491"/>
        <v>#DIV/0!</v>
      </c>
    </row>
    <row r="7833" spans="7:21" x14ac:dyDescent="0.25">
      <c r="G7833" s="33" t="e">
        <f>VLOOKUP(F7833,'Customer Info'!A7824:B8324,2,0)</f>
        <v>#N/A</v>
      </c>
      <c r="H7833" s="6" t="e">
        <f>VLOOKUP(F7833,'Customer Info'!A7824:C8324,3,0)</f>
        <v>#N/A</v>
      </c>
      <c r="I7833" s="6" t="e">
        <f>VLOOKUP(F7833,'Customer Info'!A7824:E8324,5,0)</f>
        <v>#N/A</v>
      </c>
      <c r="K7833" s="7" t="e">
        <f>VLOOKUP(J7833,'Product Details'!B7824:C7992,2,0)</f>
        <v>#N/A</v>
      </c>
      <c r="L7833" s="7" t="e">
        <f>VLOOKUP(J7833,'Product Details'!B7824:D7992,3,0)</f>
        <v>#N/A</v>
      </c>
      <c r="M7833" s="7" t="e">
        <f>VLOOKUP(J7833,'Product Details'!B7825:E7992,4,0)</f>
        <v>#N/A</v>
      </c>
      <c r="Q7833" s="8">
        <f t="shared" si="488"/>
        <v>0</v>
      </c>
      <c r="R7833" s="8">
        <f t="shared" si="489"/>
        <v>0</v>
      </c>
      <c r="T7833" s="9">
        <f t="shared" si="490"/>
        <v>0</v>
      </c>
      <c r="U7833" s="34" t="e">
        <f t="shared" si="491"/>
        <v>#DIV/0!</v>
      </c>
    </row>
    <row r="7834" spans="7:21" x14ac:dyDescent="0.25">
      <c r="G7834" s="33" t="e">
        <f>VLOOKUP(F7834,'Customer Info'!A7825:B8325,2,0)</f>
        <v>#N/A</v>
      </c>
      <c r="H7834" s="6" t="e">
        <f>VLOOKUP(F7834,'Customer Info'!A7825:C8325,3,0)</f>
        <v>#N/A</v>
      </c>
      <c r="I7834" s="6" t="e">
        <f>VLOOKUP(F7834,'Customer Info'!A7825:E8325,5,0)</f>
        <v>#N/A</v>
      </c>
      <c r="K7834" s="7" t="e">
        <f>VLOOKUP(J7834,'Product Details'!B7825:C7993,2,0)</f>
        <v>#N/A</v>
      </c>
      <c r="L7834" s="7" t="e">
        <f>VLOOKUP(J7834,'Product Details'!B7825:D7993,3,0)</f>
        <v>#N/A</v>
      </c>
      <c r="M7834" s="7" t="e">
        <f>VLOOKUP(J7834,'Product Details'!B7826:E7993,4,0)</f>
        <v>#N/A</v>
      </c>
      <c r="Q7834" s="8">
        <f t="shared" si="488"/>
        <v>0</v>
      </c>
      <c r="R7834" s="8">
        <f t="shared" si="489"/>
        <v>0</v>
      </c>
      <c r="T7834" s="9">
        <f t="shared" si="490"/>
        <v>0</v>
      </c>
      <c r="U7834" s="34" t="e">
        <f t="shared" si="491"/>
        <v>#DIV/0!</v>
      </c>
    </row>
    <row r="7835" spans="7:21" x14ac:dyDescent="0.25">
      <c r="G7835" s="33" t="e">
        <f>VLOOKUP(F7835,'Customer Info'!A7826:B8326,2,0)</f>
        <v>#N/A</v>
      </c>
      <c r="H7835" s="6" t="e">
        <f>VLOOKUP(F7835,'Customer Info'!A7826:C8326,3,0)</f>
        <v>#N/A</v>
      </c>
      <c r="I7835" s="6" t="e">
        <f>VLOOKUP(F7835,'Customer Info'!A7826:E8326,5,0)</f>
        <v>#N/A</v>
      </c>
      <c r="K7835" s="7" t="e">
        <f>VLOOKUP(J7835,'Product Details'!B7826:C7994,2,0)</f>
        <v>#N/A</v>
      </c>
      <c r="L7835" s="7" t="e">
        <f>VLOOKUP(J7835,'Product Details'!B7826:D7994,3,0)</f>
        <v>#N/A</v>
      </c>
      <c r="M7835" s="7" t="e">
        <f>VLOOKUP(J7835,'Product Details'!B7827:E7994,4,0)</f>
        <v>#N/A</v>
      </c>
      <c r="Q7835" s="8">
        <f t="shared" si="488"/>
        <v>0</v>
      </c>
      <c r="R7835" s="8">
        <f t="shared" si="489"/>
        <v>0</v>
      </c>
      <c r="T7835" s="9">
        <f t="shared" si="490"/>
        <v>0</v>
      </c>
      <c r="U7835" s="34" t="e">
        <f t="shared" si="491"/>
        <v>#DIV/0!</v>
      </c>
    </row>
    <row r="7836" spans="7:21" x14ac:dyDescent="0.25">
      <c r="G7836" s="33" t="e">
        <f>VLOOKUP(F7836,'Customer Info'!A7827:B8327,2,0)</f>
        <v>#N/A</v>
      </c>
      <c r="H7836" s="6" t="e">
        <f>VLOOKUP(F7836,'Customer Info'!A7827:C8327,3,0)</f>
        <v>#N/A</v>
      </c>
      <c r="I7836" s="6" t="e">
        <f>VLOOKUP(F7836,'Customer Info'!A7827:E8327,5,0)</f>
        <v>#N/A</v>
      </c>
      <c r="K7836" s="7" t="e">
        <f>VLOOKUP(J7836,'Product Details'!B7827:C7995,2,0)</f>
        <v>#N/A</v>
      </c>
      <c r="L7836" s="7" t="e">
        <f>VLOOKUP(J7836,'Product Details'!B7827:D7995,3,0)</f>
        <v>#N/A</v>
      </c>
      <c r="M7836" s="7" t="e">
        <f>VLOOKUP(J7836,'Product Details'!B7828:E7995,4,0)</f>
        <v>#N/A</v>
      </c>
      <c r="Q7836" s="8">
        <f t="shared" si="488"/>
        <v>0</v>
      </c>
      <c r="R7836" s="8">
        <f t="shared" si="489"/>
        <v>0</v>
      </c>
      <c r="T7836" s="9">
        <f t="shared" si="490"/>
        <v>0</v>
      </c>
      <c r="U7836" s="34" t="e">
        <f t="shared" si="491"/>
        <v>#DIV/0!</v>
      </c>
    </row>
    <row r="7837" spans="7:21" x14ac:dyDescent="0.25">
      <c r="G7837" s="33" t="e">
        <f>VLOOKUP(F7837,'Customer Info'!A7828:B8328,2,0)</f>
        <v>#N/A</v>
      </c>
      <c r="H7837" s="6" t="e">
        <f>VLOOKUP(F7837,'Customer Info'!A7828:C8328,3,0)</f>
        <v>#N/A</v>
      </c>
      <c r="I7837" s="6" t="e">
        <f>VLOOKUP(F7837,'Customer Info'!A7828:E8328,5,0)</f>
        <v>#N/A</v>
      </c>
      <c r="K7837" s="7" t="e">
        <f>VLOOKUP(J7837,'Product Details'!B7828:C7996,2,0)</f>
        <v>#N/A</v>
      </c>
      <c r="L7837" s="7" t="e">
        <f>VLOOKUP(J7837,'Product Details'!B7828:D7996,3,0)</f>
        <v>#N/A</v>
      </c>
      <c r="M7837" s="7" t="e">
        <f>VLOOKUP(J7837,'Product Details'!B7829:E7996,4,0)</f>
        <v>#N/A</v>
      </c>
      <c r="Q7837" s="8">
        <f t="shared" si="488"/>
        <v>0</v>
      </c>
      <c r="R7837" s="8">
        <f t="shared" si="489"/>
        <v>0</v>
      </c>
      <c r="T7837" s="9">
        <f t="shared" si="490"/>
        <v>0</v>
      </c>
      <c r="U7837" s="34" t="e">
        <f t="shared" si="491"/>
        <v>#DIV/0!</v>
      </c>
    </row>
    <row r="7838" spans="7:21" x14ac:dyDescent="0.25">
      <c r="G7838" s="33" t="e">
        <f>VLOOKUP(F7838,'Customer Info'!A7829:B8329,2,0)</f>
        <v>#N/A</v>
      </c>
      <c r="H7838" s="6" t="e">
        <f>VLOOKUP(F7838,'Customer Info'!A7829:C8329,3,0)</f>
        <v>#N/A</v>
      </c>
      <c r="I7838" s="6" t="e">
        <f>VLOOKUP(F7838,'Customer Info'!A7829:E8329,5,0)</f>
        <v>#N/A</v>
      </c>
      <c r="K7838" s="7" t="e">
        <f>VLOOKUP(J7838,'Product Details'!B7829:C7997,2,0)</f>
        <v>#N/A</v>
      </c>
      <c r="L7838" s="7" t="e">
        <f>VLOOKUP(J7838,'Product Details'!B7829:D7997,3,0)</f>
        <v>#N/A</v>
      </c>
      <c r="M7838" s="7" t="e">
        <f>VLOOKUP(J7838,'Product Details'!B7830:E7997,4,0)</f>
        <v>#N/A</v>
      </c>
      <c r="Q7838" s="8">
        <f t="shared" si="488"/>
        <v>0</v>
      </c>
      <c r="R7838" s="8">
        <f t="shared" si="489"/>
        <v>0</v>
      </c>
      <c r="T7838" s="9">
        <f t="shared" si="490"/>
        <v>0</v>
      </c>
      <c r="U7838" s="34" t="e">
        <f t="shared" si="491"/>
        <v>#DIV/0!</v>
      </c>
    </row>
    <row r="7839" spans="7:21" x14ac:dyDescent="0.25">
      <c r="G7839" s="33" t="e">
        <f>VLOOKUP(F7839,'Customer Info'!A7830:B8330,2,0)</f>
        <v>#N/A</v>
      </c>
      <c r="H7839" s="6" t="e">
        <f>VLOOKUP(F7839,'Customer Info'!A7830:C8330,3,0)</f>
        <v>#N/A</v>
      </c>
      <c r="I7839" s="6" t="e">
        <f>VLOOKUP(F7839,'Customer Info'!A7830:E8330,5,0)</f>
        <v>#N/A</v>
      </c>
      <c r="K7839" s="7" t="e">
        <f>VLOOKUP(J7839,'Product Details'!B7830:C7998,2,0)</f>
        <v>#N/A</v>
      </c>
      <c r="L7839" s="7" t="e">
        <f>VLOOKUP(J7839,'Product Details'!B7830:D7998,3,0)</f>
        <v>#N/A</v>
      </c>
      <c r="M7839" s="7" t="e">
        <f>VLOOKUP(J7839,'Product Details'!B7831:E7998,4,0)</f>
        <v>#N/A</v>
      </c>
      <c r="Q7839" s="8">
        <f t="shared" si="488"/>
        <v>0</v>
      </c>
      <c r="R7839" s="8">
        <f t="shared" si="489"/>
        <v>0</v>
      </c>
      <c r="T7839" s="9">
        <f t="shared" si="490"/>
        <v>0</v>
      </c>
      <c r="U7839" s="34" t="e">
        <f t="shared" si="491"/>
        <v>#DIV/0!</v>
      </c>
    </row>
    <row r="7840" spans="7:21" x14ac:dyDescent="0.25">
      <c r="G7840" s="33" t="e">
        <f>VLOOKUP(F7840,'Customer Info'!A7831:B8331,2,0)</f>
        <v>#N/A</v>
      </c>
      <c r="H7840" s="6" t="e">
        <f>VLOOKUP(F7840,'Customer Info'!A7831:C8331,3,0)</f>
        <v>#N/A</v>
      </c>
      <c r="I7840" s="6" t="e">
        <f>VLOOKUP(F7840,'Customer Info'!A7831:E8331,5,0)</f>
        <v>#N/A</v>
      </c>
      <c r="K7840" s="7" t="e">
        <f>VLOOKUP(J7840,'Product Details'!B7831:C7999,2,0)</f>
        <v>#N/A</v>
      </c>
      <c r="L7840" s="7" t="e">
        <f>VLOOKUP(J7840,'Product Details'!B7831:D7999,3,0)</f>
        <v>#N/A</v>
      </c>
      <c r="M7840" s="7" t="e">
        <f>VLOOKUP(J7840,'Product Details'!B7832:E7999,4,0)</f>
        <v>#N/A</v>
      </c>
      <c r="Q7840" s="8">
        <f t="shared" si="488"/>
        <v>0</v>
      </c>
      <c r="R7840" s="8">
        <f t="shared" si="489"/>
        <v>0</v>
      </c>
      <c r="T7840" s="9">
        <f t="shared" si="490"/>
        <v>0</v>
      </c>
      <c r="U7840" s="34" t="e">
        <f t="shared" si="491"/>
        <v>#DIV/0!</v>
      </c>
    </row>
    <row r="7841" spans="7:21" x14ac:dyDescent="0.25">
      <c r="G7841" s="33" t="e">
        <f>VLOOKUP(F7841,'Customer Info'!A7832:B8332,2,0)</f>
        <v>#N/A</v>
      </c>
      <c r="H7841" s="6" t="e">
        <f>VLOOKUP(F7841,'Customer Info'!A7832:C8332,3,0)</f>
        <v>#N/A</v>
      </c>
      <c r="I7841" s="6" t="e">
        <f>VLOOKUP(F7841,'Customer Info'!A7832:E8332,5,0)</f>
        <v>#N/A</v>
      </c>
      <c r="K7841" s="7" t="e">
        <f>VLOOKUP(J7841,'Product Details'!B7832:C8000,2,0)</f>
        <v>#N/A</v>
      </c>
      <c r="L7841" s="7" t="e">
        <f>VLOOKUP(J7841,'Product Details'!B7832:D8000,3,0)</f>
        <v>#N/A</v>
      </c>
      <c r="M7841" s="7" t="e">
        <f>VLOOKUP(J7841,'Product Details'!B7833:E8000,4,0)</f>
        <v>#N/A</v>
      </c>
      <c r="Q7841" s="8">
        <f t="shared" si="488"/>
        <v>0</v>
      </c>
      <c r="R7841" s="8">
        <f t="shared" si="489"/>
        <v>0</v>
      </c>
      <c r="T7841" s="9">
        <f t="shared" si="490"/>
        <v>0</v>
      </c>
      <c r="U7841" s="34" t="e">
        <f t="shared" si="491"/>
        <v>#DIV/0!</v>
      </c>
    </row>
    <row r="7842" spans="7:21" x14ac:dyDescent="0.25">
      <c r="G7842" s="33" t="e">
        <f>VLOOKUP(F7842,'Customer Info'!A7833:B8333,2,0)</f>
        <v>#N/A</v>
      </c>
      <c r="H7842" s="6" t="e">
        <f>VLOOKUP(F7842,'Customer Info'!A7833:C8333,3,0)</f>
        <v>#N/A</v>
      </c>
      <c r="I7842" s="6" t="e">
        <f>VLOOKUP(F7842,'Customer Info'!A7833:E8333,5,0)</f>
        <v>#N/A</v>
      </c>
      <c r="K7842" s="7" t="e">
        <f>VLOOKUP(J7842,'Product Details'!B7833:C8001,2,0)</f>
        <v>#N/A</v>
      </c>
      <c r="L7842" s="7" t="e">
        <f>VLOOKUP(J7842,'Product Details'!B7833:D8001,3,0)</f>
        <v>#N/A</v>
      </c>
      <c r="M7842" s="7" t="e">
        <f>VLOOKUP(J7842,'Product Details'!B7834:E8001,4,0)</f>
        <v>#N/A</v>
      </c>
      <c r="Q7842" s="8">
        <f t="shared" si="488"/>
        <v>0</v>
      </c>
      <c r="R7842" s="8">
        <f t="shared" si="489"/>
        <v>0</v>
      </c>
      <c r="T7842" s="9">
        <f t="shared" si="490"/>
        <v>0</v>
      </c>
      <c r="U7842" s="34" t="e">
        <f t="shared" si="491"/>
        <v>#DIV/0!</v>
      </c>
    </row>
    <row r="7843" spans="7:21" x14ac:dyDescent="0.25">
      <c r="G7843" s="33" t="e">
        <f>VLOOKUP(F7843,'Customer Info'!A7834:B8334,2,0)</f>
        <v>#N/A</v>
      </c>
      <c r="H7843" s="6" t="e">
        <f>VLOOKUP(F7843,'Customer Info'!A7834:C8334,3,0)</f>
        <v>#N/A</v>
      </c>
      <c r="I7843" s="6" t="e">
        <f>VLOOKUP(F7843,'Customer Info'!A7834:E8334,5,0)</f>
        <v>#N/A</v>
      </c>
      <c r="K7843" s="7" t="e">
        <f>VLOOKUP(J7843,'Product Details'!B7834:C8002,2,0)</f>
        <v>#N/A</v>
      </c>
      <c r="L7843" s="7" t="e">
        <f>VLOOKUP(J7843,'Product Details'!B7834:D8002,3,0)</f>
        <v>#N/A</v>
      </c>
      <c r="M7843" s="7" t="e">
        <f>VLOOKUP(J7843,'Product Details'!B7835:E8002,4,0)</f>
        <v>#N/A</v>
      </c>
      <c r="Q7843" s="8">
        <f t="shared" si="488"/>
        <v>0</v>
      </c>
      <c r="R7843" s="8">
        <f t="shared" si="489"/>
        <v>0</v>
      </c>
      <c r="T7843" s="9">
        <f t="shared" si="490"/>
        <v>0</v>
      </c>
      <c r="U7843" s="34" t="e">
        <f t="shared" si="491"/>
        <v>#DIV/0!</v>
      </c>
    </row>
    <row r="7844" spans="7:21" x14ac:dyDescent="0.25">
      <c r="G7844" s="33" t="e">
        <f>VLOOKUP(F7844,'Customer Info'!A7835:B8335,2,0)</f>
        <v>#N/A</v>
      </c>
      <c r="H7844" s="6" t="e">
        <f>VLOOKUP(F7844,'Customer Info'!A7835:C8335,3,0)</f>
        <v>#N/A</v>
      </c>
      <c r="I7844" s="6" t="e">
        <f>VLOOKUP(F7844,'Customer Info'!A7835:E8335,5,0)</f>
        <v>#N/A</v>
      </c>
      <c r="K7844" s="7" t="e">
        <f>VLOOKUP(J7844,'Product Details'!B7835:C8003,2,0)</f>
        <v>#N/A</v>
      </c>
      <c r="L7844" s="7" t="e">
        <f>VLOOKUP(J7844,'Product Details'!B7835:D8003,3,0)</f>
        <v>#N/A</v>
      </c>
      <c r="M7844" s="7" t="e">
        <f>VLOOKUP(J7844,'Product Details'!B7836:E8003,4,0)</f>
        <v>#N/A</v>
      </c>
      <c r="Q7844" s="8">
        <f t="shared" si="488"/>
        <v>0</v>
      </c>
      <c r="R7844" s="8">
        <f t="shared" si="489"/>
        <v>0</v>
      </c>
      <c r="T7844" s="9">
        <f t="shared" si="490"/>
        <v>0</v>
      </c>
      <c r="U7844" s="34" t="e">
        <f t="shared" si="491"/>
        <v>#DIV/0!</v>
      </c>
    </row>
    <row r="7845" spans="7:21" x14ac:dyDescent="0.25">
      <c r="G7845" s="33" t="e">
        <f>VLOOKUP(F7845,'Customer Info'!A7836:B8336,2,0)</f>
        <v>#N/A</v>
      </c>
      <c r="H7845" s="6" t="e">
        <f>VLOOKUP(F7845,'Customer Info'!A7836:C8336,3,0)</f>
        <v>#N/A</v>
      </c>
      <c r="I7845" s="6" t="e">
        <f>VLOOKUP(F7845,'Customer Info'!A7836:E8336,5,0)</f>
        <v>#N/A</v>
      </c>
      <c r="K7845" s="7" t="e">
        <f>VLOOKUP(J7845,'Product Details'!B7836:C8004,2,0)</f>
        <v>#N/A</v>
      </c>
      <c r="L7845" s="7" t="e">
        <f>VLOOKUP(J7845,'Product Details'!B7836:D8004,3,0)</f>
        <v>#N/A</v>
      </c>
      <c r="M7845" s="7" t="e">
        <f>VLOOKUP(J7845,'Product Details'!B7837:E8004,4,0)</f>
        <v>#N/A</v>
      </c>
      <c r="Q7845" s="8">
        <f t="shared" si="488"/>
        <v>0</v>
      </c>
      <c r="R7845" s="8">
        <f t="shared" si="489"/>
        <v>0</v>
      </c>
      <c r="T7845" s="9">
        <f t="shared" si="490"/>
        <v>0</v>
      </c>
      <c r="U7845" s="34" t="e">
        <f t="shared" si="491"/>
        <v>#DIV/0!</v>
      </c>
    </row>
    <row r="7846" spans="7:21" x14ac:dyDescent="0.25">
      <c r="G7846" s="33" t="e">
        <f>VLOOKUP(F7846,'Customer Info'!A7837:B8337,2,0)</f>
        <v>#N/A</v>
      </c>
      <c r="H7846" s="6" t="e">
        <f>VLOOKUP(F7846,'Customer Info'!A7837:C8337,3,0)</f>
        <v>#N/A</v>
      </c>
      <c r="I7846" s="6" t="e">
        <f>VLOOKUP(F7846,'Customer Info'!A7837:E8337,5,0)</f>
        <v>#N/A</v>
      </c>
      <c r="K7846" s="7" t="e">
        <f>VLOOKUP(J7846,'Product Details'!B7837:C8005,2,0)</f>
        <v>#N/A</v>
      </c>
      <c r="L7846" s="7" t="e">
        <f>VLOOKUP(J7846,'Product Details'!B7837:D8005,3,0)</f>
        <v>#N/A</v>
      </c>
      <c r="M7846" s="7" t="e">
        <f>VLOOKUP(J7846,'Product Details'!B7838:E8005,4,0)</f>
        <v>#N/A</v>
      </c>
      <c r="Q7846" s="8">
        <f t="shared" si="488"/>
        <v>0</v>
      </c>
      <c r="R7846" s="8">
        <f t="shared" si="489"/>
        <v>0</v>
      </c>
      <c r="T7846" s="9">
        <f t="shared" si="490"/>
        <v>0</v>
      </c>
      <c r="U7846" s="34" t="e">
        <f t="shared" si="491"/>
        <v>#DIV/0!</v>
      </c>
    </row>
    <row r="7847" spans="7:21" x14ac:dyDescent="0.25">
      <c r="G7847" s="33" t="e">
        <f>VLOOKUP(F7847,'Customer Info'!A7838:B8338,2,0)</f>
        <v>#N/A</v>
      </c>
      <c r="H7847" s="6" t="e">
        <f>VLOOKUP(F7847,'Customer Info'!A7838:C8338,3,0)</f>
        <v>#N/A</v>
      </c>
      <c r="I7847" s="6" t="e">
        <f>VLOOKUP(F7847,'Customer Info'!A7838:E8338,5,0)</f>
        <v>#N/A</v>
      </c>
      <c r="K7847" s="7" t="e">
        <f>VLOOKUP(J7847,'Product Details'!B7838:C8006,2,0)</f>
        <v>#N/A</v>
      </c>
      <c r="L7847" s="7" t="e">
        <f>VLOOKUP(J7847,'Product Details'!B7838:D8006,3,0)</f>
        <v>#N/A</v>
      </c>
      <c r="M7847" s="7" t="e">
        <f>VLOOKUP(J7847,'Product Details'!B7839:E8006,4,0)</f>
        <v>#N/A</v>
      </c>
      <c r="Q7847" s="8">
        <f t="shared" si="488"/>
        <v>0</v>
      </c>
      <c r="R7847" s="8">
        <f t="shared" si="489"/>
        <v>0</v>
      </c>
      <c r="T7847" s="9">
        <f t="shared" si="490"/>
        <v>0</v>
      </c>
      <c r="U7847" s="34" t="e">
        <f t="shared" si="491"/>
        <v>#DIV/0!</v>
      </c>
    </row>
    <row r="7848" spans="7:21" x14ac:dyDescent="0.25">
      <c r="G7848" s="33" t="e">
        <f>VLOOKUP(F7848,'Customer Info'!A7839:B8339,2,0)</f>
        <v>#N/A</v>
      </c>
      <c r="H7848" s="6" t="e">
        <f>VLOOKUP(F7848,'Customer Info'!A7839:C8339,3,0)</f>
        <v>#N/A</v>
      </c>
      <c r="I7848" s="6" t="e">
        <f>VLOOKUP(F7848,'Customer Info'!A7839:E8339,5,0)</f>
        <v>#N/A</v>
      </c>
      <c r="K7848" s="7" t="e">
        <f>VLOOKUP(J7848,'Product Details'!B7839:C8007,2,0)</f>
        <v>#N/A</v>
      </c>
      <c r="L7848" s="7" t="e">
        <f>VLOOKUP(J7848,'Product Details'!B7839:D8007,3,0)</f>
        <v>#N/A</v>
      </c>
      <c r="M7848" s="7" t="e">
        <f>VLOOKUP(J7848,'Product Details'!B7840:E8007,4,0)</f>
        <v>#N/A</v>
      </c>
      <c r="Q7848" s="8">
        <f t="shared" si="488"/>
        <v>0</v>
      </c>
      <c r="R7848" s="8">
        <f t="shared" si="489"/>
        <v>0</v>
      </c>
      <c r="T7848" s="9">
        <f t="shared" si="490"/>
        <v>0</v>
      </c>
      <c r="U7848" s="34" t="e">
        <f t="shared" si="491"/>
        <v>#DIV/0!</v>
      </c>
    </row>
    <row r="7849" spans="7:21" x14ac:dyDescent="0.25">
      <c r="G7849" s="33" t="e">
        <f>VLOOKUP(F7849,'Customer Info'!A7840:B8340,2,0)</f>
        <v>#N/A</v>
      </c>
      <c r="H7849" s="6" t="e">
        <f>VLOOKUP(F7849,'Customer Info'!A7840:C8340,3,0)</f>
        <v>#N/A</v>
      </c>
      <c r="I7849" s="6" t="e">
        <f>VLOOKUP(F7849,'Customer Info'!A7840:E8340,5,0)</f>
        <v>#N/A</v>
      </c>
      <c r="K7849" s="7" t="e">
        <f>VLOOKUP(J7849,'Product Details'!B7840:C8008,2,0)</f>
        <v>#N/A</v>
      </c>
      <c r="L7849" s="7" t="e">
        <f>VLOOKUP(J7849,'Product Details'!B7840:D8008,3,0)</f>
        <v>#N/A</v>
      </c>
      <c r="M7849" s="7" t="e">
        <f>VLOOKUP(J7849,'Product Details'!B7841:E8008,4,0)</f>
        <v>#N/A</v>
      </c>
      <c r="Q7849" s="8">
        <f t="shared" si="488"/>
        <v>0</v>
      </c>
      <c r="R7849" s="8">
        <f t="shared" si="489"/>
        <v>0</v>
      </c>
      <c r="T7849" s="9">
        <f t="shared" si="490"/>
        <v>0</v>
      </c>
      <c r="U7849" s="34" t="e">
        <f t="shared" si="491"/>
        <v>#DIV/0!</v>
      </c>
    </row>
    <row r="7850" spans="7:21" x14ac:dyDescent="0.25">
      <c r="G7850" s="33" t="e">
        <f>VLOOKUP(F7850,'Customer Info'!A7841:B8341,2,0)</f>
        <v>#N/A</v>
      </c>
      <c r="H7850" s="6" t="e">
        <f>VLOOKUP(F7850,'Customer Info'!A7841:C8341,3,0)</f>
        <v>#N/A</v>
      </c>
      <c r="I7850" s="6" t="e">
        <f>VLOOKUP(F7850,'Customer Info'!A7841:E8341,5,0)</f>
        <v>#N/A</v>
      </c>
      <c r="K7850" s="7" t="e">
        <f>VLOOKUP(J7850,'Product Details'!B7841:C8009,2,0)</f>
        <v>#N/A</v>
      </c>
      <c r="L7850" s="7" t="e">
        <f>VLOOKUP(J7850,'Product Details'!B7841:D8009,3,0)</f>
        <v>#N/A</v>
      </c>
      <c r="M7850" s="7" t="e">
        <f>VLOOKUP(J7850,'Product Details'!B7842:E8009,4,0)</f>
        <v>#N/A</v>
      </c>
      <c r="Q7850" s="8">
        <f t="shared" si="488"/>
        <v>0</v>
      </c>
      <c r="R7850" s="8">
        <f t="shared" si="489"/>
        <v>0</v>
      </c>
      <c r="T7850" s="9">
        <f t="shared" si="490"/>
        <v>0</v>
      </c>
      <c r="U7850" s="34" t="e">
        <f t="shared" si="491"/>
        <v>#DIV/0!</v>
      </c>
    </row>
    <row r="7851" spans="7:21" x14ac:dyDescent="0.25">
      <c r="G7851" s="33" t="e">
        <f>VLOOKUP(F7851,'Customer Info'!A7842:B8342,2,0)</f>
        <v>#N/A</v>
      </c>
      <c r="H7851" s="6" t="e">
        <f>VLOOKUP(F7851,'Customer Info'!A7842:C8342,3,0)</f>
        <v>#N/A</v>
      </c>
      <c r="I7851" s="6" t="e">
        <f>VLOOKUP(F7851,'Customer Info'!A7842:E8342,5,0)</f>
        <v>#N/A</v>
      </c>
      <c r="K7851" s="7" t="e">
        <f>VLOOKUP(J7851,'Product Details'!B7842:C8010,2,0)</f>
        <v>#N/A</v>
      </c>
      <c r="L7851" s="7" t="e">
        <f>VLOOKUP(J7851,'Product Details'!B7842:D8010,3,0)</f>
        <v>#N/A</v>
      </c>
      <c r="M7851" s="7" t="e">
        <f>VLOOKUP(J7851,'Product Details'!B7843:E8010,4,0)</f>
        <v>#N/A</v>
      </c>
      <c r="Q7851" s="8">
        <f t="shared" si="488"/>
        <v>0</v>
      </c>
      <c r="R7851" s="8">
        <f t="shared" si="489"/>
        <v>0</v>
      </c>
      <c r="T7851" s="9">
        <f t="shared" si="490"/>
        <v>0</v>
      </c>
      <c r="U7851" s="34" t="e">
        <f t="shared" si="491"/>
        <v>#DIV/0!</v>
      </c>
    </row>
    <row r="7852" spans="7:21" x14ac:dyDescent="0.25">
      <c r="G7852" s="33" t="e">
        <f>VLOOKUP(F7852,'Customer Info'!A7843:B8343,2,0)</f>
        <v>#N/A</v>
      </c>
      <c r="H7852" s="6" t="e">
        <f>VLOOKUP(F7852,'Customer Info'!A7843:C8343,3,0)</f>
        <v>#N/A</v>
      </c>
      <c r="I7852" s="6" t="e">
        <f>VLOOKUP(F7852,'Customer Info'!A7843:E8343,5,0)</f>
        <v>#N/A</v>
      </c>
      <c r="K7852" s="7" t="e">
        <f>VLOOKUP(J7852,'Product Details'!B7843:C8011,2,0)</f>
        <v>#N/A</v>
      </c>
      <c r="L7852" s="7" t="e">
        <f>VLOOKUP(J7852,'Product Details'!B7843:D8011,3,0)</f>
        <v>#N/A</v>
      </c>
      <c r="M7852" s="7" t="e">
        <f>VLOOKUP(J7852,'Product Details'!B7844:E8011,4,0)</f>
        <v>#N/A</v>
      </c>
      <c r="Q7852" s="8">
        <f t="shared" si="488"/>
        <v>0</v>
      </c>
      <c r="R7852" s="8">
        <f t="shared" si="489"/>
        <v>0</v>
      </c>
      <c r="T7852" s="9">
        <f t="shared" si="490"/>
        <v>0</v>
      </c>
      <c r="U7852" s="34" t="e">
        <f t="shared" si="491"/>
        <v>#DIV/0!</v>
      </c>
    </row>
    <row r="7853" spans="7:21" x14ac:dyDescent="0.25">
      <c r="G7853" s="33" t="e">
        <f>VLOOKUP(F7853,'Customer Info'!A7844:B8344,2,0)</f>
        <v>#N/A</v>
      </c>
      <c r="H7853" s="6" t="e">
        <f>VLOOKUP(F7853,'Customer Info'!A7844:C8344,3,0)</f>
        <v>#N/A</v>
      </c>
      <c r="I7853" s="6" t="e">
        <f>VLOOKUP(F7853,'Customer Info'!A7844:E8344,5,0)</f>
        <v>#N/A</v>
      </c>
      <c r="K7853" s="7" t="e">
        <f>VLOOKUP(J7853,'Product Details'!B7844:C8012,2,0)</f>
        <v>#N/A</v>
      </c>
      <c r="L7853" s="7" t="e">
        <f>VLOOKUP(J7853,'Product Details'!B7844:D8012,3,0)</f>
        <v>#N/A</v>
      </c>
      <c r="M7853" s="7" t="e">
        <f>VLOOKUP(J7853,'Product Details'!B7845:E8012,4,0)</f>
        <v>#N/A</v>
      </c>
      <c r="Q7853" s="8">
        <f t="shared" si="488"/>
        <v>0</v>
      </c>
      <c r="R7853" s="8">
        <f t="shared" si="489"/>
        <v>0</v>
      </c>
      <c r="T7853" s="9">
        <f t="shared" si="490"/>
        <v>0</v>
      </c>
      <c r="U7853" s="34" t="e">
        <f t="shared" si="491"/>
        <v>#DIV/0!</v>
      </c>
    </row>
    <row r="7854" spans="7:21" x14ac:dyDescent="0.25">
      <c r="G7854" s="33" t="e">
        <f>VLOOKUP(F7854,'Customer Info'!A7845:B8345,2,0)</f>
        <v>#N/A</v>
      </c>
      <c r="H7854" s="6" t="e">
        <f>VLOOKUP(F7854,'Customer Info'!A7845:C8345,3,0)</f>
        <v>#N/A</v>
      </c>
      <c r="I7854" s="6" t="e">
        <f>VLOOKUP(F7854,'Customer Info'!A7845:E8345,5,0)</f>
        <v>#N/A</v>
      </c>
      <c r="K7854" s="7" t="e">
        <f>VLOOKUP(J7854,'Product Details'!B7845:C8013,2,0)</f>
        <v>#N/A</v>
      </c>
      <c r="L7854" s="7" t="e">
        <f>VLOOKUP(J7854,'Product Details'!B7845:D8013,3,0)</f>
        <v>#N/A</v>
      </c>
      <c r="M7854" s="7" t="e">
        <f>VLOOKUP(J7854,'Product Details'!B7846:E8013,4,0)</f>
        <v>#N/A</v>
      </c>
      <c r="Q7854" s="8">
        <f t="shared" si="488"/>
        <v>0</v>
      </c>
      <c r="R7854" s="8">
        <f t="shared" si="489"/>
        <v>0</v>
      </c>
      <c r="T7854" s="9">
        <f t="shared" si="490"/>
        <v>0</v>
      </c>
      <c r="U7854" s="34" t="e">
        <f t="shared" si="491"/>
        <v>#DIV/0!</v>
      </c>
    </row>
    <row r="7855" spans="7:21" x14ac:dyDescent="0.25">
      <c r="G7855" s="33" t="e">
        <f>VLOOKUP(F7855,'Customer Info'!A7846:B8346,2,0)</f>
        <v>#N/A</v>
      </c>
      <c r="H7855" s="6" t="e">
        <f>VLOOKUP(F7855,'Customer Info'!A7846:C8346,3,0)</f>
        <v>#N/A</v>
      </c>
      <c r="I7855" s="6" t="e">
        <f>VLOOKUP(F7855,'Customer Info'!A7846:E8346,5,0)</f>
        <v>#N/A</v>
      </c>
      <c r="K7855" s="7" t="e">
        <f>VLOOKUP(J7855,'Product Details'!B7846:C8014,2,0)</f>
        <v>#N/A</v>
      </c>
      <c r="L7855" s="7" t="e">
        <f>VLOOKUP(J7855,'Product Details'!B7846:D8014,3,0)</f>
        <v>#N/A</v>
      </c>
      <c r="M7855" s="7" t="e">
        <f>VLOOKUP(J7855,'Product Details'!B7847:E8014,4,0)</f>
        <v>#N/A</v>
      </c>
      <c r="Q7855" s="8">
        <f t="shared" si="488"/>
        <v>0</v>
      </c>
      <c r="R7855" s="8">
        <f t="shared" si="489"/>
        <v>0</v>
      </c>
      <c r="T7855" s="9">
        <f t="shared" si="490"/>
        <v>0</v>
      </c>
      <c r="U7855" s="34" t="e">
        <f t="shared" si="491"/>
        <v>#DIV/0!</v>
      </c>
    </row>
    <row r="7856" spans="7:21" x14ac:dyDescent="0.25">
      <c r="G7856" s="33" t="e">
        <f>VLOOKUP(F7856,'Customer Info'!A7847:B8347,2,0)</f>
        <v>#N/A</v>
      </c>
      <c r="H7856" s="6" t="e">
        <f>VLOOKUP(F7856,'Customer Info'!A7847:C8347,3,0)</f>
        <v>#N/A</v>
      </c>
      <c r="I7856" s="6" t="e">
        <f>VLOOKUP(F7856,'Customer Info'!A7847:E8347,5,0)</f>
        <v>#N/A</v>
      </c>
      <c r="K7856" s="7" t="e">
        <f>VLOOKUP(J7856,'Product Details'!B7847:C8015,2,0)</f>
        <v>#N/A</v>
      </c>
      <c r="L7856" s="7" t="e">
        <f>VLOOKUP(J7856,'Product Details'!B7847:D8015,3,0)</f>
        <v>#N/A</v>
      </c>
      <c r="M7856" s="7" t="e">
        <f>VLOOKUP(J7856,'Product Details'!B7848:E8015,4,0)</f>
        <v>#N/A</v>
      </c>
      <c r="Q7856" s="8">
        <f t="shared" si="488"/>
        <v>0</v>
      </c>
      <c r="R7856" s="8">
        <f t="shared" si="489"/>
        <v>0</v>
      </c>
      <c r="T7856" s="9">
        <f t="shared" si="490"/>
        <v>0</v>
      </c>
      <c r="U7856" s="34" t="e">
        <f t="shared" si="491"/>
        <v>#DIV/0!</v>
      </c>
    </row>
    <row r="7857" spans="7:21" x14ac:dyDescent="0.25">
      <c r="G7857" s="33" t="e">
        <f>VLOOKUP(F7857,'Customer Info'!A7848:B8348,2,0)</f>
        <v>#N/A</v>
      </c>
      <c r="H7857" s="6" t="e">
        <f>VLOOKUP(F7857,'Customer Info'!A7848:C8348,3,0)</f>
        <v>#N/A</v>
      </c>
      <c r="I7857" s="6" t="e">
        <f>VLOOKUP(F7857,'Customer Info'!A7848:E8348,5,0)</f>
        <v>#N/A</v>
      </c>
      <c r="K7857" s="7" t="e">
        <f>VLOOKUP(J7857,'Product Details'!B7848:C8016,2,0)</f>
        <v>#N/A</v>
      </c>
      <c r="L7857" s="7" t="e">
        <f>VLOOKUP(J7857,'Product Details'!B7848:D8016,3,0)</f>
        <v>#N/A</v>
      </c>
      <c r="M7857" s="7" t="e">
        <f>VLOOKUP(J7857,'Product Details'!B7849:E8016,4,0)</f>
        <v>#N/A</v>
      </c>
      <c r="Q7857" s="8">
        <f t="shared" si="488"/>
        <v>0</v>
      </c>
      <c r="R7857" s="8">
        <f t="shared" si="489"/>
        <v>0</v>
      </c>
      <c r="T7857" s="9">
        <f t="shared" si="490"/>
        <v>0</v>
      </c>
      <c r="U7857" s="34" t="e">
        <f t="shared" si="491"/>
        <v>#DIV/0!</v>
      </c>
    </row>
    <row r="7858" spans="7:21" x14ac:dyDescent="0.25">
      <c r="G7858" s="33" t="e">
        <f>VLOOKUP(F7858,'Customer Info'!A7849:B8349,2,0)</f>
        <v>#N/A</v>
      </c>
      <c r="H7858" s="6" t="e">
        <f>VLOOKUP(F7858,'Customer Info'!A7849:C8349,3,0)</f>
        <v>#N/A</v>
      </c>
      <c r="I7858" s="6" t="e">
        <f>VLOOKUP(F7858,'Customer Info'!A7849:E8349,5,0)</f>
        <v>#N/A</v>
      </c>
      <c r="K7858" s="7" t="e">
        <f>VLOOKUP(J7858,'Product Details'!B7849:C8017,2,0)</f>
        <v>#N/A</v>
      </c>
      <c r="L7858" s="7" t="e">
        <f>VLOOKUP(J7858,'Product Details'!B7849:D8017,3,0)</f>
        <v>#N/A</v>
      </c>
      <c r="M7858" s="7" t="e">
        <f>VLOOKUP(J7858,'Product Details'!B7850:E8017,4,0)</f>
        <v>#N/A</v>
      </c>
      <c r="Q7858" s="8">
        <f t="shared" si="488"/>
        <v>0</v>
      </c>
      <c r="R7858" s="8">
        <f t="shared" si="489"/>
        <v>0</v>
      </c>
      <c r="T7858" s="9">
        <f t="shared" si="490"/>
        <v>0</v>
      </c>
      <c r="U7858" s="34" t="e">
        <f t="shared" si="491"/>
        <v>#DIV/0!</v>
      </c>
    </row>
    <row r="7859" spans="7:21" x14ac:dyDescent="0.25">
      <c r="G7859" s="33" t="e">
        <f>VLOOKUP(F7859,'Customer Info'!A7850:B8350,2,0)</f>
        <v>#N/A</v>
      </c>
      <c r="H7859" s="6" t="e">
        <f>VLOOKUP(F7859,'Customer Info'!A7850:C8350,3,0)</f>
        <v>#N/A</v>
      </c>
      <c r="I7859" s="6" t="e">
        <f>VLOOKUP(F7859,'Customer Info'!A7850:E8350,5,0)</f>
        <v>#N/A</v>
      </c>
      <c r="K7859" s="7" t="e">
        <f>VLOOKUP(J7859,'Product Details'!B7850:C8018,2,0)</f>
        <v>#N/A</v>
      </c>
      <c r="L7859" s="7" t="e">
        <f>VLOOKUP(J7859,'Product Details'!B7850:D8018,3,0)</f>
        <v>#N/A</v>
      </c>
      <c r="M7859" s="7" t="e">
        <f>VLOOKUP(J7859,'Product Details'!B7851:E8018,4,0)</f>
        <v>#N/A</v>
      </c>
      <c r="Q7859" s="8">
        <f t="shared" si="488"/>
        <v>0</v>
      </c>
      <c r="R7859" s="8">
        <f t="shared" si="489"/>
        <v>0</v>
      </c>
      <c r="T7859" s="9">
        <f t="shared" si="490"/>
        <v>0</v>
      </c>
      <c r="U7859" s="34" t="e">
        <f t="shared" si="491"/>
        <v>#DIV/0!</v>
      </c>
    </row>
    <row r="7860" spans="7:21" x14ac:dyDescent="0.25">
      <c r="G7860" s="33" t="e">
        <f>VLOOKUP(F7860,'Customer Info'!A7851:B8351,2,0)</f>
        <v>#N/A</v>
      </c>
      <c r="H7860" s="6" t="e">
        <f>VLOOKUP(F7860,'Customer Info'!A7851:C8351,3,0)</f>
        <v>#N/A</v>
      </c>
      <c r="I7860" s="6" t="e">
        <f>VLOOKUP(F7860,'Customer Info'!A7851:E8351,5,0)</f>
        <v>#N/A</v>
      </c>
      <c r="K7860" s="7" t="e">
        <f>VLOOKUP(J7860,'Product Details'!B7851:C8019,2,0)</f>
        <v>#N/A</v>
      </c>
      <c r="L7860" s="7" t="e">
        <f>VLOOKUP(J7860,'Product Details'!B7851:D8019,3,0)</f>
        <v>#N/A</v>
      </c>
      <c r="M7860" s="7" t="e">
        <f>VLOOKUP(J7860,'Product Details'!B7852:E8019,4,0)</f>
        <v>#N/A</v>
      </c>
      <c r="Q7860" s="8">
        <f t="shared" si="488"/>
        <v>0</v>
      </c>
      <c r="R7860" s="8">
        <f t="shared" si="489"/>
        <v>0</v>
      </c>
      <c r="T7860" s="9">
        <f t="shared" si="490"/>
        <v>0</v>
      </c>
      <c r="U7860" s="34" t="e">
        <f t="shared" si="491"/>
        <v>#DIV/0!</v>
      </c>
    </row>
    <row r="7861" spans="7:21" x14ac:dyDescent="0.25">
      <c r="G7861" s="33" t="e">
        <f>VLOOKUP(F7861,'Customer Info'!A7852:B8352,2,0)</f>
        <v>#N/A</v>
      </c>
      <c r="H7861" s="6" t="e">
        <f>VLOOKUP(F7861,'Customer Info'!A7852:C8352,3,0)</f>
        <v>#N/A</v>
      </c>
      <c r="I7861" s="6" t="e">
        <f>VLOOKUP(F7861,'Customer Info'!A7852:E8352,5,0)</f>
        <v>#N/A</v>
      </c>
      <c r="K7861" s="7" t="e">
        <f>VLOOKUP(J7861,'Product Details'!B7852:C8020,2,0)</f>
        <v>#N/A</v>
      </c>
      <c r="L7861" s="7" t="e">
        <f>VLOOKUP(J7861,'Product Details'!B7852:D8020,3,0)</f>
        <v>#N/A</v>
      </c>
      <c r="M7861" s="7" t="e">
        <f>VLOOKUP(J7861,'Product Details'!B7853:E8020,4,0)</f>
        <v>#N/A</v>
      </c>
      <c r="Q7861" s="8">
        <f t="shared" si="488"/>
        <v>0</v>
      </c>
      <c r="R7861" s="8">
        <f t="shared" si="489"/>
        <v>0</v>
      </c>
      <c r="T7861" s="9">
        <f t="shared" si="490"/>
        <v>0</v>
      </c>
      <c r="U7861" s="34" t="e">
        <f t="shared" si="491"/>
        <v>#DIV/0!</v>
      </c>
    </row>
    <row r="7862" spans="7:21" x14ac:dyDescent="0.25">
      <c r="G7862" s="33" t="e">
        <f>VLOOKUP(F7862,'Customer Info'!A7853:B8353,2,0)</f>
        <v>#N/A</v>
      </c>
      <c r="H7862" s="6" t="e">
        <f>VLOOKUP(F7862,'Customer Info'!A7853:C8353,3,0)</f>
        <v>#N/A</v>
      </c>
      <c r="I7862" s="6" t="e">
        <f>VLOOKUP(F7862,'Customer Info'!A7853:E8353,5,0)</f>
        <v>#N/A</v>
      </c>
      <c r="K7862" s="7" t="e">
        <f>VLOOKUP(J7862,'Product Details'!B7853:C8021,2,0)</f>
        <v>#N/A</v>
      </c>
      <c r="L7862" s="7" t="e">
        <f>VLOOKUP(J7862,'Product Details'!B7853:D8021,3,0)</f>
        <v>#N/A</v>
      </c>
      <c r="M7862" s="7" t="e">
        <f>VLOOKUP(J7862,'Product Details'!B7854:E8021,4,0)</f>
        <v>#N/A</v>
      </c>
      <c r="Q7862" s="8">
        <f t="shared" si="488"/>
        <v>0</v>
      </c>
      <c r="R7862" s="8">
        <f t="shared" si="489"/>
        <v>0</v>
      </c>
      <c r="T7862" s="9">
        <f t="shared" si="490"/>
        <v>0</v>
      </c>
      <c r="U7862" s="34" t="e">
        <f t="shared" si="491"/>
        <v>#DIV/0!</v>
      </c>
    </row>
    <row r="7863" spans="7:21" x14ac:dyDescent="0.25">
      <c r="G7863" s="33" t="e">
        <f>VLOOKUP(F7863,'Customer Info'!A7854:B8354,2,0)</f>
        <v>#N/A</v>
      </c>
      <c r="H7863" s="6" t="e">
        <f>VLOOKUP(F7863,'Customer Info'!A7854:C8354,3,0)</f>
        <v>#N/A</v>
      </c>
      <c r="I7863" s="6" t="e">
        <f>VLOOKUP(F7863,'Customer Info'!A7854:E8354,5,0)</f>
        <v>#N/A</v>
      </c>
      <c r="K7863" s="7" t="e">
        <f>VLOOKUP(J7863,'Product Details'!B7854:C8022,2,0)</f>
        <v>#N/A</v>
      </c>
      <c r="L7863" s="7" t="e">
        <f>VLOOKUP(J7863,'Product Details'!B7854:D8022,3,0)</f>
        <v>#N/A</v>
      </c>
      <c r="M7863" s="7" t="e">
        <f>VLOOKUP(J7863,'Product Details'!B7855:E8022,4,0)</f>
        <v>#N/A</v>
      </c>
      <c r="Q7863" s="8">
        <f t="shared" si="488"/>
        <v>0</v>
      </c>
      <c r="R7863" s="8">
        <f t="shared" si="489"/>
        <v>0</v>
      </c>
      <c r="T7863" s="9">
        <f t="shared" si="490"/>
        <v>0</v>
      </c>
      <c r="U7863" s="34" t="e">
        <f t="shared" si="491"/>
        <v>#DIV/0!</v>
      </c>
    </row>
    <row r="7864" spans="7:21" x14ac:dyDescent="0.25">
      <c r="G7864" s="33" t="e">
        <f>VLOOKUP(F7864,'Customer Info'!A7855:B8355,2,0)</f>
        <v>#N/A</v>
      </c>
      <c r="H7864" s="6" t="e">
        <f>VLOOKUP(F7864,'Customer Info'!A7855:C8355,3,0)</f>
        <v>#N/A</v>
      </c>
      <c r="I7864" s="6" t="e">
        <f>VLOOKUP(F7864,'Customer Info'!A7855:E8355,5,0)</f>
        <v>#N/A</v>
      </c>
      <c r="K7864" s="7" t="e">
        <f>VLOOKUP(J7864,'Product Details'!B7855:C8023,2,0)</f>
        <v>#N/A</v>
      </c>
      <c r="L7864" s="7" t="e">
        <f>VLOOKUP(J7864,'Product Details'!B7855:D8023,3,0)</f>
        <v>#N/A</v>
      </c>
      <c r="M7864" s="7" t="e">
        <f>VLOOKUP(J7864,'Product Details'!B7856:E8023,4,0)</f>
        <v>#N/A</v>
      </c>
      <c r="Q7864" s="8">
        <f t="shared" si="488"/>
        <v>0</v>
      </c>
      <c r="R7864" s="8">
        <f t="shared" si="489"/>
        <v>0</v>
      </c>
      <c r="T7864" s="9">
        <f t="shared" si="490"/>
        <v>0</v>
      </c>
      <c r="U7864" s="34" t="e">
        <f t="shared" si="491"/>
        <v>#DIV/0!</v>
      </c>
    </row>
    <row r="7865" spans="7:21" x14ac:dyDescent="0.25">
      <c r="G7865" s="33" t="e">
        <f>VLOOKUP(F7865,'Customer Info'!A7856:B8356,2,0)</f>
        <v>#N/A</v>
      </c>
      <c r="H7865" s="6" t="e">
        <f>VLOOKUP(F7865,'Customer Info'!A7856:C8356,3,0)</f>
        <v>#N/A</v>
      </c>
      <c r="I7865" s="6" t="e">
        <f>VLOOKUP(F7865,'Customer Info'!A7856:E8356,5,0)</f>
        <v>#N/A</v>
      </c>
      <c r="K7865" s="7" t="e">
        <f>VLOOKUP(J7865,'Product Details'!B7856:C8024,2,0)</f>
        <v>#N/A</v>
      </c>
      <c r="L7865" s="7" t="e">
        <f>VLOOKUP(J7865,'Product Details'!B7856:D8024,3,0)</f>
        <v>#N/A</v>
      </c>
      <c r="M7865" s="7" t="e">
        <f>VLOOKUP(J7865,'Product Details'!B7857:E8024,4,0)</f>
        <v>#N/A</v>
      </c>
      <c r="Q7865" s="8">
        <f t="shared" si="488"/>
        <v>0</v>
      </c>
      <c r="R7865" s="8">
        <f t="shared" si="489"/>
        <v>0</v>
      </c>
      <c r="T7865" s="9">
        <f t="shared" si="490"/>
        <v>0</v>
      </c>
      <c r="U7865" s="34" t="e">
        <f t="shared" si="491"/>
        <v>#DIV/0!</v>
      </c>
    </row>
    <row r="7866" spans="7:21" x14ac:dyDescent="0.25">
      <c r="G7866" s="33" t="e">
        <f>VLOOKUP(F7866,'Customer Info'!A7857:B8357,2,0)</f>
        <v>#N/A</v>
      </c>
      <c r="H7866" s="6" t="e">
        <f>VLOOKUP(F7866,'Customer Info'!A7857:C8357,3,0)</f>
        <v>#N/A</v>
      </c>
      <c r="I7866" s="6" t="e">
        <f>VLOOKUP(F7866,'Customer Info'!A7857:E8357,5,0)</f>
        <v>#N/A</v>
      </c>
      <c r="K7866" s="7" t="e">
        <f>VLOOKUP(J7866,'Product Details'!B7857:C8025,2,0)</f>
        <v>#N/A</v>
      </c>
      <c r="L7866" s="7" t="e">
        <f>VLOOKUP(J7866,'Product Details'!B7857:D8025,3,0)</f>
        <v>#N/A</v>
      </c>
      <c r="M7866" s="7" t="e">
        <f>VLOOKUP(J7866,'Product Details'!B7858:E8025,4,0)</f>
        <v>#N/A</v>
      </c>
      <c r="Q7866" s="8">
        <f t="shared" si="488"/>
        <v>0</v>
      </c>
      <c r="R7866" s="8">
        <f t="shared" si="489"/>
        <v>0</v>
      </c>
      <c r="T7866" s="9">
        <f t="shared" si="490"/>
        <v>0</v>
      </c>
      <c r="U7866" s="34" t="e">
        <f t="shared" si="491"/>
        <v>#DIV/0!</v>
      </c>
    </row>
    <row r="7867" spans="7:21" x14ac:dyDescent="0.25">
      <c r="G7867" s="33" t="e">
        <f>VLOOKUP(F7867,'Customer Info'!A7858:B8358,2,0)</f>
        <v>#N/A</v>
      </c>
      <c r="H7867" s="6" t="e">
        <f>VLOOKUP(F7867,'Customer Info'!A7858:C8358,3,0)</f>
        <v>#N/A</v>
      </c>
      <c r="I7867" s="6" t="e">
        <f>VLOOKUP(F7867,'Customer Info'!A7858:E8358,5,0)</f>
        <v>#N/A</v>
      </c>
      <c r="K7867" s="7" t="e">
        <f>VLOOKUP(J7867,'Product Details'!B7858:C8026,2,0)</f>
        <v>#N/A</v>
      </c>
      <c r="L7867" s="7" t="e">
        <f>VLOOKUP(J7867,'Product Details'!B7858:D8026,3,0)</f>
        <v>#N/A</v>
      </c>
      <c r="M7867" s="7" t="e">
        <f>VLOOKUP(J7867,'Product Details'!B7859:E8026,4,0)</f>
        <v>#N/A</v>
      </c>
      <c r="Q7867" s="8">
        <f t="shared" si="488"/>
        <v>0</v>
      </c>
      <c r="R7867" s="8">
        <f t="shared" si="489"/>
        <v>0</v>
      </c>
      <c r="T7867" s="9">
        <f t="shared" si="490"/>
        <v>0</v>
      </c>
      <c r="U7867" s="34" t="e">
        <f t="shared" si="491"/>
        <v>#DIV/0!</v>
      </c>
    </row>
    <row r="7868" spans="7:21" x14ac:dyDescent="0.25">
      <c r="G7868" s="33" t="e">
        <f>VLOOKUP(F7868,'Customer Info'!A7859:B8359,2,0)</f>
        <v>#N/A</v>
      </c>
      <c r="H7868" s="6" t="e">
        <f>VLOOKUP(F7868,'Customer Info'!A7859:C8359,3,0)</f>
        <v>#N/A</v>
      </c>
      <c r="I7868" s="6" t="e">
        <f>VLOOKUP(F7868,'Customer Info'!A7859:E8359,5,0)</f>
        <v>#N/A</v>
      </c>
      <c r="K7868" s="7" t="e">
        <f>VLOOKUP(J7868,'Product Details'!B7859:C8027,2,0)</f>
        <v>#N/A</v>
      </c>
      <c r="L7868" s="7" t="e">
        <f>VLOOKUP(J7868,'Product Details'!B7859:D8027,3,0)</f>
        <v>#N/A</v>
      </c>
      <c r="M7868" s="7" t="e">
        <f>VLOOKUP(J7868,'Product Details'!B7860:E8027,4,0)</f>
        <v>#N/A</v>
      </c>
      <c r="Q7868" s="8">
        <f t="shared" si="488"/>
        <v>0</v>
      </c>
      <c r="R7868" s="8">
        <f t="shared" si="489"/>
        <v>0</v>
      </c>
      <c r="T7868" s="9">
        <f t="shared" si="490"/>
        <v>0</v>
      </c>
      <c r="U7868" s="34" t="e">
        <f t="shared" si="491"/>
        <v>#DIV/0!</v>
      </c>
    </row>
    <row r="7869" spans="7:21" x14ac:dyDescent="0.25">
      <c r="G7869" s="33" t="e">
        <f>VLOOKUP(F7869,'Customer Info'!A7860:B8360,2,0)</f>
        <v>#N/A</v>
      </c>
      <c r="H7869" s="6" t="e">
        <f>VLOOKUP(F7869,'Customer Info'!A7860:C8360,3,0)</f>
        <v>#N/A</v>
      </c>
      <c r="I7869" s="6" t="e">
        <f>VLOOKUP(F7869,'Customer Info'!A7860:E8360,5,0)</f>
        <v>#N/A</v>
      </c>
      <c r="K7869" s="7" t="e">
        <f>VLOOKUP(J7869,'Product Details'!B7860:C8028,2,0)</f>
        <v>#N/A</v>
      </c>
      <c r="L7869" s="7" t="e">
        <f>VLOOKUP(J7869,'Product Details'!B7860:D8028,3,0)</f>
        <v>#N/A</v>
      </c>
      <c r="M7869" s="7" t="e">
        <f>VLOOKUP(J7869,'Product Details'!B7861:E8028,4,0)</f>
        <v>#N/A</v>
      </c>
      <c r="Q7869" s="8">
        <f t="shared" si="488"/>
        <v>0</v>
      </c>
      <c r="R7869" s="8">
        <f t="shared" si="489"/>
        <v>0</v>
      </c>
      <c r="T7869" s="9">
        <f t="shared" si="490"/>
        <v>0</v>
      </c>
      <c r="U7869" s="34" t="e">
        <f t="shared" si="491"/>
        <v>#DIV/0!</v>
      </c>
    </row>
    <row r="7870" spans="7:21" x14ac:dyDescent="0.25">
      <c r="G7870" s="33" t="e">
        <f>VLOOKUP(F7870,'Customer Info'!A7861:B8361,2,0)</f>
        <v>#N/A</v>
      </c>
      <c r="H7870" s="6" t="e">
        <f>VLOOKUP(F7870,'Customer Info'!A7861:C8361,3,0)</f>
        <v>#N/A</v>
      </c>
      <c r="I7870" s="6" t="e">
        <f>VLOOKUP(F7870,'Customer Info'!A7861:E8361,5,0)</f>
        <v>#N/A</v>
      </c>
      <c r="K7870" s="7" t="e">
        <f>VLOOKUP(J7870,'Product Details'!B7861:C8029,2,0)</f>
        <v>#N/A</v>
      </c>
      <c r="L7870" s="7" t="e">
        <f>VLOOKUP(J7870,'Product Details'!B7861:D8029,3,0)</f>
        <v>#N/A</v>
      </c>
      <c r="M7870" s="7" t="e">
        <f>VLOOKUP(J7870,'Product Details'!B7862:E8029,4,0)</f>
        <v>#N/A</v>
      </c>
      <c r="Q7870" s="8">
        <f t="shared" si="488"/>
        <v>0</v>
      </c>
      <c r="R7870" s="8">
        <f t="shared" si="489"/>
        <v>0</v>
      </c>
      <c r="T7870" s="9">
        <f t="shared" si="490"/>
        <v>0</v>
      </c>
      <c r="U7870" s="34" t="e">
        <f t="shared" si="491"/>
        <v>#DIV/0!</v>
      </c>
    </row>
    <row r="7871" spans="7:21" x14ac:dyDescent="0.25">
      <c r="G7871" s="33" t="e">
        <f>VLOOKUP(F7871,'Customer Info'!A7862:B8362,2,0)</f>
        <v>#N/A</v>
      </c>
      <c r="H7871" s="6" t="e">
        <f>VLOOKUP(F7871,'Customer Info'!A7862:C8362,3,0)</f>
        <v>#N/A</v>
      </c>
      <c r="I7871" s="6" t="e">
        <f>VLOOKUP(F7871,'Customer Info'!A7862:E8362,5,0)</f>
        <v>#N/A</v>
      </c>
      <c r="K7871" s="7" t="e">
        <f>VLOOKUP(J7871,'Product Details'!B7862:C8030,2,0)</f>
        <v>#N/A</v>
      </c>
      <c r="L7871" s="7" t="e">
        <f>VLOOKUP(J7871,'Product Details'!B7862:D8030,3,0)</f>
        <v>#N/A</v>
      </c>
      <c r="M7871" s="7" t="e">
        <f>VLOOKUP(J7871,'Product Details'!B7863:E8030,4,0)</f>
        <v>#N/A</v>
      </c>
      <c r="Q7871" s="8">
        <f t="shared" si="488"/>
        <v>0</v>
      </c>
      <c r="R7871" s="8">
        <f t="shared" si="489"/>
        <v>0</v>
      </c>
      <c r="T7871" s="9">
        <f t="shared" si="490"/>
        <v>0</v>
      </c>
      <c r="U7871" s="34" t="e">
        <f t="shared" si="491"/>
        <v>#DIV/0!</v>
      </c>
    </row>
    <row r="7872" spans="7:21" x14ac:dyDescent="0.25">
      <c r="G7872" s="33" t="e">
        <f>VLOOKUP(F7872,'Customer Info'!A7863:B8363,2,0)</f>
        <v>#N/A</v>
      </c>
      <c r="H7872" s="6" t="e">
        <f>VLOOKUP(F7872,'Customer Info'!A7863:C8363,3,0)</f>
        <v>#N/A</v>
      </c>
      <c r="I7872" s="6" t="e">
        <f>VLOOKUP(F7872,'Customer Info'!A7863:E8363,5,0)</f>
        <v>#N/A</v>
      </c>
      <c r="K7872" s="7" t="e">
        <f>VLOOKUP(J7872,'Product Details'!B7863:C8031,2,0)</f>
        <v>#N/A</v>
      </c>
      <c r="L7872" s="7" t="e">
        <f>VLOOKUP(J7872,'Product Details'!B7863:D8031,3,0)</f>
        <v>#N/A</v>
      </c>
      <c r="M7872" s="7" t="e">
        <f>VLOOKUP(J7872,'Product Details'!B7864:E8031,4,0)</f>
        <v>#N/A</v>
      </c>
      <c r="Q7872" s="8">
        <f t="shared" si="488"/>
        <v>0</v>
      </c>
      <c r="R7872" s="8">
        <f t="shared" si="489"/>
        <v>0</v>
      </c>
      <c r="T7872" s="9">
        <f t="shared" si="490"/>
        <v>0</v>
      </c>
      <c r="U7872" s="34" t="e">
        <f t="shared" si="491"/>
        <v>#DIV/0!</v>
      </c>
    </row>
    <row r="7873" spans="7:21" x14ac:dyDescent="0.25">
      <c r="G7873" s="33" t="e">
        <f>VLOOKUP(F7873,'Customer Info'!A7864:B8364,2,0)</f>
        <v>#N/A</v>
      </c>
      <c r="H7873" s="6" t="e">
        <f>VLOOKUP(F7873,'Customer Info'!A7864:C8364,3,0)</f>
        <v>#N/A</v>
      </c>
      <c r="I7873" s="6" t="e">
        <f>VLOOKUP(F7873,'Customer Info'!A7864:E8364,5,0)</f>
        <v>#N/A</v>
      </c>
      <c r="K7873" s="7" t="e">
        <f>VLOOKUP(J7873,'Product Details'!B7864:C8032,2,0)</f>
        <v>#N/A</v>
      </c>
      <c r="L7873" s="7" t="e">
        <f>VLOOKUP(J7873,'Product Details'!B7864:D8032,3,0)</f>
        <v>#N/A</v>
      </c>
      <c r="M7873" s="7" t="e">
        <f>VLOOKUP(J7873,'Product Details'!B7865:E8032,4,0)</f>
        <v>#N/A</v>
      </c>
      <c r="Q7873" s="8">
        <f t="shared" si="488"/>
        <v>0</v>
      </c>
      <c r="R7873" s="8">
        <f t="shared" si="489"/>
        <v>0</v>
      </c>
      <c r="T7873" s="9">
        <f t="shared" si="490"/>
        <v>0</v>
      </c>
      <c r="U7873" s="34" t="e">
        <f t="shared" si="491"/>
        <v>#DIV/0!</v>
      </c>
    </row>
    <row r="7874" spans="7:21" x14ac:dyDescent="0.25">
      <c r="G7874" s="33" t="e">
        <f>VLOOKUP(F7874,'Customer Info'!A7865:B8365,2,0)</f>
        <v>#N/A</v>
      </c>
      <c r="H7874" s="6" t="e">
        <f>VLOOKUP(F7874,'Customer Info'!A7865:C8365,3,0)</f>
        <v>#N/A</v>
      </c>
      <c r="I7874" s="6" t="e">
        <f>VLOOKUP(F7874,'Customer Info'!A7865:E8365,5,0)</f>
        <v>#N/A</v>
      </c>
      <c r="K7874" s="7" t="e">
        <f>VLOOKUP(J7874,'Product Details'!B7865:C8033,2,0)</f>
        <v>#N/A</v>
      </c>
      <c r="L7874" s="7" t="e">
        <f>VLOOKUP(J7874,'Product Details'!B7865:D8033,3,0)</f>
        <v>#N/A</v>
      </c>
      <c r="M7874" s="7" t="e">
        <f>VLOOKUP(J7874,'Product Details'!B7866:E8033,4,0)</f>
        <v>#N/A</v>
      </c>
      <c r="Q7874" s="8">
        <f t="shared" si="488"/>
        <v>0</v>
      </c>
      <c r="R7874" s="8">
        <f t="shared" si="489"/>
        <v>0</v>
      </c>
      <c r="T7874" s="9">
        <f t="shared" si="490"/>
        <v>0</v>
      </c>
      <c r="U7874" s="34" t="e">
        <f t="shared" si="491"/>
        <v>#DIV/0!</v>
      </c>
    </row>
    <row r="7875" spans="7:21" x14ac:dyDescent="0.25">
      <c r="G7875" s="33" t="e">
        <f>VLOOKUP(F7875,'Customer Info'!A7866:B8366,2,0)</f>
        <v>#N/A</v>
      </c>
      <c r="H7875" s="6" t="e">
        <f>VLOOKUP(F7875,'Customer Info'!A7866:C8366,3,0)</f>
        <v>#N/A</v>
      </c>
      <c r="I7875" s="6" t="e">
        <f>VLOOKUP(F7875,'Customer Info'!A7866:E8366,5,0)</f>
        <v>#N/A</v>
      </c>
      <c r="K7875" s="7" t="e">
        <f>VLOOKUP(J7875,'Product Details'!B7866:C8034,2,0)</f>
        <v>#N/A</v>
      </c>
      <c r="L7875" s="7" t="e">
        <f>VLOOKUP(J7875,'Product Details'!B7866:D8034,3,0)</f>
        <v>#N/A</v>
      </c>
      <c r="M7875" s="7" t="e">
        <f>VLOOKUP(J7875,'Product Details'!B7867:E8034,4,0)</f>
        <v>#N/A</v>
      </c>
      <c r="Q7875" s="8">
        <f t="shared" si="488"/>
        <v>0</v>
      </c>
      <c r="R7875" s="8">
        <f t="shared" si="489"/>
        <v>0</v>
      </c>
      <c r="T7875" s="9">
        <f t="shared" si="490"/>
        <v>0</v>
      </c>
      <c r="U7875" s="34" t="e">
        <f t="shared" si="491"/>
        <v>#DIV/0!</v>
      </c>
    </row>
    <row r="7876" spans="7:21" x14ac:dyDescent="0.25">
      <c r="G7876" s="33" t="e">
        <f>VLOOKUP(F7876,'Customer Info'!A7867:B8367,2,0)</f>
        <v>#N/A</v>
      </c>
      <c r="H7876" s="6" t="e">
        <f>VLOOKUP(F7876,'Customer Info'!A7867:C8367,3,0)</f>
        <v>#N/A</v>
      </c>
      <c r="I7876" s="6" t="e">
        <f>VLOOKUP(F7876,'Customer Info'!A7867:E8367,5,0)</f>
        <v>#N/A</v>
      </c>
      <c r="K7876" s="7" t="e">
        <f>VLOOKUP(J7876,'Product Details'!B7867:C8035,2,0)</f>
        <v>#N/A</v>
      </c>
      <c r="L7876" s="7" t="e">
        <f>VLOOKUP(J7876,'Product Details'!B7867:D8035,3,0)</f>
        <v>#N/A</v>
      </c>
      <c r="M7876" s="7" t="e">
        <f>VLOOKUP(J7876,'Product Details'!B7868:E8035,4,0)</f>
        <v>#N/A</v>
      </c>
      <c r="Q7876" s="8">
        <f t="shared" si="488"/>
        <v>0</v>
      </c>
      <c r="R7876" s="8">
        <f t="shared" si="489"/>
        <v>0</v>
      </c>
      <c r="T7876" s="9">
        <f t="shared" si="490"/>
        <v>0</v>
      </c>
      <c r="U7876" s="34" t="e">
        <f t="shared" si="491"/>
        <v>#DIV/0!</v>
      </c>
    </row>
    <row r="7877" spans="7:21" x14ac:dyDescent="0.25">
      <c r="G7877" s="33" t="e">
        <f>VLOOKUP(F7877,'Customer Info'!A7868:B8368,2,0)</f>
        <v>#N/A</v>
      </c>
      <c r="H7877" s="6" t="e">
        <f>VLOOKUP(F7877,'Customer Info'!A7868:C8368,3,0)</f>
        <v>#N/A</v>
      </c>
      <c r="I7877" s="6" t="e">
        <f>VLOOKUP(F7877,'Customer Info'!A7868:E8368,5,0)</f>
        <v>#N/A</v>
      </c>
      <c r="K7877" s="7" t="e">
        <f>VLOOKUP(J7877,'Product Details'!B7868:C8036,2,0)</f>
        <v>#N/A</v>
      </c>
      <c r="L7877" s="7" t="e">
        <f>VLOOKUP(J7877,'Product Details'!B7868:D8036,3,0)</f>
        <v>#N/A</v>
      </c>
      <c r="M7877" s="7" t="e">
        <f>VLOOKUP(J7877,'Product Details'!B7869:E8036,4,0)</f>
        <v>#N/A</v>
      </c>
      <c r="Q7877" s="8">
        <f t="shared" si="488"/>
        <v>0</v>
      </c>
      <c r="R7877" s="8">
        <f t="shared" si="489"/>
        <v>0</v>
      </c>
      <c r="T7877" s="9">
        <f t="shared" si="490"/>
        <v>0</v>
      </c>
      <c r="U7877" s="34" t="e">
        <f t="shared" si="491"/>
        <v>#DIV/0!</v>
      </c>
    </row>
    <row r="7878" spans="7:21" x14ac:dyDescent="0.25">
      <c r="G7878" s="33" t="e">
        <f>VLOOKUP(F7878,'Customer Info'!A7869:B8369,2,0)</f>
        <v>#N/A</v>
      </c>
      <c r="H7878" s="6" t="e">
        <f>VLOOKUP(F7878,'Customer Info'!A7869:C8369,3,0)</f>
        <v>#N/A</v>
      </c>
      <c r="I7878" s="6" t="e">
        <f>VLOOKUP(F7878,'Customer Info'!A7869:E8369,5,0)</f>
        <v>#N/A</v>
      </c>
      <c r="K7878" s="7" t="e">
        <f>VLOOKUP(J7878,'Product Details'!B7869:C8037,2,0)</f>
        <v>#N/A</v>
      </c>
      <c r="L7878" s="7" t="e">
        <f>VLOOKUP(J7878,'Product Details'!B7869:D8037,3,0)</f>
        <v>#N/A</v>
      </c>
      <c r="M7878" s="7" t="e">
        <f>VLOOKUP(J7878,'Product Details'!B7870:E8037,4,0)</f>
        <v>#N/A</v>
      </c>
      <c r="Q7878" s="8">
        <f t="shared" si="488"/>
        <v>0</v>
      </c>
      <c r="R7878" s="8">
        <f t="shared" si="489"/>
        <v>0</v>
      </c>
      <c r="T7878" s="9">
        <f t="shared" si="490"/>
        <v>0</v>
      </c>
      <c r="U7878" s="34" t="e">
        <f t="shared" si="491"/>
        <v>#DIV/0!</v>
      </c>
    </row>
    <row r="7879" spans="7:21" x14ac:dyDescent="0.25">
      <c r="G7879" s="33" t="e">
        <f>VLOOKUP(F7879,'Customer Info'!A7870:B8370,2,0)</f>
        <v>#N/A</v>
      </c>
      <c r="H7879" s="6" t="e">
        <f>VLOOKUP(F7879,'Customer Info'!A7870:C8370,3,0)</f>
        <v>#N/A</v>
      </c>
      <c r="I7879" s="6" t="e">
        <f>VLOOKUP(F7879,'Customer Info'!A7870:E8370,5,0)</f>
        <v>#N/A</v>
      </c>
      <c r="K7879" s="7" t="e">
        <f>VLOOKUP(J7879,'Product Details'!B7870:C8038,2,0)</f>
        <v>#N/A</v>
      </c>
      <c r="L7879" s="7" t="e">
        <f>VLOOKUP(J7879,'Product Details'!B7870:D8038,3,0)</f>
        <v>#N/A</v>
      </c>
      <c r="M7879" s="7" t="e">
        <f>VLOOKUP(J7879,'Product Details'!B7871:E8038,4,0)</f>
        <v>#N/A</v>
      </c>
      <c r="Q7879" s="8">
        <f t="shared" si="488"/>
        <v>0</v>
      </c>
      <c r="R7879" s="8">
        <f t="shared" si="489"/>
        <v>0</v>
      </c>
      <c r="T7879" s="9">
        <f t="shared" si="490"/>
        <v>0</v>
      </c>
      <c r="U7879" s="34" t="e">
        <f t="shared" si="491"/>
        <v>#DIV/0!</v>
      </c>
    </row>
    <row r="7880" spans="7:21" x14ac:dyDescent="0.25">
      <c r="G7880" s="33" t="e">
        <f>VLOOKUP(F7880,'Customer Info'!A7871:B8371,2,0)</f>
        <v>#N/A</v>
      </c>
      <c r="H7880" s="6" t="e">
        <f>VLOOKUP(F7880,'Customer Info'!A7871:C8371,3,0)</f>
        <v>#N/A</v>
      </c>
      <c r="I7880" s="6" t="e">
        <f>VLOOKUP(F7880,'Customer Info'!A7871:E8371,5,0)</f>
        <v>#N/A</v>
      </c>
      <c r="K7880" s="7" t="e">
        <f>VLOOKUP(J7880,'Product Details'!B7871:C8039,2,0)</f>
        <v>#N/A</v>
      </c>
      <c r="L7880" s="7" t="e">
        <f>VLOOKUP(J7880,'Product Details'!B7871:D8039,3,0)</f>
        <v>#N/A</v>
      </c>
      <c r="M7880" s="7" t="e">
        <f>VLOOKUP(J7880,'Product Details'!B7872:E8039,4,0)</f>
        <v>#N/A</v>
      </c>
      <c r="Q7880" s="8">
        <f t="shared" si="488"/>
        <v>0</v>
      </c>
      <c r="R7880" s="8">
        <f t="shared" si="489"/>
        <v>0</v>
      </c>
      <c r="T7880" s="9">
        <f t="shared" si="490"/>
        <v>0</v>
      </c>
      <c r="U7880" s="34" t="e">
        <f t="shared" si="491"/>
        <v>#DIV/0!</v>
      </c>
    </row>
    <row r="7881" spans="7:21" x14ac:dyDescent="0.25">
      <c r="G7881" s="33" t="e">
        <f>VLOOKUP(F7881,'Customer Info'!A7872:B8372,2,0)</f>
        <v>#N/A</v>
      </c>
      <c r="H7881" s="6" t="e">
        <f>VLOOKUP(F7881,'Customer Info'!A7872:C8372,3,0)</f>
        <v>#N/A</v>
      </c>
      <c r="I7881" s="6" t="e">
        <f>VLOOKUP(F7881,'Customer Info'!A7872:E8372,5,0)</f>
        <v>#N/A</v>
      </c>
      <c r="K7881" s="7" t="e">
        <f>VLOOKUP(J7881,'Product Details'!B7872:C8040,2,0)</f>
        <v>#N/A</v>
      </c>
      <c r="L7881" s="7" t="e">
        <f>VLOOKUP(J7881,'Product Details'!B7872:D8040,3,0)</f>
        <v>#N/A</v>
      </c>
      <c r="M7881" s="7" t="e">
        <f>VLOOKUP(J7881,'Product Details'!B7873:E8040,4,0)</f>
        <v>#N/A</v>
      </c>
      <c r="Q7881" s="8">
        <f t="shared" si="488"/>
        <v>0</v>
      </c>
      <c r="R7881" s="8">
        <f t="shared" si="489"/>
        <v>0</v>
      </c>
      <c r="T7881" s="9">
        <f t="shared" si="490"/>
        <v>0</v>
      </c>
      <c r="U7881" s="34" t="e">
        <f t="shared" si="491"/>
        <v>#DIV/0!</v>
      </c>
    </row>
    <row r="7882" spans="7:21" x14ac:dyDescent="0.25">
      <c r="G7882" s="33" t="e">
        <f>VLOOKUP(F7882,'Customer Info'!A7873:B8373,2,0)</f>
        <v>#N/A</v>
      </c>
      <c r="H7882" s="6" t="e">
        <f>VLOOKUP(F7882,'Customer Info'!A7873:C8373,3,0)</f>
        <v>#N/A</v>
      </c>
      <c r="I7882" s="6" t="e">
        <f>VLOOKUP(F7882,'Customer Info'!A7873:E8373,5,0)</f>
        <v>#N/A</v>
      </c>
      <c r="K7882" s="7" t="e">
        <f>VLOOKUP(J7882,'Product Details'!B7873:C8041,2,0)</f>
        <v>#N/A</v>
      </c>
      <c r="L7882" s="7" t="e">
        <f>VLOOKUP(J7882,'Product Details'!B7873:D8041,3,0)</f>
        <v>#N/A</v>
      </c>
      <c r="M7882" s="7" t="e">
        <f>VLOOKUP(J7882,'Product Details'!B7874:E8041,4,0)</f>
        <v>#N/A</v>
      </c>
      <c r="Q7882" s="8">
        <f t="shared" si="488"/>
        <v>0</v>
      </c>
      <c r="R7882" s="8">
        <f t="shared" si="489"/>
        <v>0</v>
      </c>
      <c r="T7882" s="9">
        <f t="shared" si="490"/>
        <v>0</v>
      </c>
      <c r="U7882" s="34" t="e">
        <f t="shared" si="491"/>
        <v>#DIV/0!</v>
      </c>
    </row>
    <row r="7883" spans="7:21" x14ac:dyDescent="0.25">
      <c r="G7883" s="33" t="e">
        <f>VLOOKUP(F7883,'Customer Info'!A7874:B8374,2,0)</f>
        <v>#N/A</v>
      </c>
      <c r="H7883" s="6" t="e">
        <f>VLOOKUP(F7883,'Customer Info'!A7874:C8374,3,0)</f>
        <v>#N/A</v>
      </c>
      <c r="I7883" s="6" t="e">
        <f>VLOOKUP(F7883,'Customer Info'!A7874:E8374,5,0)</f>
        <v>#N/A</v>
      </c>
      <c r="K7883" s="7" t="e">
        <f>VLOOKUP(J7883,'Product Details'!B7874:C8042,2,0)</f>
        <v>#N/A</v>
      </c>
      <c r="L7883" s="7" t="e">
        <f>VLOOKUP(J7883,'Product Details'!B7874:D8042,3,0)</f>
        <v>#N/A</v>
      </c>
      <c r="M7883" s="7" t="e">
        <f>VLOOKUP(J7883,'Product Details'!B7875:E8042,4,0)</f>
        <v>#N/A</v>
      </c>
      <c r="Q7883" s="8">
        <f t="shared" ref="Q7883:Q7946" si="492">O7883*P7883</f>
        <v>0</v>
      </c>
      <c r="R7883" s="8">
        <f t="shared" ref="R7883:R7946" si="493">N7883*P7883</f>
        <v>0</v>
      </c>
      <c r="T7883" s="9">
        <f t="shared" ref="T7883:T7946" si="494">R7883+S7883</f>
        <v>0</v>
      </c>
      <c r="U7883" s="34" t="e">
        <f t="shared" ref="U7883:U7946" si="495">(N7883-O7883)/N7883</f>
        <v>#DIV/0!</v>
      </c>
    </row>
    <row r="7884" spans="7:21" x14ac:dyDescent="0.25">
      <c r="G7884" s="33" t="e">
        <f>VLOOKUP(F7884,'Customer Info'!A7875:B8375,2,0)</f>
        <v>#N/A</v>
      </c>
      <c r="H7884" s="6" t="e">
        <f>VLOOKUP(F7884,'Customer Info'!A7875:C8375,3,0)</f>
        <v>#N/A</v>
      </c>
      <c r="I7884" s="6" t="e">
        <f>VLOOKUP(F7884,'Customer Info'!A7875:E8375,5,0)</f>
        <v>#N/A</v>
      </c>
      <c r="K7884" s="7" t="e">
        <f>VLOOKUP(J7884,'Product Details'!B7875:C8043,2,0)</f>
        <v>#N/A</v>
      </c>
      <c r="L7884" s="7" t="e">
        <f>VLOOKUP(J7884,'Product Details'!B7875:D8043,3,0)</f>
        <v>#N/A</v>
      </c>
      <c r="M7884" s="7" t="e">
        <f>VLOOKUP(J7884,'Product Details'!B7876:E8043,4,0)</f>
        <v>#N/A</v>
      </c>
      <c r="Q7884" s="8">
        <f t="shared" si="492"/>
        <v>0</v>
      </c>
      <c r="R7884" s="8">
        <f t="shared" si="493"/>
        <v>0</v>
      </c>
      <c r="T7884" s="9">
        <f t="shared" si="494"/>
        <v>0</v>
      </c>
      <c r="U7884" s="34" t="e">
        <f t="shared" si="495"/>
        <v>#DIV/0!</v>
      </c>
    </row>
    <row r="7885" spans="7:21" x14ac:dyDescent="0.25">
      <c r="G7885" s="33" t="e">
        <f>VLOOKUP(F7885,'Customer Info'!A7876:B8376,2,0)</f>
        <v>#N/A</v>
      </c>
      <c r="H7885" s="6" t="e">
        <f>VLOOKUP(F7885,'Customer Info'!A7876:C8376,3,0)</f>
        <v>#N/A</v>
      </c>
      <c r="I7885" s="6" t="e">
        <f>VLOOKUP(F7885,'Customer Info'!A7876:E8376,5,0)</f>
        <v>#N/A</v>
      </c>
      <c r="K7885" s="7" t="e">
        <f>VLOOKUP(J7885,'Product Details'!B7876:C8044,2,0)</f>
        <v>#N/A</v>
      </c>
      <c r="L7885" s="7" t="e">
        <f>VLOOKUP(J7885,'Product Details'!B7876:D8044,3,0)</f>
        <v>#N/A</v>
      </c>
      <c r="M7885" s="7" t="e">
        <f>VLOOKUP(J7885,'Product Details'!B7877:E8044,4,0)</f>
        <v>#N/A</v>
      </c>
      <c r="Q7885" s="8">
        <f t="shared" si="492"/>
        <v>0</v>
      </c>
      <c r="R7885" s="8">
        <f t="shared" si="493"/>
        <v>0</v>
      </c>
      <c r="T7885" s="9">
        <f t="shared" si="494"/>
        <v>0</v>
      </c>
      <c r="U7885" s="34" t="e">
        <f t="shared" si="495"/>
        <v>#DIV/0!</v>
      </c>
    </row>
    <row r="7886" spans="7:21" x14ac:dyDescent="0.25">
      <c r="G7886" s="33" t="e">
        <f>VLOOKUP(F7886,'Customer Info'!A7877:B8377,2,0)</f>
        <v>#N/A</v>
      </c>
      <c r="H7886" s="6" t="e">
        <f>VLOOKUP(F7886,'Customer Info'!A7877:C8377,3,0)</f>
        <v>#N/A</v>
      </c>
      <c r="I7886" s="6" t="e">
        <f>VLOOKUP(F7886,'Customer Info'!A7877:E8377,5,0)</f>
        <v>#N/A</v>
      </c>
      <c r="K7886" s="7" t="e">
        <f>VLOOKUP(J7886,'Product Details'!B7877:C8045,2,0)</f>
        <v>#N/A</v>
      </c>
      <c r="L7886" s="7" t="e">
        <f>VLOOKUP(J7886,'Product Details'!B7877:D8045,3,0)</f>
        <v>#N/A</v>
      </c>
      <c r="M7886" s="7" t="e">
        <f>VLOOKUP(J7886,'Product Details'!B7878:E8045,4,0)</f>
        <v>#N/A</v>
      </c>
      <c r="Q7886" s="8">
        <f t="shared" si="492"/>
        <v>0</v>
      </c>
      <c r="R7886" s="8">
        <f t="shared" si="493"/>
        <v>0</v>
      </c>
      <c r="T7886" s="9">
        <f t="shared" si="494"/>
        <v>0</v>
      </c>
      <c r="U7886" s="34" t="e">
        <f t="shared" si="495"/>
        <v>#DIV/0!</v>
      </c>
    </row>
    <row r="7887" spans="7:21" x14ac:dyDescent="0.25">
      <c r="G7887" s="33" t="e">
        <f>VLOOKUP(F7887,'Customer Info'!A7878:B8378,2,0)</f>
        <v>#N/A</v>
      </c>
      <c r="H7887" s="6" t="e">
        <f>VLOOKUP(F7887,'Customer Info'!A7878:C8378,3,0)</f>
        <v>#N/A</v>
      </c>
      <c r="I7887" s="6" t="e">
        <f>VLOOKUP(F7887,'Customer Info'!A7878:E8378,5,0)</f>
        <v>#N/A</v>
      </c>
      <c r="K7887" s="7" t="e">
        <f>VLOOKUP(J7887,'Product Details'!B7878:C8046,2,0)</f>
        <v>#N/A</v>
      </c>
      <c r="L7887" s="7" t="e">
        <f>VLOOKUP(J7887,'Product Details'!B7878:D8046,3,0)</f>
        <v>#N/A</v>
      </c>
      <c r="M7887" s="7" t="e">
        <f>VLOOKUP(J7887,'Product Details'!B7879:E8046,4,0)</f>
        <v>#N/A</v>
      </c>
      <c r="Q7887" s="8">
        <f t="shared" si="492"/>
        <v>0</v>
      </c>
      <c r="R7887" s="8">
        <f t="shared" si="493"/>
        <v>0</v>
      </c>
      <c r="T7887" s="9">
        <f t="shared" si="494"/>
        <v>0</v>
      </c>
      <c r="U7887" s="34" t="e">
        <f t="shared" si="495"/>
        <v>#DIV/0!</v>
      </c>
    </row>
    <row r="7888" spans="7:21" x14ac:dyDescent="0.25">
      <c r="G7888" s="33" t="e">
        <f>VLOOKUP(F7888,'Customer Info'!A7879:B8379,2,0)</f>
        <v>#N/A</v>
      </c>
      <c r="H7888" s="6" t="e">
        <f>VLOOKUP(F7888,'Customer Info'!A7879:C8379,3,0)</f>
        <v>#N/A</v>
      </c>
      <c r="I7888" s="6" t="e">
        <f>VLOOKUP(F7888,'Customer Info'!A7879:E8379,5,0)</f>
        <v>#N/A</v>
      </c>
      <c r="K7888" s="7" t="e">
        <f>VLOOKUP(J7888,'Product Details'!B7879:C8047,2,0)</f>
        <v>#N/A</v>
      </c>
      <c r="L7888" s="7" t="e">
        <f>VLOOKUP(J7888,'Product Details'!B7879:D8047,3,0)</f>
        <v>#N/A</v>
      </c>
      <c r="M7888" s="7" t="e">
        <f>VLOOKUP(J7888,'Product Details'!B7880:E8047,4,0)</f>
        <v>#N/A</v>
      </c>
      <c r="Q7888" s="8">
        <f t="shared" si="492"/>
        <v>0</v>
      </c>
      <c r="R7888" s="8">
        <f t="shared" si="493"/>
        <v>0</v>
      </c>
      <c r="T7888" s="9">
        <f t="shared" si="494"/>
        <v>0</v>
      </c>
      <c r="U7888" s="34" t="e">
        <f t="shared" si="495"/>
        <v>#DIV/0!</v>
      </c>
    </row>
    <row r="7889" spans="7:21" x14ac:dyDescent="0.25">
      <c r="G7889" s="33" t="e">
        <f>VLOOKUP(F7889,'Customer Info'!A7880:B8380,2,0)</f>
        <v>#N/A</v>
      </c>
      <c r="H7889" s="6" t="e">
        <f>VLOOKUP(F7889,'Customer Info'!A7880:C8380,3,0)</f>
        <v>#N/A</v>
      </c>
      <c r="I7889" s="6" t="e">
        <f>VLOOKUP(F7889,'Customer Info'!A7880:E8380,5,0)</f>
        <v>#N/A</v>
      </c>
      <c r="K7889" s="7" t="e">
        <f>VLOOKUP(J7889,'Product Details'!B7880:C8048,2,0)</f>
        <v>#N/A</v>
      </c>
      <c r="L7889" s="7" t="e">
        <f>VLOOKUP(J7889,'Product Details'!B7880:D8048,3,0)</f>
        <v>#N/A</v>
      </c>
      <c r="M7889" s="7" t="e">
        <f>VLOOKUP(J7889,'Product Details'!B7881:E8048,4,0)</f>
        <v>#N/A</v>
      </c>
      <c r="Q7889" s="8">
        <f t="shared" si="492"/>
        <v>0</v>
      </c>
      <c r="R7889" s="8">
        <f t="shared" si="493"/>
        <v>0</v>
      </c>
      <c r="T7889" s="9">
        <f t="shared" si="494"/>
        <v>0</v>
      </c>
      <c r="U7889" s="34" t="e">
        <f t="shared" si="495"/>
        <v>#DIV/0!</v>
      </c>
    </row>
    <row r="7890" spans="7:21" x14ac:dyDescent="0.25">
      <c r="G7890" s="33" t="e">
        <f>VLOOKUP(F7890,'Customer Info'!A7881:B8381,2,0)</f>
        <v>#N/A</v>
      </c>
      <c r="H7890" s="6" t="e">
        <f>VLOOKUP(F7890,'Customer Info'!A7881:C8381,3,0)</f>
        <v>#N/A</v>
      </c>
      <c r="I7890" s="6" t="e">
        <f>VLOOKUP(F7890,'Customer Info'!A7881:E8381,5,0)</f>
        <v>#N/A</v>
      </c>
      <c r="K7890" s="7" t="e">
        <f>VLOOKUP(J7890,'Product Details'!B7881:C8049,2,0)</f>
        <v>#N/A</v>
      </c>
      <c r="L7890" s="7" t="e">
        <f>VLOOKUP(J7890,'Product Details'!B7881:D8049,3,0)</f>
        <v>#N/A</v>
      </c>
      <c r="M7890" s="7" t="e">
        <f>VLOOKUP(J7890,'Product Details'!B7882:E8049,4,0)</f>
        <v>#N/A</v>
      </c>
      <c r="Q7890" s="8">
        <f t="shared" si="492"/>
        <v>0</v>
      </c>
      <c r="R7890" s="8">
        <f t="shared" si="493"/>
        <v>0</v>
      </c>
      <c r="T7890" s="9">
        <f t="shared" si="494"/>
        <v>0</v>
      </c>
      <c r="U7890" s="34" t="e">
        <f t="shared" si="495"/>
        <v>#DIV/0!</v>
      </c>
    </row>
    <row r="7891" spans="7:21" x14ac:dyDescent="0.25">
      <c r="G7891" s="33" t="e">
        <f>VLOOKUP(F7891,'Customer Info'!A7882:B8382,2,0)</f>
        <v>#N/A</v>
      </c>
      <c r="H7891" s="6" t="e">
        <f>VLOOKUP(F7891,'Customer Info'!A7882:C8382,3,0)</f>
        <v>#N/A</v>
      </c>
      <c r="I7891" s="6" t="e">
        <f>VLOOKUP(F7891,'Customer Info'!A7882:E8382,5,0)</f>
        <v>#N/A</v>
      </c>
      <c r="K7891" s="7" t="e">
        <f>VLOOKUP(J7891,'Product Details'!B7882:C8050,2,0)</f>
        <v>#N/A</v>
      </c>
      <c r="L7891" s="7" t="e">
        <f>VLOOKUP(J7891,'Product Details'!B7882:D8050,3,0)</f>
        <v>#N/A</v>
      </c>
      <c r="M7891" s="7" t="e">
        <f>VLOOKUP(J7891,'Product Details'!B7883:E8050,4,0)</f>
        <v>#N/A</v>
      </c>
      <c r="Q7891" s="8">
        <f t="shared" si="492"/>
        <v>0</v>
      </c>
      <c r="R7891" s="8">
        <f t="shared" si="493"/>
        <v>0</v>
      </c>
      <c r="T7891" s="9">
        <f t="shared" si="494"/>
        <v>0</v>
      </c>
      <c r="U7891" s="34" t="e">
        <f t="shared" si="495"/>
        <v>#DIV/0!</v>
      </c>
    </row>
    <row r="7892" spans="7:21" x14ac:dyDescent="0.25">
      <c r="G7892" s="33" t="e">
        <f>VLOOKUP(F7892,'Customer Info'!A7883:B8383,2,0)</f>
        <v>#N/A</v>
      </c>
      <c r="H7892" s="6" t="e">
        <f>VLOOKUP(F7892,'Customer Info'!A7883:C8383,3,0)</f>
        <v>#N/A</v>
      </c>
      <c r="I7892" s="6" t="e">
        <f>VLOOKUP(F7892,'Customer Info'!A7883:E8383,5,0)</f>
        <v>#N/A</v>
      </c>
      <c r="K7892" s="7" t="e">
        <f>VLOOKUP(J7892,'Product Details'!B7883:C8051,2,0)</f>
        <v>#N/A</v>
      </c>
      <c r="L7892" s="7" t="e">
        <f>VLOOKUP(J7892,'Product Details'!B7883:D8051,3,0)</f>
        <v>#N/A</v>
      </c>
      <c r="M7892" s="7" t="e">
        <f>VLOOKUP(J7892,'Product Details'!B7884:E8051,4,0)</f>
        <v>#N/A</v>
      </c>
      <c r="Q7892" s="8">
        <f t="shared" si="492"/>
        <v>0</v>
      </c>
      <c r="R7892" s="8">
        <f t="shared" si="493"/>
        <v>0</v>
      </c>
      <c r="T7892" s="9">
        <f t="shared" si="494"/>
        <v>0</v>
      </c>
      <c r="U7892" s="34" t="e">
        <f t="shared" si="495"/>
        <v>#DIV/0!</v>
      </c>
    </row>
    <row r="7893" spans="7:21" x14ac:dyDescent="0.25">
      <c r="G7893" s="33" t="e">
        <f>VLOOKUP(F7893,'Customer Info'!A7884:B8384,2,0)</f>
        <v>#N/A</v>
      </c>
      <c r="H7893" s="6" t="e">
        <f>VLOOKUP(F7893,'Customer Info'!A7884:C8384,3,0)</f>
        <v>#N/A</v>
      </c>
      <c r="I7893" s="6" t="e">
        <f>VLOOKUP(F7893,'Customer Info'!A7884:E8384,5,0)</f>
        <v>#N/A</v>
      </c>
      <c r="K7893" s="7" t="e">
        <f>VLOOKUP(J7893,'Product Details'!B7884:C8052,2,0)</f>
        <v>#N/A</v>
      </c>
      <c r="L7893" s="7" t="e">
        <f>VLOOKUP(J7893,'Product Details'!B7884:D8052,3,0)</f>
        <v>#N/A</v>
      </c>
      <c r="M7893" s="7" t="e">
        <f>VLOOKUP(J7893,'Product Details'!B7885:E8052,4,0)</f>
        <v>#N/A</v>
      </c>
      <c r="Q7893" s="8">
        <f t="shared" si="492"/>
        <v>0</v>
      </c>
      <c r="R7893" s="8">
        <f t="shared" si="493"/>
        <v>0</v>
      </c>
      <c r="T7893" s="9">
        <f t="shared" si="494"/>
        <v>0</v>
      </c>
      <c r="U7893" s="34" t="e">
        <f t="shared" si="495"/>
        <v>#DIV/0!</v>
      </c>
    </row>
    <row r="7894" spans="7:21" x14ac:dyDescent="0.25">
      <c r="G7894" s="33" t="e">
        <f>VLOOKUP(F7894,'Customer Info'!A7885:B8385,2,0)</f>
        <v>#N/A</v>
      </c>
      <c r="H7894" s="6" t="e">
        <f>VLOOKUP(F7894,'Customer Info'!A7885:C8385,3,0)</f>
        <v>#N/A</v>
      </c>
      <c r="I7894" s="6" t="e">
        <f>VLOOKUP(F7894,'Customer Info'!A7885:E8385,5,0)</f>
        <v>#N/A</v>
      </c>
      <c r="K7894" s="7" t="e">
        <f>VLOOKUP(J7894,'Product Details'!B7885:C8053,2,0)</f>
        <v>#N/A</v>
      </c>
      <c r="L7894" s="7" t="e">
        <f>VLOOKUP(J7894,'Product Details'!B7885:D8053,3,0)</f>
        <v>#N/A</v>
      </c>
      <c r="M7894" s="7" t="e">
        <f>VLOOKUP(J7894,'Product Details'!B7886:E8053,4,0)</f>
        <v>#N/A</v>
      </c>
      <c r="Q7894" s="8">
        <f t="shared" si="492"/>
        <v>0</v>
      </c>
      <c r="R7894" s="8">
        <f t="shared" si="493"/>
        <v>0</v>
      </c>
      <c r="T7894" s="9">
        <f t="shared" si="494"/>
        <v>0</v>
      </c>
      <c r="U7894" s="34" t="e">
        <f t="shared" si="495"/>
        <v>#DIV/0!</v>
      </c>
    </row>
    <row r="7895" spans="7:21" x14ac:dyDescent="0.25">
      <c r="G7895" s="33" t="e">
        <f>VLOOKUP(F7895,'Customer Info'!A7886:B8386,2,0)</f>
        <v>#N/A</v>
      </c>
      <c r="H7895" s="6" t="e">
        <f>VLOOKUP(F7895,'Customer Info'!A7886:C8386,3,0)</f>
        <v>#N/A</v>
      </c>
      <c r="I7895" s="6" t="e">
        <f>VLOOKUP(F7895,'Customer Info'!A7886:E8386,5,0)</f>
        <v>#N/A</v>
      </c>
      <c r="K7895" s="7" t="e">
        <f>VLOOKUP(J7895,'Product Details'!B7886:C8054,2,0)</f>
        <v>#N/A</v>
      </c>
      <c r="L7895" s="7" t="e">
        <f>VLOOKUP(J7895,'Product Details'!B7886:D8054,3,0)</f>
        <v>#N/A</v>
      </c>
      <c r="M7895" s="7" t="e">
        <f>VLOOKUP(J7895,'Product Details'!B7887:E8054,4,0)</f>
        <v>#N/A</v>
      </c>
      <c r="Q7895" s="8">
        <f t="shared" si="492"/>
        <v>0</v>
      </c>
      <c r="R7895" s="8">
        <f t="shared" si="493"/>
        <v>0</v>
      </c>
      <c r="T7895" s="9">
        <f t="shared" si="494"/>
        <v>0</v>
      </c>
      <c r="U7895" s="34" t="e">
        <f t="shared" si="495"/>
        <v>#DIV/0!</v>
      </c>
    </row>
    <row r="7896" spans="7:21" x14ac:dyDescent="0.25">
      <c r="G7896" s="33" t="e">
        <f>VLOOKUP(F7896,'Customer Info'!A7887:B8387,2,0)</f>
        <v>#N/A</v>
      </c>
      <c r="H7896" s="6" t="e">
        <f>VLOOKUP(F7896,'Customer Info'!A7887:C8387,3,0)</f>
        <v>#N/A</v>
      </c>
      <c r="I7896" s="6" t="e">
        <f>VLOOKUP(F7896,'Customer Info'!A7887:E8387,5,0)</f>
        <v>#N/A</v>
      </c>
      <c r="K7896" s="7" t="e">
        <f>VLOOKUP(J7896,'Product Details'!B7887:C8055,2,0)</f>
        <v>#N/A</v>
      </c>
      <c r="L7896" s="7" t="e">
        <f>VLOOKUP(J7896,'Product Details'!B7887:D8055,3,0)</f>
        <v>#N/A</v>
      </c>
      <c r="M7896" s="7" t="e">
        <f>VLOOKUP(J7896,'Product Details'!B7888:E8055,4,0)</f>
        <v>#N/A</v>
      </c>
      <c r="Q7896" s="8">
        <f t="shared" si="492"/>
        <v>0</v>
      </c>
      <c r="R7896" s="8">
        <f t="shared" si="493"/>
        <v>0</v>
      </c>
      <c r="T7896" s="9">
        <f t="shared" si="494"/>
        <v>0</v>
      </c>
      <c r="U7896" s="34" t="e">
        <f t="shared" si="495"/>
        <v>#DIV/0!</v>
      </c>
    </row>
    <row r="7897" spans="7:21" x14ac:dyDescent="0.25">
      <c r="G7897" s="33" t="e">
        <f>VLOOKUP(F7897,'Customer Info'!A7888:B8388,2,0)</f>
        <v>#N/A</v>
      </c>
      <c r="H7897" s="6" t="e">
        <f>VLOOKUP(F7897,'Customer Info'!A7888:C8388,3,0)</f>
        <v>#N/A</v>
      </c>
      <c r="I7897" s="6" t="e">
        <f>VLOOKUP(F7897,'Customer Info'!A7888:E8388,5,0)</f>
        <v>#N/A</v>
      </c>
      <c r="K7897" s="7" t="e">
        <f>VLOOKUP(J7897,'Product Details'!B7888:C8056,2,0)</f>
        <v>#N/A</v>
      </c>
      <c r="L7897" s="7" t="e">
        <f>VLOOKUP(J7897,'Product Details'!B7888:D8056,3,0)</f>
        <v>#N/A</v>
      </c>
      <c r="M7897" s="7" t="e">
        <f>VLOOKUP(J7897,'Product Details'!B7889:E8056,4,0)</f>
        <v>#N/A</v>
      </c>
      <c r="Q7897" s="8">
        <f t="shared" si="492"/>
        <v>0</v>
      </c>
      <c r="R7897" s="8">
        <f t="shared" si="493"/>
        <v>0</v>
      </c>
      <c r="T7897" s="9">
        <f t="shared" si="494"/>
        <v>0</v>
      </c>
      <c r="U7897" s="34" t="e">
        <f t="shared" si="495"/>
        <v>#DIV/0!</v>
      </c>
    </row>
    <row r="7898" spans="7:21" x14ac:dyDescent="0.25">
      <c r="G7898" s="33" t="e">
        <f>VLOOKUP(F7898,'Customer Info'!A7889:B8389,2,0)</f>
        <v>#N/A</v>
      </c>
      <c r="H7898" s="6" t="e">
        <f>VLOOKUP(F7898,'Customer Info'!A7889:C8389,3,0)</f>
        <v>#N/A</v>
      </c>
      <c r="I7898" s="6" t="e">
        <f>VLOOKUP(F7898,'Customer Info'!A7889:E8389,5,0)</f>
        <v>#N/A</v>
      </c>
      <c r="K7898" s="7" t="e">
        <f>VLOOKUP(J7898,'Product Details'!B7889:C8057,2,0)</f>
        <v>#N/A</v>
      </c>
      <c r="L7898" s="7" t="e">
        <f>VLOOKUP(J7898,'Product Details'!B7889:D8057,3,0)</f>
        <v>#N/A</v>
      </c>
      <c r="M7898" s="7" t="e">
        <f>VLOOKUP(J7898,'Product Details'!B7890:E8057,4,0)</f>
        <v>#N/A</v>
      </c>
      <c r="Q7898" s="8">
        <f t="shared" si="492"/>
        <v>0</v>
      </c>
      <c r="R7898" s="8">
        <f t="shared" si="493"/>
        <v>0</v>
      </c>
      <c r="T7898" s="9">
        <f t="shared" si="494"/>
        <v>0</v>
      </c>
      <c r="U7898" s="34" t="e">
        <f t="shared" si="495"/>
        <v>#DIV/0!</v>
      </c>
    </row>
    <row r="7899" spans="7:21" x14ac:dyDescent="0.25">
      <c r="G7899" s="33" t="e">
        <f>VLOOKUP(F7899,'Customer Info'!A7890:B8390,2,0)</f>
        <v>#N/A</v>
      </c>
      <c r="H7899" s="6" t="e">
        <f>VLOOKUP(F7899,'Customer Info'!A7890:C8390,3,0)</f>
        <v>#N/A</v>
      </c>
      <c r="I7899" s="6" t="e">
        <f>VLOOKUP(F7899,'Customer Info'!A7890:E8390,5,0)</f>
        <v>#N/A</v>
      </c>
      <c r="K7899" s="7" t="e">
        <f>VLOOKUP(J7899,'Product Details'!B7890:C8058,2,0)</f>
        <v>#N/A</v>
      </c>
      <c r="L7899" s="7" t="e">
        <f>VLOOKUP(J7899,'Product Details'!B7890:D8058,3,0)</f>
        <v>#N/A</v>
      </c>
      <c r="M7899" s="7" t="e">
        <f>VLOOKUP(J7899,'Product Details'!B7891:E8058,4,0)</f>
        <v>#N/A</v>
      </c>
      <c r="Q7899" s="8">
        <f t="shared" si="492"/>
        <v>0</v>
      </c>
      <c r="R7899" s="8">
        <f t="shared" si="493"/>
        <v>0</v>
      </c>
      <c r="T7899" s="9">
        <f t="shared" si="494"/>
        <v>0</v>
      </c>
      <c r="U7899" s="34" t="e">
        <f t="shared" si="495"/>
        <v>#DIV/0!</v>
      </c>
    </row>
    <row r="7900" spans="7:21" x14ac:dyDescent="0.25">
      <c r="G7900" s="33" t="e">
        <f>VLOOKUP(F7900,'Customer Info'!A7891:B8391,2,0)</f>
        <v>#N/A</v>
      </c>
      <c r="H7900" s="6" t="e">
        <f>VLOOKUP(F7900,'Customer Info'!A7891:C8391,3,0)</f>
        <v>#N/A</v>
      </c>
      <c r="I7900" s="6" t="e">
        <f>VLOOKUP(F7900,'Customer Info'!A7891:E8391,5,0)</f>
        <v>#N/A</v>
      </c>
      <c r="K7900" s="7" t="e">
        <f>VLOOKUP(J7900,'Product Details'!B7891:C8059,2,0)</f>
        <v>#N/A</v>
      </c>
      <c r="L7900" s="7" t="e">
        <f>VLOOKUP(J7900,'Product Details'!B7891:D8059,3,0)</f>
        <v>#N/A</v>
      </c>
      <c r="M7900" s="7" t="e">
        <f>VLOOKUP(J7900,'Product Details'!B7892:E8059,4,0)</f>
        <v>#N/A</v>
      </c>
      <c r="Q7900" s="8">
        <f t="shared" si="492"/>
        <v>0</v>
      </c>
      <c r="R7900" s="8">
        <f t="shared" si="493"/>
        <v>0</v>
      </c>
      <c r="T7900" s="9">
        <f t="shared" si="494"/>
        <v>0</v>
      </c>
      <c r="U7900" s="34" t="e">
        <f t="shared" si="495"/>
        <v>#DIV/0!</v>
      </c>
    </row>
    <row r="7901" spans="7:21" x14ac:dyDescent="0.25">
      <c r="G7901" s="33" t="e">
        <f>VLOOKUP(F7901,'Customer Info'!A7892:B8392,2,0)</f>
        <v>#N/A</v>
      </c>
      <c r="H7901" s="6" t="e">
        <f>VLOOKUP(F7901,'Customer Info'!A7892:C8392,3,0)</f>
        <v>#N/A</v>
      </c>
      <c r="I7901" s="6" t="e">
        <f>VLOOKUP(F7901,'Customer Info'!A7892:E8392,5,0)</f>
        <v>#N/A</v>
      </c>
      <c r="K7901" s="7" t="e">
        <f>VLOOKUP(J7901,'Product Details'!B7892:C8060,2,0)</f>
        <v>#N/A</v>
      </c>
      <c r="L7901" s="7" t="e">
        <f>VLOOKUP(J7901,'Product Details'!B7892:D8060,3,0)</f>
        <v>#N/A</v>
      </c>
      <c r="M7901" s="7" t="e">
        <f>VLOOKUP(J7901,'Product Details'!B7893:E8060,4,0)</f>
        <v>#N/A</v>
      </c>
      <c r="Q7901" s="8">
        <f t="shared" si="492"/>
        <v>0</v>
      </c>
      <c r="R7901" s="8">
        <f t="shared" si="493"/>
        <v>0</v>
      </c>
      <c r="T7901" s="9">
        <f t="shared" si="494"/>
        <v>0</v>
      </c>
      <c r="U7901" s="34" t="e">
        <f t="shared" si="495"/>
        <v>#DIV/0!</v>
      </c>
    </row>
    <row r="7902" spans="7:21" x14ac:dyDescent="0.25">
      <c r="G7902" s="33" t="e">
        <f>VLOOKUP(F7902,'Customer Info'!A7893:B8393,2,0)</f>
        <v>#N/A</v>
      </c>
      <c r="H7902" s="6" t="e">
        <f>VLOOKUP(F7902,'Customer Info'!A7893:C8393,3,0)</f>
        <v>#N/A</v>
      </c>
      <c r="I7902" s="6" t="e">
        <f>VLOOKUP(F7902,'Customer Info'!A7893:E8393,5,0)</f>
        <v>#N/A</v>
      </c>
      <c r="K7902" s="7" t="e">
        <f>VLOOKUP(J7902,'Product Details'!B7893:C8061,2,0)</f>
        <v>#N/A</v>
      </c>
      <c r="L7902" s="7" t="e">
        <f>VLOOKUP(J7902,'Product Details'!B7893:D8061,3,0)</f>
        <v>#N/A</v>
      </c>
      <c r="M7902" s="7" t="e">
        <f>VLOOKUP(J7902,'Product Details'!B7894:E8061,4,0)</f>
        <v>#N/A</v>
      </c>
      <c r="Q7902" s="8">
        <f t="shared" si="492"/>
        <v>0</v>
      </c>
      <c r="R7902" s="8">
        <f t="shared" si="493"/>
        <v>0</v>
      </c>
      <c r="T7902" s="9">
        <f t="shared" si="494"/>
        <v>0</v>
      </c>
      <c r="U7902" s="34" t="e">
        <f t="shared" si="495"/>
        <v>#DIV/0!</v>
      </c>
    </row>
    <row r="7903" spans="7:21" x14ac:dyDescent="0.25">
      <c r="G7903" s="33" t="e">
        <f>VLOOKUP(F7903,'Customer Info'!A7894:B8394,2,0)</f>
        <v>#N/A</v>
      </c>
      <c r="H7903" s="6" t="e">
        <f>VLOOKUP(F7903,'Customer Info'!A7894:C8394,3,0)</f>
        <v>#N/A</v>
      </c>
      <c r="I7903" s="6" t="e">
        <f>VLOOKUP(F7903,'Customer Info'!A7894:E8394,5,0)</f>
        <v>#N/A</v>
      </c>
      <c r="K7903" s="7" t="e">
        <f>VLOOKUP(J7903,'Product Details'!B7894:C8062,2,0)</f>
        <v>#N/A</v>
      </c>
      <c r="L7903" s="7" t="e">
        <f>VLOOKUP(J7903,'Product Details'!B7894:D8062,3,0)</f>
        <v>#N/A</v>
      </c>
      <c r="M7903" s="7" t="e">
        <f>VLOOKUP(J7903,'Product Details'!B7895:E8062,4,0)</f>
        <v>#N/A</v>
      </c>
      <c r="Q7903" s="8">
        <f t="shared" si="492"/>
        <v>0</v>
      </c>
      <c r="R7903" s="8">
        <f t="shared" si="493"/>
        <v>0</v>
      </c>
      <c r="T7903" s="9">
        <f t="shared" si="494"/>
        <v>0</v>
      </c>
      <c r="U7903" s="34" t="e">
        <f t="shared" si="495"/>
        <v>#DIV/0!</v>
      </c>
    </row>
    <row r="7904" spans="7:21" x14ac:dyDescent="0.25">
      <c r="G7904" s="33" t="e">
        <f>VLOOKUP(F7904,'Customer Info'!A7895:B8395,2,0)</f>
        <v>#N/A</v>
      </c>
      <c r="H7904" s="6" t="e">
        <f>VLOOKUP(F7904,'Customer Info'!A7895:C8395,3,0)</f>
        <v>#N/A</v>
      </c>
      <c r="I7904" s="6" t="e">
        <f>VLOOKUP(F7904,'Customer Info'!A7895:E8395,5,0)</f>
        <v>#N/A</v>
      </c>
      <c r="K7904" s="7" t="e">
        <f>VLOOKUP(J7904,'Product Details'!B7895:C8063,2,0)</f>
        <v>#N/A</v>
      </c>
      <c r="L7904" s="7" t="e">
        <f>VLOOKUP(J7904,'Product Details'!B7895:D8063,3,0)</f>
        <v>#N/A</v>
      </c>
      <c r="M7904" s="7" t="e">
        <f>VLOOKUP(J7904,'Product Details'!B7896:E8063,4,0)</f>
        <v>#N/A</v>
      </c>
      <c r="Q7904" s="8">
        <f t="shared" si="492"/>
        <v>0</v>
      </c>
      <c r="R7904" s="8">
        <f t="shared" si="493"/>
        <v>0</v>
      </c>
      <c r="T7904" s="9">
        <f t="shared" si="494"/>
        <v>0</v>
      </c>
      <c r="U7904" s="34" t="e">
        <f t="shared" si="495"/>
        <v>#DIV/0!</v>
      </c>
    </row>
    <row r="7905" spans="7:21" x14ac:dyDescent="0.25">
      <c r="G7905" s="33" t="e">
        <f>VLOOKUP(F7905,'Customer Info'!A7896:B8396,2,0)</f>
        <v>#N/A</v>
      </c>
      <c r="H7905" s="6" t="e">
        <f>VLOOKUP(F7905,'Customer Info'!A7896:C8396,3,0)</f>
        <v>#N/A</v>
      </c>
      <c r="I7905" s="6" t="e">
        <f>VLOOKUP(F7905,'Customer Info'!A7896:E8396,5,0)</f>
        <v>#N/A</v>
      </c>
      <c r="K7905" s="7" t="e">
        <f>VLOOKUP(J7905,'Product Details'!B7896:C8064,2,0)</f>
        <v>#N/A</v>
      </c>
      <c r="L7905" s="7" t="e">
        <f>VLOOKUP(J7905,'Product Details'!B7896:D8064,3,0)</f>
        <v>#N/A</v>
      </c>
      <c r="M7905" s="7" t="e">
        <f>VLOOKUP(J7905,'Product Details'!B7897:E8064,4,0)</f>
        <v>#N/A</v>
      </c>
      <c r="Q7905" s="8">
        <f t="shared" si="492"/>
        <v>0</v>
      </c>
      <c r="R7905" s="8">
        <f t="shared" si="493"/>
        <v>0</v>
      </c>
      <c r="T7905" s="9">
        <f t="shared" si="494"/>
        <v>0</v>
      </c>
      <c r="U7905" s="34" t="e">
        <f t="shared" si="495"/>
        <v>#DIV/0!</v>
      </c>
    </row>
    <row r="7906" spans="7:21" x14ac:dyDescent="0.25">
      <c r="G7906" s="33" t="e">
        <f>VLOOKUP(F7906,'Customer Info'!A7897:B8397,2,0)</f>
        <v>#N/A</v>
      </c>
      <c r="H7906" s="6" t="e">
        <f>VLOOKUP(F7906,'Customer Info'!A7897:C8397,3,0)</f>
        <v>#N/A</v>
      </c>
      <c r="I7906" s="6" t="e">
        <f>VLOOKUP(F7906,'Customer Info'!A7897:E8397,5,0)</f>
        <v>#N/A</v>
      </c>
      <c r="K7906" s="7" t="e">
        <f>VLOOKUP(J7906,'Product Details'!B7897:C8065,2,0)</f>
        <v>#N/A</v>
      </c>
      <c r="L7906" s="7" t="e">
        <f>VLOOKUP(J7906,'Product Details'!B7897:D8065,3,0)</f>
        <v>#N/A</v>
      </c>
      <c r="M7906" s="7" t="e">
        <f>VLOOKUP(J7906,'Product Details'!B7898:E8065,4,0)</f>
        <v>#N/A</v>
      </c>
      <c r="Q7906" s="8">
        <f t="shared" si="492"/>
        <v>0</v>
      </c>
      <c r="R7906" s="8">
        <f t="shared" si="493"/>
        <v>0</v>
      </c>
      <c r="T7906" s="9">
        <f t="shared" si="494"/>
        <v>0</v>
      </c>
      <c r="U7906" s="34" t="e">
        <f t="shared" si="495"/>
        <v>#DIV/0!</v>
      </c>
    </row>
    <row r="7907" spans="7:21" x14ac:dyDescent="0.25">
      <c r="G7907" s="33" t="e">
        <f>VLOOKUP(F7907,'Customer Info'!A7898:B8398,2,0)</f>
        <v>#N/A</v>
      </c>
      <c r="H7907" s="6" t="e">
        <f>VLOOKUP(F7907,'Customer Info'!A7898:C8398,3,0)</f>
        <v>#N/A</v>
      </c>
      <c r="I7907" s="6" t="e">
        <f>VLOOKUP(F7907,'Customer Info'!A7898:E8398,5,0)</f>
        <v>#N/A</v>
      </c>
      <c r="K7907" s="7" t="e">
        <f>VLOOKUP(J7907,'Product Details'!B7898:C8066,2,0)</f>
        <v>#N/A</v>
      </c>
      <c r="L7907" s="7" t="e">
        <f>VLOOKUP(J7907,'Product Details'!B7898:D8066,3,0)</f>
        <v>#N/A</v>
      </c>
      <c r="M7907" s="7" t="e">
        <f>VLOOKUP(J7907,'Product Details'!B7899:E8066,4,0)</f>
        <v>#N/A</v>
      </c>
      <c r="Q7907" s="8">
        <f t="shared" si="492"/>
        <v>0</v>
      </c>
      <c r="R7907" s="8">
        <f t="shared" si="493"/>
        <v>0</v>
      </c>
      <c r="T7907" s="9">
        <f t="shared" si="494"/>
        <v>0</v>
      </c>
      <c r="U7907" s="34" t="e">
        <f t="shared" si="495"/>
        <v>#DIV/0!</v>
      </c>
    </row>
    <row r="7908" spans="7:21" x14ac:dyDescent="0.25">
      <c r="G7908" s="33" t="e">
        <f>VLOOKUP(F7908,'Customer Info'!A7899:B8399,2,0)</f>
        <v>#N/A</v>
      </c>
      <c r="H7908" s="6" t="e">
        <f>VLOOKUP(F7908,'Customer Info'!A7899:C8399,3,0)</f>
        <v>#N/A</v>
      </c>
      <c r="I7908" s="6" t="e">
        <f>VLOOKUP(F7908,'Customer Info'!A7899:E8399,5,0)</f>
        <v>#N/A</v>
      </c>
      <c r="K7908" s="7" t="e">
        <f>VLOOKUP(J7908,'Product Details'!B7899:C8067,2,0)</f>
        <v>#N/A</v>
      </c>
      <c r="L7908" s="7" t="e">
        <f>VLOOKUP(J7908,'Product Details'!B7899:D8067,3,0)</f>
        <v>#N/A</v>
      </c>
      <c r="M7908" s="7" t="e">
        <f>VLOOKUP(J7908,'Product Details'!B7900:E8067,4,0)</f>
        <v>#N/A</v>
      </c>
      <c r="Q7908" s="8">
        <f t="shared" si="492"/>
        <v>0</v>
      </c>
      <c r="R7908" s="8">
        <f t="shared" si="493"/>
        <v>0</v>
      </c>
      <c r="T7908" s="9">
        <f t="shared" si="494"/>
        <v>0</v>
      </c>
      <c r="U7908" s="34" t="e">
        <f t="shared" si="495"/>
        <v>#DIV/0!</v>
      </c>
    </row>
    <row r="7909" spans="7:21" x14ac:dyDescent="0.25">
      <c r="G7909" s="33" t="e">
        <f>VLOOKUP(F7909,'Customer Info'!A7900:B8400,2,0)</f>
        <v>#N/A</v>
      </c>
      <c r="H7909" s="6" t="e">
        <f>VLOOKUP(F7909,'Customer Info'!A7900:C8400,3,0)</f>
        <v>#N/A</v>
      </c>
      <c r="I7909" s="6" t="e">
        <f>VLOOKUP(F7909,'Customer Info'!A7900:E8400,5,0)</f>
        <v>#N/A</v>
      </c>
      <c r="K7909" s="7" t="e">
        <f>VLOOKUP(J7909,'Product Details'!B7900:C8068,2,0)</f>
        <v>#N/A</v>
      </c>
      <c r="L7909" s="7" t="e">
        <f>VLOOKUP(J7909,'Product Details'!B7900:D8068,3,0)</f>
        <v>#N/A</v>
      </c>
      <c r="M7909" s="7" t="e">
        <f>VLOOKUP(J7909,'Product Details'!B7901:E8068,4,0)</f>
        <v>#N/A</v>
      </c>
      <c r="Q7909" s="8">
        <f t="shared" si="492"/>
        <v>0</v>
      </c>
      <c r="R7909" s="8">
        <f t="shared" si="493"/>
        <v>0</v>
      </c>
      <c r="T7909" s="9">
        <f t="shared" si="494"/>
        <v>0</v>
      </c>
      <c r="U7909" s="34" t="e">
        <f t="shared" si="495"/>
        <v>#DIV/0!</v>
      </c>
    </row>
    <row r="7910" spans="7:21" x14ac:dyDescent="0.25">
      <c r="G7910" s="33" t="e">
        <f>VLOOKUP(F7910,'Customer Info'!A7901:B8401,2,0)</f>
        <v>#N/A</v>
      </c>
      <c r="H7910" s="6" t="e">
        <f>VLOOKUP(F7910,'Customer Info'!A7901:C8401,3,0)</f>
        <v>#N/A</v>
      </c>
      <c r="I7910" s="6" t="e">
        <f>VLOOKUP(F7910,'Customer Info'!A7901:E8401,5,0)</f>
        <v>#N/A</v>
      </c>
      <c r="K7910" s="7" t="e">
        <f>VLOOKUP(J7910,'Product Details'!B7901:C8069,2,0)</f>
        <v>#N/A</v>
      </c>
      <c r="L7910" s="7" t="e">
        <f>VLOOKUP(J7910,'Product Details'!B7901:D8069,3,0)</f>
        <v>#N/A</v>
      </c>
      <c r="M7910" s="7" t="e">
        <f>VLOOKUP(J7910,'Product Details'!B7902:E8069,4,0)</f>
        <v>#N/A</v>
      </c>
      <c r="Q7910" s="8">
        <f t="shared" si="492"/>
        <v>0</v>
      </c>
      <c r="R7910" s="8">
        <f t="shared" si="493"/>
        <v>0</v>
      </c>
      <c r="T7910" s="9">
        <f t="shared" si="494"/>
        <v>0</v>
      </c>
      <c r="U7910" s="34" t="e">
        <f t="shared" si="495"/>
        <v>#DIV/0!</v>
      </c>
    </row>
    <row r="7911" spans="7:21" x14ac:dyDescent="0.25">
      <c r="G7911" s="33" t="e">
        <f>VLOOKUP(F7911,'Customer Info'!A7902:B8402,2,0)</f>
        <v>#N/A</v>
      </c>
      <c r="H7911" s="6" t="e">
        <f>VLOOKUP(F7911,'Customer Info'!A7902:C8402,3,0)</f>
        <v>#N/A</v>
      </c>
      <c r="I7911" s="6" t="e">
        <f>VLOOKUP(F7911,'Customer Info'!A7902:E8402,5,0)</f>
        <v>#N/A</v>
      </c>
      <c r="K7911" s="7" t="e">
        <f>VLOOKUP(J7911,'Product Details'!B7902:C8070,2,0)</f>
        <v>#N/A</v>
      </c>
      <c r="L7911" s="7" t="e">
        <f>VLOOKUP(J7911,'Product Details'!B7902:D8070,3,0)</f>
        <v>#N/A</v>
      </c>
      <c r="M7911" s="7" t="e">
        <f>VLOOKUP(J7911,'Product Details'!B7903:E8070,4,0)</f>
        <v>#N/A</v>
      </c>
      <c r="Q7911" s="8">
        <f t="shared" si="492"/>
        <v>0</v>
      </c>
      <c r="R7911" s="8">
        <f t="shared" si="493"/>
        <v>0</v>
      </c>
      <c r="T7911" s="9">
        <f t="shared" si="494"/>
        <v>0</v>
      </c>
      <c r="U7911" s="34" t="e">
        <f t="shared" si="495"/>
        <v>#DIV/0!</v>
      </c>
    </row>
    <row r="7912" spans="7:21" x14ac:dyDescent="0.25">
      <c r="G7912" s="33" t="e">
        <f>VLOOKUP(F7912,'Customer Info'!A7903:B8403,2,0)</f>
        <v>#N/A</v>
      </c>
      <c r="H7912" s="6" t="e">
        <f>VLOOKUP(F7912,'Customer Info'!A7903:C8403,3,0)</f>
        <v>#N/A</v>
      </c>
      <c r="I7912" s="6" t="e">
        <f>VLOOKUP(F7912,'Customer Info'!A7903:E8403,5,0)</f>
        <v>#N/A</v>
      </c>
      <c r="K7912" s="7" t="e">
        <f>VLOOKUP(J7912,'Product Details'!B7903:C8071,2,0)</f>
        <v>#N/A</v>
      </c>
      <c r="L7912" s="7" t="e">
        <f>VLOOKUP(J7912,'Product Details'!B7903:D8071,3,0)</f>
        <v>#N/A</v>
      </c>
      <c r="M7912" s="7" t="e">
        <f>VLOOKUP(J7912,'Product Details'!B7904:E8071,4,0)</f>
        <v>#N/A</v>
      </c>
      <c r="Q7912" s="8">
        <f t="shared" si="492"/>
        <v>0</v>
      </c>
      <c r="R7912" s="8">
        <f t="shared" si="493"/>
        <v>0</v>
      </c>
      <c r="T7912" s="9">
        <f t="shared" si="494"/>
        <v>0</v>
      </c>
      <c r="U7912" s="34" t="e">
        <f t="shared" si="495"/>
        <v>#DIV/0!</v>
      </c>
    </row>
    <row r="7913" spans="7:21" x14ac:dyDescent="0.25">
      <c r="G7913" s="33" t="e">
        <f>VLOOKUP(F7913,'Customer Info'!A7904:B8404,2,0)</f>
        <v>#N/A</v>
      </c>
      <c r="H7913" s="6" t="e">
        <f>VLOOKUP(F7913,'Customer Info'!A7904:C8404,3,0)</f>
        <v>#N/A</v>
      </c>
      <c r="I7913" s="6" t="e">
        <f>VLOOKUP(F7913,'Customer Info'!A7904:E8404,5,0)</f>
        <v>#N/A</v>
      </c>
      <c r="K7913" s="7" t="e">
        <f>VLOOKUP(J7913,'Product Details'!B7904:C8072,2,0)</f>
        <v>#N/A</v>
      </c>
      <c r="L7913" s="7" t="e">
        <f>VLOOKUP(J7913,'Product Details'!B7904:D8072,3,0)</f>
        <v>#N/A</v>
      </c>
      <c r="M7913" s="7" t="e">
        <f>VLOOKUP(J7913,'Product Details'!B7905:E8072,4,0)</f>
        <v>#N/A</v>
      </c>
      <c r="Q7913" s="8">
        <f t="shared" si="492"/>
        <v>0</v>
      </c>
      <c r="R7913" s="8">
        <f t="shared" si="493"/>
        <v>0</v>
      </c>
      <c r="T7913" s="9">
        <f t="shared" si="494"/>
        <v>0</v>
      </c>
      <c r="U7913" s="34" t="e">
        <f t="shared" si="495"/>
        <v>#DIV/0!</v>
      </c>
    </row>
    <row r="7914" spans="7:21" x14ac:dyDescent="0.25">
      <c r="G7914" s="33" t="e">
        <f>VLOOKUP(F7914,'Customer Info'!A7905:B8405,2,0)</f>
        <v>#N/A</v>
      </c>
      <c r="H7914" s="6" t="e">
        <f>VLOOKUP(F7914,'Customer Info'!A7905:C8405,3,0)</f>
        <v>#N/A</v>
      </c>
      <c r="I7914" s="6" t="e">
        <f>VLOOKUP(F7914,'Customer Info'!A7905:E8405,5,0)</f>
        <v>#N/A</v>
      </c>
      <c r="K7914" s="7" t="e">
        <f>VLOOKUP(J7914,'Product Details'!B7905:C8073,2,0)</f>
        <v>#N/A</v>
      </c>
      <c r="L7914" s="7" t="e">
        <f>VLOOKUP(J7914,'Product Details'!B7905:D8073,3,0)</f>
        <v>#N/A</v>
      </c>
      <c r="M7914" s="7" t="e">
        <f>VLOOKUP(J7914,'Product Details'!B7906:E8073,4,0)</f>
        <v>#N/A</v>
      </c>
      <c r="Q7914" s="8">
        <f t="shared" si="492"/>
        <v>0</v>
      </c>
      <c r="R7914" s="8">
        <f t="shared" si="493"/>
        <v>0</v>
      </c>
      <c r="T7914" s="9">
        <f t="shared" si="494"/>
        <v>0</v>
      </c>
      <c r="U7914" s="34" t="e">
        <f t="shared" si="495"/>
        <v>#DIV/0!</v>
      </c>
    </row>
    <row r="7915" spans="7:21" x14ac:dyDescent="0.25">
      <c r="G7915" s="33" t="e">
        <f>VLOOKUP(F7915,'Customer Info'!A7906:B8406,2,0)</f>
        <v>#N/A</v>
      </c>
      <c r="H7915" s="6" t="e">
        <f>VLOOKUP(F7915,'Customer Info'!A7906:C8406,3,0)</f>
        <v>#N/A</v>
      </c>
      <c r="I7915" s="6" t="e">
        <f>VLOOKUP(F7915,'Customer Info'!A7906:E8406,5,0)</f>
        <v>#N/A</v>
      </c>
      <c r="K7915" s="7" t="e">
        <f>VLOOKUP(J7915,'Product Details'!B7906:C8074,2,0)</f>
        <v>#N/A</v>
      </c>
      <c r="L7915" s="7" t="e">
        <f>VLOOKUP(J7915,'Product Details'!B7906:D8074,3,0)</f>
        <v>#N/A</v>
      </c>
      <c r="M7915" s="7" t="e">
        <f>VLOOKUP(J7915,'Product Details'!B7907:E8074,4,0)</f>
        <v>#N/A</v>
      </c>
      <c r="Q7915" s="8">
        <f t="shared" si="492"/>
        <v>0</v>
      </c>
      <c r="R7915" s="8">
        <f t="shared" si="493"/>
        <v>0</v>
      </c>
      <c r="T7915" s="9">
        <f t="shared" si="494"/>
        <v>0</v>
      </c>
      <c r="U7915" s="34" t="e">
        <f t="shared" si="495"/>
        <v>#DIV/0!</v>
      </c>
    </row>
    <row r="7916" spans="7:21" x14ac:dyDescent="0.25">
      <c r="G7916" s="33" t="e">
        <f>VLOOKUP(F7916,'Customer Info'!A7907:B8407,2,0)</f>
        <v>#N/A</v>
      </c>
      <c r="H7916" s="6" t="e">
        <f>VLOOKUP(F7916,'Customer Info'!A7907:C8407,3,0)</f>
        <v>#N/A</v>
      </c>
      <c r="I7916" s="6" t="e">
        <f>VLOOKUP(F7916,'Customer Info'!A7907:E8407,5,0)</f>
        <v>#N/A</v>
      </c>
      <c r="K7916" s="7" t="e">
        <f>VLOOKUP(J7916,'Product Details'!B7907:C8075,2,0)</f>
        <v>#N/A</v>
      </c>
      <c r="L7916" s="7" t="e">
        <f>VLOOKUP(J7916,'Product Details'!B7907:D8075,3,0)</f>
        <v>#N/A</v>
      </c>
      <c r="M7916" s="7" t="e">
        <f>VLOOKUP(J7916,'Product Details'!B7908:E8075,4,0)</f>
        <v>#N/A</v>
      </c>
      <c r="Q7916" s="8">
        <f t="shared" si="492"/>
        <v>0</v>
      </c>
      <c r="R7916" s="8">
        <f t="shared" si="493"/>
        <v>0</v>
      </c>
      <c r="T7916" s="9">
        <f t="shared" si="494"/>
        <v>0</v>
      </c>
      <c r="U7916" s="34" t="e">
        <f t="shared" si="495"/>
        <v>#DIV/0!</v>
      </c>
    </row>
    <row r="7917" spans="7:21" x14ac:dyDescent="0.25">
      <c r="G7917" s="33" t="e">
        <f>VLOOKUP(F7917,'Customer Info'!A7908:B8408,2,0)</f>
        <v>#N/A</v>
      </c>
      <c r="H7917" s="6" t="e">
        <f>VLOOKUP(F7917,'Customer Info'!A7908:C8408,3,0)</f>
        <v>#N/A</v>
      </c>
      <c r="I7917" s="6" t="e">
        <f>VLOOKUP(F7917,'Customer Info'!A7908:E8408,5,0)</f>
        <v>#N/A</v>
      </c>
      <c r="K7917" s="7" t="e">
        <f>VLOOKUP(J7917,'Product Details'!B7908:C8076,2,0)</f>
        <v>#N/A</v>
      </c>
      <c r="L7917" s="7" t="e">
        <f>VLOOKUP(J7917,'Product Details'!B7908:D8076,3,0)</f>
        <v>#N/A</v>
      </c>
      <c r="M7917" s="7" t="e">
        <f>VLOOKUP(J7917,'Product Details'!B7909:E8076,4,0)</f>
        <v>#N/A</v>
      </c>
      <c r="Q7917" s="8">
        <f t="shared" si="492"/>
        <v>0</v>
      </c>
      <c r="R7917" s="8">
        <f t="shared" si="493"/>
        <v>0</v>
      </c>
      <c r="T7917" s="9">
        <f t="shared" si="494"/>
        <v>0</v>
      </c>
      <c r="U7917" s="34" t="e">
        <f t="shared" si="495"/>
        <v>#DIV/0!</v>
      </c>
    </row>
    <row r="7918" spans="7:21" x14ac:dyDescent="0.25">
      <c r="G7918" s="33" t="e">
        <f>VLOOKUP(F7918,'Customer Info'!A7909:B8409,2,0)</f>
        <v>#N/A</v>
      </c>
      <c r="H7918" s="6" t="e">
        <f>VLOOKUP(F7918,'Customer Info'!A7909:C8409,3,0)</f>
        <v>#N/A</v>
      </c>
      <c r="I7918" s="6" t="e">
        <f>VLOOKUP(F7918,'Customer Info'!A7909:E8409,5,0)</f>
        <v>#N/A</v>
      </c>
      <c r="K7918" s="7" t="e">
        <f>VLOOKUP(J7918,'Product Details'!B7909:C8077,2,0)</f>
        <v>#N/A</v>
      </c>
      <c r="L7918" s="7" t="e">
        <f>VLOOKUP(J7918,'Product Details'!B7909:D8077,3,0)</f>
        <v>#N/A</v>
      </c>
      <c r="M7918" s="7" t="e">
        <f>VLOOKUP(J7918,'Product Details'!B7910:E8077,4,0)</f>
        <v>#N/A</v>
      </c>
      <c r="Q7918" s="8">
        <f t="shared" si="492"/>
        <v>0</v>
      </c>
      <c r="R7918" s="8">
        <f t="shared" si="493"/>
        <v>0</v>
      </c>
      <c r="T7918" s="9">
        <f t="shared" si="494"/>
        <v>0</v>
      </c>
      <c r="U7918" s="34" t="e">
        <f t="shared" si="495"/>
        <v>#DIV/0!</v>
      </c>
    </row>
    <row r="7919" spans="7:21" x14ac:dyDescent="0.25">
      <c r="G7919" s="33" t="e">
        <f>VLOOKUP(F7919,'Customer Info'!A7910:B8410,2,0)</f>
        <v>#N/A</v>
      </c>
      <c r="H7919" s="6" t="e">
        <f>VLOOKUP(F7919,'Customer Info'!A7910:C8410,3,0)</f>
        <v>#N/A</v>
      </c>
      <c r="I7919" s="6" t="e">
        <f>VLOOKUP(F7919,'Customer Info'!A7910:E8410,5,0)</f>
        <v>#N/A</v>
      </c>
      <c r="K7919" s="7" t="e">
        <f>VLOOKUP(J7919,'Product Details'!B7910:C8078,2,0)</f>
        <v>#N/A</v>
      </c>
      <c r="L7919" s="7" t="e">
        <f>VLOOKUP(J7919,'Product Details'!B7910:D8078,3,0)</f>
        <v>#N/A</v>
      </c>
      <c r="M7919" s="7" t="e">
        <f>VLOOKUP(J7919,'Product Details'!B7911:E8078,4,0)</f>
        <v>#N/A</v>
      </c>
      <c r="Q7919" s="8">
        <f t="shared" si="492"/>
        <v>0</v>
      </c>
      <c r="R7919" s="8">
        <f t="shared" si="493"/>
        <v>0</v>
      </c>
      <c r="T7919" s="9">
        <f t="shared" si="494"/>
        <v>0</v>
      </c>
      <c r="U7919" s="34" t="e">
        <f t="shared" si="495"/>
        <v>#DIV/0!</v>
      </c>
    </row>
    <row r="7920" spans="7:21" x14ac:dyDescent="0.25">
      <c r="G7920" s="33" t="e">
        <f>VLOOKUP(F7920,'Customer Info'!A7911:B8411,2,0)</f>
        <v>#N/A</v>
      </c>
      <c r="H7920" s="6" t="e">
        <f>VLOOKUP(F7920,'Customer Info'!A7911:C8411,3,0)</f>
        <v>#N/A</v>
      </c>
      <c r="I7920" s="6" t="e">
        <f>VLOOKUP(F7920,'Customer Info'!A7911:E8411,5,0)</f>
        <v>#N/A</v>
      </c>
      <c r="K7920" s="7" t="e">
        <f>VLOOKUP(J7920,'Product Details'!B7911:C8079,2,0)</f>
        <v>#N/A</v>
      </c>
      <c r="L7920" s="7" t="e">
        <f>VLOOKUP(J7920,'Product Details'!B7911:D8079,3,0)</f>
        <v>#N/A</v>
      </c>
      <c r="M7920" s="7" t="e">
        <f>VLOOKUP(J7920,'Product Details'!B7912:E8079,4,0)</f>
        <v>#N/A</v>
      </c>
      <c r="Q7920" s="8">
        <f t="shared" si="492"/>
        <v>0</v>
      </c>
      <c r="R7920" s="8">
        <f t="shared" si="493"/>
        <v>0</v>
      </c>
      <c r="T7920" s="9">
        <f t="shared" si="494"/>
        <v>0</v>
      </c>
      <c r="U7920" s="34" t="e">
        <f t="shared" si="495"/>
        <v>#DIV/0!</v>
      </c>
    </row>
    <row r="7921" spans="7:21" x14ac:dyDescent="0.25">
      <c r="G7921" s="33" t="e">
        <f>VLOOKUP(F7921,'Customer Info'!A7912:B8412,2,0)</f>
        <v>#N/A</v>
      </c>
      <c r="H7921" s="6" t="e">
        <f>VLOOKUP(F7921,'Customer Info'!A7912:C8412,3,0)</f>
        <v>#N/A</v>
      </c>
      <c r="I7921" s="6" t="e">
        <f>VLOOKUP(F7921,'Customer Info'!A7912:E8412,5,0)</f>
        <v>#N/A</v>
      </c>
      <c r="K7921" s="7" t="e">
        <f>VLOOKUP(J7921,'Product Details'!B7912:C8080,2,0)</f>
        <v>#N/A</v>
      </c>
      <c r="L7921" s="7" t="e">
        <f>VLOOKUP(J7921,'Product Details'!B7912:D8080,3,0)</f>
        <v>#N/A</v>
      </c>
      <c r="M7921" s="7" t="e">
        <f>VLOOKUP(J7921,'Product Details'!B7913:E8080,4,0)</f>
        <v>#N/A</v>
      </c>
      <c r="Q7921" s="8">
        <f t="shared" si="492"/>
        <v>0</v>
      </c>
      <c r="R7921" s="8">
        <f t="shared" si="493"/>
        <v>0</v>
      </c>
      <c r="T7921" s="9">
        <f t="shared" si="494"/>
        <v>0</v>
      </c>
      <c r="U7921" s="34" t="e">
        <f t="shared" si="495"/>
        <v>#DIV/0!</v>
      </c>
    </row>
    <row r="7922" spans="7:21" x14ac:dyDescent="0.25">
      <c r="G7922" s="33" t="e">
        <f>VLOOKUP(F7922,'Customer Info'!A7913:B8413,2,0)</f>
        <v>#N/A</v>
      </c>
      <c r="H7922" s="6" t="e">
        <f>VLOOKUP(F7922,'Customer Info'!A7913:C8413,3,0)</f>
        <v>#N/A</v>
      </c>
      <c r="I7922" s="6" t="e">
        <f>VLOOKUP(F7922,'Customer Info'!A7913:E8413,5,0)</f>
        <v>#N/A</v>
      </c>
      <c r="K7922" s="7" t="e">
        <f>VLOOKUP(J7922,'Product Details'!B7913:C8081,2,0)</f>
        <v>#N/A</v>
      </c>
      <c r="L7922" s="7" t="e">
        <f>VLOOKUP(J7922,'Product Details'!B7913:D8081,3,0)</f>
        <v>#N/A</v>
      </c>
      <c r="M7922" s="7" t="e">
        <f>VLOOKUP(J7922,'Product Details'!B7914:E8081,4,0)</f>
        <v>#N/A</v>
      </c>
      <c r="Q7922" s="8">
        <f t="shared" si="492"/>
        <v>0</v>
      </c>
      <c r="R7922" s="8">
        <f t="shared" si="493"/>
        <v>0</v>
      </c>
      <c r="T7922" s="9">
        <f t="shared" si="494"/>
        <v>0</v>
      </c>
      <c r="U7922" s="34" t="e">
        <f t="shared" si="495"/>
        <v>#DIV/0!</v>
      </c>
    </row>
    <row r="7923" spans="7:21" x14ac:dyDescent="0.25">
      <c r="G7923" s="33" t="e">
        <f>VLOOKUP(F7923,'Customer Info'!A7914:B8414,2,0)</f>
        <v>#N/A</v>
      </c>
      <c r="H7923" s="6" t="e">
        <f>VLOOKUP(F7923,'Customer Info'!A7914:C8414,3,0)</f>
        <v>#N/A</v>
      </c>
      <c r="I7923" s="6" t="e">
        <f>VLOOKUP(F7923,'Customer Info'!A7914:E8414,5,0)</f>
        <v>#N/A</v>
      </c>
      <c r="K7923" s="7" t="e">
        <f>VLOOKUP(J7923,'Product Details'!B7914:C8082,2,0)</f>
        <v>#N/A</v>
      </c>
      <c r="L7923" s="7" t="e">
        <f>VLOOKUP(J7923,'Product Details'!B7914:D8082,3,0)</f>
        <v>#N/A</v>
      </c>
      <c r="M7923" s="7" t="e">
        <f>VLOOKUP(J7923,'Product Details'!B7915:E8082,4,0)</f>
        <v>#N/A</v>
      </c>
      <c r="Q7923" s="8">
        <f t="shared" si="492"/>
        <v>0</v>
      </c>
      <c r="R7923" s="8">
        <f t="shared" si="493"/>
        <v>0</v>
      </c>
      <c r="T7923" s="9">
        <f t="shared" si="494"/>
        <v>0</v>
      </c>
      <c r="U7923" s="34" t="e">
        <f t="shared" si="495"/>
        <v>#DIV/0!</v>
      </c>
    </row>
    <row r="7924" spans="7:21" x14ac:dyDescent="0.25">
      <c r="G7924" s="33" t="e">
        <f>VLOOKUP(F7924,'Customer Info'!A7915:B8415,2,0)</f>
        <v>#N/A</v>
      </c>
      <c r="H7924" s="6" t="e">
        <f>VLOOKUP(F7924,'Customer Info'!A7915:C8415,3,0)</f>
        <v>#N/A</v>
      </c>
      <c r="I7924" s="6" t="e">
        <f>VLOOKUP(F7924,'Customer Info'!A7915:E8415,5,0)</f>
        <v>#N/A</v>
      </c>
      <c r="K7924" s="7" t="e">
        <f>VLOOKUP(J7924,'Product Details'!B7915:C8083,2,0)</f>
        <v>#N/A</v>
      </c>
      <c r="L7924" s="7" t="e">
        <f>VLOOKUP(J7924,'Product Details'!B7915:D8083,3,0)</f>
        <v>#N/A</v>
      </c>
      <c r="M7924" s="7" t="e">
        <f>VLOOKUP(J7924,'Product Details'!B7916:E8083,4,0)</f>
        <v>#N/A</v>
      </c>
      <c r="Q7924" s="8">
        <f t="shared" si="492"/>
        <v>0</v>
      </c>
      <c r="R7924" s="8">
        <f t="shared" si="493"/>
        <v>0</v>
      </c>
      <c r="T7924" s="9">
        <f t="shared" si="494"/>
        <v>0</v>
      </c>
      <c r="U7924" s="34" t="e">
        <f t="shared" si="495"/>
        <v>#DIV/0!</v>
      </c>
    </row>
    <row r="7925" spans="7:21" x14ac:dyDescent="0.25">
      <c r="G7925" s="33" t="e">
        <f>VLOOKUP(F7925,'Customer Info'!A7916:B8416,2,0)</f>
        <v>#N/A</v>
      </c>
      <c r="H7925" s="6" t="e">
        <f>VLOOKUP(F7925,'Customer Info'!A7916:C8416,3,0)</f>
        <v>#N/A</v>
      </c>
      <c r="I7925" s="6" t="e">
        <f>VLOOKUP(F7925,'Customer Info'!A7916:E8416,5,0)</f>
        <v>#N/A</v>
      </c>
      <c r="K7925" s="7" t="e">
        <f>VLOOKUP(J7925,'Product Details'!B7916:C8084,2,0)</f>
        <v>#N/A</v>
      </c>
      <c r="L7925" s="7" t="e">
        <f>VLOOKUP(J7925,'Product Details'!B7916:D8084,3,0)</f>
        <v>#N/A</v>
      </c>
      <c r="M7925" s="7" t="e">
        <f>VLOOKUP(J7925,'Product Details'!B7917:E8084,4,0)</f>
        <v>#N/A</v>
      </c>
      <c r="Q7925" s="8">
        <f t="shared" si="492"/>
        <v>0</v>
      </c>
      <c r="R7925" s="8">
        <f t="shared" si="493"/>
        <v>0</v>
      </c>
      <c r="T7925" s="9">
        <f t="shared" si="494"/>
        <v>0</v>
      </c>
      <c r="U7925" s="34" t="e">
        <f t="shared" si="495"/>
        <v>#DIV/0!</v>
      </c>
    </row>
    <row r="7926" spans="7:21" x14ac:dyDescent="0.25">
      <c r="G7926" s="33" t="e">
        <f>VLOOKUP(F7926,'Customer Info'!A7917:B8417,2,0)</f>
        <v>#N/A</v>
      </c>
      <c r="H7926" s="6" t="e">
        <f>VLOOKUP(F7926,'Customer Info'!A7917:C8417,3,0)</f>
        <v>#N/A</v>
      </c>
      <c r="I7926" s="6" t="e">
        <f>VLOOKUP(F7926,'Customer Info'!A7917:E8417,5,0)</f>
        <v>#N/A</v>
      </c>
      <c r="K7926" s="7" t="e">
        <f>VLOOKUP(J7926,'Product Details'!B7917:C8085,2,0)</f>
        <v>#N/A</v>
      </c>
      <c r="L7926" s="7" t="e">
        <f>VLOOKUP(J7926,'Product Details'!B7917:D8085,3,0)</f>
        <v>#N/A</v>
      </c>
      <c r="M7926" s="7" t="e">
        <f>VLOOKUP(J7926,'Product Details'!B7918:E8085,4,0)</f>
        <v>#N/A</v>
      </c>
      <c r="Q7926" s="8">
        <f t="shared" si="492"/>
        <v>0</v>
      </c>
      <c r="R7926" s="8">
        <f t="shared" si="493"/>
        <v>0</v>
      </c>
      <c r="T7926" s="9">
        <f t="shared" si="494"/>
        <v>0</v>
      </c>
      <c r="U7926" s="34" t="e">
        <f t="shared" si="495"/>
        <v>#DIV/0!</v>
      </c>
    </row>
    <row r="7927" spans="7:21" x14ac:dyDescent="0.25">
      <c r="G7927" s="33" t="e">
        <f>VLOOKUP(F7927,'Customer Info'!A7918:B8418,2,0)</f>
        <v>#N/A</v>
      </c>
      <c r="H7927" s="6" t="e">
        <f>VLOOKUP(F7927,'Customer Info'!A7918:C8418,3,0)</f>
        <v>#N/A</v>
      </c>
      <c r="I7927" s="6" t="e">
        <f>VLOOKUP(F7927,'Customer Info'!A7918:E8418,5,0)</f>
        <v>#N/A</v>
      </c>
      <c r="K7927" s="7" t="e">
        <f>VLOOKUP(J7927,'Product Details'!B7918:C8086,2,0)</f>
        <v>#N/A</v>
      </c>
      <c r="L7927" s="7" t="e">
        <f>VLOOKUP(J7927,'Product Details'!B7918:D8086,3,0)</f>
        <v>#N/A</v>
      </c>
      <c r="M7927" s="7" t="e">
        <f>VLOOKUP(J7927,'Product Details'!B7919:E8086,4,0)</f>
        <v>#N/A</v>
      </c>
      <c r="Q7927" s="8">
        <f t="shared" si="492"/>
        <v>0</v>
      </c>
      <c r="R7927" s="8">
        <f t="shared" si="493"/>
        <v>0</v>
      </c>
      <c r="T7927" s="9">
        <f t="shared" si="494"/>
        <v>0</v>
      </c>
      <c r="U7927" s="34" t="e">
        <f t="shared" si="495"/>
        <v>#DIV/0!</v>
      </c>
    </row>
    <row r="7928" spans="7:21" x14ac:dyDescent="0.25">
      <c r="G7928" s="33" t="e">
        <f>VLOOKUP(F7928,'Customer Info'!A7919:B8419,2,0)</f>
        <v>#N/A</v>
      </c>
      <c r="H7928" s="6" t="e">
        <f>VLOOKUP(F7928,'Customer Info'!A7919:C8419,3,0)</f>
        <v>#N/A</v>
      </c>
      <c r="I7928" s="6" t="e">
        <f>VLOOKUP(F7928,'Customer Info'!A7919:E8419,5,0)</f>
        <v>#N/A</v>
      </c>
      <c r="K7928" s="7" t="e">
        <f>VLOOKUP(J7928,'Product Details'!B7919:C8087,2,0)</f>
        <v>#N/A</v>
      </c>
      <c r="L7928" s="7" t="e">
        <f>VLOOKUP(J7928,'Product Details'!B7919:D8087,3,0)</f>
        <v>#N/A</v>
      </c>
      <c r="M7928" s="7" t="e">
        <f>VLOOKUP(J7928,'Product Details'!B7920:E8087,4,0)</f>
        <v>#N/A</v>
      </c>
      <c r="Q7928" s="8">
        <f t="shared" si="492"/>
        <v>0</v>
      </c>
      <c r="R7928" s="8">
        <f t="shared" si="493"/>
        <v>0</v>
      </c>
      <c r="T7928" s="9">
        <f t="shared" si="494"/>
        <v>0</v>
      </c>
      <c r="U7928" s="34" t="e">
        <f t="shared" si="495"/>
        <v>#DIV/0!</v>
      </c>
    </row>
    <row r="7929" spans="7:21" x14ac:dyDescent="0.25">
      <c r="G7929" s="33" t="e">
        <f>VLOOKUP(F7929,'Customer Info'!A7920:B8420,2,0)</f>
        <v>#N/A</v>
      </c>
      <c r="H7929" s="6" t="e">
        <f>VLOOKUP(F7929,'Customer Info'!A7920:C8420,3,0)</f>
        <v>#N/A</v>
      </c>
      <c r="I7929" s="6" t="e">
        <f>VLOOKUP(F7929,'Customer Info'!A7920:E8420,5,0)</f>
        <v>#N/A</v>
      </c>
      <c r="K7929" s="7" t="e">
        <f>VLOOKUP(J7929,'Product Details'!B7920:C8088,2,0)</f>
        <v>#N/A</v>
      </c>
      <c r="L7929" s="7" t="e">
        <f>VLOOKUP(J7929,'Product Details'!B7920:D8088,3,0)</f>
        <v>#N/A</v>
      </c>
      <c r="M7929" s="7" t="e">
        <f>VLOOKUP(J7929,'Product Details'!B7921:E8088,4,0)</f>
        <v>#N/A</v>
      </c>
      <c r="Q7929" s="8">
        <f t="shared" si="492"/>
        <v>0</v>
      </c>
      <c r="R7929" s="8">
        <f t="shared" si="493"/>
        <v>0</v>
      </c>
      <c r="T7929" s="9">
        <f t="shared" si="494"/>
        <v>0</v>
      </c>
      <c r="U7929" s="34" t="e">
        <f t="shared" si="495"/>
        <v>#DIV/0!</v>
      </c>
    </row>
    <row r="7930" spans="7:21" x14ac:dyDescent="0.25">
      <c r="G7930" s="33" t="e">
        <f>VLOOKUP(F7930,'Customer Info'!A7921:B8421,2,0)</f>
        <v>#N/A</v>
      </c>
      <c r="H7930" s="6" t="e">
        <f>VLOOKUP(F7930,'Customer Info'!A7921:C8421,3,0)</f>
        <v>#N/A</v>
      </c>
      <c r="I7930" s="6" t="e">
        <f>VLOOKUP(F7930,'Customer Info'!A7921:E8421,5,0)</f>
        <v>#N/A</v>
      </c>
      <c r="K7930" s="7" t="e">
        <f>VLOOKUP(J7930,'Product Details'!B7921:C8089,2,0)</f>
        <v>#N/A</v>
      </c>
      <c r="L7930" s="7" t="e">
        <f>VLOOKUP(J7930,'Product Details'!B7921:D8089,3,0)</f>
        <v>#N/A</v>
      </c>
      <c r="M7930" s="7" t="e">
        <f>VLOOKUP(J7930,'Product Details'!B7922:E8089,4,0)</f>
        <v>#N/A</v>
      </c>
      <c r="Q7930" s="8">
        <f t="shared" si="492"/>
        <v>0</v>
      </c>
      <c r="R7930" s="8">
        <f t="shared" si="493"/>
        <v>0</v>
      </c>
      <c r="T7930" s="9">
        <f t="shared" si="494"/>
        <v>0</v>
      </c>
      <c r="U7930" s="34" t="e">
        <f t="shared" si="495"/>
        <v>#DIV/0!</v>
      </c>
    </row>
    <row r="7931" spans="7:21" x14ac:dyDescent="0.25">
      <c r="G7931" s="33" t="e">
        <f>VLOOKUP(F7931,'Customer Info'!A7922:B8422,2,0)</f>
        <v>#N/A</v>
      </c>
      <c r="H7931" s="6" t="e">
        <f>VLOOKUP(F7931,'Customer Info'!A7922:C8422,3,0)</f>
        <v>#N/A</v>
      </c>
      <c r="I7931" s="6" t="e">
        <f>VLOOKUP(F7931,'Customer Info'!A7922:E8422,5,0)</f>
        <v>#N/A</v>
      </c>
      <c r="K7931" s="7" t="e">
        <f>VLOOKUP(J7931,'Product Details'!B7922:C8090,2,0)</f>
        <v>#N/A</v>
      </c>
      <c r="L7931" s="7" t="e">
        <f>VLOOKUP(J7931,'Product Details'!B7922:D8090,3,0)</f>
        <v>#N/A</v>
      </c>
      <c r="M7931" s="7" t="e">
        <f>VLOOKUP(J7931,'Product Details'!B7923:E8090,4,0)</f>
        <v>#N/A</v>
      </c>
      <c r="Q7931" s="8">
        <f t="shared" si="492"/>
        <v>0</v>
      </c>
      <c r="R7931" s="8">
        <f t="shared" si="493"/>
        <v>0</v>
      </c>
      <c r="T7931" s="9">
        <f t="shared" si="494"/>
        <v>0</v>
      </c>
      <c r="U7931" s="34" t="e">
        <f t="shared" si="495"/>
        <v>#DIV/0!</v>
      </c>
    </row>
    <row r="7932" spans="7:21" x14ac:dyDescent="0.25">
      <c r="G7932" s="33" t="e">
        <f>VLOOKUP(F7932,'Customer Info'!A7923:B8423,2,0)</f>
        <v>#N/A</v>
      </c>
      <c r="H7932" s="6" t="e">
        <f>VLOOKUP(F7932,'Customer Info'!A7923:C8423,3,0)</f>
        <v>#N/A</v>
      </c>
      <c r="I7932" s="6" t="e">
        <f>VLOOKUP(F7932,'Customer Info'!A7923:E8423,5,0)</f>
        <v>#N/A</v>
      </c>
      <c r="K7932" s="7" t="e">
        <f>VLOOKUP(J7932,'Product Details'!B7923:C8091,2,0)</f>
        <v>#N/A</v>
      </c>
      <c r="L7932" s="7" t="e">
        <f>VLOOKUP(J7932,'Product Details'!B7923:D8091,3,0)</f>
        <v>#N/A</v>
      </c>
      <c r="M7932" s="7" t="e">
        <f>VLOOKUP(J7932,'Product Details'!B7924:E8091,4,0)</f>
        <v>#N/A</v>
      </c>
      <c r="Q7932" s="8">
        <f t="shared" si="492"/>
        <v>0</v>
      </c>
      <c r="R7932" s="8">
        <f t="shared" si="493"/>
        <v>0</v>
      </c>
      <c r="T7932" s="9">
        <f t="shared" si="494"/>
        <v>0</v>
      </c>
      <c r="U7932" s="34" t="e">
        <f t="shared" si="495"/>
        <v>#DIV/0!</v>
      </c>
    </row>
    <row r="7933" spans="7:21" x14ac:dyDescent="0.25">
      <c r="G7933" s="33" t="e">
        <f>VLOOKUP(F7933,'Customer Info'!A7924:B8424,2,0)</f>
        <v>#N/A</v>
      </c>
      <c r="H7933" s="6" t="e">
        <f>VLOOKUP(F7933,'Customer Info'!A7924:C8424,3,0)</f>
        <v>#N/A</v>
      </c>
      <c r="I7933" s="6" t="e">
        <f>VLOOKUP(F7933,'Customer Info'!A7924:E8424,5,0)</f>
        <v>#N/A</v>
      </c>
      <c r="K7933" s="7" t="e">
        <f>VLOOKUP(J7933,'Product Details'!B7924:C8092,2,0)</f>
        <v>#N/A</v>
      </c>
      <c r="L7933" s="7" t="e">
        <f>VLOOKUP(J7933,'Product Details'!B7924:D8092,3,0)</f>
        <v>#N/A</v>
      </c>
      <c r="M7933" s="7" t="e">
        <f>VLOOKUP(J7933,'Product Details'!B7925:E8092,4,0)</f>
        <v>#N/A</v>
      </c>
      <c r="Q7933" s="8">
        <f t="shared" si="492"/>
        <v>0</v>
      </c>
      <c r="R7933" s="8">
        <f t="shared" si="493"/>
        <v>0</v>
      </c>
      <c r="T7933" s="9">
        <f t="shared" si="494"/>
        <v>0</v>
      </c>
      <c r="U7933" s="34" t="e">
        <f t="shared" si="495"/>
        <v>#DIV/0!</v>
      </c>
    </row>
    <row r="7934" spans="7:21" x14ac:dyDescent="0.25">
      <c r="G7934" s="33" t="e">
        <f>VLOOKUP(F7934,'Customer Info'!A7925:B8425,2,0)</f>
        <v>#N/A</v>
      </c>
      <c r="H7934" s="6" t="e">
        <f>VLOOKUP(F7934,'Customer Info'!A7925:C8425,3,0)</f>
        <v>#N/A</v>
      </c>
      <c r="I7934" s="6" t="e">
        <f>VLOOKUP(F7934,'Customer Info'!A7925:E8425,5,0)</f>
        <v>#N/A</v>
      </c>
      <c r="K7934" s="7" t="e">
        <f>VLOOKUP(J7934,'Product Details'!B7925:C8093,2,0)</f>
        <v>#N/A</v>
      </c>
      <c r="L7934" s="7" t="e">
        <f>VLOOKUP(J7934,'Product Details'!B7925:D8093,3,0)</f>
        <v>#N/A</v>
      </c>
      <c r="M7934" s="7" t="e">
        <f>VLOOKUP(J7934,'Product Details'!B7926:E8093,4,0)</f>
        <v>#N/A</v>
      </c>
      <c r="Q7934" s="8">
        <f t="shared" si="492"/>
        <v>0</v>
      </c>
      <c r="R7934" s="8">
        <f t="shared" si="493"/>
        <v>0</v>
      </c>
      <c r="T7934" s="9">
        <f t="shared" si="494"/>
        <v>0</v>
      </c>
      <c r="U7934" s="34" t="e">
        <f t="shared" si="495"/>
        <v>#DIV/0!</v>
      </c>
    </row>
    <row r="7935" spans="7:21" x14ac:dyDescent="0.25">
      <c r="G7935" s="33" t="e">
        <f>VLOOKUP(F7935,'Customer Info'!A7926:B8426,2,0)</f>
        <v>#N/A</v>
      </c>
      <c r="H7935" s="6" t="e">
        <f>VLOOKUP(F7935,'Customer Info'!A7926:C8426,3,0)</f>
        <v>#N/A</v>
      </c>
      <c r="I7935" s="6" t="e">
        <f>VLOOKUP(F7935,'Customer Info'!A7926:E8426,5,0)</f>
        <v>#N/A</v>
      </c>
      <c r="K7935" s="7" t="e">
        <f>VLOOKUP(J7935,'Product Details'!B7926:C8094,2,0)</f>
        <v>#N/A</v>
      </c>
      <c r="L7935" s="7" t="e">
        <f>VLOOKUP(J7935,'Product Details'!B7926:D8094,3,0)</f>
        <v>#N/A</v>
      </c>
      <c r="M7935" s="7" t="e">
        <f>VLOOKUP(J7935,'Product Details'!B7927:E8094,4,0)</f>
        <v>#N/A</v>
      </c>
      <c r="Q7935" s="8">
        <f t="shared" si="492"/>
        <v>0</v>
      </c>
      <c r="R7935" s="8">
        <f t="shared" si="493"/>
        <v>0</v>
      </c>
      <c r="T7935" s="9">
        <f t="shared" si="494"/>
        <v>0</v>
      </c>
      <c r="U7935" s="34" t="e">
        <f t="shared" si="495"/>
        <v>#DIV/0!</v>
      </c>
    </row>
    <row r="7936" spans="7:21" x14ac:dyDescent="0.25">
      <c r="G7936" s="33" t="e">
        <f>VLOOKUP(F7936,'Customer Info'!A7927:B8427,2,0)</f>
        <v>#N/A</v>
      </c>
      <c r="H7936" s="6" t="e">
        <f>VLOOKUP(F7936,'Customer Info'!A7927:C8427,3,0)</f>
        <v>#N/A</v>
      </c>
      <c r="I7936" s="6" t="e">
        <f>VLOOKUP(F7936,'Customer Info'!A7927:E8427,5,0)</f>
        <v>#N/A</v>
      </c>
      <c r="K7936" s="7" t="e">
        <f>VLOOKUP(J7936,'Product Details'!B7927:C8095,2,0)</f>
        <v>#N/A</v>
      </c>
      <c r="L7936" s="7" t="e">
        <f>VLOOKUP(J7936,'Product Details'!B7927:D8095,3,0)</f>
        <v>#N/A</v>
      </c>
      <c r="M7936" s="7" t="e">
        <f>VLOOKUP(J7936,'Product Details'!B7928:E8095,4,0)</f>
        <v>#N/A</v>
      </c>
      <c r="Q7936" s="8">
        <f t="shared" si="492"/>
        <v>0</v>
      </c>
      <c r="R7936" s="8">
        <f t="shared" si="493"/>
        <v>0</v>
      </c>
      <c r="T7936" s="9">
        <f t="shared" si="494"/>
        <v>0</v>
      </c>
      <c r="U7936" s="34" t="e">
        <f t="shared" si="495"/>
        <v>#DIV/0!</v>
      </c>
    </row>
    <row r="7937" spans="7:21" x14ac:dyDescent="0.25">
      <c r="G7937" s="33" t="e">
        <f>VLOOKUP(F7937,'Customer Info'!A7928:B8428,2,0)</f>
        <v>#N/A</v>
      </c>
      <c r="H7937" s="6" t="e">
        <f>VLOOKUP(F7937,'Customer Info'!A7928:C8428,3,0)</f>
        <v>#N/A</v>
      </c>
      <c r="I7937" s="6" t="e">
        <f>VLOOKUP(F7937,'Customer Info'!A7928:E8428,5,0)</f>
        <v>#N/A</v>
      </c>
      <c r="K7937" s="7" t="e">
        <f>VLOOKUP(J7937,'Product Details'!B7928:C8096,2,0)</f>
        <v>#N/A</v>
      </c>
      <c r="L7937" s="7" t="e">
        <f>VLOOKUP(J7937,'Product Details'!B7928:D8096,3,0)</f>
        <v>#N/A</v>
      </c>
      <c r="M7937" s="7" t="e">
        <f>VLOOKUP(J7937,'Product Details'!B7929:E8096,4,0)</f>
        <v>#N/A</v>
      </c>
      <c r="Q7937" s="8">
        <f t="shared" si="492"/>
        <v>0</v>
      </c>
      <c r="R7937" s="8">
        <f t="shared" si="493"/>
        <v>0</v>
      </c>
      <c r="T7937" s="9">
        <f t="shared" si="494"/>
        <v>0</v>
      </c>
      <c r="U7937" s="34" t="e">
        <f t="shared" si="495"/>
        <v>#DIV/0!</v>
      </c>
    </row>
    <row r="7938" spans="7:21" x14ac:dyDescent="0.25">
      <c r="G7938" s="33" t="e">
        <f>VLOOKUP(F7938,'Customer Info'!A7929:B8429,2,0)</f>
        <v>#N/A</v>
      </c>
      <c r="H7938" s="6" t="e">
        <f>VLOOKUP(F7938,'Customer Info'!A7929:C8429,3,0)</f>
        <v>#N/A</v>
      </c>
      <c r="I7938" s="6" t="e">
        <f>VLOOKUP(F7938,'Customer Info'!A7929:E8429,5,0)</f>
        <v>#N/A</v>
      </c>
      <c r="K7938" s="7" t="e">
        <f>VLOOKUP(J7938,'Product Details'!B7929:C8097,2,0)</f>
        <v>#N/A</v>
      </c>
      <c r="L7938" s="7" t="e">
        <f>VLOOKUP(J7938,'Product Details'!B7929:D8097,3,0)</f>
        <v>#N/A</v>
      </c>
      <c r="M7938" s="7" t="e">
        <f>VLOOKUP(J7938,'Product Details'!B7930:E8097,4,0)</f>
        <v>#N/A</v>
      </c>
      <c r="Q7938" s="8">
        <f t="shared" si="492"/>
        <v>0</v>
      </c>
      <c r="R7938" s="8">
        <f t="shared" si="493"/>
        <v>0</v>
      </c>
      <c r="T7938" s="9">
        <f t="shared" si="494"/>
        <v>0</v>
      </c>
      <c r="U7938" s="34" t="e">
        <f t="shared" si="495"/>
        <v>#DIV/0!</v>
      </c>
    </row>
    <row r="7939" spans="7:21" x14ac:dyDescent="0.25">
      <c r="G7939" s="33" t="e">
        <f>VLOOKUP(F7939,'Customer Info'!A7930:B8430,2,0)</f>
        <v>#N/A</v>
      </c>
      <c r="H7939" s="6" t="e">
        <f>VLOOKUP(F7939,'Customer Info'!A7930:C8430,3,0)</f>
        <v>#N/A</v>
      </c>
      <c r="I7939" s="6" t="e">
        <f>VLOOKUP(F7939,'Customer Info'!A7930:E8430,5,0)</f>
        <v>#N/A</v>
      </c>
      <c r="K7939" s="7" t="e">
        <f>VLOOKUP(J7939,'Product Details'!B7930:C8098,2,0)</f>
        <v>#N/A</v>
      </c>
      <c r="L7939" s="7" t="e">
        <f>VLOOKUP(J7939,'Product Details'!B7930:D8098,3,0)</f>
        <v>#N/A</v>
      </c>
      <c r="M7939" s="7" t="e">
        <f>VLOOKUP(J7939,'Product Details'!B7931:E8098,4,0)</f>
        <v>#N/A</v>
      </c>
      <c r="Q7939" s="8">
        <f t="shared" si="492"/>
        <v>0</v>
      </c>
      <c r="R7939" s="8">
        <f t="shared" si="493"/>
        <v>0</v>
      </c>
      <c r="T7939" s="9">
        <f t="shared" si="494"/>
        <v>0</v>
      </c>
      <c r="U7939" s="34" t="e">
        <f t="shared" si="495"/>
        <v>#DIV/0!</v>
      </c>
    </row>
    <row r="7940" spans="7:21" x14ac:dyDescent="0.25">
      <c r="G7940" s="33" t="e">
        <f>VLOOKUP(F7940,'Customer Info'!A7931:B8431,2,0)</f>
        <v>#N/A</v>
      </c>
      <c r="H7940" s="6" t="e">
        <f>VLOOKUP(F7940,'Customer Info'!A7931:C8431,3,0)</f>
        <v>#N/A</v>
      </c>
      <c r="I7940" s="6" t="e">
        <f>VLOOKUP(F7940,'Customer Info'!A7931:E8431,5,0)</f>
        <v>#N/A</v>
      </c>
      <c r="K7940" s="7" t="e">
        <f>VLOOKUP(J7940,'Product Details'!B7931:C8099,2,0)</f>
        <v>#N/A</v>
      </c>
      <c r="L7940" s="7" t="e">
        <f>VLOOKUP(J7940,'Product Details'!B7931:D8099,3,0)</f>
        <v>#N/A</v>
      </c>
      <c r="M7940" s="7" t="e">
        <f>VLOOKUP(J7940,'Product Details'!B7932:E8099,4,0)</f>
        <v>#N/A</v>
      </c>
      <c r="Q7940" s="8">
        <f t="shared" si="492"/>
        <v>0</v>
      </c>
      <c r="R7940" s="8">
        <f t="shared" si="493"/>
        <v>0</v>
      </c>
      <c r="T7940" s="9">
        <f t="shared" si="494"/>
        <v>0</v>
      </c>
      <c r="U7940" s="34" t="e">
        <f t="shared" si="495"/>
        <v>#DIV/0!</v>
      </c>
    </row>
    <row r="7941" spans="7:21" x14ac:dyDescent="0.25">
      <c r="G7941" s="33" t="e">
        <f>VLOOKUP(F7941,'Customer Info'!A7932:B8432,2,0)</f>
        <v>#N/A</v>
      </c>
      <c r="H7941" s="6" t="e">
        <f>VLOOKUP(F7941,'Customer Info'!A7932:C8432,3,0)</f>
        <v>#N/A</v>
      </c>
      <c r="I7941" s="6" t="e">
        <f>VLOOKUP(F7941,'Customer Info'!A7932:E8432,5,0)</f>
        <v>#N/A</v>
      </c>
      <c r="K7941" s="7" t="e">
        <f>VLOOKUP(J7941,'Product Details'!B7932:C8100,2,0)</f>
        <v>#N/A</v>
      </c>
      <c r="L7941" s="7" t="e">
        <f>VLOOKUP(J7941,'Product Details'!B7932:D8100,3,0)</f>
        <v>#N/A</v>
      </c>
      <c r="M7941" s="7" t="e">
        <f>VLOOKUP(J7941,'Product Details'!B7933:E8100,4,0)</f>
        <v>#N/A</v>
      </c>
      <c r="Q7941" s="8">
        <f t="shared" si="492"/>
        <v>0</v>
      </c>
      <c r="R7941" s="8">
        <f t="shared" si="493"/>
        <v>0</v>
      </c>
      <c r="T7941" s="9">
        <f t="shared" si="494"/>
        <v>0</v>
      </c>
      <c r="U7941" s="34" t="e">
        <f t="shared" si="495"/>
        <v>#DIV/0!</v>
      </c>
    </row>
    <row r="7942" spans="7:21" x14ac:dyDescent="0.25">
      <c r="G7942" s="33" t="e">
        <f>VLOOKUP(F7942,'Customer Info'!A7933:B8433,2,0)</f>
        <v>#N/A</v>
      </c>
      <c r="H7942" s="6" t="e">
        <f>VLOOKUP(F7942,'Customer Info'!A7933:C8433,3,0)</f>
        <v>#N/A</v>
      </c>
      <c r="I7942" s="6" t="e">
        <f>VLOOKUP(F7942,'Customer Info'!A7933:E8433,5,0)</f>
        <v>#N/A</v>
      </c>
      <c r="K7942" s="7" t="e">
        <f>VLOOKUP(J7942,'Product Details'!B7933:C8101,2,0)</f>
        <v>#N/A</v>
      </c>
      <c r="L7942" s="7" t="e">
        <f>VLOOKUP(J7942,'Product Details'!B7933:D8101,3,0)</f>
        <v>#N/A</v>
      </c>
      <c r="M7942" s="7" t="e">
        <f>VLOOKUP(J7942,'Product Details'!B7934:E8101,4,0)</f>
        <v>#N/A</v>
      </c>
      <c r="Q7942" s="8">
        <f t="shared" si="492"/>
        <v>0</v>
      </c>
      <c r="R7942" s="8">
        <f t="shared" si="493"/>
        <v>0</v>
      </c>
      <c r="T7942" s="9">
        <f t="shared" si="494"/>
        <v>0</v>
      </c>
      <c r="U7942" s="34" t="e">
        <f t="shared" si="495"/>
        <v>#DIV/0!</v>
      </c>
    </row>
    <row r="7943" spans="7:21" x14ac:dyDescent="0.25">
      <c r="G7943" s="33" t="e">
        <f>VLOOKUP(F7943,'Customer Info'!A7934:B8434,2,0)</f>
        <v>#N/A</v>
      </c>
      <c r="H7943" s="6" t="e">
        <f>VLOOKUP(F7943,'Customer Info'!A7934:C8434,3,0)</f>
        <v>#N/A</v>
      </c>
      <c r="I7943" s="6" t="e">
        <f>VLOOKUP(F7943,'Customer Info'!A7934:E8434,5,0)</f>
        <v>#N/A</v>
      </c>
      <c r="K7943" s="7" t="e">
        <f>VLOOKUP(J7943,'Product Details'!B7934:C8102,2,0)</f>
        <v>#N/A</v>
      </c>
      <c r="L7943" s="7" t="e">
        <f>VLOOKUP(J7943,'Product Details'!B7934:D8102,3,0)</f>
        <v>#N/A</v>
      </c>
      <c r="M7943" s="7" t="e">
        <f>VLOOKUP(J7943,'Product Details'!B7935:E8102,4,0)</f>
        <v>#N/A</v>
      </c>
      <c r="Q7943" s="8">
        <f t="shared" si="492"/>
        <v>0</v>
      </c>
      <c r="R7943" s="8">
        <f t="shared" si="493"/>
        <v>0</v>
      </c>
      <c r="T7943" s="9">
        <f t="shared" si="494"/>
        <v>0</v>
      </c>
      <c r="U7943" s="34" t="e">
        <f t="shared" si="495"/>
        <v>#DIV/0!</v>
      </c>
    </row>
    <row r="7944" spans="7:21" x14ac:dyDescent="0.25">
      <c r="G7944" s="33" t="e">
        <f>VLOOKUP(F7944,'Customer Info'!A7935:B8435,2,0)</f>
        <v>#N/A</v>
      </c>
      <c r="H7944" s="6" t="e">
        <f>VLOOKUP(F7944,'Customer Info'!A7935:C8435,3,0)</f>
        <v>#N/A</v>
      </c>
      <c r="I7944" s="6" t="e">
        <f>VLOOKUP(F7944,'Customer Info'!A7935:E8435,5,0)</f>
        <v>#N/A</v>
      </c>
      <c r="K7944" s="7" t="e">
        <f>VLOOKUP(J7944,'Product Details'!B7935:C8103,2,0)</f>
        <v>#N/A</v>
      </c>
      <c r="L7944" s="7" t="e">
        <f>VLOOKUP(J7944,'Product Details'!B7935:D8103,3,0)</f>
        <v>#N/A</v>
      </c>
      <c r="M7944" s="7" t="e">
        <f>VLOOKUP(J7944,'Product Details'!B7936:E8103,4,0)</f>
        <v>#N/A</v>
      </c>
      <c r="Q7944" s="8">
        <f t="shared" si="492"/>
        <v>0</v>
      </c>
      <c r="R7944" s="8">
        <f t="shared" si="493"/>
        <v>0</v>
      </c>
      <c r="T7944" s="9">
        <f t="shared" si="494"/>
        <v>0</v>
      </c>
      <c r="U7944" s="34" t="e">
        <f t="shared" si="495"/>
        <v>#DIV/0!</v>
      </c>
    </row>
    <row r="7945" spans="7:21" x14ac:dyDescent="0.25">
      <c r="G7945" s="33" t="e">
        <f>VLOOKUP(F7945,'Customer Info'!A7936:B8436,2,0)</f>
        <v>#N/A</v>
      </c>
      <c r="H7945" s="6" t="e">
        <f>VLOOKUP(F7945,'Customer Info'!A7936:C8436,3,0)</f>
        <v>#N/A</v>
      </c>
      <c r="I7945" s="6" t="e">
        <f>VLOOKUP(F7945,'Customer Info'!A7936:E8436,5,0)</f>
        <v>#N/A</v>
      </c>
      <c r="K7945" s="7" t="e">
        <f>VLOOKUP(J7945,'Product Details'!B7936:C8104,2,0)</f>
        <v>#N/A</v>
      </c>
      <c r="L7945" s="7" t="e">
        <f>VLOOKUP(J7945,'Product Details'!B7936:D8104,3,0)</f>
        <v>#N/A</v>
      </c>
      <c r="M7945" s="7" t="e">
        <f>VLOOKUP(J7945,'Product Details'!B7937:E8104,4,0)</f>
        <v>#N/A</v>
      </c>
      <c r="Q7945" s="8">
        <f t="shared" si="492"/>
        <v>0</v>
      </c>
      <c r="R7945" s="8">
        <f t="shared" si="493"/>
        <v>0</v>
      </c>
      <c r="T7945" s="9">
        <f t="shared" si="494"/>
        <v>0</v>
      </c>
      <c r="U7945" s="34" t="e">
        <f t="shared" si="495"/>
        <v>#DIV/0!</v>
      </c>
    </row>
    <row r="7946" spans="7:21" x14ac:dyDescent="0.25">
      <c r="G7946" s="33" t="e">
        <f>VLOOKUP(F7946,'Customer Info'!A7937:B8437,2,0)</f>
        <v>#N/A</v>
      </c>
      <c r="H7946" s="6" t="e">
        <f>VLOOKUP(F7946,'Customer Info'!A7937:C8437,3,0)</f>
        <v>#N/A</v>
      </c>
      <c r="I7946" s="6" t="e">
        <f>VLOOKUP(F7946,'Customer Info'!A7937:E8437,5,0)</f>
        <v>#N/A</v>
      </c>
      <c r="K7946" s="7" t="e">
        <f>VLOOKUP(J7946,'Product Details'!B7937:C8105,2,0)</f>
        <v>#N/A</v>
      </c>
      <c r="L7946" s="7" t="e">
        <f>VLOOKUP(J7946,'Product Details'!B7937:D8105,3,0)</f>
        <v>#N/A</v>
      </c>
      <c r="M7946" s="7" t="e">
        <f>VLOOKUP(J7946,'Product Details'!B7938:E8105,4,0)</f>
        <v>#N/A</v>
      </c>
      <c r="Q7946" s="8">
        <f t="shared" si="492"/>
        <v>0</v>
      </c>
      <c r="R7946" s="8">
        <f t="shared" si="493"/>
        <v>0</v>
      </c>
      <c r="T7946" s="9">
        <f t="shared" si="494"/>
        <v>0</v>
      </c>
      <c r="U7946" s="34" t="e">
        <f t="shared" si="495"/>
        <v>#DIV/0!</v>
      </c>
    </row>
    <row r="7947" spans="7:21" x14ac:dyDescent="0.25">
      <c r="G7947" s="33" t="e">
        <f>VLOOKUP(F7947,'Customer Info'!A7938:B8438,2,0)</f>
        <v>#N/A</v>
      </c>
      <c r="H7947" s="6" t="e">
        <f>VLOOKUP(F7947,'Customer Info'!A7938:C8438,3,0)</f>
        <v>#N/A</v>
      </c>
      <c r="I7947" s="6" t="e">
        <f>VLOOKUP(F7947,'Customer Info'!A7938:E8438,5,0)</f>
        <v>#N/A</v>
      </c>
      <c r="K7947" s="7" t="e">
        <f>VLOOKUP(J7947,'Product Details'!B7938:C8106,2,0)</f>
        <v>#N/A</v>
      </c>
      <c r="L7947" s="7" t="e">
        <f>VLOOKUP(J7947,'Product Details'!B7938:D8106,3,0)</f>
        <v>#N/A</v>
      </c>
      <c r="M7947" s="7" t="e">
        <f>VLOOKUP(J7947,'Product Details'!B7939:E8106,4,0)</f>
        <v>#N/A</v>
      </c>
      <c r="Q7947" s="8">
        <f t="shared" ref="Q7947:Q8010" si="496">O7947*P7947</f>
        <v>0</v>
      </c>
      <c r="R7947" s="8">
        <f t="shared" ref="R7947:R8010" si="497">N7947*P7947</f>
        <v>0</v>
      </c>
      <c r="T7947" s="9">
        <f t="shared" ref="T7947:T8010" si="498">R7947+S7947</f>
        <v>0</v>
      </c>
      <c r="U7947" s="34" t="e">
        <f t="shared" ref="U7947:U8010" si="499">(N7947-O7947)/N7947</f>
        <v>#DIV/0!</v>
      </c>
    </row>
    <row r="7948" spans="7:21" x14ac:dyDescent="0.25">
      <c r="G7948" s="33" t="e">
        <f>VLOOKUP(F7948,'Customer Info'!A7939:B8439,2,0)</f>
        <v>#N/A</v>
      </c>
      <c r="H7948" s="6" t="e">
        <f>VLOOKUP(F7948,'Customer Info'!A7939:C8439,3,0)</f>
        <v>#N/A</v>
      </c>
      <c r="I7948" s="6" t="e">
        <f>VLOOKUP(F7948,'Customer Info'!A7939:E8439,5,0)</f>
        <v>#N/A</v>
      </c>
      <c r="K7948" s="7" t="e">
        <f>VLOOKUP(J7948,'Product Details'!B7939:C8107,2,0)</f>
        <v>#N/A</v>
      </c>
      <c r="L7948" s="7" t="e">
        <f>VLOOKUP(J7948,'Product Details'!B7939:D8107,3,0)</f>
        <v>#N/A</v>
      </c>
      <c r="M7948" s="7" t="e">
        <f>VLOOKUP(J7948,'Product Details'!B7940:E8107,4,0)</f>
        <v>#N/A</v>
      </c>
      <c r="Q7948" s="8">
        <f t="shared" si="496"/>
        <v>0</v>
      </c>
      <c r="R7948" s="8">
        <f t="shared" si="497"/>
        <v>0</v>
      </c>
      <c r="T7948" s="9">
        <f t="shared" si="498"/>
        <v>0</v>
      </c>
      <c r="U7948" s="34" t="e">
        <f t="shared" si="499"/>
        <v>#DIV/0!</v>
      </c>
    </row>
    <row r="7949" spans="7:21" x14ac:dyDescent="0.25">
      <c r="G7949" s="33" t="e">
        <f>VLOOKUP(F7949,'Customer Info'!A7940:B8440,2,0)</f>
        <v>#N/A</v>
      </c>
      <c r="H7949" s="6" t="e">
        <f>VLOOKUP(F7949,'Customer Info'!A7940:C8440,3,0)</f>
        <v>#N/A</v>
      </c>
      <c r="I7949" s="6" t="e">
        <f>VLOOKUP(F7949,'Customer Info'!A7940:E8440,5,0)</f>
        <v>#N/A</v>
      </c>
      <c r="K7949" s="7" t="e">
        <f>VLOOKUP(J7949,'Product Details'!B7940:C8108,2,0)</f>
        <v>#N/A</v>
      </c>
      <c r="L7949" s="7" t="e">
        <f>VLOOKUP(J7949,'Product Details'!B7940:D8108,3,0)</f>
        <v>#N/A</v>
      </c>
      <c r="M7949" s="7" t="e">
        <f>VLOOKUP(J7949,'Product Details'!B7941:E8108,4,0)</f>
        <v>#N/A</v>
      </c>
      <c r="Q7949" s="8">
        <f t="shared" si="496"/>
        <v>0</v>
      </c>
      <c r="R7949" s="8">
        <f t="shared" si="497"/>
        <v>0</v>
      </c>
      <c r="T7949" s="9">
        <f t="shared" si="498"/>
        <v>0</v>
      </c>
      <c r="U7949" s="34" t="e">
        <f t="shared" si="499"/>
        <v>#DIV/0!</v>
      </c>
    </row>
    <row r="7950" spans="7:21" x14ac:dyDescent="0.25">
      <c r="G7950" s="33" t="e">
        <f>VLOOKUP(F7950,'Customer Info'!A7941:B8441,2,0)</f>
        <v>#N/A</v>
      </c>
      <c r="H7950" s="6" t="e">
        <f>VLOOKUP(F7950,'Customer Info'!A7941:C8441,3,0)</f>
        <v>#N/A</v>
      </c>
      <c r="I7950" s="6" t="e">
        <f>VLOOKUP(F7950,'Customer Info'!A7941:E8441,5,0)</f>
        <v>#N/A</v>
      </c>
      <c r="K7950" s="7" t="e">
        <f>VLOOKUP(J7950,'Product Details'!B7941:C8109,2,0)</f>
        <v>#N/A</v>
      </c>
      <c r="L7950" s="7" t="e">
        <f>VLOOKUP(J7950,'Product Details'!B7941:D8109,3,0)</f>
        <v>#N/A</v>
      </c>
      <c r="M7950" s="7" t="e">
        <f>VLOOKUP(J7950,'Product Details'!B7942:E8109,4,0)</f>
        <v>#N/A</v>
      </c>
      <c r="Q7950" s="8">
        <f t="shared" si="496"/>
        <v>0</v>
      </c>
      <c r="R7950" s="8">
        <f t="shared" si="497"/>
        <v>0</v>
      </c>
      <c r="T7950" s="9">
        <f t="shared" si="498"/>
        <v>0</v>
      </c>
      <c r="U7950" s="34" t="e">
        <f t="shared" si="499"/>
        <v>#DIV/0!</v>
      </c>
    </row>
    <row r="7951" spans="7:21" x14ac:dyDescent="0.25">
      <c r="G7951" s="33" t="e">
        <f>VLOOKUP(F7951,'Customer Info'!A7942:B8442,2,0)</f>
        <v>#N/A</v>
      </c>
      <c r="H7951" s="6" t="e">
        <f>VLOOKUP(F7951,'Customer Info'!A7942:C8442,3,0)</f>
        <v>#N/A</v>
      </c>
      <c r="I7951" s="6" t="e">
        <f>VLOOKUP(F7951,'Customer Info'!A7942:E8442,5,0)</f>
        <v>#N/A</v>
      </c>
      <c r="K7951" s="7" t="e">
        <f>VLOOKUP(J7951,'Product Details'!B7942:C8110,2,0)</f>
        <v>#N/A</v>
      </c>
      <c r="L7951" s="7" t="e">
        <f>VLOOKUP(J7951,'Product Details'!B7942:D8110,3,0)</f>
        <v>#N/A</v>
      </c>
      <c r="M7951" s="7" t="e">
        <f>VLOOKUP(J7951,'Product Details'!B7943:E8110,4,0)</f>
        <v>#N/A</v>
      </c>
      <c r="Q7951" s="8">
        <f t="shared" si="496"/>
        <v>0</v>
      </c>
      <c r="R7951" s="8">
        <f t="shared" si="497"/>
        <v>0</v>
      </c>
      <c r="T7951" s="9">
        <f t="shared" si="498"/>
        <v>0</v>
      </c>
      <c r="U7951" s="34" t="e">
        <f t="shared" si="499"/>
        <v>#DIV/0!</v>
      </c>
    </row>
    <row r="7952" spans="7:21" x14ac:dyDescent="0.25">
      <c r="G7952" s="33" t="e">
        <f>VLOOKUP(F7952,'Customer Info'!A7943:B8443,2,0)</f>
        <v>#N/A</v>
      </c>
      <c r="H7952" s="6" t="e">
        <f>VLOOKUP(F7952,'Customer Info'!A7943:C8443,3,0)</f>
        <v>#N/A</v>
      </c>
      <c r="I7952" s="6" t="e">
        <f>VLOOKUP(F7952,'Customer Info'!A7943:E8443,5,0)</f>
        <v>#N/A</v>
      </c>
      <c r="K7952" s="7" t="e">
        <f>VLOOKUP(J7952,'Product Details'!B7943:C8111,2,0)</f>
        <v>#N/A</v>
      </c>
      <c r="L7952" s="7" t="e">
        <f>VLOOKUP(J7952,'Product Details'!B7943:D8111,3,0)</f>
        <v>#N/A</v>
      </c>
      <c r="M7952" s="7" t="e">
        <f>VLOOKUP(J7952,'Product Details'!B7944:E8111,4,0)</f>
        <v>#N/A</v>
      </c>
      <c r="Q7952" s="8">
        <f t="shared" si="496"/>
        <v>0</v>
      </c>
      <c r="R7952" s="8">
        <f t="shared" si="497"/>
        <v>0</v>
      </c>
      <c r="T7952" s="9">
        <f t="shared" si="498"/>
        <v>0</v>
      </c>
      <c r="U7952" s="34" t="e">
        <f t="shared" si="499"/>
        <v>#DIV/0!</v>
      </c>
    </row>
    <row r="7953" spans="7:21" x14ac:dyDescent="0.25">
      <c r="G7953" s="33" t="e">
        <f>VLOOKUP(F7953,'Customer Info'!A7944:B8444,2,0)</f>
        <v>#N/A</v>
      </c>
      <c r="H7953" s="6" t="e">
        <f>VLOOKUP(F7953,'Customer Info'!A7944:C8444,3,0)</f>
        <v>#N/A</v>
      </c>
      <c r="I7953" s="6" t="e">
        <f>VLOOKUP(F7953,'Customer Info'!A7944:E8444,5,0)</f>
        <v>#N/A</v>
      </c>
      <c r="K7953" s="7" t="e">
        <f>VLOOKUP(J7953,'Product Details'!B7944:C8112,2,0)</f>
        <v>#N/A</v>
      </c>
      <c r="L7953" s="7" t="e">
        <f>VLOOKUP(J7953,'Product Details'!B7944:D8112,3,0)</f>
        <v>#N/A</v>
      </c>
      <c r="M7953" s="7" t="e">
        <f>VLOOKUP(J7953,'Product Details'!B7945:E8112,4,0)</f>
        <v>#N/A</v>
      </c>
      <c r="Q7953" s="8">
        <f t="shared" si="496"/>
        <v>0</v>
      </c>
      <c r="R7953" s="8">
        <f t="shared" si="497"/>
        <v>0</v>
      </c>
      <c r="T7953" s="9">
        <f t="shared" si="498"/>
        <v>0</v>
      </c>
      <c r="U7953" s="34" t="e">
        <f t="shared" si="499"/>
        <v>#DIV/0!</v>
      </c>
    </row>
    <row r="7954" spans="7:21" x14ac:dyDescent="0.25">
      <c r="G7954" s="33" t="e">
        <f>VLOOKUP(F7954,'Customer Info'!A7945:B8445,2,0)</f>
        <v>#N/A</v>
      </c>
      <c r="H7954" s="6" t="e">
        <f>VLOOKUP(F7954,'Customer Info'!A7945:C8445,3,0)</f>
        <v>#N/A</v>
      </c>
      <c r="I7954" s="6" t="e">
        <f>VLOOKUP(F7954,'Customer Info'!A7945:E8445,5,0)</f>
        <v>#N/A</v>
      </c>
      <c r="K7954" s="7" t="e">
        <f>VLOOKUP(J7954,'Product Details'!B7945:C8113,2,0)</f>
        <v>#N/A</v>
      </c>
      <c r="L7954" s="7" t="e">
        <f>VLOOKUP(J7954,'Product Details'!B7945:D8113,3,0)</f>
        <v>#N/A</v>
      </c>
      <c r="M7954" s="7" t="e">
        <f>VLOOKUP(J7954,'Product Details'!B7946:E8113,4,0)</f>
        <v>#N/A</v>
      </c>
      <c r="Q7954" s="8">
        <f t="shared" si="496"/>
        <v>0</v>
      </c>
      <c r="R7954" s="8">
        <f t="shared" si="497"/>
        <v>0</v>
      </c>
      <c r="T7954" s="9">
        <f t="shared" si="498"/>
        <v>0</v>
      </c>
      <c r="U7954" s="34" t="e">
        <f t="shared" si="499"/>
        <v>#DIV/0!</v>
      </c>
    </row>
    <row r="7955" spans="7:21" x14ac:dyDescent="0.25">
      <c r="G7955" s="33" t="e">
        <f>VLOOKUP(F7955,'Customer Info'!A7946:B8446,2,0)</f>
        <v>#N/A</v>
      </c>
      <c r="H7955" s="6" t="e">
        <f>VLOOKUP(F7955,'Customer Info'!A7946:C8446,3,0)</f>
        <v>#N/A</v>
      </c>
      <c r="I7955" s="6" t="e">
        <f>VLOOKUP(F7955,'Customer Info'!A7946:E8446,5,0)</f>
        <v>#N/A</v>
      </c>
      <c r="K7955" s="7" t="e">
        <f>VLOOKUP(J7955,'Product Details'!B7946:C8114,2,0)</f>
        <v>#N/A</v>
      </c>
      <c r="L7955" s="7" t="e">
        <f>VLOOKUP(J7955,'Product Details'!B7946:D8114,3,0)</f>
        <v>#N/A</v>
      </c>
      <c r="M7955" s="7" t="e">
        <f>VLOOKUP(J7955,'Product Details'!B7947:E8114,4,0)</f>
        <v>#N/A</v>
      </c>
      <c r="Q7955" s="8">
        <f t="shared" si="496"/>
        <v>0</v>
      </c>
      <c r="R7955" s="8">
        <f t="shared" si="497"/>
        <v>0</v>
      </c>
      <c r="T7955" s="9">
        <f t="shared" si="498"/>
        <v>0</v>
      </c>
      <c r="U7955" s="34" t="e">
        <f t="shared" si="499"/>
        <v>#DIV/0!</v>
      </c>
    </row>
    <row r="7956" spans="7:21" x14ac:dyDescent="0.25">
      <c r="G7956" s="33" t="e">
        <f>VLOOKUP(F7956,'Customer Info'!A7947:B8447,2,0)</f>
        <v>#N/A</v>
      </c>
      <c r="H7956" s="6" t="e">
        <f>VLOOKUP(F7956,'Customer Info'!A7947:C8447,3,0)</f>
        <v>#N/A</v>
      </c>
      <c r="I7956" s="6" t="e">
        <f>VLOOKUP(F7956,'Customer Info'!A7947:E8447,5,0)</f>
        <v>#N/A</v>
      </c>
      <c r="K7956" s="7" t="e">
        <f>VLOOKUP(J7956,'Product Details'!B7947:C8115,2,0)</f>
        <v>#N/A</v>
      </c>
      <c r="L7956" s="7" t="e">
        <f>VLOOKUP(J7956,'Product Details'!B7947:D8115,3,0)</f>
        <v>#N/A</v>
      </c>
      <c r="M7956" s="7" t="e">
        <f>VLOOKUP(J7956,'Product Details'!B7948:E8115,4,0)</f>
        <v>#N/A</v>
      </c>
      <c r="Q7956" s="8">
        <f t="shared" si="496"/>
        <v>0</v>
      </c>
      <c r="R7956" s="8">
        <f t="shared" si="497"/>
        <v>0</v>
      </c>
      <c r="T7956" s="9">
        <f t="shared" si="498"/>
        <v>0</v>
      </c>
      <c r="U7956" s="34" t="e">
        <f t="shared" si="499"/>
        <v>#DIV/0!</v>
      </c>
    </row>
    <row r="7957" spans="7:21" x14ac:dyDescent="0.25">
      <c r="G7957" s="33" t="e">
        <f>VLOOKUP(F7957,'Customer Info'!A7948:B8448,2,0)</f>
        <v>#N/A</v>
      </c>
      <c r="H7957" s="6" t="e">
        <f>VLOOKUP(F7957,'Customer Info'!A7948:C8448,3,0)</f>
        <v>#N/A</v>
      </c>
      <c r="I7957" s="6" t="e">
        <f>VLOOKUP(F7957,'Customer Info'!A7948:E8448,5,0)</f>
        <v>#N/A</v>
      </c>
      <c r="K7957" s="7" t="e">
        <f>VLOOKUP(J7957,'Product Details'!B7948:C8116,2,0)</f>
        <v>#N/A</v>
      </c>
      <c r="L7957" s="7" t="e">
        <f>VLOOKUP(J7957,'Product Details'!B7948:D8116,3,0)</f>
        <v>#N/A</v>
      </c>
      <c r="M7957" s="7" t="e">
        <f>VLOOKUP(J7957,'Product Details'!B7949:E8116,4,0)</f>
        <v>#N/A</v>
      </c>
      <c r="Q7957" s="8">
        <f t="shared" si="496"/>
        <v>0</v>
      </c>
      <c r="R7957" s="8">
        <f t="shared" si="497"/>
        <v>0</v>
      </c>
      <c r="T7957" s="9">
        <f t="shared" si="498"/>
        <v>0</v>
      </c>
      <c r="U7957" s="34" t="e">
        <f t="shared" si="499"/>
        <v>#DIV/0!</v>
      </c>
    </row>
    <row r="7958" spans="7:21" x14ac:dyDescent="0.25">
      <c r="G7958" s="33" t="e">
        <f>VLOOKUP(F7958,'Customer Info'!A7949:B8449,2,0)</f>
        <v>#N/A</v>
      </c>
      <c r="H7958" s="6" t="e">
        <f>VLOOKUP(F7958,'Customer Info'!A7949:C8449,3,0)</f>
        <v>#N/A</v>
      </c>
      <c r="I7958" s="6" t="e">
        <f>VLOOKUP(F7958,'Customer Info'!A7949:E8449,5,0)</f>
        <v>#N/A</v>
      </c>
      <c r="K7958" s="7" t="e">
        <f>VLOOKUP(J7958,'Product Details'!B7949:C8117,2,0)</f>
        <v>#N/A</v>
      </c>
      <c r="L7958" s="7" t="e">
        <f>VLOOKUP(J7958,'Product Details'!B7949:D8117,3,0)</f>
        <v>#N/A</v>
      </c>
      <c r="M7958" s="7" t="e">
        <f>VLOOKUP(J7958,'Product Details'!B7950:E8117,4,0)</f>
        <v>#N/A</v>
      </c>
      <c r="Q7958" s="8">
        <f t="shared" si="496"/>
        <v>0</v>
      </c>
      <c r="R7958" s="8">
        <f t="shared" si="497"/>
        <v>0</v>
      </c>
      <c r="T7958" s="9">
        <f t="shared" si="498"/>
        <v>0</v>
      </c>
      <c r="U7958" s="34" t="e">
        <f t="shared" si="499"/>
        <v>#DIV/0!</v>
      </c>
    </row>
    <row r="7959" spans="7:21" x14ac:dyDescent="0.25">
      <c r="G7959" s="33" t="e">
        <f>VLOOKUP(F7959,'Customer Info'!A7950:B8450,2,0)</f>
        <v>#N/A</v>
      </c>
      <c r="H7959" s="6" t="e">
        <f>VLOOKUP(F7959,'Customer Info'!A7950:C8450,3,0)</f>
        <v>#N/A</v>
      </c>
      <c r="I7959" s="6" t="e">
        <f>VLOOKUP(F7959,'Customer Info'!A7950:E8450,5,0)</f>
        <v>#N/A</v>
      </c>
      <c r="K7959" s="7" t="e">
        <f>VLOOKUP(J7959,'Product Details'!B7950:C8118,2,0)</f>
        <v>#N/A</v>
      </c>
      <c r="L7959" s="7" t="e">
        <f>VLOOKUP(J7959,'Product Details'!B7950:D8118,3,0)</f>
        <v>#N/A</v>
      </c>
      <c r="M7959" s="7" t="e">
        <f>VLOOKUP(J7959,'Product Details'!B7951:E8118,4,0)</f>
        <v>#N/A</v>
      </c>
      <c r="Q7959" s="8">
        <f t="shared" si="496"/>
        <v>0</v>
      </c>
      <c r="R7959" s="8">
        <f t="shared" si="497"/>
        <v>0</v>
      </c>
      <c r="T7959" s="9">
        <f t="shared" si="498"/>
        <v>0</v>
      </c>
      <c r="U7959" s="34" t="e">
        <f t="shared" si="499"/>
        <v>#DIV/0!</v>
      </c>
    </row>
    <row r="7960" spans="7:21" x14ac:dyDescent="0.25">
      <c r="G7960" s="33" t="e">
        <f>VLOOKUP(F7960,'Customer Info'!A7951:B8451,2,0)</f>
        <v>#N/A</v>
      </c>
      <c r="H7960" s="6" t="e">
        <f>VLOOKUP(F7960,'Customer Info'!A7951:C8451,3,0)</f>
        <v>#N/A</v>
      </c>
      <c r="I7960" s="6" t="e">
        <f>VLOOKUP(F7960,'Customer Info'!A7951:E8451,5,0)</f>
        <v>#N/A</v>
      </c>
      <c r="K7960" s="7" t="e">
        <f>VLOOKUP(J7960,'Product Details'!B7951:C8119,2,0)</f>
        <v>#N/A</v>
      </c>
      <c r="L7960" s="7" t="e">
        <f>VLOOKUP(J7960,'Product Details'!B7951:D8119,3,0)</f>
        <v>#N/A</v>
      </c>
      <c r="M7960" s="7" t="e">
        <f>VLOOKUP(J7960,'Product Details'!B7952:E8119,4,0)</f>
        <v>#N/A</v>
      </c>
      <c r="Q7960" s="8">
        <f t="shared" si="496"/>
        <v>0</v>
      </c>
      <c r="R7960" s="8">
        <f t="shared" si="497"/>
        <v>0</v>
      </c>
      <c r="T7960" s="9">
        <f t="shared" si="498"/>
        <v>0</v>
      </c>
      <c r="U7960" s="34" t="e">
        <f t="shared" si="499"/>
        <v>#DIV/0!</v>
      </c>
    </row>
    <row r="7961" spans="7:21" x14ac:dyDescent="0.25">
      <c r="G7961" s="33" t="e">
        <f>VLOOKUP(F7961,'Customer Info'!A7952:B8452,2,0)</f>
        <v>#N/A</v>
      </c>
      <c r="H7961" s="6" t="e">
        <f>VLOOKUP(F7961,'Customer Info'!A7952:C8452,3,0)</f>
        <v>#N/A</v>
      </c>
      <c r="I7961" s="6" t="e">
        <f>VLOOKUP(F7961,'Customer Info'!A7952:E8452,5,0)</f>
        <v>#N/A</v>
      </c>
      <c r="K7961" s="7" t="e">
        <f>VLOOKUP(J7961,'Product Details'!B7952:C8120,2,0)</f>
        <v>#N/A</v>
      </c>
      <c r="L7961" s="7" t="e">
        <f>VLOOKUP(J7961,'Product Details'!B7952:D8120,3,0)</f>
        <v>#N/A</v>
      </c>
      <c r="M7961" s="7" t="e">
        <f>VLOOKUP(J7961,'Product Details'!B7953:E8120,4,0)</f>
        <v>#N/A</v>
      </c>
      <c r="Q7961" s="8">
        <f t="shared" si="496"/>
        <v>0</v>
      </c>
      <c r="R7961" s="8">
        <f t="shared" si="497"/>
        <v>0</v>
      </c>
      <c r="T7961" s="9">
        <f t="shared" si="498"/>
        <v>0</v>
      </c>
      <c r="U7961" s="34" t="e">
        <f t="shared" si="499"/>
        <v>#DIV/0!</v>
      </c>
    </row>
    <row r="7962" spans="7:21" x14ac:dyDescent="0.25">
      <c r="G7962" s="33" t="e">
        <f>VLOOKUP(F7962,'Customer Info'!A7953:B8453,2,0)</f>
        <v>#N/A</v>
      </c>
      <c r="H7962" s="6" t="e">
        <f>VLOOKUP(F7962,'Customer Info'!A7953:C8453,3,0)</f>
        <v>#N/A</v>
      </c>
      <c r="I7962" s="6" t="e">
        <f>VLOOKUP(F7962,'Customer Info'!A7953:E8453,5,0)</f>
        <v>#N/A</v>
      </c>
      <c r="K7962" s="7" t="e">
        <f>VLOOKUP(J7962,'Product Details'!B7953:C8121,2,0)</f>
        <v>#N/A</v>
      </c>
      <c r="L7962" s="7" t="e">
        <f>VLOOKUP(J7962,'Product Details'!B7953:D8121,3,0)</f>
        <v>#N/A</v>
      </c>
      <c r="M7962" s="7" t="e">
        <f>VLOOKUP(J7962,'Product Details'!B7954:E8121,4,0)</f>
        <v>#N/A</v>
      </c>
      <c r="Q7962" s="8">
        <f t="shared" si="496"/>
        <v>0</v>
      </c>
      <c r="R7962" s="8">
        <f t="shared" si="497"/>
        <v>0</v>
      </c>
      <c r="T7962" s="9">
        <f t="shared" si="498"/>
        <v>0</v>
      </c>
      <c r="U7962" s="34" t="e">
        <f t="shared" si="499"/>
        <v>#DIV/0!</v>
      </c>
    </row>
    <row r="7963" spans="7:21" x14ac:dyDescent="0.25">
      <c r="G7963" s="33" t="e">
        <f>VLOOKUP(F7963,'Customer Info'!A7954:B8454,2,0)</f>
        <v>#N/A</v>
      </c>
      <c r="H7963" s="6" t="e">
        <f>VLOOKUP(F7963,'Customer Info'!A7954:C8454,3,0)</f>
        <v>#N/A</v>
      </c>
      <c r="I7963" s="6" t="e">
        <f>VLOOKUP(F7963,'Customer Info'!A7954:E8454,5,0)</f>
        <v>#N/A</v>
      </c>
      <c r="K7963" s="7" t="e">
        <f>VLOOKUP(J7963,'Product Details'!B7954:C8122,2,0)</f>
        <v>#N/A</v>
      </c>
      <c r="L7963" s="7" t="e">
        <f>VLOOKUP(J7963,'Product Details'!B7954:D8122,3,0)</f>
        <v>#N/A</v>
      </c>
      <c r="M7963" s="7" t="e">
        <f>VLOOKUP(J7963,'Product Details'!B7955:E8122,4,0)</f>
        <v>#N/A</v>
      </c>
      <c r="Q7963" s="8">
        <f t="shared" si="496"/>
        <v>0</v>
      </c>
      <c r="R7963" s="8">
        <f t="shared" si="497"/>
        <v>0</v>
      </c>
      <c r="T7963" s="9">
        <f t="shared" si="498"/>
        <v>0</v>
      </c>
      <c r="U7963" s="34" t="e">
        <f t="shared" si="499"/>
        <v>#DIV/0!</v>
      </c>
    </row>
    <row r="7964" spans="7:21" x14ac:dyDescent="0.25">
      <c r="G7964" s="33" t="e">
        <f>VLOOKUP(F7964,'Customer Info'!A7955:B8455,2,0)</f>
        <v>#N/A</v>
      </c>
      <c r="H7964" s="6" t="e">
        <f>VLOOKUP(F7964,'Customer Info'!A7955:C8455,3,0)</f>
        <v>#N/A</v>
      </c>
      <c r="I7964" s="6" t="e">
        <f>VLOOKUP(F7964,'Customer Info'!A7955:E8455,5,0)</f>
        <v>#N/A</v>
      </c>
      <c r="K7964" s="7" t="e">
        <f>VLOOKUP(J7964,'Product Details'!B7955:C8123,2,0)</f>
        <v>#N/A</v>
      </c>
      <c r="L7964" s="7" t="e">
        <f>VLOOKUP(J7964,'Product Details'!B7955:D8123,3,0)</f>
        <v>#N/A</v>
      </c>
      <c r="M7964" s="7" t="e">
        <f>VLOOKUP(J7964,'Product Details'!B7956:E8123,4,0)</f>
        <v>#N/A</v>
      </c>
      <c r="Q7964" s="8">
        <f t="shared" si="496"/>
        <v>0</v>
      </c>
      <c r="R7964" s="8">
        <f t="shared" si="497"/>
        <v>0</v>
      </c>
      <c r="T7964" s="9">
        <f t="shared" si="498"/>
        <v>0</v>
      </c>
      <c r="U7964" s="34" t="e">
        <f t="shared" si="499"/>
        <v>#DIV/0!</v>
      </c>
    </row>
    <row r="7965" spans="7:21" x14ac:dyDescent="0.25">
      <c r="G7965" s="33" t="e">
        <f>VLOOKUP(F7965,'Customer Info'!A7956:B8456,2,0)</f>
        <v>#N/A</v>
      </c>
      <c r="H7965" s="6" t="e">
        <f>VLOOKUP(F7965,'Customer Info'!A7956:C8456,3,0)</f>
        <v>#N/A</v>
      </c>
      <c r="I7965" s="6" t="e">
        <f>VLOOKUP(F7965,'Customer Info'!A7956:E8456,5,0)</f>
        <v>#N/A</v>
      </c>
      <c r="K7965" s="7" t="e">
        <f>VLOOKUP(J7965,'Product Details'!B7956:C8124,2,0)</f>
        <v>#N/A</v>
      </c>
      <c r="L7965" s="7" t="e">
        <f>VLOOKUP(J7965,'Product Details'!B7956:D8124,3,0)</f>
        <v>#N/A</v>
      </c>
      <c r="M7965" s="7" t="e">
        <f>VLOOKUP(J7965,'Product Details'!B7957:E8124,4,0)</f>
        <v>#N/A</v>
      </c>
      <c r="Q7965" s="8">
        <f t="shared" si="496"/>
        <v>0</v>
      </c>
      <c r="R7965" s="8">
        <f t="shared" si="497"/>
        <v>0</v>
      </c>
      <c r="T7965" s="9">
        <f t="shared" si="498"/>
        <v>0</v>
      </c>
      <c r="U7965" s="34" t="e">
        <f t="shared" si="499"/>
        <v>#DIV/0!</v>
      </c>
    </row>
    <row r="7966" spans="7:21" x14ac:dyDescent="0.25">
      <c r="G7966" s="33" t="e">
        <f>VLOOKUP(F7966,'Customer Info'!A7957:B8457,2,0)</f>
        <v>#N/A</v>
      </c>
      <c r="H7966" s="6" t="e">
        <f>VLOOKUP(F7966,'Customer Info'!A7957:C8457,3,0)</f>
        <v>#N/A</v>
      </c>
      <c r="I7966" s="6" t="e">
        <f>VLOOKUP(F7966,'Customer Info'!A7957:E8457,5,0)</f>
        <v>#N/A</v>
      </c>
      <c r="K7966" s="7" t="e">
        <f>VLOOKUP(J7966,'Product Details'!B7957:C8125,2,0)</f>
        <v>#N/A</v>
      </c>
      <c r="L7966" s="7" t="e">
        <f>VLOOKUP(J7966,'Product Details'!B7957:D8125,3,0)</f>
        <v>#N/A</v>
      </c>
      <c r="M7966" s="7" t="e">
        <f>VLOOKUP(J7966,'Product Details'!B7958:E8125,4,0)</f>
        <v>#N/A</v>
      </c>
      <c r="Q7966" s="8">
        <f t="shared" si="496"/>
        <v>0</v>
      </c>
      <c r="R7966" s="8">
        <f t="shared" si="497"/>
        <v>0</v>
      </c>
      <c r="T7966" s="9">
        <f t="shared" si="498"/>
        <v>0</v>
      </c>
      <c r="U7966" s="34" t="e">
        <f t="shared" si="499"/>
        <v>#DIV/0!</v>
      </c>
    </row>
    <row r="7967" spans="7:21" x14ac:dyDescent="0.25">
      <c r="G7967" s="33" t="e">
        <f>VLOOKUP(F7967,'Customer Info'!A7958:B8458,2,0)</f>
        <v>#N/A</v>
      </c>
      <c r="H7967" s="6" t="e">
        <f>VLOOKUP(F7967,'Customer Info'!A7958:C8458,3,0)</f>
        <v>#N/A</v>
      </c>
      <c r="I7967" s="6" t="e">
        <f>VLOOKUP(F7967,'Customer Info'!A7958:E8458,5,0)</f>
        <v>#N/A</v>
      </c>
      <c r="K7967" s="7" t="e">
        <f>VLOOKUP(J7967,'Product Details'!B7958:C8126,2,0)</f>
        <v>#N/A</v>
      </c>
      <c r="L7967" s="7" t="e">
        <f>VLOOKUP(J7967,'Product Details'!B7958:D8126,3,0)</f>
        <v>#N/A</v>
      </c>
      <c r="M7967" s="7" t="e">
        <f>VLOOKUP(J7967,'Product Details'!B7959:E8126,4,0)</f>
        <v>#N/A</v>
      </c>
      <c r="Q7967" s="8">
        <f t="shared" si="496"/>
        <v>0</v>
      </c>
      <c r="R7967" s="8">
        <f t="shared" si="497"/>
        <v>0</v>
      </c>
      <c r="T7967" s="9">
        <f t="shared" si="498"/>
        <v>0</v>
      </c>
      <c r="U7967" s="34" t="e">
        <f t="shared" si="499"/>
        <v>#DIV/0!</v>
      </c>
    </row>
    <row r="7968" spans="7:21" x14ac:dyDescent="0.25">
      <c r="G7968" s="33" t="e">
        <f>VLOOKUP(F7968,'Customer Info'!A7959:B8459,2,0)</f>
        <v>#N/A</v>
      </c>
      <c r="H7968" s="6" t="e">
        <f>VLOOKUP(F7968,'Customer Info'!A7959:C8459,3,0)</f>
        <v>#N/A</v>
      </c>
      <c r="I7968" s="6" t="e">
        <f>VLOOKUP(F7968,'Customer Info'!A7959:E8459,5,0)</f>
        <v>#N/A</v>
      </c>
      <c r="K7968" s="7" t="e">
        <f>VLOOKUP(J7968,'Product Details'!B7959:C8127,2,0)</f>
        <v>#N/A</v>
      </c>
      <c r="L7968" s="7" t="e">
        <f>VLOOKUP(J7968,'Product Details'!B7959:D8127,3,0)</f>
        <v>#N/A</v>
      </c>
      <c r="M7968" s="7" t="e">
        <f>VLOOKUP(J7968,'Product Details'!B7960:E8127,4,0)</f>
        <v>#N/A</v>
      </c>
      <c r="Q7968" s="8">
        <f t="shared" si="496"/>
        <v>0</v>
      </c>
      <c r="R7968" s="8">
        <f t="shared" si="497"/>
        <v>0</v>
      </c>
      <c r="T7968" s="9">
        <f t="shared" si="498"/>
        <v>0</v>
      </c>
      <c r="U7968" s="34" t="e">
        <f t="shared" si="499"/>
        <v>#DIV/0!</v>
      </c>
    </row>
    <row r="7969" spans="7:21" x14ac:dyDescent="0.25">
      <c r="G7969" s="33" t="e">
        <f>VLOOKUP(F7969,'Customer Info'!A7960:B8460,2,0)</f>
        <v>#N/A</v>
      </c>
      <c r="H7969" s="6" t="e">
        <f>VLOOKUP(F7969,'Customer Info'!A7960:C8460,3,0)</f>
        <v>#N/A</v>
      </c>
      <c r="I7969" s="6" t="e">
        <f>VLOOKUP(F7969,'Customer Info'!A7960:E8460,5,0)</f>
        <v>#N/A</v>
      </c>
      <c r="K7969" s="7" t="e">
        <f>VLOOKUP(J7969,'Product Details'!B7960:C8128,2,0)</f>
        <v>#N/A</v>
      </c>
      <c r="L7969" s="7" t="e">
        <f>VLOOKUP(J7969,'Product Details'!B7960:D8128,3,0)</f>
        <v>#N/A</v>
      </c>
      <c r="M7969" s="7" t="e">
        <f>VLOOKUP(J7969,'Product Details'!B7961:E8128,4,0)</f>
        <v>#N/A</v>
      </c>
      <c r="Q7969" s="8">
        <f t="shared" si="496"/>
        <v>0</v>
      </c>
      <c r="R7969" s="8">
        <f t="shared" si="497"/>
        <v>0</v>
      </c>
      <c r="T7969" s="9">
        <f t="shared" si="498"/>
        <v>0</v>
      </c>
      <c r="U7969" s="34" t="e">
        <f t="shared" si="499"/>
        <v>#DIV/0!</v>
      </c>
    </row>
    <row r="7970" spans="7:21" x14ac:dyDescent="0.25">
      <c r="G7970" s="33" t="e">
        <f>VLOOKUP(F7970,'Customer Info'!A7961:B8461,2,0)</f>
        <v>#N/A</v>
      </c>
      <c r="H7970" s="6" t="e">
        <f>VLOOKUP(F7970,'Customer Info'!A7961:C8461,3,0)</f>
        <v>#N/A</v>
      </c>
      <c r="I7970" s="6" t="e">
        <f>VLOOKUP(F7970,'Customer Info'!A7961:E8461,5,0)</f>
        <v>#N/A</v>
      </c>
      <c r="K7970" s="7" t="e">
        <f>VLOOKUP(J7970,'Product Details'!B7961:C8129,2,0)</f>
        <v>#N/A</v>
      </c>
      <c r="L7970" s="7" t="e">
        <f>VLOOKUP(J7970,'Product Details'!B7961:D8129,3,0)</f>
        <v>#N/A</v>
      </c>
      <c r="M7970" s="7" t="e">
        <f>VLOOKUP(J7970,'Product Details'!B7962:E8129,4,0)</f>
        <v>#N/A</v>
      </c>
      <c r="Q7970" s="8">
        <f t="shared" si="496"/>
        <v>0</v>
      </c>
      <c r="R7970" s="8">
        <f t="shared" si="497"/>
        <v>0</v>
      </c>
      <c r="T7970" s="9">
        <f t="shared" si="498"/>
        <v>0</v>
      </c>
      <c r="U7970" s="34" t="e">
        <f t="shared" si="499"/>
        <v>#DIV/0!</v>
      </c>
    </row>
    <row r="7971" spans="7:21" x14ac:dyDescent="0.25">
      <c r="G7971" s="33" t="e">
        <f>VLOOKUP(F7971,'Customer Info'!A7962:B8462,2,0)</f>
        <v>#N/A</v>
      </c>
      <c r="H7971" s="6" t="e">
        <f>VLOOKUP(F7971,'Customer Info'!A7962:C8462,3,0)</f>
        <v>#N/A</v>
      </c>
      <c r="I7971" s="6" t="e">
        <f>VLOOKUP(F7971,'Customer Info'!A7962:E8462,5,0)</f>
        <v>#N/A</v>
      </c>
      <c r="K7971" s="7" t="e">
        <f>VLOOKUP(J7971,'Product Details'!B7962:C8130,2,0)</f>
        <v>#N/A</v>
      </c>
      <c r="L7971" s="7" t="e">
        <f>VLOOKUP(J7971,'Product Details'!B7962:D8130,3,0)</f>
        <v>#N/A</v>
      </c>
      <c r="M7971" s="7" t="e">
        <f>VLOOKUP(J7971,'Product Details'!B7963:E8130,4,0)</f>
        <v>#N/A</v>
      </c>
      <c r="Q7971" s="8">
        <f t="shared" si="496"/>
        <v>0</v>
      </c>
      <c r="R7971" s="8">
        <f t="shared" si="497"/>
        <v>0</v>
      </c>
      <c r="T7971" s="9">
        <f t="shared" si="498"/>
        <v>0</v>
      </c>
      <c r="U7971" s="34" t="e">
        <f t="shared" si="499"/>
        <v>#DIV/0!</v>
      </c>
    </row>
    <row r="7972" spans="7:21" x14ac:dyDescent="0.25">
      <c r="G7972" s="33" t="e">
        <f>VLOOKUP(F7972,'Customer Info'!A7963:B8463,2,0)</f>
        <v>#N/A</v>
      </c>
      <c r="H7972" s="6" t="e">
        <f>VLOOKUP(F7972,'Customer Info'!A7963:C8463,3,0)</f>
        <v>#N/A</v>
      </c>
      <c r="I7972" s="6" t="e">
        <f>VLOOKUP(F7972,'Customer Info'!A7963:E8463,5,0)</f>
        <v>#N/A</v>
      </c>
      <c r="K7972" s="7" t="e">
        <f>VLOOKUP(J7972,'Product Details'!B7963:C8131,2,0)</f>
        <v>#N/A</v>
      </c>
      <c r="L7972" s="7" t="e">
        <f>VLOOKUP(J7972,'Product Details'!B7963:D8131,3,0)</f>
        <v>#N/A</v>
      </c>
      <c r="M7972" s="7" t="e">
        <f>VLOOKUP(J7972,'Product Details'!B7964:E8131,4,0)</f>
        <v>#N/A</v>
      </c>
      <c r="Q7972" s="8">
        <f t="shared" si="496"/>
        <v>0</v>
      </c>
      <c r="R7972" s="8">
        <f t="shared" si="497"/>
        <v>0</v>
      </c>
      <c r="T7972" s="9">
        <f t="shared" si="498"/>
        <v>0</v>
      </c>
      <c r="U7972" s="34" t="e">
        <f t="shared" si="499"/>
        <v>#DIV/0!</v>
      </c>
    </row>
    <row r="7973" spans="7:21" x14ac:dyDescent="0.25">
      <c r="G7973" s="33" t="e">
        <f>VLOOKUP(F7973,'Customer Info'!A7964:B8464,2,0)</f>
        <v>#N/A</v>
      </c>
      <c r="H7973" s="6" t="e">
        <f>VLOOKUP(F7973,'Customer Info'!A7964:C8464,3,0)</f>
        <v>#N/A</v>
      </c>
      <c r="I7973" s="6" t="e">
        <f>VLOOKUP(F7973,'Customer Info'!A7964:E8464,5,0)</f>
        <v>#N/A</v>
      </c>
      <c r="K7973" s="7" t="e">
        <f>VLOOKUP(J7973,'Product Details'!B7964:C8132,2,0)</f>
        <v>#N/A</v>
      </c>
      <c r="L7973" s="7" t="e">
        <f>VLOOKUP(J7973,'Product Details'!B7964:D8132,3,0)</f>
        <v>#N/A</v>
      </c>
      <c r="M7973" s="7" t="e">
        <f>VLOOKUP(J7973,'Product Details'!B7965:E8132,4,0)</f>
        <v>#N/A</v>
      </c>
      <c r="Q7973" s="8">
        <f t="shared" si="496"/>
        <v>0</v>
      </c>
      <c r="R7973" s="8">
        <f t="shared" si="497"/>
        <v>0</v>
      </c>
      <c r="T7973" s="9">
        <f t="shared" si="498"/>
        <v>0</v>
      </c>
      <c r="U7973" s="34" t="e">
        <f t="shared" si="499"/>
        <v>#DIV/0!</v>
      </c>
    </row>
    <row r="7974" spans="7:21" x14ac:dyDescent="0.25">
      <c r="G7974" s="33" t="e">
        <f>VLOOKUP(F7974,'Customer Info'!A7965:B8465,2,0)</f>
        <v>#N/A</v>
      </c>
      <c r="H7974" s="6" t="e">
        <f>VLOOKUP(F7974,'Customer Info'!A7965:C8465,3,0)</f>
        <v>#N/A</v>
      </c>
      <c r="I7974" s="6" t="e">
        <f>VLOOKUP(F7974,'Customer Info'!A7965:E8465,5,0)</f>
        <v>#N/A</v>
      </c>
      <c r="K7974" s="7" t="e">
        <f>VLOOKUP(J7974,'Product Details'!B7965:C8133,2,0)</f>
        <v>#N/A</v>
      </c>
      <c r="L7974" s="7" t="e">
        <f>VLOOKUP(J7974,'Product Details'!B7965:D8133,3,0)</f>
        <v>#N/A</v>
      </c>
      <c r="M7974" s="7" t="e">
        <f>VLOOKUP(J7974,'Product Details'!B7966:E8133,4,0)</f>
        <v>#N/A</v>
      </c>
      <c r="Q7974" s="8">
        <f t="shared" si="496"/>
        <v>0</v>
      </c>
      <c r="R7974" s="8">
        <f t="shared" si="497"/>
        <v>0</v>
      </c>
      <c r="T7974" s="9">
        <f t="shared" si="498"/>
        <v>0</v>
      </c>
      <c r="U7974" s="34" t="e">
        <f t="shared" si="499"/>
        <v>#DIV/0!</v>
      </c>
    </row>
    <row r="7975" spans="7:21" x14ac:dyDescent="0.25">
      <c r="G7975" s="33" t="e">
        <f>VLOOKUP(F7975,'Customer Info'!A7966:B8466,2,0)</f>
        <v>#N/A</v>
      </c>
      <c r="H7975" s="6" t="e">
        <f>VLOOKUP(F7975,'Customer Info'!A7966:C8466,3,0)</f>
        <v>#N/A</v>
      </c>
      <c r="I7975" s="6" t="e">
        <f>VLOOKUP(F7975,'Customer Info'!A7966:E8466,5,0)</f>
        <v>#N/A</v>
      </c>
      <c r="K7975" s="7" t="e">
        <f>VLOOKUP(J7975,'Product Details'!B7966:C8134,2,0)</f>
        <v>#N/A</v>
      </c>
      <c r="L7975" s="7" t="e">
        <f>VLOOKUP(J7975,'Product Details'!B7966:D8134,3,0)</f>
        <v>#N/A</v>
      </c>
      <c r="M7975" s="7" t="e">
        <f>VLOOKUP(J7975,'Product Details'!B7967:E8134,4,0)</f>
        <v>#N/A</v>
      </c>
      <c r="Q7975" s="8">
        <f t="shared" si="496"/>
        <v>0</v>
      </c>
      <c r="R7975" s="8">
        <f t="shared" si="497"/>
        <v>0</v>
      </c>
      <c r="T7975" s="9">
        <f t="shared" si="498"/>
        <v>0</v>
      </c>
      <c r="U7975" s="34" t="e">
        <f t="shared" si="499"/>
        <v>#DIV/0!</v>
      </c>
    </row>
    <row r="7976" spans="7:21" x14ac:dyDescent="0.25">
      <c r="G7976" s="33" t="e">
        <f>VLOOKUP(F7976,'Customer Info'!A7967:B8467,2,0)</f>
        <v>#N/A</v>
      </c>
      <c r="H7976" s="6" t="e">
        <f>VLOOKUP(F7976,'Customer Info'!A7967:C8467,3,0)</f>
        <v>#N/A</v>
      </c>
      <c r="I7976" s="6" t="e">
        <f>VLOOKUP(F7976,'Customer Info'!A7967:E8467,5,0)</f>
        <v>#N/A</v>
      </c>
      <c r="K7976" s="7" t="e">
        <f>VLOOKUP(J7976,'Product Details'!B7967:C8135,2,0)</f>
        <v>#N/A</v>
      </c>
      <c r="L7976" s="7" t="e">
        <f>VLOOKUP(J7976,'Product Details'!B7967:D8135,3,0)</f>
        <v>#N/A</v>
      </c>
      <c r="M7976" s="7" t="e">
        <f>VLOOKUP(J7976,'Product Details'!B7968:E8135,4,0)</f>
        <v>#N/A</v>
      </c>
      <c r="Q7976" s="8">
        <f t="shared" si="496"/>
        <v>0</v>
      </c>
      <c r="R7976" s="8">
        <f t="shared" si="497"/>
        <v>0</v>
      </c>
      <c r="T7976" s="9">
        <f t="shared" si="498"/>
        <v>0</v>
      </c>
      <c r="U7976" s="34" t="e">
        <f t="shared" si="499"/>
        <v>#DIV/0!</v>
      </c>
    </row>
    <row r="7977" spans="7:21" x14ac:dyDescent="0.25">
      <c r="G7977" s="33" t="e">
        <f>VLOOKUP(F7977,'Customer Info'!A7968:B8468,2,0)</f>
        <v>#N/A</v>
      </c>
      <c r="H7977" s="6" t="e">
        <f>VLOOKUP(F7977,'Customer Info'!A7968:C8468,3,0)</f>
        <v>#N/A</v>
      </c>
      <c r="I7977" s="6" t="e">
        <f>VLOOKUP(F7977,'Customer Info'!A7968:E8468,5,0)</f>
        <v>#N/A</v>
      </c>
      <c r="K7977" s="7" t="e">
        <f>VLOOKUP(J7977,'Product Details'!B7968:C8136,2,0)</f>
        <v>#N/A</v>
      </c>
      <c r="L7977" s="7" t="e">
        <f>VLOOKUP(J7977,'Product Details'!B7968:D8136,3,0)</f>
        <v>#N/A</v>
      </c>
      <c r="M7977" s="7" t="e">
        <f>VLOOKUP(J7977,'Product Details'!B7969:E8136,4,0)</f>
        <v>#N/A</v>
      </c>
      <c r="Q7977" s="8">
        <f t="shared" si="496"/>
        <v>0</v>
      </c>
      <c r="R7977" s="8">
        <f t="shared" si="497"/>
        <v>0</v>
      </c>
      <c r="T7977" s="9">
        <f t="shared" si="498"/>
        <v>0</v>
      </c>
      <c r="U7977" s="34" t="e">
        <f t="shared" si="499"/>
        <v>#DIV/0!</v>
      </c>
    </row>
    <row r="7978" spans="7:21" x14ac:dyDescent="0.25">
      <c r="G7978" s="33" t="e">
        <f>VLOOKUP(F7978,'Customer Info'!A7969:B8469,2,0)</f>
        <v>#N/A</v>
      </c>
      <c r="H7978" s="6" t="e">
        <f>VLOOKUP(F7978,'Customer Info'!A7969:C8469,3,0)</f>
        <v>#N/A</v>
      </c>
      <c r="I7978" s="6" t="e">
        <f>VLOOKUP(F7978,'Customer Info'!A7969:E8469,5,0)</f>
        <v>#N/A</v>
      </c>
      <c r="K7978" s="7" t="e">
        <f>VLOOKUP(J7978,'Product Details'!B7969:C8137,2,0)</f>
        <v>#N/A</v>
      </c>
      <c r="L7978" s="7" t="e">
        <f>VLOOKUP(J7978,'Product Details'!B7969:D8137,3,0)</f>
        <v>#N/A</v>
      </c>
      <c r="M7978" s="7" t="e">
        <f>VLOOKUP(J7978,'Product Details'!B7970:E8137,4,0)</f>
        <v>#N/A</v>
      </c>
      <c r="Q7978" s="8">
        <f t="shared" si="496"/>
        <v>0</v>
      </c>
      <c r="R7978" s="8">
        <f t="shared" si="497"/>
        <v>0</v>
      </c>
      <c r="T7978" s="9">
        <f t="shared" si="498"/>
        <v>0</v>
      </c>
      <c r="U7978" s="34" t="e">
        <f t="shared" si="499"/>
        <v>#DIV/0!</v>
      </c>
    </row>
    <row r="7979" spans="7:21" x14ac:dyDescent="0.25">
      <c r="G7979" s="33" t="e">
        <f>VLOOKUP(F7979,'Customer Info'!A7970:B8470,2,0)</f>
        <v>#N/A</v>
      </c>
      <c r="H7979" s="6" t="e">
        <f>VLOOKUP(F7979,'Customer Info'!A7970:C8470,3,0)</f>
        <v>#N/A</v>
      </c>
      <c r="I7979" s="6" t="e">
        <f>VLOOKUP(F7979,'Customer Info'!A7970:E8470,5,0)</f>
        <v>#N/A</v>
      </c>
      <c r="K7979" s="7" t="e">
        <f>VLOOKUP(J7979,'Product Details'!B7970:C8138,2,0)</f>
        <v>#N/A</v>
      </c>
      <c r="L7979" s="7" t="e">
        <f>VLOOKUP(J7979,'Product Details'!B7970:D8138,3,0)</f>
        <v>#N/A</v>
      </c>
      <c r="M7979" s="7" t="e">
        <f>VLOOKUP(J7979,'Product Details'!B7971:E8138,4,0)</f>
        <v>#N/A</v>
      </c>
      <c r="Q7979" s="8">
        <f t="shared" si="496"/>
        <v>0</v>
      </c>
      <c r="R7979" s="8">
        <f t="shared" si="497"/>
        <v>0</v>
      </c>
      <c r="T7979" s="9">
        <f t="shared" si="498"/>
        <v>0</v>
      </c>
      <c r="U7979" s="34" t="e">
        <f t="shared" si="499"/>
        <v>#DIV/0!</v>
      </c>
    </row>
    <row r="7980" spans="7:21" x14ac:dyDescent="0.25">
      <c r="G7980" s="33" t="e">
        <f>VLOOKUP(F7980,'Customer Info'!A7971:B8471,2,0)</f>
        <v>#N/A</v>
      </c>
      <c r="H7980" s="6" t="e">
        <f>VLOOKUP(F7980,'Customer Info'!A7971:C8471,3,0)</f>
        <v>#N/A</v>
      </c>
      <c r="I7980" s="6" t="e">
        <f>VLOOKUP(F7980,'Customer Info'!A7971:E8471,5,0)</f>
        <v>#N/A</v>
      </c>
      <c r="K7980" s="7" t="e">
        <f>VLOOKUP(J7980,'Product Details'!B7971:C8139,2,0)</f>
        <v>#N/A</v>
      </c>
      <c r="L7980" s="7" t="e">
        <f>VLOOKUP(J7980,'Product Details'!B7971:D8139,3,0)</f>
        <v>#N/A</v>
      </c>
      <c r="M7980" s="7" t="e">
        <f>VLOOKUP(J7980,'Product Details'!B7972:E8139,4,0)</f>
        <v>#N/A</v>
      </c>
      <c r="Q7980" s="8">
        <f t="shared" si="496"/>
        <v>0</v>
      </c>
      <c r="R7980" s="8">
        <f t="shared" si="497"/>
        <v>0</v>
      </c>
      <c r="T7980" s="9">
        <f t="shared" si="498"/>
        <v>0</v>
      </c>
      <c r="U7980" s="34" t="e">
        <f t="shared" si="499"/>
        <v>#DIV/0!</v>
      </c>
    </row>
    <row r="7981" spans="7:21" x14ac:dyDescent="0.25">
      <c r="G7981" s="33" t="e">
        <f>VLOOKUP(F7981,'Customer Info'!A7972:B8472,2,0)</f>
        <v>#N/A</v>
      </c>
      <c r="H7981" s="6" t="e">
        <f>VLOOKUP(F7981,'Customer Info'!A7972:C8472,3,0)</f>
        <v>#N/A</v>
      </c>
      <c r="I7981" s="6" t="e">
        <f>VLOOKUP(F7981,'Customer Info'!A7972:E8472,5,0)</f>
        <v>#N/A</v>
      </c>
      <c r="K7981" s="7" t="e">
        <f>VLOOKUP(J7981,'Product Details'!B7972:C8140,2,0)</f>
        <v>#N/A</v>
      </c>
      <c r="L7981" s="7" t="e">
        <f>VLOOKUP(J7981,'Product Details'!B7972:D8140,3,0)</f>
        <v>#N/A</v>
      </c>
      <c r="M7981" s="7" t="e">
        <f>VLOOKUP(J7981,'Product Details'!B7973:E8140,4,0)</f>
        <v>#N/A</v>
      </c>
      <c r="Q7981" s="8">
        <f t="shared" si="496"/>
        <v>0</v>
      </c>
      <c r="R7981" s="8">
        <f t="shared" si="497"/>
        <v>0</v>
      </c>
      <c r="T7981" s="9">
        <f t="shared" si="498"/>
        <v>0</v>
      </c>
      <c r="U7981" s="34" t="e">
        <f t="shared" si="499"/>
        <v>#DIV/0!</v>
      </c>
    </row>
    <row r="7982" spans="7:21" x14ac:dyDescent="0.25">
      <c r="G7982" s="33" t="e">
        <f>VLOOKUP(F7982,'Customer Info'!A7973:B8473,2,0)</f>
        <v>#N/A</v>
      </c>
      <c r="H7982" s="6" t="e">
        <f>VLOOKUP(F7982,'Customer Info'!A7973:C8473,3,0)</f>
        <v>#N/A</v>
      </c>
      <c r="I7982" s="6" t="e">
        <f>VLOOKUP(F7982,'Customer Info'!A7973:E8473,5,0)</f>
        <v>#N/A</v>
      </c>
      <c r="K7982" s="7" t="e">
        <f>VLOOKUP(J7982,'Product Details'!B7973:C8141,2,0)</f>
        <v>#N/A</v>
      </c>
      <c r="L7982" s="7" t="e">
        <f>VLOOKUP(J7982,'Product Details'!B7973:D8141,3,0)</f>
        <v>#N/A</v>
      </c>
      <c r="M7982" s="7" t="e">
        <f>VLOOKUP(J7982,'Product Details'!B7974:E8141,4,0)</f>
        <v>#N/A</v>
      </c>
      <c r="Q7982" s="8">
        <f t="shared" si="496"/>
        <v>0</v>
      </c>
      <c r="R7982" s="8">
        <f t="shared" si="497"/>
        <v>0</v>
      </c>
      <c r="T7982" s="9">
        <f t="shared" si="498"/>
        <v>0</v>
      </c>
      <c r="U7982" s="34" t="e">
        <f t="shared" si="499"/>
        <v>#DIV/0!</v>
      </c>
    </row>
    <row r="7983" spans="7:21" x14ac:dyDescent="0.25">
      <c r="G7983" s="33" t="e">
        <f>VLOOKUP(F7983,'Customer Info'!A7974:B8474,2,0)</f>
        <v>#N/A</v>
      </c>
      <c r="H7983" s="6" t="e">
        <f>VLOOKUP(F7983,'Customer Info'!A7974:C8474,3,0)</f>
        <v>#N/A</v>
      </c>
      <c r="I7983" s="6" t="e">
        <f>VLOOKUP(F7983,'Customer Info'!A7974:E8474,5,0)</f>
        <v>#N/A</v>
      </c>
      <c r="K7983" s="7" t="e">
        <f>VLOOKUP(J7983,'Product Details'!B7974:C8142,2,0)</f>
        <v>#N/A</v>
      </c>
      <c r="L7983" s="7" t="e">
        <f>VLOOKUP(J7983,'Product Details'!B7974:D8142,3,0)</f>
        <v>#N/A</v>
      </c>
      <c r="M7983" s="7" t="e">
        <f>VLOOKUP(J7983,'Product Details'!B7975:E8142,4,0)</f>
        <v>#N/A</v>
      </c>
      <c r="Q7983" s="8">
        <f t="shared" si="496"/>
        <v>0</v>
      </c>
      <c r="R7983" s="8">
        <f t="shared" si="497"/>
        <v>0</v>
      </c>
      <c r="T7983" s="9">
        <f t="shared" si="498"/>
        <v>0</v>
      </c>
      <c r="U7983" s="34" t="e">
        <f t="shared" si="499"/>
        <v>#DIV/0!</v>
      </c>
    </row>
    <row r="7984" spans="7:21" x14ac:dyDescent="0.25">
      <c r="G7984" s="33" t="e">
        <f>VLOOKUP(F7984,'Customer Info'!A7975:B8475,2,0)</f>
        <v>#N/A</v>
      </c>
      <c r="H7984" s="6" t="e">
        <f>VLOOKUP(F7984,'Customer Info'!A7975:C8475,3,0)</f>
        <v>#N/A</v>
      </c>
      <c r="I7984" s="6" t="e">
        <f>VLOOKUP(F7984,'Customer Info'!A7975:E8475,5,0)</f>
        <v>#N/A</v>
      </c>
      <c r="K7984" s="7" t="e">
        <f>VLOOKUP(J7984,'Product Details'!B7975:C8143,2,0)</f>
        <v>#N/A</v>
      </c>
      <c r="L7984" s="7" t="e">
        <f>VLOOKUP(J7984,'Product Details'!B7975:D8143,3,0)</f>
        <v>#N/A</v>
      </c>
      <c r="M7984" s="7" t="e">
        <f>VLOOKUP(J7984,'Product Details'!B7976:E8143,4,0)</f>
        <v>#N/A</v>
      </c>
      <c r="Q7984" s="8">
        <f t="shared" si="496"/>
        <v>0</v>
      </c>
      <c r="R7984" s="8">
        <f t="shared" si="497"/>
        <v>0</v>
      </c>
      <c r="T7984" s="9">
        <f t="shared" si="498"/>
        <v>0</v>
      </c>
      <c r="U7984" s="34" t="e">
        <f t="shared" si="499"/>
        <v>#DIV/0!</v>
      </c>
    </row>
    <row r="7985" spans="7:21" x14ac:dyDescent="0.25">
      <c r="G7985" s="33" t="e">
        <f>VLOOKUP(F7985,'Customer Info'!A7976:B8476,2,0)</f>
        <v>#N/A</v>
      </c>
      <c r="H7985" s="6" t="e">
        <f>VLOOKUP(F7985,'Customer Info'!A7976:C8476,3,0)</f>
        <v>#N/A</v>
      </c>
      <c r="I7985" s="6" t="e">
        <f>VLOOKUP(F7985,'Customer Info'!A7976:E8476,5,0)</f>
        <v>#N/A</v>
      </c>
      <c r="K7985" s="7" t="e">
        <f>VLOOKUP(J7985,'Product Details'!B7976:C8144,2,0)</f>
        <v>#N/A</v>
      </c>
      <c r="L7985" s="7" t="e">
        <f>VLOOKUP(J7985,'Product Details'!B7976:D8144,3,0)</f>
        <v>#N/A</v>
      </c>
      <c r="M7985" s="7" t="e">
        <f>VLOOKUP(J7985,'Product Details'!B7977:E8144,4,0)</f>
        <v>#N/A</v>
      </c>
      <c r="Q7985" s="8">
        <f t="shared" si="496"/>
        <v>0</v>
      </c>
      <c r="R7985" s="8">
        <f t="shared" si="497"/>
        <v>0</v>
      </c>
      <c r="T7985" s="9">
        <f t="shared" si="498"/>
        <v>0</v>
      </c>
      <c r="U7985" s="34" t="e">
        <f t="shared" si="499"/>
        <v>#DIV/0!</v>
      </c>
    </row>
    <row r="7986" spans="7:21" x14ac:dyDescent="0.25">
      <c r="G7986" s="33" t="e">
        <f>VLOOKUP(F7986,'Customer Info'!A7977:B8477,2,0)</f>
        <v>#N/A</v>
      </c>
      <c r="H7986" s="6" t="e">
        <f>VLOOKUP(F7986,'Customer Info'!A7977:C8477,3,0)</f>
        <v>#N/A</v>
      </c>
      <c r="I7986" s="6" t="e">
        <f>VLOOKUP(F7986,'Customer Info'!A7977:E8477,5,0)</f>
        <v>#N/A</v>
      </c>
      <c r="K7986" s="7" t="e">
        <f>VLOOKUP(J7986,'Product Details'!B7977:C8145,2,0)</f>
        <v>#N/A</v>
      </c>
      <c r="L7986" s="7" t="e">
        <f>VLOOKUP(J7986,'Product Details'!B7977:D8145,3,0)</f>
        <v>#N/A</v>
      </c>
      <c r="M7986" s="7" t="e">
        <f>VLOOKUP(J7986,'Product Details'!B7978:E8145,4,0)</f>
        <v>#N/A</v>
      </c>
      <c r="Q7986" s="8">
        <f t="shared" si="496"/>
        <v>0</v>
      </c>
      <c r="R7986" s="8">
        <f t="shared" si="497"/>
        <v>0</v>
      </c>
      <c r="T7986" s="9">
        <f t="shared" si="498"/>
        <v>0</v>
      </c>
      <c r="U7986" s="34" t="e">
        <f t="shared" si="499"/>
        <v>#DIV/0!</v>
      </c>
    </row>
    <row r="7987" spans="7:21" x14ac:dyDescent="0.25">
      <c r="G7987" s="33" t="e">
        <f>VLOOKUP(F7987,'Customer Info'!A7978:B8478,2,0)</f>
        <v>#N/A</v>
      </c>
      <c r="H7987" s="6" t="e">
        <f>VLOOKUP(F7987,'Customer Info'!A7978:C8478,3,0)</f>
        <v>#N/A</v>
      </c>
      <c r="I7987" s="6" t="e">
        <f>VLOOKUP(F7987,'Customer Info'!A7978:E8478,5,0)</f>
        <v>#N/A</v>
      </c>
      <c r="K7987" s="7" t="e">
        <f>VLOOKUP(J7987,'Product Details'!B7978:C8146,2,0)</f>
        <v>#N/A</v>
      </c>
      <c r="L7987" s="7" t="e">
        <f>VLOOKUP(J7987,'Product Details'!B7978:D8146,3,0)</f>
        <v>#N/A</v>
      </c>
      <c r="M7987" s="7" t="e">
        <f>VLOOKUP(J7987,'Product Details'!B7979:E8146,4,0)</f>
        <v>#N/A</v>
      </c>
      <c r="Q7987" s="8">
        <f t="shared" si="496"/>
        <v>0</v>
      </c>
      <c r="R7987" s="8">
        <f t="shared" si="497"/>
        <v>0</v>
      </c>
      <c r="T7987" s="9">
        <f t="shared" si="498"/>
        <v>0</v>
      </c>
      <c r="U7987" s="34" t="e">
        <f t="shared" si="499"/>
        <v>#DIV/0!</v>
      </c>
    </row>
    <row r="7988" spans="7:21" x14ac:dyDescent="0.25">
      <c r="G7988" s="33" t="e">
        <f>VLOOKUP(F7988,'Customer Info'!A7979:B8479,2,0)</f>
        <v>#N/A</v>
      </c>
      <c r="H7988" s="6" t="e">
        <f>VLOOKUP(F7988,'Customer Info'!A7979:C8479,3,0)</f>
        <v>#N/A</v>
      </c>
      <c r="I7988" s="6" t="e">
        <f>VLOOKUP(F7988,'Customer Info'!A7979:E8479,5,0)</f>
        <v>#N/A</v>
      </c>
      <c r="K7988" s="7" t="e">
        <f>VLOOKUP(J7988,'Product Details'!B7979:C8147,2,0)</f>
        <v>#N/A</v>
      </c>
      <c r="L7988" s="7" t="e">
        <f>VLOOKUP(J7988,'Product Details'!B7979:D8147,3,0)</f>
        <v>#N/A</v>
      </c>
      <c r="M7988" s="7" t="e">
        <f>VLOOKUP(J7988,'Product Details'!B7980:E8147,4,0)</f>
        <v>#N/A</v>
      </c>
      <c r="Q7988" s="8">
        <f t="shared" si="496"/>
        <v>0</v>
      </c>
      <c r="R7988" s="8">
        <f t="shared" si="497"/>
        <v>0</v>
      </c>
      <c r="T7988" s="9">
        <f t="shared" si="498"/>
        <v>0</v>
      </c>
      <c r="U7988" s="34" t="e">
        <f t="shared" si="499"/>
        <v>#DIV/0!</v>
      </c>
    </row>
    <row r="7989" spans="7:21" x14ac:dyDescent="0.25">
      <c r="G7989" s="33" t="e">
        <f>VLOOKUP(F7989,'Customer Info'!A7980:B8480,2,0)</f>
        <v>#N/A</v>
      </c>
      <c r="H7989" s="6" t="e">
        <f>VLOOKUP(F7989,'Customer Info'!A7980:C8480,3,0)</f>
        <v>#N/A</v>
      </c>
      <c r="I7989" s="6" t="e">
        <f>VLOOKUP(F7989,'Customer Info'!A7980:E8480,5,0)</f>
        <v>#N/A</v>
      </c>
      <c r="K7989" s="7" t="e">
        <f>VLOOKUP(J7989,'Product Details'!B7980:C8148,2,0)</f>
        <v>#N/A</v>
      </c>
      <c r="L7989" s="7" t="e">
        <f>VLOOKUP(J7989,'Product Details'!B7980:D8148,3,0)</f>
        <v>#N/A</v>
      </c>
      <c r="M7989" s="7" t="e">
        <f>VLOOKUP(J7989,'Product Details'!B7981:E8148,4,0)</f>
        <v>#N/A</v>
      </c>
      <c r="Q7989" s="8">
        <f t="shared" si="496"/>
        <v>0</v>
      </c>
      <c r="R7989" s="8">
        <f t="shared" si="497"/>
        <v>0</v>
      </c>
      <c r="T7989" s="9">
        <f t="shared" si="498"/>
        <v>0</v>
      </c>
      <c r="U7989" s="34" t="e">
        <f t="shared" si="499"/>
        <v>#DIV/0!</v>
      </c>
    </row>
    <row r="7990" spans="7:21" x14ac:dyDescent="0.25">
      <c r="G7990" s="33" t="e">
        <f>VLOOKUP(F7990,'Customer Info'!A7981:B8481,2,0)</f>
        <v>#N/A</v>
      </c>
      <c r="H7990" s="6" t="e">
        <f>VLOOKUP(F7990,'Customer Info'!A7981:C8481,3,0)</f>
        <v>#N/A</v>
      </c>
      <c r="I7990" s="6" t="e">
        <f>VLOOKUP(F7990,'Customer Info'!A7981:E8481,5,0)</f>
        <v>#N/A</v>
      </c>
      <c r="K7990" s="7" t="e">
        <f>VLOOKUP(J7990,'Product Details'!B7981:C8149,2,0)</f>
        <v>#N/A</v>
      </c>
      <c r="L7990" s="7" t="e">
        <f>VLOOKUP(J7990,'Product Details'!B7981:D8149,3,0)</f>
        <v>#N/A</v>
      </c>
      <c r="M7990" s="7" t="e">
        <f>VLOOKUP(J7990,'Product Details'!B7982:E8149,4,0)</f>
        <v>#N/A</v>
      </c>
      <c r="Q7990" s="8">
        <f t="shared" si="496"/>
        <v>0</v>
      </c>
      <c r="R7990" s="8">
        <f t="shared" si="497"/>
        <v>0</v>
      </c>
      <c r="T7990" s="9">
        <f t="shared" si="498"/>
        <v>0</v>
      </c>
      <c r="U7990" s="34" t="e">
        <f t="shared" si="499"/>
        <v>#DIV/0!</v>
      </c>
    </row>
    <row r="7991" spans="7:21" x14ac:dyDescent="0.25">
      <c r="G7991" s="33" t="e">
        <f>VLOOKUP(F7991,'Customer Info'!A7982:B8482,2,0)</f>
        <v>#N/A</v>
      </c>
      <c r="H7991" s="6" t="e">
        <f>VLOOKUP(F7991,'Customer Info'!A7982:C8482,3,0)</f>
        <v>#N/A</v>
      </c>
      <c r="I7991" s="6" t="e">
        <f>VLOOKUP(F7991,'Customer Info'!A7982:E8482,5,0)</f>
        <v>#N/A</v>
      </c>
      <c r="K7991" s="7" t="e">
        <f>VLOOKUP(J7991,'Product Details'!B7982:C8150,2,0)</f>
        <v>#N/A</v>
      </c>
      <c r="L7991" s="7" t="e">
        <f>VLOOKUP(J7991,'Product Details'!B7982:D8150,3,0)</f>
        <v>#N/A</v>
      </c>
      <c r="M7991" s="7" t="e">
        <f>VLOOKUP(J7991,'Product Details'!B7983:E8150,4,0)</f>
        <v>#N/A</v>
      </c>
      <c r="Q7991" s="8">
        <f t="shared" si="496"/>
        <v>0</v>
      </c>
      <c r="R7991" s="8">
        <f t="shared" si="497"/>
        <v>0</v>
      </c>
      <c r="T7991" s="9">
        <f t="shared" si="498"/>
        <v>0</v>
      </c>
      <c r="U7991" s="34" t="e">
        <f t="shared" si="499"/>
        <v>#DIV/0!</v>
      </c>
    </row>
    <row r="7992" spans="7:21" x14ac:dyDescent="0.25">
      <c r="G7992" s="33" t="e">
        <f>VLOOKUP(F7992,'Customer Info'!A7983:B8483,2,0)</f>
        <v>#N/A</v>
      </c>
      <c r="H7992" s="6" t="e">
        <f>VLOOKUP(F7992,'Customer Info'!A7983:C8483,3,0)</f>
        <v>#N/A</v>
      </c>
      <c r="I7992" s="6" t="e">
        <f>VLOOKUP(F7992,'Customer Info'!A7983:E8483,5,0)</f>
        <v>#N/A</v>
      </c>
      <c r="K7992" s="7" t="e">
        <f>VLOOKUP(J7992,'Product Details'!B7983:C8151,2,0)</f>
        <v>#N/A</v>
      </c>
      <c r="L7992" s="7" t="e">
        <f>VLOOKUP(J7992,'Product Details'!B7983:D8151,3,0)</f>
        <v>#N/A</v>
      </c>
      <c r="M7992" s="7" t="e">
        <f>VLOOKUP(J7992,'Product Details'!B7984:E8151,4,0)</f>
        <v>#N/A</v>
      </c>
      <c r="Q7992" s="8">
        <f t="shared" si="496"/>
        <v>0</v>
      </c>
      <c r="R7992" s="8">
        <f t="shared" si="497"/>
        <v>0</v>
      </c>
      <c r="T7992" s="9">
        <f t="shared" si="498"/>
        <v>0</v>
      </c>
      <c r="U7992" s="34" t="e">
        <f t="shared" si="499"/>
        <v>#DIV/0!</v>
      </c>
    </row>
    <row r="7993" spans="7:21" x14ac:dyDescent="0.25">
      <c r="G7993" s="33" t="e">
        <f>VLOOKUP(F7993,'Customer Info'!A7984:B8484,2,0)</f>
        <v>#N/A</v>
      </c>
      <c r="H7993" s="6" t="e">
        <f>VLOOKUP(F7993,'Customer Info'!A7984:C8484,3,0)</f>
        <v>#N/A</v>
      </c>
      <c r="I7993" s="6" t="e">
        <f>VLOOKUP(F7993,'Customer Info'!A7984:E8484,5,0)</f>
        <v>#N/A</v>
      </c>
      <c r="K7993" s="7" t="e">
        <f>VLOOKUP(J7993,'Product Details'!B7984:C8152,2,0)</f>
        <v>#N/A</v>
      </c>
      <c r="L7993" s="7" t="e">
        <f>VLOOKUP(J7993,'Product Details'!B7984:D8152,3,0)</f>
        <v>#N/A</v>
      </c>
      <c r="M7993" s="7" t="e">
        <f>VLOOKUP(J7993,'Product Details'!B7985:E8152,4,0)</f>
        <v>#N/A</v>
      </c>
      <c r="Q7993" s="8">
        <f t="shared" si="496"/>
        <v>0</v>
      </c>
      <c r="R7993" s="8">
        <f t="shared" si="497"/>
        <v>0</v>
      </c>
      <c r="T7993" s="9">
        <f t="shared" si="498"/>
        <v>0</v>
      </c>
      <c r="U7993" s="34" t="e">
        <f t="shared" si="499"/>
        <v>#DIV/0!</v>
      </c>
    </row>
    <row r="7994" spans="7:21" x14ac:dyDescent="0.25">
      <c r="G7994" s="33" t="e">
        <f>VLOOKUP(F7994,'Customer Info'!A7985:B8485,2,0)</f>
        <v>#N/A</v>
      </c>
      <c r="H7994" s="6" t="e">
        <f>VLOOKUP(F7994,'Customer Info'!A7985:C8485,3,0)</f>
        <v>#N/A</v>
      </c>
      <c r="I7994" s="6" t="e">
        <f>VLOOKUP(F7994,'Customer Info'!A7985:E8485,5,0)</f>
        <v>#N/A</v>
      </c>
      <c r="K7994" s="7" t="e">
        <f>VLOOKUP(J7994,'Product Details'!B7985:C8153,2,0)</f>
        <v>#N/A</v>
      </c>
      <c r="L7994" s="7" t="e">
        <f>VLOOKUP(J7994,'Product Details'!B7985:D8153,3,0)</f>
        <v>#N/A</v>
      </c>
      <c r="M7994" s="7" t="e">
        <f>VLOOKUP(J7994,'Product Details'!B7986:E8153,4,0)</f>
        <v>#N/A</v>
      </c>
      <c r="Q7994" s="8">
        <f t="shared" si="496"/>
        <v>0</v>
      </c>
      <c r="R7994" s="8">
        <f t="shared" si="497"/>
        <v>0</v>
      </c>
      <c r="T7994" s="9">
        <f t="shared" si="498"/>
        <v>0</v>
      </c>
      <c r="U7994" s="34" t="e">
        <f t="shared" si="499"/>
        <v>#DIV/0!</v>
      </c>
    </row>
    <row r="7995" spans="7:21" x14ac:dyDescent="0.25">
      <c r="G7995" s="33" t="e">
        <f>VLOOKUP(F7995,'Customer Info'!A7986:B8486,2,0)</f>
        <v>#N/A</v>
      </c>
      <c r="H7995" s="6" t="e">
        <f>VLOOKUP(F7995,'Customer Info'!A7986:C8486,3,0)</f>
        <v>#N/A</v>
      </c>
      <c r="I7995" s="6" t="e">
        <f>VLOOKUP(F7995,'Customer Info'!A7986:E8486,5,0)</f>
        <v>#N/A</v>
      </c>
      <c r="K7995" s="7" t="e">
        <f>VLOOKUP(J7995,'Product Details'!B7986:C8154,2,0)</f>
        <v>#N/A</v>
      </c>
      <c r="L7995" s="7" t="e">
        <f>VLOOKUP(J7995,'Product Details'!B7986:D8154,3,0)</f>
        <v>#N/A</v>
      </c>
      <c r="M7995" s="7" t="e">
        <f>VLOOKUP(J7995,'Product Details'!B7987:E8154,4,0)</f>
        <v>#N/A</v>
      </c>
      <c r="Q7995" s="8">
        <f t="shared" si="496"/>
        <v>0</v>
      </c>
      <c r="R7995" s="8">
        <f t="shared" si="497"/>
        <v>0</v>
      </c>
      <c r="T7995" s="9">
        <f t="shared" si="498"/>
        <v>0</v>
      </c>
      <c r="U7995" s="34" t="e">
        <f t="shared" si="499"/>
        <v>#DIV/0!</v>
      </c>
    </row>
    <row r="7996" spans="7:21" x14ac:dyDescent="0.25">
      <c r="G7996" s="33" t="e">
        <f>VLOOKUP(F7996,'Customer Info'!A7987:B8487,2,0)</f>
        <v>#N/A</v>
      </c>
      <c r="H7996" s="6" t="e">
        <f>VLOOKUP(F7996,'Customer Info'!A7987:C8487,3,0)</f>
        <v>#N/A</v>
      </c>
      <c r="I7996" s="6" t="e">
        <f>VLOOKUP(F7996,'Customer Info'!A7987:E8487,5,0)</f>
        <v>#N/A</v>
      </c>
      <c r="K7996" s="7" t="e">
        <f>VLOOKUP(J7996,'Product Details'!B7987:C8155,2,0)</f>
        <v>#N/A</v>
      </c>
      <c r="L7996" s="7" t="e">
        <f>VLOOKUP(J7996,'Product Details'!B7987:D8155,3,0)</f>
        <v>#N/A</v>
      </c>
      <c r="M7996" s="7" t="e">
        <f>VLOOKUP(J7996,'Product Details'!B7988:E8155,4,0)</f>
        <v>#N/A</v>
      </c>
      <c r="Q7996" s="8">
        <f t="shared" si="496"/>
        <v>0</v>
      </c>
      <c r="R7996" s="8">
        <f t="shared" si="497"/>
        <v>0</v>
      </c>
      <c r="T7996" s="9">
        <f t="shared" si="498"/>
        <v>0</v>
      </c>
      <c r="U7996" s="34" t="e">
        <f t="shared" si="499"/>
        <v>#DIV/0!</v>
      </c>
    </row>
    <row r="7997" spans="7:21" x14ac:dyDescent="0.25">
      <c r="G7997" s="33" t="e">
        <f>VLOOKUP(F7997,'Customer Info'!A7988:B8488,2,0)</f>
        <v>#N/A</v>
      </c>
      <c r="H7997" s="6" t="e">
        <f>VLOOKUP(F7997,'Customer Info'!A7988:C8488,3,0)</f>
        <v>#N/A</v>
      </c>
      <c r="I7997" s="6" t="e">
        <f>VLOOKUP(F7997,'Customer Info'!A7988:E8488,5,0)</f>
        <v>#N/A</v>
      </c>
      <c r="K7997" s="7" t="e">
        <f>VLOOKUP(J7997,'Product Details'!B7988:C8156,2,0)</f>
        <v>#N/A</v>
      </c>
      <c r="L7997" s="7" t="e">
        <f>VLOOKUP(J7997,'Product Details'!B7988:D8156,3,0)</f>
        <v>#N/A</v>
      </c>
      <c r="M7997" s="7" t="e">
        <f>VLOOKUP(J7997,'Product Details'!B7989:E8156,4,0)</f>
        <v>#N/A</v>
      </c>
      <c r="Q7997" s="8">
        <f t="shared" si="496"/>
        <v>0</v>
      </c>
      <c r="R7997" s="8">
        <f t="shared" si="497"/>
        <v>0</v>
      </c>
      <c r="T7997" s="9">
        <f t="shared" si="498"/>
        <v>0</v>
      </c>
      <c r="U7997" s="34" t="e">
        <f t="shared" si="499"/>
        <v>#DIV/0!</v>
      </c>
    </row>
    <row r="7998" spans="7:21" x14ac:dyDescent="0.25">
      <c r="G7998" s="33" t="e">
        <f>VLOOKUP(F7998,'Customer Info'!A7989:B8489,2,0)</f>
        <v>#N/A</v>
      </c>
      <c r="H7998" s="6" t="e">
        <f>VLOOKUP(F7998,'Customer Info'!A7989:C8489,3,0)</f>
        <v>#N/A</v>
      </c>
      <c r="I7998" s="6" t="e">
        <f>VLOOKUP(F7998,'Customer Info'!A7989:E8489,5,0)</f>
        <v>#N/A</v>
      </c>
      <c r="K7998" s="7" t="e">
        <f>VLOOKUP(J7998,'Product Details'!B7989:C8157,2,0)</f>
        <v>#N/A</v>
      </c>
      <c r="L7998" s="7" t="e">
        <f>VLOOKUP(J7998,'Product Details'!B7989:D8157,3,0)</f>
        <v>#N/A</v>
      </c>
      <c r="M7998" s="7" t="e">
        <f>VLOOKUP(J7998,'Product Details'!B7990:E8157,4,0)</f>
        <v>#N/A</v>
      </c>
      <c r="Q7998" s="8">
        <f t="shared" si="496"/>
        <v>0</v>
      </c>
      <c r="R7998" s="8">
        <f t="shared" si="497"/>
        <v>0</v>
      </c>
      <c r="T7998" s="9">
        <f t="shared" si="498"/>
        <v>0</v>
      </c>
      <c r="U7998" s="34" t="e">
        <f t="shared" si="499"/>
        <v>#DIV/0!</v>
      </c>
    </row>
    <row r="7999" spans="7:21" x14ac:dyDescent="0.25">
      <c r="G7999" s="33" t="e">
        <f>VLOOKUP(F7999,'Customer Info'!A7990:B8490,2,0)</f>
        <v>#N/A</v>
      </c>
      <c r="H7999" s="6" t="e">
        <f>VLOOKUP(F7999,'Customer Info'!A7990:C8490,3,0)</f>
        <v>#N/A</v>
      </c>
      <c r="I7999" s="6" t="e">
        <f>VLOOKUP(F7999,'Customer Info'!A7990:E8490,5,0)</f>
        <v>#N/A</v>
      </c>
      <c r="K7999" s="7" t="e">
        <f>VLOOKUP(J7999,'Product Details'!B7990:C8158,2,0)</f>
        <v>#N/A</v>
      </c>
      <c r="L7999" s="7" t="e">
        <f>VLOOKUP(J7999,'Product Details'!B7990:D8158,3,0)</f>
        <v>#N/A</v>
      </c>
      <c r="M7999" s="7" t="e">
        <f>VLOOKUP(J7999,'Product Details'!B7991:E8158,4,0)</f>
        <v>#N/A</v>
      </c>
      <c r="Q7999" s="8">
        <f t="shared" si="496"/>
        <v>0</v>
      </c>
      <c r="R7999" s="8">
        <f t="shared" si="497"/>
        <v>0</v>
      </c>
      <c r="T7999" s="9">
        <f t="shared" si="498"/>
        <v>0</v>
      </c>
      <c r="U7999" s="34" t="e">
        <f t="shared" si="499"/>
        <v>#DIV/0!</v>
      </c>
    </row>
    <row r="8000" spans="7:21" x14ac:dyDescent="0.25">
      <c r="G8000" s="33" t="e">
        <f>VLOOKUP(F8000,'Customer Info'!A7991:B8491,2,0)</f>
        <v>#N/A</v>
      </c>
      <c r="H8000" s="6" t="e">
        <f>VLOOKUP(F8000,'Customer Info'!A7991:C8491,3,0)</f>
        <v>#N/A</v>
      </c>
      <c r="I8000" s="6" t="e">
        <f>VLOOKUP(F8000,'Customer Info'!A7991:E8491,5,0)</f>
        <v>#N/A</v>
      </c>
      <c r="K8000" s="7" t="e">
        <f>VLOOKUP(J8000,'Product Details'!B7991:C8159,2,0)</f>
        <v>#N/A</v>
      </c>
      <c r="L8000" s="7" t="e">
        <f>VLOOKUP(J8000,'Product Details'!B7991:D8159,3,0)</f>
        <v>#N/A</v>
      </c>
      <c r="M8000" s="7" t="e">
        <f>VLOOKUP(J8000,'Product Details'!B7992:E8159,4,0)</f>
        <v>#N/A</v>
      </c>
      <c r="Q8000" s="8">
        <f t="shared" si="496"/>
        <v>0</v>
      </c>
      <c r="R8000" s="8">
        <f t="shared" si="497"/>
        <v>0</v>
      </c>
      <c r="T8000" s="9">
        <f t="shared" si="498"/>
        <v>0</v>
      </c>
      <c r="U8000" s="34" t="e">
        <f t="shared" si="499"/>
        <v>#DIV/0!</v>
      </c>
    </row>
    <row r="8001" spans="7:21" x14ac:dyDescent="0.25">
      <c r="G8001" s="33" t="e">
        <f>VLOOKUP(F8001,'Customer Info'!A7992:B8492,2,0)</f>
        <v>#N/A</v>
      </c>
      <c r="H8001" s="6" t="e">
        <f>VLOOKUP(F8001,'Customer Info'!A7992:C8492,3,0)</f>
        <v>#N/A</v>
      </c>
      <c r="I8001" s="6" t="e">
        <f>VLOOKUP(F8001,'Customer Info'!A7992:E8492,5,0)</f>
        <v>#N/A</v>
      </c>
      <c r="K8001" s="7" t="e">
        <f>VLOOKUP(J8001,'Product Details'!B7992:C8160,2,0)</f>
        <v>#N/A</v>
      </c>
      <c r="L8001" s="7" t="e">
        <f>VLOOKUP(J8001,'Product Details'!B7992:D8160,3,0)</f>
        <v>#N/A</v>
      </c>
      <c r="M8001" s="7" t="e">
        <f>VLOOKUP(J8001,'Product Details'!B7993:E8160,4,0)</f>
        <v>#N/A</v>
      </c>
      <c r="Q8001" s="8">
        <f t="shared" si="496"/>
        <v>0</v>
      </c>
      <c r="R8001" s="8">
        <f t="shared" si="497"/>
        <v>0</v>
      </c>
      <c r="T8001" s="9">
        <f t="shared" si="498"/>
        <v>0</v>
      </c>
      <c r="U8001" s="34" t="e">
        <f t="shared" si="499"/>
        <v>#DIV/0!</v>
      </c>
    </row>
    <row r="8002" spans="7:21" x14ac:dyDescent="0.25">
      <c r="G8002" s="33" t="e">
        <f>VLOOKUP(F8002,'Customer Info'!A7993:B8493,2,0)</f>
        <v>#N/A</v>
      </c>
      <c r="H8002" s="6" t="e">
        <f>VLOOKUP(F8002,'Customer Info'!A7993:C8493,3,0)</f>
        <v>#N/A</v>
      </c>
      <c r="I8002" s="6" t="e">
        <f>VLOOKUP(F8002,'Customer Info'!A7993:E8493,5,0)</f>
        <v>#N/A</v>
      </c>
      <c r="K8002" s="7" t="e">
        <f>VLOOKUP(J8002,'Product Details'!B7993:C8161,2,0)</f>
        <v>#N/A</v>
      </c>
      <c r="L8002" s="7" t="e">
        <f>VLOOKUP(J8002,'Product Details'!B7993:D8161,3,0)</f>
        <v>#N/A</v>
      </c>
      <c r="M8002" s="7" t="e">
        <f>VLOOKUP(J8002,'Product Details'!B7994:E8161,4,0)</f>
        <v>#N/A</v>
      </c>
      <c r="Q8002" s="8">
        <f t="shared" si="496"/>
        <v>0</v>
      </c>
      <c r="R8002" s="8">
        <f t="shared" si="497"/>
        <v>0</v>
      </c>
      <c r="T8002" s="9">
        <f t="shared" si="498"/>
        <v>0</v>
      </c>
      <c r="U8002" s="34" t="e">
        <f t="shared" si="499"/>
        <v>#DIV/0!</v>
      </c>
    </row>
    <row r="8003" spans="7:21" x14ac:dyDescent="0.25">
      <c r="G8003" s="33" t="e">
        <f>VLOOKUP(F8003,'Customer Info'!A7994:B8494,2,0)</f>
        <v>#N/A</v>
      </c>
      <c r="H8003" s="6" t="e">
        <f>VLOOKUP(F8003,'Customer Info'!A7994:C8494,3,0)</f>
        <v>#N/A</v>
      </c>
      <c r="I8003" s="6" t="e">
        <f>VLOOKUP(F8003,'Customer Info'!A7994:E8494,5,0)</f>
        <v>#N/A</v>
      </c>
      <c r="K8003" s="7" t="e">
        <f>VLOOKUP(J8003,'Product Details'!B7994:C8162,2,0)</f>
        <v>#N/A</v>
      </c>
      <c r="L8003" s="7" t="e">
        <f>VLOOKUP(J8003,'Product Details'!B7994:D8162,3,0)</f>
        <v>#N/A</v>
      </c>
      <c r="M8003" s="7" t="e">
        <f>VLOOKUP(J8003,'Product Details'!B7995:E8162,4,0)</f>
        <v>#N/A</v>
      </c>
      <c r="Q8003" s="8">
        <f t="shared" si="496"/>
        <v>0</v>
      </c>
      <c r="R8003" s="8">
        <f t="shared" si="497"/>
        <v>0</v>
      </c>
      <c r="T8003" s="9">
        <f t="shared" si="498"/>
        <v>0</v>
      </c>
      <c r="U8003" s="34" t="e">
        <f t="shared" si="499"/>
        <v>#DIV/0!</v>
      </c>
    </row>
    <row r="8004" spans="7:21" x14ac:dyDescent="0.25">
      <c r="G8004" s="33" t="e">
        <f>VLOOKUP(F8004,'Customer Info'!A7995:B8495,2,0)</f>
        <v>#N/A</v>
      </c>
      <c r="H8004" s="6" t="e">
        <f>VLOOKUP(F8004,'Customer Info'!A7995:C8495,3,0)</f>
        <v>#N/A</v>
      </c>
      <c r="I8004" s="6" t="e">
        <f>VLOOKUP(F8004,'Customer Info'!A7995:E8495,5,0)</f>
        <v>#N/A</v>
      </c>
      <c r="K8004" s="7" t="e">
        <f>VLOOKUP(J8004,'Product Details'!B7995:C8163,2,0)</f>
        <v>#N/A</v>
      </c>
      <c r="L8004" s="7" t="e">
        <f>VLOOKUP(J8004,'Product Details'!B7995:D8163,3,0)</f>
        <v>#N/A</v>
      </c>
      <c r="M8004" s="7" t="e">
        <f>VLOOKUP(J8004,'Product Details'!B7996:E8163,4,0)</f>
        <v>#N/A</v>
      </c>
      <c r="Q8004" s="8">
        <f t="shared" si="496"/>
        <v>0</v>
      </c>
      <c r="R8004" s="8">
        <f t="shared" si="497"/>
        <v>0</v>
      </c>
      <c r="T8004" s="9">
        <f t="shared" si="498"/>
        <v>0</v>
      </c>
      <c r="U8004" s="34" t="e">
        <f t="shared" si="499"/>
        <v>#DIV/0!</v>
      </c>
    </row>
    <row r="8005" spans="7:21" x14ac:dyDescent="0.25">
      <c r="G8005" s="33" t="e">
        <f>VLOOKUP(F8005,'Customer Info'!A7996:B8496,2,0)</f>
        <v>#N/A</v>
      </c>
      <c r="H8005" s="6" t="e">
        <f>VLOOKUP(F8005,'Customer Info'!A7996:C8496,3,0)</f>
        <v>#N/A</v>
      </c>
      <c r="I8005" s="6" t="e">
        <f>VLOOKUP(F8005,'Customer Info'!A7996:E8496,5,0)</f>
        <v>#N/A</v>
      </c>
      <c r="K8005" s="7" t="e">
        <f>VLOOKUP(J8005,'Product Details'!B7996:C8164,2,0)</f>
        <v>#N/A</v>
      </c>
      <c r="L8005" s="7" t="e">
        <f>VLOOKUP(J8005,'Product Details'!B7996:D8164,3,0)</f>
        <v>#N/A</v>
      </c>
      <c r="M8005" s="7" t="e">
        <f>VLOOKUP(J8005,'Product Details'!B7997:E8164,4,0)</f>
        <v>#N/A</v>
      </c>
      <c r="Q8005" s="8">
        <f t="shared" si="496"/>
        <v>0</v>
      </c>
      <c r="R8005" s="8">
        <f t="shared" si="497"/>
        <v>0</v>
      </c>
      <c r="T8005" s="9">
        <f t="shared" si="498"/>
        <v>0</v>
      </c>
      <c r="U8005" s="34" t="e">
        <f t="shared" si="499"/>
        <v>#DIV/0!</v>
      </c>
    </row>
    <row r="8006" spans="7:21" x14ac:dyDescent="0.25">
      <c r="G8006" s="33" t="e">
        <f>VLOOKUP(F8006,'Customer Info'!A7997:B8497,2,0)</f>
        <v>#N/A</v>
      </c>
      <c r="H8006" s="6" t="e">
        <f>VLOOKUP(F8006,'Customer Info'!A7997:C8497,3,0)</f>
        <v>#N/A</v>
      </c>
      <c r="I8006" s="6" t="e">
        <f>VLOOKUP(F8006,'Customer Info'!A7997:E8497,5,0)</f>
        <v>#N/A</v>
      </c>
      <c r="K8006" s="7" t="e">
        <f>VLOOKUP(J8006,'Product Details'!B7997:C8165,2,0)</f>
        <v>#N/A</v>
      </c>
      <c r="L8006" s="7" t="e">
        <f>VLOOKUP(J8006,'Product Details'!B7997:D8165,3,0)</f>
        <v>#N/A</v>
      </c>
      <c r="M8006" s="7" t="e">
        <f>VLOOKUP(J8006,'Product Details'!B7998:E8165,4,0)</f>
        <v>#N/A</v>
      </c>
      <c r="Q8006" s="8">
        <f t="shared" si="496"/>
        <v>0</v>
      </c>
      <c r="R8006" s="8">
        <f t="shared" si="497"/>
        <v>0</v>
      </c>
      <c r="T8006" s="9">
        <f t="shared" si="498"/>
        <v>0</v>
      </c>
      <c r="U8006" s="34" t="e">
        <f t="shared" si="499"/>
        <v>#DIV/0!</v>
      </c>
    </row>
    <row r="8007" spans="7:21" x14ac:dyDescent="0.25">
      <c r="G8007" s="33" t="e">
        <f>VLOOKUP(F8007,'Customer Info'!A7998:B8498,2,0)</f>
        <v>#N/A</v>
      </c>
      <c r="H8007" s="6" t="e">
        <f>VLOOKUP(F8007,'Customer Info'!A7998:C8498,3,0)</f>
        <v>#N/A</v>
      </c>
      <c r="I8007" s="6" t="e">
        <f>VLOOKUP(F8007,'Customer Info'!A7998:E8498,5,0)</f>
        <v>#N/A</v>
      </c>
      <c r="K8007" s="7" t="e">
        <f>VLOOKUP(J8007,'Product Details'!B7998:C8166,2,0)</f>
        <v>#N/A</v>
      </c>
      <c r="L8007" s="7" t="e">
        <f>VLOOKUP(J8007,'Product Details'!B7998:D8166,3,0)</f>
        <v>#N/A</v>
      </c>
      <c r="M8007" s="7" t="e">
        <f>VLOOKUP(J8007,'Product Details'!B7999:E8166,4,0)</f>
        <v>#N/A</v>
      </c>
      <c r="Q8007" s="8">
        <f t="shared" si="496"/>
        <v>0</v>
      </c>
      <c r="R8007" s="8">
        <f t="shared" si="497"/>
        <v>0</v>
      </c>
      <c r="T8007" s="9">
        <f t="shared" si="498"/>
        <v>0</v>
      </c>
      <c r="U8007" s="34" t="e">
        <f t="shared" si="499"/>
        <v>#DIV/0!</v>
      </c>
    </row>
    <row r="8008" spans="7:21" x14ac:dyDescent="0.25">
      <c r="G8008" s="33" t="e">
        <f>VLOOKUP(F8008,'Customer Info'!A7999:B8499,2,0)</f>
        <v>#N/A</v>
      </c>
      <c r="H8008" s="6" t="e">
        <f>VLOOKUP(F8008,'Customer Info'!A7999:C8499,3,0)</f>
        <v>#N/A</v>
      </c>
      <c r="I8008" s="6" t="e">
        <f>VLOOKUP(F8008,'Customer Info'!A7999:E8499,5,0)</f>
        <v>#N/A</v>
      </c>
      <c r="K8008" s="7" t="e">
        <f>VLOOKUP(J8008,'Product Details'!B7999:C8167,2,0)</f>
        <v>#N/A</v>
      </c>
      <c r="L8008" s="7" t="e">
        <f>VLOOKUP(J8008,'Product Details'!B7999:D8167,3,0)</f>
        <v>#N/A</v>
      </c>
      <c r="M8008" s="7" t="e">
        <f>VLOOKUP(J8008,'Product Details'!B8000:E8167,4,0)</f>
        <v>#N/A</v>
      </c>
      <c r="Q8008" s="8">
        <f t="shared" si="496"/>
        <v>0</v>
      </c>
      <c r="R8008" s="8">
        <f t="shared" si="497"/>
        <v>0</v>
      </c>
      <c r="T8008" s="9">
        <f t="shared" si="498"/>
        <v>0</v>
      </c>
      <c r="U8008" s="34" t="e">
        <f t="shared" si="499"/>
        <v>#DIV/0!</v>
      </c>
    </row>
    <row r="8009" spans="7:21" x14ac:dyDescent="0.25">
      <c r="G8009" s="33" t="e">
        <f>VLOOKUP(F8009,'Customer Info'!A8000:B8500,2,0)</f>
        <v>#N/A</v>
      </c>
      <c r="H8009" s="6" t="e">
        <f>VLOOKUP(F8009,'Customer Info'!A8000:C8500,3,0)</f>
        <v>#N/A</v>
      </c>
      <c r="I8009" s="6" t="e">
        <f>VLOOKUP(F8009,'Customer Info'!A8000:E8500,5,0)</f>
        <v>#N/A</v>
      </c>
      <c r="K8009" s="7" t="e">
        <f>VLOOKUP(J8009,'Product Details'!B8000:C8168,2,0)</f>
        <v>#N/A</v>
      </c>
      <c r="L8009" s="7" t="e">
        <f>VLOOKUP(J8009,'Product Details'!B8000:D8168,3,0)</f>
        <v>#N/A</v>
      </c>
      <c r="M8009" s="7" t="e">
        <f>VLOOKUP(J8009,'Product Details'!B8001:E8168,4,0)</f>
        <v>#N/A</v>
      </c>
      <c r="Q8009" s="8">
        <f t="shared" si="496"/>
        <v>0</v>
      </c>
      <c r="R8009" s="8">
        <f t="shared" si="497"/>
        <v>0</v>
      </c>
      <c r="T8009" s="9">
        <f t="shared" si="498"/>
        <v>0</v>
      </c>
      <c r="U8009" s="34" t="e">
        <f t="shared" si="499"/>
        <v>#DIV/0!</v>
      </c>
    </row>
    <row r="8010" spans="7:21" x14ac:dyDescent="0.25">
      <c r="G8010" s="33" t="e">
        <f>VLOOKUP(F8010,'Customer Info'!A8001:B8501,2,0)</f>
        <v>#N/A</v>
      </c>
      <c r="H8010" s="6" t="e">
        <f>VLOOKUP(F8010,'Customer Info'!A8001:C8501,3,0)</f>
        <v>#N/A</v>
      </c>
      <c r="I8010" s="6" t="e">
        <f>VLOOKUP(F8010,'Customer Info'!A8001:E8501,5,0)</f>
        <v>#N/A</v>
      </c>
      <c r="K8010" s="7" t="e">
        <f>VLOOKUP(J8010,'Product Details'!B8001:C8169,2,0)</f>
        <v>#N/A</v>
      </c>
      <c r="L8010" s="7" t="e">
        <f>VLOOKUP(J8010,'Product Details'!B8001:D8169,3,0)</f>
        <v>#N/A</v>
      </c>
      <c r="M8010" s="7" t="e">
        <f>VLOOKUP(J8010,'Product Details'!B8002:E8169,4,0)</f>
        <v>#N/A</v>
      </c>
      <c r="Q8010" s="8">
        <f t="shared" si="496"/>
        <v>0</v>
      </c>
      <c r="R8010" s="8">
        <f t="shared" si="497"/>
        <v>0</v>
      </c>
      <c r="T8010" s="9">
        <f t="shared" si="498"/>
        <v>0</v>
      </c>
      <c r="U8010" s="34" t="e">
        <f t="shared" si="499"/>
        <v>#DIV/0!</v>
      </c>
    </row>
    <row r="8011" spans="7:21" x14ac:dyDescent="0.25">
      <c r="G8011" s="33" t="e">
        <f>VLOOKUP(F8011,'Customer Info'!A8002:B8502,2,0)</f>
        <v>#N/A</v>
      </c>
      <c r="H8011" s="6" t="e">
        <f>VLOOKUP(F8011,'Customer Info'!A8002:C8502,3,0)</f>
        <v>#N/A</v>
      </c>
      <c r="I8011" s="6" t="e">
        <f>VLOOKUP(F8011,'Customer Info'!A8002:E8502,5,0)</f>
        <v>#N/A</v>
      </c>
      <c r="K8011" s="7" t="e">
        <f>VLOOKUP(J8011,'Product Details'!B8002:C8170,2,0)</f>
        <v>#N/A</v>
      </c>
      <c r="L8011" s="7" t="e">
        <f>VLOOKUP(J8011,'Product Details'!B8002:D8170,3,0)</f>
        <v>#N/A</v>
      </c>
      <c r="M8011" s="7" t="e">
        <f>VLOOKUP(J8011,'Product Details'!B8003:E8170,4,0)</f>
        <v>#N/A</v>
      </c>
      <c r="Q8011" s="8">
        <f t="shared" ref="Q8011:Q8074" si="500">O8011*P8011</f>
        <v>0</v>
      </c>
      <c r="R8011" s="8">
        <f t="shared" ref="R8011:R8074" si="501">N8011*P8011</f>
        <v>0</v>
      </c>
      <c r="T8011" s="9">
        <f t="shared" ref="T8011:T8074" si="502">R8011+S8011</f>
        <v>0</v>
      </c>
      <c r="U8011" s="34" t="e">
        <f t="shared" ref="U8011:U8074" si="503">(N8011-O8011)/N8011</f>
        <v>#DIV/0!</v>
      </c>
    </row>
    <row r="8012" spans="7:21" x14ac:dyDescent="0.25">
      <c r="G8012" s="33" t="e">
        <f>VLOOKUP(F8012,'Customer Info'!A8003:B8503,2,0)</f>
        <v>#N/A</v>
      </c>
      <c r="H8012" s="6" t="e">
        <f>VLOOKUP(F8012,'Customer Info'!A8003:C8503,3,0)</f>
        <v>#N/A</v>
      </c>
      <c r="I8012" s="6" t="e">
        <f>VLOOKUP(F8012,'Customer Info'!A8003:E8503,5,0)</f>
        <v>#N/A</v>
      </c>
      <c r="K8012" s="7" t="e">
        <f>VLOOKUP(J8012,'Product Details'!B8003:C8171,2,0)</f>
        <v>#N/A</v>
      </c>
      <c r="L8012" s="7" t="e">
        <f>VLOOKUP(J8012,'Product Details'!B8003:D8171,3,0)</f>
        <v>#N/A</v>
      </c>
      <c r="M8012" s="7" t="e">
        <f>VLOOKUP(J8012,'Product Details'!B8004:E8171,4,0)</f>
        <v>#N/A</v>
      </c>
      <c r="Q8012" s="8">
        <f t="shared" si="500"/>
        <v>0</v>
      </c>
      <c r="R8012" s="8">
        <f t="shared" si="501"/>
        <v>0</v>
      </c>
      <c r="T8012" s="9">
        <f t="shared" si="502"/>
        <v>0</v>
      </c>
      <c r="U8012" s="34" t="e">
        <f t="shared" si="503"/>
        <v>#DIV/0!</v>
      </c>
    </row>
    <row r="8013" spans="7:21" x14ac:dyDescent="0.25">
      <c r="G8013" s="33" t="e">
        <f>VLOOKUP(F8013,'Customer Info'!A8004:B8504,2,0)</f>
        <v>#N/A</v>
      </c>
      <c r="H8013" s="6" t="e">
        <f>VLOOKUP(F8013,'Customer Info'!A8004:C8504,3,0)</f>
        <v>#N/A</v>
      </c>
      <c r="I8013" s="6" t="e">
        <f>VLOOKUP(F8013,'Customer Info'!A8004:E8504,5,0)</f>
        <v>#N/A</v>
      </c>
      <c r="K8013" s="7" t="e">
        <f>VLOOKUP(J8013,'Product Details'!B8004:C8172,2,0)</f>
        <v>#N/A</v>
      </c>
      <c r="L8013" s="7" t="e">
        <f>VLOOKUP(J8013,'Product Details'!B8004:D8172,3,0)</f>
        <v>#N/A</v>
      </c>
      <c r="M8013" s="7" t="e">
        <f>VLOOKUP(J8013,'Product Details'!B8005:E8172,4,0)</f>
        <v>#N/A</v>
      </c>
      <c r="Q8013" s="8">
        <f t="shared" si="500"/>
        <v>0</v>
      </c>
      <c r="R8013" s="8">
        <f t="shared" si="501"/>
        <v>0</v>
      </c>
      <c r="T8013" s="9">
        <f t="shared" si="502"/>
        <v>0</v>
      </c>
      <c r="U8013" s="34" t="e">
        <f t="shared" si="503"/>
        <v>#DIV/0!</v>
      </c>
    </row>
    <row r="8014" spans="7:21" x14ac:dyDescent="0.25">
      <c r="G8014" s="33" t="e">
        <f>VLOOKUP(F8014,'Customer Info'!A8005:B8505,2,0)</f>
        <v>#N/A</v>
      </c>
      <c r="H8014" s="6" t="e">
        <f>VLOOKUP(F8014,'Customer Info'!A8005:C8505,3,0)</f>
        <v>#N/A</v>
      </c>
      <c r="I8014" s="6" t="e">
        <f>VLOOKUP(F8014,'Customer Info'!A8005:E8505,5,0)</f>
        <v>#N/A</v>
      </c>
      <c r="K8014" s="7" t="e">
        <f>VLOOKUP(J8014,'Product Details'!B8005:C8173,2,0)</f>
        <v>#N/A</v>
      </c>
      <c r="L8014" s="7" t="e">
        <f>VLOOKUP(J8014,'Product Details'!B8005:D8173,3,0)</f>
        <v>#N/A</v>
      </c>
      <c r="M8014" s="7" t="e">
        <f>VLOOKUP(J8014,'Product Details'!B8006:E8173,4,0)</f>
        <v>#N/A</v>
      </c>
      <c r="Q8014" s="8">
        <f t="shared" si="500"/>
        <v>0</v>
      </c>
      <c r="R8014" s="8">
        <f t="shared" si="501"/>
        <v>0</v>
      </c>
      <c r="T8014" s="9">
        <f t="shared" si="502"/>
        <v>0</v>
      </c>
      <c r="U8014" s="34" t="e">
        <f t="shared" si="503"/>
        <v>#DIV/0!</v>
      </c>
    </row>
    <row r="8015" spans="7:21" x14ac:dyDescent="0.25">
      <c r="G8015" s="33" t="e">
        <f>VLOOKUP(F8015,'Customer Info'!A8006:B8506,2,0)</f>
        <v>#N/A</v>
      </c>
      <c r="H8015" s="6" t="e">
        <f>VLOOKUP(F8015,'Customer Info'!A8006:C8506,3,0)</f>
        <v>#N/A</v>
      </c>
      <c r="I8015" s="6" t="e">
        <f>VLOOKUP(F8015,'Customer Info'!A8006:E8506,5,0)</f>
        <v>#N/A</v>
      </c>
      <c r="K8015" s="7" t="e">
        <f>VLOOKUP(J8015,'Product Details'!B8006:C8174,2,0)</f>
        <v>#N/A</v>
      </c>
      <c r="L8015" s="7" t="e">
        <f>VLOOKUP(J8015,'Product Details'!B8006:D8174,3,0)</f>
        <v>#N/A</v>
      </c>
      <c r="M8015" s="7" t="e">
        <f>VLOOKUP(J8015,'Product Details'!B8007:E8174,4,0)</f>
        <v>#N/A</v>
      </c>
      <c r="Q8015" s="8">
        <f t="shared" si="500"/>
        <v>0</v>
      </c>
      <c r="R8015" s="8">
        <f t="shared" si="501"/>
        <v>0</v>
      </c>
      <c r="T8015" s="9">
        <f t="shared" si="502"/>
        <v>0</v>
      </c>
      <c r="U8015" s="34" t="e">
        <f t="shared" si="503"/>
        <v>#DIV/0!</v>
      </c>
    </row>
    <row r="8016" spans="7:21" x14ac:dyDescent="0.25">
      <c r="G8016" s="33" t="e">
        <f>VLOOKUP(F8016,'Customer Info'!A8007:B8507,2,0)</f>
        <v>#N/A</v>
      </c>
      <c r="H8016" s="6" t="e">
        <f>VLOOKUP(F8016,'Customer Info'!A8007:C8507,3,0)</f>
        <v>#N/A</v>
      </c>
      <c r="I8016" s="6" t="e">
        <f>VLOOKUP(F8016,'Customer Info'!A8007:E8507,5,0)</f>
        <v>#N/A</v>
      </c>
      <c r="K8016" s="7" t="e">
        <f>VLOOKUP(J8016,'Product Details'!B8007:C8175,2,0)</f>
        <v>#N/A</v>
      </c>
      <c r="L8016" s="7" t="e">
        <f>VLOOKUP(J8016,'Product Details'!B8007:D8175,3,0)</f>
        <v>#N/A</v>
      </c>
      <c r="M8016" s="7" t="e">
        <f>VLOOKUP(J8016,'Product Details'!B8008:E8175,4,0)</f>
        <v>#N/A</v>
      </c>
      <c r="Q8016" s="8">
        <f t="shared" si="500"/>
        <v>0</v>
      </c>
      <c r="R8016" s="8">
        <f t="shared" si="501"/>
        <v>0</v>
      </c>
      <c r="T8016" s="9">
        <f t="shared" si="502"/>
        <v>0</v>
      </c>
      <c r="U8016" s="34" t="e">
        <f t="shared" si="503"/>
        <v>#DIV/0!</v>
      </c>
    </row>
    <row r="8017" spans="7:21" x14ac:dyDescent="0.25">
      <c r="G8017" s="33" t="e">
        <f>VLOOKUP(F8017,'Customer Info'!A8008:B8508,2,0)</f>
        <v>#N/A</v>
      </c>
      <c r="H8017" s="6" t="e">
        <f>VLOOKUP(F8017,'Customer Info'!A8008:C8508,3,0)</f>
        <v>#N/A</v>
      </c>
      <c r="I8017" s="6" t="e">
        <f>VLOOKUP(F8017,'Customer Info'!A8008:E8508,5,0)</f>
        <v>#N/A</v>
      </c>
      <c r="K8017" s="7" t="e">
        <f>VLOOKUP(J8017,'Product Details'!B8008:C8176,2,0)</f>
        <v>#N/A</v>
      </c>
      <c r="L8017" s="7" t="e">
        <f>VLOOKUP(J8017,'Product Details'!B8008:D8176,3,0)</f>
        <v>#N/A</v>
      </c>
      <c r="M8017" s="7" t="e">
        <f>VLOOKUP(J8017,'Product Details'!B8009:E8176,4,0)</f>
        <v>#N/A</v>
      </c>
      <c r="Q8017" s="8">
        <f t="shared" si="500"/>
        <v>0</v>
      </c>
      <c r="R8017" s="8">
        <f t="shared" si="501"/>
        <v>0</v>
      </c>
      <c r="T8017" s="9">
        <f t="shared" si="502"/>
        <v>0</v>
      </c>
      <c r="U8017" s="34" t="e">
        <f t="shared" si="503"/>
        <v>#DIV/0!</v>
      </c>
    </row>
    <row r="8018" spans="7:21" x14ac:dyDescent="0.25">
      <c r="G8018" s="33" t="e">
        <f>VLOOKUP(F8018,'Customer Info'!A8009:B8509,2,0)</f>
        <v>#N/A</v>
      </c>
      <c r="H8018" s="6" t="e">
        <f>VLOOKUP(F8018,'Customer Info'!A8009:C8509,3,0)</f>
        <v>#N/A</v>
      </c>
      <c r="I8018" s="6" t="e">
        <f>VLOOKUP(F8018,'Customer Info'!A8009:E8509,5,0)</f>
        <v>#N/A</v>
      </c>
      <c r="K8018" s="7" t="e">
        <f>VLOOKUP(J8018,'Product Details'!B8009:C8177,2,0)</f>
        <v>#N/A</v>
      </c>
      <c r="L8018" s="7" t="e">
        <f>VLOOKUP(J8018,'Product Details'!B8009:D8177,3,0)</f>
        <v>#N/A</v>
      </c>
      <c r="M8018" s="7" t="e">
        <f>VLOOKUP(J8018,'Product Details'!B8010:E8177,4,0)</f>
        <v>#N/A</v>
      </c>
      <c r="Q8018" s="8">
        <f t="shared" si="500"/>
        <v>0</v>
      </c>
      <c r="R8018" s="8">
        <f t="shared" si="501"/>
        <v>0</v>
      </c>
      <c r="T8018" s="9">
        <f t="shared" si="502"/>
        <v>0</v>
      </c>
      <c r="U8018" s="34" t="e">
        <f t="shared" si="503"/>
        <v>#DIV/0!</v>
      </c>
    </row>
    <row r="8019" spans="7:21" x14ac:dyDescent="0.25">
      <c r="G8019" s="33" t="e">
        <f>VLOOKUP(F8019,'Customer Info'!A8010:B8510,2,0)</f>
        <v>#N/A</v>
      </c>
      <c r="H8019" s="6" t="e">
        <f>VLOOKUP(F8019,'Customer Info'!A8010:C8510,3,0)</f>
        <v>#N/A</v>
      </c>
      <c r="I8019" s="6" t="e">
        <f>VLOOKUP(F8019,'Customer Info'!A8010:E8510,5,0)</f>
        <v>#N/A</v>
      </c>
      <c r="K8019" s="7" t="e">
        <f>VLOOKUP(J8019,'Product Details'!B8010:C8178,2,0)</f>
        <v>#N/A</v>
      </c>
      <c r="L8019" s="7" t="e">
        <f>VLOOKUP(J8019,'Product Details'!B8010:D8178,3,0)</f>
        <v>#N/A</v>
      </c>
      <c r="M8019" s="7" t="e">
        <f>VLOOKUP(J8019,'Product Details'!B8011:E8178,4,0)</f>
        <v>#N/A</v>
      </c>
      <c r="Q8019" s="8">
        <f t="shared" si="500"/>
        <v>0</v>
      </c>
      <c r="R8019" s="8">
        <f t="shared" si="501"/>
        <v>0</v>
      </c>
      <c r="T8019" s="9">
        <f t="shared" si="502"/>
        <v>0</v>
      </c>
      <c r="U8019" s="34" t="e">
        <f t="shared" si="503"/>
        <v>#DIV/0!</v>
      </c>
    </row>
    <row r="8020" spans="7:21" x14ac:dyDescent="0.25">
      <c r="G8020" s="33" t="e">
        <f>VLOOKUP(F8020,'Customer Info'!A8011:B8511,2,0)</f>
        <v>#N/A</v>
      </c>
      <c r="H8020" s="6" t="e">
        <f>VLOOKUP(F8020,'Customer Info'!A8011:C8511,3,0)</f>
        <v>#N/A</v>
      </c>
      <c r="I8020" s="6" t="e">
        <f>VLOOKUP(F8020,'Customer Info'!A8011:E8511,5,0)</f>
        <v>#N/A</v>
      </c>
      <c r="K8020" s="7" t="e">
        <f>VLOOKUP(J8020,'Product Details'!B8011:C8179,2,0)</f>
        <v>#N/A</v>
      </c>
      <c r="L8020" s="7" t="e">
        <f>VLOOKUP(J8020,'Product Details'!B8011:D8179,3,0)</f>
        <v>#N/A</v>
      </c>
      <c r="M8020" s="7" t="e">
        <f>VLOOKUP(J8020,'Product Details'!B8012:E8179,4,0)</f>
        <v>#N/A</v>
      </c>
      <c r="Q8020" s="8">
        <f t="shared" si="500"/>
        <v>0</v>
      </c>
      <c r="R8020" s="8">
        <f t="shared" si="501"/>
        <v>0</v>
      </c>
      <c r="T8020" s="9">
        <f t="shared" si="502"/>
        <v>0</v>
      </c>
      <c r="U8020" s="34" t="e">
        <f t="shared" si="503"/>
        <v>#DIV/0!</v>
      </c>
    </row>
    <row r="8021" spans="7:21" x14ac:dyDescent="0.25">
      <c r="G8021" s="33" t="e">
        <f>VLOOKUP(F8021,'Customer Info'!A8012:B8512,2,0)</f>
        <v>#N/A</v>
      </c>
      <c r="H8021" s="6" t="e">
        <f>VLOOKUP(F8021,'Customer Info'!A8012:C8512,3,0)</f>
        <v>#N/A</v>
      </c>
      <c r="I8021" s="6" t="e">
        <f>VLOOKUP(F8021,'Customer Info'!A8012:E8512,5,0)</f>
        <v>#N/A</v>
      </c>
      <c r="K8021" s="7" t="e">
        <f>VLOOKUP(J8021,'Product Details'!B8012:C8180,2,0)</f>
        <v>#N/A</v>
      </c>
      <c r="L8021" s="7" t="e">
        <f>VLOOKUP(J8021,'Product Details'!B8012:D8180,3,0)</f>
        <v>#N/A</v>
      </c>
      <c r="M8021" s="7" t="e">
        <f>VLOOKUP(J8021,'Product Details'!B8013:E8180,4,0)</f>
        <v>#N/A</v>
      </c>
      <c r="Q8021" s="8">
        <f t="shared" si="500"/>
        <v>0</v>
      </c>
      <c r="R8021" s="8">
        <f t="shared" si="501"/>
        <v>0</v>
      </c>
      <c r="T8021" s="9">
        <f t="shared" si="502"/>
        <v>0</v>
      </c>
      <c r="U8021" s="34" t="e">
        <f t="shared" si="503"/>
        <v>#DIV/0!</v>
      </c>
    </row>
    <row r="8022" spans="7:21" x14ac:dyDescent="0.25">
      <c r="G8022" s="33" t="e">
        <f>VLOOKUP(F8022,'Customer Info'!A8013:B8513,2,0)</f>
        <v>#N/A</v>
      </c>
      <c r="H8022" s="6" t="e">
        <f>VLOOKUP(F8022,'Customer Info'!A8013:C8513,3,0)</f>
        <v>#N/A</v>
      </c>
      <c r="I8022" s="6" t="e">
        <f>VLOOKUP(F8022,'Customer Info'!A8013:E8513,5,0)</f>
        <v>#N/A</v>
      </c>
      <c r="K8022" s="7" t="e">
        <f>VLOOKUP(J8022,'Product Details'!B8013:C8181,2,0)</f>
        <v>#N/A</v>
      </c>
      <c r="L8022" s="7" t="e">
        <f>VLOOKUP(J8022,'Product Details'!B8013:D8181,3,0)</f>
        <v>#N/A</v>
      </c>
      <c r="M8022" s="7" t="e">
        <f>VLOOKUP(J8022,'Product Details'!B8014:E8181,4,0)</f>
        <v>#N/A</v>
      </c>
      <c r="Q8022" s="8">
        <f t="shared" si="500"/>
        <v>0</v>
      </c>
      <c r="R8022" s="8">
        <f t="shared" si="501"/>
        <v>0</v>
      </c>
      <c r="T8022" s="9">
        <f t="shared" si="502"/>
        <v>0</v>
      </c>
      <c r="U8022" s="34" t="e">
        <f t="shared" si="503"/>
        <v>#DIV/0!</v>
      </c>
    </row>
    <row r="8023" spans="7:21" x14ac:dyDescent="0.25">
      <c r="G8023" s="33" t="e">
        <f>VLOOKUP(F8023,'Customer Info'!A8014:B8514,2,0)</f>
        <v>#N/A</v>
      </c>
      <c r="H8023" s="6" t="e">
        <f>VLOOKUP(F8023,'Customer Info'!A8014:C8514,3,0)</f>
        <v>#N/A</v>
      </c>
      <c r="I8023" s="6" t="e">
        <f>VLOOKUP(F8023,'Customer Info'!A8014:E8514,5,0)</f>
        <v>#N/A</v>
      </c>
      <c r="K8023" s="7" t="e">
        <f>VLOOKUP(J8023,'Product Details'!B8014:C8182,2,0)</f>
        <v>#N/A</v>
      </c>
      <c r="L8023" s="7" t="e">
        <f>VLOOKUP(J8023,'Product Details'!B8014:D8182,3,0)</f>
        <v>#N/A</v>
      </c>
      <c r="M8023" s="7" t="e">
        <f>VLOOKUP(J8023,'Product Details'!B8015:E8182,4,0)</f>
        <v>#N/A</v>
      </c>
      <c r="Q8023" s="8">
        <f t="shared" si="500"/>
        <v>0</v>
      </c>
      <c r="R8023" s="8">
        <f t="shared" si="501"/>
        <v>0</v>
      </c>
      <c r="T8023" s="9">
        <f t="shared" si="502"/>
        <v>0</v>
      </c>
      <c r="U8023" s="34" t="e">
        <f t="shared" si="503"/>
        <v>#DIV/0!</v>
      </c>
    </row>
    <row r="8024" spans="7:21" x14ac:dyDescent="0.25">
      <c r="G8024" s="33" t="e">
        <f>VLOOKUP(F8024,'Customer Info'!A8015:B8515,2,0)</f>
        <v>#N/A</v>
      </c>
      <c r="H8024" s="6" t="e">
        <f>VLOOKUP(F8024,'Customer Info'!A8015:C8515,3,0)</f>
        <v>#N/A</v>
      </c>
      <c r="I8024" s="6" t="e">
        <f>VLOOKUP(F8024,'Customer Info'!A8015:E8515,5,0)</f>
        <v>#N/A</v>
      </c>
      <c r="K8024" s="7" t="e">
        <f>VLOOKUP(J8024,'Product Details'!B8015:C8183,2,0)</f>
        <v>#N/A</v>
      </c>
      <c r="L8024" s="7" t="e">
        <f>VLOOKUP(J8024,'Product Details'!B8015:D8183,3,0)</f>
        <v>#N/A</v>
      </c>
      <c r="M8024" s="7" t="e">
        <f>VLOOKUP(J8024,'Product Details'!B8016:E8183,4,0)</f>
        <v>#N/A</v>
      </c>
      <c r="Q8024" s="8">
        <f t="shared" si="500"/>
        <v>0</v>
      </c>
      <c r="R8024" s="8">
        <f t="shared" si="501"/>
        <v>0</v>
      </c>
      <c r="T8024" s="9">
        <f t="shared" si="502"/>
        <v>0</v>
      </c>
      <c r="U8024" s="34" t="e">
        <f t="shared" si="503"/>
        <v>#DIV/0!</v>
      </c>
    </row>
    <row r="8025" spans="7:21" x14ac:dyDescent="0.25">
      <c r="G8025" s="33" t="e">
        <f>VLOOKUP(F8025,'Customer Info'!A8016:B8516,2,0)</f>
        <v>#N/A</v>
      </c>
      <c r="H8025" s="6" t="e">
        <f>VLOOKUP(F8025,'Customer Info'!A8016:C8516,3,0)</f>
        <v>#N/A</v>
      </c>
      <c r="I8025" s="6" t="e">
        <f>VLOOKUP(F8025,'Customer Info'!A8016:E8516,5,0)</f>
        <v>#N/A</v>
      </c>
      <c r="K8025" s="7" t="e">
        <f>VLOOKUP(J8025,'Product Details'!B8016:C8184,2,0)</f>
        <v>#N/A</v>
      </c>
      <c r="L8025" s="7" t="e">
        <f>VLOOKUP(J8025,'Product Details'!B8016:D8184,3,0)</f>
        <v>#N/A</v>
      </c>
      <c r="M8025" s="7" t="e">
        <f>VLOOKUP(J8025,'Product Details'!B8017:E8184,4,0)</f>
        <v>#N/A</v>
      </c>
      <c r="Q8025" s="8">
        <f t="shared" si="500"/>
        <v>0</v>
      </c>
      <c r="R8025" s="8">
        <f t="shared" si="501"/>
        <v>0</v>
      </c>
      <c r="T8025" s="9">
        <f t="shared" si="502"/>
        <v>0</v>
      </c>
      <c r="U8025" s="34" t="e">
        <f t="shared" si="503"/>
        <v>#DIV/0!</v>
      </c>
    </row>
    <row r="8026" spans="7:21" x14ac:dyDescent="0.25">
      <c r="G8026" s="33" t="e">
        <f>VLOOKUP(F8026,'Customer Info'!A8017:B8517,2,0)</f>
        <v>#N/A</v>
      </c>
      <c r="H8026" s="6" t="e">
        <f>VLOOKUP(F8026,'Customer Info'!A8017:C8517,3,0)</f>
        <v>#N/A</v>
      </c>
      <c r="I8026" s="6" t="e">
        <f>VLOOKUP(F8026,'Customer Info'!A8017:E8517,5,0)</f>
        <v>#N/A</v>
      </c>
      <c r="K8026" s="7" t="e">
        <f>VLOOKUP(J8026,'Product Details'!B8017:C8185,2,0)</f>
        <v>#N/A</v>
      </c>
      <c r="L8026" s="7" t="e">
        <f>VLOOKUP(J8026,'Product Details'!B8017:D8185,3,0)</f>
        <v>#N/A</v>
      </c>
      <c r="M8026" s="7" t="e">
        <f>VLOOKUP(J8026,'Product Details'!B8018:E8185,4,0)</f>
        <v>#N/A</v>
      </c>
      <c r="Q8026" s="8">
        <f t="shared" si="500"/>
        <v>0</v>
      </c>
      <c r="R8026" s="8">
        <f t="shared" si="501"/>
        <v>0</v>
      </c>
      <c r="T8026" s="9">
        <f t="shared" si="502"/>
        <v>0</v>
      </c>
      <c r="U8026" s="34" t="e">
        <f t="shared" si="503"/>
        <v>#DIV/0!</v>
      </c>
    </row>
    <row r="8027" spans="7:21" x14ac:dyDescent="0.25">
      <c r="G8027" s="33" t="e">
        <f>VLOOKUP(F8027,'Customer Info'!A8018:B8518,2,0)</f>
        <v>#N/A</v>
      </c>
      <c r="H8027" s="6" t="e">
        <f>VLOOKUP(F8027,'Customer Info'!A8018:C8518,3,0)</f>
        <v>#N/A</v>
      </c>
      <c r="I8027" s="6" t="e">
        <f>VLOOKUP(F8027,'Customer Info'!A8018:E8518,5,0)</f>
        <v>#N/A</v>
      </c>
      <c r="K8027" s="7" t="e">
        <f>VLOOKUP(J8027,'Product Details'!B8018:C8186,2,0)</f>
        <v>#N/A</v>
      </c>
      <c r="L8027" s="7" t="e">
        <f>VLOOKUP(J8027,'Product Details'!B8018:D8186,3,0)</f>
        <v>#N/A</v>
      </c>
      <c r="M8027" s="7" t="e">
        <f>VLOOKUP(J8027,'Product Details'!B8019:E8186,4,0)</f>
        <v>#N/A</v>
      </c>
      <c r="Q8027" s="8">
        <f t="shared" si="500"/>
        <v>0</v>
      </c>
      <c r="R8027" s="8">
        <f t="shared" si="501"/>
        <v>0</v>
      </c>
      <c r="T8027" s="9">
        <f t="shared" si="502"/>
        <v>0</v>
      </c>
      <c r="U8027" s="34" t="e">
        <f t="shared" si="503"/>
        <v>#DIV/0!</v>
      </c>
    </row>
    <row r="8028" spans="7:21" x14ac:dyDescent="0.25">
      <c r="G8028" s="33" t="e">
        <f>VLOOKUP(F8028,'Customer Info'!A8019:B8519,2,0)</f>
        <v>#N/A</v>
      </c>
      <c r="H8028" s="6" t="e">
        <f>VLOOKUP(F8028,'Customer Info'!A8019:C8519,3,0)</f>
        <v>#N/A</v>
      </c>
      <c r="I8028" s="6" t="e">
        <f>VLOOKUP(F8028,'Customer Info'!A8019:E8519,5,0)</f>
        <v>#N/A</v>
      </c>
      <c r="K8028" s="7" t="e">
        <f>VLOOKUP(J8028,'Product Details'!B8019:C8187,2,0)</f>
        <v>#N/A</v>
      </c>
      <c r="L8028" s="7" t="e">
        <f>VLOOKUP(J8028,'Product Details'!B8019:D8187,3,0)</f>
        <v>#N/A</v>
      </c>
      <c r="M8028" s="7" t="e">
        <f>VLOOKUP(J8028,'Product Details'!B8020:E8187,4,0)</f>
        <v>#N/A</v>
      </c>
      <c r="Q8028" s="8">
        <f t="shared" si="500"/>
        <v>0</v>
      </c>
      <c r="R8028" s="8">
        <f t="shared" si="501"/>
        <v>0</v>
      </c>
      <c r="T8028" s="9">
        <f t="shared" si="502"/>
        <v>0</v>
      </c>
      <c r="U8028" s="34" t="e">
        <f t="shared" si="503"/>
        <v>#DIV/0!</v>
      </c>
    </row>
    <row r="8029" spans="7:21" x14ac:dyDescent="0.25">
      <c r="G8029" s="33" t="e">
        <f>VLOOKUP(F8029,'Customer Info'!A8020:B8520,2,0)</f>
        <v>#N/A</v>
      </c>
      <c r="H8029" s="6" t="e">
        <f>VLOOKUP(F8029,'Customer Info'!A8020:C8520,3,0)</f>
        <v>#N/A</v>
      </c>
      <c r="I8029" s="6" t="e">
        <f>VLOOKUP(F8029,'Customer Info'!A8020:E8520,5,0)</f>
        <v>#N/A</v>
      </c>
      <c r="K8029" s="7" t="e">
        <f>VLOOKUP(J8029,'Product Details'!B8020:C8188,2,0)</f>
        <v>#N/A</v>
      </c>
      <c r="L8029" s="7" t="e">
        <f>VLOOKUP(J8029,'Product Details'!B8020:D8188,3,0)</f>
        <v>#N/A</v>
      </c>
      <c r="M8029" s="7" t="e">
        <f>VLOOKUP(J8029,'Product Details'!B8021:E8188,4,0)</f>
        <v>#N/A</v>
      </c>
      <c r="Q8029" s="8">
        <f t="shared" si="500"/>
        <v>0</v>
      </c>
      <c r="R8029" s="8">
        <f t="shared" si="501"/>
        <v>0</v>
      </c>
      <c r="T8029" s="9">
        <f t="shared" si="502"/>
        <v>0</v>
      </c>
      <c r="U8029" s="34" t="e">
        <f t="shared" si="503"/>
        <v>#DIV/0!</v>
      </c>
    </row>
    <row r="8030" spans="7:21" x14ac:dyDescent="0.25">
      <c r="G8030" s="33" t="e">
        <f>VLOOKUP(F8030,'Customer Info'!A8021:B8521,2,0)</f>
        <v>#N/A</v>
      </c>
      <c r="H8030" s="6" t="e">
        <f>VLOOKUP(F8030,'Customer Info'!A8021:C8521,3,0)</f>
        <v>#N/A</v>
      </c>
      <c r="I8030" s="6" t="e">
        <f>VLOOKUP(F8030,'Customer Info'!A8021:E8521,5,0)</f>
        <v>#N/A</v>
      </c>
      <c r="K8030" s="7" t="e">
        <f>VLOOKUP(J8030,'Product Details'!B8021:C8189,2,0)</f>
        <v>#N/A</v>
      </c>
      <c r="L8030" s="7" t="e">
        <f>VLOOKUP(J8030,'Product Details'!B8021:D8189,3,0)</f>
        <v>#N/A</v>
      </c>
      <c r="M8030" s="7" t="e">
        <f>VLOOKUP(J8030,'Product Details'!B8022:E8189,4,0)</f>
        <v>#N/A</v>
      </c>
      <c r="Q8030" s="8">
        <f t="shared" si="500"/>
        <v>0</v>
      </c>
      <c r="R8030" s="8">
        <f t="shared" si="501"/>
        <v>0</v>
      </c>
      <c r="T8030" s="9">
        <f t="shared" si="502"/>
        <v>0</v>
      </c>
      <c r="U8030" s="34" t="e">
        <f t="shared" si="503"/>
        <v>#DIV/0!</v>
      </c>
    </row>
    <row r="8031" spans="7:21" x14ac:dyDescent="0.25">
      <c r="G8031" s="33" t="e">
        <f>VLOOKUP(F8031,'Customer Info'!A8022:B8522,2,0)</f>
        <v>#N/A</v>
      </c>
      <c r="H8031" s="6" t="e">
        <f>VLOOKUP(F8031,'Customer Info'!A8022:C8522,3,0)</f>
        <v>#N/A</v>
      </c>
      <c r="I8031" s="6" t="e">
        <f>VLOOKUP(F8031,'Customer Info'!A8022:E8522,5,0)</f>
        <v>#N/A</v>
      </c>
      <c r="K8031" s="7" t="e">
        <f>VLOOKUP(J8031,'Product Details'!B8022:C8190,2,0)</f>
        <v>#N/A</v>
      </c>
      <c r="L8031" s="7" t="e">
        <f>VLOOKUP(J8031,'Product Details'!B8022:D8190,3,0)</f>
        <v>#N/A</v>
      </c>
      <c r="M8031" s="7" t="e">
        <f>VLOOKUP(J8031,'Product Details'!B8023:E8190,4,0)</f>
        <v>#N/A</v>
      </c>
      <c r="Q8031" s="8">
        <f t="shared" si="500"/>
        <v>0</v>
      </c>
      <c r="R8031" s="8">
        <f t="shared" si="501"/>
        <v>0</v>
      </c>
      <c r="T8031" s="9">
        <f t="shared" si="502"/>
        <v>0</v>
      </c>
      <c r="U8031" s="34" t="e">
        <f t="shared" si="503"/>
        <v>#DIV/0!</v>
      </c>
    </row>
    <row r="8032" spans="7:21" x14ac:dyDescent="0.25">
      <c r="G8032" s="33" t="e">
        <f>VLOOKUP(F8032,'Customer Info'!A8023:B8523,2,0)</f>
        <v>#N/A</v>
      </c>
      <c r="H8032" s="6" t="e">
        <f>VLOOKUP(F8032,'Customer Info'!A8023:C8523,3,0)</f>
        <v>#N/A</v>
      </c>
      <c r="I8032" s="6" t="e">
        <f>VLOOKUP(F8032,'Customer Info'!A8023:E8523,5,0)</f>
        <v>#N/A</v>
      </c>
      <c r="K8032" s="7" t="e">
        <f>VLOOKUP(J8032,'Product Details'!B8023:C8191,2,0)</f>
        <v>#N/A</v>
      </c>
      <c r="L8032" s="7" t="e">
        <f>VLOOKUP(J8032,'Product Details'!B8023:D8191,3,0)</f>
        <v>#N/A</v>
      </c>
      <c r="M8032" s="7" t="e">
        <f>VLOOKUP(J8032,'Product Details'!B8024:E8191,4,0)</f>
        <v>#N/A</v>
      </c>
      <c r="Q8032" s="8">
        <f t="shared" si="500"/>
        <v>0</v>
      </c>
      <c r="R8032" s="8">
        <f t="shared" si="501"/>
        <v>0</v>
      </c>
      <c r="T8032" s="9">
        <f t="shared" si="502"/>
        <v>0</v>
      </c>
      <c r="U8032" s="34" t="e">
        <f t="shared" si="503"/>
        <v>#DIV/0!</v>
      </c>
    </row>
    <row r="8033" spans="7:21" x14ac:dyDescent="0.25">
      <c r="G8033" s="33" t="e">
        <f>VLOOKUP(F8033,'Customer Info'!A8024:B8524,2,0)</f>
        <v>#N/A</v>
      </c>
      <c r="H8033" s="6" t="e">
        <f>VLOOKUP(F8033,'Customer Info'!A8024:C8524,3,0)</f>
        <v>#N/A</v>
      </c>
      <c r="I8033" s="6" t="e">
        <f>VLOOKUP(F8033,'Customer Info'!A8024:E8524,5,0)</f>
        <v>#N/A</v>
      </c>
      <c r="K8033" s="7" t="e">
        <f>VLOOKUP(J8033,'Product Details'!B8024:C8192,2,0)</f>
        <v>#N/A</v>
      </c>
      <c r="L8033" s="7" t="e">
        <f>VLOOKUP(J8033,'Product Details'!B8024:D8192,3,0)</f>
        <v>#N/A</v>
      </c>
      <c r="M8033" s="7" t="e">
        <f>VLOOKUP(J8033,'Product Details'!B8025:E8192,4,0)</f>
        <v>#N/A</v>
      </c>
      <c r="Q8033" s="8">
        <f t="shared" si="500"/>
        <v>0</v>
      </c>
      <c r="R8033" s="8">
        <f t="shared" si="501"/>
        <v>0</v>
      </c>
      <c r="T8033" s="9">
        <f t="shared" si="502"/>
        <v>0</v>
      </c>
      <c r="U8033" s="34" t="e">
        <f t="shared" si="503"/>
        <v>#DIV/0!</v>
      </c>
    </row>
    <row r="8034" spans="7:21" x14ac:dyDescent="0.25">
      <c r="G8034" s="33" t="e">
        <f>VLOOKUP(F8034,'Customer Info'!A8025:B8525,2,0)</f>
        <v>#N/A</v>
      </c>
      <c r="H8034" s="6" t="e">
        <f>VLOOKUP(F8034,'Customer Info'!A8025:C8525,3,0)</f>
        <v>#N/A</v>
      </c>
      <c r="I8034" s="6" t="e">
        <f>VLOOKUP(F8034,'Customer Info'!A8025:E8525,5,0)</f>
        <v>#N/A</v>
      </c>
      <c r="K8034" s="7" t="e">
        <f>VLOOKUP(J8034,'Product Details'!B8025:C8193,2,0)</f>
        <v>#N/A</v>
      </c>
      <c r="L8034" s="7" t="e">
        <f>VLOOKUP(J8034,'Product Details'!B8025:D8193,3,0)</f>
        <v>#N/A</v>
      </c>
      <c r="M8034" s="7" t="e">
        <f>VLOOKUP(J8034,'Product Details'!B8026:E8193,4,0)</f>
        <v>#N/A</v>
      </c>
      <c r="Q8034" s="8">
        <f t="shared" si="500"/>
        <v>0</v>
      </c>
      <c r="R8034" s="8">
        <f t="shared" si="501"/>
        <v>0</v>
      </c>
      <c r="T8034" s="9">
        <f t="shared" si="502"/>
        <v>0</v>
      </c>
      <c r="U8034" s="34" t="e">
        <f t="shared" si="503"/>
        <v>#DIV/0!</v>
      </c>
    </row>
    <row r="8035" spans="7:21" x14ac:dyDescent="0.25">
      <c r="G8035" s="33" t="e">
        <f>VLOOKUP(F8035,'Customer Info'!A8026:B8526,2,0)</f>
        <v>#N/A</v>
      </c>
      <c r="H8035" s="6" t="e">
        <f>VLOOKUP(F8035,'Customer Info'!A8026:C8526,3,0)</f>
        <v>#N/A</v>
      </c>
      <c r="I8035" s="6" t="e">
        <f>VLOOKUP(F8035,'Customer Info'!A8026:E8526,5,0)</f>
        <v>#N/A</v>
      </c>
      <c r="K8035" s="7" t="e">
        <f>VLOOKUP(J8035,'Product Details'!B8026:C8194,2,0)</f>
        <v>#N/A</v>
      </c>
      <c r="L8035" s="7" t="e">
        <f>VLOOKUP(J8035,'Product Details'!B8026:D8194,3,0)</f>
        <v>#N/A</v>
      </c>
      <c r="M8035" s="7" t="e">
        <f>VLOOKUP(J8035,'Product Details'!B8027:E8194,4,0)</f>
        <v>#N/A</v>
      </c>
      <c r="Q8035" s="8">
        <f t="shared" si="500"/>
        <v>0</v>
      </c>
      <c r="R8035" s="8">
        <f t="shared" si="501"/>
        <v>0</v>
      </c>
      <c r="T8035" s="9">
        <f t="shared" si="502"/>
        <v>0</v>
      </c>
      <c r="U8035" s="34" t="e">
        <f t="shared" si="503"/>
        <v>#DIV/0!</v>
      </c>
    </row>
    <row r="8036" spans="7:21" x14ac:dyDescent="0.25">
      <c r="G8036" s="33" t="e">
        <f>VLOOKUP(F8036,'Customer Info'!A8027:B8527,2,0)</f>
        <v>#N/A</v>
      </c>
      <c r="H8036" s="6" t="e">
        <f>VLOOKUP(F8036,'Customer Info'!A8027:C8527,3,0)</f>
        <v>#N/A</v>
      </c>
      <c r="I8036" s="6" t="e">
        <f>VLOOKUP(F8036,'Customer Info'!A8027:E8527,5,0)</f>
        <v>#N/A</v>
      </c>
      <c r="K8036" s="7" t="e">
        <f>VLOOKUP(J8036,'Product Details'!B8027:C8195,2,0)</f>
        <v>#N/A</v>
      </c>
      <c r="L8036" s="7" t="e">
        <f>VLOOKUP(J8036,'Product Details'!B8027:D8195,3,0)</f>
        <v>#N/A</v>
      </c>
      <c r="M8036" s="7" t="e">
        <f>VLOOKUP(J8036,'Product Details'!B8028:E8195,4,0)</f>
        <v>#N/A</v>
      </c>
      <c r="Q8036" s="8">
        <f t="shared" si="500"/>
        <v>0</v>
      </c>
      <c r="R8036" s="8">
        <f t="shared" si="501"/>
        <v>0</v>
      </c>
      <c r="T8036" s="9">
        <f t="shared" si="502"/>
        <v>0</v>
      </c>
      <c r="U8036" s="34" t="e">
        <f t="shared" si="503"/>
        <v>#DIV/0!</v>
      </c>
    </row>
    <row r="8037" spans="7:21" x14ac:dyDescent="0.25">
      <c r="G8037" s="33" t="e">
        <f>VLOOKUP(F8037,'Customer Info'!A8028:B8528,2,0)</f>
        <v>#N/A</v>
      </c>
      <c r="H8037" s="6" t="e">
        <f>VLOOKUP(F8037,'Customer Info'!A8028:C8528,3,0)</f>
        <v>#N/A</v>
      </c>
      <c r="I8037" s="6" t="e">
        <f>VLOOKUP(F8037,'Customer Info'!A8028:E8528,5,0)</f>
        <v>#N/A</v>
      </c>
      <c r="K8037" s="7" t="e">
        <f>VLOOKUP(J8037,'Product Details'!B8028:C8196,2,0)</f>
        <v>#N/A</v>
      </c>
      <c r="L8037" s="7" t="e">
        <f>VLOOKUP(J8037,'Product Details'!B8028:D8196,3,0)</f>
        <v>#N/A</v>
      </c>
      <c r="M8037" s="7" t="e">
        <f>VLOOKUP(J8037,'Product Details'!B8029:E8196,4,0)</f>
        <v>#N/A</v>
      </c>
      <c r="Q8037" s="8">
        <f t="shared" si="500"/>
        <v>0</v>
      </c>
      <c r="R8037" s="8">
        <f t="shared" si="501"/>
        <v>0</v>
      </c>
      <c r="T8037" s="9">
        <f t="shared" si="502"/>
        <v>0</v>
      </c>
      <c r="U8037" s="34" t="e">
        <f t="shared" si="503"/>
        <v>#DIV/0!</v>
      </c>
    </row>
    <row r="8038" spans="7:21" x14ac:dyDescent="0.25">
      <c r="G8038" s="33" t="e">
        <f>VLOOKUP(F8038,'Customer Info'!A8029:B8529,2,0)</f>
        <v>#N/A</v>
      </c>
      <c r="H8038" s="6" t="e">
        <f>VLOOKUP(F8038,'Customer Info'!A8029:C8529,3,0)</f>
        <v>#N/A</v>
      </c>
      <c r="I8038" s="6" t="e">
        <f>VLOOKUP(F8038,'Customer Info'!A8029:E8529,5,0)</f>
        <v>#N/A</v>
      </c>
      <c r="K8038" s="7" t="e">
        <f>VLOOKUP(J8038,'Product Details'!B8029:C8197,2,0)</f>
        <v>#N/A</v>
      </c>
      <c r="L8038" s="7" t="e">
        <f>VLOOKUP(J8038,'Product Details'!B8029:D8197,3,0)</f>
        <v>#N/A</v>
      </c>
      <c r="M8038" s="7" t="e">
        <f>VLOOKUP(J8038,'Product Details'!B8030:E8197,4,0)</f>
        <v>#N/A</v>
      </c>
      <c r="Q8038" s="8">
        <f t="shared" si="500"/>
        <v>0</v>
      </c>
      <c r="R8038" s="8">
        <f t="shared" si="501"/>
        <v>0</v>
      </c>
      <c r="T8038" s="9">
        <f t="shared" si="502"/>
        <v>0</v>
      </c>
      <c r="U8038" s="34" t="e">
        <f t="shared" si="503"/>
        <v>#DIV/0!</v>
      </c>
    </row>
    <row r="8039" spans="7:21" x14ac:dyDescent="0.25">
      <c r="G8039" s="33" t="e">
        <f>VLOOKUP(F8039,'Customer Info'!A8030:B8530,2,0)</f>
        <v>#N/A</v>
      </c>
      <c r="H8039" s="6" t="e">
        <f>VLOOKUP(F8039,'Customer Info'!A8030:C8530,3,0)</f>
        <v>#N/A</v>
      </c>
      <c r="I8039" s="6" t="e">
        <f>VLOOKUP(F8039,'Customer Info'!A8030:E8530,5,0)</f>
        <v>#N/A</v>
      </c>
      <c r="K8039" s="7" t="e">
        <f>VLOOKUP(J8039,'Product Details'!B8030:C8198,2,0)</f>
        <v>#N/A</v>
      </c>
      <c r="L8039" s="7" t="e">
        <f>VLOOKUP(J8039,'Product Details'!B8030:D8198,3,0)</f>
        <v>#N/A</v>
      </c>
      <c r="M8039" s="7" t="e">
        <f>VLOOKUP(J8039,'Product Details'!B8031:E8198,4,0)</f>
        <v>#N/A</v>
      </c>
      <c r="Q8039" s="8">
        <f t="shared" si="500"/>
        <v>0</v>
      </c>
      <c r="R8039" s="8">
        <f t="shared" si="501"/>
        <v>0</v>
      </c>
      <c r="T8039" s="9">
        <f t="shared" si="502"/>
        <v>0</v>
      </c>
      <c r="U8039" s="34" t="e">
        <f t="shared" si="503"/>
        <v>#DIV/0!</v>
      </c>
    </row>
    <row r="8040" spans="7:21" x14ac:dyDescent="0.25">
      <c r="G8040" s="33" t="e">
        <f>VLOOKUP(F8040,'Customer Info'!A8031:B8531,2,0)</f>
        <v>#N/A</v>
      </c>
      <c r="H8040" s="6" t="e">
        <f>VLOOKUP(F8040,'Customer Info'!A8031:C8531,3,0)</f>
        <v>#N/A</v>
      </c>
      <c r="I8040" s="6" t="e">
        <f>VLOOKUP(F8040,'Customer Info'!A8031:E8531,5,0)</f>
        <v>#N/A</v>
      </c>
      <c r="K8040" s="7" t="e">
        <f>VLOOKUP(J8040,'Product Details'!B8031:C8199,2,0)</f>
        <v>#N/A</v>
      </c>
      <c r="L8040" s="7" t="e">
        <f>VLOOKUP(J8040,'Product Details'!B8031:D8199,3,0)</f>
        <v>#N/A</v>
      </c>
      <c r="M8040" s="7" t="e">
        <f>VLOOKUP(J8040,'Product Details'!B8032:E8199,4,0)</f>
        <v>#N/A</v>
      </c>
      <c r="Q8040" s="8">
        <f t="shared" si="500"/>
        <v>0</v>
      </c>
      <c r="R8040" s="8">
        <f t="shared" si="501"/>
        <v>0</v>
      </c>
      <c r="T8040" s="9">
        <f t="shared" si="502"/>
        <v>0</v>
      </c>
      <c r="U8040" s="34" t="e">
        <f t="shared" si="503"/>
        <v>#DIV/0!</v>
      </c>
    </row>
    <row r="8041" spans="7:21" x14ac:dyDescent="0.25">
      <c r="G8041" s="33" t="e">
        <f>VLOOKUP(F8041,'Customer Info'!A8032:B8532,2,0)</f>
        <v>#N/A</v>
      </c>
      <c r="H8041" s="6" t="e">
        <f>VLOOKUP(F8041,'Customer Info'!A8032:C8532,3,0)</f>
        <v>#N/A</v>
      </c>
      <c r="I8041" s="6" t="e">
        <f>VLOOKUP(F8041,'Customer Info'!A8032:E8532,5,0)</f>
        <v>#N/A</v>
      </c>
      <c r="K8041" s="7" t="e">
        <f>VLOOKUP(J8041,'Product Details'!B8032:C8200,2,0)</f>
        <v>#N/A</v>
      </c>
      <c r="L8041" s="7" t="e">
        <f>VLOOKUP(J8041,'Product Details'!B8032:D8200,3,0)</f>
        <v>#N/A</v>
      </c>
      <c r="M8041" s="7" t="e">
        <f>VLOOKUP(J8041,'Product Details'!B8033:E8200,4,0)</f>
        <v>#N/A</v>
      </c>
      <c r="Q8041" s="8">
        <f t="shared" si="500"/>
        <v>0</v>
      </c>
      <c r="R8041" s="8">
        <f t="shared" si="501"/>
        <v>0</v>
      </c>
      <c r="T8041" s="9">
        <f t="shared" si="502"/>
        <v>0</v>
      </c>
      <c r="U8041" s="34" t="e">
        <f t="shared" si="503"/>
        <v>#DIV/0!</v>
      </c>
    </row>
    <row r="8042" spans="7:21" x14ac:dyDescent="0.25">
      <c r="G8042" s="33" t="e">
        <f>VLOOKUP(F8042,'Customer Info'!A8033:B8533,2,0)</f>
        <v>#N/A</v>
      </c>
      <c r="H8042" s="6" t="e">
        <f>VLOOKUP(F8042,'Customer Info'!A8033:C8533,3,0)</f>
        <v>#N/A</v>
      </c>
      <c r="I8042" s="6" t="e">
        <f>VLOOKUP(F8042,'Customer Info'!A8033:E8533,5,0)</f>
        <v>#N/A</v>
      </c>
      <c r="K8042" s="7" t="e">
        <f>VLOOKUP(J8042,'Product Details'!B8033:C8201,2,0)</f>
        <v>#N/A</v>
      </c>
      <c r="L8042" s="7" t="e">
        <f>VLOOKUP(J8042,'Product Details'!B8033:D8201,3,0)</f>
        <v>#N/A</v>
      </c>
      <c r="M8042" s="7" t="e">
        <f>VLOOKUP(J8042,'Product Details'!B8034:E8201,4,0)</f>
        <v>#N/A</v>
      </c>
      <c r="Q8042" s="8">
        <f t="shared" si="500"/>
        <v>0</v>
      </c>
      <c r="R8042" s="8">
        <f t="shared" si="501"/>
        <v>0</v>
      </c>
      <c r="T8042" s="9">
        <f t="shared" si="502"/>
        <v>0</v>
      </c>
      <c r="U8042" s="34" t="e">
        <f t="shared" si="503"/>
        <v>#DIV/0!</v>
      </c>
    </row>
    <row r="8043" spans="7:21" x14ac:dyDescent="0.25">
      <c r="G8043" s="33" t="e">
        <f>VLOOKUP(F8043,'Customer Info'!A8034:B8534,2,0)</f>
        <v>#N/A</v>
      </c>
      <c r="H8043" s="6" t="e">
        <f>VLOOKUP(F8043,'Customer Info'!A8034:C8534,3,0)</f>
        <v>#N/A</v>
      </c>
      <c r="I8043" s="6" t="e">
        <f>VLOOKUP(F8043,'Customer Info'!A8034:E8534,5,0)</f>
        <v>#N/A</v>
      </c>
      <c r="K8043" s="7" t="e">
        <f>VLOOKUP(J8043,'Product Details'!B8034:C8202,2,0)</f>
        <v>#N/A</v>
      </c>
      <c r="L8043" s="7" t="e">
        <f>VLOOKUP(J8043,'Product Details'!B8034:D8202,3,0)</f>
        <v>#N/A</v>
      </c>
      <c r="M8043" s="7" t="e">
        <f>VLOOKUP(J8043,'Product Details'!B8035:E8202,4,0)</f>
        <v>#N/A</v>
      </c>
      <c r="Q8043" s="8">
        <f t="shared" si="500"/>
        <v>0</v>
      </c>
      <c r="R8043" s="8">
        <f t="shared" si="501"/>
        <v>0</v>
      </c>
      <c r="T8043" s="9">
        <f t="shared" si="502"/>
        <v>0</v>
      </c>
      <c r="U8043" s="34" t="e">
        <f t="shared" si="503"/>
        <v>#DIV/0!</v>
      </c>
    </row>
    <row r="8044" spans="7:21" x14ac:dyDescent="0.25">
      <c r="G8044" s="33" t="e">
        <f>VLOOKUP(F8044,'Customer Info'!A8035:B8535,2,0)</f>
        <v>#N/A</v>
      </c>
      <c r="H8044" s="6" t="e">
        <f>VLOOKUP(F8044,'Customer Info'!A8035:C8535,3,0)</f>
        <v>#N/A</v>
      </c>
      <c r="I8044" s="6" t="e">
        <f>VLOOKUP(F8044,'Customer Info'!A8035:E8535,5,0)</f>
        <v>#N/A</v>
      </c>
      <c r="K8044" s="7" t="e">
        <f>VLOOKUP(J8044,'Product Details'!B8035:C8203,2,0)</f>
        <v>#N/A</v>
      </c>
      <c r="L8044" s="7" t="e">
        <f>VLOOKUP(J8044,'Product Details'!B8035:D8203,3,0)</f>
        <v>#N/A</v>
      </c>
      <c r="M8044" s="7" t="e">
        <f>VLOOKUP(J8044,'Product Details'!B8036:E8203,4,0)</f>
        <v>#N/A</v>
      </c>
      <c r="Q8044" s="8">
        <f t="shared" si="500"/>
        <v>0</v>
      </c>
      <c r="R8044" s="8">
        <f t="shared" si="501"/>
        <v>0</v>
      </c>
      <c r="T8044" s="9">
        <f t="shared" si="502"/>
        <v>0</v>
      </c>
      <c r="U8044" s="34" t="e">
        <f t="shared" si="503"/>
        <v>#DIV/0!</v>
      </c>
    </row>
    <row r="8045" spans="7:21" x14ac:dyDescent="0.25">
      <c r="G8045" s="33" t="e">
        <f>VLOOKUP(F8045,'Customer Info'!A8036:B8536,2,0)</f>
        <v>#N/A</v>
      </c>
      <c r="H8045" s="6" t="e">
        <f>VLOOKUP(F8045,'Customer Info'!A8036:C8536,3,0)</f>
        <v>#N/A</v>
      </c>
      <c r="I8045" s="6" t="e">
        <f>VLOOKUP(F8045,'Customer Info'!A8036:E8536,5,0)</f>
        <v>#N/A</v>
      </c>
      <c r="K8045" s="7" t="e">
        <f>VLOOKUP(J8045,'Product Details'!B8036:C8204,2,0)</f>
        <v>#N/A</v>
      </c>
      <c r="L8045" s="7" t="e">
        <f>VLOOKUP(J8045,'Product Details'!B8036:D8204,3,0)</f>
        <v>#N/A</v>
      </c>
      <c r="M8045" s="7" t="e">
        <f>VLOOKUP(J8045,'Product Details'!B8037:E8204,4,0)</f>
        <v>#N/A</v>
      </c>
      <c r="Q8045" s="8">
        <f t="shared" si="500"/>
        <v>0</v>
      </c>
      <c r="R8045" s="8">
        <f t="shared" si="501"/>
        <v>0</v>
      </c>
      <c r="T8045" s="9">
        <f t="shared" si="502"/>
        <v>0</v>
      </c>
      <c r="U8045" s="34" t="e">
        <f t="shared" si="503"/>
        <v>#DIV/0!</v>
      </c>
    </row>
    <row r="8046" spans="7:21" x14ac:dyDescent="0.25">
      <c r="G8046" s="33" t="e">
        <f>VLOOKUP(F8046,'Customer Info'!A8037:B8537,2,0)</f>
        <v>#N/A</v>
      </c>
      <c r="H8046" s="6" t="e">
        <f>VLOOKUP(F8046,'Customer Info'!A8037:C8537,3,0)</f>
        <v>#N/A</v>
      </c>
      <c r="I8046" s="6" t="e">
        <f>VLOOKUP(F8046,'Customer Info'!A8037:E8537,5,0)</f>
        <v>#N/A</v>
      </c>
      <c r="K8046" s="7" t="e">
        <f>VLOOKUP(J8046,'Product Details'!B8037:C8205,2,0)</f>
        <v>#N/A</v>
      </c>
      <c r="L8046" s="7" t="e">
        <f>VLOOKUP(J8046,'Product Details'!B8037:D8205,3,0)</f>
        <v>#N/A</v>
      </c>
      <c r="M8046" s="7" t="e">
        <f>VLOOKUP(J8046,'Product Details'!B8038:E8205,4,0)</f>
        <v>#N/A</v>
      </c>
      <c r="Q8046" s="8">
        <f t="shared" si="500"/>
        <v>0</v>
      </c>
      <c r="R8046" s="8">
        <f t="shared" si="501"/>
        <v>0</v>
      </c>
      <c r="T8046" s="9">
        <f t="shared" si="502"/>
        <v>0</v>
      </c>
      <c r="U8046" s="34" t="e">
        <f t="shared" si="503"/>
        <v>#DIV/0!</v>
      </c>
    </row>
    <row r="8047" spans="7:21" x14ac:dyDescent="0.25">
      <c r="G8047" s="33" t="e">
        <f>VLOOKUP(F8047,'Customer Info'!A8038:B8538,2,0)</f>
        <v>#N/A</v>
      </c>
      <c r="H8047" s="6" t="e">
        <f>VLOOKUP(F8047,'Customer Info'!A8038:C8538,3,0)</f>
        <v>#N/A</v>
      </c>
      <c r="I8047" s="6" t="e">
        <f>VLOOKUP(F8047,'Customer Info'!A8038:E8538,5,0)</f>
        <v>#N/A</v>
      </c>
      <c r="K8047" s="7" t="e">
        <f>VLOOKUP(J8047,'Product Details'!B8038:C8206,2,0)</f>
        <v>#N/A</v>
      </c>
      <c r="L8047" s="7" t="e">
        <f>VLOOKUP(J8047,'Product Details'!B8038:D8206,3,0)</f>
        <v>#N/A</v>
      </c>
      <c r="M8047" s="7" t="e">
        <f>VLOOKUP(J8047,'Product Details'!B8039:E8206,4,0)</f>
        <v>#N/A</v>
      </c>
      <c r="Q8047" s="8">
        <f t="shared" si="500"/>
        <v>0</v>
      </c>
      <c r="R8047" s="8">
        <f t="shared" si="501"/>
        <v>0</v>
      </c>
      <c r="T8047" s="9">
        <f t="shared" si="502"/>
        <v>0</v>
      </c>
      <c r="U8047" s="34" t="e">
        <f t="shared" si="503"/>
        <v>#DIV/0!</v>
      </c>
    </row>
    <row r="8048" spans="7:21" x14ac:dyDescent="0.25">
      <c r="G8048" s="33" t="e">
        <f>VLOOKUP(F8048,'Customer Info'!A8039:B8539,2,0)</f>
        <v>#N/A</v>
      </c>
      <c r="H8048" s="6" t="e">
        <f>VLOOKUP(F8048,'Customer Info'!A8039:C8539,3,0)</f>
        <v>#N/A</v>
      </c>
      <c r="I8048" s="6" t="e">
        <f>VLOOKUP(F8048,'Customer Info'!A8039:E8539,5,0)</f>
        <v>#N/A</v>
      </c>
      <c r="K8048" s="7" t="e">
        <f>VLOOKUP(J8048,'Product Details'!B8039:C8207,2,0)</f>
        <v>#N/A</v>
      </c>
      <c r="L8048" s="7" t="e">
        <f>VLOOKUP(J8048,'Product Details'!B8039:D8207,3,0)</f>
        <v>#N/A</v>
      </c>
      <c r="M8048" s="7" t="e">
        <f>VLOOKUP(J8048,'Product Details'!B8040:E8207,4,0)</f>
        <v>#N/A</v>
      </c>
      <c r="Q8048" s="8">
        <f t="shared" si="500"/>
        <v>0</v>
      </c>
      <c r="R8048" s="8">
        <f t="shared" si="501"/>
        <v>0</v>
      </c>
      <c r="T8048" s="9">
        <f t="shared" si="502"/>
        <v>0</v>
      </c>
      <c r="U8048" s="34" t="e">
        <f t="shared" si="503"/>
        <v>#DIV/0!</v>
      </c>
    </row>
    <row r="8049" spans="7:21" x14ac:dyDescent="0.25">
      <c r="G8049" s="33" t="e">
        <f>VLOOKUP(F8049,'Customer Info'!A8040:B8540,2,0)</f>
        <v>#N/A</v>
      </c>
      <c r="H8049" s="6" t="e">
        <f>VLOOKUP(F8049,'Customer Info'!A8040:C8540,3,0)</f>
        <v>#N/A</v>
      </c>
      <c r="I8049" s="6" t="e">
        <f>VLOOKUP(F8049,'Customer Info'!A8040:E8540,5,0)</f>
        <v>#N/A</v>
      </c>
      <c r="K8049" s="7" t="e">
        <f>VLOOKUP(J8049,'Product Details'!B8040:C8208,2,0)</f>
        <v>#N/A</v>
      </c>
      <c r="L8049" s="7" t="e">
        <f>VLOOKUP(J8049,'Product Details'!B8040:D8208,3,0)</f>
        <v>#N/A</v>
      </c>
      <c r="M8049" s="7" t="e">
        <f>VLOOKUP(J8049,'Product Details'!B8041:E8208,4,0)</f>
        <v>#N/A</v>
      </c>
      <c r="Q8049" s="8">
        <f t="shared" si="500"/>
        <v>0</v>
      </c>
      <c r="R8049" s="8">
        <f t="shared" si="501"/>
        <v>0</v>
      </c>
      <c r="T8049" s="9">
        <f t="shared" si="502"/>
        <v>0</v>
      </c>
      <c r="U8049" s="34" t="e">
        <f t="shared" si="503"/>
        <v>#DIV/0!</v>
      </c>
    </row>
    <row r="8050" spans="7:21" x14ac:dyDescent="0.25">
      <c r="G8050" s="33" t="e">
        <f>VLOOKUP(F8050,'Customer Info'!A8041:B8541,2,0)</f>
        <v>#N/A</v>
      </c>
      <c r="H8050" s="6" t="e">
        <f>VLOOKUP(F8050,'Customer Info'!A8041:C8541,3,0)</f>
        <v>#N/A</v>
      </c>
      <c r="I8050" s="6" t="e">
        <f>VLOOKUP(F8050,'Customer Info'!A8041:E8541,5,0)</f>
        <v>#N/A</v>
      </c>
      <c r="K8050" s="7" t="e">
        <f>VLOOKUP(J8050,'Product Details'!B8041:C8209,2,0)</f>
        <v>#N/A</v>
      </c>
      <c r="L8050" s="7" t="e">
        <f>VLOOKUP(J8050,'Product Details'!B8041:D8209,3,0)</f>
        <v>#N/A</v>
      </c>
      <c r="M8050" s="7" t="e">
        <f>VLOOKUP(J8050,'Product Details'!B8042:E8209,4,0)</f>
        <v>#N/A</v>
      </c>
      <c r="Q8050" s="8">
        <f t="shared" si="500"/>
        <v>0</v>
      </c>
      <c r="R8050" s="8">
        <f t="shared" si="501"/>
        <v>0</v>
      </c>
      <c r="T8050" s="9">
        <f t="shared" si="502"/>
        <v>0</v>
      </c>
      <c r="U8050" s="34" t="e">
        <f t="shared" si="503"/>
        <v>#DIV/0!</v>
      </c>
    </row>
    <row r="8051" spans="7:21" x14ac:dyDescent="0.25">
      <c r="G8051" s="33" t="e">
        <f>VLOOKUP(F8051,'Customer Info'!A8042:B8542,2,0)</f>
        <v>#N/A</v>
      </c>
      <c r="H8051" s="6" t="e">
        <f>VLOOKUP(F8051,'Customer Info'!A8042:C8542,3,0)</f>
        <v>#N/A</v>
      </c>
      <c r="I8051" s="6" t="e">
        <f>VLOOKUP(F8051,'Customer Info'!A8042:E8542,5,0)</f>
        <v>#N/A</v>
      </c>
      <c r="K8051" s="7" t="e">
        <f>VLOOKUP(J8051,'Product Details'!B8042:C8210,2,0)</f>
        <v>#N/A</v>
      </c>
      <c r="L8051" s="7" t="e">
        <f>VLOOKUP(J8051,'Product Details'!B8042:D8210,3,0)</f>
        <v>#N/A</v>
      </c>
      <c r="M8051" s="7" t="e">
        <f>VLOOKUP(J8051,'Product Details'!B8043:E8210,4,0)</f>
        <v>#N/A</v>
      </c>
      <c r="Q8051" s="8">
        <f t="shared" si="500"/>
        <v>0</v>
      </c>
      <c r="R8051" s="8">
        <f t="shared" si="501"/>
        <v>0</v>
      </c>
      <c r="T8051" s="9">
        <f t="shared" si="502"/>
        <v>0</v>
      </c>
      <c r="U8051" s="34" t="e">
        <f t="shared" si="503"/>
        <v>#DIV/0!</v>
      </c>
    </row>
    <row r="8052" spans="7:21" x14ac:dyDescent="0.25">
      <c r="G8052" s="33" t="e">
        <f>VLOOKUP(F8052,'Customer Info'!A8043:B8543,2,0)</f>
        <v>#N/A</v>
      </c>
      <c r="H8052" s="6" t="e">
        <f>VLOOKUP(F8052,'Customer Info'!A8043:C8543,3,0)</f>
        <v>#N/A</v>
      </c>
      <c r="I8052" s="6" t="e">
        <f>VLOOKUP(F8052,'Customer Info'!A8043:E8543,5,0)</f>
        <v>#N/A</v>
      </c>
      <c r="K8052" s="7" t="e">
        <f>VLOOKUP(J8052,'Product Details'!B8043:C8211,2,0)</f>
        <v>#N/A</v>
      </c>
      <c r="L8052" s="7" t="e">
        <f>VLOOKUP(J8052,'Product Details'!B8043:D8211,3,0)</f>
        <v>#N/A</v>
      </c>
      <c r="M8052" s="7" t="e">
        <f>VLOOKUP(J8052,'Product Details'!B8044:E8211,4,0)</f>
        <v>#N/A</v>
      </c>
      <c r="Q8052" s="8">
        <f t="shared" si="500"/>
        <v>0</v>
      </c>
      <c r="R8052" s="8">
        <f t="shared" si="501"/>
        <v>0</v>
      </c>
      <c r="T8052" s="9">
        <f t="shared" si="502"/>
        <v>0</v>
      </c>
      <c r="U8052" s="34" t="e">
        <f t="shared" si="503"/>
        <v>#DIV/0!</v>
      </c>
    </row>
    <row r="8053" spans="7:21" x14ac:dyDescent="0.25">
      <c r="G8053" s="33" t="e">
        <f>VLOOKUP(F8053,'Customer Info'!A8044:B8544,2,0)</f>
        <v>#N/A</v>
      </c>
      <c r="H8053" s="6" t="e">
        <f>VLOOKUP(F8053,'Customer Info'!A8044:C8544,3,0)</f>
        <v>#N/A</v>
      </c>
      <c r="I8053" s="6" t="e">
        <f>VLOOKUP(F8053,'Customer Info'!A8044:E8544,5,0)</f>
        <v>#N/A</v>
      </c>
      <c r="K8053" s="7" t="e">
        <f>VLOOKUP(J8053,'Product Details'!B8044:C8212,2,0)</f>
        <v>#N/A</v>
      </c>
      <c r="L8053" s="7" t="e">
        <f>VLOOKUP(J8053,'Product Details'!B8044:D8212,3,0)</f>
        <v>#N/A</v>
      </c>
      <c r="M8053" s="7" t="e">
        <f>VLOOKUP(J8053,'Product Details'!B8045:E8212,4,0)</f>
        <v>#N/A</v>
      </c>
      <c r="Q8053" s="8">
        <f t="shared" si="500"/>
        <v>0</v>
      </c>
      <c r="R8053" s="8">
        <f t="shared" si="501"/>
        <v>0</v>
      </c>
      <c r="T8053" s="9">
        <f t="shared" si="502"/>
        <v>0</v>
      </c>
      <c r="U8053" s="34" t="e">
        <f t="shared" si="503"/>
        <v>#DIV/0!</v>
      </c>
    </row>
    <row r="8054" spans="7:21" x14ac:dyDescent="0.25">
      <c r="G8054" s="33" t="e">
        <f>VLOOKUP(F8054,'Customer Info'!A8045:B8545,2,0)</f>
        <v>#N/A</v>
      </c>
      <c r="H8054" s="6" t="e">
        <f>VLOOKUP(F8054,'Customer Info'!A8045:C8545,3,0)</f>
        <v>#N/A</v>
      </c>
      <c r="I8054" s="6" t="e">
        <f>VLOOKUP(F8054,'Customer Info'!A8045:E8545,5,0)</f>
        <v>#N/A</v>
      </c>
      <c r="K8054" s="7" t="e">
        <f>VLOOKUP(J8054,'Product Details'!B8045:C8213,2,0)</f>
        <v>#N/A</v>
      </c>
      <c r="L8054" s="7" t="e">
        <f>VLOOKUP(J8054,'Product Details'!B8045:D8213,3,0)</f>
        <v>#N/A</v>
      </c>
      <c r="M8054" s="7" t="e">
        <f>VLOOKUP(J8054,'Product Details'!B8046:E8213,4,0)</f>
        <v>#N/A</v>
      </c>
      <c r="Q8054" s="8">
        <f t="shared" si="500"/>
        <v>0</v>
      </c>
      <c r="R8054" s="8">
        <f t="shared" si="501"/>
        <v>0</v>
      </c>
      <c r="T8054" s="9">
        <f t="shared" si="502"/>
        <v>0</v>
      </c>
      <c r="U8054" s="34" t="e">
        <f t="shared" si="503"/>
        <v>#DIV/0!</v>
      </c>
    </row>
    <row r="8055" spans="7:21" x14ac:dyDescent="0.25">
      <c r="G8055" s="33" t="e">
        <f>VLOOKUP(F8055,'Customer Info'!A8046:B8546,2,0)</f>
        <v>#N/A</v>
      </c>
      <c r="H8055" s="6" t="e">
        <f>VLOOKUP(F8055,'Customer Info'!A8046:C8546,3,0)</f>
        <v>#N/A</v>
      </c>
      <c r="I8055" s="6" t="e">
        <f>VLOOKUP(F8055,'Customer Info'!A8046:E8546,5,0)</f>
        <v>#N/A</v>
      </c>
      <c r="K8055" s="7" t="e">
        <f>VLOOKUP(J8055,'Product Details'!B8046:C8214,2,0)</f>
        <v>#N/A</v>
      </c>
      <c r="L8055" s="7" t="e">
        <f>VLOOKUP(J8055,'Product Details'!B8046:D8214,3,0)</f>
        <v>#N/A</v>
      </c>
      <c r="M8055" s="7" t="e">
        <f>VLOOKUP(J8055,'Product Details'!B8047:E8214,4,0)</f>
        <v>#N/A</v>
      </c>
      <c r="Q8055" s="8">
        <f t="shared" si="500"/>
        <v>0</v>
      </c>
      <c r="R8055" s="8">
        <f t="shared" si="501"/>
        <v>0</v>
      </c>
      <c r="T8055" s="9">
        <f t="shared" si="502"/>
        <v>0</v>
      </c>
      <c r="U8055" s="34" t="e">
        <f t="shared" si="503"/>
        <v>#DIV/0!</v>
      </c>
    </row>
    <row r="8056" spans="7:21" x14ac:dyDescent="0.25">
      <c r="G8056" s="33" t="e">
        <f>VLOOKUP(F8056,'Customer Info'!A8047:B8547,2,0)</f>
        <v>#N/A</v>
      </c>
      <c r="H8056" s="6" t="e">
        <f>VLOOKUP(F8056,'Customer Info'!A8047:C8547,3,0)</f>
        <v>#N/A</v>
      </c>
      <c r="I8056" s="6" t="e">
        <f>VLOOKUP(F8056,'Customer Info'!A8047:E8547,5,0)</f>
        <v>#N/A</v>
      </c>
      <c r="K8056" s="7" t="e">
        <f>VLOOKUP(J8056,'Product Details'!B8047:C8215,2,0)</f>
        <v>#N/A</v>
      </c>
      <c r="L8056" s="7" t="e">
        <f>VLOOKUP(J8056,'Product Details'!B8047:D8215,3,0)</f>
        <v>#N/A</v>
      </c>
      <c r="M8056" s="7" t="e">
        <f>VLOOKUP(J8056,'Product Details'!B8048:E8215,4,0)</f>
        <v>#N/A</v>
      </c>
      <c r="Q8056" s="8">
        <f t="shared" si="500"/>
        <v>0</v>
      </c>
      <c r="R8056" s="8">
        <f t="shared" si="501"/>
        <v>0</v>
      </c>
      <c r="T8056" s="9">
        <f t="shared" si="502"/>
        <v>0</v>
      </c>
      <c r="U8056" s="34" t="e">
        <f t="shared" si="503"/>
        <v>#DIV/0!</v>
      </c>
    </row>
    <row r="8057" spans="7:21" x14ac:dyDescent="0.25">
      <c r="G8057" s="33" t="e">
        <f>VLOOKUP(F8057,'Customer Info'!A8048:B8548,2,0)</f>
        <v>#N/A</v>
      </c>
      <c r="H8057" s="6" t="e">
        <f>VLOOKUP(F8057,'Customer Info'!A8048:C8548,3,0)</f>
        <v>#N/A</v>
      </c>
      <c r="I8057" s="6" t="e">
        <f>VLOOKUP(F8057,'Customer Info'!A8048:E8548,5,0)</f>
        <v>#N/A</v>
      </c>
      <c r="K8057" s="7" t="e">
        <f>VLOOKUP(J8057,'Product Details'!B8048:C8216,2,0)</f>
        <v>#N/A</v>
      </c>
      <c r="L8057" s="7" t="e">
        <f>VLOOKUP(J8057,'Product Details'!B8048:D8216,3,0)</f>
        <v>#N/A</v>
      </c>
      <c r="M8057" s="7" t="e">
        <f>VLOOKUP(J8057,'Product Details'!B8049:E8216,4,0)</f>
        <v>#N/A</v>
      </c>
      <c r="Q8057" s="8">
        <f t="shared" si="500"/>
        <v>0</v>
      </c>
      <c r="R8057" s="8">
        <f t="shared" si="501"/>
        <v>0</v>
      </c>
      <c r="T8057" s="9">
        <f t="shared" si="502"/>
        <v>0</v>
      </c>
      <c r="U8057" s="34" t="e">
        <f t="shared" si="503"/>
        <v>#DIV/0!</v>
      </c>
    </row>
    <row r="8058" spans="7:21" x14ac:dyDescent="0.25">
      <c r="G8058" s="33" t="e">
        <f>VLOOKUP(F8058,'Customer Info'!A8049:B8549,2,0)</f>
        <v>#N/A</v>
      </c>
      <c r="H8058" s="6" t="e">
        <f>VLOOKUP(F8058,'Customer Info'!A8049:C8549,3,0)</f>
        <v>#N/A</v>
      </c>
      <c r="I8058" s="6" t="e">
        <f>VLOOKUP(F8058,'Customer Info'!A8049:E8549,5,0)</f>
        <v>#N/A</v>
      </c>
      <c r="K8058" s="7" t="e">
        <f>VLOOKUP(J8058,'Product Details'!B8049:C8217,2,0)</f>
        <v>#N/A</v>
      </c>
      <c r="L8058" s="7" t="e">
        <f>VLOOKUP(J8058,'Product Details'!B8049:D8217,3,0)</f>
        <v>#N/A</v>
      </c>
      <c r="M8058" s="7" t="e">
        <f>VLOOKUP(J8058,'Product Details'!B8050:E8217,4,0)</f>
        <v>#N/A</v>
      </c>
      <c r="Q8058" s="8">
        <f t="shared" si="500"/>
        <v>0</v>
      </c>
      <c r="R8058" s="8">
        <f t="shared" si="501"/>
        <v>0</v>
      </c>
      <c r="T8058" s="9">
        <f t="shared" si="502"/>
        <v>0</v>
      </c>
      <c r="U8058" s="34" t="e">
        <f t="shared" si="503"/>
        <v>#DIV/0!</v>
      </c>
    </row>
    <row r="8059" spans="7:21" x14ac:dyDescent="0.25">
      <c r="G8059" s="33" t="e">
        <f>VLOOKUP(F8059,'Customer Info'!A8050:B8550,2,0)</f>
        <v>#N/A</v>
      </c>
      <c r="H8059" s="6" t="e">
        <f>VLOOKUP(F8059,'Customer Info'!A8050:C8550,3,0)</f>
        <v>#N/A</v>
      </c>
      <c r="I8059" s="6" t="e">
        <f>VLOOKUP(F8059,'Customer Info'!A8050:E8550,5,0)</f>
        <v>#N/A</v>
      </c>
      <c r="K8059" s="7" t="e">
        <f>VLOOKUP(J8059,'Product Details'!B8050:C8218,2,0)</f>
        <v>#N/A</v>
      </c>
      <c r="L8059" s="7" t="e">
        <f>VLOOKUP(J8059,'Product Details'!B8050:D8218,3,0)</f>
        <v>#N/A</v>
      </c>
      <c r="M8059" s="7" t="e">
        <f>VLOOKUP(J8059,'Product Details'!B8051:E8218,4,0)</f>
        <v>#N/A</v>
      </c>
      <c r="Q8059" s="8">
        <f t="shared" si="500"/>
        <v>0</v>
      </c>
      <c r="R8059" s="8">
        <f t="shared" si="501"/>
        <v>0</v>
      </c>
      <c r="T8059" s="9">
        <f t="shared" si="502"/>
        <v>0</v>
      </c>
      <c r="U8059" s="34" t="e">
        <f t="shared" si="503"/>
        <v>#DIV/0!</v>
      </c>
    </row>
    <row r="8060" spans="7:21" x14ac:dyDescent="0.25">
      <c r="G8060" s="33" t="e">
        <f>VLOOKUP(F8060,'Customer Info'!A8051:B8551,2,0)</f>
        <v>#N/A</v>
      </c>
      <c r="H8060" s="6" t="e">
        <f>VLOOKUP(F8060,'Customer Info'!A8051:C8551,3,0)</f>
        <v>#N/A</v>
      </c>
      <c r="I8060" s="6" t="e">
        <f>VLOOKUP(F8060,'Customer Info'!A8051:E8551,5,0)</f>
        <v>#N/A</v>
      </c>
      <c r="K8060" s="7" t="e">
        <f>VLOOKUP(J8060,'Product Details'!B8051:C8219,2,0)</f>
        <v>#N/A</v>
      </c>
      <c r="L8060" s="7" t="e">
        <f>VLOOKUP(J8060,'Product Details'!B8051:D8219,3,0)</f>
        <v>#N/A</v>
      </c>
      <c r="M8060" s="7" t="e">
        <f>VLOOKUP(J8060,'Product Details'!B8052:E8219,4,0)</f>
        <v>#N/A</v>
      </c>
      <c r="Q8060" s="8">
        <f t="shared" si="500"/>
        <v>0</v>
      </c>
      <c r="R8060" s="8">
        <f t="shared" si="501"/>
        <v>0</v>
      </c>
      <c r="T8060" s="9">
        <f t="shared" si="502"/>
        <v>0</v>
      </c>
      <c r="U8060" s="34" t="e">
        <f t="shared" si="503"/>
        <v>#DIV/0!</v>
      </c>
    </row>
    <row r="8061" spans="7:21" x14ac:dyDescent="0.25">
      <c r="G8061" s="33" t="e">
        <f>VLOOKUP(F8061,'Customer Info'!A8052:B8552,2,0)</f>
        <v>#N/A</v>
      </c>
      <c r="H8061" s="6" t="e">
        <f>VLOOKUP(F8061,'Customer Info'!A8052:C8552,3,0)</f>
        <v>#N/A</v>
      </c>
      <c r="I8061" s="6" t="e">
        <f>VLOOKUP(F8061,'Customer Info'!A8052:E8552,5,0)</f>
        <v>#N/A</v>
      </c>
      <c r="K8061" s="7" t="e">
        <f>VLOOKUP(J8061,'Product Details'!B8052:C8220,2,0)</f>
        <v>#N/A</v>
      </c>
      <c r="L8061" s="7" t="e">
        <f>VLOOKUP(J8061,'Product Details'!B8052:D8220,3,0)</f>
        <v>#N/A</v>
      </c>
      <c r="M8061" s="7" t="e">
        <f>VLOOKUP(J8061,'Product Details'!B8053:E8220,4,0)</f>
        <v>#N/A</v>
      </c>
      <c r="Q8061" s="8">
        <f t="shared" si="500"/>
        <v>0</v>
      </c>
      <c r="R8061" s="8">
        <f t="shared" si="501"/>
        <v>0</v>
      </c>
      <c r="T8061" s="9">
        <f t="shared" si="502"/>
        <v>0</v>
      </c>
      <c r="U8061" s="34" t="e">
        <f t="shared" si="503"/>
        <v>#DIV/0!</v>
      </c>
    </row>
    <row r="8062" spans="7:21" x14ac:dyDescent="0.25">
      <c r="G8062" s="33" t="e">
        <f>VLOOKUP(F8062,'Customer Info'!A8053:B8553,2,0)</f>
        <v>#N/A</v>
      </c>
      <c r="H8062" s="6" t="e">
        <f>VLOOKUP(F8062,'Customer Info'!A8053:C8553,3,0)</f>
        <v>#N/A</v>
      </c>
      <c r="I8062" s="6" t="e">
        <f>VLOOKUP(F8062,'Customer Info'!A8053:E8553,5,0)</f>
        <v>#N/A</v>
      </c>
      <c r="K8062" s="7" t="e">
        <f>VLOOKUP(J8062,'Product Details'!B8053:C8221,2,0)</f>
        <v>#N/A</v>
      </c>
      <c r="L8062" s="7" t="e">
        <f>VLOOKUP(J8062,'Product Details'!B8053:D8221,3,0)</f>
        <v>#N/A</v>
      </c>
      <c r="M8062" s="7" t="e">
        <f>VLOOKUP(J8062,'Product Details'!B8054:E8221,4,0)</f>
        <v>#N/A</v>
      </c>
      <c r="Q8062" s="8">
        <f t="shared" si="500"/>
        <v>0</v>
      </c>
      <c r="R8062" s="8">
        <f t="shared" si="501"/>
        <v>0</v>
      </c>
      <c r="T8062" s="9">
        <f t="shared" si="502"/>
        <v>0</v>
      </c>
      <c r="U8062" s="34" t="e">
        <f t="shared" si="503"/>
        <v>#DIV/0!</v>
      </c>
    </row>
    <row r="8063" spans="7:21" x14ac:dyDescent="0.25">
      <c r="G8063" s="33" t="e">
        <f>VLOOKUP(F8063,'Customer Info'!A8054:B8554,2,0)</f>
        <v>#N/A</v>
      </c>
      <c r="H8063" s="6" t="e">
        <f>VLOOKUP(F8063,'Customer Info'!A8054:C8554,3,0)</f>
        <v>#N/A</v>
      </c>
      <c r="I8063" s="6" t="e">
        <f>VLOOKUP(F8063,'Customer Info'!A8054:E8554,5,0)</f>
        <v>#N/A</v>
      </c>
      <c r="K8063" s="7" t="e">
        <f>VLOOKUP(J8063,'Product Details'!B8054:C8222,2,0)</f>
        <v>#N/A</v>
      </c>
      <c r="L8063" s="7" t="e">
        <f>VLOOKUP(J8063,'Product Details'!B8054:D8222,3,0)</f>
        <v>#N/A</v>
      </c>
      <c r="M8063" s="7" t="e">
        <f>VLOOKUP(J8063,'Product Details'!B8055:E8222,4,0)</f>
        <v>#N/A</v>
      </c>
      <c r="Q8063" s="8">
        <f t="shared" si="500"/>
        <v>0</v>
      </c>
      <c r="R8063" s="8">
        <f t="shared" si="501"/>
        <v>0</v>
      </c>
      <c r="T8063" s="9">
        <f t="shared" si="502"/>
        <v>0</v>
      </c>
      <c r="U8063" s="34" t="e">
        <f t="shared" si="503"/>
        <v>#DIV/0!</v>
      </c>
    </row>
    <row r="8064" spans="7:21" x14ac:dyDescent="0.25">
      <c r="G8064" s="33" t="e">
        <f>VLOOKUP(F8064,'Customer Info'!A8055:B8555,2,0)</f>
        <v>#N/A</v>
      </c>
      <c r="H8064" s="6" t="e">
        <f>VLOOKUP(F8064,'Customer Info'!A8055:C8555,3,0)</f>
        <v>#N/A</v>
      </c>
      <c r="I8064" s="6" t="e">
        <f>VLOOKUP(F8064,'Customer Info'!A8055:E8555,5,0)</f>
        <v>#N/A</v>
      </c>
      <c r="K8064" s="7" t="e">
        <f>VLOOKUP(J8064,'Product Details'!B8055:C8223,2,0)</f>
        <v>#N/A</v>
      </c>
      <c r="L8064" s="7" t="e">
        <f>VLOOKUP(J8064,'Product Details'!B8055:D8223,3,0)</f>
        <v>#N/A</v>
      </c>
      <c r="M8064" s="7" t="e">
        <f>VLOOKUP(J8064,'Product Details'!B8056:E8223,4,0)</f>
        <v>#N/A</v>
      </c>
      <c r="Q8064" s="8">
        <f t="shared" si="500"/>
        <v>0</v>
      </c>
      <c r="R8064" s="8">
        <f t="shared" si="501"/>
        <v>0</v>
      </c>
      <c r="T8064" s="9">
        <f t="shared" si="502"/>
        <v>0</v>
      </c>
      <c r="U8064" s="34" t="e">
        <f t="shared" si="503"/>
        <v>#DIV/0!</v>
      </c>
    </row>
    <row r="8065" spans="7:21" x14ac:dyDescent="0.25">
      <c r="G8065" s="33" t="e">
        <f>VLOOKUP(F8065,'Customer Info'!A8056:B8556,2,0)</f>
        <v>#N/A</v>
      </c>
      <c r="H8065" s="6" t="e">
        <f>VLOOKUP(F8065,'Customer Info'!A8056:C8556,3,0)</f>
        <v>#N/A</v>
      </c>
      <c r="I8065" s="6" t="e">
        <f>VLOOKUP(F8065,'Customer Info'!A8056:E8556,5,0)</f>
        <v>#N/A</v>
      </c>
      <c r="K8065" s="7" t="e">
        <f>VLOOKUP(J8065,'Product Details'!B8056:C8224,2,0)</f>
        <v>#N/A</v>
      </c>
      <c r="L8065" s="7" t="e">
        <f>VLOOKUP(J8065,'Product Details'!B8056:D8224,3,0)</f>
        <v>#N/A</v>
      </c>
      <c r="M8065" s="7" t="e">
        <f>VLOOKUP(J8065,'Product Details'!B8057:E8224,4,0)</f>
        <v>#N/A</v>
      </c>
      <c r="Q8065" s="8">
        <f t="shared" si="500"/>
        <v>0</v>
      </c>
      <c r="R8065" s="8">
        <f t="shared" si="501"/>
        <v>0</v>
      </c>
      <c r="T8065" s="9">
        <f t="shared" si="502"/>
        <v>0</v>
      </c>
      <c r="U8065" s="34" t="e">
        <f t="shared" si="503"/>
        <v>#DIV/0!</v>
      </c>
    </row>
    <row r="8066" spans="7:21" x14ac:dyDescent="0.25">
      <c r="G8066" s="33" t="e">
        <f>VLOOKUP(F8066,'Customer Info'!A8057:B8557,2,0)</f>
        <v>#N/A</v>
      </c>
      <c r="H8066" s="6" t="e">
        <f>VLOOKUP(F8066,'Customer Info'!A8057:C8557,3,0)</f>
        <v>#N/A</v>
      </c>
      <c r="I8066" s="6" t="e">
        <f>VLOOKUP(F8066,'Customer Info'!A8057:E8557,5,0)</f>
        <v>#N/A</v>
      </c>
      <c r="K8066" s="7" t="e">
        <f>VLOOKUP(J8066,'Product Details'!B8057:C8225,2,0)</f>
        <v>#N/A</v>
      </c>
      <c r="L8066" s="7" t="e">
        <f>VLOOKUP(J8066,'Product Details'!B8057:D8225,3,0)</f>
        <v>#N/A</v>
      </c>
      <c r="M8066" s="7" t="e">
        <f>VLOOKUP(J8066,'Product Details'!B8058:E8225,4,0)</f>
        <v>#N/A</v>
      </c>
      <c r="Q8066" s="8">
        <f t="shared" si="500"/>
        <v>0</v>
      </c>
      <c r="R8066" s="8">
        <f t="shared" si="501"/>
        <v>0</v>
      </c>
      <c r="T8066" s="9">
        <f t="shared" si="502"/>
        <v>0</v>
      </c>
      <c r="U8066" s="34" t="e">
        <f t="shared" si="503"/>
        <v>#DIV/0!</v>
      </c>
    </row>
    <row r="8067" spans="7:21" x14ac:dyDescent="0.25">
      <c r="G8067" s="33" t="e">
        <f>VLOOKUP(F8067,'Customer Info'!A8058:B8558,2,0)</f>
        <v>#N/A</v>
      </c>
      <c r="H8067" s="6" t="e">
        <f>VLOOKUP(F8067,'Customer Info'!A8058:C8558,3,0)</f>
        <v>#N/A</v>
      </c>
      <c r="I8067" s="6" t="e">
        <f>VLOOKUP(F8067,'Customer Info'!A8058:E8558,5,0)</f>
        <v>#N/A</v>
      </c>
      <c r="K8067" s="7" t="e">
        <f>VLOOKUP(J8067,'Product Details'!B8058:C8226,2,0)</f>
        <v>#N/A</v>
      </c>
      <c r="L8067" s="7" t="e">
        <f>VLOOKUP(J8067,'Product Details'!B8058:D8226,3,0)</f>
        <v>#N/A</v>
      </c>
      <c r="M8067" s="7" t="e">
        <f>VLOOKUP(J8067,'Product Details'!B8059:E8226,4,0)</f>
        <v>#N/A</v>
      </c>
      <c r="Q8067" s="8">
        <f t="shared" si="500"/>
        <v>0</v>
      </c>
      <c r="R8067" s="8">
        <f t="shared" si="501"/>
        <v>0</v>
      </c>
      <c r="T8067" s="9">
        <f t="shared" si="502"/>
        <v>0</v>
      </c>
      <c r="U8067" s="34" t="e">
        <f t="shared" si="503"/>
        <v>#DIV/0!</v>
      </c>
    </row>
    <row r="8068" spans="7:21" x14ac:dyDescent="0.25">
      <c r="G8068" s="33" t="e">
        <f>VLOOKUP(F8068,'Customer Info'!A8059:B8559,2,0)</f>
        <v>#N/A</v>
      </c>
      <c r="H8068" s="6" t="e">
        <f>VLOOKUP(F8068,'Customer Info'!A8059:C8559,3,0)</f>
        <v>#N/A</v>
      </c>
      <c r="I8068" s="6" t="e">
        <f>VLOOKUP(F8068,'Customer Info'!A8059:E8559,5,0)</f>
        <v>#N/A</v>
      </c>
      <c r="K8068" s="7" t="e">
        <f>VLOOKUP(J8068,'Product Details'!B8059:C8227,2,0)</f>
        <v>#N/A</v>
      </c>
      <c r="L8068" s="7" t="e">
        <f>VLOOKUP(J8068,'Product Details'!B8059:D8227,3,0)</f>
        <v>#N/A</v>
      </c>
      <c r="M8068" s="7" t="e">
        <f>VLOOKUP(J8068,'Product Details'!B8060:E8227,4,0)</f>
        <v>#N/A</v>
      </c>
      <c r="Q8068" s="8">
        <f t="shared" si="500"/>
        <v>0</v>
      </c>
      <c r="R8068" s="8">
        <f t="shared" si="501"/>
        <v>0</v>
      </c>
      <c r="T8068" s="9">
        <f t="shared" si="502"/>
        <v>0</v>
      </c>
      <c r="U8068" s="34" t="e">
        <f t="shared" si="503"/>
        <v>#DIV/0!</v>
      </c>
    </row>
    <row r="8069" spans="7:21" x14ac:dyDescent="0.25">
      <c r="G8069" s="33" t="e">
        <f>VLOOKUP(F8069,'Customer Info'!A8060:B8560,2,0)</f>
        <v>#N/A</v>
      </c>
      <c r="H8069" s="6" t="e">
        <f>VLOOKUP(F8069,'Customer Info'!A8060:C8560,3,0)</f>
        <v>#N/A</v>
      </c>
      <c r="I8069" s="6" t="e">
        <f>VLOOKUP(F8069,'Customer Info'!A8060:E8560,5,0)</f>
        <v>#N/A</v>
      </c>
      <c r="K8069" s="7" t="e">
        <f>VLOOKUP(J8069,'Product Details'!B8060:C8228,2,0)</f>
        <v>#N/A</v>
      </c>
      <c r="L8069" s="7" t="e">
        <f>VLOOKUP(J8069,'Product Details'!B8060:D8228,3,0)</f>
        <v>#N/A</v>
      </c>
      <c r="M8069" s="7" t="e">
        <f>VLOOKUP(J8069,'Product Details'!B8061:E8228,4,0)</f>
        <v>#N/A</v>
      </c>
      <c r="Q8069" s="8">
        <f t="shared" si="500"/>
        <v>0</v>
      </c>
      <c r="R8069" s="8">
        <f t="shared" si="501"/>
        <v>0</v>
      </c>
      <c r="T8069" s="9">
        <f t="shared" si="502"/>
        <v>0</v>
      </c>
      <c r="U8069" s="34" t="e">
        <f t="shared" si="503"/>
        <v>#DIV/0!</v>
      </c>
    </row>
    <row r="8070" spans="7:21" x14ac:dyDescent="0.25">
      <c r="G8070" s="33" t="e">
        <f>VLOOKUP(F8070,'Customer Info'!A8061:B8561,2,0)</f>
        <v>#N/A</v>
      </c>
      <c r="H8070" s="6" t="e">
        <f>VLOOKUP(F8070,'Customer Info'!A8061:C8561,3,0)</f>
        <v>#N/A</v>
      </c>
      <c r="I8070" s="6" t="e">
        <f>VLOOKUP(F8070,'Customer Info'!A8061:E8561,5,0)</f>
        <v>#N/A</v>
      </c>
      <c r="K8070" s="7" t="e">
        <f>VLOOKUP(J8070,'Product Details'!B8061:C8229,2,0)</f>
        <v>#N/A</v>
      </c>
      <c r="L8070" s="7" t="e">
        <f>VLOOKUP(J8070,'Product Details'!B8061:D8229,3,0)</f>
        <v>#N/A</v>
      </c>
      <c r="M8070" s="7" t="e">
        <f>VLOOKUP(J8070,'Product Details'!B8062:E8229,4,0)</f>
        <v>#N/A</v>
      </c>
      <c r="Q8070" s="8">
        <f t="shared" si="500"/>
        <v>0</v>
      </c>
      <c r="R8070" s="8">
        <f t="shared" si="501"/>
        <v>0</v>
      </c>
      <c r="T8070" s="9">
        <f t="shared" si="502"/>
        <v>0</v>
      </c>
      <c r="U8070" s="34" t="e">
        <f t="shared" si="503"/>
        <v>#DIV/0!</v>
      </c>
    </row>
    <row r="8071" spans="7:21" x14ac:dyDescent="0.25">
      <c r="G8071" s="33" t="e">
        <f>VLOOKUP(F8071,'Customer Info'!A8062:B8562,2,0)</f>
        <v>#N/A</v>
      </c>
      <c r="H8071" s="6" t="e">
        <f>VLOOKUP(F8071,'Customer Info'!A8062:C8562,3,0)</f>
        <v>#N/A</v>
      </c>
      <c r="I8071" s="6" t="e">
        <f>VLOOKUP(F8071,'Customer Info'!A8062:E8562,5,0)</f>
        <v>#N/A</v>
      </c>
      <c r="K8071" s="7" t="e">
        <f>VLOOKUP(J8071,'Product Details'!B8062:C8230,2,0)</f>
        <v>#N/A</v>
      </c>
      <c r="L8071" s="7" t="e">
        <f>VLOOKUP(J8071,'Product Details'!B8062:D8230,3,0)</f>
        <v>#N/A</v>
      </c>
      <c r="M8071" s="7" t="e">
        <f>VLOOKUP(J8071,'Product Details'!B8063:E8230,4,0)</f>
        <v>#N/A</v>
      </c>
      <c r="Q8071" s="8">
        <f t="shared" si="500"/>
        <v>0</v>
      </c>
      <c r="R8071" s="8">
        <f t="shared" si="501"/>
        <v>0</v>
      </c>
      <c r="T8071" s="9">
        <f t="shared" si="502"/>
        <v>0</v>
      </c>
      <c r="U8071" s="34" t="e">
        <f t="shared" si="503"/>
        <v>#DIV/0!</v>
      </c>
    </row>
    <row r="8072" spans="7:21" x14ac:dyDescent="0.25">
      <c r="G8072" s="33" t="e">
        <f>VLOOKUP(F8072,'Customer Info'!A8063:B8563,2,0)</f>
        <v>#N/A</v>
      </c>
      <c r="H8072" s="6" t="e">
        <f>VLOOKUP(F8072,'Customer Info'!A8063:C8563,3,0)</f>
        <v>#N/A</v>
      </c>
      <c r="I8072" s="6" t="e">
        <f>VLOOKUP(F8072,'Customer Info'!A8063:E8563,5,0)</f>
        <v>#N/A</v>
      </c>
      <c r="K8072" s="7" t="e">
        <f>VLOOKUP(J8072,'Product Details'!B8063:C8231,2,0)</f>
        <v>#N/A</v>
      </c>
      <c r="L8072" s="7" t="e">
        <f>VLOOKUP(J8072,'Product Details'!B8063:D8231,3,0)</f>
        <v>#N/A</v>
      </c>
      <c r="M8072" s="7" t="e">
        <f>VLOOKUP(J8072,'Product Details'!B8064:E8231,4,0)</f>
        <v>#N/A</v>
      </c>
      <c r="Q8072" s="8">
        <f t="shared" si="500"/>
        <v>0</v>
      </c>
      <c r="R8072" s="8">
        <f t="shared" si="501"/>
        <v>0</v>
      </c>
      <c r="T8072" s="9">
        <f t="shared" si="502"/>
        <v>0</v>
      </c>
      <c r="U8072" s="34" t="e">
        <f t="shared" si="503"/>
        <v>#DIV/0!</v>
      </c>
    </row>
    <row r="8073" spans="7:21" x14ac:dyDescent="0.25">
      <c r="G8073" s="33" t="e">
        <f>VLOOKUP(F8073,'Customer Info'!A8064:B8564,2,0)</f>
        <v>#N/A</v>
      </c>
      <c r="H8073" s="6" t="e">
        <f>VLOOKUP(F8073,'Customer Info'!A8064:C8564,3,0)</f>
        <v>#N/A</v>
      </c>
      <c r="I8073" s="6" t="e">
        <f>VLOOKUP(F8073,'Customer Info'!A8064:E8564,5,0)</f>
        <v>#N/A</v>
      </c>
      <c r="K8073" s="7" t="e">
        <f>VLOOKUP(J8073,'Product Details'!B8064:C8232,2,0)</f>
        <v>#N/A</v>
      </c>
      <c r="L8073" s="7" t="e">
        <f>VLOOKUP(J8073,'Product Details'!B8064:D8232,3,0)</f>
        <v>#N/A</v>
      </c>
      <c r="M8073" s="7" t="e">
        <f>VLOOKUP(J8073,'Product Details'!B8065:E8232,4,0)</f>
        <v>#N/A</v>
      </c>
      <c r="Q8073" s="8">
        <f t="shared" si="500"/>
        <v>0</v>
      </c>
      <c r="R8073" s="8">
        <f t="shared" si="501"/>
        <v>0</v>
      </c>
      <c r="T8073" s="9">
        <f t="shared" si="502"/>
        <v>0</v>
      </c>
      <c r="U8073" s="34" t="e">
        <f t="shared" si="503"/>
        <v>#DIV/0!</v>
      </c>
    </row>
    <row r="8074" spans="7:21" x14ac:dyDescent="0.25">
      <c r="G8074" s="33" t="e">
        <f>VLOOKUP(F8074,'Customer Info'!A8065:B8565,2,0)</f>
        <v>#N/A</v>
      </c>
      <c r="H8074" s="6" t="e">
        <f>VLOOKUP(F8074,'Customer Info'!A8065:C8565,3,0)</f>
        <v>#N/A</v>
      </c>
      <c r="I8074" s="6" t="e">
        <f>VLOOKUP(F8074,'Customer Info'!A8065:E8565,5,0)</f>
        <v>#N/A</v>
      </c>
      <c r="K8074" s="7" t="e">
        <f>VLOOKUP(J8074,'Product Details'!B8065:C8233,2,0)</f>
        <v>#N/A</v>
      </c>
      <c r="L8074" s="7" t="e">
        <f>VLOOKUP(J8074,'Product Details'!B8065:D8233,3,0)</f>
        <v>#N/A</v>
      </c>
      <c r="M8074" s="7" t="e">
        <f>VLOOKUP(J8074,'Product Details'!B8066:E8233,4,0)</f>
        <v>#N/A</v>
      </c>
      <c r="Q8074" s="8">
        <f t="shared" si="500"/>
        <v>0</v>
      </c>
      <c r="R8074" s="8">
        <f t="shared" si="501"/>
        <v>0</v>
      </c>
      <c r="T8074" s="9">
        <f t="shared" si="502"/>
        <v>0</v>
      </c>
      <c r="U8074" s="34" t="e">
        <f t="shared" si="503"/>
        <v>#DIV/0!</v>
      </c>
    </row>
    <row r="8075" spans="7:21" x14ac:dyDescent="0.25">
      <c r="G8075" s="33" t="e">
        <f>VLOOKUP(F8075,'Customer Info'!A8066:B8566,2,0)</f>
        <v>#N/A</v>
      </c>
      <c r="H8075" s="6" t="e">
        <f>VLOOKUP(F8075,'Customer Info'!A8066:C8566,3,0)</f>
        <v>#N/A</v>
      </c>
      <c r="I8075" s="6" t="e">
        <f>VLOOKUP(F8075,'Customer Info'!A8066:E8566,5,0)</f>
        <v>#N/A</v>
      </c>
      <c r="K8075" s="7" t="e">
        <f>VLOOKUP(J8075,'Product Details'!B8066:C8234,2,0)</f>
        <v>#N/A</v>
      </c>
      <c r="L8075" s="7" t="e">
        <f>VLOOKUP(J8075,'Product Details'!B8066:D8234,3,0)</f>
        <v>#N/A</v>
      </c>
      <c r="M8075" s="7" t="e">
        <f>VLOOKUP(J8075,'Product Details'!B8067:E8234,4,0)</f>
        <v>#N/A</v>
      </c>
      <c r="Q8075" s="8">
        <f t="shared" ref="Q8075:Q8138" si="504">O8075*P8075</f>
        <v>0</v>
      </c>
      <c r="R8075" s="8">
        <f t="shared" ref="R8075:R8138" si="505">N8075*P8075</f>
        <v>0</v>
      </c>
      <c r="T8075" s="9">
        <f t="shared" ref="T8075:T8138" si="506">R8075+S8075</f>
        <v>0</v>
      </c>
      <c r="U8075" s="34" t="e">
        <f t="shared" ref="U8075:U8138" si="507">(N8075-O8075)/N8075</f>
        <v>#DIV/0!</v>
      </c>
    </row>
    <row r="8076" spans="7:21" x14ac:dyDescent="0.25">
      <c r="G8076" s="33" t="e">
        <f>VLOOKUP(F8076,'Customer Info'!A8067:B8567,2,0)</f>
        <v>#N/A</v>
      </c>
      <c r="H8076" s="6" t="e">
        <f>VLOOKUP(F8076,'Customer Info'!A8067:C8567,3,0)</f>
        <v>#N/A</v>
      </c>
      <c r="I8076" s="6" t="e">
        <f>VLOOKUP(F8076,'Customer Info'!A8067:E8567,5,0)</f>
        <v>#N/A</v>
      </c>
      <c r="K8076" s="7" t="e">
        <f>VLOOKUP(J8076,'Product Details'!B8067:C8235,2,0)</f>
        <v>#N/A</v>
      </c>
      <c r="L8076" s="7" t="e">
        <f>VLOOKUP(J8076,'Product Details'!B8067:D8235,3,0)</f>
        <v>#N/A</v>
      </c>
      <c r="M8076" s="7" t="e">
        <f>VLOOKUP(J8076,'Product Details'!B8068:E8235,4,0)</f>
        <v>#N/A</v>
      </c>
      <c r="Q8076" s="8">
        <f t="shared" si="504"/>
        <v>0</v>
      </c>
      <c r="R8076" s="8">
        <f t="shared" si="505"/>
        <v>0</v>
      </c>
      <c r="T8076" s="9">
        <f t="shared" si="506"/>
        <v>0</v>
      </c>
      <c r="U8076" s="34" t="e">
        <f t="shared" si="507"/>
        <v>#DIV/0!</v>
      </c>
    </row>
    <row r="8077" spans="7:21" x14ac:dyDescent="0.25">
      <c r="G8077" s="33" t="e">
        <f>VLOOKUP(F8077,'Customer Info'!A8068:B8568,2,0)</f>
        <v>#N/A</v>
      </c>
      <c r="H8077" s="6" t="e">
        <f>VLOOKUP(F8077,'Customer Info'!A8068:C8568,3,0)</f>
        <v>#N/A</v>
      </c>
      <c r="I8077" s="6" t="e">
        <f>VLOOKUP(F8077,'Customer Info'!A8068:E8568,5,0)</f>
        <v>#N/A</v>
      </c>
      <c r="K8077" s="7" t="e">
        <f>VLOOKUP(J8077,'Product Details'!B8068:C8236,2,0)</f>
        <v>#N/A</v>
      </c>
      <c r="L8077" s="7" t="e">
        <f>VLOOKUP(J8077,'Product Details'!B8068:D8236,3,0)</f>
        <v>#N/A</v>
      </c>
      <c r="M8077" s="7" t="e">
        <f>VLOOKUP(J8077,'Product Details'!B8069:E8236,4,0)</f>
        <v>#N/A</v>
      </c>
      <c r="Q8077" s="8">
        <f t="shared" si="504"/>
        <v>0</v>
      </c>
      <c r="R8077" s="8">
        <f t="shared" si="505"/>
        <v>0</v>
      </c>
      <c r="T8077" s="9">
        <f t="shared" si="506"/>
        <v>0</v>
      </c>
      <c r="U8077" s="34" t="e">
        <f t="shared" si="507"/>
        <v>#DIV/0!</v>
      </c>
    </row>
    <row r="8078" spans="7:21" x14ac:dyDescent="0.25">
      <c r="G8078" s="33" t="e">
        <f>VLOOKUP(F8078,'Customer Info'!A8069:B8569,2,0)</f>
        <v>#N/A</v>
      </c>
      <c r="H8078" s="6" t="e">
        <f>VLOOKUP(F8078,'Customer Info'!A8069:C8569,3,0)</f>
        <v>#N/A</v>
      </c>
      <c r="I8078" s="6" t="e">
        <f>VLOOKUP(F8078,'Customer Info'!A8069:E8569,5,0)</f>
        <v>#N/A</v>
      </c>
      <c r="K8078" s="7" t="e">
        <f>VLOOKUP(J8078,'Product Details'!B8069:C8237,2,0)</f>
        <v>#N/A</v>
      </c>
      <c r="L8078" s="7" t="e">
        <f>VLOOKUP(J8078,'Product Details'!B8069:D8237,3,0)</f>
        <v>#N/A</v>
      </c>
      <c r="M8078" s="7" t="e">
        <f>VLOOKUP(J8078,'Product Details'!B8070:E8237,4,0)</f>
        <v>#N/A</v>
      </c>
      <c r="Q8078" s="8">
        <f t="shared" si="504"/>
        <v>0</v>
      </c>
      <c r="R8078" s="8">
        <f t="shared" si="505"/>
        <v>0</v>
      </c>
      <c r="T8078" s="9">
        <f t="shared" si="506"/>
        <v>0</v>
      </c>
      <c r="U8078" s="34" t="e">
        <f t="shared" si="507"/>
        <v>#DIV/0!</v>
      </c>
    </row>
    <row r="8079" spans="7:21" x14ac:dyDescent="0.25">
      <c r="G8079" s="33" t="e">
        <f>VLOOKUP(F8079,'Customer Info'!A8070:B8570,2,0)</f>
        <v>#N/A</v>
      </c>
      <c r="H8079" s="6" t="e">
        <f>VLOOKUP(F8079,'Customer Info'!A8070:C8570,3,0)</f>
        <v>#N/A</v>
      </c>
      <c r="I8079" s="6" t="e">
        <f>VLOOKUP(F8079,'Customer Info'!A8070:E8570,5,0)</f>
        <v>#N/A</v>
      </c>
      <c r="K8079" s="7" t="e">
        <f>VLOOKUP(J8079,'Product Details'!B8070:C8238,2,0)</f>
        <v>#N/A</v>
      </c>
      <c r="L8079" s="7" t="e">
        <f>VLOOKUP(J8079,'Product Details'!B8070:D8238,3,0)</f>
        <v>#N/A</v>
      </c>
      <c r="M8079" s="7" t="e">
        <f>VLOOKUP(J8079,'Product Details'!B8071:E8238,4,0)</f>
        <v>#N/A</v>
      </c>
      <c r="Q8079" s="8">
        <f t="shared" si="504"/>
        <v>0</v>
      </c>
      <c r="R8079" s="8">
        <f t="shared" si="505"/>
        <v>0</v>
      </c>
      <c r="T8079" s="9">
        <f t="shared" si="506"/>
        <v>0</v>
      </c>
      <c r="U8079" s="34" t="e">
        <f t="shared" si="507"/>
        <v>#DIV/0!</v>
      </c>
    </row>
    <row r="8080" spans="7:21" x14ac:dyDescent="0.25">
      <c r="G8080" s="33" t="e">
        <f>VLOOKUP(F8080,'Customer Info'!A8071:B8571,2,0)</f>
        <v>#N/A</v>
      </c>
      <c r="H8080" s="6" t="e">
        <f>VLOOKUP(F8080,'Customer Info'!A8071:C8571,3,0)</f>
        <v>#N/A</v>
      </c>
      <c r="I8080" s="6" t="e">
        <f>VLOOKUP(F8080,'Customer Info'!A8071:E8571,5,0)</f>
        <v>#N/A</v>
      </c>
      <c r="K8080" s="7" t="e">
        <f>VLOOKUP(J8080,'Product Details'!B8071:C8239,2,0)</f>
        <v>#N/A</v>
      </c>
      <c r="L8080" s="7" t="e">
        <f>VLOOKUP(J8080,'Product Details'!B8071:D8239,3,0)</f>
        <v>#N/A</v>
      </c>
      <c r="M8080" s="7" t="e">
        <f>VLOOKUP(J8080,'Product Details'!B8072:E8239,4,0)</f>
        <v>#N/A</v>
      </c>
      <c r="Q8080" s="8">
        <f t="shared" si="504"/>
        <v>0</v>
      </c>
      <c r="R8080" s="8">
        <f t="shared" si="505"/>
        <v>0</v>
      </c>
      <c r="T8080" s="9">
        <f t="shared" si="506"/>
        <v>0</v>
      </c>
      <c r="U8080" s="34" t="e">
        <f t="shared" si="507"/>
        <v>#DIV/0!</v>
      </c>
    </row>
    <row r="8081" spans="7:21" x14ac:dyDescent="0.25">
      <c r="G8081" s="33" t="e">
        <f>VLOOKUP(F8081,'Customer Info'!A8072:B8572,2,0)</f>
        <v>#N/A</v>
      </c>
      <c r="H8081" s="6" t="e">
        <f>VLOOKUP(F8081,'Customer Info'!A8072:C8572,3,0)</f>
        <v>#N/A</v>
      </c>
      <c r="I8081" s="6" t="e">
        <f>VLOOKUP(F8081,'Customer Info'!A8072:E8572,5,0)</f>
        <v>#N/A</v>
      </c>
      <c r="K8081" s="7" t="e">
        <f>VLOOKUP(J8081,'Product Details'!B8072:C8240,2,0)</f>
        <v>#N/A</v>
      </c>
      <c r="L8081" s="7" t="e">
        <f>VLOOKUP(J8081,'Product Details'!B8072:D8240,3,0)</f>
        <v>#N/A</v>
      </c>
      <c r="M8081" s="7" t="e">
        <f>VLOOKUP(J8081,'Product Details'!B8073:E8240,4,0)</f>
        <v>#N/A</v>
      </c>
      <c r="Q8081" s="8">
        <f t="shared" si="504"/>
        <v>0</v>
      </c>
      <c r="R8081" s="8">
        <f t="shared" si="505"/>
        <v>0</v>
      </c>
      <c r="T8081" s="9">
        <f t="shared" si="506"/>
        <v>0</v>
      </c>
      <c r="U8081" s="34" t="e">
        <f t="shared" si="507"/>
        <v>#DIV/0!</v>
      </c>
    </row>
    <row r="8082" spans="7:21" x14ac:dyDescent="0.25">
      <c r="G8082" s="33" t="e">
        <f>VLOOKUP(F8082,'Customer Info'!A8073:B8573,2,0)</f>
        <v>#N/A</v>
      </c>
      <c r="H8082" s="6" t="e">
        <f>VLOOKUP(F8082,'Customer Info'!A8073:C8573,3,0)</f>
        <v>#N/A</v>
      </c>
      <c r="I8082" s="6" t="e">
        <f>VLOOKUP(F8082,'Customer Info'!A8073:E8573,5,0)</f>
        <v>#N/A</v>
      </c>
      <c r="K8082" s="7" t="e">
        <f>VLOOKUP(J8082,'Product Details'!B8073:C8241,2,0)</f>
        <v>#N/A</v>
      </c>
      <c r="L8082" s="7" t="e">
        <f>VLOOKUP(J8082,'Product Details'!B8073:D8241,3,0)</f>
        <v>#N/A</v>
      </c>
      <c r="M8082" s="7" t="e">
        <f>VLOOKUP(J8082,'Product Details'!B8074:E8241,4,0)</f>
        <v>#N/A</v>
      </c>
      <c r="Q8082" s="8">
        <f t="shared" si="504"/>
        <v>0</v>
      </c>
      <c r="R8082" s="8">
        <f t="shared" si="505"/>
        <v>0</v>
      </c>
      <c r="T8082" s="9">
        <f t="shared" si="506"/>
        <v>0</v>
      </c>
      <c r="U8082" s="34" t="e">
        <f t="shared" si="507"/>
        <v>#DIV/0!</v>
      </c>
    </row>
    <row r="8083" spans="7:21" x14ac:dyDescent="0.25">
      <c r="G8083" s="33" t="e">
        <f>VLOOKUP(F8083,'Customer Info'!A8074:B8574,2,0)</f>
        <v>#N/A</v>
      </c>
      <c r="H8083" s="6" t="e">
        <f>VLOOKUP(F8083,'Customer Info'!A8074:C8574,3,0)</f>
        <v>#N/A</v>
      </c>
      <c r="I8083" s="6" t="e">
        <f>VLOOKUP(F8083,'Customer Info'!A8074:E8574,5,0)</f>
        <v>#N/A</v>
      </c>
      <c r="K8083" s="7" t="e">
        <f>VLOOKUP(J8083,'Product Details'!B8074:C8242,2,0)</f>
        <v>#N/A</v>
      </c>
      <c r="L8083" s="7" t="e">
        <f>VLOOKUP(J8083,'Product Details'!B8074:D8242,3,0)</f>
        <v>#N/A</v>
      </c>
      <c r="M8083" s="7" t="e">
        <f>VLOOKUP(J8083,'Product Details'!B8075:E8242,4,0)</f>
        <v>#N/A</v>
      </c>
      <c r="Q8083" s="8">
        <f t="shared" si="504"/>
        <v>0</v>
      </c>
      <c r="R8083" s="8">
        <f t="shared" si="505"/>
        <v>0</v>
      </c>
      <c r="T8083" s="9">
        <f t="shared" si="506"/>
        <v>0</v>
      </c>
      <c r="U8083" s="34" t="e">
        <f t="shared" si="507"/>
        <v>#DIV/0!</v>
      </c>
    </row>
    <row r="8084" spans="7:21" x14ac:dyDescent="0.25">
      <c r="G8084" s="33" t="e">
        <f>VLOOKUP(F8084,'Customer Info'!A8075:B8575,2,0)</f>
        <v>#N/A</v>
      </c>
      <c r="H8084" s="6" t="e">
        <f>VLOOKUP(F8084,'Customer Info'!A8075:C8575,3,0)</f>
        <v>#N/A</v>
      </c>
      <c r="I8084" s="6" t="e">
        <f>VLOOKUP(F8084,'Customer Info'!A8075:E8575,5,0)</f>
        <v>#N/A</v>
      </c>
      <c r="K8084" s="7" t="e">
        <f>VLOOKUP(J8084,'Product Details'!B8075:C8243,2,0)</f>
        <v>#N/A</v>
      </c>
      <c r="L8084" s="7" t="e">
        <f>VLOOKUP(J8084,'Product Details'!B8075:D8243,3,0)</f>
        <v>#N/A</v>
      </c>
      <c r="M8084" s="7" t="e">
        <f>VLOOKUP(J8084,'Product Details'!B8076:E8243,4,0)</f>
        <v>#N/A</v>
      </c>
      <c r="Q8084" s="8">
        <f t="shared" si="504"/>
        <v>0</v>
      </c>
      <c r="R8084" s="8">
        <f t="shared" si="505"/>
        <v>0</v>
      </c>
      <c r="T8084" s="9">
        <f t="shared" si="506"/>
        <v>0</v>
      </c>
      <c r="U8084" s="34" t="e">
        <f t="shared" si="507"/>
        <v>#DIV/0!</v>
      </c>
    </row>
    <row r="8085" spans="7:21" x14ac:dyDescent="0.25">
      <c r="G8085" s="33" t="e">
        <f>VLOOKUP(F8085,'Customer Info'!A8076:B8576,2,0)</f>
        <v>#N/A</v>
      </c>
      <c r="H8085" s="6" t="e">
        <f>VLOOKUP(F8085,'Customer Info'!A8076:C8576,3,0)</f>
        <v>#N/A</v>
      </c>
      <c r="I8085" s="6" t="e">
        <f>VLOOKUP(F8085,'Customer Info'!A8076:E8576,5,0)</f>
        <v>#N/A</v>
      </c>
      <c r="K8085" s="7" t="e">
        <f>VLOOKUP(J8085,'Product Details'!B8076:C8244,2,0)</f>
        <v>#N/A</v>
      </c>
      <c r="L8085" s="7" t="e">
        <f>VLOOKUP(J8085,'Product Details'!B8076:D8244,3,0)</f>
        <v>#N/A</v>
      </c>
      <c r="M8085" s="7" t="e">
        <f>VLOOKUP(J8085,'Product Details'!B8077:E8244,4,0)</f>
        <v>#N/A</v>
      </c>
      <c r="Q8085" s="8">
        <f t="shared" si="504"/>
        <v>0</v>
      </c>
      <c r="R8085" s="8">
        <f t="shared" si="505"/>
        <v>0</v>
      </c>
      <c r="T8085" s="9">
        <f t="shared" si="506"/>
        <v>0</v>
      </c>
      <c r="U8085" s="34" t="e">
        <f t="shared" si="507"/>
        <v>#DIV/0!</v>
      </c>
    </row>
    <row r="8086" spans="7:21" x14ac:dyDescent="0.25">
      <c r="G8086" s="33" t="e">
        <f>VLOOKUP(F8086,'Customer Info'!A8077:B8577,2,0)</f>
        <v>#N/A</v>
      </c>
      <c r="H8086" s="6" t="e">
        <f>VLOOKUP(F8086,'Customer Info'!A8077:C8577,3,0)</f>
        <v>#N/A</v>
      </c>
      <c r="I8086" s="6" t="e">
        <f>VLOOKUP(F8086,'Customer Info'!A8077:E8577,5,0)</f>
        <v>#N/A</v>
      </c>
      <c r="K8086" s="7" t="e">
        <f>VLOOKUP(J8086,'Product Details'!B8077:C8245,2,0)</f>
        <v>#N/A</v>
      </c>
      <c r="L8086" s="7" t="e">
        <f>VLOOKUP(J8086,'Product Details'!B8077:D8245,3,0)</f>
        <v>#N/A</v>
      </c>
      <c r="M8086" s="7" t="e">
        <f>VLOOKUP(J8086,'Product Details'!B8078:E8245,4,0)</f>
        <v>#N/A</v>
      </c>
      <c r="Q8086" s="8">
        <f t="shared" si="504"/>
        <v>0</v>
      </c>
      <c r="R8086" s="8">
        <f t="shared" si="505"/>
        <v>0</v>
      </c>
      <c r="T8086" s="9">
        <f t="shared" si="506"/>
        <v>0</v>
      </c>
      <c r="U8086" s="34" t="e">
        <f t="shared" si="507"/>
        <v>#DIV/0!</v>
      </c>
    </row>
    <row r="8087" spans="7:21" x14ac:dyDescent="0.25">
      <c r="G8087" s="33" t="e">
        <f>VLOOKUP(F8087,'Customer Info'!A8078:B8578,2,0)</f>
        <v>#N/A</v>
      </c>
      <c r="H8087" s="6" t="e">
        <f>VLOOKUP(F8087,'Customer Info'!A8078:C8578,3,0)</f>
        <v>#N/A</v>
      </c>
      <c r="I8087" s="6" t="e">
        <f>VLOOKUP(F8087,'Customer Info'!A8078:E8578,5,0)</f>
        <v>#N/A</v>
      </c>
      <c r="K8087" s="7" t="e">
        <f>VLOOKUP(J8087,'Product Details'!B8078:C8246,2,0)</f>
        <v>#N/A</v>
      </c>
      <c r="L8087" s="7" t="e">
        <f>VLOOKUP(J8087,'Product Details'!B8078:D8246,3,0)</f>
        <v>#N/A</v>
      </c>
      <c r="M8087" s="7" t="e">
        <f>VLOOKUP(J8087,'Product Details'!B8079:E8246,4,0)</f>
        <v>#N/A</v>
      </c>
      <c r="Q8087" s="8">
        <f t="shared" si="504"/>
        <v>0</v>
      </c>
      <c r="R8087" s="8">
        <f t="shared" si="505"/>
        <v>0</v>
      </c>
      <c r="T8087" s="9">
        <f t="shared" si="506"/>
        <v>0</v>
      </c>
      <c r="U8087" s="34" t="e">
        <f t="shared" si="507"/>
        <v>#DIV/0!</v>
      </c>
    </row>
    <row r="8088" spans="7:21" x14ac:dyDescent="0.25">
      <c r="G8088" s="33" t="e">
        <f>VLOOKUP(F8088,'Customer Info'!A8079:B8579,2,0)</f>
        <v>#N/A</v>
      </c>
      <c r="H8088" s="6" t="e">
        <f>VLOOKUP(F8088,'Customer Info'!A8079:C8579,3,0)</f>
        <v>#N/A</v>
      </c>
      <c r="I8088" s="6" t="e">
        <f>VLOOKUP(F8088,'Customer Info'!A8079:E8579,5,0)</f>
        <v>#N/A</v>
      </c>
      <c r="K8088" s="7" t="e">
        <f>VLOOKUP(J8088,'Product Details'!B8079:C8247,2,0)</f>
        <v>#N/A</v>
      </c>
      <c r="L8088" s="7" t="e">
        <f>VLOOKUP(J8088,'Product Details'!B8079:D8247,3,0)</f>
        <v>#N/A</v>
      </c>
      <c r="M8088" s="7" t="e">
        <f>VLOOKUP(J8088,'Product Details'!B8080:E8247,4,0)</f>
        <v>#N/A</v>
      </c>
      <c r="Q8088" s="8">
        <f t="shared" si="504"/>
        <v>0</v>
      </c>
      <c r="R8088" s="8">
        <f t="shared" si="505"/>
        <v>0</v>
      </c>
      <c r="T8088" s="9">
        <f t="shared" si="506"/>
        <v>0</v>
      </c>
      <c r="U8088" s="34" t="e">
        <f t="shared" si="507"/>
        <v>#DIV/0!</v>
      </c>
    </row>
    <row r="8089" spans="7:21" x14ac:dyDescent="0.25">
      <c r="G8089" s="33" t="e">
        <f>VLOOKUP(F8089,'Customer Info'!A8080:B8580,2,0)</f>
        <v>#N/A</v>
      </c>
      <c r="H8089" s="6" t="e">
        <f>VLOOKUP(F8089,'Customer Info'!A8080:C8580,3,0)</f>
        <v>#N/A</v>
      </c>
      <c r="I8089" s="6" t="e">
        <f>VLOOKUP(F8089,'Customer Info'!A8080:E8580,5,0)</f>
        <v>#N/A</v>
      </c>
      <c r="K8089" s="7" t="e">
        <f>VLOOKUP(J8089,'Product Details'!B8080:C8248,2,0)</f>
        <v>#N/A</v>
      </c>
      <c r="L8089" s="7" t="e">
        <f>VLOOKUP(J8089,'Product Details'!B8080:D8248,3,0)</f>
        <v>#N/A</v>
      </c>
      <c r="M8089" s="7" t="e">
        <f>VLOOKUP(J8089,'Product Details'!B8081:E8248,4,0)</f>
        <v>#N/A</v>
      </c>
      <c r="Q8089" s="8">
        <f t="shared" si="504"/>
        <v>0</v>
      </c>
      <c r="R8089" s="8">
        <f t="shared" si="505"/>
        <v>0</v>
      </c>
      <c r="T8089" s="9">
        <f t="shared" si="506"/>
        <v>0</v>
      </c>
      <c r="U8089" s="34" t="e">
        <f t="shared" si="507"/>
        <v>#DIV/0!</v>
      </c>
    </row>
    <row r="8090" spans="7:21" x14ac:dyDescent="0.25">
      <c r="G8090" s="33" t="e">
        <f>VLOOKUP(F8090,'Customer Info'!A8081:B8581,2,0)</f>
        <v>#N/A</v>
      </c>
      <c r="H8090" s="6" t="e">
        <f>VLOOKUP(F8090,'Customer Info'!A8081:C8581,3,0)</f>
        <v>#N/A</v>
      </c>
      <c r="I8090" s="6" t="e">
        <f>VLOOKUP(F8090,'Customer Info'!A8081:E8581,5,0)</f>
        <v>#N/A</v>
      </c>
      <c r="K8090" s="7" t="e">
        <f>VLOOKUP(J8090,'Product Details'!B8081:C8249,2,0)</f>
        <v>#N/A</v>
      </c>
      <c r="L8090" s="7" t="e">
        <f>VLOOKUP(J8090,'Product Details'!B8081:D8249,3,0)</f>
        <v>#N/A</v>
      </c>
      <c r="M8090" s="7" t="e">
        <f>VLOOKUP(J8090,'Product Details'!B8082:E8249,4,0)</f>
        <v>#N/A</v>
      </c>
      <c r="Q8090" s="8">
        <f t="shared" si="504"/>
        <v>0</v>
      </c>
      <c r="R8090" s="8">
        <f t="shared" si="505"/>
        <v>0</v>
      </c>
      <c r="T8090" s="9">
        <f t="shared" si="506"/>
        <v>0</v>
      </c>
      <c r="U8090" s="34" t="e">
        <f t="shared" si="507"/>
        <v>#DIV/0!</v>
      </c>
    </row>
    <row r="8091" spans="7:21" x14ac:dyDescent="0.25">
      <c r="G8091" s="33" t="e">
        <f>VLOOKUP(F8091,'Customer Info'!A8082:B8582,2,0)</f>
        <v>#N/A</v>
      </c>
      <c r="H8091" s="6" t="e">
        <f>VLOOKUP(F8091,'Customer Info'!A8082:C8582,3,0)</f>
        <v>#N/A</v>
      </c>
      <c r="I8091" s="6" t="e">
        <f>VLOOKUP(F8091,'Customer Info'!A8082:E8582,5,0)</f>
        <v>#N/A</v>
      </c>
      <c r="K8091" s="7" t="e">
        <f>VLOOKUP(J8091,'Product Details'!B8082:C8250,2,0)</f>
        <v>#N/A</v>
      </c>
      <c r="L8091" s="7" t="e">
        <f>VLOOKUP(J8091,'Product Details'!B8082:D8250,3,0)</f>
        <v>#N/A</v>
      </c>
      <c r="M8091" s="7" t="e">
        <f>VLOOKUP(J8091,'Product Details'!B8083:E8250,4,0)</f>
        <v>#N/A</v>
      </c>
      <c r="Q8091" s="8">
        <f t="shared" si="504"/>
        <v>0</v>
      </c>
      <c r="R8091" s="8">
        <f t="shared" si="505"/>
        <v>0</v>
      </c>
      <c r="T8091" s="9">
        <f t="shared" si="506"/>
        <v>0</v>
      </c>
      <c r="U8091" s="34" t="e">
        <f t="shared" si="507"/>
        <v>#DIV/0!</v>
      </c>
    </row>
    <row r="8092" spans="7:21" x14ac:dyDescent="0.25">
      <c r="G8092" s="33" t="e">
        <f>VLOOKUP(F8092,'Customer Info'!A8083:B8583,2,0)</f>
        <v>#N/A</v>
      </c>
      <c r="H8092" s="6" t="e">
        <f>VLOOKUP(F8092,'Customer Info'!A8083:C8583,3,0)</f>
        <v>#N/A</v>
      </c>
      <c r="I8092" s="6" t="e">
        <f>VLOOKUP(F8092,'Customer Info'!A8083:E8583,5,0)</f>
        <v>#N/A</v>
      </c>
      <c r="K8092" s="7" t="e">
        <f>VLOOKUP(J8092,'Product Details'!B8083:C8251,2,0)</f>
        <v>#N/A</v>
      </c>
      <c r="L8092" s="7" t="e">
        <f>VLOOKUP(J8092,'Product Details'!B8083:D8251,3,0)</f>
        <v>#N/A</v>
      </c>
      <c r="M8092" s="7" t="e">
        <f>VLOOKUP(J8092,'Product Details'!B8084:E8251,4,0)</f>
        <v>#N/A</v>
      </c>
      <c r="Q8092" s="8">
        <f t="shared" si="504"/>
        <v>0</v>
      </c>
      <c r="R8092" s="8">
        <f t="shared" si="505"/>
        <v>0</v>
      </c>
      <c r="T8092" s="9">
        <f t="shared" si="506"/>
        <v>0</v>
      </c>
      <c r="U8092" s="34" t="e">
        <f t="shared" si="507"/>
        <v>#DIV/0!</v>
      </c>
    </row>
    <row r="8093" spans="7:21" x14ac:dyDescent="0.25">
      <c r="G8093" s="33" t="e">
        <f>VLOOKUP(F8093,'Customer Info'!A8084:B8584,2,0)</f>
        <v>#N/A</v>
      </c>
      <c r="H8093" s="6" t="e">
        <f>VLOOKUP(F8093,'Customer Info'!A8084:C8584,3,0)</f>
        <v>#N/A</v>
      </c>
      <c r="I8093" s="6" t="e">
        <f>VLOOKUP(F8093,'Customer Info'!A8084:E8584,5,0)</f>
        <v>#N/A</v>
      </c>
      <c r="K8093" s="7" t="e">
        <f>VLOOKUP(J8093,'Product Details'!B8084:C8252,2,0)</f>
        <v>#N/A</v>
      </c>
      <c r="L8093" s="7" t="e">
        <f>VLOOKUP(J8093,'Product Details'!B8084:D8252,3,0)</f>
        <v>#N/A</v>
      </c>
      <c r="M8093" s="7" t="e">
        <f>VLOOKUP(J8093,'Product Details'!B8085:E8252,4,0)</f>
        <v>#N/A</v>
      </c>
      <c r="Q8093" s="8">
        <f t="shared" si="504"/>
        <v>0</v>
      </c>
      <c r="R8093" s="8">
        <f t="shared" si="505"/>
        <v>0</v>
      </c>
      <c r="T8093" s="9">
        <f t="shared" si="506"/>
        <v>0</v>
      </c>
      <c r="U8093" s="34" t="e">
        <f t="shared" si="507"/>
        <v>#DIV/0!</v>
      </c>
    </row>
    <row r="8094" spans="7:21" x14ac:dyDescent="0.25">
      <c r="G8094" s="33" t="e">
        <f>VLOOKUP(F8094,'Customer Info'!A8085:B8585,2,0)</f>
        <v>#N/A</v>
      </c>
      <c r="H8094" s="6" t="e">
        <f>VLOOKUP(F8094,'Customer Info'!A8085:C8585,3,0)</f>
        <v>#N/A</v>
      </c>
      <c r="I8094" s="6" t="e">
        <f>VLOOKUP(F8094,'Customer Info'!A8085:E8585,5,0)</f>
        <v>#N/A</v>
      </c>
      <c r="K8094" s="7" t="e">
        <f>VLOOKUP(J8094,'Product Details'!B8085:C8253,2,0)</f>
        <v>#N/A</v>
      </c>
      <c r="L8094" s="7" t="e">
        <f>VLOOKUP(J8094,'Product Details'!B8085:D8253,3,0)</f>
        <v>#N/A</v>
      </c>
      <c r="M8094" s="7" t="e">
        <f>VLOOKUP(J8094,'Product Details'!B8086:E8253,4,0)</f>
        <v>#N/A</v>
      </c>
      <c r="Q8094" s="8">
        <f t="shared" si="504"/>
        <v>0</v>
      </c>
      <c r="R8094" s="8">
        <f t="shared" si="505"/>
        <v>0</v>
      </c>
      <c r="T8094" s="9">
        <f t="shared" si="506"/>
        <v>0</v>
      </c>
      <c r="U8094" s="34" t="e">
        <f t="shared" si="507"/>
        <v>#DIV/0!</v>
      </c>
    </row>
    <row r="8095" spans="7:21" x14ac:dyDescent="0.25">
      <c r="G8095" s="33" t="e">
        <f>VLOOKUP(F8095,'Customer Info'!A8086:B8586,2,0)</f>
        <v>#N/A</v>
      </c>
      <c r="H8095" s="6" t="e">
        <f>VLOOKUP(F8095,'Customer Info'!A8086:C8586,3,0)</f>
        <v>#N/A</v>
      </c>
      <c r="I8095" s="6" t="e">
        <f>VLOOKUP(F8095,'Customer Info'!A8086:E8586,5,0)</f>
        <v>#N/A</v>
      </c>
      <c r="K8095" s="7" t="e">
        <f>VLOOKUP(J8095,'Product Details'!B8086:C8254,2,0)</f>
        <v>#N/A</v>
      </c>
      <c r="L8095" s="7" t="e">
        <f>VLOOKUP(J8095,'Product Details'!B8086:D8254,3,0)</f>
        <v>#N/A</v>
      </c>
      <c r="M8095" s="7" t="e">
        <f>VLOOKUP(J8095,'Product Details'!B8087:E8254,4,0)</f>
        <v>#N/A</v>
      </c>
      <c r="Q8095" s="8">
        <f t="shared" si="504"/>
        <v>0</v>
      </c>
      <c r="R8095" s="8">
        <f t="shared" si="505"/>
        <v>0</v>
      </c>
      <c r="T8095" s="9">
        <f t="shared" si="506"/>
        <v>0</v>
      </c>
      <c r="U8095" s="34" t="e">
        <f t="shared" si="507"/>
        <v>#DIV/0!</v>
      </c>
    </row>
    <row r="8096" spans="7:21" x14ac:dyDescent="0.25">
      <c r="G8096" s="33" t="e">
        <f>VLOOKUP(F8096,'Customer Info'!A8087:B8587,2,0)</f>
        <v>#N/A</v>
      </c>
      <c r="H8096" s="6" t="e">
        <f>VLOOKUP(F8096,'Customer Info'!A8087:C8587,3,0)</f>
        <v>#N/A</v>
      </c>
      <c r="I8096" s="6" t="e">
        <f>VLOOKUP(F8096,'Customer Info'!A8087:E8587,5,0)</f>
        <v>#N/A</v>
      </c>
      <c r="K8096" s="7" t="e">
        <f>VLOOKUP(J8096,'Product Details'!B8087:C8255,2,0)</f>
        <v>#N/A</v>
      </c>
      <c r="L8096" s="7" t="e">
        <f>VLOOKUP(J8096,'Product Details'!B8087:D8255,3,0)</f>
        <v>#N/A</v>
      </c>
      <c r="M8096" s="7" t="e">
        <f>VLOOKUP(J8096,'Product Details'!B8088:E8255,4,0)</f>
        <v>#N/A</v>
      </c>
      <c r="Q8096" s="8">
        <f t="shared" si="504"/>
        <v>0</v>
      </c>
      <c r="R8096" s="8">
        <f t="shared" si="505"/>
        <v>0</v>
      </c>
      <c r="T8096" s="9">
        <f t="shared" si="506"/>
        <v>0</v>
      </c>
      <c r="U8096" s="34" t="e">
        <f t="shared" si="507"/>
        <v>#DIV/0!</v>
      </c>
    </row>
    <row r="8097" spans="7:21" x14ac:dyDescent="0.25">
      <c r="G8097" s="33" t="e">
        <f>VLOOKUP(F8097,'Customer Info'!A8088:B8588,2,0)</f>
        <v>#N/A</v>
      </c>
      <c r="H8097" s="6" t="e">
        <f>VLOOKUP(F8097,'Customer Info'!A8088:C8588,3,0)</f>
        <v>#N/A</v>
      </c>
      <c r="I8097" s="6" t="e">
        <f>VLOOKUP(F8097,'Customer Info'!A8088:E8588,5,0)</f>
        <v>#N/A</v>
      </c>
      <c r="K8097" s="7" t="e">
        <f>VLOOKUP(J8097,'Product Details'!B8088:C8256,2,0)</f>
        <v>#N/A</v>
      </c>
      <c r="L8097" s="7" t="e">
        <f>VLOOKUP(J8097,'Product Details'!B8088:D8256,3,0)</f>
        <v>#N/A</v>
      </c>
      <c r="M8097" s="7" t="e">
        <f>VLOOKUP(J8097,'Product Details'!B8089:E8256,4,0)</f>
        <v>#N/A</v>
      </c>
      <c r="Q8097" s="8">
        <f t="shared" si="504"/>
        <v>0</v>
      </c>
      <c r="R8097" s="8">
        <f t="shared" si="505"/>
        <v>0</v>
      </c>
      <c r="T8097" s="9">
        <f t="shared" si="506"/>
        <v>0</v>
      </c>
      <c r="U8097" s="34" t="e">
        <f t="shared" si="507"/>
        <v>#DIV/0!</v>
      </c>
    </row>
    <row r="8098" spans="7:21" x14ac:dyDescent="0.25">
      <c r="G8098" s="33" t="e">
        <f>VLOOKUP(F8098,'Customer Info'!A8089:B8589,2,0)</f>
        <v>#N/A</v>
      </c>
      <c r="H8098" s="6" t="e">
        <f>VLOOKUP(F8098,'Customer Info'!A8089:C8589,3,0)</f>
        <v>#N/A</v>
      </c>
      <c r="I8098" s="6" t="e">
        <f>VLOOKUP(F8098,'Customer Info'!A8089:E8589,5,0)</f>
        <v>#N/A</v>
      </c>
      <c r="K8098" s="7" t="e">
        <f>VLOOKUP(J8098,'Product Details'!B8089:C8257,2,0)</f>
        <v>#N/A</v>
      </c>
      <c r="L8098" s="7" t="e">
        <f>VLOOKUP(J8098,'Product Details'!B8089:D8257,3,0)</f>
        <v>#N/A</v>
      </c>
      <c r="M8098" s="7" t="e">
        <f>VLOOKUP(J8098,'Product Details'!B8090:E8257,4,0)</f>
        <v>#N/A</v>
      </c>
      <c r="Q8098" s="8">
        <f t="shared" si="504"/>
        <v>0</v>
      </c>
      <c r="R8098" s="8">
        <f t="shared" si="505"/>
        <v>0</v>
      </c>
      <c r="T8098" s="9">
        <f t="shared" si="506"/>
        <v>0</v>
      </c>
      <c r="U8098" s="34" t="e">
        <f t="shared" si="507"/>
        <v>#DIV/0!</v>
      </c>
    </row>
    <row r="8099" spans="7:21" x14ac:dyDescent="0.25">
      <c r="G8099" s="33" t="e">
        <f>VLOOKUP(F8099,'Customer Info'!A8090:B8590,2,0)</f>
        <v>#N/A</v>
      </c>
      <c r="H8099" s="6" t="e">
        <f>VLOOKUP(F8099,'Customer Info'!A8090:C8590,3,0)</f>
        <v>#N/A</v>
      </c>
      <c r="I8099" s="6" t="e">
        <f>VLOOKUP(F8099,'Customer Info'!A8090:E8590,5,0)</f>
        <v>#N/A</v>
      </c>
      <c r="K8099" s="7" t="e">
        <f>VLOOKUP(J8099,'Product Details'!B8090:C8258,2,0)</f>
        <v>#N/A</v>
      </c>
      <c r="L8099" s="7" t="e">
        <f>VLOOKUP(J8099,'Product Details'!B8090:D8258,3,0)</f>
        <v>#N/A</v>
      </c>
      <c r="M8099" s="7" t="e">
        <f>VLOOKUP(J8099,'Product Details'!B8091:E8258,4,0)</f>
        <v>#N/A</v>
      </c>
      <c r="Q8099" s="8">
        <f t="shared" si="504"/>
        <v>0</v>
      </c>
      <c r="R8099" s="8">
        <f t="shared" si="505"/>
        <v>0</v>
      </c>
      <c r="T8099" s="9">
        <f t="shared" si="506"/>
        <v>0</v>
      </c>
      <c r="U8099" s="34" t="e">
        <f t="shared" si="507"/>
        <v>#DIV/0!</v>
      </c>
    </row>
    <row r="8100" spans="7:21" x14ac:dyDescent="0.25">
      <c r="G8100" s="33" t="e">
        <f>VLOOKUP(F8100,'Customer Info'!A8091:B8591,2,0)</f>
        <v>#N/A</v>
      </c>
      <c r="H8100" s="6" t="e">
        <f>VLOOKUP(F8100,'Customer Info'!A8091:C8591,3,0)</f>
        <v>#N/A</v>
      </c>
      <c r="I8100" s="6" t="e">
        <f>VLOOKUP(F8100,'Customer Info'!A8091:E8591,5,0)</f>
        <v>#N/A</v>
      </c>
      <c r="K8100" s="7" t="e">
        <f>VLOOKUP(J8100,'Product Details'!B8091:C8259,2,0)</f>
        <v>#N/A</v>
      </c>
      <c r="L8100" s="7" t="e">
        <f>VLOOKUP(J8100,'Product Details'!B8091:D8259,3,0)</f>
        <v>#N/A</v>
      </c>
      <c r="M8100" s="7" t="e">
        <f>VLOOKUP(J8100,'Product Details'!B8092:E8259,4,0)</f>
        <v>#N/A</v>
      </c>
      <c r="Q8100" s="8">
        <f t="shared" si="504"/>
        <v>0</v>
      </c>
      <c r="R8100" s="8">
        <f t="shared" si="505"/>
        <v>0</v>
      </c>
      <c r="T8100" s="9">
        <f t="shared" si="506"/>
        <v>0</v>
      </c>
      <c r="U8100" s="34" t="e">
        <f t="shared" si="507"/>
        <v>#DIV/0!</v>
      </c>
    </row>
    <row r="8101" spans="7:21" x14ac:dyDescent="0.25">
      <c r="G8101" s="33" t="e">
        <f>VLOOKUP(F8101,'Customer Info'!A8092:B8592,2,0)</f>
        <v>#N/A</v>
      </c>
      <c r="H8101" s="6" t="e">
        <f>VLOOKUP(F8101,'Customer Info'!A8092:C8592,3,0)</f>
        <v>#N/A</v>
      </c>
      <c r="I8101" s="6" t="e">
        <f>VLOOKUP(F8101,'Customer Info'!A8092:E8592,5,0)</f>
        <v>#N/A</v>
      </c>
      <c r="K8101" s="7" t="e">
        <f>VLOOKUP(J8101,'Product Details'!B8092:C8260,2,0)</f>
        <v>#N/A</v>
      </c>
      <c r="L8101" s="7" t="e">
        <f>VLOOKUP(J8101,'Product Details'!B8092:D8260,3,0)</f>
        <v>#N/A</v>
      </c>
      <c r="M8101" s="7" t="e">
        <f>VLOOKUP(J8101,'Product Details'!B8093:E8260,4,0)</f>
        <v>#N/A</v>
      </c>
      <c r="Q8101" s="8">
        <f t="shared" si="504"/>
        <v>0</v>
      </c>
      <c r="R8101" s="8">
        <f t="shared" si="505"/>
        <v>0</v>
      </c>
      <c r="T8101" s="9">
        <f t="shared" si="506"/>
        <v>0</v>
      </c>
      <c r="U8101" s="34" t="e">
        <f t="shared" si="507"/>
        <v>#DIV/0!</v>
      </c>
    </row>
    <row r="8102" spans="7:21" x14ac:dyDescent="0.25">
      <c r="G8102" s="33" t="e">
        <f>VLOOKUP(F8102,'Customer Info'!A8093:B8593,2,0)</f>
        <v>#N/A</v>
      </c>
      <c r="H8102" s="6" t="e">
        <f>VLOOKUP(F8102,'Customer Info'!A8093:C8593,3,0)</f>
        <v>#N/A</v>
      </c>
      <c r="I8102" s="6" t="e">
        <f>VLOOKUP(F8102,'Customer Info'!A8093:E8593,5,0)</f>
        <v>#N/A</v>
      </c>
      <c r="K8102" s="7" t="e">
        <f>VLOOKUP(J8102,'Product Details'!B8093:C8261,2,0)</f>
        <v>#N/A</v>
      </c>
      <c r="L8102" s="7" t="e">
        <f>VLOOKUP(J8102,'Product Details'!B8093:D8261,3,0)</f>
        <v>#N/A</v>
      </c>
      <c r="M8102" s="7" t="e">
        <f>VLOOKUP(J8102,'Product Details'!B8094:E8261,4,0)</f>
        <v>#N/A</v>
      </c>
      <c r="Q8102" s="8">
        <f t="shared" si="504"/>
        <v>0</v>
      </c>
      <c r="R8102" s="8">
        <f t="shared" si="505"/>
        <v>0</v>
      </c>
      <c r="T8102" s="9">
        <f t="shared" si="506"/>
        <v>0</v>
      </c>
      <c r="U8102" s="34" t="e">
        <f t="shared" si="507"/>
        <v>#DIV/0!</v>
      </c>
    </row>
    <row r="8103" spans="7:21" x14ac:dyDescent="0.25">
      <c r="G8103" s="33" t="e">
        <f>VLOOKUP(F8103,'Customer Info'!A8094:B8594,2,0)</f>
        <v>#N/A</v>
      </c>
      <c r="H8103" s="6" t="e">
        <f>VLOOKUP(F8103,'Customer Info'!A8094:C8594,3,0)</f>
        <v>#N/A</v>
      </c>
      <c r="I8103" s="6" t="e">
        <f>VLOOKUP(F8103,'Customer Info'!A8094:E8594,5,0)</f>
        <v>#N/A</v>
      </c>
      <c r="K8103" s="7" t="e">
        <f>VLOOKUP(J8103,'Product Details'!B8094:C8262,2,0)</f>
        <v>#N/A</v>
      </c>
      <c r="L8103" s="7" t="e">
        <f>VLOOKUP(J8103,'Product Details'!B8094:D8262,3,0)</f>
        <v>#N/A</v>
      </c>
      <c r="M8103" s="7" t="e">
        <f>VLOOKUP(J8103,'Product Details'!B8095:E8262,4,0)</f>
        <v>#N/A</v>
      </c>
      <c r="Q8103" s="8">
        <f t="shared" si="504"/>
        <v>0</v>
      </c>
      <c r="R8103" s="8">
        <f t="shared" si="505"/>
        <v>0</v>
      </c>
      <c r="T8103" s="9">
        <f t="shared" si="506"/>
        <v>0</v>
      </c>
      <c r="U8103" s="34" t="e">
        <f t="shared" si="507"/>
        <v>#DIV/0!</v>
      </c>
    </row>
    <row r="8104" spans="7:21" x14ac:dyDescent="0.25">
      <c r="G8104" s="33" t="e">
        <f>VLOOKUP(F8104,'Customer Info'!A8095:B8595,2,0)</f>
        <v>#N/A</v>
      </c>
      <c r="H8104" s="6" t="e">
        <f>VLOOKUP(F8104,'Customer Info'!A8095:C8595,3,0)</f>
        <v>#N/A</v>
      </c>
      <c r="I8104" s="6" t="e">
        <f>VLOOKUP(F8104,'Customer Info'!A8095:E8595,5,0)</f>
        <v>#N/A</v>
      </c>
      <c r="K8104" s="7" t="e">
        <f>VLOOKUP(J8104,'Product Details'!B8095:C8263,2,0)</f>
        <v>#N/A</v>
      </c>
      <c r="L8104" s="7" t="e">
        <f>VLOOKUP(J8104,'Product Details'!B8095:D8263,3,0)</f>
        <v>#N/A</v>
      </c>
      <c r="M8104" s="7" t="e">
        <f>VLOOKUP(J8104,'Product Details'!B8096:E8263,4,0)</f>
        <v>#N/A</v>
      </c>
      <c r="Q8104" s="8">
        <f t="shared" si="504"/>
        <v>0</v>
      </c>
      <c r="R8104" s="8">
        <f t="shared" si="505"/>
        <v>0</v>
      </c>
      <c r="T8104" s="9">
        <f t="shared" si="506"/>
        <v>0</v>
      </c>
      <c r="U8104" s="34" t="e">
        <f t="shared" si="507"/>
        <v>#DIV/0!</v>
      </c>
    </row>
    <row r="8105" spans="7:21" x14ac:dyDescent="0.25">
      <c r="G8105" s="33" t="e">
        <f>VLOOKUP(F8105,'Customer Info'!A8096:B8596,2,0)</f>
        <v>#N/A</v>
      </c>
      <c r="H8105" s="6" t="e">
        <f>VLOOKUP(F8105,'Customer Info'!A8096:C8596,3,0)</f>
        <v>#N/A</v>
      </c>
      <c r="I8105" s="6" t="e">
        <f>VLOOKUP(F8105,'Customer Info'!A8096:E8596,5,0)</f>
        <v>#N/A</v>
      </c>
      <c r="K8105" s="7" t="e">
        <f>VLOOKUP(J8105,'Product Details'!B8096:C8264,2,0)</f>
        <v>#N/A</v>
      </c>
      <c r="L8105" s="7" t="e">
        <f>VLOOKUP(J8105,'Product Details'!B8096:D8264,3,0)</f>
        <v>#N/A</v>
      </c>
      <c r="M8105" s="7" t="e">
        <f>VLOOKUP(J8105,'Product Details'!B8097:E8264,4,0)</f>
        <v>#N/A</v>
      </c>
      <c r="Q8105" s="8">
        <f t="shared" si="504"/>
        <v>0</v>
      </c>
      <c r="R8105" s="8">
        <f t="shared" si="505"/>
        <v>0</v>
      </c>
      <c r="T8105" s="9">
        <f t="shared" si="506"/>
        <v>0</v>
      </c>
      <c r="U8105" s="34" t="e">
        <f t="shared" si="507"/>
        <v>#DIV/0!</v>
      </c>
    </row>
    <row r="8106" spans="7:21" x14ac:dyDescent="0.25">
      <c r="G8106" s="33" t="e">
        <f>VLOOKUP(F8106,'Customer Info'!A8097:B8597,2,0)</f>
        <v>#N/A</v>
      </c>
      <c r="H8106" s="6" t="e">
        <f>VLOOKUP(F8106,'Customer Info'!A8097:C8597,3,0)</f>
        <v>#N/A</v>
      </c>
      <c r="I8106" s="6" t="e">
        <f>VLOOKUP(F8106,'Customer Info'!A8097:E8597,5,0)</f>
        <v>#N/A</v>
      </c>
      <c r="K8106" s="7" t="e">
        <f>VLOOKUP(J8106,'Product Details'!B8097:C8265,2,0)</f>
        <v>#N/A</v>
      </c>
      <c r="L8106" s="7" t="e">
        <f>VLOOKUP(J8106,'Product Details'!B8097:D8265,3,0)</f>
        <v>#N/A</v>
      </c>
      <c r="M8106" s="7" t="e">
        <f>VLOOKUP(J8106,'Product Details'!B8098:E8265,4,0)</f>
        <v>#N/A</v>
      </c>
      <c r="Q8106" s="8">
        <f t="shared" si="504"/>
        <v>0</v>
      </c>
      <c r="R8106" s="8">
        <f t="shared" si="505"/>
        <v>0</v>
      </c>
      <c r="T8106" s="9">
        <f t="shared" si="506"/>
        <v>0</v>
      </c>
      <c r="U8106" s="34" t="e">
        <f t="shared" si="507"/>
        <v>#DIV/0!</v>
      </c>
    </row>
    <row r="8107" spans="7:21" x14ac:dyDescent="0.25">
      <c r="G8107" s="33" t="e">
        <f>VLOOKUP(F8107,'Customer Info'!A8098:B8598,2,0)</f>
        <v>#N/A</v>
      </c>
      <c r="H8107" s="6" t="e">
        <f>VLOOKUP(F8107,'Customer Info'!A8098:C8598,3,0)</f>
        <v>#N/A</v>
      </c>
      <c r="I8107" s="6" t="e">
        <f>VLOOKUP(F8107,'Customer Info'!A8098:E8598,5,0)</f>
        <v>#N/A</v>
      </c>
      <c r="K8107" s="7" t="e">
        <f>VLOOKUP(J8107,'Product Details'!B8098:C8266,2,0)</f>
        <v>#N/A</v>
      </c>
      <c r="L8107" s="7" t="e">
        <f>VLOOKUP(J8107,'Product Details'!B8098:D8266,3,0)</f>
        <v>#N/A</v>
      </c>
      <c r="M8107" s="7" t="e">
        <f>VLOOKUP(J8107,'Product Details'!B8099:E8266,4,0)</f>
        <v>#N/A</v>
      </c>
      <c r="Q8107" s="8">
        <f t="shared" si="504"/>
        <v>0</v>
      </c>
      <c r="R8107" s="8">
        <f t="shared" si="505"/>
        <v>0</v>
      </c>
      <c r="T8107" s="9">
        <f t="shared" si="506"/>
        <v>0</v>
      </c>
      <c r="U8107" s="34" t="e">
        <f t="shared" si="507"/>
        <v>#DIV/0!</v>
      </c>
    </row>
    <row r="8108" spans="7:21" x14ac:dyDescent="0.25">
      <c r="G8108" s="33" t="e">
        <f>VLOOKUP(F8108,'Customer Info'!A8099:B8599,2,0)</f>
        <v>#N/A</v>
      </c>
      <c r="H8108" s="6" t="e">
        <f>VLOOKUP(F8108,'Customer Info'!A8099:C8599,3,0)</f>
        <v>#N/A</v>
      </c>
      <c r="I8108" s="6" t="e">
        <f>VLOOKUP(F8108,'Customer Info'!A8099:E8599,5,0)</f>
        <v>#N/A</v>
      </c>
      <c r="K8108" s="7" t="e">
        <f>VLOOKUP(J8108,'Product Details'!B8099:C8267,2,0)</f>
        <v>#N/A</v>
      </c>
      <c r="L8108" s="7" t="e">
        <f>VLOOKUP(J8108,'Product Details'!B8099:D8267,3,0)</f>
        <v>#N/A</v>
      </c>
      <c r="M8108" s="7" t="e">
        <f>VLOOKUP(J8108,'Product Details'!B8100:E8267,4,0)</f>
        <v>#N/A</v>
      </c>
      <c r="Q8108" s="8">
        <f t="shared" si="504"/>
        <v>0</v>
      </c>
      <c r="R8108" s="8">
        <f t="shared" si="505"/>
        <v>0</v>
      </c>
      <c r="T8108" s="9">
        <f t="shared" si="506"/>
        <v>0</v>
      </c>
      <c r="U8108" s="34" t="e">
        <f t="shared" si="507"/>
        <v>#DIV/0!</v>
      </c>
    </row>
    <row r="8109" spans="7:21" x14ac:dyDescent="0.25">
      <c r="G8109" s="33" t="e">
        <f>VLOOKUP(F8109,'Customer Info'!A8100:B8600,2,0)</f>
        <v>#N/A</v>
      </c>
      <c r="H8109" s="6" t="e">
        <f>VLOOKUP(F8109,'Customer Info'!A8100:C8600,3,0)</f>
        <v>#N/A</v>
      </c>
      <c r="I8109" s="6" t="e">
        <f>VLOOKUP(F8109,'Customer Info'!A8100:E8600,5,0)</f>
        <v>#N/A</v>
      </c>
      <c r="K8109" s="7" t="e">
        <f>VLOOKUP(J8109,'Product Details'!B8100:C8268,2,0)</f>
        <v>#N/A</v>
      </c>
      <c r="L8109" s="7" t="e">
        <f>VLOOKUP(J8109,'Product Details'!B8100:D8268,3,0)</f>
        <v>#N/A</v>
      </c>
      <c r="M8109" s="7" t="e">
        <f>VLOOKUP(J8109,'Product Details'!B8101:E8268,4,0)</f>
        <v>#N/A</v>
      </c>
      <c r="Q8109" s="8">
        <f t="shared" si="504"/>
        <v>0</v>
      </c>
      <c r="R8109" s="8">
        <f t="shared" si="505"/>
        <v>0</v>
      </c>
      <c r="T8109" s="9">
        <f t="shared" si="506"/>
        <v>0</v>
      </c>
      <c r="U8109" s="34" t="e">
        <f t="shared" si="507"/>
        <v>#DIV/0!</v>
      </c>
    </row>
    <row r="8110" spans="7:21" x14ac:dyDescent="0.25">
      <c r="G8110" s="33" t="e">
        <f>VLOOKUP(F8110,'Customer Info'!A8101:B8601,2,0)</f>
        <v>#N/A</v>
      </c>
      <c r="H8110" s="6" t="e">
        <f>VLOOKUP(F8110,'Customer Info'!A8101:C8601,3,0)</f>
        <v>#N/A</v>
      </c>
      <c r="I8110" s="6" t="e">
        <f>VLOOKUP(F8110,'Customer Info'!A8101:E8601,5,0)</f>
        <v>#N/A</v>
      </c>
      <c r="K8110" s="7" t="e">
        <f>VLOOKUP(J8110,'Product Details'!B8101:C8269,2,0)</f>
        <v>#N/A</v>
      </c>
      <c r="L8110" s="7" t="e">
        <f>VLOOKUP(J8110,'Product Details'!B8101:D8269,3,0)</f>
        <v>#N/A</v>
      </c>
      <c r="M8110" s="7" t="e">
        <f>VLOOKUP(J8110,'Product Details'!B8102:E8269,4,0)</f>
        <v>#N/A</v>
      </c>
      <c r="Q8110" s="8">
        <f t="shared" si="504"/>
        <v>0</v>
      </c>
      <c r="R8110" s="8">
        <f t="shared" si="505"/>
        <v>0</v>
      </c>
      <c r="T8110" s="9">
        <f t="shared" si="506"/>
        <v>0</v>
      </c>
      <c r="U8110" s="34" t="e">
        <f t="shared" si="507"/>
        <v>#DIV/0!</v>
      </c>
    </row>
    <row r="8111" spans="7:21" x14ac:dyDescent="0.25">
      <c r="G8111" s="33" t="e">
        <f>VLOOKUP(F8111,'Customer Info'!A8102:B8602,2,0)</f>
        <v>#N/A</v>
      </c>
      <c r="H8111" s="6" t="e">
        <f>VLOOKUP(F8111,'Customer Info'!A8102:C8602,3,0)</f>
        <v>#N/A</v>
      </c>
      <c r="I8111" s="6" t="e">
        <f>VLOOKUP(F8111,'Customer Info'!A8102:E8602,5,0)</f>
        <v>#N/A</v>
      </c>
      <c r="K8111" s="7" t="e">
        <f>VLOOKUP(J8111,'Product Details'!B8102:C8270,2,0)</f>
        <v>#N/A</v>
      </c>
      <c r="L8111" s="7" t="e">
        <f>VLOOKUP(J8111,'Product Details'!B8102:D8270,3,0)</f>
        <v>#N/A</v>
      </c>
      <c r="M8111" s="7" t="e">
        <f>VLOOKUP(J8111,'Product Details'!B8103:E8270,4,0)</f>
        <v>#N/A</v>
      </c>
      <c r="Q8111" s="8">
        <f t="shared" si="504"/>
        <v>0</v>
      </c>
      <c r="R8111" s="8">
        <f t="shared" si="505"/>
        <v>0</v>
      </c>
      <c r="T8111" s="9">
        <f t="shared" si="506"/>
        <v>0</v>
      </c>
      <c r="U8111" s="34" t="e">
        <f t="shared" si="507"/>
        <v>#DIV/0!</v>
      </c>
    </row>
    <row r="8112" spans="7:21" x14ac:dyDescent="0.25">
      <c r="G8112" s="33" t="e">
        <f>VLOOKUP(F8112,'Customer Info'!A8103:B8603,2,0)</f>
        <v>#N/A</v>
      </c>
      <c r="H8112" s="6" t="e">
        <f>VLOOKUP(F8112,'Customer Info'!A8103:C8603,3,0)</f>
        <v>#N/A</v>
      </c>
      <c r="I8112" s="6" t="e">
        <f>VLOOKUP(F8112,'Customer Info'!A8103:E8603,5,0)</f>
        <v>#N/A</v>
      </c>
      <c r="K8112" s="7" t="e">
        <f>VLOOKUP(J8112,'Product Details'!B8103:C8271,2,0)</f>
        <v>#N/A</v>
      </c>
      <c r="L8112" s="7" t="e">
        <f>VLOOKUP(J8112,'Product Details'!B8103:D8271,3,0)</f>
        <v>#N/A</v>
      </c>
      <c r="M8112" s="7" t="e">
        <f>VLOOKUP(J8112,'Product Details'!B8104:E8271,4,0)</f>
        <v>#N/A</v>
      </c>
      <c r="Q8112" s="8">
        <f t="shared" si="504"/>
        <v>0</v>
      </c>
      <c r="R8112" s="8">
        <f t="shared" si="505"/>
        <v>0</v>
      </c>
      <c r="T8112" s="9">
        <f t="shared" si="506"/>
        <v>0</v>
      </c>
      <c r="U8112" s="34" t="e">
        <f t="shared" si="507"/>
        <v>#DIV/0!</v>
      </c>
    </row>
    <row r="8113" spans="7:21" x14ac:dyDescent="0.25">
      <c r="G8113" s="33" t="e">
        <f>VLOOKUP(F8113,'Customer Info'!A8104:B8604,2,0)</f>
        <v>#N/A</v>
      </c>
      <c r="H8113" s="6" t="e">
        <f>VLOOKUP(F8113,'Customer Info'!A8104:C8604,3,0)</f>
        <v>#N/A</v>
      </c>
      <c r="I8113" s="6" t="e">
        <f>VLOOKUP(F8113,'Customer Info'!A8104:E8604,5,0)</f>
        <v>#N/A</v>
      </c>
      <c r="K8113" s="7" t="e">
        <f>VLOOKUP(J8113,'Product Details'!B8104:C8272,2,0)</f>
        <v>#N/A</v>
      </c>
      <c r="L8113" s="7" t="e">
        <f>VLOOKUP(J8113,'Product Details'!B8104:D8272,3,0)</f>
        <v>#N/A</v>
      </c>
      <c r="M8113" s="7" t="e">
        <f>VLOOKUP(J8113,'Product Details'!B8105:E8272,4,0)</f>
        <v>#N/A</v>
      </c>
      <c r="Q8113" s="8">
        <f t="shared" si="504"/>
        <v>0</v>
      </c>
      <c r="R8113" s="8">
        <f t="shared" si="505"/>
        <v>0</v>
      </c>
      <c r="T8113" s="9">
        <f t="shared" si="506"/>
        <v>0</v>
      </c>
      <c r="U8113" s="34" t="e">
        <f t="shared" si="507"/>
        <v>#DIV/0!</v>
      </c>
    </row>
    <row r="8114" spans="7:21" x14ac:dyDescent="0.25">
      <c r="G8114" s="33" t="e">
        <f>VLOOKUP(F8114,'Customer Info'!A8105:B8605,2,0)</f>
        <v>#N/A</v>
      </c>
      <c r="H8114" s="6" t="e">
        <f>VLOOKUP(F8114,'Customer Info'!A8105:C8605,3,0)</f>
        <v>#N/A</v>
      </c>
      <c r="I8114" s="6" t="e">
        <f>VLOOKUP(F8114,'Customer Info'!A8105:E8605,5,0)</f>
        <v>#N/A</v>
      </c>
      <c r="K8114" s="7" t="e">
        <f>VLOOKUP(J8114,'Product Details'!B8105:C8273,2,0)</f>
        <v>#N/A</v>
      </c>
      <c r="L8114" s="7" t="e">
        <f>VLOOKUP(J8114,'Product Details'!B8105:D8273,3,0)</f>
        <v>#N/A</v>
      </c>
      <c r="M8114" s="7" t="e">
        <f>VLOOKUP(J8114,'Product Details'!B8106:E8273,4,0)</f>
        <v>#N/A</v>
      </c>
      <c r="Q8114" s="8">
        <f t="shared" si="504"/>
        <v>0</v>
      </c>
      <c r="R8114" s="8">
        <f t="shared" si="505"/>
        <v>0</v>
      </c>
      <c r="T8114" s="9">
        <f t="shared" si="506"/>
        <v>0</v>
      </c>
      <c r="U8114" s="34" t="e">
        <f t="shared" si="507"/>
        <v>#DIV/0!</v>
      </c>
    </row>
    <row r="8115" spans="7:21" x14ac:dyDescent="0.25">
      <c r="G8115" s="33" t="e">
        <f>VLOOKUP(F8115,'Customer Info'!A8106:B8606,2,0)</f>
        <v>#N/A</v>
      </c>
      <c r="H8115" s="6" t="e">
        <f>VLOOKUP(F8115,'Customer Info'!A8106:C8606,3,0)</f>
        <v>#N/A</v>
      </c>
      <c r="I8115" s="6" t="e">
        <f>VLOOKUP(F8115,'Customer Info'!A8106:E8606,5,0)</f>
        <v>#N/A</v>
      </c>
      <c r="K8115" s="7" t="e">
        <f>VLOOKUP(J8115,'Product Details'!B8106:C8274,2,0)</f>
        <v>#N/A</v>
      </c>
      <c r="L8115" s="7" t="e">
        <f>VLOOKUP(J8115,'Product Details'!B8106:D8274,3,0)</f>
        <v>#N/A</v>
      </c>
      <c r="M8115" s="7" t="e">
        <f>VLOOKUP(J8115,'Product Details'!B8107:E8274,4,0)</f>
        <v>#N/A</v>
      </c>
      <c r="Q8115" s="8">
        <f t="shared" si="504"/>
        <v>0</v>
      </c>
      <c r="R8115" s="8">
        <f t="shared" si="505"/>
        <v>0</v>
      </c>
      <c r="T8115" s="9">
        <f t="shared" si="506"/>
        <v>0</v>
      </c>
      <c r="U8115" s="34" t="e">
        <f t="shared" si="507"/>
        <v>#DIV/0!</v>
      </c>
    </row>
    <row r="8116" spans="7:21" x14ac:dyDescent="0.25">
      <c r="G8116" s="33" t="e">
        <f>VLOOKUP(F8116,'Customer Info'!A8107:B8607,2,0)</f>
        <v>#N/A</v>
      </c>
      <c r="H8116" s="6" t="e">
        <f>VLOOKUP(F8116,'Customer Info'!A8107:C8607,3,0)</f>
        <v>#N/A</v>
      </c>
      <c r="I8116" s="6" t="e">
        <f>VLOOKUP(F8116,'Customer Info'!A8107:E8607,5,0)</f>
        <v>#N/A</v>
      </c>
      <c r="K8116" s="7" t="e">
        <f>VLOOKUP(J8116,'Product Details'!B8107:C8275,2,0)</f>
        <v>#N/A</v>
      </c>
      <c r="L8116" s="7" t="e">
        <f>VLOOKUP(J8116,'Product Details'!B8107:D8275,3,0)</f>
        <v>#N/A</v>
      </c>
      <c r="M8116" s="7" t="e">
        <f>VLOOKUP(J8116,'Product Details'!B8108:E8275,4,0)</f>
        <v>#N/A</v>
      </c>
      <c r="Q8116" s="8">
        <f t="shared" si="504"/>
        <v>0</v>
      </c>
      <c r="R8116" s="8">
        <f t="shared" si="505"/>
        <v>0</v>
      </c>
      <c r="T8116" s="9">
        <f t="shared" si="506"/>
        <v>0</v>
      </c>
      <c r="U8116" s="34" t="e">
        <f t="shared" si="507"/>
        <v>#DIV/0!</v>
      </c>
    </row>
    <row r="8117" spans="7:21" x14ac:dyDescent="0.25">
      <c r="G8117" s="33" t="e">
        <f>VLOOKUP(F8117,'Customer Info'!A8108:B8608,2,0)</f>
        <v>#N/A</v>
      </c>
      <c r="H8117" s="6" t="e">
        <f>VLOOKUP(F8117,'Customer Info'!A8108:C8608,3,0)</f>
        <v>#N/A</v>
      </c>
      <c r="I8117" s="6" t="e">
        <f>VLOOKUP(F8117,'Customer Info'!A8108:E8608,5,0)</f>
        <v>#N/A</v>
      </c>
      <c r="K8117" s="7" t="e">
        <f>VLOOKUP(J8117,'Product Details'!B8108:C8276,2,0)</f>
        <v>#N/A</v>
      </c>
      <c r="L8117" s="7" t="e">
        <f>VLOOKUP(J8117,'Product Details'!B8108:D8276,3,0)</f>
        <v>#N/A</v>
      </c>
      <c r="M8117" s="7" t="e">
        <f>VLOOKUP(J8117,'Product Details'!B8109:E8276,4,0)</f>
        <v>#N/A</v>
      </c>
      <c r="Q8117" s="8">
        <f t="shared" si="504"/>
        <v>0</v>
      </c>
      <c r="R8117" s="8">
        <f t="shared" si="505"/>
        <v>0</v>
      </c>
      <c r="T8117" s="9">
        <f t="shared" si="506"/>
        <v>0</v>
      </c>
      <c r="U8117" s="34" t="e">
        <f t="shared" si="507"/>
        <v>#DIV/0!</v>
      </c>
    </row>
    <row r="8118" spans="7:21" x14ac:dyDescent="0.25">
      <c r="G8118" s="33" t="e">
        <f>VLOOKUP(F8118,'Customer Info'!A8109:B8609,2,0)</f>
        <v>#N/A</v>
      </c>
      <c r="H8118" s="6" t="e">
        <f>VLOOKUP(F8118,'Customer Info'!A8109:C8609,3,0)</f>
        <v>#N/A</v>
      </c>
      <c r="I8118" s="6" t="e">
        <f>VLOOKUP(F8118,'Customer Info'!A8109:E8609,5,0)</f>
        <v>#N/A</v>
      </c>
      <c r="K8118" s="7" t="e">
        <f>VLOOKUP(J8118,'Product Details'!B8109:C8277,2,0)</f>
        <v>#N/A</v>
      </c>
      <c r="L8118" s="7" t="e">
        <f>VLOOKUP(J8118,'Product Details'!B8109:D8277,3,0)</f>
        <v>#N/A</v>
      </c>
      <c r="M8118" s="7" t="e">
        <f>VLOOKUP(J8118,'Product Details'!B8110:E8277,4,0)</f>
        <v>#N/A</v>
      </c>
      <c r="Q8118" s="8">
        <f t="shared" si="504"/>
        <v>0</v>
      </c>
      <c r="R8118" s="8">
        <f t="shared" si="505"/>
        <v>0</v>
      </c>
      <c r="T8118" s="9">
        <f t="shared" si="506"/>
        <v>0</v>
      </c>
      <c r="U8118" s="34" t="e">
        <f t="shared" si="507"/>
        <v>#DIV/0!</v>
      </c>
    </row>
    <row r="8119" spans="7:21" x14ac:dyDescent="0.25">
      <c r="G8119" s="33" t="e">
        <f>VLOOKUP(F8119,'Customer Info'!A8110:B8610,2,0)</f>
        <v>#N/A</v>
      </c>
      <c r="H8119" s="6" t="e">
        <f>VLOOKUP(F8119,'Customer Info'!A8110:C8610,3,0)</f>
        <v>#N/A</v>
      </c>
      <c r="I8119" s="6" t="e">
        <f>VLOOKUP(F8119,'Customer Info'!A8110:E8610,5,0)</f>
        <v>#N/A</v>
      </c>
      <c r="K8119" s="7" t="e">
        <f>VLOOKUP(J8119,'Product Details'!B8110:C8278,2,0)</f>
        <v>#N/A</v>
      </c>
      <c r="L8119" s="7" t="e">
        <f>VLOOKUP(J8119,'Product Details'!B8110:D8278,3,0)</f>
        <v>#N/A</v>
      </c>
      <c r="M8119" s="7" t="e">
        <f>VLOOKUP(J8119,'Product Details'!B8111:E8278,4,0)</f>
        <v>#N/A</v>
      </c>
      <c r="Q8119" s="8">
        <f t="shared" si="504"/>
        <v>0</v>
      </c>
      <c r="R8119" s="8">
        <f t="shared" si="505"/>
        <v>0</v>
      </c>
      <c r="T8119" s="9">
        <f t="shared" si="506"/>
        <v>0</v>
      </c>
      <c r="U8119" s="34" t="e">
        <f t="shared" si="507"/>
        <v>#DIV/0!</v>
      </c>
    </row>
    <row r="8120" spans="7:21" x14ac:dyDescent="0.25">
      <c r="G8120" s="33" t="e">
        <f>VLOOKUP(F8120,'Customer Info'!A8111:B8611,2,0)</f>
        <v>#N/A</v>
      </c>
      <c r="H8120" s="6" t="e">
        <f>VLOOKUP(F8120,'Customer Info'!A8111:C8611,3,0)</f>
        <v>#N/A</v>
      </c>
      <c r="I8120" s="6" t="e">
        <f>VLOOKUP(F8120,'Customer Info'!A8111:E8611,5,0)</f>
        <v>#N/A</v>
      </c>
      <c r="K8120" s="7" t="e">
        <f>VLOOKUP(J8120,'Product Details'!B8111:C8279,2,0)</f>
        <v>#N/A</v>
      </c>
      <c r="L8120" s="7" t="e">
        <f>VLOOKUP(J8120,'Product Details'!B8111:D8279,3,0)</f>
        <v>#N/A</v>
      </c>
      <c r="M8120" s="7" t="e">
        <f>VLOOKUP(J8120,'Product Details'!B8112:E8279,4,0)</f>
        <v>#N/A</v>
      </c>
      <c r="Q8120" s="8">
        <f t="shared" si="504"/>
        <v>0</v>
      </c>
      <c r="R8120" s="8">
        <f t="shared" si="505"/>
        <v>0</v>
      </c>
      <c r="T8120" s="9">
        <f t="shared" si="506"/>
        <v>0</v>
      </c>
      <c r="U8120" s="34" t="e">
        <f t="shared" si="507"/>
        <v>#DIV/0!</v>
      </c>
    </row>
    <row r="8121" spans="7:21" x14ac:dyDescent="0.25">
      <c r="G8121" s="33" t="e">
        <f>VLOOKUP(F8121,'Customer Info'!A8112:B8612,2,0)</f>
        <v>#N/A</v>
      </c>
      <c r="H8121" s="6" t="e">
        <f>VLOOKUP(F8121,'Customer Info'!A8112:C8612,3,0)</f>
        <v>#N/A</v>
      </c>
      <c r="I8121" s="6" t="e">
        <f>VLOOKUP(F8121,'Customer Info'!A8112:E8612,5,0)</f>
        <v>#N/A</v>
      </c>
      <c r="K8121" s="7" t="e">
        <f>VLOOKUP(J8121,'Product Details'!B8112:C8280,2,0)</f>
        <v>#N/A</v>
      </c>
      <c r="L8121" s="7" t="e">
        <f>VLOOKUP(J8121,'Product Details'!B8112:D8280,3,0)</f>
        <v>#N/A</v>
      </c>
      <c r="M8121" s="7" t="e">
        <f>VLOOKUP(J8121,'Product Details'!B8113:E8280,4,0)</f>
        <v>#N/A</v>
      </c>
      <c r="Q8121" s="8">
        <f t="shared" si="504"/>
        <v>0</v>
      </c>
      <c r="R8121" s="8">
        <f t="shared" si="505"/>
        <v>0</v>
      </c>
      <c r="T8121" s="9">
        <f t="shared" si="506"/>
        <v>0</v>
      </c>
      <c r="U8121" s="34" t="e">
        <f t="shared" si="507"/>
        <v>#DIV/0!</v>
      </c>
    </row>
    <row r="8122" spans="7:21" x14ac:dyDescent="0.25">
      <c r="G8122" s="33" t="e">
        <f>VLOOKUP(F8122,'Customer Info'!A8113:B8613,2,0)</f>
        <v>#N/A</v>
      </c>
      <c r="H8122" s="6" t="e">
        <f>VLOOKUP(F8122,'Customer Info'!A8113:C8613,3,0)</f>
        <v>#N/A</v>
      </c>
      <c r="I8122" s="6" t="e">
        <f>VLOOKUP(F8122,'Customer Info'!A8113:E8613,5,0)</f>
        <v>#N/A</v>
      </c>
      <c r="K8122" s="7" t="e">
        <f>VLOOKUP(J8122,'Product Details'!B8113:C8281,2,0)</f>
        <v>#N/A</v>
      </c>
      <c r="L8122" s="7" t="e">
        <f>VLOOKUP(J8122,'Product Details'!B8113:D8281,3,0)</f>
        <v>#N/A</v>
      </c>
      <c r="M8122" s="7" t="e">
        <f>VLOOKUP(J8122,'Product Details'!B8114:E8281,4,0)</f>
        <v>#N/A</v>
      </c>
      <c r="Q8122" s="8">
        <f t="shared" si="504"/>
        <v>0</v>
      </c>
      <c r="R8122" s="8">
        <f t="shared" si="505"/>
        <v>0</v>
      </c>
      <c r="T8122" s="9">
        <f t="shared" si="506"/>
        <v>0</v>
      </c>
      <c r="U8122" s="34" t="e">
        <f t="shared" si="507"/>
        <v>#DIV/0!</v>
      </c>
    </row>
    <row r="8123" spans="7:21" x14ac:dyDescent="0.25">
      <c r="G8123" s="33" t="e">
        <f>VLOOKUP(F8123,'Customer Info'!A8114:B8614,2,0)</f>
        <v>#N/A</v>
      </c>
      <c r="H8123" s="6" t="e">
        <f>VLOOKUP(F8123,'Customer Info'!A8114:C8614,3,0)</f>
        <v>#N/A</v>
      </c>
      <c r="I8123" s="6" t="e">
        <f>VLOOKUP(F8123,'Customer Info'!A8114:E8614,5,0)</f>
        <v>#N/A</v>
      </c>
      <c r="K8123" s="7" t="e">
        <f>VLOOKUP(J8123,'Product Details'!B8114:C8282,2,0)</f>
        <v>#N/A</v>
      </c>
      <c r="L8123" s="7" t="e">
        <f>VLOOKUP(J8123,'Product Details'!B8114:D8282,3,0)</f>
        <v>#N/A</v>
      </c>
      <c r="M8123" s="7" t="e">
        <f>VLOOKUP(J8123,'Product Details'!B8115:E8282,4,0)</f>
        <v>#N/A</v>
      </c>
      <c r="Q8123" s="8">
        <f t="shared" si="504"/>
        <v>0</v>
      </c>
      <c r="R8123" s="8">
        <f t="shared" si="505"/>
        <v>0</v>
      </c>
      <c r="T8123" s="9">
        <f t="shared" si="506"/>
        <v>0</v>
      </c>
      <c r="U8123" s="34" t="e">
        <f t="shared" si="507"/>
        <v>#DIV/0!</v>
      </c>
    </row>
    <row r="8124" spans="7:21" x14ac:dyDescent="0.25">
      <c r="G8124" s="33" t="e">
        <f>VLOOKUP(F8124,'Customer Info'!A8115:B8615,2,0)</f>
        <v>#N/A</v>
      </c>
      <c r="H8124" s="6" t="e">
        <f>VLOOKUP(F8124,'Customer Info'!A8115:C8615,3,0)</f>
        <v>#N/A</v>
      </c>
      <c r="I8124" s="6" t="e">
        <f>VLOOKUP(F8124,'Customer Info'!A8115:E8615,5,0)</f>
        <v>#N/A</v>
      </c>
      <c r="K8124" s="7" t="e">
        <f>VLOOKUP(J8124,'Product Details'!B8115:C8283,2,0)</f>
        <v>#N/A</v>
      </c>
      <c r="L8124" s="7" t="e">
        <f>VLOOKUP(J8124,'Product Details'!B8115:D8283,3,0)</f>
        <v>#N/A</v>
      </c>
      <c r="M8124" s="7" t="e">
        <f>VLOOKUP(J8124,'Product Details'!B8116:E8283,4,0)</f>
        <v>#N/A</v>
      </c>
      <c r="Q8124" s="8">
        <f t="shared" si="504"/>
        <v>0</v>
      </c>
      <c r="R8124" s="8">
        <f t="shared" si="505"/>
        <v>0</v>
      </c>
      <c r="T8124" s="9">
        <f t="shared" si="506"/>
        <v>0</v>
      </c>
      <c r="U8124" s="34" t="e">
        <f t="shared" si="507"/>
        <v>#DIV/0!</v>
      </c>
    </row>
    <row r="8125" spans="7:21" x14ac:dyDescent="0.25">
      <c r="G8125" s="33" t="e">
        <f>VLOOKUP(F8125,'Customer Info'!A8116:B8616,2,0)</f>
        <v>#N/A</v>
      </c>
      <c r="H8125" s="6" t="e">
        <f>VLOOKUP(F8125,'Customer Info'!A8116:C8616,3,0)</f>
        <v>#N/A</v>
      </c>
      <c r="I8125" s="6" t="e">
        <f>VLOOKUP(F8125,'Customer Info'!A8116:E8616,5,0)</f>
        <v>#N/A</v>
      </c>
      <c r="K8125" s="7" t="e">
        <f>VLOOKUP(J8125,'Product Details'!B8116:C8284,2,0)</f>
        <v>#N/A</v>
      </c>
      <c r="L8125" s="7" t="e">
        <f>VLOOKUP(J8125,'Product Details'!B8116:D8284,3,0)</f>
        <v>#N/A</v>
      </c>
      <c r="M8125" s="7" t="e">
        <f>VLOOKUP(J8125,'Product Details'!B8117:E8284,4,0)</f>
        <v>#N/A</v>
      </c>
      <c r="Q8125" s="8">
        <f t="shared" si="504"/>
        <v>0</v>
      </c>
      <c r="R8125" s="8">
        <f t="shared" si="505"/>
        <v>0</v>
      </c>
      <c r="T8125" s="9">
        <f t="shared" si="506"/>
        <v>0</v>
      </c>
      <c r="U8125" s="34" t="e">
        <f t="shared" si="507"/>
        <v>#DIV/0!</v>
      </c>
    </row>
    <row r="8126" spans="7:21" x14ac:dyDescent="0.25">
      <c r="G8126" s="33" t="e">
        <f>VLOOKUP(F8126,'Customer Info'!A8117:B8617,2,0)</f>
        <v>#N/A</v>
      </c>
      <c r="H8126" s="6" t="e">
        <f>VLOOKUP(F8126,'Customer Info'!A8117:C8617,3,0)</f>
        <v>#N/A</v>
      </c>
      <c r="I8126" s="6" t="e">
        <f>VLOOKUP(F8126,'Customer Info'!A8117:E8617,5,0)</f>
        <v>#N/A</v>
      </c>
      <c r="K8126" s="7" t="e">
        <f>VLOOKUP(J8126,'Product Details'!B8117:C8285,2,0)</f>
        <v>#N/A</v>
      </c>
      <c r="L8126" s="7" t="e">
        <f>VLOOKUP(J8126,'Product Details'!B8117:D8285,3,0)</f>
        <v>#N/A</v>
      </c>
      <c r="M8126" s="7" t="e">
        <f>VLOOKUP(J8126,'Product Details'!B8118:E8285,4,0)</f>
        <v>#N/A</v>
      </c>
      <c r="Q8126" s="8">
        <f t="shared" si="504"/>
        <v>0</v>
      </c>
      <c r="R8126" s="8">
        <f t="shared" si="505"/>
        <v>0</v>
      </c>
      <c r="T8126" s="9">
        <f t="shared" si="506"/>
        <v>0</v>
      </c>
      <c r="U8126" s="34" t="e">
        <f t="shared" si="507"/>
        <v>#DIV/0!</v>
      </c>
    </row>
    <row r="8127" spans="7:21" x14ac:dyDescent="0.25">
      <c r="G8127" s="33" t="e">
        <f>VLOOKUP(F8127,'Customer Info'!A8118:B8618,2,0)</f>
        <v>#N/A</v>
      </c>
      <c r="H8127" s="6" t="e">
        <f>VLOOKUP(F8127,'Customer Info'!A8118:C8618,3,0)</f>
        <v>#N/A</v>
      </c>
      <c r="I8127" s="6" t="e">
        <f>VLOOKUP(F8127,'Customer Info'!A8118:E8618,5,0)</f>
        <v>#N/A</v>
      </c>
      <c r="K8127" s="7" t="e">
        <f>VLOOKUP(J8127,'Product Details'!B8118:C8286,2,0)</f>
        <v>#N/A</v>
      </c>
      <c r="L8127" s="7" t="e">
        <f>VLOOKUP(J8127,'Product Details'!B8118:D8286,3,0)</f>
        <v>#N/A</v>
      </c>
      <c r="M8127" s="7" t="e">
        <f>VLOOKUP(J8127,'Product Details'!B8119:E8286,4,0)</f>
        <v>#N/A</v>
      </c>
      <c r="Q8127" s="8">
        <f t="shared" si="504"/>
        <v>0</v>
      </c>
      <c r="R8127" s="8">
        <f t="shared" si="505"/>
        <v>0</v>
      </c>
      <c r="T8127" s="9">
        <f t="shared" si="506"/>
        <v>0</v>
      </c>
      <c r="U8127" s="34" t="e">
        <f t="shared" si="507"/>
        <v>#DIV/0!</v>
      </c>
    </row>
    <row r="8128" spans="7:21" x14ac:dyDescent="0.25">
      <c r="G8128" s="33" t="e">
        <f>VLOOKUP(F8128,'Customer Info'!A8119:B8619,2,0)</f>
        <v>#N/A</v>
      </c>
      <c r="H8128" s="6" t="e">
        <f>VLOOKUP(F8128,'Customer Info'!A8119:C8619,3,0)</f>
        <v>#N/A</v>
      </c>
      <c r="I8128" s="6" t="e">
        <f>VLOOKUP(F8128,'Customer Info'!A8119:E8619,5,0)</f>
        <v>#N/A</v>
      </c>
      <c r="K8128" s="7" t="e">
        <f>VLOOKUP(J8128,'Product Details'!B8119:C8287,2,0)</f>
        <v>#N/A</v>
      </c>
      <c r="L8128" s="7" t="e">
        <f>VLOOKUP(J8128,'Product Details'!B8119:D8287,3,0)</f>
        <v>#N/A</v>
      </c>
      <c r="M8128" s="7" t="e">
        <f>VLOOKUP(J8128,'Product Details'!B8120:E8287,4,0)</f>
        <v>#N/A</v>
      </c>
      <c r="Q8128" s="8">
        <f t="shared" si="504"/>
        <v>0</v>
      </c>
      <c r="R8128" s="8">
        <f t="shared" si="505"/>
        <v>0</v>
      </c>
      <c r="T8128" s="9">
        <f t="shared" si="506"/>
        <v>0</v>
      </c>
      <c r="U8128" s="34" t="e">
        <f t="shared" si="507"/>
        <v>#DIV/0!</v>
      </c>
    </row>
    <row r="8129" spans="7:21" x14ac:dyDescent="0.25">
      <c r="G8129" s="33" t="e">
        <f>VLOOKUP(F8129,'Customer Info'!A8120:B8620,2,0)</f>
        <v>#N/A</v>
      </c>
      <c r="H8129" s="6" t="e">
        <f>VLOOKUP(F8129,'Customer Info'!A8120:C8620,3,0)</f>
        <v>#N/A</v>
      </c>
      <c r="I8129" s="6" t="e">
        <f>VLOOKUP(F8129,'Customer Info'!A8120:E8620,5,0)</f>
        <v>#N/A</v>
      </c>
      <c r="K8129" s="7" t="e">
        <f>VLOOKUP(J8129,'Product Details'!B8120:C8288,2,0)</f>
        <v>#N/A</v>
      </c>
      <c r="L8129" s="7" t="e">
        <f>VLOOKUP(J8129,'Product Details'!B8120:D8288,3,0)</f>
        <v>#N/A</v>
      </c>
      <c r="M8129" s="7" t="e">
        <f>VLOOKUP(J8129,'Product Details'!B8121:E8288,4,0)</f>
        <v>#N/A</v>
      </c>
      <c r="Q8129" s="8">
        <f t="shared" si="504"/>
        <v>0</v>
      </c>
      <c r="R8129" s="8">
        <f t="shared" si="505"/>
        <v>0</v>
      </c>
      <c r="T8129" s="9">
        <f t="shared" si="506"/>
        <v>0</v>
      </c>
      <c r="U8129" s="34" t="e">
        <f t="shared" si="507"/>
        <v>#DIV/0!</v>
      </c>
    </row>
    <row r="8130" spans="7:21" x14ac:dyDescent="0.25">
      <c r="G8130" s="33" t="e">
        <f>VLOOKUP(F8130,'Customer Info'!A8121:B8621,2,0)</f>
        <v>#N/A</v>
      </c>
      <c r="H8130" s="6" t="e">
        <f>VLOOKUP(F8130,'Customer Info'!A8121:C8621,3,0)</f>
        <v>#N/A</v>
      </c>
      <c r="I8130" s="6" t="e">
        <f>VLOOKUP(F8130,'Customer Info'!A8121:E8621,5,0)</f>
        <v>#N/A</v>
      </c>
      <c r="K8130" s="7" t="e">
        <f>VLOOKUP(J8130,'Product Details'!B8121:C8289,2,0)</f>
        <v>#N/A</v>
      </c>
      <c r="L8130" s="7" t="e">
        <f>VLOOKUP(J8130,'Product Details'!B8121:D8289,3,0)</f>
        <v>#N/A</v>
      </c>
      <c r="M8130" s="7" t="e">
        <f>VLOOKUP(J8130,'Product Details'!B8122:E8289,4,0)</f>
        <v>#N/A</v>
      </c>
      <c r="Q8130" s="8">
        <f t="shared" si="504"/>
        <v>0</v>
      </c>
      <c r="R8130" s="8">
        <f t="shared" si="505"/>
        <v>0</v>
      </c>
      <c r="T8130" s="9">
        <f t="shared" si="506"/>
        <v>0</v>
      </c>
      <c r="U8130" s="34" t="e">
        <f t="shared" si="507"/>
        <v>#DIV/0!</v>
      </c>
    </row>
    <row r="8131" spans="7:21" x14ac:dyDescent="0.25">
      <c r="G8131" s="33" t="e">
        <f>VLOOKUP(F8131,'Customer Info'!A8122:B8622,2,0)</f>
        <v>#N/A</v>
      </c>
      <c r="H8131" s="6" t="e">
        <f>VLOOKUP(F8131,'Customer Info'!A8122:C8622,3,0)</f>
        <v>#N/A</v>
      </c>
      <c r="I8131" s="6" t="e">
        <f>VLOOKUP(F8131,'Customer Info'!A8122:E8622,5,0)</f>
        <v>#N/A</v>
      </c>
      <c r="K8131" s="7" t="e">
        <f>VLOOKUP(J8131,'Product Details'!B8122:C8290,2,0)</f>
        <v>#N/A</v>
      </c>
      <c r="L8131" s="7" t="e">
        <f>VLOOKUP(J8131,'Product Details'!B8122:D8290,3,0)</f>
        <v>#N/A</v>
      </c>
      <c r="M8131" s="7" t="e">
        <f>VLOOKUP(J8131,'Product Details'!B8123:E8290,4,0)</f>
        <v>#N/A</v>
      </c>
      <c r="Q8131" s="8">
        <f t="shared" si="504"/>
        <v>0</v>
      </c>
      <c r="R8131" s="8">
        <f t="shared" si="505"/>
        <v>0</v>
      </c>
      <c r="T8131" s="9">
        <f t="shared" si="506"/>
        <v>0</v>
      </c>
      <c r="U8131" s="34" t="e">
        <f t="shared" si="507"/>
        <v>#DIV/0!</v>
      </c>
    </row>
    <row r="8132" spans="7:21" x14ac:dyDescent="0.25">
      <c r="G8132" s="33" t="e">
        <f>VLOOKUP(F8132,'Customer Info'!A8123:B8623,2,0)</f>
        <v>#N/A</v>
      </c>
      <c r="H8132" s="6" t="e">
        <f>VLOOKUP(F8132,'Customer Info'!A8123:C8623,3,0)</f>
        <v>#N/A</v>
      </c>
      <c r="I8132" s="6" t="e">
        <f>VLOOKUP(F8132,'Customer Info'!A8123:E8623,5,0)</f>
        <v>#N/A</v>
      </c>
      <c r="K8132" s="7" t="e">
        <f>VLOOKUP(J8132,'Product Details'!B8123:C8291,2,0)</f>
        <v>#N/A</v>
      </c>
      <c r="L8132" s="7" t="e">
        <f>VLOOKUP(J8132,'Product Details'!B8123:D8291,3,0)</f>
        <v>#N/A</v>
      </c>
      <c r="M8132" s="7" t="e">
        <f>VLOOKUP(J8132,'Product Details'!B8124:E8291,4,0)</f>
        <v>#N/A</v>
      </c>
      <c r="Q8132" s="8">
        <f t="shared" si="504"/>
        <v>0</v>
      </c>
      <c r="R8132" s="8">
        <f t="shared" si="505"/>
        <v>0</v>
      </c>
      <c r="T8132" s="9">
        <f t="shared" si="506"/>
        <v>0</v>
      </c>
      <c r="U8132" s="34" t="e">
        <f t="shared" si="507"/>
        <v>#DIV/0!</v>
      </c>
    </row>
    <row r="8133" spans="7:21" x14ac:dyDescent="0.25">
      <c r="G8133" s="33" t="e">
        <f>VLOOKUP(F8133,'Customer Info'!A8124:B8624,2,0)</f>
        <v>#N/A</v>
      </c>
      <c r="H8133" s="6" t="e">
        <f>VLOOKUP(F8133,'Customer Info'!A8124:C8624,3,0)</f>
        <v>#N/A</v>
      </c>
      <c r="I8133" s="6" t="e">
        <f>VLOOKUP(F8133,'Customer Info'!A8124:E8624,5,0)</f>
        <v>#N/A</v>
      </c>
      <c r="K8133" s="7" t="e">
        <f>VLOOKUP(J8133,'Product Details'!B8124:C8292,2,0)</f>
        <v>#N/A</v>
      </c>
      <c r="L8133" s="7" t="e">
        <f>VLOOKUP(J8133,'Product Details'!B8124:D8292,3,0)</f>
        <v>#N/A</v>
      </c>
      <c r="M8133" s="7" t="e">
        <f>VLOOKUP(J8133,'Product Details'!B8125:E8292,4,0)</f>
        <v>#N/A</v>
      </c>
      <c r="Q8133" s="8">
        <f t="shared" si="504"/>
        <v>0</v>
      </c>
      <c r="R8133" s="8">
        <f t="shared" si="505"/>
        <v>0</v>
      </c>
      <c r="T8133" s="9">
        <f t="shared" si="506"/>
        <v>0</v>
      </c>
      <c r="U8133" s="34" t="e">
        <f t="shared" si="507"/>
        <v>#DIV/0!</v>
      </c>
    </row>
    <row r="8134" spans="7:21" x14ac:dyDescent="0.25">
      <c r="G8134" s="33" t="e">
        <f>VLOOKUP(F8134,'Customer Info'!A8125:B8625,2,0)</f>
        <v>#N/A</v>
      </c>
      <c r="H8134" s="6" t="e">
        <f>VLOOKUP(F8134,'Customer Info'!A8125:C8625,3,0)</f>
        <v>#N/A</v>
      </c>
      <c r="I8134" s="6" t="e">
        <f>VLOOKUP(F8134,'Customer Info'!A8125:E8625,5,0)</f>
        <v>#N/A</v>
      </c>
      <c r="K8134" s="7" t="e">
        <f>VLOOKUP(J8134,'Product Details'!B8125:C8293,2,0)</f>
        <v>#N/A</v>
      </c>
      <c r="L8134" s="7" t="e">
        <f>VLOOKUP(J8134,'Product Details'!B8125:D8293,3,0)</f>
        <v>#N/A</v>
      </c>
      <c r="M8134" s="7" t="e">
        <f>VLOOKUP(J8134,'Product Details'!B8126:E8293,4,0)</f>
        <v>#N/A</v>
      </c>
      <c r="Q8134" s="8">
        <f t="shared" si="504"/>
        <v>0</v>
      </c>
      <c r="R8134" s="8">
        <f t="shared" si="505"/>
        <v>0</v>
      </c>
      <c r="T8134" s="9">
        <f t="shared" si="506"/>
        <v>0</v>
      </c>
      <c r="U8134" s="34" t="e">
        <f t="shared" si="507"/>
        <v>#DIV/0!</v>
      </c>
    </row>
    <row r="8135" spans="7:21" x14ac:dyDescent="0.25">
      <c r="G8135" s="33" t="e">
        <f>VLOOKUP(F8135,'Customer Info'!A8126:B8626,2,0)</f>
        <v>#N/A</v>
      </c>
      <c r="H8135" s="6" t="e">
        <f>VLOOKUP(F8135,'Customer Info'!A8126:C8626,3,0)</f>
        <v>#N/A</v>
      </c>
      <c r="I8135" s="6" t="e">
        <f>VLOOKUP(F8135,'Customer Info'!A8126:E8626,5,0)</f>
        <v>#N/A</v>
      </c>
      <c r="K8135" s="7" t="e">
        <f>VLOOKUP(J8135,'Product Details'!B8126:C8294,2,0)</f>
        <v>#N/A</v>
      </c>
      <c r="L8135" s="7" t="e">
        <f>VLOOKUP(J8135,'Product Details'!B8126:D8294,3,0)</f>
        <v>#N/A</v>
      </c>
      <c r="M8135" s="7" t="e">
        <f>VLOOKUP(J8135,'Product Details'!B8127:E8294,4,0)</f>
        <v>#N/A</v>
      </c>
      <c r="Q8135" s="8">
        <f t="shared" si="504"/>
        <v>0</v>
      </c>
      <c r="R8135" s="8">
        <f t="shared" si="505"/>
        <v>0</v>
      </c>
      <c r="T8135" s="9">
        <f t="shared" si="506"/>
        <v>0</v>
      </c>
      <c r="U8135" s="34" t="e">
        <f t="shared" si="507"/>
        <v>#DIV/0!</v>
      </c>
    </row>
    <row r="8136" spans="7:21" x14ac:dyDescent="0.25">
      <c r="G8136" s="33" t="e">
        <f>VLOOKUP(F8136,'Customer Info'!A8127:B8627,2,0)</f>
        <v>#N/A</v>
      </c>
      <c r="H8136" s="6" t="e">
        <f>VLOOKUP(F8136,'Customer Info'!A8127:C8627,3,0)</f>
        <v>#N/A</v>
      </c>
      <c r="I8136" s="6" t="e">
        <f>VLOOKUP(F8136,'Customer Info'!A8127:E8627,5,0)</f>
        <v>#N/A</v>
      </c>
      <c r="K8136" s="7" t="e">
        <f>VLOOKUP(J8136,'Product Details'!B8127:C8295,2,0)</f>
        <v>#N/A</v>
      </c>
      <c r="L8136" s="7" t="e">
        <f>VLOOKUP(J8136,'Product Details'!B8127:D8295,3,0)</f>
        <v>#N/A</v>
      </c>
      <c r="M8136" s="7" t="e">
        <f>VLOOKUP(J8136,'Product Details'!B8128:E8295,4,0)</f>
        <v>#N/A</v>
      </c>
      <c r="Q8136" s="8">
        <f t="shared" si="504"/>
        <v>0</v>
      </c>
      <c r="R8136" s="8">
        <f t="shared" si="505"/>
        <v>0</v>
      </c>
      <c r="T8136" s="9">
        <f t="shared" si="506"/>
        <v>0</v>
      </c>
      <c r="U8136" s="34" t="e">
        <f t="shared" si="507"/>
        <v>#DIV/0!</v>
      </c>
    </row>
    <row r="8137" spans="7:21" x14ac:dyDescent="0.25">
      <c r="G8137" s="33" t="e">
        <f>VLOOKUP(F8137,'Customer Info'!A8128:B8628,2,0)</f>
        <v>#N/A</v>
      </c>
      <c r="H8137" s="6" t="e">
        <f>VLOOKUP(F8137,'Customer Info'!A8128:C8628,3,0)</f>
        <v>#N/A</v>
      </c>
      <c r="I8137" s="6" t="e">
        <f>VLOOKUP(F8137,'Customer Info'!A8128:E8628,5,0)</f>
        <v>#N/A</v>
      </c>
      <c r="K8137" s="7" t="e">
        <f>VLOOKUP(J8137,'Product Details'!B8128:C8296,2,0)</f>
        <v>#N/A</v>
      </c>
      <c r="L8137" s="7" t="e">
        <f>VLOOKUP(J8137,'Product Details'!B8128:D8296,3,0)</f>
        <v>#N/A</v>
      </c>
      <c r="M8137" s="7" t="e">
        <f>VLOOKUP(J8137,'Product Details'!B8129:E8296,4,0)</f>
        <v>#N/A</v>
      </c>
      <c r="Q8137" s="8">
        <f t="shared" si="504"/>
        <v>0</v>
      </c>
      <c r="R8137" s="8">
        <f t="shared" si="505"/>
        <v>0</v>
      </c>
      <c r="T8137" s="9">
        <f t="shared" si="506"/>
        <v>0</v>
      </c>
      <c r="U8137" s="34" t="e">
        <f t="shared" si="507"/>
        <v>#DIV/0!</v>
      </c>
    </row>
    <row r="8138" spans="7:21" x14ac:dyDescent="0.25">
      <c r="G8138" s="33" t="e">
        <f>VLOOKUP(F8138,'Customer Info'!A8129:B8629,2,0)</f>
        <v>#N/A</v>
      </c>
      <c r="H8138" s="6" t="e">
        <f>VLOOKUP(F8138,'Customer Info'!A8129:C8629,3,0)</f>
        <v>#N/A</v>
      </c>
      <c r="I8138" s="6" t="e">
        <f>VLOOKUP(F8138,'Customer Info'!A8129:E8629,5,0)</f>
        <v>#N/A</v>
      </c>
      <c r="K8138" s="7" t="e">
        <f>VLOOKUP(J8138,'Product Details'!B8129:C8297,2,0)</f>
        <v>#N/A</v>
      </c>
      <c r="L8138" s="7" t="e">
        <f>VLOOKUP(J8138,'Product Details'!B8129:D8297,3,0)</f>
        <v>#N/A</v>
      </c>
      <c r="M8138" s="7" t="e">
        <f>VLOOKUP(J8138,'Product Details'!B8130:E8297,4,0)</f>
        <v>#N/A</v>
      </c>
      <c r="Q8138" s="8">
        <f t="shared" si="504"/>
        <v>0</v>
      </c>
      <c r="R8138" s="8">
        <f t="shared" si="505"/>
        <v>0</v>
      </c>
      <c r="T8138" s="9">
        <f t="shared" si="506"/>
        <v>0</v>
      </c>
      <c r="U8138" s="34" t="e">
        <f t="shared" si="507"/>
        <v>#DIV/0!</v>
      </c>
    </row>
    <row r="8139" spans="7:21" x14ac:dyDescent="0.25">
      <c r="G8139" s="33" t="e">
        <f>VLOOKUP(F8139,'Customer Info'!A8130:B8630,2,0)</f>
        <v>#N/A</v>
      </c>
      <c r="H8139" s="6" t="e">
        <f>VLOOKUP(F8139,'Customer Info'!A8130:C8630,3,0)</f>
        <v>#N/A</v>
      </c>
      <c r="I8139" s="6" t="e">
        <f>VLOOKUP(F8139,'Customer Info'!A8130:E8630,5,0)</f>
        <v>#N/A</v>
      </c>
      <c r="K8139" s="7" t="e">
        <f>VLOOKUP(J8139,'Product Details'!B8130:C8298,2,0)</f>
        <v>#N/A</v>
      </c>
      <c r="L8139" s="7" t="e">
        <f>VLOOKUP(J8139,'Product Details'!B8130:D8298,3,0)</f>
        <v>#N/A</v>
      </c>
      <c r="M8139" s="7" t="e">
        <f>VLOOKUP(J8139,'Product Details'!B8131:E8298,4,0)</f>
        <v>#N/A</v>
      </c>
      <c r="Q8139" s="8">
        <f t="shared" ref="Q8139:Q8202" si="508">O8139*P8139</f>
        <v>0</v>
      </c>
      <c r="R8139" s="8">
        <f t="shared" ref="R8139:R8202" si="509">N8139*P8139</f>
        <v>0</v>
      </c>
      <c r="T8139" s="9">
        <f t="shared" ref="T8139:T8202" si="510">R8139+S8139</f>
        <v>0</v>
      </c>
      <c r="U8139" s="34" t="e">
        <f t="shared" ref="U8139:U8202" si="511">(N8139-O8139)/N8139</f>
        <v>#DIV/0!</v>
      </c>
    </row>
    <row r="8140" spans="7:21" x14ac:dyDescent="0.25">
      <c r="G8140" s="33" t="e">
        <f>VLOOKUP(F8140,'Customer Info'!A8131:B8631,2,0)</f>
        <v>#N/A</v>
      </c>
      <c r="H8140" s="6" t="e">
        <f>VLOOKUP(F8140,'Customer Info'!A8131:C8631,3,0)</f>
        <v>#N/A</v>
      </c>
      <c r="I8140" s="6" t="e">
        <f>VLOOKUP(F8140,'Customer Info'!A8131:E8631,5,0)</f>
        <v>#N/A</v>
      </c>
      <c r="K8140" s="7" t="e">
        <f>VLOOKUP(J8140,'Product Details'!B8131:C8299,2,0)</f>
        <v>#N/A</v>
      </c>
      <c r="L8140" s="7" t="e">
        <f>VLOOKUP(J8140,'Product Details'!B8131:D8299,3,0)</f>
        <v>#N/A</v>
      </c>
      <c r="M8140" s="7" t="e">
        <f>VLOOKUP(J8140,'Product Details'!B8132:E8299,4,0)</f>
        <v>#N/A</v>
      </c>
      <c r="Q8140" s="8">
        <f t="shared" si="508"/>
        <v>0</v>
      </c>
      <c r="R8140" s="8">
        <f t="shared" si="509"/>
        <v>0</v>
      </c>
      <c r="T8140" s="9">
        <f t="shared" si="510"/>
        <v>0</v>
      </c>
      <c r="U8140" s="34" t="e">
        <f t="shared" si="511"/>
        <v>#DIV/0!</v>
      </c>
    </row>
    <row r="8141" spans="7:21" x14ac:dyDescent="0.25">
      <c r="G8141" s="33" t="e">
        <f>VLOOKUP(F8141,'Customer Info'!A8132:B8632,2,0)</f>
        <v>#N/A</v>
      </c>
      <c r="H8141" s="6" t="e">
        <f>VLOOKUP(F8141,'Customer Info'!A8132:C8632,3,0)</f>
        <v>#N/A</v>
      </c>
      <c r="I8141" s="6" t="e">
        <f>VLOOKUP(F8141,'Customer Info'!A8132:E8632,5,0)</f>
        <v>#N/A</v>
      </c>
      <c r="K8141" s="7" t="e">
        <f>VLOOKUP(J8141,'Product Details'!B8132:C8300,2,0)</f>
        <v>#N/A</v>
      </c>
      <c r="L8141" s="7" t="e">
        <f>VLOOKUP(J8141,'Product Details'!B8132:D8300,3,0)</f>
        <v>#N/A</v>
      </c>
      <c r="M8141" s="7" t="e">
        <f>VLOOKUP(J8141,'Product Details'!B8133:E8300,4,0)</f>
        <v>#N/A</v>
      </c>
      <c r="Q8141" s="8">
        <f t="shared" si="508"/>
        <v>0</v>
      </c>
      <c r="R8141" s="8">
        <f t="shared" si="509"/>
        <v>0</v>
      </c>
      <c r="T8141" s="9">
        <f t="shared" si="510"/>
        <v>0</v>
      </c>
      <c r="U8141" s="34" t="e">
        <f t="shared" si="511"/>
        <v>#DIV/0!</v>
      </c>
    </row>
    <row r="8142" spans="7:21" x14ac:dyDescent="0.25">
      <c r="G8142" s="33" t="e">
        <f>VLOOKUP(F8142,'Customer Info'!A8133:B8633,2,0)</f>
        <v>#N/A</v>
      </c>
      <c r="H8142" s="6" t="e">
        <f>VLOOKUP(F8142,'Customer Info'!A8133:C8633,3,0)</f>
        <v>#N/A</v>
      </c>
      <c r="I8142" s="6" t="e">
        <f>VLOOKUP(F8142,'Customer Info'!A8133:E8633,5,0)</f>
        <v>#N/A</v>
      </c>
      <c r="K8142" s="7" t="e">
        <f>VLOOKUP(J8142,'Product Details'!B8133:C8301,2,0)</f>
        <v>#N/A</v>
      </c>
      <c r="L8142" s="7" t="e">
        <f>VLOOKUP(J8142,'Product Details'!B8133:D8301,3,0)</f>
        <v>#N/A</v>
      </c>
      <c r="M8142" s="7" t="e">
        <f>VLOOKUP(J8142,'Product Details'!B8134:E8301,4,0)</f>
        <v>#N/A</v>
      </c>
      <c r="Q8142" s="8">
        <f t="shared" si="508"/>
        <v>0</v>
      </c>
      <c r="R8142" s="8">
        <f t="shared" si="509"/>
        <v>0</v>
      </c>
      <c r="T8142" s="9">
        <f t="shared" si="510"/>
        <v>0</v>
      </c>
      <c r="U8142" s="34" t="e">
        <f t="shared" si="511"/>
        <v>#DIV/0!</v>
      </c>
    </row>
    <row r="8143" spans="7:21" x14ac:dyDescent="0.25">
      <c r="G8143" s="33" t="e">
        <f>VLOOKUP(F8143,'Customer Info'!A8134:B8634,2,0)</f>
        <v>#N/A</v>
      </c>
      <c r="H8143" s="6" t="e">
        <f>VLOOKUP(F8143,'Customer Info'!A8134:C8634,3,0)</f>
        <v>#N/A</v>
      </c>
      <c r="I8143" s="6" t="e">
        <f>VLOOKUP(F8143,'Customer Info'!A8134:E8634,5,0)</f>
        <v>#N/A</v>
      </c>
      <c r="K8143" s="7" t="e">
        <f>VLOOKUP(J8143,'Product Details'!B8134:C8302,2,0)</f>
        <v>#N/A</v>
      </c>
      <c r="L8143" s="7" t="e">
        <f>VLOOKUP(J8143,'Product Details'!B8134:D8302,3,0)</f>
        <v>#N/A</v>
      </c>
      <c r="M8143" s="7" t="e">
        <f>VLOOKUP(J8143,'Product Details'!B8135:E8302,4,0)</f>
        <v>#N/A</v>
      </c>
      <c r="Q8143" s="8">
        <f t="shared" si="508"/>
        <v>0</v>
      </c>
      <c r="R8143" s="8">
        <f t="shared" si="509"/>
        <v>0</v>
      </c>
      <c r="T8143" s="9">
        <f t="shared" si="510"/>
        <v>0</v>
      </c>
      <c r="U8143" s="34" t="e">
        <f t="shared" si="511"/>
        <v>#DIV/0!</v>
      </c>
    </row>
    <row r="8144" spans="7:21" x14ac:dyDescent="0.25">
      <c r="G8144" s="33" t="e">
        <f>VLOOKUP(F8144,'Customer Info'!A8135:B8635,2,0)</f>
        <v>#N/A</v>
      </c>
      <c r="H8144" s="6" t="e">
        <f>VLOOKUP(F8144,'Customer Info'!A8135:C8635,3,0)</f>
        <v>#N/A</v>
      </c>
      <c r="I8144" s="6" t="e">
        <f>VLOOKUP(F8144,'Customer Info'!A8135:E8635,5,0)</f>
        <v>#N/A</v>
      </c>
      <c r="K8144" s="7" t="e">
        <f>VLOOKUP(J8144,'Product Details'!B8135:C8303,2,0)</f>
        <v>#N/A</v>
      </c>
      <c r="L8144" s="7" t="e">
        <f>VLOOKUP(J8144,'Product Details'!B8135:D8303,3,0)</f>
        <v>#N/A</v>
      </c>
      <c r="M8144" s="7" t="e">
        <f>VLOOKUP(J8144,'Product Details'!B8136:E8303,4,0)</f>
        <v>#N/A</v>
      </c>
      <c r="Q8144" s="8">
        <f t="shared" si="508"/>
        <v>0</v>
      </c>
      <c r="R8144" s="8">
        <f t="shared" si="509"/>
        <v>0</v>
      </c>
      <c r="T8144" s="9">
        <f t="shared" si="510"/>
        <v>0</v>
      </c>
      <c r="U8144" s="34" t="e">
        <f t="shared" si="511"/>
        <v>#DIV/0!</v>
      </c>
    </row>
    <row r="8145" spans="7:21" x14ac:dyDescent="0.25">
      <c r="G8145" s="33" t="e">
        <f>VLOOKUP(F8145,'Customer Info'!A8136:B8636,2,0)</f>
        <v>#N/A</v>
      </c>
      <c r="H8145" s="6" t="e">
        <f>VLOOKUP(F8145,'Customer Info'!A8136:C8636,3,0)</f>
        <v>#N/A</v>
      </c>
      <c r="I8145" s="6" t="e">
        <f>VLOOKUP(F8145,'Customer Info'!A8136:E8636,5,0)</f>
        <v>#N/A</v>
      </c>
      <c r="K8145" s="7" t="e">
        <f>VLOOKUP(J8145,'Product Details'!B8136:C8304,2,0)</f>
        <v>#N/A</v>
      </c>
      <c r="L8145" s="7" t="e">
        <f>VLOOKUP(J8145,'Product Details'!B8136:D8304,3,0)</f>
        <v>#N/A</v>
      </c>
      <c r="M8145" s="7" t="e">
        <f>VLOOKUP(J8145,'Product Details'!B8137:E8304,4,0)</f>
        <v>#N/A</v>
      </c>
      <c r="Q8145" s="8">
        <f t="shared" si="508"/>
        <v>0</v>
      </c>
      <c r="R8145" s="8">
        <f t="shared" si="509"/>
        <v>0</v>
      </c>
      <c r="T8145" s="9">
        <f t="shared" si="510"/>
        <v>0</v>
      </c>
      <c r="U8145" s="34" t="e">
        <f t="shared" si="511"/>
        <v>#DIV/0!</v>
      </c>
    </row>
    <row r="8146" spans="7:21" x14ac:dyDescent="0.25">
      <c r="G8146" s="33" t="e">
        <f>VLOOKUP(F8146,'Customer Info'!A8137:B8637,2,0)</f>
        <v>#N/A</v>
      </c>
      <c r="H8146" s="6" t="e">
        <f>VLOOKUP(F8146,'Customer Info'!A8137:C8637,3,0)</f>
        <v>#N/A</v>
      </c>
      <c r="I8146" s="6" t="e">
        <f>VLOOKUP(F8146,'Customer Info'!A8137:E8637,5,0)</f>
        <v>#N/A</v>
      </c>
      <c r="K8146" s="7" t="e">
        <f>VLOOKUP(J8146,'Product Details'!B8137:C8305,2,0)</f>
        <v>#N/A</v>
      </c>
      <c r="L8146" s="7" t="e">
        <f>VLOOKUP(J8146,'Product Details'!B8137:D8305,3,0)</f>
        <v>#N/A</v>
      </c>
      <c r="M8146" s="7" t="e">
        <f>VLOOKUP(J8146,'Product Details'!B8138:E8305,4,0)</f>
        <v>#N/A</v>
      </c>
      <c r="Q8146" s="8">
        <f t="shared" si="508"/>
        <v>0</v>
      </c>
      <c r="R8146" s="8">
        <f t="shared" si="509"/>
        <v>0</v>
      </c>
      <c r="T8146" s="9">
        <f t="shared" si="510"/>
        <v>0</v>
      </c>
      <c r="U8146" s="34" t="e">
        <f t="shared" si="511"/>
        <v>#DIV/0!</v>
      </c>
    </row>
    <row r="8147" spans="7:21" x14ac:dyDescent="0.25">
      <c r="G8147" s="33" t="e">
        <f>VLOOKUP(F8147,'Customer Info'!A8138:B8638,2,0)</f>
        <v>#N/A</v>
      </c>
      <c r="H8147" s="6" t="e">
        <f>VLOOKUP(F8147,'Customer Info'!A8138:C8638,3,0)</f>
        <v>#N/A</v>
      </c>
      <c r="I8147" s="6" t="e">
        <f>VLOOKUP(F8147,'Customer Info'!A8138:E8638,5,0)</f>
        <v>#N/A</v>
      </c>
      <c r="K8147" s="7" t="e">
        <f>VLOOKUP(J8147,'Product Details'!B8138:C8306,2,0)</f>
        <v>#N/A</v>
      </c>
      <c r="L8147" s="7" t="e">
        <f>VLOOKUP(J8147,'Product Details'!B8138:D8306,3,0)</f>
        <v>#N/A</v>
      </c>
      <c r="M8147" s="7" t="e">
        <f>VLOOKUP(J8147,'Product Details'!B8139:E8306,4,0)</f>
        <v>#N/A</v>
      </c>
      <c r="Q8147" s="8">
        <f t="shared" si="508"/>
        <v>0</v>
      </c>
      <c r="R8147" s="8">
        <f t="shared" si="509"/>
        <v>0</v>
      </c>
      <c r="T8147" s="9">
        <f t="shared" si="510"/>
        <v>0</v>
      </c>
      <c r="U8147" s="34" t="e">
        <f t="shared" si="511"/>
        <v>#DIV/0!</v>
      </c>
    </row>
    <row r="8148" spans="7:21" x14ac:dyDescent="0.25">
      <c r="G8148" s="33" t="e">
        <f>VLOOKUP(F8148,'Customer Info'!A8139:B8639,2,0)</f>
        <v>#N/A</v>
      </c>
      <c r="H8148" s="6" t="e">
        <f>VLOOKUP(F8148,'Customer Info'!A8139:C8639,3,0)</f>
        <v>#N/A</v>
      </c>
      <c r="I8148" s="6" t="e">
        <f>VLOOKUP(F8148,'Customer Info'!A8139:E8639,5,0)</f>
        <v>#N/A</v>
      </c>
      <c r="K8148" s="7" t="e">
        <f>VLOOKUP(J8148,'Product Details'!B8139:C8307,2,0)</f>
        <v>#N/A</v>
      </c>
      <c r="L8148" s="7" t="e">
        <f>VLOOKUP(J8148,'Product Details'!B8139:D8307,3,0)</f>
        <v>#N/A</v>
      </c>
      <c r="M8148" s="7" t="e">
        <f>VLOOKUP(J8148,'Product Details'!B8140:E8307,4,0)</f>
        <v>#N/A</v>
      </c>
      <c r="Q8148" s="8">
        <f t="shared" si="508"/>
        <v>0</v>
      </c>
      <c r="R8148" s="8">
        <f t="shared" si="509"/>
        <v>0</v>
      </c>
      <c r="T8148" s="9">
        <f t="shared" si="510"/>
        <v>0</v>
      </c>
      <c r="U8148" s="34" t="e">
        <f t="shared" si="511"/>
        <v>#DIV/0!</v>
      </c>
    </row>
    <row r="8149" spans="7:21" x14ac:dyDescent="0.25">
      <c r="G8149" s="33" t="e">
        <f>VLOOKUP(F8149,'Customer Info'!A8140:B8640,2,0)</f>
        <v>#N/A</v>
      </c>
      <c r="H8149" s="6" t="e">
        <f>VLOOKUP(F8149,'Customer Info'!A8140:C8640,3,0)</f>
        <v>#N/A</v>
      </c>
      <c r="I8149" s="6" t="e">
        <f>VLOOKUP(F8149,'Customer Info'!A8140:E8640,5,0)</f>
        <v>#N/A</v>
      </c>
      <c r="K8149" s="7" t="e">
        <f>VLOOKUP(J8149,'Product Details'!B8140:C8308,2,0)</f>
        <v>#N/A</v>
      </c>
      <c r="L8149" s="7" t="e">
        <f>VLOOKUP(J8149,'Product Details'!B8140:D8308,3,0)</f>
        <v>#N/A</v>
      </c>
      <c r="M8149" s="7" t="e">
        <f>VLOOKUP(J8149,'Product Details'!B8141:E8308,4,0)</f>
        <v>#N/A</v>
      </c>
      <c r="Q8149" s="8">
        <f t="shared" si="508"/>
        <v>0</v>
      </c>
      <c r="R8149" s="8">
        <f t="shared" si="509"/>
        <v>0</v>
      </c>
      <c r="T8149" s="9">
        <f t="shared" si="510"/>
        <v>0</v>
      </c>
      <c r="U8149" s="34" t="e">
        <f t="shared" si="511"/>
        <v>#DIV/0!</v>
      </c>
    </row>
    <row r="8150" spans="7:21" x14ac:dyDescent="0.25">
      <c r="G8150" s="33" t="e">
        <f>VLOOKUP(F8150,'Customer Info'!A8141:B8641,2,0)</f>
        <v>#N/A</v>
      </c>
      <c r="H8150" s="6" t="e">
        <f>VLOOKUP(F8150,'Customer Info'!A8141:C8641,3,0)</f>
        <v>#N/A</v>
      </c>
      <c r="I8150" s="6" t="e">
        <f>VLOOKUP(F8150,'Customer Info'!A8141:E8641,5,0)</f>
        <v>#N/A</v>
      </c>
      <c r="K8150" s="7" t="e">
        <f>VLOOKUP(J8150,'Product Details'!B8141:C8309,2,0)</f>
        <v>#N/A</v>
      </c>
      <c r="L8150" s="7" t="e">
        <f>VLOOKUP(J8150,'Product Details'!B8141:D8309,3,0)</f>
        <v>#N/A</v>
      </c>
      <c r="M8150" s="7" t="e">
        <f>VLOOKUP(J8150,'Product Details'!B8142:E8309,4,0)</f>
        <v>#N/A</v>
      </c>
      <c r="Q8150" s="8">
        <f t="shared" si="508"/>
        <v>0</v>
      </c>
      <c r="R8150" s="8">
        <f t="shared" si="509"/>
        <v>0</v>
      </c>
      <c r="T8150" s="9">
        <f t="shared" si="510"/>
        <v>0</v>
      </c>
      <c r="U8150" s="34" t="e">
        <f t="shared" si="511"/>
        <v>#DIV/0!</v>
      </c>
    </row>
    <row r="8151" spans="7:21" x14ac:dyDescent="0.25">
      <c r="G8151" s="33" t="e">
        <f>VLOOKUP(F8151,'Customer Info'!A8142:B8642,2,0)</f>
        <v>#N/A</v>
      </c>
      <c r="H8151" s="6" t="e">
        <f>VLOOKUP(F8151,'Customer Info'!A8142:C8642,3,0)</f>
        <v>#N/A</v>
      </c>
      <c r="I8151" s="6" t="e">
        <f>VLOOKUP(F8151,'Customer Info'!A8142:E8642,5,0)</f>
        <v>#N/A</v>
      </c>
      <c r="K8151" s="7" t="e">
        <f>VLOOKUP(J8151,'Product Details'!B8142:C8310,2,0)</f>
        <v>#N/A</v>
      </c>
      <c r="L8151" s="7" t="e">
        <f>VLOOKUP(J8151,'Product Details'!B8142:D8310,3,0)</f>
        <v>#N/A</v>
      </c>
      <c r="M8151" s="7" t="e">
        <f>VLOOKUP(J8151,'Product Details'!B8143:E8310,4,0)</f>
        <v>#N/A</v>
      </c>
      <c r="Q8151" s="8">
        <f t="shared" si="508"/>
        <v>0</v>
      </c>
      <c r="R8151" s="8">
        <f t="shared" si="509"/>
        <v>0</v>
      </c>
      <c r="T8151" s="9">
        <f t="shared" si="510"/>
        <v>0</v>
      </c>
      <c r="U8151" s="34" t="e">
        <f t="shared" si="511"/>
        <v>#DIV/0!</v>
      </c>
    </row>
    <row r="8152" spans="7:21" x14ac:dyDescent="0.25">
      <c r="G8152" s="33" t="e">
        <f>VLOOKUP(F8152,'Customer Info'!A8143:B8643,2,0)</f>
        <v>#N/A</v>
      </c>
      <c r="H8152" s="6" t="e">
        <f>VLOOKUP(F8152,'Customer Info'!A8143:C8643,3,0)</f>
        <v>#N/A</v>
      </c>
      <c r="I8152" s="6" t="e">
        <f>VLOOKUP(F8152,'Customer Info'!A8143:E8643,5,0)</f>
        <v>#N/A</v>
      </c>
      <c r="K8152" s="7" t="e">
        <f>VLOOKUP(J8152,'Product Details'!B8143:C8311,2,0)</f>
        <v>#N/A</v>
      </c>
      <c r="L8152" s="7" t="e">
        <f>VLOOKUP(J8152,'Product Details'!B8143:D8311,3,0)</f>
        <v>#N/A</v>
      </c>
      <c r="M8152" s="7" t="e">
        <f>VLOOKUP(J8152,'Product Details'!B8144:E8311,4,0)</f>
        <v>#N/A</v>
      </c>
      <c r="Q8152" s="8">
        <f t="shared" si="508"/>
        <v>0</v>
      </c>
      <c r="R8152" s="8">
        <f t="shared" si="509"/>
        <v>0</v>
      </c>
      <c r="T8152" s="9">
        <f t="shared" si="510"/>
        <v>0</v>
      </c>
      <c r="U8152" s="34" t="e">
        <f t="shared" si="511"/>
        <v>#DIV/0!</v>
      </c>
    </row>
    <row r="8153" spans="7:21" x14ac:dyDescent="0.25">
      <c r="G8153" s="33" t="e">
        <f>VLOOKUP(F8153,'Customer Info'!A8144:B8644,2,0)</f>
        <v>#N/A</v>
      </c>
      <c r="H8153" s="6" t="e">
        <f>VLOOKUP(F8153,'Customer Info'!A8144:C8644,3,0)</f>
        <v>#N/A</v>
      </c>
      <c r="I8153" s="6" t="e">
        <f>VLOOKUP(F8153,'Customer Info'!A8144:E8644,5,0)</f>
        <v>#N/A</v>
      </c>
      <c r="K8153" s="7" t="e">
        <f>VLOOKUP(J8153,'Product Details'!B8144:C8312,2,0)</f>
        <v>#N/A</v>
      </c>
      <c r="L8153" s="7" t="e">
        <f>VLOOKUP(J8153,'Product Details'!B8144:D8312,3,0)</f>
        <v>#N/A</v>
      </c>
      <c r="M8153" s="7" t="e">
        <f>VLOOKUP(J8153,'Product Details'!B8145:E8312,4,0)</f>
        <v>#N/A</v>
      </c>
      <c r="Q8153" s="8">
        <f t="shared" si="508"/>
        <v>0</v>
      </c>
      <c r="R8153" s="8">
        <f t="shared" si="509"/>
        <v>0</v>
      </c>
      <c r="T8153" s="9">
        <f t="shared" si="510"/>
        <v>0</v>
      </c>
      <c r="U8153" s="34" t="e">
        <f t="shared" si="511"/>
        <v>#DIV/0!</v>
      </c>
    </row>
    <row r="8154" spans="7:21" x14ac:dyDescent="0.25">
      <c r="G8154" s="33" t="e">
        <f>VLOOKUP(F8154,'Customer Info'!A8145:B8645,2,0)</f>
        <v>#N/A</v>
      </c>
      <c r="H8154" s="6" t="e">
        <f>VLOOKUP(F8154,'Customer Info'!A8145:C8645,3,0)</f>
        <v>#N/A</v>
      </c>
      <c r="I8154" s="6" t="e">
        <f>VLOOKUP(F8154,'Customer Info'!A8145:E8645,5,0)</f>
        <v>#N/A</v>
      </c>
      <c r="K8154" s="7" t="e">
        <f>VLOOKUP(J8154,'Product Details'!B8145:C8313,2,0)</f>
        <v>#N/A</v>
      </c>
      <c r="L8154" s="7" t="e">
        <f>VLOOKUP(J8154,'Product Details'!B8145:D8313,3,0)</f>
        <v>#N/A</v>
      </c>
      <c r="M8154" s="7" t="e">
        <f>VLOOKUP(J8154,'Product Details'!B8146:E8313,4,0)</f>
        <v>#N/A</v>
      </c>
      <c r="Q8154" s="8">
        <f t="shared" si="508"/>
        <v>0</v>
      </c>
      <c r="R8154" s="8">
        <f t="shared" si="509"/>
        <v>0</v>
      </c>
      <c r="T8154" s="9">
        <f t="shared" si="510"/>
        <v>0</v>
      </c>
      <c r="U8154" s="34" t="e">
        <f t="shared" si="511"/>
        <v>#DIV/0!</v>
      </c>
    </row>
    <row r="8155" spans="7:21" x14ac:dyDescent="0.25">
      <c r="G8155" s="33" t="e">
        <f>VLOOKUP(F8155,'Customer Info'!A8146:B8646,2,0)</f>
        <v>#N/A</v>
      </c>
      <c r="H8155" s="6" t="e">
        <f>VLOOKUP(F8155,'Customer Info'!A8146:C8646,3,0)</f>
        <v>#N/A</v>
      </c>
      <c r="I8155" s="6" t="e">
        <f>VLOOKUP(F8155,'Customer Info'!A8146:E8646,5,0)</f>
        <v>#N/A</v>
      </c>
      <c r="K8155" s="7" t="e">
        <f>VLOOKUP(J8155,'Product Details'!B8146:C8314,2,0)</f>
        <v>#N/A</v>
      </c>
      <c r="L8155" s="7" t="e">
        <f>VLOOKUP(J8155,'Product Details'!B8146:D8314,3,0)</f>
        <v>#N/A</v>
      </c>
      <c r="M8155" s="7" t="e">
        <f>VLOOKUP(J8155,'Product Details'!B8147:E8314,4,0)</f>
        <v>#N/A</v>
      </c>
      <c r="Q8155" s="8">
        <f t="shared" si="508"/>
        <v>0</v>
      </c>
      <c r="R8155" s="8">
        <f t="shared" si="509"/>
        <v>0</v>
      </c>
      <c r="T8155" s="9">
        <f t="shared" si="510"/>
        <v>0</v>
      </c>
      <c r="U8155" s="34" t="e">
        <f t="shared" si="511"/>
        <v>#DIV/0!</v>
      </c>
    </row>
    <row r="8156" spans="7:21" x14ac:dyDescent="0.25">
      <c r="G8156" s="33" t="e">
        <f>VLOOKUP(F8156,'Customer Info'!A8147:B8647,2,0)</f>
        <v>#N/A</v>
      </c>
      <c r="H8156" s="6" t="e">
        <f>VLOOKUP(F8156,'Customer Info'!A8147:C8647,3,0)</f>
        <v>#N/A</v>
      </c>
      <c r="I8156" s="6" t="e">
        <f>VLOOKUP(F8156,'Customer Info'!A8147:E8647,5,0)</f>
        <v>#N/A</v>
      </c>
      <c r="K8156" s="7" t="e">
        <f>VLOOKUP(J8156,'Product Details'!B8147:C8315,2,0)</f>
        <v>#N/A</v>
      </c>
      <c r="L8156" s="7" t="e">
        <f>VLOOKUP(J8156,'Product Details'!B8147:D8315,3,0)</f>
        <v>#N/A</v>
      </c>
      <c r="M8156" s="7" t="e">
        <f>VLOOKUP(J8156,'Product Details'!B8148:E8315,4,0)</f>
        <v>#N/A</v>
      </c>
      <c r="Q8156" s="8">
        <f t="shared" si="508"/>
        <v>0</v>
      </c>
      <c r="R8156" s="8">
        <f t="shared" si="509"/>
        <v>0</v>
      </c>
      <c r="T8156" s="9">
        <f t="shared" si="510"/>
        <v>0</v>
      </c>
      <c r="U8156" s="34" t="e">
        <f t="shared" si="511"/>
        <v>#DIV/0!</v>
      </c>
    </row>
    <row r="8157" spans="7:21" x14ac:dyDescent="0.25">
      <c r="G8157" s="33" t="e">
        <f>VLOOKUP(F8157,'Customer Info'!A8148:B8648,2,0)</f>
        <v>#N/A</v>
      </c>
      <c r="H8157" s="6" t="e">
        <f>VLOOKUP(F8157,'Customer Info'!A8148:C8648,3,0)</f>
        <v>#N/A</v>
      </c>
      <c r="I8157" s="6" t="e">
        <f>VLOOKUP(F8157,'Customer Info'!A8148:E8648,5,0)</f>
        <v>#N/A</v>
      </c>
      <c r="K8157" s="7" t="e">
        <f>VLOOKUP(J8157,'Product Details'!B8148:C8316,2,0)</f>
        <v>#N/A</v>
      </c>
      <c r="L8157" s="7" t="e">
        <f>VLOOKUP(J8157,'Product Details'!B8148:D8316,3,0)</f>
        <v>#N/A</v>
      </c>
      <c r="M8157" s="7" t="e">
        <f>VLOOKUP(J8157,'Product Details'!B8149:E8316,4,0)</f>
        <v>#N/A</v>
      </c>
      <c r="Q8157" s="8">
        <f t="shared" si="508"/>
        <v>0</v>
      </c>
      <c r="R8157" s="8">
        <f t="shared" si="509"/>
        <v>0</v>
      </c>
      <c r="T8157" s="9">
        <f t="shared" si="510"/>
        <v>0</v>
      </c>
      <c r="U8157" s="34" t="e">
        <f t="shared" si="511"/>
        <v>#DIV/0!</v>
      </c>
    </row>
    <row r="8158" spans="7:21" x14ac:dyDescent="0.25">
      <c r="G8158" s="33" t="e">
        <f>VLOOKUP(F8158,'Customer Info'!A8149:B8649,2,0)</f>
        <v>#N/A</v>
      </c>
      <c r="H8158" s="6" t="e">
        <f>VLOOKUP(F8158,'Customer Info'!A8149:C8649,3,0)</f>
        <v>#N/A</v>
      </c>
      <c r="I8158" s="6" t="e">
        <f>VLOOKUP(F8158,'Customer Info'!A8149:E8649,5,0)</f>
        <v>#N/A</v>
      </c>
      <c r="K8158" s="7" t="e">
        <f>VLOOKUP(J8158,'Product Details'!B8149:C8317,2,0)</f>
        <v>#N/A</v>
      </c>
      <c r="L8158" s="7" t="e">
        <f>VLOOKUP(J8158,'Product Details'!B8149:D8317,3,0)</f>
        <v>#N/A</v>
      </c>
      <c r="M8158" s="7" t="e">
        <f>VLOOKUP(J8158,'Product Details'!B8150:E8317,4,0)</f>
        <v>#N/A</v>
      </c>
      <c r="Q8158" s="8">
        <f t="shared" si="508"/>
        <v>0</v>
      </c>
      <c r="R8158" s="8">
        <f t="shared" si="509"/>
        <v>0</v>
      </c>
      <c r="T8158" s="9">
        <f t="shared" si="510"/>
        <v>0</v>
      </c>
      <c r="U8158" s="34" t="e">
        <f t="shared" si="511"/>
        <v>#DIV/0!</v>
      </c>
    </row>
    <row r="8159" spans="7:21" x14ac:dyDescent="0.25">
      <c r="G8159" s="33" t="e">
        <f>VLOOKUP(F8159,'Customer Info'!A8150:B8650,2,0)</f>
        <v>#N/A</v>
      </c>
      <c r="H8159" s="6" t="e">
        <f>VLOOKUP(F8159,'Customer Info'!A8150:C8650,3,0)</f>
        <v>#N/A</v>
      </c>
      <c r="I8159" s="6" t="e">
        <f>VLOOKUP(F8159,'Customer Info'!A8150:E8650,5,0)</f>
        <v>#N/A</v>
      </c>
      <c r="K8159" s="7" t="e">
        <f>VLOOKUP(J8159,'Product Details'!B8150:C8318,2,0)</f>
        <v>#N/A</v>
      </c>
      <c r="L8159" s="7" t="e">
        <f>VLOOKUP(J8159,'Product Details'!B8150:D8318,3,0)</f>
        <v>#N/A</v>
      </c>
      <c r="M8159" s="7" t="e">
        <f>VLOOKUP(J8159,'Product Details'!B8151:E8318,4,0)</f>
        <v>#N/A</v>
      </c>
      <c r="Q8159" s="8">
        <f t="shared" si="508"/>
        <v>0</v>
      </c>
      <c r="R8159" s="8">
        <f t="shared" si="509"/>
        <v>0</v>
      </c>
      <c r="T8159" s="9">
        <f t="shared" si="510"/>
        <v>0</v>
      </c>
      <c r="U8159" s="34" t="e">
        <f t="shared" si="511"/>
        <v>#DIV/0!</v>
      </c>
    </row>
    <row r="8160" spans="7:21" x14ac:dyDescent="0.25">
      <c r="G8160" s="33" t="e">
        <f>VLOOKUP(F8160,'Customer Info'!A8151:B8651,2,0)</f>
        <v>#N/A</v>
      </c>
      <c r="H8160" s="6" t="e">
        <f>VLOOKUP(F8160,'Customer Info'!A8151:C8651,3,0)</f>
        <v>#N/A</v>
      </c>
      <c r="I8160" s="6" t="e">
        <f>VLOOKUP(F8160,'Customer Info'!A8151:E8651,5,0)</f>
        <v>#N/A</v>
      </c>
      <c r="K8160" s="7" t="e">
        <f>VLOOKUP(J8160,'Product Details'!B8151:C8319,2,0)</f>
        <v>#N/A</v>
      </c>
      <c r="L8160" s="7" t="e">
        <f>VLOOKUP(J8160,'Product Details'!B8151:D8319,3,0)</f>
        <v>#N/A</v>
      </c>
      <c r="M8160" s="7" t="e">
        <f>VLOOKUP(J8160,'Product Details'!B8152:E8319,4,0)</f>
        <v>#N/A</v>
      </c>
      <c r="Q8160" s="8">
        <f t="shared" si="508"/>
        <v>0</v>
      </c>
      <c r="R8160" s="8">
        <f t="shared" si="509"/>
        <v>0</v>
      </c>
      <c r="T8160" s="9">
        <f t="shared" si="510"/>
        <v>0</v>
      </c>
      <c r="U8160" s="34" t="e">
        <f t="shared" si="511"/>
        <v>#DIV/0!</v>
      </c>
    </row>
    <row r="8161" spans="7:21" x14ac:dyDescent="0.25">
      <c r="G8161" s="33" t="e">
        <f>VLOOKUP(F8161,'Customer Info'!A8152:B8652,2,0)</f>
        <v>#N/A</v>
      </c>
      <c r="H8161" s="6" t="e">
        <f>VLOOKUP(F8161,'Customer Info'!A8152:C8652,3,0)</f>
        <v>#N/A</v>
      </c>
      <c r="I8161" s="6" t="e">
        <f>VLOOKUP(F8161,'Customer Info'!A8152:E8652,5,0)</f>
        <v>#N/A</v>
      </c>
      <c r="K8161" s="7" t="e">
        <f>VLOOKUP(J8161,'Product Details'!B8152:C8320,2,0)</f>
        <v>#N/A</v>
      </c>
      <c r="L8161" s="7" t="e">
        <f>VLOOKUP(J8161,'Product Details'!B8152:D8320,3,0)</f>
        <v>#N/A</v>
      </c>
      <c r="M8161" s="7" t="e">
        <f>VLOOKUP(J8161,'Product Details'!B8153:E8320,4,0)</f>
        <v>#N/A</v>
      </c>
      <c r="Q8161" s="8">
        <f t="shared" si="508"/>
        <v>0</v>
      </c>
      <c r="R8161" s="8">
        <f t="shared" si="509"/>
        <v>0</v>
      </c>
      <c r="T8161" s="9">
        <f t="shared" si="510"/>
        <v>0</v>
      </c>
      <c r="U8161" s="34" t="e">
        <f t="shared" si="511"/>
        <v>#DIV/0!</v>
      </c>
    </row>
    <row r="8162" spans="7:21" x14ac:dyDescent="0.25">
      <c r="G8162" s="33" t="e">
        <f>VLOOKUP(F8162,'Customer Info'!A8153:B8653,2,0)</f>
        <v>#N/A</v>
      </c>
      <c r="H8162" s="6" t="e">
        <f>VLOOKUP(F8162,'Customer Info'!A8153:C8653,3,0)</f>
        <v>#N/A</v>
      </c>
      <c r="I8162" s="6" t="e">
        <f>VLOOKUP(F8162,'Customer Info'!A8153:E8653,5,0)</f>
        <v>#N/A</v>
      </c>
      <c r="K8162" s="7" t="e">
        <f>VLOOKUP(J8162,'Product Details'!B8153:C8321,2,0)</f>
        <v>#N/A</v>
      </c>
      <c r="L8162" s="7" t="e">
        <f>VLOOKUP(J8162,'Product Details'!B8153:D8321,3,0)</f>
        <v>#N/A</v>
      </c>
      <c r="M8162" s="7" t="e">
        <f>VLOOKUP(J8162,'Product Details'!B8154:E8321,4,0)</f>
        <v>#N/A</v>
      </c>
      <c r="Q8162" s="8">
        <f t="shared" si="508"/>
        <v>0</v>
      </c>
      <c r="R8162" s="8">
        <f t="shared" si="509"/>
        <v>0</v>
      </c>
      <c r="T8162" s="9">
        <f t="shared" si="510"/>
        <v>0</v>
      </c>
      <c r="U8162" s="34" t="e">
        <f t="shared" si="511"/>
        <v>#DIV/0!</v>
      </c>
    </row>
    <row r="8163" spans="7:21" x14ac:dyDescent="0.25">
      <c r="G8163" s="33" t="e">
        <f>VLOOKUP(F8163,'Customer Info'!A8154:B8654,2,0)</f>
        <v>#N/A</v>
      </c>
      <c r="H8163" s="6" t="e">
        <f>VLOOKUP(F8163,'Customer Info'!A8154:C8654,3,0)</f>
        <v>#N/A</v>
      </c>
      <c r="I8163" s="6" t="e">
        <f>VLOOKUP(F8163,'Customer Info'!A8154:E8654,5,0)</f>
        <v>#N/A</v>
      </c>
      <c r="K8163" s="7" t="e">
        <f>VLOOKUP(J8163,'Product Details'!B8154:C8322,2,0)</f>
        <v>#N/A</v>
      </c>
      <c r="L8163" s="7" t="e">
        <f>VLOOKUP(J8163,'Product Details'!B8154:D8322,3,0)</f>
        <v>#N/A</v>
      </c>
      <c r="M8163" s="7" t="e">
        <f>VLOOKUP(J8163,'Product Details'!B8155:E8322,4,0)</f>
        <v>#N/A</v>
      </c>
      <c r="Q8163" s="8">
        <f t="shared" si="508"/>
        <v>0</v>
      </c>
      <c r="R8163" s="8">
        <f t="shared" si="509"/>
        <v>0</v>
      </c>
      <c r="T8163" s="9">
        <f t="shared" si="510"/>
        <v>0</v>
      </c>
      <c r="U8163" s="34" t="e">
        <f t="shared" si="511"/>
        <v>#DIV/0!</v>
      </c>
    </row>
    <row r="8164" spans="7:21" x14ac:dyDescent="0.25">
      <c r="G8164" s="33" t="e">
        <f>VLOOKUP(F8164,'Customer Info'!A8155:B8655,2,0)</f>
        <v>#N/A</v>
      </c>
      <c r="H8164" s="6" t="e">
        <f>VLOOKUP(F8164,'Customer Info'!A8155:C8655,3,0)</f>
        <v>#N/A</v>
      </c>
      <c r="I8164" s="6" t="e">
        <f>VLOOKUP(F8164,'Customer Info'!A8155:E8655,5,0)</f>
        <v>#N/A</v>
      </c>
      <c r="K8164" s="7" t="e">
        <f>VLOOKUP(J8164,'Product Details'!B8155:C8323,2,0)</f>
        <v>#N/A</v>
      </c>
      <c r="L8164" s="7" t="e">
        <f>VLOOKUP(J8164,'Product Details'!B8155:D8323,3,0)</f>
        <v>#N/A</v>
      </c>
      <c r="M8164" s="7" t="e">
        <f>VLOOKUP(J8164,'Product Details'!B8156:E8323,4,0)</f>
        <v>#N/A</v>
      </c>
      <c r="Q8164" s="8">
        <f t="shared" si="508"/>
        <v>0</v>
      </c>
      <c r="R8164" s="8">
        <f t="shared" si="509"/>
        <v>0</v>
      </c>
      <c r="T8164" s="9">
        <f t="shared" si="510"/>
        <v>0</v>
      </c>
      <c r="U8164" s="34" t="e">
        <f t="shared" si="511"/>
        <v>#DIV/0!</v>
      </c>
    </row>
    <row r="8165" spans="7:21" x14ac:dyDescent="0.25">
      <c r="G8165" s="33" t="e">
        <f>VLOOKUP(F8165,'Customer Info'!A8156:B8656,2,0)</f>
        <v>#N/A</v>
      </c>
      <c r="H8165" s="6" t="e">
        <f>VLOOKUP(F8165,'Customer Info'!A8156:C8656,3,0)</f>
        <v>#N/A</v>
      </c>
      <c r="I8165" s="6" t="e">
        <f>VLOOKUP(F8165,'Customer Info'!A8156:E8656,5,0)</f>
        <v>#N/A</v>
      </c>
      <c r="K8165" s="7" t="e">
        <f>VLOOKUP(J8165,'Product Details'!B8156:C8324,2,0)</f>
        <v>#N/A</v>
      </c>
      <c r="L8165" s="7" t="e">
        <f>VLOOKUP(J8165,'Product Details'!B8156:D8324,3,0)</f>
        <v>#N/A</v>
      </c>
      <c r="M8165" s="7" t="e">
        <f>VLOOKUP(J8165,'Product Details'!B8157:E8324,4,0)</f>
        <v>#N/A</v>
      </c>
      <c r="Q8165" s="8">
        <f t="shared" si="508"/>
        <v>0</v>
      </c>
      <c r="R8165" s="8">
        <f t="shared" si="509"/>
        <v>0</v>
      </c>
      <c r="T8165" s="9">
        <f t="shared" si="510"/>
        <v>0</v>
      </c>
      <c r="U8165" s="34" t="e">
        <f t="shared" si="511"/>
        <v>#DIV/0!</v>
      </c>
    </row>
    <row r="8166" spans="7:21" x14ac:dyDescent="0.25">
      <c r="G8166" s="33" t="e">
        <f>VLOOKUP(F8166,'Customer Info'!A8157:B8657,2,0)</f>
        <v>#N/A</v>
      </c>
      <c r="H8166" s="6" t="e">
        <f>VLOOKUP(F8166,'Customer Info'!A8157:C8657,3,0)</f>
        <v>#N/A</v>
      </c>
      <c r="I8166" s="6" t="e">
        <f>VLOOKUP(F8166,'Customer Info'!A8157:E8657,5,0)</f>
        <v>#N/A</v>
      </c>
      <c r="K8166" s="7" t="e">
        <f>VLOOKUP(J8166,'Product Details'!B8157:C8325,2,0)</f>
        <v>#N/A</v>
      </c>
      <c r="L8166" s="7" t="e">
        <f>VLOOKUP(J8166,'Product Details'!B8157:D8325,3,0)</f>
        <v>#N/A</v>
      </c>
      <c r="M8166" s="7" t="e">
        <f>VLOOKUP(J8166,'Product Details'!B8158:E8325,4,0)</f>
        <v>#N/A</v>
      </c>
      <c r="Q8166" s="8">
        <f t="shared" si="508"/>
        <v>0</v>
      </c>
      <c r="R8166" s="8">
        <f t="shared" si="509"/>
        <v>0</v>
      </c>
      <c r="T8166" s="9">
        <f t="shared" si="510"/>
        <v>0</v>
      </c>
      <c r="U8166" s="34" t="e">
        <f t="shared" si="511"/>
        <v>#DIV/0!</v>
      </c>
    </row>
    <row r="8167" spans="7:21" x14ac:dyDescent="0.25">
      <c r="G8167" s="33" t="e">
        <f>VLOOKUP(F8167,'Customer Info'!A8158:B8658,2,0)</f>
        <v>#N/A</v>
      </c>
      <c r="H8167" s="6" t="e">
        <f>VLOOKUP(F8167,'Customer Info'!A8158:C8658,3,0)</f>
        <v>#N/A</v>
      </c>
      <c r="I8167" s="6" t="e">
        <f>VLOOKUP(F8167,'Customer Info'!A8158:E8658,5,0)</f>
        <v>#N/A</v>
      </c>
      <c r="K8167" s="7" t="e">
        <f>VLOOKUP(J8167,'Product Details'!B8158:C8326,2,0)</f>
        <v>#N/A</v>
      </c>
      <c r="L8167" s="7" t="e">
        <f>VLOOKUP(J8167,'Product Details'!B8158:D8326,3,0)</f>
        <v>#N/A</v>
      </c>
      <c r="M8167" s="7" t="e">
        <f>VLOOKUP(J8167,'Product Details'!B8159:E8326,4,0)</f>
        <v>#N/A</v>
      </c>
      <c r="Q8167" s="8">
        <f t="shared" si="508"/>
        <v>0</v>
      </c>
      <c r="R8167" s="8">
        <f t="shared" si="509"/>
        <v>0</v>
      </c>
      <c r="T8167" s="9">
        <f t="shared" si="510"/>
        <v>0</v>
      </c>
      <c r="U8167" s="34" t="e">
        <f t="shared" si="511"/>
        <v>#DIV/0!</v>
      </c>
    </row>
    <row r="8168" spans="7:21" x14ac:dyDescent="0.25">
      <c r="G8168" s="33" t="e">
        <f>VLOOKUP(F8168,'Customer Info'!A8159:B8659,2,0)</f>
        <v>#N/A</v>
      </c>
      <c r="H8168" s="6" t="e">
        <f>VLOOKUP(F8168,'Customer Info'!A8159:C8659,3,0)</f>
        <v>#N/A</v>
      </c>
      <c r="I8168" s="6" t="e">
        <f>VLOOKUP(F8168,'Customer Info'!A8159:E8659,5,0)</f>
        <v>#N/A</v>
      </c>
      <c r="K8168" s="7" t="e">
        <f>VLOOKUP(J8168,'Product Details'!B8159:C8327,2,0)</f>
        <v>#N/A</v>
      </c>
      <c r="L8168" s="7" t="e">
        <f>VLOOKUP(J8168,'Product Details'!B8159:D8327,3,0)</f>
        <v>#N/A</v>
      </c>
      <c r="M8168" s="7" t="e">
        <f>VLOOKUP(J8168,'Product Details'!B8160:E8327,4,0)</f>
        <v>#N/A</v>
      </c>
      <c r="Q8168" s="8">
        <f t="shared" si="508"/>
        <v>0</v>
      </c>
      <c r="R8168" s="8">
        <f t="shared" si="509"/>
        <v>0</v>
      </c>
      <c r="T8168" s="9">
        <f t="shared" si="510"/>
        <v>0</v>
      </c>
      <c r="U8168" s="34" t="e">
        <f t="shared" si="511"/>
        <v>#DIV/0!</v>
      </c>
    </row>
    <row r="8169" spans="7:21" x14ac:dyDescent="0.25">
      <c r="G8169" s="33" t="e">
        <f>VLOOKUP(F8169,'Customer Info'!A8160:B8660,2,0)</f>
        <v>#N/A</v>
      </c>
      <c r="H8169" s="6" t="e">
        <f>VLOOKUP(F8169,'Customer Info'!A8160:C8660,3,0)</f>
        <v>#N/A</v>
      </c>
      <c r="I8169" s="6" t="e">
        <f>VLOOKUP(F8169,'Customer Info'!A8160:E8660,5,0)</f>
        <v>#N/A</v>
      </c>
      <c r="K8169" s="7" t="e">
        <f>VLOOKUP(J8169,'Product Details'!B8160:C8328,2,0)</f>
        <v>#N/A</v>
      </c>
      <c r="L8169" s="7" t="e">
        <f>VLOOKUP(J8169,'Product Details'!B8160:D8328,3,0)</f>
        <v>#N/A</v>
      </c>
      <c r="M8169" s="7" t="e">
        <f>VLOOKUP(J8169,'Product Details'!B8161:E8328,4,0)</f>
        <v>#N/A</v>
      </c>
      <c r="Q8169" s="8">
        <f t="shared" si="508"/>
        <v>0</v>
      </c>
      <c r="R8169" s="8">
        <f t="shared" si="509"/>
        <v>0</v>
      </c>
      <c r="T8169" s="9">
        <f t="shared" si="510"/>
        <v>0</v>
      </c>
      <c r="U8169" s="34" t="e">
        <f t="shared" si="511"/>
        <v>#DIV/0!</v>
      </c>
    </row>
    <row r="8170" spans="7:21" x14ac:dyDescent="0.25">
      <c r="G8170" s="33" t="e">
        <f>VLOOKUP(F8170,'Customer Info'!A8161:B8661,2,0)</f>
        <v>#N/A</v>
      </c>
      <c r="H8170" s="6" t="e">
        <f>VLOOKUP(F8170,'Customer Info'!A8161:C8661,3,0)</f>
        <v>#N/A</v>
      </c>
      <c r="I8170" s="6" t="e">
        <f>VLOOKUP(F8170,'Customer Info'!A8161:E8661,5,0)</f>
        <v>#N/A</v>
      </c>
      <c r="K8170" s="7" t="e">
        <f>VLOOKUP(J8170,'Product Details'!B8161:C8329,2,0)</f>
        <v>#N/A</v>
      </c>
      <c r="L8170" s="7" t="e">
        <f>VLOOKUP(J8170,'Product Details'!B8161:D8329,3,0)</f>
        <v>#N/A</v>
      </c>
      <c r="M8170" s="7" t="e">
        <f>VLOOKUP(J8170,'Product Details'!B8162:E8329,4,0)</f>
        <v>#N/A</v>
      </c>
      <c r="Q8170" s="8">
        <f t="shared" si="508"/>
        <v>0</v>
      </c>
      <c r="R8170" s="8">
        <f t="shared" si="509"/>
        <v>0</v>
      </c>
      <c r="T8170" s="9">
        <f t="shared" si="510"/>
        <v>0</v>
      </c>
      <c r="U8170" s="34" t="e">
        <f t="shared" si="511"/>
        <v>#DIV/0!</v>
      </c>
    </row>
    <row r="8171" spans="7:21" x14ac:dyDescent="0.25">
      <c r="G8171" s="33" t="e">
        <f>VLOOKUP(F8171,'Customer Info'!A8162:B8662,2,0)</f>
        <v>#N/A</v>
      </c>
      <c r="H8171" s="6" t="e">
        <f>VLOOKUP(F8171,'Customer Info'!A8162:C8662,3,0)</f>
        <v>#N/A</v>
      </c>
      <c r="I8171" s="6" t="e">
        <f>VLOOKUP(F8171,'Customer Info'!A8162:E8662,5,0)</f>
        <v>#N/A</v>
      </c>
      <c r="K8171" s="7" t="e">
        <f>VLOOKUP(J8171,'Product Details'!B8162:C8330,2,0)</f>
        <v>#N/A</v>
      </c>
      <c r="L8171" s="7" t="e">
        <f>VLOOKUP(J8171,'Product Details'!B8162:D8330,3,0)</f>
        <v>#N/A</v>
      </c>
      <c r="M8171" s="7" t="e">
        <f>VLOOKUP(J8171,'Product Details'!B8163:E8330,4,0)</f>
        <v>#N/A</v>
      </c>
      <c r="Q8171" s="8">
        <f t="shared" si="508"/>
        <v>0</v>
      </c>
      <c r="R8171" s="8">
        <f t="shared" si="509"/>
        <v>0</v>
      </c>
      <c r="T8171" s="9">
        <f t="shared" si="510"/>
        <v>0</v>
      </c>
      <c r="U8171" s="34" t="e">
        <f t="shared" si="511"/>
        <v>#DIV/0!</v>
      </c>
    </row>
    <row r="8172" spans="7:21" x14ac:dyDescent="0.25">
      <c r="G8172" s="33" t="e">
        <f>VLOOKUP(F8172,'Customer Info'!A8163:B8663,2,0)</f>
        <v>#N/A</v>
      </c>
      <c r="H8172" s="6" t="e">
        <f>VLOOKUP(F8172,'Customer Info'!A8163:C8663,3,0)</f>
        <v>#N/A</v>
      </c>
      <c r="I8172" s="6" t="e">
        <f>VLOOKUP(F8172,'Customer Info'!A8163:E8663,5,0)</f>
        <v>#N/A</v>
      </c>
      <c r="K8172" s="7" t="e">
        <f>VLOOKUP(J8172,'Product Details'!B8163:C8331,2,0)</f>
        <v>#N/A</v>
      </c>
      <c r="L8172" s="7" t="e">
        <f>VLOOKUP(J8172,'Product Details'!B8163:D8331,3,0)</f>
        <v>#N/A</v>
      </c>
      <c r="M8172" s="7" t="e">
        <f>VLOOKUP(J8172,'Product Details'!B8164:E8331,4,0)</f>
        <v>#N/A</v>
      </c>
      <c r="Q8172" s="8">
        <f t="shared" si="508"/>
        <v>0</v>
      </c>
      <c r="R8172" s="8">
        <f t="shared" si="509"/>
        <v>0</v>
      </c>
      <c r="T8172" s="9">
        <f t="shared" si="510"/>
        <v>0</v>
      </c>
      <c r="U8172" s="34" t="e">
        <f t="shared" si="511"/>
        <v>#DIV/0!</v>
      </c>
    </row>
    <row r="8173" spans="7:21" x14ac:dyDescent="0.25">
      <c r="G8173" s="33" t="e">
        <f>VLOOKUP(F8173,'Customer Info'!A8164:B8664,2,0)</f>
        <v>#N/A</v>
      </c>
      <c r="H8173" s="6" t="e">
        <f>VLOOKUP(F8173,'Customer Info'!A8164:C8664,3,0)</f>
        <v>#N/A</v>
      </c>
      <c r="I8173" s="6" t="e">
        <f>VLOOKUP(F8173,'Customer Info'!A8164:E8664,5,0)</f>
        <v>#N/A</v>
      </c>
      <c r="K8173" s="7" t="e">
        <f>VLOOKUP(J8173,'Product Details'!B8164:C8332,2,0)</f>
        <v>#N/A</v>
      </c>
      <c r="L8173" s="7" t="e">
        <f>VLOOKUP(J8173,'Product Details'!B8164:D8332,3,0)</f>
        <v>#N/A</v>
      </c>
      <c r="M8173" s="7" t="e">
        <f>VLOOKUP(J8173,'Product Details'!B8165:E8332,4,0)</f>
        <v>#N/A</v>
      </c>
      <c r="Q8173" s="8">
        <f t="shared" si="508"/>
        <v>0</v>
      </c>
      <c r="R8173" s="8">
        <f t="shared" si="509"/>
        <v>0</v>
      </c>
      <c r="T8173" s="9">
        <f t="shared" si="510"/>
        <v>0</v>
      </c>
      <c r="U8173" s="34" t="e">
        <f t="shared" si="511"/>
        <v>#DIV/0!</v>
      </c>
    </row>
    <row r="8174" spans="7:21" x14ac:dyDescent="0.25">
      <c r="G8174" s="33" t="e">
        <f>VLOOKUP(F8174,'Customer Info'!A8165:B8665,2,0)</f>
        <v>#N/A</v>
      </c>
      <c r="H8174" s="6" t="e">
        <f>VLOOKUP(F8174,'Customer Info'!A8165:C8665,3,0)</f>
        <v>#N/A</v>
      </c>
      <c r="I8174" s="6" t="e">
        <f>VLOOKUP(F8174,'Customer Info'!A8165:E8665,5,0)</f>
        <v>#N/A</v>
      </c>
      <c r="K8174" s="7" t="e">
        <f>VLOOKUP(J8174,'Product Details'!B8165:C8333,2,0)</f>
        <v>#N/A</v>
      </c>
      <c r="L8174" s="7" t="e">
        <f>VLOOKUP(J8174,'Product Details'!B8165:D8333,3,0)</f>
        <v>#N/A</v>
      </c>
      <c r="M8174" s="7" t="e">
        <f>VLOOKUP(J8174,'Product Details'!B8166:E8333,4,0)</f>
        <v>#N/A</v>
      </c>
      <c r="Q8174" s="8">
        <f t="shared" si="508"/>
        <v>0</v>
      </c>
      <c r="R8174" s="8">
        <f t="shared" si="509"/>
        <v>0</v>
      </c>
      <c r="T8174" s="9">
        <f t="shared" si="510"/>
        <v>0</v>
      </c>
      <c r="U8174" s="34" t="e">
        <f t="shared" si="511"/>
        <v>#DIV/0!</v>
      </c>
    </row>
    <row r="8175" spans="7:21" x14ac:dyDescent="0.25">
      <c r="G8175" s="33" t="e">
        <f>VLOOKUP(F8175,'Customer Info'!A8166:B8666,2,0)</f>
        <v>#N/A</v>
      </c>
      <c r="H8175" s="6" t="e">
        <f>VLOOKUP(F8175,'Customer Info'!A8166:C8666,3,0)</f>
        <v>#N/A</v>
      </c>
      <c r="I8175" s="6" t="e">
        <f>VLOOKUP(F8175,'Customer Info'!A8166:E8666,5,0)</f>
        <v>#N/A</v>
      </c>
      <c r="K8175" s="7" t="e">
        <f>VLOOKUP(J8175,'Product Details'!B8166:C8334,2,0)</f>
        <v>#N/A</v>
      </c>
      <c r="L8175" s="7" t="e">
        <f>VLOOKUP(J8175,'Product Details'!B8166:D8334,3,0)</f>
        <v>#N/A</v>
      </c>
      <c r="M8175" s="7" t="e">
        <f>VLOOKUP(J8175,'Product Details'!B8167:E8334,4,0)</f>
        <v>#N/A</v>
      </c>
      <c r="Q8175" s="8">
        <f t="shared" si="508"/>
        <v>0</v>
      </c>
      <c r="R8175" s="8">
        <f t="shared" si="509"/>
        <v>0</v>
      </c>
      <c r="T8175" s="9">
        <f t="shared" si="510"/>
        <v>0</v>
      </c>
      <c r="U8175" s="34" t="e">
        <f t="shared" si="511"/>
        <v>#DIV/0!</v>
      </c>
    </row>
    <row r="8176" spans="7:21" x14ac:dyDescent="0.25">
      <c r="G8176" s="33" t="e">
        <f>VLOOKUP(F8176,'Customer Info'!A8167:B8667,2,0)</f>
        <v>#N/A</v>
      </c>
      <c r="H8176" s="6" t="e">
        <f>VLOOKUP(F8176,'Customer Info'!A8167:C8667,3,0)</f>
        <v>#N/A</v>
      </c>
      <c r="I8176" s="6" t="e">
        <f>VLOOKUP(F8176,'Customer Info'!A8167:E8667,5,0)</f>
        <v>#N/A</v>
      </c>
      <c r="K8176" s="7" t="e">
        <f>VLOOKUP(J8176,'Product Details'!B8167:C8335,2,0)</f>
        <v>#N/A</v>
      </c>
      <c r="L8176" s="7" t="e">
        <f>VLOOKUP(J8176,'Product Details'!B8167:D8335,3,0)</f>
        <v>#N/A</v>
      </c>
      <c r="M8176" s="7" t="e">
        <f>VLOOKUP(J8176,'Product Details'!B8168:E8335,4,0)</f>
        <v>#N/A</v>
      </c>
      <c r="Q8176" s="8">
        <f t="shared" si="508"/>
        <v>0</v>
      </c>
      <c r="R8176" s="8">
        <f t="shared" si="509"/>
        <v>0</v>
      </c>
      <c r="T8176" s="9">
        <f t="shared" si="510"/>
        <v>0</v>
      </c>
      <c r="U8176" s="34" t="e">
        <f t="shared" si="511"/>
        <v>#DIV/0!</v>
      </c>
    </row>
    <row r="8177" spans="7:21" x14ac:dyDescent="0.25">
      <c r="G8177" s="33" t="e">
        <f>VLOOKUP(F8177,'Customer Info'!A8168:B8668,2,0)</f>
        <v>#N/A</v>
      </c>
      <c r="H8177" s="6" t="e">
        <f>VLOOKUP(F8177,'Customer Info'!A8168:C8668,3,0)</f>
        <v>#N/A</v>
      </c>
      <c r="I8177" s="6" t="e">
        <f>VLOOKUP(F8177,'Customer Info'!A8168:E8668,5,0)</f>
        <v>#N/A</v>
      </c>
      <c r="K8177" s="7" t="e">
        <f>VLOOKUP(J8177,'Product Details'!B8168:C8336,2,0)</f>
        <v>#N/A</v>
      </c>
      <c r="L8177" s="7" t="e">
        <f>VLOOKUP(J8177,'Product Details'!B8168:D8336,3,0)</f>
        <v>#N/A</v>
      </c>
      <c r="M8177" s="7" t="e">
        <f>VLOOKUP(J8177,'Product Details'!B8169:E8336,4,0)</f>
        <v>#N/A</v>
      </c>
      <c r="Q8177" s="8">
        <f t="shared" si="508"/>
        <v>0</v>
      </c>
      <c r="R8177" s="8">
        <f t="shared" si="509"/>
        <v>0</v>
      </c>
      <c r="T8177" s="9">
        <f t="shared" si="510"/>
        <v>0</v>
      </c>
      <c r="U8177" s="34" t="e">
        <f t="shared" si="511"/>
        <v>#DIV/0!</v>
      </c>
    </row>
    <row r="8178" spans="7:21" x14ac:dyDescent="0.25">
      <c r="G8178" s="33" t="e">
        <f>VLOOKUP(F8178,'Customer Info'!A8169:B8669,2,0)</f>
        <v>#N/A</v>
      </c>
      <c r="H8178" s="6" t="e">
        <f>VLOOKUP(F8178,'Customer Info'!A8169:C8669,3,0)</f>
        <v>#N/A</v>
      </c>
      <c r="I8178" s="6" t="e">
        <f>VLOOKUP(F8178,'Customer Info'!A8169:E8669,5,0)</f>
        <v>#N/A</v>
      </c>
      <c r="K8178" s="7" t="e">
        <f>VLOOKUP(J8178,'Product Details'!B8169:C8337,2,0)</f>
        <v>#N/A</v>
      </c>
      <c r="L8178" s="7" t="e">
        <f>VLOOKUP(J8178,'Product Details'!B8169:D8337,3,0)</f>
        <v>#N/A</v>
      </c>
      <c r="M8178" s="7" t="e">
        <f>VLOOKUP(J8178,'Product Details'!B8170:E8337,4,0)</f>
        <v>#N/A</v>
      </c>
      <c r="Q8178" s="8">
        <f t="shared" si="508"/>
        <v>0</v>
      </c>
      <c r="R8178" s="8">
        <f t="shared" si="509"/>
        <v>0</v>
      </c>
      <c r="T8178" s="9">
        <f t="shared" si="510"/>
        <v>0</v>
      </c>
      <c r="U8178" s="34" t="e">
        <f t="shared" si="511"/>
        <v>#DIV/0!</v>
      </c>
    </row>
    <row r="8179" spans="7:21" x14ac:dyDescent="0.25">
      <c r="G8179" s="33" t="e">
        <f>VLOOKUP(F8179,'Customer Info'!A8170:B8670,2,0)</f>
        <v>#N/A</v>
      </c>
      <c r="H8179" s="6" t="e">
        <f>VLOOKUP(F8179,'Customer Info'!A8170:C8670,3,0)</f>
        <v>#N/A</v>
      </c>
      <c r="I8179" s="6" t="e">
        <f>VLOOKUP(F8179,'Customer Info'!A8170:E8670,5,0)</f>
        <v>#N/A</v>
      </c>
      <c r="K8179" s="7" t="e">
        <f>VLOOKUP(J8179,'Product Details'!B8170:C8338,2,0)</f>
        <v>#N/A</v>
      </c>
      <c r="L8179" s="7" t="e">
        <f>VLOOKUP(J8179,'Product Details'!B8170:D8338,3,0)</f>
        <v>#N/A</v>
      </c>
      <c r="M8179" s="7" t="e">
        <f>VLOOKUP(J8179,'Product Details'!B8171:E8338,4,0)</f>
        <v>#N/A</v>
      </c>
      <c r="Q8179" s="8">
        <f t="shared" si="508"/>
        <v>0</v>
      </c>
      <c r="R8179" s="8">
        <f t="shared" si="509"/>
        <v>0</v>
      </c>
      <c r="T8179" s="9">
        <f t="shared" si="510"/>
        <v>0</v>
      </c>
      <c r="U8179" s="34" t="e">
        <f t="shared" si="511"/>
        <v>#DIV/0!</v>
      </c>
    </row>
    <row r="8180" spans="7:21" x14ac:dyDescent="0.25">
      <c r="G8180" s="33" t="e">
        <f>VLOOKUP(F8180,'Customer Info'!A8171:B8671,2,0)</f>
        <v>#N/A</v>
      </c>
      <c r="H8180" s="6" t="e">
        <f>VLOOKUP(F8180,'Customer Info'!A8171:C8671,3,0)</f>
        <v>#N/A</v>
      </c>
      <c r="I8180" s="6" t="e">
        <f>VLOOKUP(F8180,'Customer Info'!A8171:E8671,5,0)</f>
        <v>#N/A</v>
      </c>
      <c r="K8180" s="7" t="e">
        <f>VLOOKUP(J8180,'Product Details'!B8171:C8339,2,0)</f>
        <v>#N/A</v>
      </c>
      <c r="L8180" s="7" t="e">
        <f>VLOOKUP(J8180,'Product Details'!B8171:D8339,3,0)</f>
        <v>#N/A</v>
      </c>
      <c r="M8180" s="7" t="e">
        <f>VLOOKUP(J8180,'Product Details'!B8172:E8339,4,0)</f>
        <v>#N/A</v>
      </c>
      <c r="Q8180" s="8">
        <f t="shared" si="508"/>
        <v>0</v>
      </c>
      <c r="R8180" s="8">
        <f t="shared" si="509"/>
        <v>0</v>
      </c>
      <c r="T8180" s="9">
        <f t="shared" si="510"/>
        <v>0</v>
      </c>
      <c r="U8180" s="34" t="e">
        <f t="shared" si="511"/>
        <v>#DIV/0!</v>
      </c>
    </row>
    <row r="8181" spans="7:21" x14ac:dyDescent="0.25">
      <c r="G8181" s="33" t="e">
        <f>VLOOKUP(F8181,'Customer Info'!A8172:B8672,2,0)</f>
        <v>#N/A</v>
      </c>
      <c r="H8181" s="6" t="e">
        <f>VLOOKUP(F8181,'Customer Info'!A8172:C8672,3,0)</f>
        <v>#N/A</v>
      </c>
      <c r="I8181" s="6" t="e">
        <f>VLOOKUP(F8181,'Customer Info'!A8172:E8672,5,0)</f>
        <v>#N/A</v>
      </c>
      <c r="K8181" s="7" t="e">
        <f>VLOOKUP(J8181,'Product Details'!B8172:C8340,2,0)</f>
        <v>#N/A</v>
      </c>
      <c r="L8181" s="7" t="e">
        <f>VLOOKUP(J8181,'Product Details'!B8172:D8340,3,0)</f>
        <v>#N/A</v>
      </c>
      <c r="M8181" s="7" t="e">
        <f>VLOOKUP(J8181,'Product Details'!B8173:E8340,4,0)</f>
        <v>#N/A</v>
      </c>
      <c r="Q8181" s="8">
        <f t="shared" si="508"/>
        <v>0</v>
      </c>
      <c r="R8181" s="8">
        <f t="shared" si="509"/>
        <v>0</v>
      </c>
      <c r="T8181" s="9">
        <f t="shared" si="510"/>
        <v>0</v>
      </c>
      <c r="U8181" s="34" t="e">
        <f t="shared" si="511"/>
        <v>#DIV/0!</v>
      </c>
    </row>
    <row r="8182" spans="7:21" x14ac:dyDescent="0.25">
      <c r="G8182" s="33" t="e">
        <f>VLOOKUP(F8182,'Customer Info'!A8173:B8673,2,0)</f>
        <v>#N/A</v>
      </c>
      <c r="H8182" s="6" t="e">
        <f>VLOOKUP(F8182,'Customer Info'!A8173:C8673,3,0)</f>
        <v>#N/A</v>
      </c>
      <c r="I8182" s="6" t="e">
        <f>VLOOKUP(F8182,'Customer Info'!A8173:E8673,5,0)</f>
        <v>#N/A</v>
      </c>
      <c r="K8182" s="7" t="e">
        <f>VLOOKUP(J8182,'Product Details'!B8173:C8341,2,0)</f>
        <v>#N/A</v>
      </c>
      <c r="L8182" s="7" t="e">
        <f>VLOOKUP(J8182,'Product Details'!B8173:D8341,3,0)</f>
        <v>#N/A</v>
      </c>
      <c r="M8182" s="7" t="e">
        <f>VLOOKUP(J8182,'Product Details'!B8174:E8341,4,0)</f>
        <v>#N/A</v>
      </c>
      <c r="Q8182" s="8">
        <f t="shared" si="508"/>
        <v>0</v>
      </c>
      <c r="R8182" s="8">
        <f t="shared" si="509"/>
        <v>0</v>
      </c>
      <c r="T8182" s="9">
        <f t="shared" si="510"/>
        <v>0</v>
      </c>
      <c r="U8182" s="34" t="e">
        <f t="shared" si="511"/>
        <v>#DIV/0!</v>
      </c>
    </row>
    <row r="8183" spans="7:21" x14ac:dyDescent="0.25">
      <c r="G8183" s="33" t="e">
        <f>VLOOKUP(F8183,'Customer Info'!A8174:B8674,2,0)</f>
        <v>#N/A</v>
      </c>
      <c r="H8183" s="6" t="e">
        <f>VLOOKUP(F8183,'Customer Info'!A8174:C8674,3,0)</f>
        <v>#N/A</v>
      </c>
      <c r="I8183" s="6" t="e">
        <f>VLOOKUP(F8183,'Customer Info'!A8174:E8674,5,0)</f>
        <v>#N/A</v>
      </c>
      <c r="K8183" s="7" t="e">
        <f>VLOOKUP(J8183,'Product Details'!B8174:C8342,2,0)</f>
        <v>#N/A</v>
      </c>
      <c r="L8183" s="7" t="e">
        <f>VLOOKUP(J8183,'Product Details'!B8174:D8342,3,0)</f>
        <v>#N/A</v>
      </c>
      <c r="M8183" s="7" t="e">
        <f>VLOOKUP(J8183,'Product Details'!B8175:E8342,4,0)</f>
        <v>#N/A</v>
      </c>
      <c r="Q8183" s="8">
        <f t="shared" si="508"/>
        <v>0</v>
      </c>
      <c r="R8183" s="8">
        <f t="shared" si="509"/>
        <v>0</v>
      </c>
      <c r="T8183" s="9">
        <f t="shared" si="510"/>
        <v>0</v>
      </c>
      <c r="U8183" s="34" t="e">
        <f t="shared" si="511"/>
        <v>#DIV/0!</v>
      </c>
    </row>
    <row r="8184" spans="7:21" x14ac:dyDescent="0.25">
      <c r="G8184" s="33" t="e">
        <f>VLOOKUP(F8184,'Customer Info'!A8175:B8675,2,0)</f>
        <v>#N/A</v>
      </c>
      <c r="H8184" s="6" t="e">
        <f>VLOOKUP(F8184,'Customer Info'!A8175:C8675,3,0)</f>
        <v>#N/A</v>
      </c>
      <c r="I8184" s="6" t="e">
        <f>VLOOKUP(F8184,'Customer Info'!A8175:E8675,5,0)</f>
        <v>#N/A</v>
      </c>
      <c r="K8184" s="7" t="e">
        <f>VLOOKUP(J8184,'Product Details'!B8175:C8343,2,0)</f>
        <v>#N/A</v>
      </c>
      <c r="L8184" s="7" t="e">
        <f>VLOOKUP(J8184,'Product Details'!B8175:D8343,3,0)</f>
        <v>#N/A</v>
      </c>
      <c r="M8184" s="7" t="e">
        <f>VLOOKUP(J8184,'Product Details'!B8176:E8343,4,0)</f>
        <v>#N/A</v>
      </c>
      <c r="Q8184" s="8">
        <f t="shared" si="508"/>
        <v>0</v>
      </c>
      <c r="R8184" s="8">
        <f t="shared" si="509"/>
        <v>0</v>
      </c>
      <c r="T8184" s="9">
        <f t="shared" si="510"/>
        <v>0</v>
      </c>
      <c r="U8184" s="34" t="e">
        <f t="shared" si="511"/>
        <v>#DIV/0!</v>
      </c>
    </row>
    <row r="8185" spans="7:21" x14ac:dyDescent="0.25">
      <c r="G8185" s="33" t="e">
        <f>VLOOKUP(F8185,'Customer Info'!A8176:B8676,2,0)</f>
        <v>#N/A</v>
      </c>
      <c r="H8185" s="6" t="e">
        <f>VLOOKUP(F8185,'Customer Info'!A8176:C8676,3,0)</f>
        <v>#N/A</v>
      </c>
      <c r="I8185" s="6" t="e">
        <f>VLOOKUP(F8185,'Customer Info'!A8176:E8676,5,0)</f>
        <v>#N/A</v>
      </c>
      <c r="K8185" s="7" t="e">
        <f>VLOOKUP(J8185,'Product Details'!B8176:C8344,2,0)</f>
        <v>#N/A</v>
      </c>
      <c r="L8185" s="7" t="e">
        <f>VLOOKUP(J8185,'Product Details'!B8176:D8344,3,0)</f>
        <v>#N/A</v>
      </c>
      <c r="M8185" s="7" t="e">
        <f>VLOOKUP(J8185,'Product Details'!B8177:E8344,4,0)</f>
        <v>#N/A</v>
      </c>
      <c r="Q8185" s="8">
        <f t="shared" si="508"/>
        <v>0</v>
      </c>
      <c r="R8185" s="8">
        <f t="shared" si="509"/>
        <v>0</v>
      </c>
      <c r="T8185" s="9">
        <f t="shared" si="510"/>
        <v>0</v>
      </c>
      <c r="U8185" s="34" t="e">
        <f t="shared" si="511"/>
        <v>#DIV/0!</v>
      </c>
    </row>
    <row r="8186" spans="7:21" x14ac:dyDescent="0.25">
      <c r="G8186" s="33" t="e">
        <f>VLOOKUP(F8186,'Customer Info'!A8177:B8677,2,0)</f>
        <v>#N/A</v>
      </c>
      <c r="H8186" s="6" t="e">
        <f>VLOOKUP(F8186,'Customer Info'!A8177:C8677,3,0)</f>
        <v>#N/A</v>
      </c>
      <c r="I8186" s="6" t="e">
        <f>VLOOKUP(F8186,'Customer Info'!A8177:E8677,5,0)</f>
        <v>#N/A</v>
      </c>
      <c r="K8186" s="7" t="e">
        <f>VLOOKUP(J8186,'Product Details'!B8177:C8345,2,0)</f>
        <v>#N/A</v>
      </c>
      <c r="L8186" s="7" t="e">
        <f>VLOOKUP(J8186,'Product Details'!B8177:D8345,3,0)</f>
        <v>#N/A</v>
      </c>
      <c r="M8186" s="7" t="e">
        <f>VLOOKUP(J8186,'Product Details'!B8178:E8345,4,0)</f>
        <v>#N/A</v>
      </c>
      <c r="Q8186" s="8">
        <f t="shared" si="508"/>
        <v>0</v>
      </c>
      <c r="R8186" s="8">
        <f t="shared" si="509"/>
        <v>0</v>
      </c>
      <c r="T8186" s="9">
        <f t="shared" si="510"/>
        <v>0</v>
      </c>
      <c r="U8186" s="34" t="e">
        <f t="shared" si="511"/>
        <v>#DIV/0!</v>
      </c>
    </row>
    <row r="8187" spans="7:21" x14ac:dyDescent="0.25">
      <c r="G8187" s="33" t="e">
        <f>VLOOKUP(F8187,'Customer Info'!A8178:B8678,2,0)</f>
        <v>#N/A</v>
      </c>
      <c r="H8187" s="6" t="e">
        <f>VLOOKUP(F8187,'Customer Info'!A8178:C8678,3,0)</f>
        <v>#N/A</v>
      </c>
      <c r="I8187" s="6" t="e">
        <f>VLOOKUP(F8187,'Customer Info'!A8178:E8678,5,0)</f>
        <v>#N/A</v>
      </c>
      <c r="K8187" s="7" t="e">
        <f>VLOOKUP(J8187,'Product Details'!B8178:C8346,2,0)</f>
        <v>#N/A</v>
      </c>
      <c r="L8187" s="7" t="e">
        <f>VLOOKUP(J8187,'Product Details'!B8178:D8346,3,0)</f>
        <v>#N/A</v>
      </c>
      <c r="M8187" s="7" t="e">
        <f>VLOOKUP(J8187,'Product Details'!B8179:E8346,4,0)</f>
        <v>#N/A</v>
      </c>
      <c r="Q8187" s="8">
        <f t="shared" si="508"/>
        <v>0</v>
      </c>
      <c r="R8187" s="8">
        <f t="shared" si="509"/>
        <v>0</v>
      </c>
      <c r="T8187" s="9">
        <f t="shared" si="510"/>
        <v>0</v>
      </c>
      <c r="U8187" s="34" t="e">
        <f t="shared" si="511"/>
        <v>#DIV/0!</v>
      </c>
    </row>
    <row r="8188" spans="7:21" x14ac:dyDescent="0.25">
      <c r="G8188" s="33" t="e">
        <f>VLOOKUP(F8188,'Customer Info'!A8179:B8679,2,0)</f>
        <v>#N/A</v>
      </c>
      <c r="H8188" s="6" t="e">
        <f>VLOOKUP(F8188,'Customer Info'!A8179:C8679,3,0)</f>
        <v>#N/A</v>
      </c>
      <c r="I8188" s="6" t="e">
        <f>VLOOKUP(F8188,'Customer Info'!A8179:E8679,5,0)</f>
        <v>#N/A</v>
      </c>
      <c r="K8188" s="7" t="e">
        <f>VLOOKUP(J8188,'Product Details'!B8179:C8347,2,0)</f>
        <v>#N/A</v>
      </c>
      <c r="L8188" s="7" t="e">
        <f>VLOOKUP(J8188,'Product Details'!B8179:D8347,3,0)</f>
        <v>#N/A</v>
      </c>
      <c r="M8188" s="7" t="e">
        <f>VLOOKUP(J8188,'Product Details'!B8180:E8347,4,0)</f>
        <v>#N/A</v>
      </c>
      <c r="Q8188" s="8">
        <f t="shared" si="508"/>
        <v>0</v>
      </c>
      <c r="R8188" s="8">
        <f t="shared" si="509"/>
        <v>0</v>
      </c>
      <c r="T8188" s="9">
        <f t="shared" si="510"/>
        <v>0</v>
      </c>
      <c r="U8188" s="34" t="e">
        <f t="shared" si="511"/>
        <v>#DIV/0!</v>
      </c>
    </row>
    <row r="8189" spans="7:21" x14ac:dyDescent="0.25">
      <c r="G8189" s="33" t="e">
        <f>VLOOKUP(F8189,'Customer Info'!A8180:B8680,2,0)</f>
        <v>#N/A</v>
      </c>
      <c r="H8189" s="6" t="e">
        <f>VLOOKUP(F8189,'Customer Info'!A8180:C8680,3,0)</f>
        <v>#N/A</v>
      </c>
      <c r="I8189" s="6" t="e">
        <f>VLOOKUP(F8189,'Customer Info'!A8180:E8680,5,0)</f>
        <v>#N/A</v>
      </c>
      <c r="K8189" s="7" t="e">
        <f>VLOOKUP(J8189,'Product Details'!B8180:C8348,2,0)</f>
        <v>#N/A</v>
      </c>
      <c r="L8189" s="7" t="e">
        <f>VLOOKUP(J8189,'Product Details'!B8180:D8348,3,0)</f>
        <v>#N/A</v>
      </c>
      <c r="M8189" s="7" t="e">
        <f>VLOOKUP(J8189,'Product Details'!B8181:E8348,4,0)</f>
        <v>#N/A</v>
      </c>
      <c r="Q8189" s="8">
        <f t="shared" si="508"/>
        <v>0</v>
      </c>
      <c r="R8189" s="8">
        <f t="shared" si="509"/>
        <v>0</v>
      </c>
      <c r="T8189" s="9">
        <f t="shared" si="510"/>
        <v>0</v>
      </c>
      <c r="U8189" s="34" t="e">
        <f t="shared" si="511"/>
        <v>#DIV/0!</v>
      </c>
    </row>
    <row r="8190" spans="7:21" x14ac:dyDescent="0.25">
      <c r="G8190" s="33" t="e">
        <f>VLOOKUP(F8190,'Customer Info'!A8181:B8681,2,0)</f>
        <v>#N/A</v>
      </c>
      <c r="H8190" s="6" t="e">
        <f>VLOOKUP(F8190,'Customer Info'!A8181:C8681,3,0)</f>
        <v>#N/A</v>
      </c>
      <c r="I8190" s="6" t="e">
        <f>VLOOKUP(F8190,'Customer Info'!A8181:E8681,5,0)</f>
        <v>#N/A</v>
      </c>
      <c r="K8190" s="7" t="e">
        <f>VLOOKUP(J8190,'Product Details'!B8181:C8349,2,0)</f>
        <v>#N/A</v>
      </c>
      <c r="L8190" s="7" t="e">
        <f>VLOOKUP(J8190,'Product Details'!B8181:D8349,3,0)</f>
        <v>#N/A</v>
      </c>
      <c r="M8190" s="7" t="e">
        <f>VLOOKUP(J8190,'Product Details'!B8182:E8349,4,0)</f>
        <v>#N/A</v>
      </c>
      <c r="Q8190" s="8">
        <f t="shared" si="508"/>
        <v>0</v>
      </c>
      <c r="R8190" s="8">
        <f t="shared" si="509"/>
        <v>0</v>
      </c>
      <c r="T8190" s="9">
        <f t="shared" si="510"/>
        <v>0</v>
      </c>
      <c r="U8190" s="34" t="e">
        <f t="shared" si="511"/>
        <v>#DIV/0!</v>
      </c>
    </row>
    <row r="8191" spans="7:21" x14ac:dyDescent="0.25">
      <c r="G8191" s="33" t="e">
        <f>VLOOKUP(F8191,'Customer Info'!A8182:B8682,2,0)</f>
        <v>#N/A</v>
      </c>
      <c r="H8191" s="6" t="e">
        <f>VLOOKUP(F8191,'Customer Info'!A8182:C8682,3,0)</f>
        <v>#N/A</v>
      </c>
      <c r="I8191" s="6" t="e">
        <f>VLOOKUP(F8191,'Customer Info'!A8182:E8682,5,0)</f>
        <v>#N/A</v>
      </c>
      <c r="K8191" s="7" t="e">
        <f>VLOOKUP(J8191,'Product Details'!B8182:C8350,2,0)</f>
        <v>#N/A</v>
      </c>
      <c r="L8191" s="7" t="e">
        <f>VLOOKUP(J8191,'Product Details'!B8182:D8350,3,0)</f>
        <v>#N/A</v>
      </c>
      <c r="M8191" s="7" t="e">
        <f>VLOOKUP(J8191,'Product Details'!B8183:E8350,4,0)</f>
        <v>#N/A</v>
      </c>
      <c r="Q8191" s="8">
        <f t="shared" si="508"/>
        <v>0</v>
      </c>
      <c r="R8191" s="8">
        <f t="shared" si="509"/>
        <v>0</v>
      </c>
      <c r="T8191" s="9">
        <f t="shared" si="510"/>
        <v>0</v>
      </c>
      <c r="U8191" s="34" t="e">
        <f t="shared" si="511"/>
        <v>#DIV/0!</v>
      </c>
    </row>
    <row r="8192" spans="7:21" x14ac:dyDescent="0.25">
      <c r="G8192" s="33" t="e">
        <f>VLOOKUP(F8192,'Customer Info'!A8183:B8683,2,0)</f>
        <v>#N/A</v>
      </c>
      <c r="H8192" s="6" t="e">
        <f>VLOOKUP(F8192,'Customer Info'!A8183:C8683,3,0)</f>
        <v>#N/A</v>
      </c>
      <c r="I8192" s="6" t="e">
        <f>VLOOKUP(F8192,'Customer Info'!A8183:E8683,5,0)</f>
        <v>#N/A</v>
      </c>
      <c r="K8192" s="7" t="e">
        <f>VLOOKUP(J8192,'Product Details'!B8183:C8351,2,0)</f>
        <v>#N/A</v>
      </c>
      <c r="L8192" s="7" t="e">
        <f>VLOOKUP(J8192,'Product Details'!B8183:D8351,3,0)</f>
        <v>#N/A</v>
      </c>
      <c r="M8192" s="7" t="e">
        <f>VLOOKUP(J8192,'Product Details'!B8184:E8351,4,0)</f>
        <v>#N/A</v>
      </c>
      <c r="Q8192" s="8">
        <f t="shared" si="508"/>
        <v>0</v>
      </c>
      <c r="R8192" s="8">
        <f t="shared" si="509"/>
        <v>0</v>
      </c>
      <c r="T8192" s="9">
        <f t="shared" si="510"/>
        <v>0</v>
      </c>
      <c r="U8192" s="34" t="e">
        <f t="shared" si="511"/>
        <v>#DIV/0!</v>
      </c>
    </row>
    <row r="8193" spans="7:21" x14ac:dyDescent="0.25">
      <c r="G8193" s="33" t="e">
        <f>VLOOKUP(F8193,'Customer Info'!A8184:B8684,2,0)</f>
        <v>#N/A</v>
      </c>
      <c r="H8193" s="6" t="e">
        <f>VLOOKUP(F8193,'Customer Info'!A8184:C8684,3,0)</f>
        <v>#N/A</v>
      </c>
      <c r="I8193" s="6" t="e">
        <f>VLOOKUP(F8193,'Customer Info'!A8184:E8684,5,0)</f>
        <v>#N/A</v>
      </c>
      <c r="K8193" s="7" t="e">
        <f>VLOOKUP(J8193,'Product Details'!B8184:C8352,2,0)</f>
        <v>#N/A</v>
      </c>
      <c r="L8193" s="7" t="e">
        <f>VLOOKUP(J8193,'Product Details'!B8184:D8352,3,0)</f>
        <v>#N/A</v>
      </c>
      <c r="M8193" s="7" t="e">
        <f>VLOOKUP(J8193,'Product Details'!B8185:E8352,4,0)</f>
        <v>#N/A</v>
      </c>
      <c r="Q8193" s="8">
        <f t="shared" si="508"/>
        <v>0</v>
      </c>
      <c r="R8193" s="8">
        <f t="shared" si="509"/>
        <v>0</v>
      </c>
      <c r="T8193" s="9">
        <f t="shared" si="510"/>
        <v>0</v>
      </c>
      <c r="U8193" s="34" t="e">
        <f t="shared" si="511"/>
        <v>#DIV/0!</v>
      </c>
    </row>
    <row r="8194" spans="7:21" x14ac:dyDescent="0.25">
      <c r="G8194" s="33" t="e">
        <f>VLOOKUP(F8194,'Customer Info'!A8185:B8685,2,0)</f>
        <v>#N/A</v>
      </c>
      <c r="H8194" s="6" t="e">
        <f>VLOOKUP(F8194,'Customer Info'!A8185:C8685,3,0)</f>
        <v>#N/A</v>
      </c>
      <c r="I8194" s="6" t="e">
        <f>VLOOKUP(F8194,'Customer Info'!A8185:E8685,5,0)</f>
        <v>#N/A</v>
      </c>
      <c r="K8194" s="7" t="e">
        <f>VLOOKUP(J8194,'Product Details'!B8185:C8353,2,0)</f>
        <v>#N/A</v>
      </c>
      <c r="L8194" s="7" t="e">
        <f>VLOOKUP(J8194,'Product Details'!B8185:D8353,3,0)</f>
        <v>#N/A</v>
      </c>
      <c r="M8194" s="7" t="e">
        <f>VLOOKUP(J8194,'Product Details'!B8186:E8353,4,0)</f>
        <v>#N/A</v>
      </c>
      <c r="Q8194" s="8">
        <f t="shared" si="508"/>
        <v>0</v>
      </c>
      <c r="R8194" s="8">
        <f t="shared" si="509"/>
        <v>0</v>
      </c>
      <c r="T8194" s="9">
        <f t="shared" si="510"/>
        <v>0</v>
      </c>
      <c r="U8194" s="34" t="e">
        <f t="shared" si="511"/>
        <v>#DIV/0!</v>
      </c>
    </row>
    <row r="8195" spans="7:21" x14ac:dyDescent="0.25">
      <c r="G8195" s="33" t="e">
        <f>VLOOKUP(F8195,'Customer Info'!A8186:B8686,2,0)</f>
        <v>#N/A</v>
      </c>
      <c r="H8195" s="6" t="e">
        <f>VLOOKUP(F8195,'Customer Info'!A8186:C8686,3,0)</f>
        <v>#N/A</v>
      </c>
      <c r="I8195" s="6" t="e">
        <f>VLOOKUP(F8195,'Customer Info'!A8186:E8686,5,0)</f>
        <v>#N/A</v>
      </c>
      <c r="K8195" s="7" t="e">
        <f>VLOOKUP(J8195,'Product Details'!B8186:C8354,2,0)</f>
        <v>#N/A</v>
      </c>
      <c r="L8195" s="7" t="e">
        <f>VLOOKUP(J8195,'Product Details'!B8186:D8354,3,0)</f>
        <v>#N/A</v>
      </c>
      <c r="M8195" s="7" t="e">
        <f>VLOOKUP(J8195,'Product Details'!B8187:E8354,4,0)</f>
        <v>#N/A</v>
      </c>
      <c r="Q8195" s="8">
        <f t="shared" si="508"/>
        <v>0</v>
      </c>
      <c r="R8195" s="8">
        <f t="shared" si="509"/>
        <v>0</v>
      </c>
      <c r="T8195" s="9">
        <f t="shared" si="510"/>
        <v>0</v>
      </c>
      <c r="U8195" s="34" t="e">
        <f t="shared" si="511"/>
        <v>#DIV/0!</v>
      </c>
    </row>
    <row r="8196" spans="7:21" x14ac:dyDescent="0.25">
      <c r="G8196" s="33" t="e">
        <f>VLOOKUP(F8196,'Customer Info'!A8187:B8687,2,0)</f>
        <v>#N/A</v>
      </c>
      <c r="H8196" s="6" t="e">
        <f>VLOOKUP(F8196,'Customer Info'!A8187:C8687,3,0)</f>
        <v>#N/A</v>
      </c>
      <c r="I8196" s="6" t="e">
        <f>VLOOKUP(F8196,'Customer Info'!A8187:E8687,5,0)</f>
        <v>#N/A</v>
      </c>
      <c r="K8196" s="7" t="e">
        <f>VLOOKUP(J8196,'Product Details'!B8187:C8355,2,0)</f>
        <v>#N/A</v>
      </c>
      <c r="L8196" s="7" t="e">
        <f>VLOOKUP(J8196,'Product Details'!B8187:D8355,3,0)</f>
        <v>#N/A</v>
      </c>
      <c r="M8196" s="7" t="e">
        <f>VLOOKUP(J8196,'Product Details'!B8188:E8355,4,0)</f>
        <v>#N/A</v>
      </c>
      <c r="Q8196" s="8">
        <f t="shared" si="508"/>
        <v>0</v>
      </c>
      <c r="R8196" s="8">
        <f t="shared" si="509"/>
        <v>0</v>
      </c>
      <c r="T8196" s="9">
        <f t="shared" si="510"/>
        <v>0</v>
      </c>
      <c r="U8196" s="34" t="e">
        <f t="shared" si="511"/>
        <v>#DIV/0!</v>
      </c>
    </row>
    <row r="8197" spans="7:21" x14ac:dyDescent="0.25">
      <c r="G8197" s="33" t="e">
        <f>VLOOKUP(F8197,'Customer Info'!A8188:B8688,2,0)</f>
        <v>#N/A</v>
      </c>
      <c r="H8197" s="6" t="e">
        <f>VLOOKUP(F8197,'Customer Info'!A8188:C8688,3,0)</f>
        <v>#N/A</v>
      </c>
      <c r="I8197" s="6" t="e">
        <f>VLOOKUP(F8197,'Customer Info'!A8188:E8688,5,0)</f>
        <v>#N/A</v>
      </c>
      <c r="K8197" s="7" t="e">
        <f>VLOOKUP(J8197,'Product Details'!B8188:C8356,2,0)</f>
        <v>#N/A</v>
      </c>
      <c r="L8197" s="7" t="e">
        <f>VLOOKUP(J8197,'Product Details'!B8188:D8356,3,0)</f>
        <v>#N/A</v>
      </c>
      <c r="M8197" s="7" t="e">
        <f>VLOOKUP(J8197,'Product Details'!B8189:E8356,4,0)</f>
        <v>#N/A</v>
      </c>
      <c r="Q8197" s="8">
        <f t="shared" si="508"/>
        <v>0</v>
      </c>
      <c r="R8197" s="8">
        <f t="shared" si="509"/>
        <v>0</v>
      </c>
      <c r="T8197" s="9">
        <f t="shared" si="510"/>
        <v>0</v>
      </c>
      <c r="U8197" s="34" t="e">
        <f t="shared" si="511"/>
        <v>#DIV/0!</v>
      </c>
    </row>
    <row r="8198" spans="7:21" x14ac:dyDescent="0.25">
      <c r="G8198" s="33" t="e">
        <f>VLOOKUP(F8198,'Customer Info'!A8189:B8689,2,0)</f>
        <v>#N/A</v>
      </c>
      <c r="H8198" s="6" t="e">
        <f>VLOOKUP(F8198,'Customer Info'!A8189:C8689,3,0)</f>
        <v>#N/A</v>
      </c>
      <c r="I8198" s="6" t="e">
        <f>VLOOKUP(F8198,'Customer Info'!A8189:E8689,5,0)</f>
        <v>#N/A</v>
      </c>
      <c r="K8198" s="7" t="e">
        <f>VLOOKUP(J8198,'Product Details'!B8189:C8357,2,0)</f>
        <v>#N/A</v>
      </c>
      <c r="L8198" s="7" t="e">
        <f>VLOOKUP(J8198,'Product Details'!B8189:D8357,3,0)</f>
        <v>#N/A</v>
      </c>
      <c r="M8198" s="7" t="e">
        <f>VLOOKUP(J8198,'Product Details'!B8190:E8357,4,0)</f>
        <v>#N/A</v>
      </c>
      <c r="Q8198" s="8">
        <f t="shared" si="508"/>
        <v>0</v>
      </c>
      <c r="R8198" s="8">
        <f t="shared" si="509"/>
        <v>0</v>
      </c>
      <c r="T8198" s="9">
        <f t="shared" si="510"/>
        <v>0</v>
      </c>
      <c r="U8198" s="34" t="e">
        <f t="shared" si="511"/>
        <v>#DIV/0!</v>
      </c>
    </row>
    <row r="8199" spans="7:21" x14ac:dyDescent="0.25">
      <c r="G8199" s="33" t="e">
        <f>VLOOKUP(F8199,'Customer Info'!A8190:B8690,2,0)</f>
        <v>#N/A</v>
      </c>
      <c r="H8199" s="6" t="e">
        <f>VLOOKUP(F8199,'Customer Info'!A8190:C8690,3,0)</f>
        <v>#N/A</v>
      </c>
      <c r="I8199" s="6" t="e">
        <f>VLOOKUP(F8199,'Customer Info'!A8190:E8690,5,0)</f>
        <v>#N/A</v>
      </c>
      <c r="K8199" s="7" t="e">
        <f>VLOOKUP(J8199,'Product Details'!B8190:C8358,2,0)</f>
        <v>#N/A</v>
      </c>
      <c r="L8199" s="7" t="e">
        <f>VLOOKUP(J8199,'Product Details'!B8190:D8358,3,0)</f>
        <v>#N/A</v>
      </c>
      <c r="M8199" s="7" t="e">
        <f>VLOOKUP(J8199,'Product Details'!B8191:E8358,4,0)</f>
        <v>#N/A</v>
      </c>
      <c r="Q8199" s="8">
        <f t="shared" si="508"/>
        <v>0</v>
      </c>
      <c r="R8199" s="8">
        <f t="shared" si="509"/>
        <v>0</v>
      </c>
      <c r="T8199" s="9">
        <f t="shared" si="510"/>
        <v>0</v>
      </c>
      <c r="U8199" s="34" t="e">
        <f t="shared" si="511"/>
        <v>#DIV/0!</v>
      </c>
    </row>
    <row r="8200" spans="7:21" x14ac:dyDescent="0.25">
      <c r="G8200" s="33" t="e">
        <f>VLOOKUP(F8200,'Customer Info'!A8191:B8691,2,0)</f>
        <v>#N/A</v>
      </c>
      <c r="H8200" s="6" t="e">
        <f>VLOOKUP(F8200,'Customer Info'!A8191:C8691,3,0)</f>
        <v>#N/A</v>
      </c>
      <c r="I8200" s="6" t="e">
        <f>VLOOKUP(F8200,'Customer Info'!A8191:E8691,5,0)</f>
        <v>#N/A</v>
      </c>
      <c r="K8200" s="7" t="e">
        <f>VLOOKUP(J8200,'Product Details'!B8191:C8359,2,0)</f>
        <v>#N/A</v>
      </c>
      <c r="L8200" s="7" t="e">
        <f>VLOOKUP(J8200,'Product Details'!B8191:D8359,3,0)</f>
        <v>#N/A</v>
      </c>
      <c r="M8200" s="7" t="e">
        <f>VLOOKUP(J8200,'Product Details'!B8192:E8359,4,0)</f>
        <v>#N/A</v>
      </c>
      <c r="Q8200" s="8">
        <f t="shared" si="508"/>
        <v>0</v>
      </c>
      <c r="R8200" s="8">
        <f t="shared" si="509"/>
        <v>0</v>
      </c>
      <c r="T8200" s="9">
        <f t="shared" si="510"/>
        <v>0</v>
      </c>
      <c r="U8200" s="34" t="e">
        <f t="shared" si="511"/>
        <v>#DIV/0!</v>
      </c>
    </row>
    <row r="8201" spans="7:21" x14ac:dyDescent="0.25">
      <c r="G8201" s="33" t="e">
        <f>VLOOKUP(F8201,'Customer Info'!A8192:B8692,2,0)</f>
        <v>#N/A</v>
      </c>
      <c r="H8201" s="6" t="e">
        <f>VLOOKUP(F8201,'Customer Info'!A8192:C8692,3,0)</f>
        <v>#N/A</v>
      </c>
      <c r="I8201" s="6" t="e">
        <f>VLOOKUP(F8201,'Customer Info'!A8192:E8692,5,0)</f>
        <v>#N/A</v>
      </c>
      <c r="K8201" s="7" t="e">
        <f>VLOOKUP(J8201,'Product Details'!B8192:C8360,2,0)</f>
        <v>#N/A</v>
      </c>
      <c r="L8201" s="7" t="e">
        <f>VLOOKUP(J8201,'Product Details'!B8192:D8360,3,0)</f>
        <v>#N/A</v>
      </c>
      <c r="M8201" s="7" t="e">
        <f>VLOOKUP(J8201,'Product Details'!B8193:E8360,4,0)</f>
        <v>#N/A</v>
      </c>
      <c r="Q8201" s="8">
        <f t="shared" si="508"/>
        <v>0</v>
      </c>
      <c r="R8201" s="8">
        <f t="shared" si="509"/>
        <v>0</v>
      </c>
      <c r="T8201" s="9">
        <f t="shared" si="510"/>
        <v>0</v>
      </c>
      <c r="U8201" s="34" t="e">
        <f t="shared" si="511"/>
        <v>#DIV/0!</v>
      </c>
    </row>
    <row r="8202" spans="7:21" x14ac:dyDescent="0.25">
      <c r="G8202" s="33" t="e">
        <f>VLOOKUP(F8202,'Customer Info'!A8193:B8693,2,0)</f>
        <v>#N/A</v>
      </c>
      <c r="H8202" s="6" t="e">
        <f>VLOOKUP(F8202,'Customer Info'!A8193:C8693,3,0)</f>
        <v>#N/A</v>
      </c>
      <c r="I8202" s="6" t="e">
        <f>VLOOKUP(F8202,'Customer Info'!A8193:E8693,5,0)</f>
        <v>#N/A</v>
      </c>
      <c r="K8202" s="7" t="e">
        <f>VLOOKUP(J8202,'Product Details'!B8193:C8361,2,0)</f>
        <v>#N/A</v>
      </c>
      <c r="L8202" s="7" t="e">
        <f>VLOOKUP(J8202,'Product Details'!B8193:D8361,3,0)</f>
        <v>#N/A</v>
      </c>
      <c r="M8202" s="7" t="e">
        <f>VLOOKUP(J8202,'Product Details'!B8194:E8361,4,0)</f>
        <v>#N/A</v>
      </c>
      <c r="Q8202" s="8">
        <f t="shared" si="508"/>
        <v>0</v>
      </c>
      <c r="R8202" s="8">
        <f t="shared" si="509"/>
        <v>0</v>
      </c>
      <c r="T8202" s="9">
        <f t="shared" si="510"/>
        <v>0</v>
      </c>
      <c r="U8202" s="34" t="e">
        <f t="shared" si="511"/>
        <v>#DIV/0!</v>
      </c>
    </row>
    <row r="8203" spans="7:21" x14ac:dyDescent="0.25">
      <c r="G8203" s="33" t="e">
        <f>VLOOKUP(F8203,'Customer Info'!A8194:B8694,2,0)</f>
        <v>#N/A</v>
      </c>
      <c r="H8203" s="6" t="e">
        <f>VLOOKUP(F8203,'Customer Info'!A8194:C8694,3,0)</f>
        <v>#N/A</v>
      </c>
      <c r="I8203" s="6" t="e">
        <f>VLOOKUP(F8203,'Customer Info'!A8194:E8694,5,0)</f>
        <v>#N/A</v>
      </c>
      <c r="K8203" s="7" t="e">
        <f>VLOOKUP(J8203,'Product Details'!B8194:C8362,2,0)</f>
        <v>#N/A</v>
      </c>
      <c r="L8203" s="7" t="e">
        <f>VLOOKUP(J8203,'Product Details'!B8194:D8362,3,0)</f>
        <v>#N/A</v>
      </c>
      <c r="M8203" s="7" t="e">
        <f>VLOOKUP(J8203,'Product Details'!B8195:E8362,4,0)</f>
        <v>#N/A</v>
      </c>
      <c r="Q8203" s="8">
        <f t="shared" ref="Q8203:Q8266" si="512">O8203*P8203</f>
        <v>0</v>
      </c>
      <c r="R8203" s="8">
        <f t="shared" ref="R8203:R8266" si="513">N8203*P8203</f>
        <v>0</v>
      </c>
      <c r="T8203" s="9">
        <f t="shared" ref="T8203:T8266" si="514">R8203+S8203</f>
        <v>0</v>
      </c>
      <c r="U8203" s="34" t="e">
        <f t="shared" ref="U8203:U8266" si="515">(N8203-O8203)/N8203</f>
        <v>#DIV/0!</v>
      </c>
    </row>
    <row r="8204" spans="7:21" x14ac:dyDescent="0.25">
      <c r="G8204" s="33" t="e">
        <f>VLOOKUP(F8204,'Customer Info'!A8195:B8695,2,0)</f>
        <v>#N/A</v>
      </c>
      <c r="H8204" s="6" t="e">
        <f>VLOOKUP(F8204,'Customer Info'!A8195:C8695,3,0)</f>
        <v>#N/A</v>
      </c>
      <c r="I8204" s="6" t="e">
        <f>VLOOKUP(F8204,'Customer Info'!A8195:E8695,5,0)</f>
        <v>#N/A</v>
      </c>
      <c r="K8204" s="7" t="e">
        <f>VLOOKUP(J8204,'Product Details'!B8195:C8363,2,0)</f>
        <v>#N/A</v>
      </c>
      <c r="L8204" s="7" t="e">
        <f>VLOOKUP(J8204,'Product Details'!B8195:D8363,3,0)</f>
        <v>#N/A</v>
      </c>
      <c r="M8204" s="7" t="e">
        <f>VLOOKUP(J8204,'Product Details'!B8196:E8363,4,0)</f>
        <v>#N/A</v>
      </c>
      <c r="Q8204" s="8">
        <f t="shared" si="512"/>
        <v>0</v>
      </c>
      <c r="R8204" s="8">
        <f t="shared" si="513"/>
        <v>0</v>
      </c>
      <c r="T8204" s="9">
        <f t="shared" si="514"/>
        <v>0</v>
      </c>
      <c r="U8204" s="34" t="e">
        <f t="shared" si="515"/>
        <v>#DIV/0!</v>
      </c>
    </row>
    <row r="8205" spans="7:21" x14ac:dyDescent="0.25">
      <c r="G8205" s="33" t="e">
        <f>VLOOKUP(F8205,'Customer Info'!A8196:B8696,2,0)</f>
        <v>#N/A</v>
      </c>
      <c r="H8205" s="6" t="e">
        <f>VLOOKUP(F8205,'Customer Info'!A8196:C8696,3,0)</f>
        <v>#N/A</v>
      </c>
      <c r="I8205" s="6" t="e">
        <f>VLOOKUP(F8205,'Customer Info'!A8196:E8696,5,0)</f>
        <v>#N/A</v>
      </c>
      <c r="K8205" s="7" t="e">
        <f>VLOOKUP(J8205,'Product Details'!B8196:C8364,2,0)</f>
        <v>#N/A</v>
      </c>
      <c r="L8205" s="7" t="e">
        <f>VLOOKUP(J8205,'Product Details'!B8196:D8364,3,0)</f>
        <v>#N/A</v>
      </c>
      <c r="M8205" s="7" t="e">
        <f>VLOOKUP(J8205,'Product Details'!B8197:E8364,4,0)</f>
        <v>#N/A</v>
      </c>
      <c r="Q8205" s="8">
        <f t="shared" si="512"/>
        <v>0</v>
      </c>
      <c r="R8205" s="8">
        <f t="shared" si="513"/>
        <v>0</v>
      </c>
      <c r="T8205" s="9">
        <f t="shared" si="514"/>
        <v>0</v>
      </c>
      <c r="U8205" s="34" t="e">
        <f t="shared" si="515"/>
        <v>#DIV/0!</v>
      </c>
    </row>
    <row r="8206" spans="7:21" x14ac:dyDescent="0.25">
      <c r="G8206" s="33" t="e">
        <f>VLOOKUP(F8206,'Customer Info'!A8197:B8697,2,0)</f>
        <v>#N/A</v>
      </c>
      <c r="H8206" s="6" t="e">
        <f>VLOOKUP(F8206,'Customer Info'!A8197:C8697,3,0)</f>
        <v>#N/A</v>
      </c>
      <c r="I8206" s="6" t="e">
        <f>VLOOKUP(F8206,'Customer Info'!A8197:E8697,5,0)</f>
        <v>#N/A</v>
      </c>
      <c r="K8206" s="7" t="e">
        <f>VLOOKUP(J8206,'Product Details'!B8197:C8365,2,0)</f>
        <v>#N/A</v>
      </c>
      <c r="L8206" s="7" t="e">
        <f>VLOOKUP(J8206,'Product Details'!B8197:D8365,3,0)</f>
        <v>#N/A</v>
      </c>
      <c r="M8206" s="7" t="e">
        <f>VLOOKUP(J8206,'Product Details'!B8198:E8365,4,0)</f>
        <v>#N/A</v>
      </c>
      <c r="Q8206" s="8">
        <f t="shared" si="512"/>
        <v>0</v>
      </c>
      <c r="R8206" s="8">
        <f t="shared" si="513"/>
        <v>0</v>
      </c>
      <c r="T8206" s="9">
        <f t="shared" si="514"/>
        <v>0</v>
      </c>
      <c r="U8206" s="34" t="e">
        <f t="shared" si="515"/>
        <v>#DIV/0!</v>
      </c>
    </row>
    <row r="8207" spans="7:21" x14ac:dyDescent="0.25">
      <c r="G8207" s="33" t="e">
        <f>VLOOKUP(F8207,'Customer Info'!A8198:B8698,2,0)</f>
        <v>#N/A</v>
      </c>
      <c r="H8207" s="6" t="e">
        <f>VLOOKUP(F8207,'Customer Info'!A8198:C8698,3,0)</f>
        <v>#N/A</v>
      </c>
      <c r="I8207" s="6" t="e">
        <f>VLOOKUP(F8207,'Customer Info'!A8198:E8698,5,0)</f>
        <v>#N/A</v>
      </c>
      <c r="K8207" s="7" t="e">
        <f>VLOOKUP(J8207,'Product Details'!B8198:C8366,2,0)</f>
        <v>#N/A</v>
      </c>
      <c r="L8207" s="7" t="e">
        <f>VLOOKUP(J8207,'Product Details'!B8198:D8366,3,0)</f>
        <v>#N/A</v>
      </c>
      <c r="M8207" s="7" t="e">
        <f>VLOOKUP(J8207,'Product Details'!B8199:E8366,4,0)</f>
        <v>#N/A</v>
      </c>
      <c r="Q8207" s="8">
        <f t="shared" si="512"/>
        <v>0</v>
      </c>
      <c r="R8207" s="8">
        <f t="shared" si="513"/>
        <v>0</v>
      </c>
      <c r="T8207" s="9">
        <f t="shared" si="514"/>
        <v>0</v>
      </c>
      <c r="U8207" s="34" t="e">
        <f t="shared" si="515"/>
        <v>#DIV/0!</v>
      </c>
    </row>
    <row r="8208" spans="7:21" x14ac:dyDescent="0.25">
      <c r="G8208" s="33" t="e">
        <f>VLOOKUP(F8208,'Customer Info'!A8199:B8699,2,0)</f>
        <v>#N/A</v>
      </c>
      <c r="H8208" s="6" t="e">
        <f>VLOOKUP(F8208,'Customer Info'!A8199:C8699,3,0)</f>
        <v>#N/A</v>
      </c>
      <c r="I8208" s="6" t="e">
        <f>VLOOKUP(F8208,'Customer Info'!A8199:E8699,5,0)</f>
        <v>#N/A</v>
      </c>
      <c r="K8208" s="7" t="e">
        <f>VLOOKUP(J8208,'Product Details'!B8199:C8367,2,0)</f>
        <v>#N/A</v>
      </c>
      <c r="L8208" s="7" t="e">
        <f>VLOOKUP(J8208,'Product Details'!B8199:D8367,3,0)</f>
        <v>#N/A</v>
      </c>
      <c r="M8208" s="7" t="e">
        <f>VLOOKUP(J8208,'Product Details'!B8200:E8367,4,0)</f>
        <v>#N/A</v>
      </c>
      <c r="Q8208" s="8">
        <f t="shared" si="512"/>
        <v>0</v>
      </c>
      <c r="R8208" s="8">
        <f t="shared" si="513"/>
        <v>0</v>
      </c>
      <c r="T8208" s="9">
        <f t="shared" si="514"/>
        <v>0</v>
      </c>
      <c r="U8208" s="34" t="e">
        <f t="shared" si="515"/>
        <v>#DIV/0!</v>
      </c>
    </row>
    <row r="8209" spans="7:21" x14ac:dyDescent="0.25">
      <c r="G8209" s="33" t="e">
        <f>VLOOKUP(F8209,'Customer Info'!A8200:B8700,2,0)</f>
        <v>#N/A</v>
      </c>
      <c r="H8209" s="6" t="e">
        <f>VLOOKUP(F8209,'Customer Info'!A8200:C8700,3,0)</f>
        <v>#N/A</v>
      </c>
      <c r="I8209" s="6" t="e">
        <f>VLOOKUP(F8209,'Customer Info'!A8200:E8700,5,0)</f>
        <v>#N/A</v>
      </c>
      <c r="K8209" s="7" t="e">
        <f>VLOOKUP(J8209,'Product Details'!B8200:C8368,2,0)</f>
        <v>#N/A</v>
      </c>
      <c r="L8209" s="7" t="e">
        <f>VLOOKUP(J8209,'Product Details'!B8200:D8368,3,0)</f>
        <v>#N/A</v>
      </c>
      <c r="M8209" s="7" t="e">
        <f>VLOOKUP(J8209,'Product Details'!B8201:E8368,4,0)</f>
        <v>#N/A</v>
      </c>
      <c r="Q8209" s="8">
        <f t="shared" si="512"/>
        <v>0</v>
      </c>
      <c r="R8209" s="8">
        <f t="shared" si="513"/>
        <v>0</v>
      </c>
      <c r="T8209" s="9">
        <f t="shared" si="514"/>
        <v>0</v>
      </c>
      <c r="U8209" s="34" t="e">
        <f t="shared" si="515"/>
        <v>#DIV/0!</v>
      </c>
    </row>
    <row r="8210" spans="7:21" x14ac:dyDescent="0.25">
      <c r="G8210" s="33" t="e">
        <f>VLOOKUP(F8210,'Customer Info'!A8201:B8701,2,0)</f>
        <v>#N/A</v>
      </c>
      <c r="H8210" s="6" t="e">
        <f>VLOOKUP(F8210,'Customer Info'!A8201:C8701,3,0)</f>
        <v>#N/A</v>
      </c>
      <c r="I8210" s="6" t="e">
        <f>VLOOKUP(F8210,'Customer Info'!A8201:E8701,5,0)</f>
        <v>#N/A</v>
      </c>
      <c r="K8210" s="7" t="e">
        <f>VLOOKUP(J8210,'Product Details'!B8201:C8369,2,0)</f>
        <v>#N/A</v>
      </c>
      <c r="L8210" s="7" t="e">
        <f>VLOOKUP(J8210,'Product Details'!B8201:D8369,3,0)</f>
        <v>#N/A</v>
      </c>
      <c r="M8210" s="7" t="e">
        <f>VLOOKUP(J8210,'Product Details'!B8202:E8369,4,0)</f>
        <v>#N/A</v>
      </c>
      <c r="Q8210" s="8">
        <f t="shared" si="512"/>
        <v>0</v>
      </c>
      <c r="R8210" s="8">
        <f t="shared" si="513"/>
        <v>0</v>
      </c>
      <c r="T8210" s="9">
        <f t="shared" si="514"/>
        <v>0</v>
      </c>
      <c r="U8210" s="34" t="e">
        <f t="shared" si="515"/>
        <v>#DIV/0!</v>
      </c>
    </row>
    <row r="8211" spans="7:21" x14ac:dyDescent="0.25">
      <c r="G8211" s="33" t="e">
        <f>VLOOKUP(F8211,'Customer Info'!A8202:B8702,2,0)</f>
        <v>#N/A</v>
      </c>
      <c r="H8211" s="6" t="e">
        <f>VLOOKUP(F8211,'Customer Info'!A8202:C8702,3,0)</f>
        <v>#N/A</v>
      </c>
      <c r="I8211" s="6" t="e">
        <f>VLOOKUP(F8211,'Customer Info'!A8202:E8702,5,0)</f>
        <v>#N/A</v>
      </c>
      <c r="K8211" s="7" t="e">
        <f>VLOOKUP(J8211,'Product Details'!B8202:C8370,2,0)</f>
        <v>#N/A</v>
      </c>
      <c r="L8211" s="7" t="e">
        <f>VLOOKUP(J8211,'Product Details'!B8202:D8370,3,0)</f>
        <v>#N/A</v>
      </c>
      <c r="M8211" s="7" t="e">
        <f>VLOOKUP(J8211,'Product Details'!B8203:E8370,4,0)</f>
        <v>#N/A</v>
      </c>
      <c r="Q8211" s="8">
        <f t="shared" si="512"/>
        <v>0</v>
      </c>
      <c r="R8211" s="8">
        <f t="shared" si="513"/>
        <v>0</v>
      </c>
      <c r="T8211" s="9">
        <f t="shared" si="514"/>
        <v>0</v>
      </c>
      <c r="U8211" s="34" t="e">
        <f t="shared" si="515"/>
        <v>#DIV/0!</v>
      </c>
    </row>
    <row r="8212" spans="7:21" x14ac:dyDescent="0.25">
      <c r="G8212" s="33" t="e">
        <f>VLOOKUP(F8212,'Customer Info'!A8203:B8703,2,0)</f>
        <v>#N/A</v>
      </c>
      <c r="H8212" s="6" t="e">
        <f>VLOOKUP(F8212,'Customer Info'!A8203:C8703,3,0)</f>
        <v>#N/A</v>
      </c>
      <c r="I8212" s="6" t="e">
        <f>VLOOKUP(F8212,'Customer Info'!A8203:E8703,5,0)</f>
        <v>#N/A</v>
      </c>
      <c r="K8212" s="7" t="e">
        <f>VLOOKUP(J8212,'Product Details'!B8203:C8371,2,0)</f>
        <v>#N/A</v>
      </c>
      <c r="L8212" s="7" t="e">
        <f>VLOOKUP(J8212,'Product Details'!B8203:D8371,3,0)</f>
        <v>#N/A</v>
      </c>
      <c r="M8212" s="7" t="e">
        <f>VLOOKUP(J8212,'Product Details'!B8204:E8371,4,0)</f>
        <v>#N/A</v>
      </c>
      <c r="Q8212" s="8">
        <f t="shared" si="512"/>
        <v>0</v>
      </c>
      <c r="R8212" s="8">
        <f t="shared" si="513"/>
        <v>0</v>
      </c>
      <c r="T8212" s="9">
        <f t="shared" si="514"/>
        <v>0</v>
      </c>
      <c r="U8212" s="34" t="e">
        <f t="shared" si="515"/>
        <v>#DIV/0!</v>
      </c>
    </row>
    <row r="8213" spans="7:21" x14ac:dyDescent="0.25">
      <c r="G8213" s="33" t="e">
        <f>VLOOKUP(F8213,'Customer Info'!A8204:B8704,2,0)</f>
        <v>#N/A</v>
      </c>
      <c r="H8213" s="6" t="e">
        <f>VLOOKUP(F8213,'Customer Info'!A8204:C8704,3,0)</f>
        <v>#N/A</v>
      </c>
      <c r="I8213" s="6" t="e">
        <f>VLOOKUP(F8213,'Customer Info'!A8204:E8704,5,0)</f>
        <v>#N/A</v>
      </c>
      <c r="K8213" s="7" t="e">
        <f>VLOOKUP(J8213,'Product Details'!B8204:C8372,2,0)</f>
        <v>#N/A</v>
      </c>
      <c r="L8213" s="7" t="e">
        <f>VLOOKUP(J8213,'Product Details'!B8204:D8372,3,0)</f>
        <v>#N/A</v>
      </c>
      <c r="M8213" s="7" t="e">
        <f>VLOOKUP(J8213,'Product Details'!B8205:E8372,4,0)</f>
        <v>#N/A</v>
      </c>
      <c r="Q8213" s="8">
        <f t="shared" si="512"/>
        <v>0</v>
      </c>
      <c r="R8213" s="8">
        <f t="shared" si="513"/>
        <v>0</v>
      </c>
      <c r="T8213" s="9">
        <f t="shared" si="514"/>
        <v>0</v>
      </c>
      <c r="U8213" s="34" t="e">
        <f t="shared" si="515"/>
        <v>#DIV/0!</v>
      </c>
    </row>
    <row r="8214" spans="7:21" x14ac:dyDescent="0.25">
      <c r="G8214" s="33" t="e">
        <f>VLOOKUP(F8214,'Customer Info'!A8205:B8705,2,0)</f>
        <v>#N/A</v>
      </c>
      <c r="H8214" s="6" t="e">
        <f>VLOOKUP(F8214,'Customer Info'!A8205:C8705,3,0)</f>
        <v>#N/A</v>
      </c>
      <c r="I8214" s="6" t="e">
        <f>VLOOKUP(F8214,'Customer Info'!A8205:E8705,5,0)</f>
        <v>#N/A</v>
      </c>
      <c r="K8214" s="7" t="e">
        <f>VLOOKUP(J8214,'Product Details'!B8205:C8373,2,0)</f>
        <v>#N/A</v>
      </c>
      <c r="L8214" s="7" t="e">
        <f>VLOOKUP(J8214,'Product Details'!B8205:D8373,3,0)</f>
        <v>#N/A</v>
      </c>
      <c r="M8214" s="7" t="e">
        <f>VLOOKUP(J8214,'Product Details'!B8206:E8373,4,0)</f>
        <v>#N/A</v>
      </c>
      <c r="Q8214" s="8">
        <f t="shared" si="512"/>
        <v>0</v>
      </c>
      <c r="R8214" s="8">
        <f t="shared" si="513"/>
        <v>0</v>
      </c>
      <c r="T8214" s="9">
        <f t="shared" si="514"/>
        <v>0</v>
      </c>
      <c r="U8214" s="34" t="e">
        <f t="shared" si="515"/>
        <v>#DIV/0!</v>
      </c>
    </row>
    <row r="8215" spans="7:21" x14ac:dyDescent="0.25">
      <c r="G8215" s="33" t="e">
        <f>VLOOKUP(F8215,'Customer Info'!A8206:B8706,2,0)</f>
        <v>#N/A</v>
      </c>
      <c r="H8215" s="6" t="e">
        <f>VLOOKUP(F8215,'Customer Info'!A8206:C8706,3,0)</f>
        <v>#N/A</v>
      </c>
      <c r="I8215" s="6" t="e">
        <f>VLOOKUP(F8215,'Customer Info'!A8206:E8706,5,0)</f>
        <v>#N/A</v>
      </c>
      <c r="K8215" s="7" t="e">
        <f>VLOOKUP(J8215,'Product Details'!B8206:C8374,2,0)</f>
        <v>#N/A</v>
      </c>
      <c r="L8215" s="7" t="e">
        <f>VLOOKUP(J8215,'Product Details'!B8206:D8374,3,0)</f>
        <v>#N/A</v>
      </c>
      <c r="M8215" s="7" t="e">
        <f>VLOOKUP(J8215,'Product Details'!B8207:E8374,4,0)</f>
        <v>#N/A</v>
      </c>
      <c r="Q8215" s="8">
        <f t="shared" si="512"/>
        <v>0</v>
      </c>
      <c r="R8215" s="8">
        <f t="shared" si="513"/>
        <v>0</v>
      </c>
      <c r="T8215" s="9">
        <f t="shared" si="514"/>
        <v>0</v>
      </c>
      <c r="U8215" s="34" t="e">
        <f t="shared" si="515"/>
        <v>#DIV/0!</v>
      </c>
    </row>
    <row r="8216" spans="7:21" x14ac:dyDescent="0.25">
      <c r="G8216" s="33" t="e">
        <f>VLOOKUP(F8216,'Customer Info'!A8207:B8707,2,0)</f>
        <v>#N/A</v>
      </c>
      <c r="H8216" s="6" t="e">
        <f>VLOOKUP(F8216,'Customer Info'!A8207:C8707,3,0)</f>
        <v>#N/A</v>
      </c>
      <c r="I8216" s="6" t="e">
        <f>VLOOKUP(F8216,'Customer Info'!A8207:E8707,5,0)</f>
        <v>#N/A</v>
      </c>
      <c r="K8216" s="7" t="e">
        <f>VLOOKUP(J8216,'Product Details'!B8207:C8375,2,0)</f>
        <v>#N/A</v>
      </c>
      <c r="L8216" s="7" t="e">
        <f>VLOOKUP(J8216,'Product Details'!B8207:D8375,3,0)</f>
        <v>#N/A</v>
      </c>
      <c r="M8216" s="7" t="e">
        <f>VLOOKUP(J8216,'Product Details'!B8208:E8375,4,0)</f>
        <v>#N/A</v>
      </c>
      <c r="Q8216" s="8">
        <f t="shared" si="512"/>
        <v>0</v>
      </c>
      <c r="R8216" s="8">
        <f t="shared" si="513"/>
        <v>0</v>
      </c>
      <c r="T8216" s="9">
        <f t="shared" si="514"/>
        <v>0</v>
      </c>
      <c r="U8216" s="34" t="e">
        <f t="shared" si="515"/>
        <v>#DIV/0!</v>
      </c>
    </row>
    <row r="8217" spans="7:21" x14ac:dyDescent="0.25">
      <c r="G8217" s="33" t="e">
        <f>VLOOKUP(F8217,'Customer Info'!A8208:B8708,2,0)</f>
        <v>#N/A</v>
      </c>
      <c r="H8217" s="6" t="e">
        <f>VLOOKUP(F8217,'Customer Info'!A8208:C8708,3,0)</f>
        <v>#N/A</v>
      </c>
      <c r="I8217" s="6" t="e">
        <f>VLOOKUP(F8217,'Customer Info'!A8208:E8708,5,0)</f>
        <v>#N/A</v>
      </c>
      <c r="K8217" s="7" t="e">
        <f>VLOOKUP(J8217,'Product Details'!B8208:C8376,2,0)</f>
        <v>#N/A</v>
      </c>
      <c r="L8217" s="7" t="e">
        <f>VLOOKUP(J8217,'Product Details'!B8208:D8376,3,0)</f>
        <v>#N/A</v>
      </c>
      <c r="M8217" s="7" t="e">
        <f>VLOOKUP(J8217,'Product Details'!B8209:E8376,4,0)</f>
        <v>#N/A</v>
      </c>
      <c r="Q8217" s="8">
        <f t="shared" si="512"/>
        <v>0</v>
      </c>
      <c r="R8217" s="8">
        <f t="shared" si="513"/>
        <v>0</v>
      </c>
      <c r="T8217" s="9">
        <f t="shared" si="514"/>
        <v>0</v>
      </c>
      <c r="U8217" s="34" t="e">
        <f t="shared" si="515"/>
        <v>#DIV/0!</v>
      </c>
    </row>
    <row r="8218" spans="7:21" x14ac:dyDescent="0.25">
      <c r="G8218" s="33" t="e">
        <f>VLOOKUP(F8218,'Customer Info'!A8209:B8709,2,0)</f>
        <v>#N/A</v>
      </c>
      <c r="H8218" s="6" t="e">
        <f>VLOOKUP(F8218,'Customer Info'!A8209:C8709,3,0)</f>
        <v>#N/A</v>
      </c>
      <c r="I8218" s="6" t="e">
        <f>VLOOKUP(F8218,'Customer Info'!A8209:E8709,5,0)</f>
        <v>#N/A</v>
      </c>
      <c r="K8218" s="7" t="e">
        <f>VLOOKUP(J8218,'Product Details'!B8209:C8377,2,0)</f>
        <v>#N/A</v>
      </c>
      <c r="L8218" s="7" t="e">
        <f>VLOOKUP(J8218,'Product Details'!B8209:D8377,3,0)</f>
        <v>#N/A</v>
      </c>
      <c r="M8218" s="7" t="e">
        <f>VLOOKUP(J8218,'Product Details'!B8210:E8377,4,0)</f>
        <v>#N/A</v>
      </c>
      <c r="Q8218" s="8">
        <f t="shared" si="512"/>
        <v>0</v>
      </c>
      <c r="R8218" s="8">
        <f t="shared" si="513"/>
        <v>0</v>
      </c>
      <c r="T8218" s="9">
        <f t="shared" si="514"/>
        <v>0</v>
      </c>
      <c r="U8218" s="34" t="e">
        <f t="shared" si="515"/>
        <v>#DIV/0!</v>
      </c>
    </row>
    <row r="8219" spans="7:21" x14ac:dyDescent="0.25">
      <c r="G8219" s="33" t="e">
        <f>VLOOKUP(F8219,'Customer Info'!A8210:B8710,2,0)</f>
        <v>#N/A</v>
      </c>
      <c r="H8219" s="6" t="e">
        <f>VLOOKUP(F8219,'Customer Info'!A8210:C8710,3,0)</f>
        <v>#N/A</v>
      </c>
      <c r="I8219" s="6" t="e">
        <f>VLOOKUP(F8219,'Customer Info'!A8210:E8710,5,0)</f>
        <v>#N/A</v>
      </c>
      <c r="K8219" s="7" t="e">
        <f>VLOOKUP(J8219,'Product Details'!B8210:C8378,2,0)</f>
        <v>#N/A</v>
      </c>
      <c r="L8219" s="7" t="e">
        <f>VLOOKUP(J8219,'Product Details'!B8210:D8378,3,0)</f>
        <v>#N/A</v>
      </c>
      <c r="M8219" s="7" t="e">
        <f>VLOOKUP(J8219,'Product Details'!B8211:E8378,4,0)</f>
        <v>#N/A</v>
      </c>
      <c r="Q8219" s="8">
        <f t="shared" si="512"/>
        <v>0</v>
      </c>
      <c r="R8219" s="8">
        <f t="shared" si="513"/>
        <v>0</v>
      </c>
      <c r="T8219" s="9">
        <f t="shared" si="514"/>
        <v>0</v>
      </c>
      <c r="U8219" s="34" t="e">
        <f t="shared" si="515"/>
        <v>#DIV/0!</v>
      </c>
    </row>
    <row r="8220" spans="7:21" x14ac:dyDescent="0.25">
      <c r="G8220" s="33" t="e">
        <f>VLOOKUP(F8220,'Customer Info'!A8211:B8711,2,0)</f>
        <v>#N/A</v>
      </c>
      <c r="H8220" s="6" t="e">
        <f>VLOOKUP(F8220,'Customer Info'!A8211:C8711,3,0)</f>
        <v>#N/A</v>
      </c>
      <c r="I8220" s="6" t="e">
        <f>VLOOKUP(F8220,'Customer Info'!A8211:E8711,5,0)</f>
        <v>#N/A</v>
      </c>
      <c r="K8220" s="7" t="e">
        <f>VLOOKUP(J8220,'Product Details'!B8211:C8379,2,0)</f>
        <v>#N/A</v>
      </c>
      <c r="L8220" s="7" t="e">
        <f>VLOOKUP(J8220,'Product Details'!B8211:D8379,3,0)</f>
        <v>#N/A</v>
      </c>
      <c r="M8220" s="7" t="e">
        <f>VLOOKUP(J8220,'Product Details'!B8212:E8379,4,0)</f>
        <v>#N/A</v>
      </c>
      <c r="Q8220" s="8">
        <f t="shared" si="512"/>
        <v>0</v>
      </c>
      <c r="R8220" s="8">
        <f t="shared" si="513"/>
        <v>0</v>
      </c>
      <c r="T8220" s="9">
        <f t="shared" si="514"/>
        <v>0</v>
      </c>
      <c r="U8220" s="34" t="e">
        <f t="shared" si="515"/>
        <v>#DIV/0!</v>
      </c>
    </row>
    <row r="8221" spans="7:21" x14ac:dyDescent="0.25">
      <c r="G8221" s="33" t="e">
        <f>VLOOKUP(F8221,'Customer Info'!A8212:B8712,2,0)</f>
        <v>#N/A</v>
      </c>
      <c r="H8221" s="6" t="e">
        <f>VLOOKUP(F8221,'Customer Info'!A8212:C8712,3,0)</f>
        <v>#N/A</v>
      </c>
      <c r="I8221" s="6" t="e">
        <f>VLOOKUP(F8221,'Customer Info'!A8212:E8712,5,0)</f>
        <v>#N/A</v>
      </c>
      <c r="K8221" s="7" t="e">
        <f>VLOOKUP(J8221,'Product Details'!B8212:C8380,2,0)</f>
        <v>#N/A</v>
      </c>
      <c r="L8221" s="7" t="e">
        <f>VLOOKUP(J8221,'Product Details'!B8212:D8380,3,0)</f>
        <v>#N/A</v>
      </c>
      <c r="M8221" s="7" t="e">
        <f>VLOOKUP(J8221,'Product Details'!B8213:E8380,4,0)</f>
        <v>#N/A</v>
      </c>
      <c r="Q8221" s="8">
        <f t="shared" si="512"/>
        <v>0</v>
      </c>
      <c r="R8221" s="8">
        <f t="shared" si="513"/>
        <v>0</v>
      </c>
      <c r="T8221" s="9">
        <f t="shared" si="514"/>
        <v>0</v>
      </c>
      <c r="U8221" s="34" t="e">
        <f t="shared" si="515"/>
        <v>#DIV/0!</v>
      </c>
    </row>
    <row r="8222" spans="7:21" x14ac:dyDescent="0.25">
      <c r="G8222" s="33" t="e">
        <f>VLOOKUP(F8222,'Customer Info'!A8213:B8713,2,0)</f>
        <v>#N/A</v>
      </c>
      <c r="H8222" s="6" t="e">
        <f>VLOOKUP(F8222,'Customer Info'!A8213:C8713,3,0)</f>
        <v>#N/A</v>
      </c>
      <c r="I8222" s="6" t="e">
        <f>VLOOKUP(F8222,'Customer Info'!A8213:E8713,5,0)</f>
        <v>#N/A</v>
      </c>
      <c r="K8222" s="7" t="e">
        <f>VLOOKUP(J8222,'Product Details'!B8213:C8381,2,0)</f>
        <v>#N/A</v>
      </c>
      <c r="L8222" s="7" t="e">
        <f>VLOOKUP(J8222,'Product Details'!B8213:D8381,3,0)</f>
        <v>#N/A</v>
      </c>
      <c r="M8222" s="7" t="e">
        <f>VLOOKUP(J8222,'Product Details'!B8214:E8381,4,0)</f>
        <v>#N/A</v>
      </c>
      <c r="Q8222" s="8">
        <f t="shared" si="512"/>
        <v>0</v>
      </c>
      <c r="R8222" s="8">
        <f t="shared" si="513"/>
        <v>0</v>
      </c>
      <c r="T8222" s="9">
        <f t="shared" si="514"/>
        <v>0</v>
      </c>
      <c r="U8222" s="34" t="e">
        <f t="shared" si="515"/>
        <v>#DIV/0!</v>
      </c>
    </row>
    <row r="8223" spans="7:21" x14ac:dyDescent="0.25">
      <c r="G8223" s="33" t="e">
        <f>VLOOKUP(F8223,'Customer Info'!A8214:B8714,2,0)</f>
        <v>#N/A</v>
      </c>
      <c r="H8223" s="6" t="e">
        <f>VLOOKUP(F8223,'Customer Info'!A8214:C8714,3,0)</f>
        <v>#N/A</v>
      </c>
      <c r="I8223" s="6" t="e">
        <f>VLOOKUP(F8223,'Customer Info'!A8214:E8714,5,0)</f>
        <v>#N/A</v>
      </c>
      <c r="K8223" s="7" t="e">
        <f>VLOOKUP(J8223,'Product Details'!B8214:C8382,2,0)</f>
        <v>#N/A</v>
      </c>
      <c r="L8223" s="7" t="e">
        <f>VLOOKUP(J8223,'Product Details'!B8214:D8382,3,0)</f>
        <v>#N/A</v>
      </c>
      <c r="M8223" s="7" t="e">
        <f>VLOOKUP(J8223,'Product Details'!B8215:E8382,4,0)</f>
        <v>#N/A</v>
      </c>
      <c r="Q8223" s="8">
        <f t="shared" si="512"/>
        <v>0</v>
      </c>
      <c r="R8223" s="8">
        <f t="shared" si="513"/>
        <v>0</v>
      </c>
      <c r="T8223" s="9">
        <f t="shared" si="514"/>
        <v>0</v>
      </c>
      <c r="U8223" s="34" t="e">
        <f t="shared" si="515"/>
        <v>#DIV/0!</v>
      </c>
    </row>
    <row r="8224" spans="7:21" x14ac:dyDescent="0.25">
      <c r="G8224" s="33" t="e">
        <f>VLOOKUP(F8224,'Customer Info'!A8215:B8715,2,0)</f>
        <v>#N/A</v>
      </c>
      <c r="H8224" s="6" t="e">
        <f>VLOOKUP(F8224,'Customer Info'!A8215:C8715,3,0)</f>
        <v>#N/A</v>
      </c>
      <c r="I8224" s="6" t="e">
        <f>VLOOKUP(F8224,'Customer Info'!A8215:E8715,5,0)</f>
        <v>#N/A</v>
      </c>
      <c r="K8224" s="7" t="e">
        <f>VLOOKUP(J8224,'Product Details'!B8215:C8383,2,0)</f>
        <v>#N/A</v>
      </c>
      <c r="L8224" s="7" t="e">
        <f>VLOOKUP(J8224,'Product Details'!B8215:D8383,3,0)</f>
        <v>#N/A</v>
      </c>
      <c r="M8224" s="7" t="e">
        <f>VLOOKUP(J8224,'Product Details'!B8216:E8383,4,0)</f>
        <v>#N/A</v>
      </c>
      <c r="Q8224" s="8">
        <f t="shared" si="512"/>
        <v>0</v>
      </c>
      <c r="R8224" s="8">
        <f t="shared" si="513"/>
        <v>0</v>
      </c>
      <c r="T8224" s="9">
        <f t="shared" si="514"/>
        <v>0</v>
      </c>
      <c r="U8224" s="34" t="e">
        <f t="shared" si="515"/>
        <v>#DIV/0!</v>
      </c>
    </row>
    <row r="8225" spans="7:21" x14ac:dyDescent="0.25">
      <c r="G8225" s="33" t="e">
        <f>VLOOKUP(F8225,'Customer Info'!A8216:B8716,2,0)</f>
        <v>#N/A</v>
      </c>
      <c r="H8225" s="6" t="e">
        <f>VLOOKUP(F8225,'Customer Info'!A8216:C8716,3,0)</f>
        <v>#N/A</v>
      </c>
      <c r="I8225" s="6" t="e">
        <f>VLOOKUP(F8225,'Customer Info'!A8216:E8716,5,0)</f>
        <v>#N/A</v>
      </c>
      <c r="K8225" s="7" t="e">
        <f>VLOOKUP(J8225,'Product Details'!B8216:C8384,2,0)</f>
        <v>#N/A</v>
      </c>
      <c r="L8225" s="7" t="e">
        <f>VLOOKUP(J8225,'Product Details'!B8216:D8384,3,0)</f>
        <v>#N/A</v>
      </c>
      <c r="M8225" s="7" t="e">
        <f>VLOOKUP(J8225,'Product Details'!B8217:E8384,4,0)</f>
        <v>#N/A</v>
      </c>
      <c r="Q8225" s="8">
        <f t="shared" si="512"/>
        <v>0</v>
      </c>
      <c r="R8225" s="8">
        <f t="shared" si="513"/>
        <v>0</v>
      </c>
      <c r="T8225" s="9">
        <f t="shared" si="514"/>
        <v>0</v>
      </c>
      <c r="U8225" s="34" t="e">
        <f t="shared" si="515"/>
        <v>#DIV/0!</v>
      </c>
    </row>
    <row r="8226" spans="7:21" x14ac:dyDescent="0.25">
      <c r="G8226" s="33" t="e">
        <f>VLOOKUP(F8226,'Customer Info'!A8217:B8717,2,0)</f>
        <v>#N/A</v>
      </c>
      <c r="H8226" s="6" t="e">
        <f>VLOOKUP(F8226,'Customer Info'!A8217:C8717,3,0)</f>
        <v>#N/A</v>
      </c>
      <c r="I8226" s="6" t="e">
        <f>VLOOKUP(F8226,'Customer Info'!A8217:E8717,5,0)</f>
        <v>#N/A</v>
      </c>
      <c r="K8226" s="7" t="e">
        <f>VLOOKUP(J8226,'Product Details'!B8217:C8385,2,0)</f>
        <v>#N/A</v>
      </c>
      <c r="L8226" s="7" t="e">
        <f>VLOOKUP(J8226,'Product Details'!B8217:D8385,3,0)</f>
        <v>#N/A</v>
      </c>
      <c r="M8226" s="7" t="e">
        <f>VLOOKUP(J8226,'Product Details'!B8218:E8385,4,0)</f>
        <v>#N/A</v>
      </c>
      <c r="Q8226" s="8">
        <f t="shared" si="512"/>
        <v>0</v>
      </c>
      <c r="R8226" s="8">
        <f t="shared" si="513"/>
        <v>0</v>
      </c>
      <c r="T8226" s="9">
        <f t="shared" si="514"/>
        <v>0</v>
      </c>
      <c r="U8226" s="34" t="e">
        <f t="shared" si="515"/>
        <v>#DIV/0!</v>
      </c>
    </row>
    <row r="8227" spans="7:21" x14ac:dyDescent="0.25">
      <c r="G8227" s="33" t="e">
        <f>VLOOKUP(F8227,'Customer Info'!A8218:B8718,2,0)</f>
        <v>#N/A</v>
      </c>
      <c r="H8227" s="6" t="e">
        <f>VLOOKUP(F8227,'Customer Info'!A8218:C8718,3,0)</f>
        <v>#N/A</v>
      </c>
      <c r="I8227" s="6" t="e">
        <f>VLOOKUP(F8227,'Customer Info'!A8218:E8718,5,0)</f>
        <v>#N/A</v>
      </c>
      <c r="K8227" s="7" t="e">
        <f>VLOOKUP(J8227,'Product Details'!B8218:C8386,2,0)</f>
        <v>#N/A</v>
      </c>
      <c r="L8227" s="7" t="e">
        <f>VLOOKUP(J8227,'Product Details'!B8218:D8386,3,0)</f>
        <v>#N/A</v>
      </c>
      <c r="M8227" s="7" t="e">
        <f>VLOOKUP(J8227,'Product Details'!B8219:E8386,4,0)</f>
        <v>#N/A</v>
      </c>
      <c r="Q8227" s="8">
        <f t="shared" si="512"/>
        <v>0</v>
      </c>
      <c r="R8227" s="8">
        <f t="shared" si="513"/>
        <v>0</v>
      </c>
      <c r="T8227" s="9">
        <f t="shared" si="514"/>
        <v>0</v>
      </c>
      <c r="U8227" s="34" t="e">
        <f t="shared" si="515"/>
        <v>#DIV/0!</v>
      </c>
    </row>
    <row r="8228" spans="7:21" x14ac:dyDescent="0.25">
      <c r="G8228" s="33" t="e">
        <f>VLOOKUP(F8228,'Customer Info'!A8219:B8719,2,0)</f>
        <v>#N/A</v>
      </c>
      <c r="H8228" s="6" t="e">
        <f>VLOOKUP(F8228,'Customer Info'!A8219:C8719,3,0)</f>
        <v>#N/A</v>
      </c>
      <c r="I8228" s="6" t="e">
        <f>VLOOKUP(F8228,'Customer Info'!A8219:E8719,5,0)</f>
        <v>#N/A</v>
      </c>
      <c r="K8228" s="7" t="e">
        <f>VLOOKUP(J8228,'Product Details'!B8219:C8387,2,0)</f>
        <v>#N/A</v>
      </c>
      <c r="L8228" s="7" t="e">
        <f>VLOOKUP(J8228,'Product Details'!B8219:D8387,3,0)</f>
        <v>#N/A</v>
      </c>
      <c r="M8228" s="7" t="e">
        <f>VLOOKUP(J8228,'Product Details'!B8220:E8387,4,0)</f>
        <v>#N/A</v>
      </c>
      <c r="Q8228" s="8">
        <f t="shared" si="512"/>
        <v>0</v>
      </c>
      <c r="R8228" s="8">
        <f t="shared" si="513"/>
        <v>0</v>
      </c>
      <c r="T8228" s="9">
        <f t="shared" si="514"/>
        <v>0</v>
      </c>
      <c r="U8228" s="34" t="e">
        <f t="shared" si="515"/>
        <v>#DIV/0!</v>
      </c>
    </row>
    <row r="8229" spans="7:21" x14ac:dyDescent="0.25">
      <c r="G8229" s="33" t="e">
        <f>VLOOKUP(F8229,'Customer Info'!A8220:B8720,2,0)</f>
        <v>#N/A</v>
      </c>
      <c r="H8229" s="6" t="e">
        <f>VLOOKUP(F8229,'Customer Info'!A8220:C8720,3,0)</f>
        <v>#N/A</v>
      </c>
      <c r="I8229" s="6" t="e">
        <f>VLOOKUP(F8229,'Customer Info'!A8220:E8720,5,0)</f>
        <v>#N/A</v>
      </c>
      <c r="K8229" s="7" t="e">
        <f>VLOOKUP(J8229,'Product Details'!B8220:C8388,2,0)</f>
        <v>#N/A</v>
      </c>
      <c r="L8229" s="7" t="e">
        <f>VLOOKUP(J8229,'Product Details'!B8220:D8388,3,0)</f>
        <v>#N/A</v>
      </c>
      <c r="M8229" s="7" t="e">
        <f>VLOOKUP(J8229,'Product Details'!B8221:E8388,4,0)</f>
        <v>#N/A</v>
      </c>
      <c r="Q8229" s="8">
        <f t="shared" si="512"/>
        <v>0</v>
      </c>
      <c r="R8229" s="8">
        <f t="shared" si="513"/>
        <v>0</v>
      </c>
      <c r="T8229" s="9">
        <f t="shared" si="514"/>
        <v>0</v>
      </c>
      <c r="U8229" s="34" t="e">
        <f t="shared" si="515"/>
        <v>#DIV/0!</v>
      </c>
    </row>
    <row r="8230" spans="7:21" x14ac:dyDescent="0.25">
      <c r="G8230" s="33" t="e">
        <f>VLOOKUP(F8230,'Customer Info'!A8221:B8721,2,0)</f>
        <v>#N/A</v>
      </c>
      <c r="H8230" s="6" t="e">
        <f>VLOOKUP(F8230,'Customer Info'!A8221:C8721,3,0)</f>
        <v>#N/A</v>
      </c>
      <c r="I8230" s="6" t="e">
        <f>VLOOKUP(F8230,'Customer Info'!A8221:E8721,5,0)</f>
        <v>#N/A</v>
      </c>
      <c r="K8230" s="7" t="e">
        <f>VLOOKUP(J8230,'Product Details'!B8221:C8389,2,0)</f>
        <v>#N/A</v>
      </c>
      <c r="L8230" s="7" t="e">
        <f>VLOOKUP(J8230,'Product Details'!B8221:D8389,3,0)</f>
        <v>#N/A</v>
      </c>
      <c r="M8230" s="7" t="e">
        <f>VLOOKUP(J8230,'Product Details'!B8222:E8389,4,0)</f>
        <v>#N/A</v>
      </c>
      <c r="Q8230" s="8">
        <f t="shared" si="512"/>
        <v>0</v>
      </c>
      <c r="R8230" s="8">
        <f t="shared" si="513"/>
        <v>0</v>
      </c>
      <c r="T8230" s="9">
        <f t="shared" si="514"/>
        <v>0</v>
      </c>
      <c r="U8230" s="34" t="e">
        <f t="shared" si="515"/>
        <v>#DIV/0!</v>
      </c>
    </row>
    <row r="8231" spans="7:21" x14ac:dyDescent="0.25">
      <c r="G8231" s="33" t="e">
        <f>VLOOKUP(F8231,'Customer Info'!A8222:B8722,2,0)</f>
        <v>#N/A</v>
      </c>
      <c r="H8231" s="6" t="e">
        <f>VLOOKUP(F8231,'Customer Info'!A8222:C8722,3,0)</f>
        <v>#N/A</v>
      </c>
      <c r="I8231" s="6" t="e">
        <f>VLOOKUP(F8231,'Customer Info'!A8222:E8722,5,0)</f>
        <v>#N/A</v>
      </c>
      <c r="K8231" s="7" t="e">
        <f>VLOOKUP(J8231,'Product Details'!B8222:C8390,2,0)</f>
        <v>#N/A</v>
      </c>
      <c r="L8231" s="7" t="e">
        <f>VLOOKUP(J8231,'Product Details'!B8222:D8390,3,0)</f>
        <v>#N/A</v>
      </c>
      <c r="M8231" s="7" t="e">
        <f>VLOOKUP(J8231,'Product Details'!B8223:E8390,4,0)</f>
        <v>#N/A</v>
      </c>
      <c r="Q8231" s="8">
        <f t="shared" si="512"/>
        <v>0</v>
      </c>
      <c r="R8231" s="8">
        <f t="shared" si="513"/>
        <v>0</v>
      </c>
      <c r="T8231" s="9">
        <f t="shared" si="514"/>
        <v>0</v>
      </c>
      <c r="U8231" s="34" t="e">
        <f t="shared" si="515"/>
        <v>#DIV/0!</v>
      </c>
    </row>
    <row r="8232" spans="7:21" x14ac:dyDescent="0.25">
      <c r="G8232" s="33" t="e">
        <f>VLOOKUP(F8232,'Customer Info'!A8223:B8723,2,0)</f>
        <v>#N/A</v>
      </c>
      <c r="H8232" s="6" t="e">
        <f>VLOOKUP(F8232,'Customer Info'!A8223:C8723,3,0)</f>
        <v>#N/A</v>
      </c>
      <c r="I8232" s="6" t="e">
        <f>VLOOKUP(F8232,'Customer Info'!A8223:E8723,5,0)</f>
        <v>#N/A</v>
      </c>
      <c r="K8232" s="7" t="e">
        <f>VLOOKUP(J8232,'Product Details'!B8223:C8391,2,0)</f>
        <v>#N/A</v>
      </c>
      <c r="L8232" s="7" t="e">
        <f>VLOOKUP(J8232,'Product Details'!B8223:D8391,3,0)</f>
        <v>#N/A</v>
      </c>
      <c r="M8232" s="7" t="e">
        <f>VLOOKUP(J8232,'Product Details'!B8224:E8391,4,0)</f>
        <v>#N/A</v>
      </c>
      <c r="Q8232" s="8">
        <f t="shared" si="512"/>
        <v>0</v>
      </c>
      <c r="R8232" s="8">
        <f t="shared" si="513"/>
        <v>0</v>
      </c>
      <c r="T8232" s="9">
        <f t="shared" si="514"/>
        <v>0</v>
      </c>
      <c r="U8232" s="34" t="e">
        <f t="shared" si="515"/>
        <v>#DIV/0!</v>
      </c>
    </row>
    <row r="8233" spans="7:21" x14ac:dyDescent="0.25">
      <c r="G8233" s="33" t="e">
        <f>VLOOKUP(F8233,'Customer Info'!A8224:B8724,2,0)</f>
        <v>#N/A</v>
      </c>
      <c r="H8233" s="6" t="e">
        <f>VLOOKUP(F8233,'Customer Info'!A8224:C8724,3,0)</f>
        <v>#N/A</v>
      </c>
      <c r="I8233" s="6" t="e">
        <f>VLOOKUP(F8233,'Customer Info'!A8224:E8724,5,0)</f>
        <v>#N/A</v>
      </c>
      <c r="K8233" s="7" t="e">
        <f>VLOOKUP(J8233,'Product Details'!B8224:C8392,2,0)</f>
        <v>#N/A</v>
      </c>
      <c r="L8233" s="7" t="e">
        <f>VLOOKUP(J8233,'Product Details'!B8224:D8392,3,0)</f>
        <v>#N/A</v>
      </c>
      <c r="M8233" s="7" t="e">
        <f>VLOOKUP(J8233,'Product Details'!B8225:E8392,4,0)</f>
        <v>#N/A</v>
      </c>
      <c r="Q8233" s="8">
        <f t="shared" si="512"/>
        <v>0</v>
      </c>
      <c r="R8233" s="8">
        <f t="shared" si="513"/>
        <v>0</v>
      </c>
      <c r="T8233" s="9">
        <f t="shared" si="514"/>
        <v>0</v>
      </c>
      <c r="U8233" s="34" t="e">
        <f t="shared" si="515"/>
        <v>#DIV/0!</v>
      </c>
    </row>
    <row r="8234" spans="7:21" x14ac:dyDescent="0.25">
      <c r="G8234" s="33" t="e">
        <f>VLOOKUP(F8234,'Customer Info'!A8225:B8725,2,0)</f>
        <v>#N/A</v>
      </c>
      <c r="H8234" s="6" t="e">
        <f>VLOOKUP(F8234,'Customer Info'!A8225:C8725,3,0)</f>
        <v>#N/A</v>
      </c>
      <c r="I8234" s="6" t="e">
        <f>VLOOKUP(F8234,'Customer Info'!A8225:E8725,5,0)</f>
        <v>#N/A</v>
      </c>
      <c r="K8234" s="7" t="e">
        <f>VLOOKUP(J8234,'Product Details'!B8225:C8393,2,0)</f>
        <v>#N/A</v>
      </c>
      <c r="L8234" s="7" t="e">
        <f>VLOOKUP(J8234,'Product Details'!B8225:D8393,3,0)</f>
        <v>#N/A</v>
      </c>
      <c r="M8234" s="7" t="e">
        <f>VLOOKUP(J8234,'Product Details'!B8226:E8393,4,0)</f>
        <v>#N/A</v>
      </c>
      <c r="Q8234" s="8">
        <f t="shared" si="512"/>
        <v>0</v>
      </c>
      <c r="R8234" s="8">
        <f t="shared" si="513"/>
        <v>0</v>
      </c>
      <c r="T8234" s="9">
        <f t="shared" si="514"/>
        <v>0</v>
      </c>
      <c r="U8234" s="34" t="e">
        <f t="shared" si="515"/>
        <v>#DIV/0!</v>
      </c>
    </row>
    <row r="8235" spans="7:21" x14ac:dyDescent="0.25">
      <c r="G8235" s="33" t="e">
        <f>VLOOKUP(F8235,'Customer Info'!A8226:B8726,2,0)</f>
        <v>#N/A</v>
      </c>
      <c r="H8235" s="6" t="e">
        <f>VLOOKUP(F8235,'Customer Info'!A8226:C8726,3,0)</f>
        <v>#N/A</v>
      </c>
      <c r="I8235" s="6" t="e">
        <f>VLOOKUP(F8235,'Customer Info'!A8226:E8726,5,0)</f>
        <v>#N/A</v>
      </c>
      <c r="K8235" s="7" t="e">
        <f>VLOOKUP(J8235,'Product Details'!B8226:C8394,2,0)</f>
        <v>#N/A</v>
      </c>
      <c r="L8235" s="7" t="e">
        <f>VLOOKUP(J8235,'Product Details'!B8226:D8394,3,0)</f>
        <v>#N/A</v>
      </c>
      <c r="M8235" s="7" t="e">
        <f>VLOOKUP(J8235,'Product Details'!B8227:E8394,4,0)</f>
        <v>#N/A</v>
      </c>
      <c r="Q8235" s="8">
        <f t="shared" si="512"/>
        <v>0</v>
      </c>
      <c r="R8235" s="8">
        <f t="shared" si="513"/>
        <v>0</v>
      </c>
      <c r="T8235" s="9">
        <f t="shared" si="514"/>
        <v>0</v>
      </c>
      <c r="U8235" s="34" t="e">
        <f t="shared" si="515"/>
        <v>#DIV/0!</v>
      </c>
    </row>
    <row r="8236" spans="7:21" x14ac:dyDescent="0.25">
      <c r="G8236" s="33" t="e">
        <f>VLOOKUP(F8236,'Customer Info'!A8227:B8727,2,0)</f>
        <v>#N/A</v>
      </c>
      <c r="H8236" s="6" t="e">
        <f>VLOOKUP(F8236,'Customer Info'!A8227:C8727,3,0)</f>
        <v>#N/A</v>
      </c>
      <c r="I8236" s="6" t="e">
        <f>VLOOKUP(F8236,'Customer Info'!A8227:E8727,5,0)</f>
        <v>#N/A</v>
      </c>
      <c r="K8236" s="7" t="e">
        <f>VLOOKUP(J8236,'Product Details'!B8227:C8395,2,0)</f>
        <v>#N/A</v>
      </c>
      <c r="L8236" s="7" t="e">
        <f>VLOOKUP(J8236,'Product Details'!B8227:D8395,3,0)</f>
        <v>#N/A</v>
      </c>
      <c r="M8236" s="7" t="e">
        <f>VLOOKUP(J8236,'Product Details'!B8228:E8395,4,0)</f>
        <v>#N/A</v>
      </c>
      <c r="Q8236" s="8">
        <f t="shared" si="512"/>
        <v>0</v>
      </c>
      <c r="R8236" s="8">
        <f t="shared" si="513"/>
        <v>0</v>
      </c>
      <c r="T8236" s="9">
        <f t="shared" si="514"/>
        <v>0</v>
      </c>
      <c r="U8236" s="34" t="e">
        <f t="shared" si="515"/>
        <v>#DIV/0!</v>
      </c>
    </row>
    <row r="8237" spans="7:21" x14ac:dyDescent="0.25">
      <c r="G8237" s="33" t="e">
        <f>VLOOKUP(F8237,'Customer Info'!A8228:B8728,2,0)</f>
        <v>#N/A</v>
      </c>
      <c r="H8237" s="6" t="e">
        <f>VLOOKUP(F8237,'Customer Info'!A8228:C8728,3,0)</f>
        <v>#N/A</v>
      </c>
      <c r="I8237" s="6" t="e">
        <f>VLOOKUP(F8237,'Customer Info'!A8228:E8728,5,0)</f>
        <v>#N/A</v>
      </c>
      <c r="K8237" s="7" t="e">
        <f>VLOOKUP(J8237,'Product Details'!B8228:C8396,2,0)</f>
        <v>#N/A</v>
      </c>
      <c r="L8237" s="7" t="e">
        <f>VLOOKUP(J8237,'Product Details'!B8228:D8396,3,0)</f>
        <v>#N/A</v>
      </c>
      <c r="M8237" s="7" t="e">
        <f>VLOOKUP(J8237,'Product Details'!B8229:E8396,4,0)</f>
        <v>#N/A</v>
      </c>
      <c r="Q8237" s="8">
        <f t="shared" si="512"/>
        <v>0</v>
      </c>
      <c r="R8237" s="8">
        <f t="shared" si="513"/>
        <v>0</v>
      </c>
      <c r="T8237" s="9">
        <f t="shared" si="514"/>
        <v>0</v>
      </c>
      <c r="U8237" s="34" t="e">
        <f t="shared" si="515"/>
        <v>#DIV/0!</v>
      </c>
    </row>
    <row r="8238" spans="7:21" x14ac:dyDescent="0.25">
      <c r="G8238" s="33" t="e">
        <f>VLOOKUP(F8238,'Customer Info'!A8229:B8729,2,0)</f>
        <v>#N/A</v>
      </c>
      <c r="H8238" s="6" t="e">
        <f>VLOOKUP(F8238,'Customer Info'!A8229:C8729,3,0)</f>
        <v>#N/A</v>
      </c>
      <c r="I8238" s="6" t="e">
        <f>VLOOKUP(F8238,'Customer Info'!A8229:E8729,5,0)</f>
        <v>#N/A</v>
      </c>
      <c r="K8238" s="7" t="e">
        <f>VLOOKUP(J8238,'Product Details'!B8229:C8397,2,0)</f>
        <v>#N/A</v>
      </c>
      <c r="L8238" s="7" t="e">
        <f>VLOOKUP(J8238,'Product Details'!B8229:D8397,3,0)</f>
        <v>#N/A</v>
      </c>
      <c r="M8238" s="7" t="e">
        <f>VLOOKUP(J8238,'Product Details'!B8230:E8397,4,0)</f>
        <v>#N/A</v>
      </c>
      <c r="Q8238" s="8">
        <f t="shared" si="512"/>
        <v>0</v>
      </c>
      <c r="R8238" s="8">
        <f t="shared" si="513"/>
        <v>0</v>
      </c>
      <c r="T8238" s="9">
        <f t="shared" si="514"/>
        <v>0</v>
      </c>
      <c r="U8238" s="34" t="e">
        <f t="shared" si="515"/>
        <v>#DIV/0!</v>
      </c>
    </row>
    <row r="8239" spans="7:21" x14ac:dyDescent="0.25">
      <c r="G8239" s="33" t="e">
        <f>VLOOKUP(F8239,'Customer Info'!A8230:B8730,2,0)</f>
        <v>#N/A</v>
      </c>
      <c r="H8239" s="6" t="e">
        <f>VLOOKUP(F8239,'Customer Info'!A8230:C8730,3,0)</f>
        <v>#N/A</v>
      </c>
      <c r="I8239" s="6" t="e">
        <f>VLOOKUP(F8239,'Customer Info'!A8230:E8730,5,0)</f>
        <v>#N/A</v>
      </c>
      <c r="K8239" s="7" t="e">
        <f>VLOOKUP(J8239,'Product Details'!B8230:C8398,2,0)</f>
        <v>#N/A</v>
      </c>
      <c r="L8239" s="7" t="e">
        <f>VLOOKUP(J8239,'Product Details'!B8230:D8398,3,0)</f>
        <v>#N/A</v>
      </c>
      <c r="M8239" s="7" t="e">
        <f>VLOOKUP(J8239,'Product Details'!B8231:E8398,4,0)</f>
        <v>#N/A</v>
      </c>
      <c r="Q8239" s="8">
        <f t="shared" si="512"/>
        <v>0</v>
      </c>
      <c r="R8239" s="8">
        <f t="shared" si="513"/>
        <v>0</v>
      </c>
      <c r="T8239" s="9">
        <f t="shared" si="514"/>
        <v>0</v>
      </c>
      <c r="U8239" s="34" t="e">
        <f t="shared" si="515"/>
        <v>#DIV/0!</v>
      </c>
    </row>
    <row r="8240" spans="7:21" x14ac:dyDescent="0.25">
      <c r="G8240" s="33" t="e">
        <f>VLOOKUP(F8240,'Customer Info'!A8231:B8731,2,0)</f>
        <v>#N/A</v>
      </c>
      <c r="H8240" s="6" t="e">
        <f>VLOOKUP(F8240,'Customer Info'!A8231:C8731,3,0)</f>
        <v>#N/A</v>
      </c>
      <c r="I8240" s="6" t="e">
        <f>VLOOKUP(F8240,'Customer Info'!A8231:E8731,5,0)</f>
        <v>#N/A</v>
      </c>
      <c r="K8240" s="7" t="e">
        <f>VLOOKUP(J8240,'Product Details'!B8231:C8399,2,0)</f>
        <v>#N/A</v>
      </c>
      <c r="L8240" s="7" t="e">
        <f>VLOOKUP(J8240,'Product Details'!B8231:D8399,3,0)</f>
        <v>#N/A</v>
      </c>
      <c r="M8240" s="7" t="e">
        <f>VLOOKUP(J8240,'Product Details'!B8232:E8399,4,0)</f>
        <v>#N/A</v>
      </c>
      <c r="Q8240" s="8">
        <f t="shared" si="512"/>
        <v>0</v>
      </c>
      <c r="R8240" s="8">
        <f t="shared" si="513"/>
        <v>0</v>
      </c>
      <c r="T8240" s="9">
        <f t="shared" si="514"/>
        <v>0</v>
      </c>
      <c r="U8240" s="34" t="e">
        <f t="shared" si="515"/>
        <v>#DIV/0!</v>
      </c>
    </row>
    <row r="8241" spans="7:21" x14ac:dyDescent="0.25">
      <c r="G8241" s="33" t="e">
        <f>VLOOKUP(F8241,'Customer Info'!A8232:B8732,2,0)</f>
        <v>#N/A</v>
      </c>
      <c r="H8241" s="6" t="e">
        <f>VLOOKUP(F8241,'Customer Info'!A8232:C8732,3,0)</f>
        <v>#N/A</v>
      </c>
      <c r="I8241" s="6" t="e">
        <f>VLOOKUP(F8241,'Customer Info'!A8232:E8732,5,0)</f>
        <v>#N/A</v>
      </c>
      <c r="K8241" s="7" t="e">
        <f>VLOOKUP(J8241,'Product Details'!B8232:C8400,2,0)</f>
        <v>#N/A</v>
      </c>
      <c r="L8241" s="7" t="e">
        <f>VLOOKUP(J8241,'Product Details'!B8232:D8400,3,0)</f>
        <v>#N/A</v>
      </c>
      <c r="M8241" s="7" t="e">
        <f>VLOOKUP(J8241,'Product Details'!B8233:E8400,4,0)</f>
        <v>#N/A</v>
      </c>
      <c r="Q8241" s="8">
        <f t="shared" si="512"/>
        <v>0</v>
      </c>
      <c r="R8241" s="8">
        <f t="shared" si="513"/>
        <v>0</v>
      </c>
      <c r="T8241" s="9">
        <f t="shared" si="514"/>
        <v>0</v>
      </c>
      <c r="U8241" s="34" t="e">
        <f t="shared" si="515"/>
        <v>#DIV/0!</v>
      </c>
    </row>
    <row r="8242" spans="7:21" x14ac:dyDescent="0.25">
      <c r="G8242" s="33" t="e">
        <f>VLOOKUP(F8242,'Customer Info'!A8233:B8733,2,0)</f>
        <v>#N/A</v>
      </c>
      <c r="H8242" s="6" t="e">
        <f>VLOOKUP(F8242,'Customer Info'!A8233:C8733,3,0)</f>
        <v>#N/A</v>
      </c>
      <c r="I8242" s="6" t="e">
        <f>VLOOKUP(F8242,'Customer Info'!A8233:E8733,5,0)</f>
        <v>#N/A</v>
      </c>
      <c r="K8242" s="7" t="e">
        <f>VLOOKUP(J8242,'Product Details'!B8233:C8401,2,0)</f>
        <v>#N/A</v>
      </c>
      <c r="L8242" s="7" t="e">
        <f>VLOOKUP(J8242,'Product Details'!B8233:D8401,3,0)</f>
        <v>#N/A</v>
      </c>
      <c r="M8242" s="7" t="e">
        <f>VLOOKUP(J8242,'Product Details'!B8234:E8401,4,0)</f>
        <v>#N/A</v>
      </c>
      <c r="Q8242" s="8">
        <f t="shared" si="512"/>
        <v>0</v>
      </c>
      <c r="R8242" s="8">
        <f t="shared" si="513"/>
        <v>0</v>
      </c>
      <c r="T8242" s="9">
        <f t="shared" si="514"/>
        <v>0</v>
      </c>
      <c r="U8242" s="34" t="e">
        <f t="shared" si="515"/>
        <v>#DIV/0!</v>
      </c>
    </row>
    <row r="8243" spans="7:21" x14ac:dyDescent="0.25">
      <c r="G8243" s="33" t="e">
        <f>VLOOKUP(F8243,'Customer Info'!A8234:B8734,2,0)</f>
        <v>#N/A</v>
      </c>
      <c r="H8243" s="6" t="e">
        <f>VLOOKUP(F8243,'Customer Info'!A8234:C8734,3,0)</f>
        <v>#N/A</v>
      </c>
      <c r="I8243" s="6" t="e">
        <f>VLOOKUP(F8243,'Customer Info'!A8234:E8734,5,0)</f>
        <v>#N/A</v>
      </c>
      <c r="K8243" s="7" t="e">
        <f>VLOOKUP(J8243,'Product Details'!B8234:C8402,2,0)</f>
        <v>#N/A</v>
      </c>
      <c r="L8243" s="7" t="e">
        <f>VLOOKUP(J8243,'Product Details'!B8234:D8402,3,0)</f>
        <v>#N/A</v>
      </c>
      <c r="M8243" s="7" t="e">
        <f>VLOOKUP(J8243,'Product Details'!B8235:E8402,4,0)</f>
        <v>#N/A</v>
      </c>
      <c r="Q8243" s="8">
        <f t="shared" si="512"/>
        <v>0</v>
      </c>
      <c r="R8243" s="8">
        <f t="shared" si="513"/>
        <v>0</v>
      </c>
      <c r="T8243" s="9">
        <f t="shared" si="514"/>
        <v>0</v>
      </c>
      <c r="U8243" s="34" t="e">
        <f t="shared" si="515"/>
        <v>#DIV/0!</v>
      </c>
    </row>
    <row r="8244" spans="7:21" x14ac:dyDescent="0.25">
      <c r="G8244" s="33" t="e">
        <f>VLOOKUP(F8244,'Customer Info'!A8235:B8735,2,0)</f>
        <v>#N/A</v>
      </c>
      <c r="H8244" s="6" t="e">
        <f>VLOOKUP(F8244,'Customer Info'!A8235:C8735,3,0)</f>
        <v>#N/A</v>
      </c>
      <c r="I8244" s="6" t="e">
        <f>VLOOKUP(F8244,'Customer Info'!A8235:E8735,5,0)</f>
        <v>#N/A</v>
      </c>
      <c r="K8244" s="7" t="e">
        <f>VLOOKUP(J8244,'Product Details'!B8235:C8403,2,0)</f>
        <v>#N/A</v>
      </c>
      <c r="L8244" s="7" t="e">
        <f>VLOOKUP(J8244,'Product Details'!B8235:D8403,3,0)</f>
        <v>#N/A</v>
      </c>
      <c r="M8244" s="7" t="e">
        <f>VLOOKUP(J8244,'Product Details'!B8236:E8403,4,0)</f>
        <v>#N/A</v>
      </c>
      <c r="Q8244" s="8">
        <f t="shared" si="512"/>
        <v>0</v>
      </c>
      <c r="R8244" s="8">
        <f t="shared" si="513"/>
        <v>0</v>
      </c>
      <c r="T8244" s="9">
        <f t="shared" si="514"/>
        <v>0</v>
      </c>
      <c r="U8244" s="34" t="e">
        <f t="shared" si="515"/>
        <v>#DIV/0!</v>
      </c>
    </row>
    <row r="8245" spans="7:21" x14ac:dyDescent="0.25">
      <c r="G8245" s="33" t="e">
        <f>VLOOKUP(F8245,'Customer Info'!A8236:B8736,2,0)</f>
        <v>#N/A</v>
      </c>
      <c r="H8245" s="6" t="e">
        <f>VLOOKUP(F8245,'Customer Info'!A8236:C8736,3,0)</f>
        <v>#N/A</v>
      </c>
      <c r="I8245" s="6" t="e">
        <f>VLOOKUP(F8245,'Customer Info'!A8236:E8736,5,0)</f>
        <v>#N/A</v>
      </c>
      <c r="K8245" s="7" t="e">
        <f>VLOOKUP(J8245,'Product Details'!B8236:C8404,2,0)</f>
        <v>#N/A</v>
      </c>
      <c r="L8245" s="7" t="e">
        <f>VLOOKUP(J8245,'Product Details'!B8236:D8404,3,0)</f>
        <v>#N/A</v>
      </c>
      <c r="M8245" s="7" t="e">
        <f>VLOOKUP(J8245,'Product Details'!B8237:E8404,4,0)</f>
        <v>#N/A</v>
      </c>
      <c r="Q8245" s="8">
        <f t="shared" si="512"/>
        <v>0</v>
      </c>
      <c r="R8245" s="8">
        <f t="shared" si="513"/>
        <v>0</v>
      </c>
      <c r="T8245" s="9">
        <f t="shared" si="514"/>
        <v>0</v>
      </c>
      <c r="U8245" s="34" t="e">
        <f t="shared" si="515"/>
        <v>#DIV/0!</v>
      </c>
    </row>
    <row r="8246" spans="7:21" x14ac:dyDescent="0.25">
      <c r="G8246" s="33" t="e">
        <f>VLOOKUP(F8246,'Customer Info'!A8237:B8737,2,0)</f>
        <v>#N/A</v>
      </c>
      <c r="H8246" s="6" t="e">
        <f>VLOOKUP(F8246,'Customer Info'!A8237:C8737,3,0)</f>
        <v>#N/A</v>
      </c>
      <c r="I8246" s="6" t="e">
        <f>VLOOKUP(F8246,'Customer Info'!A8237:E8737,5,0)</f>
        <v>#N/A</v>
      </c>
      <c r="K8246" s="7" t="e">
        <f>VLOOKUP(J8246,'Product Details'!B8237:C8405,2,0)</f>
        <v>#N/A</v>
      </c>
      <c r="L8246" s="7" t="e">
        <f>VLOOKUP(J8246,'Product Details'!B8237:D8405,3,0)</f>
        <v>#N/A</v>
      </c>
      <c r="M8246" s="7" t="e">
        <f>VLOOKUP(J8246,'Product Details'!B8238:E8405,4,0)</f>
        <v>#N/A</v>
      </c>
      <c r="Q8246" s="8">
        <f t="shared" si="512"/>
        <v>0</v>
      </c>
      <c r="R8246" s="8">
        <f t="shared" si="513"/>
        <v>0</v>
      </c>
      <c r="T8246" s="9">
        <f t="shared" si="514"/>
        <v>0</v>
      </c>
      <c r="U8246" s="34" t="e">
        <f t="shared" si="515"/>
        <v>#DIV/0!</v>
      </c>
    </row>
    <row r="8247" spans="7:21" x14ac:dyDescent="0.25">
      <c r="G8247" s="33" t="e">
        <f>VLOOKUP(F8247,'Customer Info'!A8238:B8738,2,0)</f>
        <v>#N/A</v>
      </c>
      <c r="H8247" s="6" t="e">
        <f>VLOOKUP(F8247,'Customer Info'!A8238:C8738,3,0)</f>
        <v>#N/A</v>
      </c>
      <c r="I8247" s="6" t="e">
        <f>VLOOKUP(F8247,'Customer Info'!A8238:E8738,5,0)</f>
        <v>#N/A</v>
      </c>
      <c r="K8247" s="7" t="e">
        <f>VLOOKUP(J8247,'Product Details'!B8238:C8406,2,0)</f>
        <v>#N/A</v>
      </c>
      <c r="L8247" s="7" t="e">
        <f>VLOOKUP(J8247,'Product Details'!B8238:D8406,3,0)</f>
        <v>#N/A</v>
      </c>
      <c r="M8247" s="7" t="e">
        <f>VLOOKUP(J8247,'Product Details'!B8239:E8406,4,0)</f>
        <v>#N/A</v>
      </c>
      <c r="Q8247" s="8">
        <f t="shared" si="512"/>
        <v>0</v>
      </c>
      <c r="R8247" s="8">
        <f t="shared" si="513"/>
        <v>0</v>
      </c>
      <c r="T8247" s="9">
        <f t="shared" si="514"/>
        <v>0</v>
      </c>
      <c r="U8247" s="34" t="e">
        <f t="shared" si="515"/>
        <v>#DIV/0!</v>
      </c>
    </row>
    <row r="8248" spans="7:21" x14ac:dyDescent="0.25">
      <c r="G8248" s="33" t="e">
        <f>VLOOKUP(F8248,'Customer Info'!A8239:B8739,2,0)</f>
        <v>#N/A</v>
      </c>
      <c r="H8248" s="6" t="e">
        <f>VLOOKUP(F8248,'Customer Info'!A8239:C8739,3,0)</f>
        <v>#N/A</v>
      </c>
      <c r="I8248" s="6" t="e">
        <f>VLOOKUP(F8248,'Customer Info'!A8239:E8739,5,0)</f>
        <v>#N/A</v>
      </c>
      <c r="K8248" s="7" t="e">
        <f>VLOOKUP(J8248,'Product Details'!B8239:C8407,2,0)</f>
        <v>#N/A</v>
      </c>
      <c r="L8248" s="7" t="e">
        <f>VLOOKUP(J8248,'Product Details'!B8239:D8407,3,0)</f>
        <v>#N/A</v>
      </c>
      <c r="M8248" s="7" t="e">
        <f>VLOOKUP(J8248,'Product Details'!B8240:E8407,4,0)</f>
        <v>#N/A</v>
      </c>
      <c r="Q8248" s="8">
        <f t="shared" si="512"/>
        <v>0</v>
      </c>
      <c r="R8248" s="8">
        <f t="shared" si="513"/>
        <v>0</v>
      </c>
      <c r="T8248" s="9">
        <f t="shared" si="514"/>
        <v>0</v>
      </c>
      <c r="U8248" s="34" t="e">
        <f t="shared" si="515"/>
        <v>#DIV/0!</v>
      </c>
    </row>
    <row r="8249" spans="7:21" x14ac:dyDescent="0.25">
      <c r="G8249" s="33" t="e">
        <f>VLOOKUP(F8249,'Customer Info'!A8240:B8740,2,0)</f>
        <v>#N/A</v>
      </c>
      <c r="H8249" s="6" t="e">
        <f>VLOOKUP(F8249,'Customer Info'!A8240:C8740,3,0)</f>
        <v>#N/A</v>
      </c>
      <c r="I8249" s="6" t="e">
        <f>VLOOKUP(F8249,'Customer Info'!A8240:E8740,5,0)</f>
        <v>#N/A</v>
      </c>
      <c r="K8249" s="7" t="e">
        <f>VLOOKUP(J8249,'Product Details'!B8240:C8408,2,0)</f>
        <v>#N/A</v>
      </c>
      <c r="L8249" s="7" t="e">
        <f>VLOOKUP(J8249,'Product Details'!B8240:D8408,3,0)</f>
        <v>#N/A</v>
      </c>
      <c r="M8249" s="7" t="e">
        <f>VLOOKUP(J8249,'Product Details'!B8241:E8408,4,0)</f>
        <v>#N/A</v>
      </c>
      <c r="Q8249" s="8">
        <f t="shared" si="512"/>
        <v>0</v>
      </c>
      <c r="R8249" s="8">
        <f t="shared" si="513"/>
        <v>0</v>
      </c>
      <c r="T8249" s="9">
        <f t="shared" si="514"/>
        <v>0</v>
      </c>
      <c r="U8249" s="34" t="e">
        <f t="shared" si="515"/>
        <v>#DIV/0!</v>
      </c>
    </row>
    <row r="8250" spans="7:21" x14ac:dyDescent="0.25">
      <c r="G8250" s="33" t="e">
        <f>VLOOKUP(F8250,'Customer Info'!A8241:B8741,2,0)</f>
        <v>#N/A</v>
      </c>
      <c r="H8250" s="6" t="e">
        <f>VLOOKUP(F8250,'Customer Info'!A8241:C8741,3,0)</f>
        <v>#N/A</v>
      </c>
      <c r="I8250" s="6" t="e">
        <f>VLOOKUP(F8250,'Customer Info'!A8241:E8741,5,0)</f>
        <v>#N/A</v>
      </c>
      <c r="K8250" s="7" t="e">
        <f>VLOOKUP(J8250,'Product Details'!B8241:C8409,2,0)</f>
        <v>#N/A</v>
      </c>
      <c r="L8250" s="7" t="e">
        <f>VLOOKUP(J8250,'Product Details'!B8241:D8409,3,0)</f>
        <v>#N/A</v>
      </c>
      <c r="M8250" s="7" t="e">
        <f>VLOOKUP(J8250,'Product Details'!B8242:E8409,4,0)</f>
        <v>#N/A</v>
      </c>
      <c r="Q8250" s="8">
        <f t="shared" si="512"/>
        <v>0</v>
      </c>
      <c r="R8250" s="8">
        <f t="shared" si="513"/>
        <v>0</v>
      </c>
      <c r="T8250" s="9">
        <f t="shared" si="514"/>
        <v>0</v>
      </c>
      <c r="U8250" s="34" t="e">
        <f t="shared" si="515"/>
        <v>#DIV/0!</v>
      </c>
    </row>
    <row r="8251" spans="7:21" x14ac:dyDescent="0.25">
      <c r="G8251" s="33" t="e">
        <f>VLOOKUP(F8251,'Customer Info'!A8242:B8742,2,0)</f>
        <v>#N/A</v>
      </c>
      <c r="H8251" s="6" t="e">
        <f>VLOOKUP(F8251,'Customer Info'!A8242:C8742,3,0)</f>
        <v>#N/A</v>
      </c>
      <c r="I8251" s="6" t="e">
        <f>VLOOKUP(F8251,'Customer Info'!A8242:E8742,5,0)</f>
        <v>#N/A</v>
      </c>
      <c r="K8251" s="7" t="e">
        <f>VLOOKUP(J8251,'Product Details'!B8242:C8410,2,0)</f>
        <v>#N/A</v>
      </c>
      <c r="L8251" s="7" t="e">
        <f>VLOOKUP(J8251,'Product Details'!B8242:D8410,3,0)</f>
        <v>#N/A</v>
      </c>
      <c r="M8251" s="7" t="e">
        <f>VLOOKUP(J8251,'Product Details'!B8243:E8410,4,0)</f>
        <v>#N/A</v>
      </c>
      <c r="Q8251" s="8">
        <f t="shared" si="512"/>
        <v>0</v>
      </c>
      <c r="R8251" s="8">
        <f t="shared" si="513"/>
        <v>0</v>
      </c>
      <c r="T8251" s="9">
        <f t="shared" si="514"/>
        <v>0</v>
      </c>
      <c r="U8251" s="34" t="e">
        <f t="shared" si="515"/>
        <v>#DIV/0!</v>
      </c>
    </row>
    <row r="8252" spans="7:21" x14ac:dyDescent="0.25">
      <c r="G8252" s="33" t="e">
        <f>VLOOKUP(F8252,'Customer Info'!A8243:B8743,2,0)</f>
        <v>#N/A</v>
      </c>
      <c r="H8252" s="6" t="e">
        <f>VLOOKUP(F8252,'Customer Info'!A8243:C8743,3,0)</f>
        <v>#N/A</v>
      </c>
      <c r="I8252" s="6" t="e">
        <f>VLOOKUP(F8252,'Customer Info'!A8243:E8743,5,0)</f>
        <v>#N/A</v>
      </c>
      <c r="K8252" s="7" t="e">
        <f>VLOOKUP(J8252,'Product Details'!B8243:C8411,2,0)</f>
        <v>#N/A</v>
      </c>
      <c r="L8252" s="7" t="e">
        <f>VLOOKUP(J8252,'Product Details'!B8243:D8411,3,0)</f>
        <v>#N/A</v>
      </c>
      <c r="M8252" s="7" t="e">
        <f>VLOOKUP(J8252,'Product Details'!B8244:E8411,4,0)</f>
        <v>#N/A</v>
      </c>
      <c r="Q8252" s="8">
        <f t="shared" si="512"/>
        <v>0</v>
      </c>
      <c r="R8252" s="8">
        <f t="shared" si="513"/>
        <v>0</v>
      </c>
      <c r="T8252" s="9">
        <f t="shared" si="514"/>
        <v>0</v>
      </c>
      <c r="U8252" s="34" t="e">
        <f t="shared" si="515"/>
        <v>#DIV/0!</v>
      </c>
    </row>
    <row r="8253" spans="7:21" x14ac:dyDescent="0.25">
      <c r="G8253" s="33" t="e">
        <f>VLOOKUP(F8253,'Customer Info'!A8244:B8744,2,0)</f>
        <v>#N/A</v>
      </c>
      <c r="H8253" s="6" t="e">
        <f>VLOOKUP(F8253,'Customer Info'!A8244:C8744,3,0)</f>
        <v>#N/A</v>
      </c>
      <c r="I8253" s="6" t="e">
        <f>VLOOKUP(F8253,'Customer Info'!A8244:E8744,5,0)</f>
        <v>#N/A</v>
      </c>
      <c r="K8253" s="7" t="e">
        <f>VLOOKUP(J8253,'Product Details'!B8244:C8412,2,0)</f>
        <v>#N/A</v>
      </c>
      <c r="L8253" s="7" t="e">
        <f>VLOOKUP(J8253,'Product Details'!B8244:D8412,3,0)</f>
        <v>#N/A</v>
      </c>
      <c r="M8253" s="7" t="e">
        <f>VLOOKUP(J8253,'Product Details'!B8245:E8412,4,0)</f>
        <v>#N/A</v>
      </c>
      <c r="Q8253" s="8">
        <f t="shared" si="512"/>
        <v>0</v>
      </c>
      <c r="R8253" s="8">
        <f t="shared" si="513"/>
        <v>0</v>
      </c>
      <c r="T8253" s="9">
        <f t="shared" si="514"/>
        <v>0</v>
      </c>
      <c r="U8253" s="34" t="e">
        <f t="shared" si="515"/>
        <v>#DIV/0!</v>
      </c>
    </row>
    <row r="8254" spans="7:21" x14ac:dyDescent="0.25">
      <c r="G8254" s="33" t="e">
        <f>VLOOKUP(F8254,'Customer Info'!A8245:B8745,2,0)</f>
        <v>#N/A</v>
      </c>
      <c r="H8254" s="6" t="e">
        <f>VLOOKUP(F8254,'Customer Info'!A8245:C8745,3,0)</f>
        <v>#N/A</v>
      </c>
      <c r="I8254" s="6" t="e">
        <f>VLOOKUP(F8254,'Customer Info'!A8245:E8745,5,0)</f>
        <v>#N/A</v>
      </c>
      <c r="K8254" s="7" t="e">
        <f>VLOOKUP(J8254,'Product Details'!B8245:C8413,2,0)</f>
        <v>#N/A</v>
      </c>
      <c r="L8254" s="7" t="e">
        <f>VLOOKUP(J8254,'Product Details'!B8245:D8413,3,0)</f>
        <v>#N/A</v>
      </c>
      <c r="M8254" s="7" t="e">
        <f>VLOOKUP(J8254,'Product Details'!B8246:E8413,4,0)</f>
        <v>#N/A</v>
      </c>
      <c r="Q8254" s="8">
        <f t="shared" si="512"/>
        <v>0</v>
      </c>
      <c r="R8254" s="8">
        <f t="shared" si="513"/>
        <v>0</v>
      </c>
      <c r="T8254" s="9">
        <f t="shared" si="514"/>
        <v>0</v>
      </c>
      <c r="U8254" s="34" t="e">
        <f t="shared" si="515"/>
        <v>#DIV/0!</v>
      </c>
    </row>
    <row r="8255" spans="7:21" x14ac:dyDescent="0.25">
      <c r="G8255" s="33" t="e">
        <f>VLOOKUP(F8255,'Customer Info'!A8246:B8746,2,0)</f>
        <v>#N/A</v>
      </c>
      <c r="H8255" s="6" t="e">
        <f>VLOOKUP(F8255,'Customer Info'!A8246:C8746,3,0)</f>
        <v>#N/A</v>
      </c>
      <c r="I8255" s="6" t="e">
        <f>VLOOKUP(F8255,'Customer Info'!A8246:E8746,5,0)</f>
        <v>#N/A</v>
      </c>
      <c r="K8255" s="7" t="e">
        <f>VLOOKUP(J8255,'Product Details'!B8246:C8414,2,0)</f>
        <v>#N/A</v>
      </c>
      <c r="L8255" s="7" t="e">
        <f>VLOOKUP(J8255,'Product Details'!B8246:D8414,3,0)</f>
        <v>#N/A</v>
      </c>
      <c r="M8255" s="7" t="e">
        <f>VLOOKUP(J8255,'Product Details'!B8247:E8414,4,0)</f>
        <v>#N/A</v>
      </c>
      <c r="Q8255" s="8">
        <f t="shared" si="512"/>
        <v>0</v>
      </c>
      <c r="R8255" s="8">
        <f t="shared" si="513"/>
        <v>0</v>
      </c>
      <c r="T8255" s="9">
        <f t="shared" si="514"/>
        <v>0</v>
      </c>
      <c r="U8255" s="34" t="e">
        <f t="shared" si="515"/>
        <v>#DIV/0!</v>
      </c>
    </row>
    <row r="8256" spans="7:21" x14ac:dyDescent="0.25">
      <c r="G8256" s="33" t="e">
        <f>VLOOKUP(F8256,'Customer Info'!A8247:B8747,2,0)</f>
        <v>#N/A</v>
      </c>
      <c r="H8256" s="6" t="e">
        <f>VLOOKUP(F8256,'Customer Info'!A8247:C8747,3,0)</f>
        <v>#N/A</v>
      </c>
      <c r="I8256" s="6" t="e">
        <f>VLOOKUP(F8256,'Customer Info'!A8247:E8747,5,0)</f>
        <v>#N/A</v>
      </c>
      <c r="K8256" s="7" t="e">
        <f>VLOOKUP(J8256,'Product Details'!B8247:C8415,2,0)</f>
        <v>#N/A</v>
      </c>
      <c r="L8256" s="7" t="e">
        <f>VLOOKUP(J8256,'Product Details'!B8247:D8415,3,0)</f>
        <v>#N/A</v>
      </c>
      <c r="M8256" s="7" t="e">
        <f>VLOOKUP(J8256,'Product Details'!B8248:E8415,4,0)</f>
        <v>#N/A</v>
      </c>
      <c r="Q8256" s="8">
        <f t="shared" si="512"/>
        <v>0</v>
      </c>
      <c r="R8256" s="8">
        <f t="shared" si="513"/>
        <v>0</v>
      </c>
      <c r="T8256" s="9">
        <f t="shared" si="514"/>
        <v>0</v>
      </c>
      <c r="U8256" s="34" t="e">
        <f t="shared" si="515"/>
        <v>#DIV/0!</v>
      </c>
    </row>
    <row r="8257" spans="7:21" x14ac:dyDescent="0.25">
      <c r="G8257" s="33" t="e">
        <f>VLOOKUP(F8257,'Customer Info'!A8248:B8748,2,0)</f>
        <v>#N/A</v>
      </c>
      <c r="H8257" s="6" t="e">
        <f>VLOOKUP(F8257,'Customer Info'!A8248:C8748,3,0)</f>
        <v>#N/A</v>
      </c>
      <c r="I8257" s="6" t="e">
        <f>VLOOKUP(F8257,'Customer Info'!A8248:E8748,5,0)</f>
        <v>#N/A</v>
      </c>
      <c r="K8257" s="7" t="e">
        <f>VLOOKUP(J8257,'Product Details'!B8248:C8416,2,0)</f>
        <v>#N/A</v>
      </c>
      <c r="L8257" s="7" t="e">
        <f>VLOOKUP(J8257,'Product Details'!B8248:D8416,3,0)</f>
        <v>#N/A</v>
      </c>
      <c r="M8257" s="7" t="e">
        <f>VLOOKUP(J8257,'Product Details'!B8249:E8416,4,0)</f>
        <v>#N/A</v>
      </c>
      <c r="Q8257" s="8">
        <f t="shared" si="512"/>
        <v>0</v>
      </c>
      <c r="R8257" s="8">
        <f t="shared" si="513"/>
        <v>0</v>
      </c>
      <c r="T8257" s="9">
        <f t="shared" si="514"/>
        <v>0</v>
      </c>
      <c r="U8257" s="34" t="e">
        <f t="shared" si="515"/>
        <v>#DIV/0!</v>
      </c>
    </row>
    <row r="8258" spans="7:21" x14ac:dyDescent="0.25">
      <c r="G8258" s="33" t="e">
        <f>VLOOKUP(F8258,'Customer Info'!A8249:B8749,2,0)</f>
        <v>#N/A</v>
      </c>
      <c r="H8258" s="6" t="e">
        <f>VLOOKUP(F8258,'Customer Info'!A8249:C8749,3,0)</f>
        <v>#N/A</v>
      </c>
      <c r="I8258" s="6" t="e">
        <f>VLOOKUP(F8258,'Customer Info'!A8249:E8749,5,0)</f>
        <v>#N/A</v>
      </c>
      <c r="K8258" s="7" t="e">
        <f>VLOOKUP(J8258,'Product Details'!B8249:C8417,2,0)</f>
        <v>#N/A</v>
      </c>
      <c r="L8258" s="7" t="e">
        <f>VLOOKUP(J8258,'Product Details'!B8249:D8417,3,0)</f>
        <v>#N/A</v>
      </c>
      <c r="M8258" s="7" t="e">
        <f>VLOOKUP(J8258,'Product Details'!B8250:E8417,4,0)</f>
        <v>#N/A</v>
      </c>
      <c r="Q8258" s="8">
        <f t="shared" si="512"/>
        <v>0</v>
      </c>
      <c r="R8258" s="8">
        <f t="shared" si="513"/>
        <v>0</v>
      </c>
      <c r="T8258" s="9">
        <f t="shared" si="514"/>
        <v>0</v>
      </c>
      <c r="U8258" s="34" t="e">
        <f t="shared" si="515"/>
        <v>#DIV/0!</v>
      </c>
    </row>
    <row r="8259" spans="7:21" x14ac:dyDescent="0.25">
      <c r="G8259" s="33" t="e">
        <f>VLOOKUP(F8259,'Customer Info'!A8250:B8750,2,0)</f>
        <v>#N/A</v>
      </c>
      <c r="H8259" s="6" t="e">
        <f>VLOOKUP(F8259,'Customer Info'!A8250:C8750,3,0)</f>
        <v>#N/A</v>
      </c>
      <c r="I8259" s="6" t="e">
        <f>VLOOKUP(F8259,'Customer Info'!A8250:E8750,5,0)</f>
        <v>#N/A</v>
      </c>
      <c r="K8259" s="7" t="e">
        <f>VLOOKUP(J8259,'Product Details'!B8250:C8418,2,0)</f>
        <v>#N/A</v>
      </c>
      <c r="L8259" s="7" t="e">
        <f>VLOOKUP(J8259,'Product Details'!B8250:D8418,3,0)</f>
        <v>#N/A</v>
      </c>
      <c r="M8259" s="7" t="e">
        <f>VLOOKUP(J8259,'Product Details'!B8251:E8418,4,0)</f>
        <v>#N/A</v>
      </c>
      <c r="Q8259" s="8">
        <f t="shared" si="512"/>
        <v>0</v>
      </c>
      <c r="R8259" s="8">
        <f t="shared" si="513"/>
        <v>0</v>
      </c>
      <c r="T8259" s="9">
        <f t="shared" si="514"/>
        <v>0</v>
      </c>
      <c r="U8259" s="34" t="e">
        <f t="shared" si="515"/>
        <v>#DIV/0!</v>
      </c>
    </row>
    <row r="8260" spans="7:21" x14ac:dyDescent="0.25">
      <c r="G8260" s="33" t="e">
        <f>VLOOKUP(F8260,'Customer Info'!A8251:B8751,2,0)</f>
        <v>#N/A</v>
      </c>
      <c r="H8260" s="6" t="e">
        <f>VLOOKUP(F8260,'Customer Info'!A8251:C8751,3,0)</f>
        <v>#N/A</v>
      </c>
      <c r="I8260" s="6" t="e">
        <f>VLOOKUP(F8260,'Customer Info'!A8251:E8751,5,0)</f>
        <v>#N/A</v>
      </c>
      <c r="K8260" s="7" t="e">
        <f>VLOOKUP(J8260,'Product Details'!B8251:C8419,2,0)</f>
        <v>#N/A</v>
      </c>
      <c r="L8260" s="7" t="e">
        <f>VLOOKUP(J8260,'Product Details'!B8251:D8419,3,0)</f>
        <v>#N/A</v>
      </c>
      <c r="M8260" s="7" t="e">
        <f>VLOOKUP(J8260,'Product Details'!B8252:E8419,4,0)</f>
        <v>#N/A</v>
      </c>
      <c r="Q8260" s="8">
        <f t="shared" si="512"/>
        <v>0</v>
      </c>
      <c r="R8260" s="8">
        <f t="shared" si="513"/>
        <v>0</v>
      </c>
      <c r="T8260" s="9">
        <f t="shared" si="514"/>
        <v>0</v>
      </c>
      <c r="U8260" s="34" t="e">
        <f t="shared" si="515"/>
        <v>#DIV/0!</v>
      </c>
    </row>
    <row r="8261" spans="7:21" x14ac:dyDescent="0.25">
      <c r="G8261" s="33" t="e">
        <f>VLOOKUP(F8261,'Customer Info'!A8252:B8752,2,0)</f>
        <v>#N/A</v>
      </c>
      <c r="H8261" s="6" t="e">
        <f>VLOOKUP(F8261,'Customer Info'!A8252:C8752,3,0)</f>
        <v>#N/A</v>
      </c>
      <c r="I8261" s="6" t="e">
        <f>VLOOKUP(F8261,'Customer Info'!A8252:E8752,5,0)</f>
        <v>#N/A</v>
      </c>
      <c r="K8261" s="7" t="e">
        <f>VLOOKUP(J8261,'Product Details'!B8252:C8420,2,0)</f>
        <v>#N/A</v>
      </c>
      <c r="L8261" s="7" t="e">
        <f>VLOOKUP(J8261,'Product Details'!B8252:D8420,3,0)</f>
        <v>#N/A</v>
      </c>
      <c r="M8261" s="7" t="e">
        <f>VLOOKUP(J8261,'Product Details'!B8253:E8420,4,0)</f>
        <v>#N/A</v>
      </c>
      <c r="Q8261" s="8">
        <f t="shared" si="512"/>
        <v>0</v>
      </c>
      <c r="R8261" s="8">
        <f t="shared" si="513"/>
        <v>0</v>
      </c>
      <c r="T8261" s="9">
        <f t="shared" si="514"/>
        <v>0</v>
      </c>
      <c r="U8261" s="34" t="e">
        <f t="shared" si="515"/>
        <v>#DIV/0!</v>
      </c>
    </row>
    <row r="8262" spans="7:21" x14ac:dyDescent="0.25">
      <c r="G8262" s="33" t="e">
        <f>VLOOKUP(F8262,'Customer Info'!A8253:B8753,2,0)</f>
        <v>#N/A</v>
      </c>
      <c r="H8262" s="6" t="e">
        <f>VLOOKUP(F8262,'Customer Info'!A8253:C8753,3,0)</f>
        <v>#N/A</v>
      </c>
      <c r="I8262" s="6" t="e">
        <f>VLOOKUP(F8262,'Customer Info'!A8253:E8753,5,0)</f>
        <v>#N/A</v>
      </c>
      <c r="K8262" s="7" t="e">
        <f>VLOOKUP(J8262,'Product Details'!B8253:C8421,2,0)</f>
        <v>#N/A</v>
      </c>
      <c r="L8262" s="7" t="e">
        <f>VLOOKUP(J8262,'Product Details'!B8253:D8421,3,0)</f>
        <v>#N/A</v>
      </c>
      <c r="M8262" s="7" t="e">
        <f>VLOOKUP(J8262,'Product Details'!B8254:E8421,4,0)</f>
        <v>#N/A</v>
      </c>
      <c r="Q8262" s="8">
        <f t="shared" si="512"/>
        <v>0</v>
      </c>
      <c r="R8262" s="8">
        <f t="shared" si="513"/>
        <v>0</v>
      </c>
      <c r="T8262" s="9">
        <f t="shared" si="514"/>
        <v>0</v>
      </c>
      <c r="U8262" s="34" t="e">
        <f t="shared" si="515"/>
        <v>#DIV/0!</v>
      </c>
    </row>
    <row r="8263" spans="7:21" x14ac:dyDescent="0.25">
      <c r="G8263" s="33" t="e">
        <f>VLOOKUP(F8263,'Customer Info'!A8254:B8754,2,0)</f>
        <v>#N/A</v>
      </c>
      <c r="H8263" s="6" t="e">
        <f>VLOOKUP(F8263,'Customer Info'!A8254:C8754,3,0)</f>
        <v>#N/A</v>
      </c>
      <c r="I8263" s="6" t="e">
        <f>VLOOKUP(F8263,'Customer Info'!A8254:E8754,5,0)</f>
        <v>#N/A</v>
      </c>
      <c r="K8263" s="7" t="e">
        <f>VLOOKUP(J8263,'Product Details'!B8254:C8422,2,0)</f>
        <v>#N/A</v>
      </c>
      <c r="L8263" s="7" t="e">
        <f>VLOOKUP(J8263,'Product Details'!B8254:D8422,3,0)</f>
        <v>#N/A</v>
      </c>
      <c r="M8263" s="7" t="e">
        <f>VLOOKUP(J8263,'Product Details'!B8255:E8422,4,0)</f>
        <v>#N/A</v>
      </c>
      <c r="Q8263" s="8">
        <f t="shared" si="512"/>
        <v>0</v>
      </c>
      <c r="R8263" s="8">
        <f t="shared" si="513"/>
        <v>0</v>
      </c>
      <c r="T8263" s="9">
        <f t="shared" si="514"/>
        <v>0</v>
      </c>
      <c r="U8263" s="34" t="e">
        <f t="shared" si="515"/>
        <v>#DIV/0!</v>
      </c>
    </row>
    <row r="8264" spans="7:21" x14ac:dyDescent="0.25">
      <c r="G8264" s="33" t="e">
        <f>VLOOKUP(F8264,'Customer Info'!A8255:B8755,2,0)</f>
        <v>#N/A</v>
      </c>
      <c r="H8264" s="6" t="e">
        <f>VLOOKUP(F8264,'Customer Info'!A8255:C8755,3,0)</f>
        <v>#N/A</v>
      </c>
      <c r="I8264" s="6" t="e">
        <f>VLOOKUP(F8264,'Customer Info'!A8255:E8755,5,0)</f>
        <v>#N/A</v>
      </c>
      <c r="K8264" s="7" t="e">
        <f>VLOOKUP(J8264,'Product Details'!B8255:C8423,2,0)</f>
        <v>#N/A</v>
      </c>
      <c r="L8264" s="7" t="e">
        <f>VLOOKUP(J8264,'Product Details'!B8255:D8423,3,0)</f>
        <v>#N/A</v>
      </c>
      <c r="M8264" s="7" t="e">
        <f>VLOOKUP(J8264,'Product Details'!B8256:E8423,4,0)</f>
        <v>#N/A</v>
      </c>
      <c r="Q8264" s="8">
        <f t="shared" si="512"/>
        <v>0</v>
      </c>
      <c r="R8264" s="8">
        <f t="shared" si="513"/>
        <v>0</v>
      </c>
      <c r="T8264" s="9">
        <f t="shared" si="514"/>
        <v>0</v>
      </c>
      <c r="U8264" s="34" t="e">
        <f t="shared" si="515"/>
        <v>#DIV/0!</v>
      </c>
    </row>
    <row r="8265" spans="7:21" x14ac:dyDescent="0.25">
      <c r="G8265" s="33" t="e">
        <f>VLOOKUP(F8265,'Customer Info'!A8256:B8756,2,0)</f>
        <v>#N/A</v>
      </c>
      <c r="H8265" s="6" t="e">
        <f>VLOOKUP(F8265,'Customer Info'!A8256:C8756,3,0)</f>
        <v>#N/A</v>
      </c>
      <c r="I8265" s="6" t="e">
        <f>VLOOKUP(F8265,'Customer Info'!A8256:E8756,5,0)</f>
        <v>#N/A</v>
      </c>
      <c r="K8265" s="7" t="e">
        <f>VLOOKUP(J8265,'Product Details'!B8256:C8424,2,0)</f>
        <v>#N/A</v>
      </c>
      <c r="L8265" s="7" t="e">
        <f>VLOOKUP(J8265,'Product Details'!B8256:D8424,3,0)</f>
        <v>#N/A</v>
      </c>
      <c r="M8265" s="7" t="e">
        <f>VLOOKUP(J8265,'Product Details'!B8257:E8424,4,0)</f>
        <v>#N/A</v>
      </c>
      <c r="Q8265" s="8">
        <f t="shared" si="512"/>
        <v>0</v>
      </c>
      <c r="R8265" s="8">
        <f t="shared" si="513"/>
        <v>0</v>
      </c>
      <c r="T8265" s="9">
        <f t="shared" si="514"/>
        <v>0</v>
      </c>
      <c r="U8265" s="34" t="e">
        <f t="shared" si="515"/>
        <v>#DIV/0!</v>
      </c>
    </row>
    <row r="8266" spans="7:21" x14ac:dyDescent="0.25">
      <c r="G8266" s="33" t="e">
        <f>VLOOKUP(F8266,'Customer Info'!A8257:B8757,2,0)</f>
        <v>#N/A</v>
      </c>
      <c r="H8266" s="6" t="e">
        <f>VLOOKUP(F8266,'Customer Info'!A8257:C8757,3,0)</f>
        <v>#N/A</v>
      </c>
      <c r="I8266" s="6" t="e">
        <f>VLOOKUP(F8266,'Customer Info'!A8257:E8757,5,0)</f>
        <v>#N/A</v>
      </c>
      <c r="K8266" s="7" t="e">
        <f>VLOOKUP(J8266,'Product Details'!B8257:C8425,2,0)</f>
        <v>#N/A</v>
      </c>
      <c r="L8266" s="7" t="e">
        <f>VLOOKUP(J8266,'Product Details'!B8257:D8425,3,0)</f>
        <v>#N/A</v>
      </c>
      <c r="M8266" s="7" t="e">
        <f>VLOOKUP(J8266,'Product Details'!B8258:E8425,4,0)</f>
        <v>#N/A</v>
      </c>
      <c r="Q8266" s="8">
        <f t="shared" si="512"/>
        <v>0</v>
      </c>
      <c r="R8266" s="8">
        <f t="shared" si="513"/>
        <v>0</v>
      </c>
      <c r="T8266" s="9">
        <f t="shared" si="514"/>
        <v>0</v>
      </c>
      <c r="U8266" s="34" t="e">
        <f t="shared" si="515"/>
        <v>#DIV/0!</v>
      </c>
    </row>
    <row r="8267" spans="7:21" x14ac:dyDescent="0.25">
      <c r="G8267" s="33" t="e">
        <f>VLOOKUP(F8267,'Customer Info'!A8258:B8758,2,0)</f>
        <v>#N/A</v>
      </c>
      <c r="H8267" s="6" t="e">
        <f>VLOOKUP(F8267,'Customer Info'!A8258:C8758,3,0)</f>
        <v>#N/A</v>
      </c>
      <c r="I8267" s="6" t="e">
        <f>VLOOKUP(F8267,'Customer Info'!A8258:E8758,5,0)</f>
        <v>#N/A</v>
      </c>
      <c r="K8267" s="7" t="e">
        <f>VLOOKUP(J8267,'Product Details'!B8258:C8426,2,0)</f>
        <v>#N/A</v>
      </c>
      <c r="L8267" s="7" t="e">
        <f>VLOOKUP(J8267,'Product Details'!B8258:D8426,3,0)</f>
        <v>#N/A</v>
      </c>
      <c r="M8267" s="7" t="e">
        <f>VLOOKUP(J8267,'Product Details'!B8259:E8426,4,0)</f>
        <v>#N/A</v>
      </c>
      <c r="Q8267" s="8">
        <f t="shared" ref="Q8267:Q8330" si="516">O8267*P8267</f>
        <v>0</v>
      </c>
      <c r="R8267" s="8">
        <f t="shared" ref="R8267:R8330" si="517">N8267*P8267</f>
        <v>0</v>
      </c>
      <c r="T8267" s="9">
        <f t="shared" ref="T8267:T8330" si="518">R8267+S8267</f>
        <v>0</v>
      </c>
      <c r="U8267" s="34" t="e">
        <f t="shared" ref="U8267:U8330" si="519">(N8267-O8267)/N8267</f>
        <v>#DIV/0!</v>
      </c>
    </row>
    <row r="8268" spans="7:21" x14ac:dyDescent="0.25">
      <c r="G8268" s="33" t="e">
        <f>VLOOKUP(F8268,'Customer Info'!A8259:B8759,2,0)</f>
        <v>#N/A</v>
      </c>
      <c r="H8268" s="6" t="e">
        <f>VLOOKUP(F8268,'Customer Info'!A8259:C8759,3,0)</f>
        <v>#N/A</v>
      </c>
      <c r="I8268" s="6" t="e">
        <f>VLOOKUP(F8268,'Customer Info'!A8259:E8759,5,0)</f>
        <v>#N/A</v>
      </c>
      <c r="K8268" s="7" t="e">
        <f>VLOOKUP(J8268,'Product Details'!B8259:C8427,2,0)</f>
        <v>#N/A</v>
      </c>
      <c r="L8268" s="7" t="e">
        <f>VLOOKUP(J8268,'Product Details'!B8259:D8427,3,0)</f>
        <v>#N/A</v>
      </c>
      <c r="M8268" s="7" t="e">
        <f>VLOOKUP(J8268,'Product Details'!B8260:E8427,4,0)</f>
        <v>#N/A</v>
      </c>
      <c r="Q8268" s="8">
        <f t="shared" si="516"/>
        <v>0</v>
      </c>
      <c r="R8268" s="8">
        <f t="shared" si="517"/>
        <v>0</v>
      </c>
      <c r="T8268" s="9">
        <f t="shared" si="518"/>
        <v>0</v>
      </c>
      <c r="U8268" s="34" t="e">
        <f t="shared" si="519"/>
        <v>#DIV/0!</v>
      </c>
    </row>
    <row r="8269" spans="7:21" x14ac:dyDescent="0.25">
      <c r="G8269" s="33" t="e">
        <f>VLOOKUP(F8269,'Customer Info'!A8260:B8760,2,0)</f>
        <v>#N/A</v>
      </c>
      <c r="H8269" s="6" t="e">
        <f>VLOOKUP(F8269,'Customer Info'!A8260:C8760,3,0)</f>
        <v>#N/A</v>
      </c>
      <c r="I8269" s="6" t="e">
        <f>VLOOKUP(F8269,'Customer Info'!A8260:E8760,5,0)</f>
        <v>#N/A</v>
      </c>
      <c r="K8269" s="7" t="e">
        <f>VLOOKUP(J8269,'Product Details'!B8260:C8428,2,0)</f>
        <v>#N/A</v>
      </c>
      <c r="L8269" s="7" t="e">
        <f>VLOOKUP(J8269,'Product Details'!B8260:D8428,3,0)</f>
        <v>#N/A</v>
      </c>
      <c r="M8269" s="7" t="e">
        <f>VLOOKUP(J8269,'Product Details'!B8261:E8428,4,0)</f>
        <v>#N/A</v>
      </c>
      <c r="Q8269" s="8">
        <f t="shared" si="516"/>
        <v>0</v>
      </c>
      <c r="R8269" s="8">
        <f t="shared" si="517"/>
        <v>0</v>
      </c>
      <c r="T8269" s="9">
        <f t="shared" si="518"/>
        <v>0</v>
      </c>
      <c r="U8269" s="34" t="e">
        <f t="shared" si="519"/>
        <v>#DIV/0!</v>
      </c>
    </row>
    <row r="8270" spans="7:21" x14ac:dyDescent="0.25">
      <c r="G8270" s="33" t="e">
        <f>VLOOKUP(F8270,'Customer Info'!A8261:B8761,2,0)</f>
        <v>#N/A</v>
      </c>
      <c r="H8270" s="6" t="e">
        <f>VLOOKUP(F8270,'Customer Info'!A8261:C8761,3,0)</f>
        <v>#N/A</v>
      </c>
      <c r="I8270" s="6" t="e">
        <f>VLOOKUP(F8270,'Customer Info'!A8261:E8761,5,0)</f>
        <v>#N/A</v>
      </c>
      <c r="K8270" s="7" t="e">
        <f>VLOOKUP(J8270,'Product Details'!B8261:C8429,2,0)</f>
        <v>#N/A</v>
      </c>
      <c r="L8270" s="7" t="e">
        <f>VLOOKUP(J8270,'Product Details'!B8261:D8429,3,0)</f>
        <v>#N/A</v>
      </c>
      <c r="M8270" s="7" t="e">
        <f>VLOOKUP(J8270,'Product Details'!B8262:E8429,4,0)</f>
        <v>#N/A</v>
      </c>
      <c r="Q8270" s="8">
        <f t="shared" si="516"/>
        <v>0</v>
      </c>
      <c r="R8270" s="8">
        <f t="shared" si="517"/>
        <v>0</v>
      </c>
      <c r="T8270" s="9">
        <f t="shared" si="518"/>
        <v>0</v>
      </c>
      <c r="U8270" s="34" t="e">
        <f t="shared" si="519"/>
        <v>#DIV/0!</v>
      </c>
    </row>
    <row r="8271" spans="7:21" x14ac:dyDescent="0.25">
      <c r="G8271" s="33" t="e">
        <f>VLOOKUP(F8271,'Customer Info'!A8262:B8762,2,0)</f>
        <v>#N/A</v>
      </c>
      <c r="H8271" s="6" t="e">
        <f>VLOOKUP(F8271,'Customer Info'!A8262:C8762,3,0)</f>
        <v>#N/A</v>
      </c>
      <c r="I8271" s="6" t="e">
        <f>VLOOKUP(F8271,'Customer Info'!A8262:E8762,5,0)</f>
        <v>#N/A</v>
      </c>
      <c r="K8271" s="7" t="e">
        <f>VLOOKUP(J8271,'Product Details'!B8262:C8430,2,0)</f>
        <v>#N/A</v>
      </c>
      <c r="L8271" s="7" t="e">
        <f>VLOOKUP(J8271,'Product Details'!B8262:D8430,3,0)</f>
        <v>#N/A</v>
      </c>
      <c r="M8271" s="7" t="e">
        <f>VLOOKUP(J8271,'Product Details'!B8263:E8430,4,0)</f>
        <v>#N/A</v>
      </c>
      <c r="Q8271" s="8">
        <f t="shared" si="516"/>
        <v>0</v>
      </c>
      <c r="R8271" s="8">
        <f t="shared" si="517"/>
        <v>0</v>
      </c>
      <c r="T8271" s="9">
        <f t="shared" si="518"/>
        <v>0</v>
      </c>
      <c r="U8271" s="34" t="e">
        <f t="shared" si="519"/>
        <v>#DIV/0!</v>
      </c>
    </row>
    <row r="8272" spans="7:21" x14ac:dyDescent="0.25">
      <c r="G8272" s="33" t="e">
        <f>VLOOKUP(F8272,'Customer Info'!A8263:B8763,2,0)</f>
        <v>#N/A</v>
      </c>
      <c r="H8272" s="6" t="e">
        <f>VLOOKUP(F8272,'Customer Info'!A8263:C8763,3,0)</f>
        <v>#N/A</v>
      </c>
      <c r="I8272" s="6" t="e">
        <f>VLOOKUP(F8272,'Customer Info'!A8263:E8763,5,0)</f>
        <v>#N/A</v>
      </c>
      <c r="K8272" s="7" t="e">
        <f>VLOOKUP(J8272,'Product Details'!B8263:C8431,2,0)</f>
        <v>#N/A</v>
      </c>
      <c r="L8272" s="7" t="e">
        <f>VLOOKUP(J8272,'Product Details'!B8263:D8431,3,0)</f>
        <v>#N/A</v>
      </c>
      <c r="M8272" s="7" t="e">
        <f>VLOOKUP(J8272,'Product Details'!B8264:E8431,4,0)</f>
        <v>#N/A</v>
      </c>
      <c r="Q8272" s="8">
        <f t="shared" si="516"/>
        <v>0</v>
      </c>
      <c r="R8272" s="8">
        <f t="shared" si="517"/>
        <v>0</v>
      </c>
      <c r="T8272" s="9">
        <f t="shared" si="518"/>
        <v>0</v>
      </c>
      <c r="U8272" s="34" t="e">
        <f t="shared" si="519"/>
        <v>#DIV/0!</v>
      </c>
    </row>
    <row r="8273" spans="7:21" x14ac:dyDescent="0.25">
      <c r="G8273" s="33" t="e">
        <f>VLOOKUP(F8273,'Customer Info'!A8264:B8764,2,0)</f>
        <v>#N/A</v>
      </c>
      <c r="H8273" s="6" t="e">
        <f>VLOOKUP(F8273,'Customer Info'!A8264:C8764,3,0)</f>
        <v>#N/A</v>
      </c>
      <c r="I8273" s="6" t="e">
        <f>VLOOKUP(F8273,'Customer Info'!A8264:E8764,5,0)</f>
        <v>#N/A</v>
      </c>
      <c r="K8273" s="7" t="e">
        <f>VLOOKUP(J8273,'Product Details'!B8264:C8432,2,0)</f>
        <v>#N/A</v>
      </c>
      <c r="L8273" s="7" t="e">
        <f>VLOOKUP(J8273,'Product Details'!B8264:D8432,3,0)</f>
        <v>#N/A</v>
      </c>
      <c r="M8273" s="7" t="e">
        <f>VLOOKUP(J8273,'Product Details'!B8265:E8432,4,0)</f>
        <v>#N/A</v>
      </c>
      <c r="Q8273" s="8">
        <f t="shared" si="516"/>
        <v>0</v>
      </c>
      <c r="R8273" s="8">
        <f t="shared" si="517"/>
        <v>0</v>
      </c>
      <c r="T8273" s="9">
        <f t="shared" si="518"/>
        <v>0</v>
      </c>
      <c r="U8273" s="34" t="e">
        <f t="shared" si="519"/>
        <v>#DIV/0!</v>
      </c>
    </row>
    <row r="8274" spans="7:21" x14ac:dyDescent="0.25">
      <c r="G8274" s="33" t="e">
        <f>VLOOKUP(F8274,'Customer Info'!A8265:B8765,2,0)</f>
        <v>#N/A</v>
      </c>
      <c r="H8274" s="6" t="e">
        <f>VLOOKUP(F8274,'Customer Info'!A8265:C8765,3,0)</f>
        <v>#N/A</v>
      </c>
      <c r="I8274" s="6" t="e">
        <f>VLOOKUP(F8274,'Customer Info'!A8265:E8765,5,0)</f>
        <v>#N/A</v>
      </c>
      <c r="K8274" s="7" t="e">
        <f>VLOOKUP(J8274,'Product Details'!B8265:C8433,2,0)</f>
        <v>#N/A</v>
      </c>
      <c r="L8274" s="7" t="e">
        <f>VLOOKUP(J8274,'Product Details'!B8265:D8433,3,0)</f>
        <v>#N/A</v>
      </c>
      <c r="M8274" s="7" t="e">
        <f>VLOOKUP(J8274,'Product Details'!B8266:E8433,4,0)</f>
        <v>#N/A</v>
      </c>
      <c r="Q8274" s="8">
        <f t="shared" si="516"/>
        <v>0</v>
      </c>
      <c r="R8274" s="8">
        <f t="shared" si="517"/>
        <v>0</v>
      </c>
      <c r="T8274" s="9">
        <f t="shared" si="518"/>
        <v>0</v>
      </c>
      <c r="U8274" s="34" t="e">
        <f t="shared" si="519"/>
        <v>#DIV/0!</v>
      </c>
    </row>
    <row r="8275" spans="7:21" x14ac:dyDescent="0.25">
      <c r="G8275" s="33" t="e">
        <f>VLOOKUP(F8275,'Customer Info'!A8266:B8766,2,0)</f>
        <v>#N/A</v>
      </c>
      <c r="H8275" s="6" t="e">
        <f>VLOOKUP(F8275,'Customer Info'!A8266:C8766,3,0)</f>
        <v>#N/A</v>
      </c>
      <c r="I8275" s="6" t="e">
        <f>VLOOKUP(F8275,'Customer Info'!A8266:E8766,5,0)</f>
        <v>#N/A</v>
      </c>
      <c r="K8275" s="7" t="e">
        <f>VLOOKUP(J8275,'Product Details'!B8266:C8434,2,0)</f>
        <v>#N/A</v>
      </c>
      <c r="L8275" s="7" t="e">
        <f>VLOOKUP(J8275,'Product Details'!B8266:D8434,3,0)</f>
        <v>#N/A</v>
      </c>
      <c r="M8275" s="7" t="e">
        <f>VLOOKUP(J8275,'Product Details'!B8267:E8434,4,0)</f>
        <v>#N/A</v>
      </c>
      <c r="Q8275" s="8">
        <f t="shared" si="516"/>
        <v>0</v>
      </c>
      <c r="R8275" s="8">
        <f t="shared" si="517"/>
        <v>0</v>
      </c>
      <c r="T8275" s="9">
        <f t="shared" si="518"/>
        <v>0</v>
      </c>
      <c r="U8275" s="34" t="e">
        <f t="shared" si="519"/>
        <v>#DIV/0!</v>
      </c>
    </row>
    <row r="8276" spans="7:21" x14ac:dyDescent="0.25">
      <c r="G8276" s="33" t="e">
        <f>VLOOKUP(F8276,'Customer Info'!A8267:B8767,2,0)</f>
        <v>#N/A</v>
      </c>
      <c r="H8276" s="6" t="e">
        <f>VLOOKUP(F8276,'Customer Info'!A8267:C8767,3,0)</f>
        <v>#N/A</v>
      </c>
      <c r="I8276" s="6" t="e">
        <f>VLOOKUP(F8276,'Customer Info'!A8267:E8767,5,0)</f>
        <v>#N/A</v>
      </c>
      <c r="K8276" s="7" t="e">
        <f>VLOOKUP(J8276,'Product Details'!B8267:C8435,2,0)</f>
        <v>#N/A</v>
      </c>
      <c r="L8276" s="7" t="e">
        <f>VLOOKUP(J8276,'Product Details'!B8267:D8435,3,0)</f>
        <v>#N/A</v>
      </c>
      <c r="M8276" s="7" t="e">
        <f>VLOOKUP(J8276,'Product Details'!B8268:E8435,4,0)</f>
        <v>#N/A</v>
      </c>
      <c r="Q8276" s="8">
        <f t="shared" si="516"/>
        <v>0</v>
      </c>
      <c r="R8276" s="8">
        <f t="shared" si="517"/>
        <v>0</v>
      </c>
      <c r="T8276" s="9">
        <f t="shared" si="518"/>
        <v>0</v>
      </c>
      <c r="U8276" s="34" t="e">
        <f t="shared" si="519"/>
        <v>#DIV/0!</v>
      </c>
    </row>
    <row r="8277" spans="7:21" x14ac:dyDescent="0.25">
      <c r="G8277" s="33" t="e">
        <f>VLOOKUP(F8277,'Customer Info'!A8268:B8768,2,0)</f>
        <v>#N/A</v>
      </c>
      <c r="H8277" s="6" t="e">
        <f>VLOOKUP(F8277,'Customer Info'!A8268:C8768,3,0)</f>
        <v>#N/A</v>
      </c>
      <c r="I8277" s="6" t="e">
        <f>VLOOKUP(F8277,'Customer Info'!A8268:E8768,5,0)</f>
        <v>#N/A</v>
      </c>
      <c r="K8277" s="7" t="e">
        <f>VLOOKUP(J8277,'Product Details'!B8268:C8436,2,0)</f>
        <v>#N/A</v>
      </c>
      <c r="L8277" s="7" t="e">
        <f>VLOOKUP(J8277,'Product Details'!B8268:D8436,3,0)</f>
        <v>#N/A</v>
      </c>
      <c r="M8277" s="7" t="e">
        <f>VLOOKUP(J8277,'Product Details'!B8269:E8436,4,0)</f>
        <v>#N/A</v>
      </c>
      <c r="Q8277" s="8">
        <f t="shared" si="516"/>
        <v>0</v>
      </c>
      <c r="R8277" s="8">
        <f t="shared" si="517"/>
        <v>0</v>
      </c>
      <c r="T8277" s="9">
        <f t="shared" si="518"/>
        <v>0</v>
      </c>
      <c r="U8277" s="34" t="e">
        <f t="shared" si="519"/>
        <v>#DIV/0!</v>
      </c>
    </row>
    <row r="8278" spans="7:21" x14ac:dyDescent="0.25">
      <c r="G8278" s="33" t="e">
        <f>VLOOKUP(F8278,'Customer Info'!A8269:B8769,2,0)</f>
        <v>#N/A</v>
      </c>
      <c r="H8278" s="6" t="e">
        <f>VLOOKUP(F8278,'Customer Info'!A8269:C8769,3,0)</f>
        <v>#N/A</v>
      </c>
      <c r="I8278" s="6" t="e">
        <f>VLOOKUP(F8278,'Customer Info'!A8269:E8769,5,0)</f>
        <v>#N/A</v>
      </c>
      <c r="K8278" s="7" t="e">
        <f>VLOOKUP(J8278,'Product Details'!B8269:C8437,2,0)</f>
        <v>#N/A</v>
      </c>
      <c r="L8278" s="7" t="e">
        <f>VLOOKUP(J8278,'Product Details'!B8269:D8437,3,0)</f>
        <v>#N/A</v>
      </c>
      <c r="M8278" s="7" t="e">
        <f>VLOOKUP(J8278,'Product Details'!B8270:E8437,4,0)</f>
        <v>#N/A</v>
      </c>
      <c r="Q8278" s="8">
        <f t="shared" si="516"/>
        <v>0</v>
      </c>
      <c r="R8278" s="8">
        <f t="shared" si="517"/>
        <v>0</v>
      </c>
      <c r="T8278" s="9">
        <f t="shared" si="518"/>
        <v>0</v>
      </c>
      <c r="U8278" s="34" t="e">
        <f t="shared" si="519"/>
        <v>#DIV/0!</v>
      </c>
    </row>
    <row r="8279" spans="7:21" x14ac:dyDescent="0.25">
      <c r="G8279" s="33" t="e">
        <f>VLOOKUP(F8279,'Customer Info'!A8270:B8770,2,0)</f>
        <v>#N/A</v>
      </c>
      <c r="H8279" s="6" t="e">
        <f>VLOOKUP(F8279,'Customer Info'!A8270:C8770,3,0)</f>
        <v>#N/A</v>
      </c>
      <c r="I8279" s="6" t="e">
        <f>VLOOKUP(F8279,'Customer Info'!A8270:E8770,5,0)</f>
        <v>#N/A</v>
      </c>
      <c r="K8279" s="7" t="e">
        <f>VLOOKUP(J8279,'Product Details'!B8270:C8438,2,0)</f>
        <v>#N/A</v>
      </c>
      <c r="L8279" s="7" t="e">
        <f>VLOOKUP(J8279,'Product Details'!B8270:D8438,3,0)</f>
        <v>#N/A</v>
      </c>
      <c r="M8279" s="7" t="e">
        <f>VLOOKUP(J8279,'Product Details'!B8271:E8438,4,0)</f>
        <v>#N/A</v>
      </c>
      <c r="Q8279" s="8">
        <f t="shared" si="516"/>
        <v>0</v>
      </c>
      <c r="R8279" s="8">
        <f t="shared" si="517"/>
        <v>0</v>
      </c>
      <c r="T8279" s="9">
        <f t="shared" si="518"/>
        <v>0</v>
      </c>
      <c r="U8279" s="34" t="e">
        <f t="shared" si="519"/>
        <v>#DIV/0!</v>
      </c>
    </row>
    <row r="8280" spans="7:21" x14ac:dyDescent="0.25">
      <c r="G8280" s="33" t="e">
        <f>VLOOKUP(F8280,'Customer Info'!A8271:B8771,2,0)</f>
        <v>#N/A</v>
      </c>
      <c r="H8280" s="6" t="e">
        <f>VLOOKUP(F8280,'Customer Info'!A8271:C8771,3,0)</f>
        <v>#N/A</v>
      </c>
      <c r="I8280" s="6" t="e">
        <f>VLOOKUP(F8280,'Customer Info'!A8271:E8771,5,0)</f>
        <v>#N/A</v>
      </c>
      <c r="K8280" s="7" t="e">
        <f>VLOOKUP(J8280,'Product Details'!B8271:C8439,2,0)</f>
        <v>#N/A</v>
      </c>
      <c r="L8280" s="7" t="e">
        <f>VLOOKUP(J8280,'Product Details'!B8271:D8439,3,0)</f>
        <v>#N/A</v>
      </c>
      <c r="M8280" s="7" t="e">
        <f>VLOOKUP(J8280,'Product Details'!B8272:E8439,4,0)</f>
        <v>#N/A</v>
      </c>
      <c r="Q8280" s="8">
        <f t="shared" si="516"/>
        <v>0</v>
      </c>
      <c r="R8280" s="8">
        <f t="shared" si="517"/>
        <v>0</v>
      </c>
      <c r="T8280" s="9">
        <f t="shared" si="518"/>
        <v>0</v>
      </c>
      <c r="U8280" s="34" t="e">
        <f t="shared" si="519"/>
        <v>#DIV/0!</v>
      </c>
    </row>
    <row r="8281" spans="7:21" x14ac:dyDescent="0.25">
      <c r="G8281" s="33" t="e">
        <f>VLOOKUP(F8281,'Customer Info'!A8272:B8772,2,0)</f>
        <v>#N/A</v>
      </c>
      <c r="H8281" s="6" t="e">
        <f>VLOOKUP(F8281,'Customer Info'!A8272:C8772,3,0)</f>
        <v>#N/A</v>
      </c>
      <c r="I8281" s="6" t="e">
        <f>VLOOKUP(F8281,'Customer Info'!A8272:E8772,5,0)</f>
        <v>#N/A</v>
      </c>
      <c r="K8281" s="7" t="e">
        <f>VLOOKUP(J8281,'Product Details'!B8272:C8440,2,0)</f>
        <v>#N/A</v>
      </c>
      <c r="L8281" s="7" t="e">
        <f>VLOOKUP(J8281,'Product Details'!B8272:D8440,3,0)</f>
        <v>#N/A</v>
      </c>
      <c r="M8281" s="7" t="e">
        <f>VLOOKUP(J8281,'Product Details'!B8273:E8440,4,0)</f>
        <v>#N/A</v>
      </c>
      <c r="Q8281" s="8">
        <f t="shared" si="516"/>
        <v>0</v>
      </c>
      <c r="R8281" s="8">
        <f t="shared" si="517"/>
        <v>0</v>
      </c>
      <c r="T8281" s="9">
        <f t="shared" si="518"/>
        <v>0</v>
      </c>
      <c r="U8281" s="34" t="e">
        <f t="shared" si="519"/>
        <v>#DIV/0!</v>
      </c>
    </row>
    <row r="8282" spans="7:21" x14ac:dyDescent="0.25">
      <c r="G8282" s="33" t="e">
        <f>VLOOKUP(F8282,'Customer Info'!A8273:B8773,2,0)</f>
        <v>#N/A</v>
      </c>
      <c r="H8282" s="6" t="e">
        <f>VLOOKUP(F8282,'Customer Info'!A8273:C8773,3,0)</f>
        <v>#N/A</v>
      </c>
      <c r="I8282" s="6" t="e">
        <f>VLOOKUP(F8282,'Customer Info'!A8273:E8773,5,0)</f>
        <v>#N/A</v>
      </c>
      <c r="K8282" s="7" t="e">
        <f>VLOOKUP(J8282,'Product Details'!B8273:C8441,2,0)</f>
        <v>#N/A</v>
      </c>
      <c r="L8282" s="7" t="e">
        <f>VLOOKUP(J8282,'Product Details'!B8273:D8441,3,0)</f>
        <v>#N/A</v>
      </c>
      <c r="M8282" s="7" t="e">
        <f>VLOOKUP(J8282,'Product Details'!B8274:E8441,4,0)</f>
        <v>#N/A</v>
      </c>
      <c r="Q8282" s="8">
        <f t="shared" si="516"/>
        <v>0</v>
      </c>
      <c r="R8282" s="8">
        <f t="shared" si="517"/>
        <v>0</v>
      </c>
      <c r="T8282" s="9">
        <f t="shared" si="518"/>
        <v>0</v>
      </c>
      <c r="U8282" s="34" t="e">
        <f t="shared" si="519"/>
        <v>#DIV/0!</v>
      </c>
    </row>
    <row r="8283" spans="7:21" x14ac:dyDescent="0.25">
      <c r="G8283" s="33" t="e">
        <f>VLOOKUP(F8283,'Customer Info'!A8274:B8774,2,0)</f>
        <v>#N/A</v>
      </c>
      <c r="H8283" s="6" t="e">
        <f>VLOOKUP(F8283,'Customer Info'!A8274:C8774,3,0)</f>
        <v>#N/A</v>
      </c>
      <c r="I8283" s="6" t="e">
        <f>VLOOKUP(F8283,'Customer Info'!A8274:E8774,5,0)</f>
        <v>#N/A</v>
      </c>
      <c r="K8283" s="7" t="e">
        <f>VLOOKUP(J8283,'Product Details'!B8274:C8442,2,0)</f>
        <v>#N/A</v>
      </c>
      <c r="L8283" s="7" t="e">
        <f>VLOOKUP(J8283,'Product Details'!B8274:D8442,3,0)</f>
        <v>#N/A</v>
      </c>
      <c r="M8283" s="7" t="e">
        <f>VLOOKUP(J8283,'Product Details'!B8275:E8442,4,0)</f>
        <v>#N/A</v>
      </c>
      <c r="Q8283" s="8">
        <f t="shared" si="516"/>
        <v>0</v>
      </c>
      <c r="R8283" s="8">
        <f t="shared" si="517"/>
        <v>0</v>
      </c>
      <c r="T8283" s="9">
        <f t="shared" si="518"/>
        <v>0</v>
      </c>
      <c r="U8283" s="34" t="e">
        <f t="shared" si="519"/>
        <v>#DIV/0!</v>
      </c>
    </row>
    <row r="8284" spans="7:21" x14ac:dyDescent="0.25">
      <c r="G8284" s="33" t="e">
        <f>VLOOKUP(F8284,'Customer Info'!A8275:B8775,2,0)</f>
        <v>#N/A</v>
      </c>
      <c r="H8284" s="6" t="e">
        <f>VLOOKUP(F8284,'Customer Info'!A8275:C8775,3,0)</f>
        <v>#N/A</v>
      </c>
      <c r="I8284" s="6" t="e">
        <f>VLOOKUP(F8284,'Customer Info'!A8275:E8775,5,0)</f>
        <v>#N/A</v>
      </c>
      <c r="K8284" s="7" t="e">
        <f>VLOOKUP(J8284,'Product Details'!B8275:C8443,2,0)</f>
        <v>#N/A</v>
      </c>
      <c r="L8284" s="7" t="e">
        <f>VLOOKUP(J8284,'Product Details'!B8275:D8443,3,0)</f>
        <v>#N/A</v>
      </c>
      <c r="M8284" s="7" t="e">
        <f>VLOOKUP(J8284,'Product Details'!B8276:E8443,4,0)</f>
        <v>#N/A</v>
      </c>
      <c r="Q8284" s="8">
        <f t="shared" si="516"/>
        <v>0</v>
      </c>
      <c r="R8284" s="8">
        <f t="shared" si="517"/>
        <v>0</v>
      </c>
      <c r="T8284" s="9">
        <f t="shared" si="518"/>
        <v>0</v>
      </c>
      <c r="U8284" s="34" t="e">
        <f t="shared" si="519"/>
        <v>#DIV/0!</v>
      </c>
    </row>
    <row r="8285" spans="7:21" x14ac:dyDescent="0.25">
      <c r="G8285" s="33" t="e">
        <f>VLOOKUP(F8285,'Customer Info'!A8276:B8776,2,0)</f>
        <v>#N/A</v>
      </c>
      <c r="H8285" s="6" t="e">
        <f>VLOOKUP(F8285,'Customer Info'!A8276:C8776,3,0)</f>
        <v>#N/A</v>
      </c>
      <c r="I8285" s="6" t="e">
        <f>VLOOKUP(F8285,'Customer Info'!A8276:E8776,5,0)</f>
        <v>#N/A</v>
      </c>
      <c r="K8285" s="7" t="e">
        <f>VLOOKUP(J8285,'Product Details'!B8276:C8444,2,0)</f>
        <v>#N/A</v>
      </c>
      <c r="L8285" s="7" t="e">
        <f>VLOOKUP(J8285,'Product Details'!B8276:D8444,3,0)</f>
        <v>#N/A</v>
      </c>
      <c r="M8285" s="7" t="e">
        <f>VLOOKUP(J8285,'Product Details'!B8277:E8444,4,0)</f>
        <v>#N/A</v>
      </c>
      <c r="Q8285" s="8">
        <f t="shared" si="516"/>
        <v>0</v>
      </c>
      <c r="R8285" s="8">
        <f t="shared" si="517"/>
        <v>0</v>
      </c>
      <c r="T8285" s="9">
        <f t="shared" si="518"/>
        <v>0</v>
      </c>
      <c r="U8285" s="34" t="e">
        <f t="shared" si="519"/>
        <v>#DIV/0!</v>
      </c>
    </row>
    <row r="8286" spans="7:21" x14ac:dyDescent="0.25">
      <c r="G8286" s="33" t="e">
        <f>VLOOKUP(F8286,'Customer Info'!A8277:B8777,2,0)</f>
        <v>#N/A</v>
      </c>
      <c r="H8286" s="6" t="e">
        <f>VLOOKUP(F8286,'Customer Info'!A8277:C8777,3,0)</f>
        <v>#N/A</v>
      </c>
      <c r="I8286" s="6" t="e">
        <f>VLOOKUP(F8286,'Customer Info'!A8277:E8777,5,0)</f>
        <v>#N/A</v>
      </c>
      <c r="K8286" s="7" t="e">
        <f>VLOOKUP(J8286,'Product Details'!B8277:C8445,2,0)</f>
        <v>#N/A</v>
      </c>
      <c r="L8286" s="7" t="e">
        <f>VLOOKUP(J8286,'Product Details'!B8277:D8445,3,0)</f>
        <v>#N/A</v>
      </c>
      <c r="M8286" s="7" t="e">
        <f>VLOOKUP(J8286,'Product Details'!B8278:E8445,4,0)</f>
        <v>#N/A</v>
      </c>
      <c r="Q8286" s="8">
        <f t="shared" si="516"/>
        <v>0</v>
      </c>
      <c r="R8286" s="8">
        <f t="shared" si="517"/>
        <v>0</v>
      </c>
      <c r="T8286" s="9">
        <f t="shared" si="518"/>
        <v>0</v>
      </c>
      <c r="U8286" s="34" t="e">
        <f t="shared" si="519"/>
        <v>#DIV/0!</v>
      </c>
    </row>
    <row r="8287" spans="7:21" x14ac:dyDescent="0.25">
      <c r="G8287" s="33" t="e">
        <f>VLOOKUP(F8287,'Customer Info'!A8278:B8778,2,0)</f>
        <v>#N/A</v>
      </c>
      <c r="H8287" s="6" t="e">
        <f>VLOOKUP(F8287,'Customer Info'!A8278:C8778,3,0)</f>
        <v>#N/A</v>
      </c>
      <c r="I8287" s="6" t="e">
        <f>VLOOKUP(F8287,'Customer Info'!A8278:E8778,5,0)</f>
        <v>#N/A</v>
      </c>
      <c r="K8287" s="7" t="e">
        <f>VLOOKUP(J8287,'Product Details'!B8278:C8446,2,0)</f>
        <v>#N/A</v>
      </c>
      <c r="L8287" s="7" t="e">
        <f>VLOOKUP(J8287,'Product Details'!B8278:D8446,3,0)</f>
        <v>#N/A</v>
      </c>
      <c r="M8287" s="7" t="e">
        <f>VLOOKUP(J8287,'Product Details'!B8279:E8446,4,0)</f>
        <v>#N/A</v>
      </c>
      <c r="Q8287" s="8">
        <f t="shared" si="516"/>
        <v>0</v>
      </c>
      <c r="R8287" s="8">
        <f t="shared" si="517"/>
        <v>0</v>
      </c>
      <c r="T8287" s="9">
        <f t="shared" si="518"/>
        <v>0</v>
      </c>
      <c r="U8287" s="34" t="e">
        <f t="shared" si="519"/>
        <v>#DIV/0!</v>
      </c>
    </row>
    <row r="8288" spans="7:21" x14ac:dyDescent="0.25">
      <c r="G8288" s="33" t="e">
        <f>VLOOKUP(F8288,'Customer Info'!A8279:B8779,2,0)</f>
        <v>#N/A</v>
      </c>
      <c r="H8288" s="6" t="e">
        <f>VLOOKUP(F8288,'Customer Info'!A8279:C8779,3,0)</f>
        <v>#N/A</v>
      </c>
      <c r="I8288" s="6" t="e">
        <f>VLOOKUP(F8288,'Customer Info'!A8279:E8779,5,0)</f>
        <v>#N/A</v>
      </c>
      <c r="K8288" s="7" t="e">
        <f>VLOOKUP(J8288,'Product Details'!B8279:C8447,2,0)</f>
        <v>#N/A</v>
      </c>
      <c r="L8288" s="7" t="e">
        <f>VLOOKUP(J8288,'Product Details'!B8279:D8447,3,0)</f>
        <v>#N/A</v>
      </c>
      <c r="M8288" s="7" t="e">
        <f>VLOOKUP(J8288,'Product Details'!B8280:E8447,4,0)</f>
        <v>#N/A</v>
      </c>
      <c r="Q8288" s="8">
        <f t="shared" si="516"/>
        <v>0</v>
      </c>
      <c r="R8288" s="8">
        <f t="shared" si="517"/>
        <v>0</v>
      </c>
      <c r="T8288" s="9">
        <f t="shared" si="518"/>
        <v>0</v>
      </c>
      <c r="U8288" s="34" t="e">
        <f t="shared" si="519"/>
        <v>#DIV/0!</v>
      </c>
    </row>
    <row r="8289" spans="7:21" x14ac:dyDescent="0.25">
      <c r="G8289" s="33" t="e">
        <f>VLOOKUP(F8289,'Customer Info'!A8280:B8780,2,0)</f>
        <v>#N/A</v>
      </c>
      <c r="H8289" s="6" t="e">
        <f>VLOOKUP(F8289,'Customer Info'!A8280:C8780,3,0)</f>
        <v>#N/A</v>
      </c>
      <c r="I8289" s="6" t="e">
        <f>VLOOKUP(F8289,'Customer Info'!A8280:E8780,5,0)</f>
        <v>#N/A</v>
      </c>
      <c r="K8289" s="7" t="e">
        <f>VLOOKUP(J8289,'Product Details'!B8280:C8448,2,0)</f>
        <v>#N/A</v>
      </c>
      <c r="L8289" s="7" t="e">
        <f>VLOOKUP(J8289,'Product Details'!B8280:D8448,3,0)</f>
        <v>#N/A</v>
      </c>
      <c r="M8289" s="7" t="e">
        <f>VLOOKUP(J8289,'Product Details'!B8281:E8448,4,0)</f>
        <v>#N/A</v>
      </c>
      <c r="Q8289" s="8">
        <f t="shared" si="516"/>
        <v>0</v>
      </c>
      <c r="R8289" s="8">
        <f t="shared" si="517"/>
        <v>0</v>
      </c>
      <c r="T8289" s="9">
        <f t="shared" si="518"/>
        <v>0</v>
      </c>
      <c r="U8289" s="34" t="e">
        <f t="shared" si="519"/>
        <v>#DIV/0!</v>
      </c>
    </row>
    <row r="8290" spans="7:21" x14ac:dyDescent="0.25">
      <c r="G8290" s="33" t="e">
        <f>VLOOKUP(F8290,'Customer Info'!A8281:B8781,2,0)</f>
        <v>#N/A</v>
      </c>
      <c r="H8290" s="6" t="e">
        <f>VLOOKUP(F8290,'Customer Info'!A8281:C8781,3,0)</f>
        <v>#N/A</v>
      </c>
      <c r="I8290" s="6" t="e">
        <f>VLOOKUP(F8290,'Customer Info'!A8281:E8781,5,0)</f>
        <v>#N/A</v>
      </c>
      <c r="K8290" s="7" t="e">
        <f>VLOOKUP(J8290,'Product Details'!B8281:C8449,2,0)</f>
        <v>#N/A</v>
      </c>
      <c r="L8290" s="7" t="e">
        <f>VLOOKUP(J8290,'Product Details'!B8281:D8449,3,0)</f>
        <v>#N/A</v>
      </c>
      <c r="M8290" s="7" t="e">
        <f>VLOOKUP(J8290,'Product Details'!B8282:E8449,4,0)</f>
        <v>#N/A</v>
      </c>
      <c r="Q8290" s="8">
        <f t="shared" si="516"/>
        <v>0</v>
      </c>
      <c r="R8290" s="8">
        <f t="shared" si="517"/>
        <v>0</v>
      </c>
      <c r="T8290" s="9">
        <f t="shared" si="518"/>
        <v>0</v>
      </c>
      <c r="U8290" s="34" t="e">
        <f t="shared" si="519"/>
        <v>#DIV/0!</v>
      </c>
    </row>
    <row r="8291" spans="7:21" x14ac:dyDescent="0.25">
      <c r="G8291" s="33" t="e">
        <f>VLOOKUP(F8291,'Customer Info'!A8282:B8782,2,0)</f>
        <v>#N/A</v>
      </c>
      <c r="H8291" s="6" t="e">
        <f>VLOOKUP(F8291,'Customer Info'!A8282:C8782,3,0)</f>
        <v>#N/A</v>
      </c>
      <c r="I8291" s="6" t="e">
        <f>VLOOKUP(F8291,'Customer Info'!A8282:E8782,5,0)</f>
        <v>#N/A</v>
      </c>
      <c r="K8291" s="7" t="e">
        <f>VLOOKUP(J8291,'Product Details'!B8282:C8450,2,0)</f>
        <v>#N/A</v>
      </c>
      <c r="L8291" s="7" t="e">
        <f>VLOOKUP(J8291,'Product Details'!B8282:D8450,3,0)</f>
        <v>#N/A</v>
      </c>
      <c r="M8291" s="7" t="e">
        <f>VLOOKUP(J8291,'Product Details'!B8283:E8450,4,0)</f>
        <v>#N/A</v>
      </c>
      <c r="Q8291" s="8">
        <f t="shared" si="516"/>
        <v>0</v>
      </c>
      <c r="R8291" s="8">
        <f t="shared" si="517"/>
        <v>0</v>
      </c>
      <c r="T8291" s="9">
        <f t="shared" si="518"/>
        <v>0</v>
      </c>
      <c r="U8291" s="34" t="e">
        <f t="shared" si="519"/>
        <v>#DIV/0!</v>
      </c>
    </row>
    <row r="8292" spans="7:21" x14ac:dyDescent="0.25">
      <c r="G8292" s="33" t="e">
        <f>VLOOKUP(F8292,'Customer Info'!A8283:B8783,2,0)</f>
        <v>#N/A</v>
      </c>
      <c r="H8292" s="6" t="e">
        <f>VLOOKUP(F8292,'Customer Info'!A8283:C8783,3,0)</f>
        <v>#N/A</v>
      </c>
      <c r="I8292" s="6" t="e">
        <f>VLOOKUP(F8292,'Customer Info'!A8283:E8783,5,0)</f>
        <v>#N/A</v>
      </c>
      <c r="K8292" s="7" t="e">
        <f>VLOOKUP(J8292,'Product Details'!B8283:C8451,2,0)</f>
        <v>#N/A</v>
      </c>
      <c r="L8292" s="7" t="e">
        <f>VLOOKUP(J8292,'Product Details'!B8283:D8451,3,0)</f>
        <v>#N/A</v>
      </c>
      <c r="M8292" s="7" t="e">
        <f>VLOOKUP(J8292,'Product Details'!B8284:E8451,4,0)</f>
        <v>#N/A</v>
      </c>
      <c r="Q8292" s="8">
        <f t="shared" si="516"/>
        <v>0</v>
      </c>
      <c r="R8292" s="8">
        <f t="shared" si="517"/>
        <v>0</v>
      </c>
      <c r="T8292" s="9">
        <f t="shared" si="518"/>
        <v>0</v>
      </c>
      <c r="U8292" s="34" t="e">
        <f t="shared" si="519"/>
        <v>#DIV/0!</v>
      </c>
    </row>
    <row r="8293" spans="7:21" x14ac:dyDescent="0.25">
      <c r="G8293" s="33" t="e">
        <f>VLOOKUP(F8293,'Customer Info'!A8284:B8784,2,0)</f>
        <v>#N/A</v>
      </c>
      <c r="H8293" s="6" t="e">
        <f>VLOOKUP(F8293,'Customer Info'!A8284:C8784,3,0)</f>
        <v>#N/A</v>
      </c>
      <c r="I8293" s="6" t="e">
        <f>VLOOKUP(F8293,'Customer Info'!A8284:E8784,5,0)</f>
        <v>#N/A</v>
      </c>
      <c r="K8293" s="7" t="e">
        <f>VLOOKUP(J8293,'Product Details'!B8284:C8452,2,0)</f>
        <v>#N/A</v>
      </c>
      <c r="L8293" s="7" t="e">
        <f>VLOOKUP(J8293,'Product Details'!B8284:D8452,3,0)</f>
        <v>#N/A</v>
      </c>
      <c r="M8293" s="7" t="e">
        <f>VLOOKUP(J8293,'Product Details'!B8285:E8452,4,0)</f>
        <v>#N/A</v>
      </c>
      <c r="Q8293" s="8">
        <f t="shared" si="516"/>
        <v>0</v>
      </c>
      <c r="R8293" s="8">
        <f t="shared" si="517"/>
        <v>0</v>
      </c>
      <c r="T8293" s="9">
        <f t="shared" si="518"/>
        <v>0</v>
      </c>
      <c r="U8293" s="34" t="e">
        <f t="shared" si="519"/>
        <v>#DIV/0!</v>
      </c>
    </row>
    <row r="8294" spans="7:21" x14ac:dyDescent="0.25">
      <c r="G8294" s="33" t="e">
        <f>VLOOKUP(F8294,'Customer Info'!A8285:B8785,2,0)</f>
        <v>#N/A</v>
      </c>
      <c r="H8294" s="6" t="e">
        <f>VLOOKUP(F8294,'Customer Info'!A8285:C8785,3,0)</f>
        <v>#N/A</v>
      </c>
      <c r="I8294" s="6" t="e">
        <f>VLOOKUP(F8294,'Customer Info'!A8285:E8785,5,0)</f>
        <v>#N/A</v>
      </c>
      <c r="K8294" s="7" t="e">
        <f>VLOOKUP(J8294,'Product Details'!B8285:C8453,2,0)</f>
        <v>#N/A</v>
      </c>
      <c r="L8294" s="7" t="e">
        <f>VLOOKUP(J8294,'Product Details'!B8285:D8453,3,0)</f>
        <v>#N/A</v>
      </c>
      <c r="M8294" s="7" t="e">
        <f>VLOOKUP(J8294,'Product Details'!B8286:E8453,4,0)</f>
        <v>#N/A</v>
      </c>
      <c r="Q8294" s="8">
        <f t="shared" si="516"/>
        <v>0</v>
      </c>
      <c r="R8294" s="8">
        <f t="shared" si="517"/>
        <v>0</v>
      </c>
      <c r="T8294" s="9">
        <f t="shared" si="518"/>
        <v>0</v>
      </c>
      <c r="U8294" s="34" t="e">
        <f t="shared" si="519"/>
        <v>#DIV/0!</v>
      </c>
    </row>
    <row r="8295" spans="7:21" x14ac:dyDescent="0.25">
      <c r="G8295" s="33" t="e">
        <f>VLOOKUP(F8295,'Customer Info'!A8286:B8786,2,0)</f>
        <v>#N/A</v>
      </c>
      <c r="H8295" s="6" t="e">
        <f>VLOOKUP(F8295,'Customer Info'!A8286:C8786,3,0)</f>
        <v>#N/A</v>
      </c>
      <c r="I8295" s="6" t="e">
        <f>VLOOKUP(F8295,'Customer Info'!A8286:E8786,5,0)</f>
        <v>#N/A</v>
      </c>
      <c r="K8295" s="7" t="e">
        <f>VLOOKUP(J8295,'Product Details'!B8286:C8454,2,0)</f>
        <v>#N/A</v>
      </c>
      <c r="L8295" s="7" t="e">
        <f>VLOOKUP(J8295,'Product Details'!B8286:D8454,3,0)</f>
        <v>#N/A</v>
      </c>
      <c r="M8295" s="7" t="e">
        <f>VLOOKUP(J8295,'Product Details'!B8287:E8454,4,0)</f>
        <v>#N/A</v>
      </c>
      <c r="Q8295" s="8">
        <f t="shared" si="516"/>
        <v>0</v>
      </c>
      <c r="R8295" s="8">
        <f t="shared" si="517"/>
        <v>0</v>
      </c>
      <c r="T8295" s="9">
        <f t="shared" si="518"/>
        <v>0</v>
      </c>
      <c r="U8295" s="34" t="e">
        <f t="shared" si="519"/>
        <v>#DIV/0!</v>
      </c>
    </row>
    <row r="8296" spans="7:21" x14ac:dyDescent="0.25">
      <c r="G8296" s="33" t="e">
        <f>VLOOKUP(F8296,'Customer Info'!A8287:B8787,2,0)</f>
        <v>#N/A</v>
      </c>
      <c r="H8296" s="6" t="e">
        <f>VLOOKUP(F8296,'Customer Info'!A8287:C8787,3,0)</f>
        <v>#N/A</v>
      </c>
      <c r="I8296" s="6" t="e">
        <f>VLOOKUP(F8296,'Customer Info'!A8287:E8787,5,0)</f>
        <v>#N/A</v>
      </c>
      <c r="K8296" s="7" t="e">
        <f>VLOOKUP(J8296,'Product Details'!B8287:C8455,2,0)</f>
        <v>#N/A</v>
      </c>
      <c r="L8296" s="7" t="e">
        <f>VLOOKUP(J8296,'Product Details'!B8287:D8455,3,0)</f>
        <v>#N/A</v>
      </c>
      <c r="M8296" s="7" t="e">
        <f>VLOOKUP(J8296,'Product Details'!B8288:E8455,4,0)</f>
        <v>#N/A</v>
      </c>
      <c r="Q8296" s="8">
        <f t="shared" si="516"/>
        <v>0</v>
      </c>
      <c r="R8296" s="8">
        <f t="shared" si="517"/>
        <v>0</v>
      </c>
      <c r="T8296" s="9">
        <f t="shared" si="518"/>
        <v>0</v>
      </c>
      <c r="U8296" s="34" t="e">
        <f t="shared" si="519"/>
        <v>#DIV/0!</v>
      </c>
    </row>
    <row r="8297" spans="7:21" x14ac:dyDescent="0.25">
      <c r="G8297" s="33" t="e">
        <f>VLOOKUP(F8297,'Customer Info'!A8288:B8788,2,0)</f>
        <v>#N/A</v>
      </c>
      <c r="H8297" s="6" t="e">
        <f>VLOOKUP(F8297,'Customer Info'!A8288:C8788,3,0)</f>
        <v>#N/A</v>
      </c>
      <c r="I8297" s="6" t="e">
        <f>VLOOKUP(F8297,'Customer Info'!A8288:E8788,5,0)</f>
        <v>#N/A</v>
      </c>
      <c r="K8297" s="7" t="e">
        <f>VLOOKUP(J8297,'Product Details'!B8288:C8456,2,0)</f>
        <v>#N/A</v>
      </c>
      <c r="L8297" s="7" t="e">
        <f>VLOOKUP(J8297,'Product Details'!B8288:D8456,3,0)</f>
        <v>#N/A</v>
      </c>
      <c r="M8297" s="7" t="e">
        <f>VLOOKUP(J8297,'Product Details'!B8289:E8456,4,0)</f>
        <v>#N/A</v>
      </c>
      <c r="Q8297" s="8">
        <f t="shared" si="516"/>
        <v>0</v>
      </c>
      <c r="R8297" s="8">
        <f t="shared" si="517"/>
        <v>0</v>
      </c>
      <c r="T8297" s="9">
        <f t="shared" si="518"/>
        <v>0</v>
      </c>
      <c r="U8297" s="34" t="e">
        <f t="shared" si="519"/>
        <v>#DIV/0!</v>
      </c>
    </row>
    <row r="8298" spans="7:21" x14ac:dyDescent="0.25">
      <c r="G8298" s="33" t="e">
        <f>VLOOKUP(F8298,'Customer Info'!A8289:B8789,2,0)</f>
        <v>#N/A</v>
      </c>
      <c r="H8298" s="6" t="e">
        <f>VLOOKUP(F8298,'Customer Info'!A8289:C8789,3,0)</f>
        <v>#N/A</v>
      </c>
      <c r="I8298" s="6" t="e">
        <f>VLOOKUP(F8298,'Customer Info'!A8289:E8789,5,0)</f>
        <v>#N/A</v>
      </c>
      <c r="K8298" s="7" t="e">
        <f>VLOOKUP(J8298,'Product Details'!B8289:C8457,2,0)</f>
        <v>#N/A</v>
      </c>
      <c r="L8298" s="7" t="e">
        <f>VLOOKUP(J8298,'Product Details'!B8289:D8457,3,0)</f>
        <v>#N/A</v>
      </c>
      <c r="M8298" s="7" t="e">
        <f>VLOOKUP(J8298,'Product Details'!B8290:E8457,4,0)</f>
        <v>#N/A</v>
      </c>
      <c r="Q8298" s="8">
        <f t="shared" si="516"/>
        <v>0</v>
      </c>
      <c r="R8298" s="8">
        <f t="shared" si="517"/>
        <v>0</v>
      </c>
      <c r="T8298" s="9">
        <f t="shared" si="518"/>
        <v>0</v>
      </c>
      <c r="U8298" s="34" t="e">
        <f t="shared" si="519"/>
        <v>#DIV/0!</v>
      </c>
    </row>
    <row r="8299" spans="7:21" x14ac:dyDescent="0.25">
      <c r="G8299" s="33" t="e">
        <f>VLOOKUP(F8299,'Customer Info'!A8290:B8790,2,0)</f>
        <v>#N/A</v>
      </c>
      <c r="H8299" s="6" t="e">
        <f>VLOOKUP(F8299,'Customer Info'!A8290:C8790,3,0)</f>
        <v>#N/A</v>
      </c>
      <c r="I8299" s="6" t="e">
        <f>VLOOKUP(F8299,'Customer Info'!A8290:E8790,5,0)</f>
        <v>#N/A</v>
      </c>
      <c r="K8299" s="7" t="e">
        <f>VLOOKUP(J8299,'Product Details'!B8290:C8458,2,0)</f>
        <v>#N/A</v>
      </c>
      <c r="L8299" s="7" t="e">
        <f>VLOOKUP(J8299,'Product Details'!B8290:D8458,3,0)</f>
        <v>#N/A</v>
      </c>
      <c r="M8299" s="7" t="e">
        <f>VLOOKUP(J8299,'Product Details'!B8291:E8458,4,0)</f>
        <v>#N/A</v>
      </c>
      <c r="Q8299" s="8">
        <f t="shared" si="516"/>
        <v>0</v>
      </c>
      <c r="R8299" s="8">
        <f t="shared" si="517"/>
        <v>0</v>
      </c>
      <c r="T8299" s="9">
        <f t="shared" si="518"/>
        <v>0</v>
      </c>
      <c r="U8299" s="34" t="e">
        <f t="shared" si="519"/>
        <v>#DIV/0!</v>
      </c>
    </row>
    <row r="8300" spans="7:21" x14ac:dyDescent="0.25">
      <c r="G8300" s="33" t="e">
        <f>VLOOKUP(F8300,'Customer Info'!A8291:B8791,2,0)</f>
        <v>#N/A</v>
      </c>
      <c r="H8300" s="6" t="e">
        <f>VLOOKUP(F8300,'Customer Info'!A8291:C8791,3,0)</f>
        <v>#N/A</v>
      </c>
      <c r="I8300" s="6" t="e">
        <f>VLOOKUP(F8300,'Customer Info'!A8291:E8791,5,0)</f>
        <v>#N/A</v>
      </c>
      <c r="K8300" s="7" t="e">
        <f>VLOOKUP(J8300,'Product Details'!B8291:C8459,2,0)</f>
        <v>#N/A</v>
      </c>
      <c r="L8300" s="7" t="e">
        <f>VLOOKUP(J8300,'Product Details'!B8291:D8459,3,0)</f>
        <v>#N/A</v>
      </c>
      <c r="M8300" s="7" t="e">
        <f>VLOOKUP(J8300,'Product Details'!B8292:E8459,4,0)</f>
        <v>#N/A</v>
      </c>
      <c r="Q8300" s="8">
        <f t="shared" si="516"/>
        <v>0</v>
      </c>
      <c r="R8300" s="8">
        <f t="shared" si="517"/>
        <v>0</v>
      </c>
      <c r="T8300" s="9">
        <f t="shared" si="518"/>
        <v>0</v>
      </c>
      <c r="U8300" s="34" t="e">
        <f t="shared" si="519"/>
        <v>#DIV/0!</v>
      </c>
    </row>
    <row r="8301" spans="7:21" x14ac:dyDescent="0.25">
      <c r="G8301" s="33" t="e">
        <f>VLOOKUP(F8301,'Customer Info'!A8292:B8792,2,0)</f>
        <v>#N/A</v>
      </c>
      <c r="H8301" s="6" t="e">
        <f>VLOOKUP(F8301,'Customer Info'!A8292:C8792,3,0)</f>
        <v>#N/A</v>
      </c>
      <c r="I8301" s="6" t="e">
        <f>VLOOKUP(F8301,'Customer Info'!A8292:E8792,5,0)</f>
        <v>#N/A</v>
      </c>
      <c r="K8301" s="7" t="e">
        <f>VLOOKUP(J8301,'Product Details'!B8292:C8460,2,0)</f>
        <v>#N/A</v>
      </c>
      <c r="L8301" s="7" t="e">
        <f>VLOOKUP(J8301,'Product Details'!B8292:D8460,3,0)</f>
        <v>#N/A</v>
      </c>
      <c r="M8301" s="7" t="e">
        <f>VLOOKUP(J8301,'Product Details'!B8293:E8460,4,0)</f>
        <v>#N/A</v>
      </c>
      <c r="Q8301" s="8">
        <f t="shared" si="516"/>
        <v>0</v>
      </c>
      <c r="R8301" s="8">
        <f t="shared" si="517"/>
        <v>0</v>
      </c>
      <c r="T8301" s="9">
        <f t="shared" si="518"/>
        <v>0</v>
      </c>
      <c r="U8301" s="34" t="e">
        <f t="shared" si="519"/>
        <v>#DIV/0!</v>
      </c>
    </row>
    <row r="8302" spans="7:21" x14ac:dyDescent="0.25">
      <c r="G8302" s="33" t="e">
        <f>VLOOKUP(F8302,'Customer Info'!A8293:B8793,2,0)</f>
        <v>#N/A</v>
      </c>
      <c r="H8302" s="6" t="e">
        <f>VLOOKUP(F8302,'Customer Info'!A8293:C8793,3,0)</f>
        <v>#N/A</v>
      </c>
      <c r="I8302" s="6" t="e">
        <f>VLOOKUP(F8302,'Customer Info'!A8293:E8793,5,0)</f>
        <v>#N/A</v>
      </c>
      <c r="K8302" s="7" t="e">
        <f>VLOOKUP(J8302,'Product Details'!B8293:C8461,2,0)</f>
        <v>#N/A</v>
      </c>
      <c r="L8302" s="7" t="e">
        <f>VLOOKUP(J8302,'Product Details'!B8293:D8461,3,0)</f>
        <v>#N/A</v>
      </c>
      <c r="M8302" s="7" t="e">
        <f>VLOOKUP(J8302,'Product Details'!B8294:E8461,4,0)</f>
        <v>#N/A</v>
      </c>
      <c r="Q8302" s="8">
        <f t="shared" si="516"/>
        <v>0</v>
      </c>
      <c r="R8302" s="8">
        <f t="shared" si="517"/>
        <v>0</v>
      </c>
      <c r="T8302" s="9">
        <f t="shared" si="518"/>
        <v>0</v>
      </c>
      <c r="U8302" s="34" t="e">
        <f t="shared" si="519"/>
        <v>#DIV/0!</v>
      </c>
    </row>
    <row r="8303" spans="7:21" x14ac:dyDescent="0.25">
      <c r="G8303" s="33" t="e">
        <f>VLOOKUP(F8303,'Customer Info'!A8294:B8794,2,0)</f>
        <v>#N/A</v>
      </c>
      <c r="H8303" s="6" t="e">
        <f>VLOOKUP(F8303,'Customer Info'!A8294:C8794,3,0)</f>
        <v>#N/A</v>
      </c>
      <c r="I8303" s="6" t="e">
        <f>VLOOKUP(F8303,'Customer Info'!A8294:E8794,5,0)</f>
        <v>#N/A</v>
      </c>
      <c r="K8303" s="7" t="e">
        <f>VLOOKUP(J8303,'Product Details'!B8294:C8462,2,0)</f>
        <v>#N/A</v>
      </c>
      <c r="L8303" s="7" t="e">
        <f>VLOOKUP(J8303,'Product Details'!B8294:D8462,3,0)</f>
        <v>#N/A</v>
      </c>
      <c r="M8303" s="7" t="e">
        <f>VLOOKUP(J8303,'Product Details'!B8295:E8462,4,0)</f>
        <v>#N/A</v>
      </c>
      <c r="Q8303" s="8">
        <f t="shared" si="516"/>
        <v>0</v>
      </c>
      <c r="R8303" s="8">
        <f t="shared" si="517"/>
        <v>0</v>
      </c>
      <c r="T8303" s="9">
        <f t="shared" si="518"/>
        <v>0</v>
      </c>
      <c r="U8303" s="34" t="e">
        <f t="shared" si="519"/>
        <v>#DIV/0!</v>
      </c>
    </row>
    <row r="8304" spans="7:21" x14ac:dyDescent="0.25">
      <c r="G8304" s="33" t="e">
        <f>VLOOKUP(F8304,'Customer Info'!A8295:B8795,2,0)</f>
        <v>#N/A</v>
      </c>
      <c r="H8304" s="6" t="e">
        <f>VLOOKUP(F8304,'Customer Info'!A8295:C8795,3,0)</f>
        <v>#N/A</v>
      </c>
      <c r="I8304" s="6" t="e">
        <f>VLOOKUP(F8304,'Customer Info'!A8295:E8795,5,0)</f>
        <v>#N/A</v>
      </c>
      <c r="K8304" s="7" t="e">
        <f>VLOOKUP(J8304,'Product Details'!B8295:C8463,2,0)</f>
        <v>#N/A</v>
      </c>
      <c r="L8304" s="7" t="e">
        <f>VLOOKUP(J8304,'Product Details'!B8295:D8463,3,0)</f>
        <v>#N/A</v>
      </c>
      <c r="M8304" s="7" t="e">
        <f>VLOOKUP(J8304,'Product Details'!B8296:E8463,4,0)</f>
        <v>#N/A</v>
      </c>
      <c r="Q8304" s="8">
        <f t="shared" si="516"/>
        <v>0</v>
      </c>
      <c r="R8304" s="8">
        <f t="shared" si="517"/>
        <v>0</v>
      </c>
      <c r="T8304" s="9">
        <f t="shared" si="518"/>
        <v>0</v>
      </c>
      <c r="U8304" s="34" t="e">
        <f t="shared" si="519"/>
        <v>#DIV/0!</v>
      </c>
    </row>
    <row r="8305" spans="7:21" x14ac:dyDescent="0.25">
      <c r="G8305" s="33" t="e">
        <f>VLOOKUP(F8305,'Customer Info'!A8296:B8796,2,0)</f>
        <v>#N/A</v>
      </c>
      <c r="H8305" s="6" t="e">
        <f>VLOOKUP(F8305,'Customer Info'!A8296:C8796,3,0)</f>
        <v>#N/A</v>
      </c>
      <c r="I8305" s="6" t="e">
        <f>VLOOKUP(F8305,'Customer Info'!A8296:E8796,5,0)</f>
        <v>#N/A</v>
      </c>
      <c r="K8305" s="7" t="e">
        <f>VLOOKUP(J8305,'Product Details'!B8296:C8464,2,0)</f>
        <v>#N/A</v>
      </c>
      <c r="L8305" s="7" t="e">
        <f>VLOOKUP(J8305,'Product Details'!B8296:D8464,3,0)</f>
        <v>#N/A</v>
      </c>
      <c r="M8305" s="7" t="e">
        <f>VLOOKUP(J8305,'Product Details'!B8297:E8464,4,0)</f>
        <v>#N/A</v>
      </c>
      <c r="Q8305" s="8">
        <f t="shared" si="516"/>
        <v>0</v>
      </c>
      <c r="R8305" s="8">
        <f t="shared" si="517"/>
        <v>0</v>
      </c>
      <c r="T8305" s="9">
        <f t="shared" si="518"/>
        <v>0</v>
      </c>
      <c r="U8305" s="34" t="e">
        <f t="shared" si="519"/>
        <v>#DIV/0!</v>
      </c>
    </row>
    <row r="8306" spans="7:21" x14ac:dyDescent="0.25">
      <c r="G8306" s="33" t="e">
        <f>VLOOKUP(F8306,'Customer Info'!A8297:B8797,2,0)</f>
        <v>#N/A</v>
      </c>
      <c r="H8306" s="6" t="e">
        <f>VLOOKUP(F8306,'Customer Info'!A8297:C8797,3,0)</f>
        <v>#N/A</v>
      </c>
      <c r="I8306" s="6" t="e">
        <f>VLOOKUP(F8306,'Customer Info'!A8297:E8797,5,0)</f>
        <v>#N/A</v>
      </c>
      <c r="K8306" s="7" t="e">
        <f>VLOOKUP(J8306,'Product Details'!B8297:C8465,2,0)</f>
        <v>#N/A</v>
      </c>
      <c r="L8306" s="7" t="e">
        <f>VLOOKUP(J8306,'Product Details'!B8297:D8465,3,0)</f>
        <v>#N/A</v>
      </c>
      <c r="M8306" s="7" t="e">
        <f>VLOOKUP(J8306,'Product Details'!B8298:E8465,4,0)</f>
        <v>#N/A</v>
      </c>
      <c r="Q8306" s="8">
        <f t="shared" si="516"/>
        <v>0</v>
      </c>
      <c r="R8306" s="8">
        <f t="shared" si="517"/>
        <v>0</v>
      </c>
      <c r="T8306" s="9">
        <f t="shared" si="518"/>
        <v>0</v>
      </c>
      <c r="U8306" s="34" t="e">
        <f t="shared" si="519"/>
        <v>#DIV/0!</v>
      </c>
    </row>
    <row r="8307" spans="7:21" x14ac:dyDescent="0.25">
      <c r="G8307" s="33" t="e">
        <f>VLOOKUP(F8307,'Customer Info'!A8298:B8798,2,0)</f>
        <v>#N/A</v>
      </c>
      <c r="H8307" s="6" t="e">
        <f>VLOOKUP(F8307,'Customer Info'!A8298:C8798,3,0)</f>
        <v>#N/A</v>
      </c>
      <c r="I8307" s="6" t="e">
        <f>VLOOKUP(F8307,'Customer Info'!A8298:E8798,5,0)</f>
        <v>#N/A</v>
      </c>
      <c r="K8307" s="7" t="e">
        <f>VLOOKUP(J8307,'Product Details'!B8298:C8466,2,0)</f>
        <v>#N/A</v>
      </c>
      <c r="L8307" s="7" t="e">
        <f>VLOOKUP(J8307,'Product Details'!B8298:D8466,3,0)</f>
        <v>#N/A</v>
      </c>
      <c r="M8307" s="7" t="e">
        <f>VLOOKUP(J8307,'Product Details'!B8299:E8466,4,0)</f>
        <v>#N/A</v>
      </c>
      <c r="Q8307" s="8">
        <f t="shared" si="516"/>
        <v>0</v>
      </c>
      <c r="R8307" s="8">
        <f t="shared" si="517"/>
        <v>0</v>
      </c>
      <c r="T8307" s="9">
        <f t="shared" si="518"/>
        <v>0</v>
      </c>
      <c r="U8307" s="34" t="e">
        <f t="shared" si="519"/>
        <v>#DIV/0!</v>
      </c>
    </row>
    <row r="8308" spans="7:21" x14ac:dyDescent="0.25">
      <c r="G8308" s="33" t="e">
        <f>VLOOKUP(F8308,'Customer Info'!A8299:B8799,2,0)</f>
        <v>#N/A</v>
      </c>
      <c r="H8308" s="6" t="e">
        <f>VLOOKUP(F8308,'Customer Info'!A8299:C8799,3,0)</f>
        <v>#N/A</v>
      </c>
      <c r="I8308" s="6" t="e">
        <f>VLOOKUP(F8308,'Customer Info'!A8299:E8799,5,0)</f>
        <v>#N/A</v>
      </c>
      <c r="K8308" s="7" t="e">
        <f>VLOOKUP(J8308,'Product Details'!B8299:C8467,2,0)</f>
        <v>#N/A</v>
      </c>
      <c r="L8308" s="7" t="e">
        <f>VLOOKUP(J8308,'Product Details'!B8299:D8467,3,0)</f>
        <v>#N/A</v>
      </c>
      <c r="M8308" s="7" t="e">
        <f>VLOOKUP(J8308,'Product Details'!B8300:E8467,4,0)</f>
        <v>#N/A</v>
      </c>
      <c r="Q8308" s="8">
        <f t="shared" si="516"/>
        <v>0</v>
      </c>
      <c r="R8308" s="8">
        <f t="shared" si="517"/>
        <v>0</v>
      </c>
      <c r="T8308" s="9">
        <f t="shared" si="518"/>
        <v>0</v>
      </c>
      <c r="U8308" s="34" t="e">
        <f t="shared" si="519"/>
        <v>#DIV/0!</v>
      </c>
    </row>
    <row r="8309" spans="7:21" x14ac:dyDescent="0.25">
      <c r="G8309" s="33" t="e">
        <f>VLOOKUP(F8309,'Customer Info'!A8300:B8800,2,0)</f>
        <v>#N/A</v>
      </c>
      <c r="H8309" s="6" t="e">
        <f>VLOOKUP(F8309,'Customer Info'!A8300:C8800,3,0)</f>
        <v>#N/A</v>
      </c>
      <c r="I8309" s="6" t="e">
        <f>VLOOKUP(F8309,'Customer Info'!A8300:E8800,5,0)</f>
        <v>#N/A</v>
      </c>
      <c r="K8309" s="7" t="e">
        <f>VLOOKUP(J8309,'Product Details'!B8300:C8468,2,0)</f>
        <v>#N/A</v>
      </c>
      <c r="L8309" s="7" t="e">
        <f>VLOOKUP(J8309,'Product Details'!B8300:D8468,3,0)</f>
        <v>#N/A</v>
      </c>
      <c r="M8309" s="7" t="e">
        <f>VLOOKUP(J8309,'Product Details'!B8301:E8468,4,0)</f>
        <v>#N/A</v>
      </c>
      <c r="Q8309" s="8">
        <f t="shared" si="516"/>
        <v>0</v>
      </c>
      <c r="R8309" s="8">
        <f t="shared" si="517"/>
        <v>0</v>
      </c>
      <c r="T8309" s="9">
        <f t="shared" si="518"/>
        <v>0</v>
      </c>
      <c r="U8309" s="34" t="e">
        <f t="shared" si="519"/>
        <v>#DIV/0!</v>
      </c>
    </row>
    <row r="8310" spans="7:21" x14ac:dyDescent="0.25">
      <c r="G8310" s="33" t="e">
        <f>VLOOKUP(F8310,'Customer Info'!A8301:B8801,2,0)</f>
        <v>#N/A</v>
      </c>
      <c r="H8310" s="6" t="e">
        <f>VLOOKUP(F8310,'Customer Info'!A8301:C8801,3,0)</f>
        <v>#N/A</v>
      </c>
      <c r="I8310" s="6" t="e">
        <f>VLOOKUP(F8310,'Customer Info'!A8301:E8801,5,0)</f>
        <v>#N/A</v>
      </c>
      <c r="K8310" s="7" t="e">
        <f>VLOOKUP(J8310,'Product Details'!B8301:C8469,2,0)</f>
        <v>#N/A</v>
      </c>
      <c r="L8310" s="7" t="e">
        <f>VLOOKUP(J8310,'Product Details'!B8301:D8469,3,0)</f>
        <v>#N/A</v>
      </c>
      <c r="M8310" s="7" t="e">
        <f>VLOOKUP(J8310,'Product Details'!B8302:E8469,4,0)</f>
        <v>#N/A</v>
      </c>
      <c r="Q8310" s="8">
        <f t="shared" si="516"/>
        <v>0</v>
      </c>
      <c r="R8310" s="8">
        <f t="shared" si="517"/>
        <v>0</v>
      </c>
      <c r="T8310" s="9">
        <f t="shared" si="518"/>
        <v>0</v>
      </c>
      <c r="U8310" s="34" t="e">
        <f t="shared" si="519"/>
        <v>#DIV/0!</v>
      </c>
    </row>
    <row r="8311" spans="7:21" x14ac:dyDescent="0.25">
      <c r="G8311" s="33" t="e">
        <f>VLOOKUP(F8311,'Customer Info'!A8302:B8802,2,0)</f>
        <v>#N/A</v>
      </c>
      <c r="H8311" s="6" t="e">
        <f>VLOOKUP(F8311,'Customer Info'!A8302:C8802,3,0)</f>
        <v>#N/A</v>
      </c>
      <c r="I8311" s="6" t="e">
        <f>VLOOKUP(F8311,'Customer Info'!A8302:E8802,5,0)</f>
        <v>#N/A</v>
      </c>
      <c r="K8311" s="7" t="e">
        <f>VLOOKUP(J8311,'Product Details'!B8302:C8470,2,0)</f>
        <v>#N/A</v>
      </c>
      <c r="L8311" s="7" t="e">
        <f>VLOOKUP(J8311,'Product Details'!B8302:D8470,3,0)</f>
        <v>#N/A</v>
      </c>
      <c r="M8311" s="7" t="e">
        <f>VLOOKUP(J8311,'Product Details'!B8303:E8470,4,0)</f>
        <v>#N/A</v>
      </c>
      <c r="Q8311" s="8">
        <f t="shared" si="516"/>
        <v>0</v>
      </c>
      <c r="R8311" s="8">
        <f t="shared" si="517"/>
        <v>0</v>
      </c>
      <c r="T8311" s="9">
        <f t="shared" si="518"/>
        <v>0</v>
      </c>
      <c r="U8311" s="34" t="e">
        <f t="shared" si="519"/>
        <v>#DIV/0!</v>
      </c>
    </row>
    <row r="8312" spans="7:21" x14ac:dyDescent="0.25">
      <c r="G8312" s="33" t="e">
        <f>VLOOKUP(F8312,'Customer Info'!A8303:B8803,2,0)</f>
        <v>#N/A</v>
      </c>
      <c r="H8312" s="6" t="e">
        <f>VLOOKUP(F8312,'Customer Info'!A8303:C8803,3,0)</f>
        <v>#N/A</v>
      </c>
      <c r="I8312" s="6" t="e">
        <f>VLOOKUP(F8312,'Customer Info'!A8303:E8803,5,0)</f>
        <v>#N/A</v>
      </c>
      <c r="K8312" s="7" t="e">
        <f>VLOOKUP(J8312,'Product Details'!B8303:C8471,2,0)</f>
        <v>#N/A</v>
      </c>
      <c r="L8312" s="7" t="e">
        <f>VLOOKUP(J8312,'Product Details'!B8303:D8471,3,0)</f>
        <v>#N/A</v>
      </c>
      <c r="M8312" s="7" t="e">
        <f>VLOOKUP(J8312,'Product Details'!B8304:E8471,4,0)</f>
        <v>#N/A</v>
      </c>
      <c r="Q8312" s="8">
        <f t="shared" si="516"/>
        <v>0</v>
      </c>
      <c r="R8312" s="8">
        <f t="shared" si="517"/>
        <v>0</v>
      </c>
      <c r="T8312" s="9">
        <f t="shared" si="518"/>
        <v>0</v>
      </c>
      <c r="U8312" s="34" t="e">
        <f t="shared" si="519"/>
        <v>#DIV/0!</v>
      </c>
    </row>
    <row r="8313" spans="7:21" x14ac:dyDescent="0.25">
      <c r="G8313" s="33" t="e">
        <f>VLOOKUP(F8313,'Customer Info'!A8304:B8804,2,0)</f>
        <v>#N/A</v>
      </c>
      <c r="H8313" s="6" t="e">
        <f>VLOOKUP(F8313,'Customer Info'!A8304:C8804,3,0)</f>
        <v>#N/A</v>
      </c>
      <c r="I8313" s="6" t="e">
        <f>VLOOKUP(F8313,'Customer Info'!A8304:E8804,5,0)</f>
        <v>#N/A</v>
      </c>
      <c r="K8313" s="7" t="e">
        <f>VLOOKUP(J8313,'Product Details'!B8304:C8472,2,0)</f>
        <v>#N/A</v>
      </c>
      <c r="L8313" s="7" t="e">
        <f>VLOOKUP(J8313,'Product Details'!B8304:D8472,3,0)</f>
        <v>#N/A</v>
      </c>
      <c r="M8313" s="7" t="e">
        <f>VLOOKUP(J8313,'Product Details'!B8305:E8472,4,0)</f>
        <v>#N/A</v>
      </c>
      <c r="Q8313" s="8">
        <f t="shared" si="516"/>
        <v>0</v>
      </c>
      <c r="R8313" s="8">
        <f t="shared" si="517"/>
        <v>0</v>
      </c>
      <c r="T8313" s="9">
        <f t="shared" si="518"/>
        <v>0</v>
      </c>
      <c r="U8313" s="34" t="e">
        <f t="shared" si="519"/>
        <v>#DIV/0!</v>
      </c>
    </row>
    <row r="8314" spans="7:21" x14ac:dyDescent="0.25">
      <c r="G8314" s="33" t="e">
        <f>VLOOKUP(F8314,'Customer Info'!A8305:B8805,2,0)</f>
        <v>#N/A</v>
      </c>
      <c r="H8314" s="6" t="e">
        <f>VLOOKUP(F8314,'Customer Info'!A8305:C8805,3,0)</f>
        <v>#N/A</v>
      </c>
      <c r="I8314" s="6" t="e">
        <f>VLOOKUP(F8314,'Customer Info'!A8305:E8805,5,0)</f>
        <v>#N/A</v>
      </c>
      <c r="K8314" s="7" t="e">
        <f>VLOOKUP(J8314,'Product Details'!B8305:C8473,2,0)</f>
        <v>#N/A</v>
      </c>
      <c r="L8314" s="7" t="e">
        <f>VLOOKUP(J8314,'Product Details'!B8305:D8473,3,0)</f>
        <v>#N/A</v>
      </c>
      <c r="M8314" s="7" t="e">
        <f>VLOOKUP(J8314,'Product Details'!B8306:E8473,4,0)</f>
        <v>#N/A</v>
      </c>
      <c r="Q8314" s="8">
        <f t="shared" si="516"/>
        <v>0</v>
      </c>
      <c r="R8314" s="8">
        <f t="shared" si="517"/>
        <v>0</v>
      </c>
      <c r="T8314" s="9">
        <f t="shared" si="518"/>
        <v>0</v>
      </c>
      <c r="U8314" s="34" t="e">
        <f t="shared" si="519"/>
        <v>#DIV/0!</v>
      </c>
    </row>
    <row r="8315" spans="7:21" x14ac:dyDescent="0.25">
      <c r="G8315" s="33" t="e">
        <f>VLOOKUP(F8315,'Customer Info'!A8306:B8806,2,0)</f>
        <v>#N/A</v>
      </c>
      <c r="H8315" s="6" t="e">
        <f>VLOOKUP(F8315,'Customer Info'!A8306:C8806,3,0)</f>
        <v>#N/A</v>
      </c>
      <c r="I8315" s="6" t="e">
        <f>VLOOKUP(F8315,'Customer Info'!A8306:E8806,5,0)</f>
        <v>#N/A</v>
      </c>
      <c r="K8315" s="7" t="e">
        <f>VLOOKUP(J8315,'Product Details'!B8306:C8474,2,0)</f>
        <v>#N/A</v>
      </c>
      <c r="L8315" s="7" t="e">
        <f>VLOOKUP(J8315,'Product Details'!B8306:D8474,3,0)</f>
        <v>#N/A</v>
      </c>
      <c r="M8315" s="7" t="e">
        <f>VLOOKUP(J8315,'Product Details'!B8307:E8474,4,0)</f>
        <v>#N/A</v>
      </c>
      <c r="Q8315" s="8">
        <f t="shared" si="516"/>
        <v>0</v>
      </c>
      <c r="R8315" s="8">
        <f t="shared" si="517"/>
        <v>0</v>
      </c>
      <c r="T8315" s="9">
        <f t="shared" si="518"/>
        <v>0</v>
      </c>
      <c r="U8315" s="34" t="e">
        <f t="shared" si="519"/>
        <v>#DIV/0!</v>
      </c>
    </row>
    <row r="8316" spans="7:21" x14ac:dyDescent="0.25">
      <c r="G8316" s="33" t="e">
        <f>VLOOKUP(F8316,'Customer Info'!A8307:B8807,2,0)</f>
        <v>#N/A</v>
      </c>
      <c r="H8316" s="6" t="e">
        <f>VLOOKUP(F8316,'Customer Info'!A8307:C8807,3,0)</f>
        <v>#N/A</v>
      </c>
      <c r="I8316" s="6" t="e">
        <f>VLOOKUP(F8316,'Customer Info'!A8307:E8807,5,0)</f>
        <v>#N/A</v>
      </c>
      <c r="K8316" s="7" t="e">
        <f>VLOOKUP(J8316,'Product Details'!B8307:C8475,2,0)</f>
        <v>#N/A</v>
      </c>
      <c r="L8316" s="7" t="e">
        <f>VLOOKUP(J8316,'Product Details'!B8307:D8475,3,0)</f>
        <v>#N/A</v>
      </c>
      <c r="M8316" s="7" t="e">
        <f>VLOOKUP(J8316,'Product Details'!B8308:E8475,4,0)</f>
        <v>#N/A</v>
      </c>
      <c r="Q8316" s="8">
        <f t="shared" si="516"/>
        <v>0</v>
      </c>
      <c r="R8316" s="8">
        <f t="shared" si="517"/>
        <v>0</v>
      </c>
      <c r="T8316" s="9">
        <f t="shared" si="518"/>
        <v>0</v>
      </c>
      <c r="U8316" s="34" t="e">
        <f t="shared" si="519"/>
        <v>#DIV/0!</v>
      </c>
    </row>
    <row r="8317" spans="7:21" x14ac:dyDescent="0.25">
      <c r="G8317" s="33" t="e">
        <f>VLOOKUP(F8317,'Customer Info'!A8308:B8808,2,0)</f>
        <v>#N/A</v>
      </c>
      <c r="H8317" s="6" t="e">
        <f>VLOOKUP(F8317,'Customer Info'!A8308:C8808,3,0)</f>
        <v>#N/A</v>
      </c>
      <c r="I8317" s="6" t="e">
        <f>VLOOKUP(F8317,'Customer Info'!A8308:E8808,5,0)</f>
        <v>#N/A</v>
      </c>
      <c r="K8317" s="7" t="e">
        <f>VLOOKUP(J8317,'Product Details'!B8308:C8476,2,0)</f>
        <v>#N/A</v>
      </c>
      <c r="L8317" s="7" t="e">
        <f>VLOOKUP(J8317,'Product Details'!B8308:D8476,3,0)</f>
        <v>#N/A</v>
      </c>
      <c r="M8317" s="7" t="e">
        <f>VLOOKUP(J8317,'Product Details'!B8309:E8476,4,0)</f>
        <v>#N/A</v>
      </c>
      <c r="Q8317" s="8">
        <f t="shared" si="516"/>
        <v>0</v>
      </c>
      <c r="R8317" s="8">
        <f t="shared" si="517"/>
        <v>0</v>
      </c>
      <c r="T8317" s="9">
        <f t="shared" si="518"/>
        <v>0</v>
      </c>
      <c r="U8317" s="34" t="e">
        <f t="shared" si="519"/>
        <v>#DIV/0!</v>
      </c>
    </row>
    <row r="8318" spans="7:21" x14ac:dyDescent="0.25">
      <c r="G8318" s="33" t="e">
        <f>VLOOKUP(F8318,'Customer Info'!A8309:B8809,2,0)</f>
        <v>#N/A</v>
      </c>
      <c r="H8318" s="6" t="e">
        <f>VLOOKUP(F8318,'Customer Info'!A8309:C8809,3,0)</f>
        <v>#N/A</v>
      </c>
      <c r="I8318" s="6" t="e">
        <f>VLOOKUP(F8318,'Customer Info'!A8309:E8809,5,0)</f>
        <v>#N/A</v>
      </c>
      <c r="K8318" s="7" t="e">
        <f>VLOOKUP(J8318,'Product Details'!B8309:C8477,2,0)</f>
        <v>#N/A</v>
      </c>
      <c r="L8318" s="7" t="e">
        <f>VLOOKUP(J8318,'Product Details'!B8309:D8477,3,0)</f>
        <v>#N/A</v>
      </c>
      <c r="M8318" s="7" t="e">
        <f>VLOOKUP(J8318,'Product Details'!B8310:E8477,4,0)</f>
        <v>#N/A</v>
      </c>
      <c r="Q8318" s="8">
        <f t="shared" si="516"/>
        <v>0</v>
      </c>
      <c r="R8318" s="8">
        <f t="shared" si="517"/>
        <v>0</v>
      </c>
      <c r="T8318" s="9">
        <f t="shared" si="518"/>
        <v>0</v>
      </c>
      <c r="U8318" s="34" t="e">
        <f t="shared" si="519"/>
        <v>#DIV/0!</v>
      </c>
    </row>
    <row r="8319" spans="7:21" x14ac:dyDescent="0.25">
      <c r="G8319" s="33" t="e">
        <f>VLOOKUP(F8319,'Customer Info'!A8310:B8810,2,0)</f>
        <v>#N/A</v>
      </c>
      <c r="H8319" s="6" t="e">
        <f>VLOOKUP(F8319,'Customer Info'!A8310:C8810,3,0)</f>
        <v>#N/A</v>
      </c>
      <c r="I8319" s="6" t="e">
        <f>VLOOKUP(F8319,'Customer Info'!A8310:E8810,5,0)</f>
        <v>#N/A</v>
      </c>
      <c r="K8319" s="7" t="e">
        <f>VLOOKUP(J8319,'Product Details'!B8310:C8478,2,0)</f>
        <v>#N/A</v>
      </c>
      <c r="L8319" s="7" t="e">
        <f>VLOOKUP(J8319,'Product Details'!B8310:D8478,3,0)</f>
        <v>#N/A</v>
      </c>
      <c r="M8319" s="7" t="e">
        <f>VLOOKUP(J8319,'Product Details'!B8311:E8478,4,0)</f>
        <v>#N/A</v>
      </c>
      <c r="Q8319" s="8">
        <f t="shared" si="516"/>
        <v>0</v>
      </c>
      <c r="R8319" s="8">
        <f t="shared" si="517"/>
        <v>0</v>
      </c>
      <c r="T8319" s="9">
        <f t="shared" si="518"/>
        <v>0</v>
      </c>
      <c r="U8319" s="34" t="e">
        <f t="shared" si="519"/>
        <v>#DIV/0!</v>
      </c>
    </row>
    <row r="8320" spans="7:21" x14ac:dyDescent="0.25">
      <c r="G8320" s="33" t="e">
        <f>VLOOKUP(F8320,'Customer Info'!A8311:B8811,2,0)</f>
        <v>#N/A</v>
      </c>
      <c r="H8320" s="6" t="e">
        <f>VLOOKUP(F8320,'Customer Info'!A8311:C8811,3,0)</f>
        <v>#N/A</v>
      </c>
      <c r="I8320" s="6" t="e">
        <f>VLOOKUP(F8320,'Customer Info'!A8311:E8811,5,0)</f>
        <v>#N/A</v>
      </c>
      <c r="K8320" s="7" t="e">
        <f>VLOOKUP(J8320,'Product Details'!B8311:C8479,2,0)</f>
        <v>#N/A</v>
      </c>
      <c r="L8320" s="7" t="e">
        <f>VLOOKUP(J8320,'Product Details'!B8311:D8479,3,0)</f>
        <v>#N/A</v>
      </c>
      <c r="M8320" s="7" t="e">
        <f>VLOOKUP(J8320,'Product Details'!B8312:E8479,4,0)</f>
        <v>#N/A</v>
      </c>
      <c r="Q8320" s="8">
        <f t="shared" si="516"/>
        <v>0</v>
      </c>
      <c r="R8320" s="8">
        <f t="shared" si="517"/>
        <v>0</v>
      </c>
      <c r="T8320" s="9">
        <f t="shared" si="518"/>
        <v>0</v>
      </c>
      <c r="U8320" s="34" t="e">
        <f t="shared" si="519"/>
        <v>#DIV/0!</v>
      </c>
    </row>
    <row r="8321" spans="7:21" x14ac:dyDescent="0.25">
      <c r="G8321" s="33" t="e">
        <f>VLOOKUP(F8321,'Customer Info'!A8312:B8812,2,0)</f>
        <v>#N/A</v>
      </c>
      <c r="H8321" s="6" t="e">
        <f>VLOOKUP(F8321,'Customer Info'!A8312:C8812,3,0)</f>
        <v>#N/A</v>
      </c>
      <c r="I8321" s="6" t="e">
        <f>VLOOKUP(F8321,'Customer Info'!A8312:E8812,5,0)</f>
        <v>#N/A</v>
      </c>
      <c r="K8321" s="7" t="e">
        <f>VLOOKUP(J8321,'Product Details'!B8312:C8480,2,0)</f>
        <v>#N/A</v>
      </c>
      <c r="L8321" s="7" t="e">
        <f>VLOOKUP(J8321,'Product Details'!B8312:D8480,3,0)</f>
        <v>#N/A</v>
      </c>
      <c r="M8321" s="7" t="e">
        <f>VLOOKUP(J8321,'Product Details'!B8313:E8480,4,0)</f>
        <v>#N/A</v>
      </c>
      <c r="Q8321" s="8">
        <f t="shared" si="516"/>
        <v>0</v>
      </c>
      <c r="R8321" s="8">
        <f t="shared" si="517"/>
        <v>0</v>
      </c>
      <c r="T8321" s="9">
        <f t="shared" si="518"/>
        <v>0</v>
      </c>
      <c r="U8321" s="34" t="e">
        <f t="shared" si="519"/>
        <v>#DIV/0!</v>
      </c>
    </row>
    <row r="8322" spans="7:21" x14ac:dyDescent="0.25">
      <c r="G8322" s="33" t="e">
        <f>VLOOKUP(F8322,'Customer Info'!A8313:B8813,2,0)</f>
        <v>#N/A</v>
      </c>
      <c r="H8322" s="6" t="e">
        <f>VLOOKUP(F8322,'Customer Info'!A8313:C8813,3,0)</f>
        <v>#N/A</v>
      </c>
      <c r="I8322" s="6" t="e">
        <f>VLOOKUP(F8322,'Customer Info'!A8313:E8813,5,0)</f>
        <v>#N/A</v>
      </c>
      <c r="K8322" s="7" t="e">
        <f>VLOOKUP(J8322,'Product Details'!B8313:C8481,2,0)</f>
        <v>#N/A</v>
      </c>
      <c r="L8322" s="7" t="e">
        <f>VLOOKUP(J8322,'Product Details'!B8313:D8481,3,0)</f>
        <v>#N/A</v>
      </c>
      <c r="M8322" s="7" t="e">
        <f>VLOOKUP(J8322,'Product Details'!B8314:E8481,4,0)</f>
        <v>#N/A</v>
      </c>
      <c r="Q8322" s="8">
        <f t="shared" si="516"/>
        <v>0</v>
      </c>
      <c r="R8322" s="8">
        <f t="shared" si="517"/>
        <v>0</v>
      </c>
      <c r="T8322" s="9">
        <f t="shared" si="518"/>
        <v>0</v>
      </c>
      <c r="U8322" s="34" t="e">
        <f t="shared" si="519"/>
        <v>#DIV/0!</v>
      </c>
    </row>
    <row r="8323" spans="7:21" x14ac:dyDescent="0.25">
      <c r="G8323" s="33" t="e">
        <f>VLOOKUP(F8323,'Customer Info'!A8314:B8814,2,0)</f>
        <v>#N/A</v>
      </c>
      <c r="H8323" s="6" t="e">
        <f>VLOOKUP(F8323,'Customer Info'!A8314:C8814,3,0)</f>
        <v>#N/A</v>
      </c>
      <c r="I8323" s="6" t="e">
        <f>VLOOKUP(F8323,'Customer Info'!A8314:E8814,5,0)</f>
        <v>#N/A</v>
      </c>
      <c r="K8323" s="7" t="e">
        <f>VLOOKUP(J8323,'Product Details'!B8314:C8482,2,0)</f>
        <v>#N/A</v>
      </c>
      <c r="L8323" s="7" t="e">
        <f>VLOOKUP(J8323,'Product Details'!B8314:D8482,3,0)</f>
        <v>#N/A</v>
      </c>
      <c r="M8323" s="7" t="e">
        <f>VLOOKUP(J8323,'Product Details'!B8315:E8482,4,0)</f>
        <v>#N/A</v>
      </c>
      <c r="Q8323" s="8">
        <f t="shared" si="516"/>
        <v>0</v>
      </c>
      <c r="R8323" s="8">
        <f t="shared" si="517"/>
        <v>0</v>
      </c>
      <c r="T8323" s="9">
        <f t="shared" si="518"/>
        <v>0</v>
      </c>
      <c r="U8323" s="34" t="e">
        <f t="shared" si="519"/>
        <v>#DIV/0!</v>
      </c>
    </row>
    <row r="8324" spans="7:21" x14ac:dyDescent="0.25">
      <c r="G8324" s="33" t="e">
        <f>VLOOKUP(F8324,'Customer Info'!A8315:B8815,2,0)</f>
        <v>#N/A</v>
      </c>
      <c r="H8324" s="6" t="e">
        <f>VLOOKUP(F8324,'Customer Info'!A8315:C8815,3,0)</f>
        <v>#N/A</v>
      </c>
      <c r="I8324" s="6" t="e">
        <f>VLOOKUP(F8324,'Customer Info'!A8315:E8815,5,0)</f>
        <v>#N/A</v>
      </c>
      <c r="K8324" s="7" t="e">
        <f>VLOOKUP(J8324,'Product Details'!B8315:C8483,2,0)</f>
        <v>#N/A</v>
      </c>
      <c r="L8324" s="7" t="e">
        <f>VLOOKUP(J8324,'Product Details'!B8315:D8483,3,0)</f>
        <v>#N/A</v>
      </c>
      <c r="M8324" s="7" t="e">
        <f>VLOOKUP(J8324,'Product Details'!B8316:E8483,4,0)</f>
        <v>#N/A</v>
      </c>
      <c r="Q8324" s="8">
        <f t="shared" si="516"/>
        <v>0</v>
      </c>
      <c r="R8324" s="8">
        <f t="shared" si="517"/>
        <v>0</v>
      </c>
      <c r="T8324" s="9">
        <f t="shared" si="518"/>
        <v>0</v>
      </c>
      <c r="U8324" s="34" t="e">
        <f t="shared" si="519"/>
        <v>#DIV/0!</v>
      </c>
    </row>
    <row r="8325" spans="7:21" x14ac:dyDescent="0.25">
      <c r="G8325" s="33" t="e">
        <f>VLOOKUP(F8325,'Customer Info'!A8316:B8816,2,0)</f>
        <v>#N/A</v>
      </c>
      <c r="H8325" s="6" t="e">
        <f>VLOOKUP(F8325,'Customer Info'!A8316:C8816,3,0)</f>
        <v>#N/A</v>
      </c>
      <c r="I8325" s="6" t="e">
        <f>VLOOKUP(F8325,'Customer Info'!A8316:E8816,5,0)</f>
        <v>#N/A</v>
      </c>
      <c r="K8325" s="7" t="e">
        <f>VLOOKUP(J8325,'Product Details'!B8316:C8484,2,0)</f>
        <v>#N/A</v>
      </c>
      <c r="L8325" s="7" t="e">
        <f>VLOOKUP(J8325,'Product Details'!B8316:D8484,3,0)</f>
        <v>#N/A</v>
      </c>
      <c r="M8325" s="7" t="e">
        <f>VLOOKUP(J8325,'Product Details'!B8317:E8484,4,0)</f>
        <v>#N/A</v>
      </c>
      <c r="Q8325" s="8">
        <f t="shared" si="516"/>
        <v>0</v>
      </c>
      <c r="R8325" s="8">
        <f t="shared" si="517"/>
        <v>0</v>
      </c>
      <c r="T8325" s="9">
        <f t="shared" si="518"/>
        <v>0</v>
      </c>
      <c r="U8325" s="34" t="e">
        <f t="shared" si="519"/>
        <v>#DIV/0!</v>
      </c>
    </row>
    <row r="8326" spans="7:21" x14ac:dyDescent="0.25">
      <c r="G8326" s="33" t="e">
        <f>VLOOKUP(F8326,'Customer Info'!A8317:B8817,2,0)</f>
        <v>#N/A</v>
      </c>
      <c r="H8326" s="6" t="e">
        <f>VLOOKUP(F8326,'Customer Info'!A8317:C8817,3,0)</f>
        <v>#N/A</v>
      </c>
      <c r="I8326" s="6" t="e">
        <f>VLOOKUP(F8326,'Customer Info'!A8317:E8817,5,0)</f>
        <v>#N/A</v>
      </c>
      <c r="K8326" s="7" t="e">
        <f>VLOOKUP(J8326,'Product Details'!B8317:C8485,2,0)</f>
        <v>#N/A</v>
      </c>
      <c r="L8326" s="7" t="e">
        <f>VLOOKUP(J8326,'Product Details'!B8317:D8485,3,0)</f>
        <v>#N/A</v>
      </c>
      <c r="M8326" s="7" t="e">
        <f>VLOOKUP(J8326,'Product Details'!B8318:E8485,4,0)</f>
        <v>#N/A</v>
      </c>
      <c r="Q8326" s="8">
        <f t="shared" si="516"/>
        <v>0</v>
      </c>
      <c r="R8326" s="8">
        <f t="shared" si="517"/>
        <v>0</v>
      </c>
      <c r="T8326" s="9">
        <f t="shared" si="518"/>
        <v>0</v>
      </c>
      <c r="U8326" s="34" t="e">
        <f t="shared" si="519"/>
        <v>#DIV/0!</v>
      </c>
    </row>
    <row r="8327" spans="7:21" x14ac:dyDescent="0.25">
      <c r="G8327" s="33" t="e">
        <f>VLOOKUP(F8327,'Customer Info'!A8318:B8818,2,0)</f>
        <v>#N/A</v>
      </c>
      <c r="H8327" s="6" t="e">
        <f>VLOOKUP(F8327,'Customer Info'!A8318:C8818,3,0)</f>
        <v>#N/A</v>
      </c>
      <c r="I8327" s="6" t="e">
        <f>VLOOKUP(F8327,'Customer Info'!A8318:E8818,5,0)</f>
        <v>#N/A</v>
      </c>
      <c r="K8327" s="7" t="e">
        <f>VLOOKUP(J8327,'Product Details'!B8318:C8486,2,0)</f>
        <v>#N/A</v>
      </c>
      <c r="L8327" s="7" t="e">
        <f>VLOOKUP(J8327,'Product Details'!B8318:D8486,3,0)</f>
        <v>#N/A</v>
      </c>
      <c r="M8327" s="7" t="e">
        <f>VLOOKUP(J8327,'Product Details'!B8319:E8486,4,0)</f>
        <v>#N/A</v>
      </c>
      <c r="Q8327" s="8">
        <f t="shared" si="516"/>
        <v>0</v>
      </c>
      <c r="R8327" s="8">
        <f t="shared" si="517"/>
        <v>0</v>
      </c>
      <c r="T8327" s="9">
        <f t="shared" si="518"/>
        <v>0</v>
      </c>
      <c r="U8327" s="34" t="e">
        <f t="shared" si="519"/>
        <v>#DIV/0!</v>
      </c>
    </row>
    <row r="8328" spans="7:21" x14ac:dyDescent="0.25">
      <c r="G8328" s="33" t="e">
        <f>VLOOKUP(F8328,'Customer Info'!A8319:B8819,2,0)</f>
        <v>#N/A</v>
      </c>
      <c r="H8328" s="6" t="e">
        <f>VLOOKUP(F8328,'Customer Info'!A8319:C8819,3,0)</f>
        <v>#N/A</v>
      </c>
      <c r="I8328" s="6" t="e">
        <f>VLOOKUP(F8328,'Customer Info'!A8319:E8819,5,0)</f>
        <v>#N/A</v>
      </c>
      <c r="K8328" s="7" t="e">
        <f>VLOOKUP(J8328,'Product Details'!B8319:C8487,2,0)</f>
        <v>#N/A</v>
      </c>
      <c r="L8328" s="7" t="e">
        <f>VLOOKUP(J8328,'Product Details'!B8319:D8487,3,0)</f>
        <v>#N/A</v>
      </c>
      <c r="M8328" s="7" t="e">
        <f>VLOOKUP(J8328,'Product Details'!B8320:E8487,4,0)</f>
        <v>#N/A</v>
      </c>
      <c r="Q8328" s="8">
        <f t="shared" si="516"/>
        <v>0</v>
      </c>
      <c r="R8328" s="8">
        <f t="shared" si="517"/>
        <v>0</v>
      </c>
      <c r="T8328" s="9">
        <f t="shared" si="518"/>
        <v>0</v>
      </c>
      <c r="U8328" s="34" t="e">
        <f t="shared" si="519"/>
        <v>#DIV/0!</v>
      </c>
    </row>
    <row r="8329" spans="7:21" x14ac:dyDescent="0.25">
      <c r="G8329" s="33" t="e">
        <f>VLOOKUP(F8329,'Customer Info'!A8320:B8820,2,0)</f>
        <v>#N/A</v>
      </c>
      <c r="H8329" s="6" t="e">
        <f>VLOOKUP(F8329,'Customer Info'!A8320:C8820,3,0)</f>
        <v>#N/A</v>
      </c>
      <c r="I8329" s="6" t="e">
        <f>VLOOKUP(F8329,'Customer Info'!A8320:E8820,5,0)</f>
        <v>#N/A</v>
      </c>
      <c r="K8329" s="7" t="e">
        <f>VLOOKUP(J8329,'Product Details'!B8320:C8488,2,0)</f>
        <v>#N/A</v>
      </c>
      <c r="L8329" s="7" t="e">
        <f>VLOOKUP(J8329,'Product Details'!B8320:D8488,3,0)</f>
        <v>#N/A</v>
      </c>
      <c r="M8329" s="7" t="e">
        <f>VLOOKUP(J8329,'Product Details'!B8321:E8488,4,0)</f>
        <v>#N/A</v>
      </c>
      <c r="Q8329" s="8">
        <f t="shared" si="516"/>
        <v>0</v>
      </c>
      <c r="R8329" s="8">
        <f t="shared" si="517"/>
        <v>0</v>
      </c>
      <c r="T8329" s="9">
        <f t="shared" si="518"/>
        <v>0</v>
      </c>
      <c r="U8329" s="34" t="e">
        <f t="shared" si="519"/>
        <v>#DIV/0!</v>
      </c>
    </row>
    <row r="8330" spans="7:21" x14ac:dyDescent="0.25">
      <c r="G8330" s="33" t="e">
        <f>VLOOKUP(F8330,'Customer Info'!A8321:B8821,2,0)</f>
        <v>#N/A</v>
      </c>
      <c r="H8330" s="6" t="e">
        <f>VLOOKUP(F8330,'Customer Info'!A8321:C8821,3,0)</f>
        <v>#N/A</v>
      </c>
      <c r="I8330" s="6" t="e">
        <f>VLOOKUP(F8330,'Customer Info'!A8321:E8821,5,0)</f>
        <v>#N/A</v>
      </c>
      <c r="K8330" s="7" t="e">
        <f>VLOOKUP(J8330,'Product Details'!B8321:C8489,2,0)</f>
        <v>#N/A</v>
      </c>
      <c r="L8330" s="7" t="e">
        <f>VLOOKUP(J8330,'Product Details'!B8321:D8489,3,0)</f>
        <v>#N/A</v>
      </c>
      <c r="M8330" s="7" t="e">
        <f>VLOOKUP(J8330,'Product Details'!B8322:E8489,4,0)</f>
        <v>#N/A</v>
      </c>
      <c r="Q8330" s="8">
        <f t="shared" si="516"/>
        <v>0</v>
      </c>
      <c r="R8330" s="8">
        <f t="shared" si="517"/>
        <v>0</v>
      </c>
      <c r="T8330" s="9">
        <f t="shared" si="518"/>
        <v>0</v>
      </c>
      <c r="U8330" s="34" t="e">
        <f t="shared" si="519"/>
        <v>#DIV/0!</v>
      </c>
    </row>
    <row r="8331" spans="7:21" x14ac:dyDescent="0.25">
      <c r="G8331" s="33" t="e">
        <f>VLOOKUP(F8331,'Customer Info'!A8322:B8822,2,0)</f>
        <v>#N/A</v>
      </c>
      <c r="H8331" s="6" t="e">
        <f>VLOOKUP(F8331,'Customer Info'!A8322:C8822,3,0)</f>
        <v>#N/A</v>
      </c>
      <c r="I8331" s="6" t="e">
        <f>VLOOKUP(F8331,'Customer Info'!A8322:E8822,5,0)</f>
        <v>#N/A</v>
      </c>
      <c r="K8331" s="7" t="e">
        <f>VLOOKUP(J8331,'Product Details'!B8322:C8490,2,0)</f>
        <v>#N/A</v>
      </c>
      <c r="L8331" s="7" t="e">
        <f>VLOOKUP(J8331,'Product Details'!B8322:D8490,3,0)</f>
        <v>#N/A</v>
      </c>
      <c r="M8331" s="7" t="e">
        <f>VLOOKUP(J8331,'Product Details'!B8323:E8490,4,0)</f>
        <v>#N/A</v>
      </c>
      <c r="Q8331" s="8">
        <f t="shared" ref="Q8331:Q8394" si="520">O8331*P8331</f>
        <v>0</v>
      </c>
      <c r="R8331" s="8">
        <f t="shared" ref="R8331:R8394" si="521">N8331*P8331</f>
        <v>0</v>
      </c>
      <c r="T8331" s="9">
        <f t="shared" ref="T8331:T8394" si="522">R8331+S8331</f>
        <v>0</v>
      </c>
      <c r="U8331" s="34" t="e">
        <f t="shared" ref="U8331:U8394" si="523">(N8331-O8331)/N8331</f>
        <v>#DIV/0!</v>
      </c>
    </row>
    <row r="8332" spans="7:21" x14ac:dyDescent="0.25">
      <c r="G8332" s="33" t="e">
        <f>VLOOKUP(F8332,'Customer Info'!A8323:B8823,2,0)</f>
        <v>#N/A</v>
      </c>
      <c r="H8332" s="6" t="e">
        <f>VLOOKUP(F8332,'Customer Info'!A8323:C8823,3,0)</f>
        <v>#N/A</v>
      </c>
      <c r="I8332" s="6" t="e">
        <f>VLOOKUP(F8332,'Customer Info'!A8323:E8823,5,0)</f>
        <v>#N/A</v>
      </c>
      <c r="K8332" s="7" t="e">
        <f>VLOOKUP(J8332,'Product Details'!B8323:C8491,2,0)</f>
        <v>#N/A</v>
      </c>
      <c r="L8332" s="7" t="e">
        <f>VLOOKUP(J8332,'Product Details'!B8323:D8491,3,0)</f>
        <v>#N/A</v>
      </c>
      <c r="M8332" s="7" t="e">
        <f>VLOOKUP(J8332,'Product Details'!B8324:E8491,4,0)</f>
        <v>#N/A</v>
      </c>
      <c r="Q8332" s="8">
        <f t="shared" si="520"/>
        <v>0</v>
      </c>
      <c r="R8332" s="8">
        <f t="shared" si="521"/>
        <v>0</v>
      </c>
      <c r="T8332" s="9">
        <f t="shared" si="522"/>
        <v>0</v>
      </c>
      <c r="U8332" s="34" t="e">
        <f t="shared" si="523"/>
        <v>#DIV/0!</v>
      </c>
    </row>
    <row r="8333" spans="7:21" x14ac:dyDescent="0.25">
      <c r="G8333" s="33" t="e">
        <f>VLOOKUP(F8333,'Customer Info'!A8324:B8824,2,0)</f>
        <v>#N/A</v>
      </c>
      <c r="H8333" s="6" t="e">
        <f>VLOOKUP(F8333,'Customer Info'!A8324:C8824,3,0)</f>
        <v>#N/A</v>
      </c>
      <c r="I8333" s="6" t="e">
        <f>VLOOKUP(F8333,'Customer Info'!A8324:E8824,5,0)</f>
        <v>#N/A</v>
      </c>
      <c r="K8333" s="7" t="e">
        <f>VLOOKUP(J8333,'Product Details'!B8324:C8492,2,0)</f>
        <v>#N/A</v>
      </c>
      <c r="L8333" s="7" t="e">
        <f>VLOOKUP(J8333,'Product Details'!B8324:D8492,3,0)</f>
        <v>#N/A</v>
      </c>
      <c r="M8333" s="7" t="e">
        <f>VLOOKUP(J8333,'Product Details'!B8325:E8492,4,0)</f>
        <v>#N/A</v>
      </c>
      <c r="Q8333" s="8">
        <f t="shared" si="520"/>
        <v>0</v>
      </c>
      <c r="R8333" s="8">
        <f t="shared" si="521"/>
        <v>0</v>
      </c>
      <c r="T8333" s="9">
        <f t="shared" si="522"/>
        <v>0</v>
      </c>
      <c r="U8333" s="34" t="e">
        <f t="shared" si="523"/>
        <v>#DIV/0!</v>
      </c>
    </row>
    <row r="8334" spans="7:21" x14ac:dyDescent="0.25">
      <c r="G8334" s="33" t="e">
        <f>VLOOKUP(F8334,'Customer Info'!A8325:B8825,2,0)</f>
        <v>#N/A</v>
      </c>
      <c r="H8334" s="6" t="e">
        <f>VLOOKUP(F8334,'Customer Info'!A8325:C8825,3,0)</f>
        <v>#N/A</v>
      </c>
      <c r="I8334" s="6" t="e">
        <f>VLOOKUP(F8334,'Customer Info'!A8325:E8825,5,0)</f>
        <v>#N/A</v>
      </c>
      <c r="K8334" s="7" t="e">
        <f>VLOOKUP(J8334,'Product Details'!B8325:C8493,2,0)</f>
        <v>#N/A</v>
      </c>
      <c r="L8334" s="7" t="e">
        <f>VLOOKUP(J8334,'Product Details'!B8325:D8493,3,0)</f>
        <v>#N/A</v>
      </c>
      <c r="M8334" s="7" t="e">
        <f>VLOOKUP(J8334,'Product Details'!B8326:E8493,4,0)</f>
        <v>#N/A</v>
      </c>
      <c r="Q8334" s="8">
        <f t="shared" si="520"/>
        <v>0</v>
      </c>
      <c r="R8334" s="8">
        <f t="shared" si="521"/>
        <v>0</v>
      </c>
      <c r="T8334" s="9">
        <f t="shared" si="522"/>
        <v>0</v>
      </c>
      <c r="U8334" s="34" t="e">
        <f t="shared" si="523"/>
        <v>#DIV/0!</v>
      </c>
    </row>
    <row r="8335" spans="7:21" x14ac:dyDescent="0.25">
      <c r="G8335" s="33" t="e">
        <f>VLOOKUP(F8335,'Customer Info'!A8326:B8826,2,0)</f>
        <v>#N/A</v>
      </c>
      <c r="H8335" s="6" t="e">
        <f>VLOOKUP(F8335,'Customer Info'!A8326:C8826,3,0)</f>
        <v>#N/A</v>
      </c>
      <c r="I8335" s="6" t="e">
        <f>VLOOKUP(F8335,'Customer Info'!A8326:E8826,5,0)</f>
        <v>#N/A</v>
      </c>
      <c r="K8335" s="7" t="e">
        <f>VLOOKUP(J8335,'Product Details'!B8326:C8494,2,0)</f>
        <v>#N/A</v>
      </c>
      <c r="L8335" s="7" t="e">
        <f>VLOOKUP(J8335,'Product Details'!B8326:D8494,3,0)</f>
        <v>#N/A</v>
      </c>
      <c r="M8335" s="7" t="e">
        <f>VLOOKUP(J8335,'Product Details'!B8327:E8494,4,0)</f>
        <v>#N/A</v>
      </c>
      <c r="Q8335" s="8">
        <f t="shared" si="520"/>
        <v>0</v>
      </c>
      <c r="R8335" s="8">
        <f t="shared" si="521"/>
        <v>0</v>
      </c>
      <c r="T8335" s="9">
        <f t="shared" si="522"/>
        <v>0</v>
      </c>
      <c r="U8335" s="34" t="e">
        <f t="shared" si="523"/>
        <v>#DIV/0!</v>
      </c>
    </row>
    <row r="8336" spans="7:21" x14ac:dyDescent="0.25">
      <c r="G8336" s="33" t="e">
        <f>VLOOKUP(F8336,'Customer Info'!A8327:B8827,2,0)</f>
        <v>#N/A</v>
      </c>
      <c r="H8336" s="6" t="e">
        <f>VLOOKUP(F8336,'Customer Info'!A8327:C8827,3,0)</f>
        <v>#N/A</v>
      </c>
      <c r="I8336" s="6" t="e">
        <f>VLOOKUP(F8336,'Customer Info'!A8327:E8827,5,0)</f>
        <v>#N/A</v>
      </c>
      <c r="K8336" s="7" t="e">
        <f>VLOOKUP(J8336,'Product Details'!B8327:C8495,2,0)</f>
        <v>#N/A</v>
      </c>
      <c r="L8336" s="7" t="e">
        <f>VLOOKUP(J8336,'Product Details'!B8327:D8495,3,0)</f>
        <v>#N/A</v>
      </c>
      <c r="M8336" s="7" t="e">
        <f>VLOOKUP(J8336,'Product Details'!B8328:E8495,4,0)</f>
        <v>#N/A</v>
      </c>
      <c r="Q8336" s="8">
        <f t="shared" si="520"/>
        <v>0</v>
      </c>
      <c r="R8336" s="8">
        <f t="shared" si="521"/>
        <v>0</v>
      </c>
      <c r="T8336" s="9">
        <f t="shared" si="522"/>
        <v>0</v>
      </c>
      <c r="U8336" s="34" t="e">
        <f t="shared" si="523"/>
        <v>#DIV/0!</v>
      </c>
    </row>
    <row r="8337" spans="7:21" x14ac:dyDescent="0.25">
      <c r="G8337" s="33" t="e">
        <f>VLOOKUP(F8337,'Customer Info'!A8328:B8828,2,0)</f>
        <v>#N/A</v>
      </c>
      <c r="H8337" s="6" t="e">
        <f>VLOOKUP(F8337,'Customer Info'!A8328:C8828,3,0)</f>
        <v>#N/A</v>
      </c>
      <c r="I8337" s="6" t="e">
        <f>VLOOKUP(F8337,'Customer Info'!A8328:E8828,5,0)</f>
        <v>#N/A</v>
      </c>
      <c r="K8337" s="7" t="e">
        <f>VLOOKUP(J8337,'Product Details'!B8328:C8496,2,0)</f>
        <v>#N/A</v>
      </c>
      <c r="L8337" s="7" t="e">
        <f>VLOOKUP(J8337,'Product Details'!B8328:D8496,3,0)</f>
        <v>#N/A</v>
      </c>
      <c r="M8337" s="7" t="e">
        <f>VLOOKUP(J8337,'Product Details'!B8329:E8496,4,0)</f>
        <v>#N/A</v>
      </c>
      <c r="Q8337" s="8">
        <f t="shared" si="520"/>
        <v>0</v>
      </c>
      <c r="R8337" s="8">
        <f t="shared" si="521"/>
        <v>0</v>
      </c>
      <c r="T8337" s="9">
        <f t="shared" si="522"/>
        <v>0</v>
      </c>
      <c r="U8337" s="34" t="e">
        <f t="shared" si="523"/>
        <v>#DIV/0!</v>
      </c>
    </row>
    <row r="8338" spans="7:21" x14ac:dyDescent="0.25">
      <c r="G8338" s="33" t="e">
        <f>VLOOKUP(F8338,'Customer Info'!A8329:B8829,2,0)</f>
        <v>#N/A</v>
      </c>
      <c r="H8338" s="6" t="e">
        <f>VLOOKUP(F8338,'Customer Info'!A8329:C8829,3,0)</f>
        <v>#N/A</v>
      </c>
      <c r="I8338" s="6" t="e">
        <f>VLOOKUP(F8338,'Customer Info'!A8329:E8829,5,0)</f>
        <v>#N/A</v>
      </c>
      <c r="K8338" s="7" t="e">
        <f>VLOOKUP(J8338,'Product Details'!B8329:C8497,2,0)</f>
        <v>#N/A</v>
      </c>
      <c r="L8338" s="7" t="e">
        <f>VLOOKUP(J8338,'Product Details'!B8329:D8497,3,0)</f>
        <v>#N/A</v>
      </c>
      <c r="M8338" s="7" t="e">
        <f>VLOOKUP(J8338,'Product Details'!B8330:E8497,4,0)</f>
        <v>#N/A</v>
      </c>
      <c r="Q8338" s="8">
        <f t="shared" si="520"/>
        <v>0</v>
      </c>
      <c r="R8338" s="8">
        <f t="shared" si="521"/>
        <v>0</v>
      </c>
      <c r="T8338" s="9">
        <f t="shared" si="522"/>
        <v>0</v>
      </c>
      <c r="U8338" s="34" t="e">
        <f t="shared" si="523"/>
        <v>#DIV/0!</v>
      </c>
    </row>
    <row r="8339" spans="7:21" x14ac:dyDescent="0.25">
      <c r="G8339" s="33" t="e">
        <f>VLOOKUP(F8339,'Customer Info'!A8330:B8830,2,0)</f>
        <v>#N/A</v>
      </c>
      <c r="H8339" s="6" t="e">
        <f>VLOOKUP(F8339,'Customer Info'!A8330:C8830,3,0)</f>
        <v>#N/A</v>
      </c>
      <c r="I8339" s="6" t="e">
        <f>VLOOKUP(F8339,'Customer Info'!A8330:E8830,5,0)</f>
        <v>#N/A</v>
      </c>
      <c r="K8339" s="7" t="e">
        <f>VLOOKUP(J8339,'Product Details'!B8330:C8498,2,0)</f>
        <v>#N/A</v>
      </c>
      <c r="L8339" s="7" t="e">
        <f>VLOOKUP(J8339,'Product Details'!B8330:D8498,3,0)</f>
        <v>#N/A</v>
      </c>
      <c r="M8339" s="7" t="e">
        <f>VLOOKUP(J8339,'Product Details'!B8331:E8498,4,0)</f>
        <v>#N/A</v>
      </c>
      <c r="Q8339" s="8">
        <f t="shared" si="520"/>
        <v>0</v>
      </c>
      <c r="R8339" s="8">
        <f t="shared" si="521"/>
        <v>0</v>
      </c>
      <c r="T8339" s="9">
        <f t="shared" si="522"/>
        <v>0</v>
      </c>
      <c r="U8339" s="34" t="e">
        <f t="shared" si="523"/>
        <v>#DIV/0!</v>
      </c>
    </row>
    <row r="8340" spans="7:21" x14ac:dyDescent="0.25">
      <c r="G8340" s="33" t="e">
        <f>VLOOKUP(F8340,'Customer Info'!A8331:B8831,2,0)</f>
        <v>#N/A</v>
      </c>
      <c r="H8340" s="6" t="e">
        <f>VLOOKUP(F8340,'Customer Info'!A8331:C8831,3,0)</f>
        <v>#N/A</v>
      </c>
      <c r="I8340" s="6" t="e">
        <f>VLOOKUP(F8340,'Customer Info'!A8331:E8831,5,0)</f>
        <v>#N/A</v>
      </c>
      <c r="K8340" s="7" t="e">
        <f>VLOOKUP(J8340,'Product Details'!B8331:C8499,2,0)</f>
        <v>#N/A</v>
      </c>
      <c r="L8340" s="7" t="e">
        <f>VLOOKUP(J8340,'Product Details'!B8331:D8499,3,0)</f>
        <v>#N/A</v>
      </c>
      <c r="M8340" s="7" t="e">
        <f>VLOOKUP(J8340,'Product Details'!B8332:E8499,4,0)</f>
        <v>#N/A</v>
      </c>
      <c r="Q8340" s="8">
        <f t="shared" si="520"/>
        <v>0</v>
      </c>
      <c r="R8340" s="8">
        <f t="shared" si="521"/>
        <v>0</v>
      </c>
      <c r="T8340" s="9">
        <f t="shared" si="522"/>
        <v>0</v>
      </c>
      <c r="U8340" s="34" t="e">
        <f t="shared" si="523"/>
        <v>#DIV/0!</v>
      </c>
    </row>
    <row r="8341" spans="7:21" x14ac:dyDescent="0.25">
      <c r="G8341" s="33" t="e">
        <f>VLOOKUP(F8341,'Customer Info'!A8332:B8832,2,0)</f>
        <v>#N/A</v>
      </c>
      <c r="H8341" s="6" t="e">
        <f>VLOOKUP(F8341,'Customer Info'!A8332:C8832,3,0)</f>
        <v>#N/A</v>
      </c>
      <c r="I8341" s="6" t="e">
        <f>VLOOKUP(F8341,'Customer Info'!A8332:E8832,5,0)</f>
        <v>#N/A</v>
      </c>
      <c r="K8341" s="7" t="e">
        <f>VLOOKUP(J8341,'Product Details'!B8332:C8500,2,0)</f>
        <v>#N/A</v>
      </c>
      <c r="L8341" s="7" t="e">
        <f>VLOOKUP(J8341,'Product Details'!B8332:D8500,3,0)</f>
        <v>#N/A</v>
      </c>
      <c r="M8341" s="7" t="e">
        <f>VLOOKUP(J8341,'Product Details'!B8333:E8500,4,0)</f>
        <v>#N/A</v>
      </c>
      <c r="Q8341" s="8">
        <f t="shared" si="520"/>
        <v>0</v>
      </c>
      <c r="R8341" s="8">
        <f t="shared" si="521"/>
        <v>0</v>
      </c>
      <c r="T8341" s="9">
        <f t="shared" si="522"/>
        <v>0</v>
      </c>
      <c r="U8341" s="34" t="e">
        <f t="shared" si="523"/>
        <v>#DIV/0!</v>
      </c>
    </row>
    <row r="8342" spans="7:21" x14ac:dyDescent="0.25">
      <c r="G8342" s="33" t="e">
        <f>VLOOKUP(F8342,'Customer Info'!A8333:B8833,2,0)</f>
        <v>#N/A</v>
      </c>
      <c r="H8342" s="6" t="e">
        <f>VLOOKUP(F8342,'Customer Info'!A8333:C8833,3,0)</f>
        <v>#N/A</v>
      </c>
      <c r="I8342" s="6" t="e">
        <f>VLOOKUP(F8342,'Customer Info'!A8333:E8833,5,0)</f>
        <v>#N/A</v>
      </c>
      <c r="K8342" s="7" t="e">
        <f>VLOOKUP(J8342,'Product Details'!B8333:C8501,2,0)</f>
        <v>#N/A</v>
      </c>
      <c r="L8342" s="7" t="e">
        <f>VLOOKUP(J8342,'Product Details'!B8333:D8501,3,0)</f>
        <v>#N/A</v>
      </c>
      <c r="M8342" s="7" t="e">
        <f>VLOOKUP(J8342,'Product Details'!B8334:E8501,4,0)</f>
        <v>#N/A</v>
      </c>
      <c r="Q8342" s="8">
        <f t="shared" si="520"/>
        <v>0</v>
      </c>
      <c r="R8342" s="8">
        <f t="shared" si="521"/>
        <v>0</v>
      </c>
      <c r="T8342" s="9">
        <f t="shared" si="522"/>
        <v>0</v>
      </c>
      <c r="U8342" s="34" t="e">
        <f t="shared" si="523"/>
        <v>#DIV/0!</v>
      </c>
    </row>
    <row r="8343" spans="7:21" x14ac:dyDescent="0.25">
      <c r="G8343" s="33" t="e">
        <f>VLOOKUP(F8343,'Customer Info'!A8334:B8834,2,0)</f>
        <v>#N/A</v>
      </c>
      <c r="H8343" s="6" t="e">
        <f>VLOOKUP(F8343,'Customer Info'!A8334:C8834,3,0)</f>
        <v>#N/A</v>
      </c>
      <c r="I8343" s="6" t="e">
        <f>VLOOKUP(F8343,'Customer Info'!A8334:E8834,5,0)</f>
        <v>#N/A</v>
      </c>
      <c r="K8343" s="7" t="e">
        <f>VLOOKUP(J8343,'Product Details'!B8334:C8502,2,0)</f>
        <v>#N/A</v>
      </c>
      <c r="L8343" s="7" t="e">
        <f>VLOOKUP(J8343,'Product Details'!B8334:D8502,3,0)</f>
        <v>#N/A</v>
      </c>
      <c r="M8343" s="7" t="e">
        <f>VLOOKUP(J8343,'Product Details'!B8335:E8502,4,0)</f>
        <v>#N/A</v>
      </c>
      <c r="Q8343" s="8">
        <f t="shared" si="520"/>
        <v>0</v>
      </c>
      <c r="R8343" s="8">
        <f t="shared" si="521"/>
        <v>0</v>
      </c>
      <c r="T8343" s="9">
        <f t="shared" si="522"/>
        <v>0</v>
      </c>
      <c r="U8343" s="34" t="e">
        <f t="shared" si="523"/>
        <v>#DIV/0!</v>
      </c>
    </row>
    <row r="8344" spans="7:21" x14ac:dyDescent="0.25">
      <c r="G8344" s="33" t="e">
        <f>VLOOKUP(F8344,'Customer Info'!A8335:B8835,2,0)</f>
        <v>#N/A</v>
      </c>
      <c r="H8344" s="6" t="e">
        <f>VLOOKUP(F8344,'Customer Info'!A8335:C8835,3,0)</f>
        <v>#N/A</v>
      </c>
      <c r="I8344" s="6" t="e">
        <f>VLOOKUP(F8344,'Customer Info'!A8335:E8835,5,0)</f>
        <v>#N/A</v>
      </c>
      <c r="K8344" s="7" t="e">
        <f>VLOOKUP(J8344,'Product Details'!B8335:C8503,2,0)</f>
        <v>#N/A</v>
      </c>
      <c r="L8344" s="7" t="e">
        <f>VLOOKUP(J8344,'Product Details'!B8335:D8503,3,0)</f>
        <v>#N/A</v>
      </c>
      <c r="M8344" s="7" t="e">
        <f>VLOOKUP(J8344,'Product Details'!B8336:E8503,4,0)</f>
        <v>#N/A</v>
      </c>
      <c r="Q8344" s="8">
        <f t="shared" si="520"/>
        <v>0</v>
      </c>
      <c r="R8344" s="8">
        <f t="shared" si="521"/>
        <v>0</v>
      </c>
      <c r="T8344" s="9">
        <f t="shared" si="522"/>
        <v>0</v>
      </c>
      <c r="U8344" s="34" t="e">
        <f t="shared" si="523"/>
        <v>#DIV/0!</v>
      </c>
    </row>
    <row r="8345" spans="7:21" x14ac:dyDescent="0.25">
      <c r="G8345" s="33" t="e">
        <f>VLOOKUP(F8345,'Customer Info'!A8336:B8836,2,0)</f>
        <v>#N/A</v>
      </c>
      <c r="H8345" s="6" t="e">
        <f>VLOOKUP(F8345,'Customer Info'!A8336:C8836,3,0)</f>
        <v>#N/A</v>
      </c>
      <c r="I8345" s="6" t="e">
        <f>VLOOKUP(F8345,'Customer Info'!A8336:E8836,5,0)</f>
        <v>#N/A</v>
      </c>
      <c r="K8345" s="7" t="e">
        <f>VLOOKUP(J8345,'Product Details'!B8336:C8504,2,0)</f>
        <v>#N/A</v>
      </c>
      <c r="L8345" s="7" t="e">
        <f>VLOOKUP(J8345,'Product Details'!B8336:D8504,3,0)</f>
        <v>#N/A</v>
      </c>
      <c r="M8345" s="7" t="e">
        <f>VLOOKUP(J8345,'Product Details'!B8337:E8504,4,0)</f>
        <v>#N/A</v>
      </c>
      <c r="Q8345" s="8">
        <f t="shared" si="520"/>
        <v>0</v>
      </c>
      <c r="R8345" s="8">
        <f t="shared" si="521"/>
        <v>0</v>
      </c>
      <c r="T8345" s="9">
        <f t="shared" si="522"/>
        <v>0</v>
      </c>
      <c r="U8345" s="34" t="e">
        <f t="shared" si="523"/>
        <v>#DIV/0!</v>
      </c>
    </row>
    <row r="8346" spans="7:21" x14ac:dyDescent="0.25">
      <c r="G8346" s="33" t="e">
        <f>VLOOKUP(F8346,'Customer Info'!A8337:B8837,2,0)</f>
        <v>#N/A</v>
      </c>
      <c r="H8346" s="6" t="e">
        <f>VLOOKUP(F8346,'Customer Info'!A8337:C8837,3,0)</f>
        <v>#N/A</v>
      </c>
      <c r="I8346" s="6" t="e">
        <f>VLOOKUP(F8346,'Customer Info'!A8337:E8837,5,0)</f>
        <v>#N/A</v>
      </c>
      <c r="K8346" s="7" t="e">
        <f>VLOOKUP(J8346,'Product Details'!B8337:C8505,2,0)</f>
        <v>#N/A</v>
      </c>
      <c r="L8346" s="7" t="e">
        <f>VLOOKUP(J8346,'Product Details'!B8337:D8505,3,0)</f>
        <v>#N/A</v>
      </c>
      <c r="M8346" s="7" t="e">
        <f>VLOOKUP(J8346,'Product Details'!B8338:E8505,4,0)</f>
        <v>#N/A</v>
      </c>
      <c r="Q8346" s="8">
        <f t="shared" si="520"/>
        <v>0</v>
      </c>
      <c r="R8346" s="8">
        <f t="shared" si="521"/>
        <v>0</v>
      </c>
      <c r="T8346" s="9">
        <f t="shared" si="522"/>
        <v>0</v>
      </c>
      <c r="U8346" s="34" t="e">
        <f t="shared" si="523"/>
        <v>#DIV/0!</v>
      </c>
    </row>
    <row r="8347" spans="7:21" x14ac:dyDescent="0.25">
      <c r="G8347" s="33" t="e">
        <f>VLOOKUP(F8347,'Customer Info'!A8338:B8838,2,0)</f>
        <v>#N/A</v>
      </c>
      <c r="H8347" s="6" t="e">
        <f>VLOOKUP(F8347,'Customer Info'!A8338:C8838,3,0)</f>
        <v>#N/A</v>
      </c>
      <c r="I8347" s="6" t="e">
        <f>VLOOKUP(F8347,'Customer Info'!A8338:E8838,5,0)</f>
        <v>#N/A</v>
      </c>
      <c r="K8347" s="7" t="e">
        <f>VLOOKUP(J8347,'Product Details'!B8338:C8506,2,0)</f>
        <v>#N/A</v>
      </c>
      <c r="L8347" s="7" t="e">
        <f>VLOOKUP(J8347,'Product Details'!B8338:D8506,3,0)</f>
        <v>#N/A</v>
      </c>
      <c r="M8347" s="7" t="e">
        <f>VLOOKUP(J8347,'Product Details'!B8339:E8506,4,0)</f>
        <v>#N/A</v>
      </c>
      <c r="Q8347" s="8">
        <f t="shared" si="520"/>
        <v>0</v>
      </c>
      <c r="R8347" s="8">
        <f t="shared" si="521"/>
        <v>0</v>
      </c>
      <c r="T8347" s="9">
        <f t="shared" si="522"/>
        <v>0</v>
      </c>
      <c r="U8347" s="34" t="e">
        <f t="shared" si="523"/>
        <v>#DIV/0!</v>
      </c>
    </row>
    <row r="8348" spans="7:21" x14ac:dyDescent="0.25">
      <c r="G8348" s="33" t="e">
        <f>VLOOKUP(F8348,'Customer Info'!A8339:B8839,2,0)</f>
        <v>#N/A</v>
      </c>
      <c r="H8348" s="6" t="e">
        <f>VLOOKUP(F8348,'Customer Info'!A8339:C8839,3,0)</f>
        <v>#N/A</v>
      </c>
      <c r="I8348" s="6" t="e">
        <f>VLOOKUP(F8348,'Customer Info'!A8339:E8839,5,0)</f>
        <v>#N/A</v>
      </c>
      <c r="K8348" s="7" t="e">
        <f>VLOOKUP(J8348,'Product Details'!B8339:C8507,2,0)</f>
        <v>#N/A</v>
      </c>
      <c r="L8348" s="7" t="e">
        <f>VLOOKUP(J8348,'Product Details'!B8339:D8507,3,0)</f>
        <v>#N/A</v>
      </c>
      <c r="M8348" s="7" t="e">
        <f>VLOOKUP(J8348,'Product Details'!B8340:E8507,4,0)</f>
        <v>#N/A</v>
      </c>
      <c r="Q8348" s="8">
        <f t="shared" si="520"/>
        <v>0</v>
      </c>
      <c r="R8348" s="8">
        <f t="shared" si="521"/>
        <v>0</v>
      </c>
      <c r="T8348" s="9">
        <f t="shared" si="522"/>
        <v>0</v>
      </c>
      <c r="U8348" s="34" t="e">
        <f t="shared" si="523"/>
        <v>#DIV/0!</v>
      </c>
    </row>
    <row r="8349" spans="7:21" x14ac:dyDescent="0.25">
      <c r="G8349" s="33" t="e">
        <f>VLOOKUP(F8349,'Customer Info'!A8340:B8840,2,0)</f>
        <v>#N/A</v>
      </c>
      <c r="H8349" s="6" t="e">
        <f>VLOOKUP(F8349,'Customer Info'!A8340:C8840,3,0)</f>
        <v>#N/A</v>
      </c>
      <c r="I8349" s="6" t="e">
        <f>VLOOKUP(F8349,'Customer Info'!A8340:E8840,5,0)</f>
        <v>#N/A</v>
      </c>
      <c r="K8349" s="7" t="e">
        <f>VLOOKUP(J8349,'Product Details'!B8340:C8508,2,0)</f>
        <v>#N/A</v>
      </c>
      <c r="L8349" s="7" t="e">
        <f>VLOOKUP(J8349,'Product Details'!B8340:D8508,3,0)</f>
        <v>#N/A</v>
      </c>
      <c r="M8349" s="7" t="e">
        <f>VLOOKUP(J8349,'Product Details'!B8341:E8508,4,0)</f>
        <v>#N/A</v>
      </c>
      <c r="Q8349" s="8">
        <f t="shared" si="520"/>
        <v>0</v>
      </c>
      <c r="R8349" s="8">
        <f t="shared" si="521"/>
        <v>0</v>
      </c>
      <c r="T8349" s="9">
        <f t="shared" si="522"/>
        <v>0</v>
      </c>
      <c r="U8349" s="34" t="e">
        <f t="shared" si="523"/>
        <v>#DIV/0!</v>
      </c>
    </row>
    <row r="8350" spans="7:21" x14ac:dyDescent="0.25">
      <c r="G8350" s="33" t="e">
        <f>VLOOKUP(F8350,'Customer Info'!A8341:B8841,2,0)</f>
        <v>#N/A</v>
      </c>
      <c r="H8350" s="6" t="e">
        <f>VLOOKUP(F8350,'Customer Info'!A8341:C8841,3,0)</f>
        <v>#N/A</v>
      </c>
      <c r="I8350" s="6" t="e">
        <f>VLOOKUP(F8350,'Customer Info'!A8341:E8841,5,0)</f>
        <v>#N/A</v>
      </c>
      <c r="K8350" s="7" t="e">
        <f>VLOOKUP(J8350,'Product Details'!B8341:C8509,2,0)</f>
        <v>#N/A</v>
      </c>
      <c r="L8350" s="7" t="e">
        <f>VLOOKUP(J8350,'Product Details'!B8341:D8509,3,0)</f>
        <v>#N/A</v>
      </c>
      <c r="M8350" s="7" t="e">
        <f>VLOOKUP(J8350,'Product Details'!B8342:E8509,4,0)</f>
        <v>#N/A</v>
      </c>
      <c r="Q8350" s="8">
        <f t="shared" si="520"/>
        <v>0</v>
      </c>
      <c r="R8350" s="8">
        <f t="shared" si="521"/>
        <v>0</v>
      </c>
      <c r="T8350" s="9">
        <f t="shared" si="522"/>
        <v>0</v>
      </c>
      <c r="U8350" s="34" t="e">
        <f t="shared" si="523"/>
        <v>#DIV/0!</v>
      </c>
    </row>
    <row r="8351" spans="7:21" x14ac:dyDescent="0.25">
      <c r="G8351" s="33" t="e">
        <f>VLOOKUP(F8351,'Customer Info'!A8342:B8842,2,0)</f>
        <v>#N/A</v>
      </c>
      <c r="H8351" s="6" t="e">
        <f>VLOOKUP(F8351,'Customer Info'!A8342:C8842,3,0)</f>
        <v>#N/A</v>
      </c>
      <c r="I8351" s="6" t="e">
        <f>VLOOKUP(F8351,'Customer Info'!A8342:E8842,5,0)</f>
        <v>#N/A</v>
      </c>
      <c r="K8351" s="7" t="e">
        <f>VLOOKUP(J8351,'Product Details'!B8342:C8510,2,0)</f>
        <v>#N/A</v>
      </c>
      <c r="L8351" s="7" t="e">
        <f>VLOOKUP(J8351,'Product Details'!B8342:D8510,3,0)</f>
        <v>#N/A</v>
      </c>
      <c r="M8351" s="7" t="e">
        <f>VLOOKUP(J8351,'Product Details'!B8343:E8510,4,0)</f>
        <v>#N/A</v>
      </c>
      <c r="Q8351" s="8">
        <f t="shared" si="520"/>
        <v>0</v>
      </c>
      <c r="R8351" s="8">
        <f t="shared" si="521"/>
        <v>0</v>
      </c>
      <c r="T8351" s="9">
        <f t="shared" si="522"/>
        <v>0</v>
      </c>
      <c r="U8351" s="34" t="e">
        <f t="shared" si="523"/>
        <v>#DIV/0!</v>
      </c>
    </row>
    <row r="8352" spans="7:21" x14ac:dyDescent="0.25">
      <c r="G8352" s="33" t="e">
        <f>VLOOKUP(F8352,'Customer Info'!A8343:B8843,2,0)</f>
        <v>#N/A</v>
      </c>
      <c r="H8352" s="6" t="e">
        <f>VLOOKUP(F8352,'Customer Info'!A8343:C8843,3,0)</f>
        <v>#N/A</v>
      </c>
      <c r="I8352" s="6" t="e">
        <f>VLOOKUP(F8352,'Customer Info'!A8343:E8843,5,0)</f>
        <v>#N/A</v>
      </c>
      <c r="K8352" s="7" t="e">
        <f>VLOOKUP(J8352,'Product Details'!B8343:C8511,2,0)</f>
        <v>#N/A</v>
      </c>
      <c r="L8352" s="7" t="e">
        <f>VLOOKUP(J8352,'Product Details'!B8343:D8511,3,0)</f>
        <v>#N/A</v>
      </c>
      <c r="M8352" s="7" t="e">
        <f>VLOOKUP(J8352,'Product Details'!B8344:E8511,4,0)</f>
        <v>#N/A</v>
      </c>
      <c r="Q8352" s="8">
        <f t="shared" si="520"/>
        <v>0</v>
      </c>
      <c r="R8352" s="8">
        <f t="shared" si="521"/>
        <v>0</v>
      </c>
      <c r="T8352" s="9">
        <f t="shared" si="522"/>
        <v>0</v>
      </c>
      <c r="U8352" s="34" t="e">
        <f t="shared" si="523"/>
        <v>#DIV/0!</v>
      </c>
    </row>
    <row r="8353" spans="7:21" x14ac:dyDescent="0.25">
      <c r="G8353" s="33" t="e">
        <f>VLOOKUP(F8353,'Customer Info'!A8344:B8844,2,0)</f>
        <v>#N/A</v>
      </c>
      <c r="H8353" s="6" t="e">
        <f>VLOOKUP(F8353,'Customer Info'!A8344:C8844,3,0)</f>
        <v>#N/A</v>
      </c>
      <c r="I8353" s="6" t="e">
        <f>VLOOKUP(F8353,'Customer Info'!A8344:E8844,5,0)</f>
        <v>#N/A</v>
      </c>
      <c r="K8353" s="7" t="e">
        <f>VLOOKUP(J8353,'Product Details'!B8344:C8512,2,0)</f>
        <v>#N/A</v>
      </c>
      <c r="L8353" s="7" t="e">
        <f>VLOOKUP(J8353,'Product Details'!B8344:D8512,3,0)</f>
        <v>#N/A</v>
      </c>
      <c r="M8353" s="7" t="e">
        <f>VLOOKUP(J8353,'Product Details'!B8345:E8512,4,0)</f>
        <v>#N/A</v>
      </c>
      <c r="Q8353" s="8">
        <f t="shared" si="520"/>
        <v>0</v>
      </c>
      <c r="R8353" s="8">
        <f t="shared" si="521"/>
        <v>0</v>
      </c>
      <c r="T8353" s="9">
        <f t="shared" si="522"/>
        <v>0</v>
      </c>
      <c r="U8353" s="34" t="e">
        <f t="shared" si="523"/>
        <v>#DIV/0!</v>
      </c>
    </row>
    <row r="8354" spans="7:21" x14ac:dyDescent="0.25">
      <c r="G8354" s="33" t="e">
        <f>VLOOKUP(F8354,'Customer Info'!A8345:B8845,2,0)</f>
        <v>#N/A</v>
      </c>
      <c r="H8354" s="6" t="e">
        <f>VLOOKUP(F8354,'Customer Info'!A8345:C8845,3,0)</f>
        <v>#N/A</v>
      </c>
      <c r="I8354" s="6" t="e">
        <f>VLOOKUP(F8354,'Customer Info'!A8345:E8845,5,0)</f>
        <v>#N/A</v>
      </c>
      <c r="K8354" s="7" t="e">
        <f>VLOOKUP(J8354,'Product Details'!B8345:C8513,2,0)</f>
        <v>#N/A</v>
      </c>
      <c r="L8354" s="7" t="e">
        <f>VLOOKUP(J8354,'Product Details'!B8345:D8513,3,0)</f>
        <v>#N/A</v>
      </c>
      <c r="M8354" s="7" t="e">
        <f>VLOOKUP(J8354,'Product Details'!B8346:E8513,4,0)</f>
        <v>#N/A</v>
      </c>
      <c r="Q8354" s="8">
        <f t="shared" si="520"/>
        <v>0</v>
      </c>
      <c r="R8354" s="8">
        <f t="shared" si="521"/>
        <v>0</v>
      </c>
      <c r="T8354" s="9">
        <f t="shared" si="522"/>
        <v>0</v>
      </c>
      <c r="U8354" s="34" t="e">
        <f t="shared" si="523"/>
        <v>#DIV/0!</v>
      </c>
    </row>
    <row r="8355" spans="7:21" x14ac:dyDescent="0.25">
      <c r="G8355" s="33" t="e">
        <f>VLOOKUP(F8355,'Customer Info'!A8346:B8846,2,0)</f>
        <v>#N/A</v>
      </c>
      <c r="H8355" s="6" t="e">
        <f>VLOOKUP(F8355,'Customer Info'!A8346:C8846,3,0)</f>
        <v>#N/A</v>
      </c>
      <c r="I8355" s="6" t="e">
        <f>VLOOKUP(F8355,'Customer Info'!A8346:E8846,5,0)</f>
        <v>#N/A</v>
      </c>
      <c r="K8355" s="7" t="e">
        <f>VLOOKUP(J8355,'Product Details'!B8346:C8514,2,0)</f>
        <v>#N/A</v>
      </c>
      <c r="L8355" s="7" t="e">
        <f>VLOOKUP(J8355,'Product Details'!B8346:D8514,3,0)</f>
        <v>#N/A</v>
      </c>
      <c r="M8355" s="7" t="e">
        <f>VLOOKUP(J8355,'Product Details'!B8347:E8514,4,0)</f>
        <v>#N/A</v>
      </c>
      <c r="Q8355" s="8">
        <f t="shared" si="520"/>
        <v>0</v>
      </c>
      <c r="R8355" s="8">
        <f t="shared" si="521"/>
        <v>0</v>
      </c>
      <c r="T8355" s="9">
        <f t="shared" si="522"/>
        <v>0</v>
      </c>
      <c r="U8355" s="34" t="e">
        <f t="shared" si="523"/>
        <v>#DIV/0!</v>
      </c>
    </row>
    <row r="8356" spans="7:21" x14ac:dyDescent="0.25">
      <c r="G8356" s="33" t="e">
        <f>VLOOKUP(F8356,'Customer Info'!A8347:B8847,2,0)</f>
        <v>#N/A</v>
      </c>
      <c r="H8356" s="6" t="e">
        <f>VLOOKUP(F8356,'Customer Info'!A8347:C8847,3,0)</f>
        <v>#N/A</v>
      </c>
      <c r="I8356" s="6" t="e">
        <f>VLOOKUP(F8356,'Customer Info'!A8347:E8847,5,0)</f>
        <v>#N/A</v>
      </c>
      <c r="K8356" s="7" t="e">
        <f>VLOOKUP(J8356,'Product Details'!B8347:C8515,2,0)</f>
        <v>#N/A</v>
      </c>
      <c r="L8356" s="7" t="e">
        <f>VLOOKUP(J8356,'Product Details'!B8347:D8515,3,0)</f>
        <v>#N/A</v>
      </c>
      <c r="M8356" s="7" t="e">
        <f>VLOOKUP(J8356,'Product Details'!B8348:E8515,4,0)</f>
        <v>#N/A</v>
      </c>
      <c r="Q8356" s="8">
        <f t="shared" si="520"/>
        <v>0</v>
      </c>
      <c r="R8356" s="8">
        <f t="shared" si="521"/>
        <v>0</v>
      </c>
      <c r="T8356" s="9">
        <f t="shared" si="522"/>
        <v>0</v>
      </c>
      <c r="U8356" s="34" t="e">
        <f t="shared" si="523"/>
        <v>#DIV/0!</v>
      </c>
    </row>
    <row r="8357" spans="7:21" x14ac:dyDescent="0.25">
      <c r="G8357" s="33" t="e">
        <f>VLOOKUP(F8357,'Customer Info'!A8348:B8848,2,0)</f>
        <v>#N/A</v>
      </c>
      <c r="H8357" s="6" t="e">
        <f>VLOOKUP(F8357,'Customer Info'!A8348:C8848,3,0)</f>
        <v>#N/A</v>
      </c>
      <c r="I8357" s="6" t="e">
        <f>VLOOKUP(F8357,'Customer Info'!A8348:E8848,5,0)</f>
        <v>#N/A</v>
      </c>
      <c r="K8357" s="7" t="e">
        <f>VLOOKUP(J8357,'Product Details'!B8348:C8516,2,0)</f>
        <v>#N/A</v>
      </c>
      <c r="L8357" s="7" t="e">
        <f>VLOOKUP(J8357,'Product Details'!B8348:D8516,3,0)</f>
        <v>#N/A</v>
      </c>
      <c r="M8357" s="7" t="e">
        <f>VLOOKUP(J8357,'Product Details'!B8349:E8516,4,0)</f>
        <v>#N/A</v>
      </c>
      <c r="Q8357" s="8">
        <f t="shared" si="520"/>
        <v>0</v>
      </c>
      <c r="R8357" s="8">
        <f t="shared" si="521"/>
        <v>0</v>
      </c>
      <c r="T8357" s="9">
        <f t="shared" si="522"/>
        <v>0</v>
      </c>
      <c r="U8357" s="34" t="e">
        <f t="shared" si="523"/>
        <v>#DIV/0!</v>
      </c>
    </row>
    <row r="8358" spans="7:21" x14ac:dyDescent="0.25">
      <c r="G8358" s="33" t="e">
        <f>VLOOKUP(F8358,'Customer Info'!A8349:B8849,2,0)</f>
        <v>#N/A</v>
      </c>
      <c r="H8358" s="6" t="e">
        <f>VLOOKUP(F8358,'Customer Info'!A8349:C8849,3,0)</f>
        <v>#N/A</v>
      </c>
      <c r="I8358" s="6" t="e">
        <f>VLOOKUP(F8358,'Customer Info'!A8349:E8849,5,0)</f>
        <v>#N/A</v>
      </c>
      <c r="K8358" s="7" t="e">
        <f>VLOOKUP(J8358,'Product Details'!B8349:C8517,2,0)</f>
        <v>#N/A</v>
      </c>
      <c r="L8358" s="7" t="e">
        <f>VLOOKUP(J8358,'Product Details'!B8349:D8517,3,0)</f>
        <v>#N/A</v>
      </c>
      <c r="M8358" s="7" t="e">
        <f>VLOOKUP(J8358,'Product Details'!B8350:E8517,4,0)</f>
        <v>#N/A</v>
      </c>
      <c r="Q8358" s="8">
        <f t="shared" si="520"/>
        <v>0</v>
      </c>
      <c r="R8358" s="8">
        <f t="shared" si="521"/>
        <v>0</v>
      </c>
      <c r="T8358" s="9">
        <f t="shared" si="522"/>
        <v>0</v>
      </c>
      <c r="U8358" s="34" t="e">
        <f t="shared" si="523"/>
        <v>#DIV/0!</v>
      </c>
    </row>
    <row r="8359" spans="7:21" x14ac:dyDescent="0.25">
      <c r="G8359" s="33" t="e">
        <f>VLOOKUP(F8359,'Customer Info'!A8350:B8850,2,0)</f>
        <v>#N/A</v>
      </c>
      <c r="H8359" s="6" t="e">
        <f>VLOOKUP(F8359,'Customer Info'!A8350:C8850,3,0)</f>
        <v>#N/A</v>
      </c>
      <c r="I8359" s="6" t="e">
        <f>VLOOKUP(F8359,'Customer Info'!A8350:E8850,5,0)</f>
        <v>#N/A</v>
      </c>
      <c r="K8359" s="7" t="e">
        <f>VLOOKUP(J8359,'Product Details'!B8350:C8518,2,0)</f>
        <v>#N/A</v>
      </c>
      <c r="L8359" s="7" t="e">
        <f>VLOOKUP(J8359,'Product Details'!B8350:D8518,3,0)</f>
        <v>#N/A</v>
      </c>
      <c r="M8359" s="7" t="e">
        <f>VLOOKUP(J8359,'Product Details'!B8351:E8518,4,0)</f>
        <v>#N/A</v>
      </c>
      <c r="Q8359" s="8">
        <f t="shared" si="520"/>
        <v>0</v>
      </c>
      <c r="R8359" s="8">
        <f t="shared" si="521"/>
        <v>0</v>
      </c>
      <c r="T8359" s="9">
        <f t="shared" si="522"/>
        <v>0</v>
      </c>
      <c r="U8359" s="34" t="e">
        <f t="shared" si="523"/>
        <v>#DIV/0!</v>
      </c>
    </row>
    <row r="8360" spans="7:21" x14ac:dyDescent="0.25">
      <c r="G8360" s="33" t="e">
        <f>VLOOKUP(F8360,'Customer Info'!A8351:B8851,2,0)</f>
        <v>#N/A</v>
      </c>
      <c r="H8360" s="6" t="e">
        <f>VLOOKUP(F8360,'Customer Info'!A8351:C8851,3,0)</f>
        <v>#N/A</v>
      </c>
      <c r="I8360" s="6" t="e">
        <f>VLOOKUP(F8360,'Customer Info'!A8351:E8851,5,0)</f>
        <v>#N/A</v>
      </c>
      <c r="K8360" s="7" t="e">
        <f>VLOOKUP(J8360,'Product Details'!B8351:C8519,2,0)</f>
        <v>#N/A</v>
      </c>
      <c r="L8360" s="7" t="e">
        <f>VLOOKUP(J8360,'Product Details'!B8351:D8519,3,0)</f>
        <v>#N/A</v>
      </c>
      <c r="M8360" s="7" t="e">
        <f>VLOOKUP(J8360,'Product Details'!B8352:E8519,4,0)</f>
        <v>#N/A</v>
      </c>
      <c r="Q8360" s="8">
        <f t="shared" si="520"/>
        <v>0</v>
      </c>
      <c r="R8360" s="8">
        <f t="shared" si="521"/>
        <v>0</v>
      </c>
      <c r="T8360" s="9">
        <f t="shared" si="522"/>
        <v>0</v>
      </c>
      <c r="U8360" s="34" t="e">
        <f t="shared" si="523"/>
        <v>#DIV/0!</v>
      </c>
    </row>
    <row r="8361" spans="7:21" x14ac:dyDescent="0.25">
      <c r="G8361" s="33" t="e">
        <f>VLOOKUP(F8361,'Customer Info'!A8352:B8852,2,0)</f>
        <v>#N/A</v>
      </c>
      <c r="H8361" s="6" t="e">
        <f>VLOOKUP(F8361,'Customer Info'!A8352:C8852,3,0)</f>
        <v>#N/A</v>
      </c>
      <c r="I8361" s="6" t="e">
        <f>VLOOKUP(F8361,'Customer Info'!A8352:E8852,5,0)</f>
        <v>#N/A</v>
      </c>
      <c r="K8361" s="7" t="e">
        <f>VLOOKUP(J8361,'Product Details'!B8352:C8520,2,0)</f>
        <v>#N/A</v>
      </c>
      <c r="L8361" s="7" t="e">
        <f>VLOOKUP(J8361,'Product Details'!B8352:D8520,3,0)</f>
        <v>#N/A</v>
      </c>
      <c r="M8361" s="7" t="e">
        <f>VLOOKUP(J8361,'Product Details'!B8353:E8520,4,0)</f>
        <v>#N/A</v>
      </c>
      <c r="Q8361" s="8">
        <f t="shared" si="520"/>
        <v>0</v>
      </c>
      <c r="R8361" s="8">
        <f t="shared" si="521"/>
        <v>0</v>
      </c>
      <c r="T8361" s="9">
        <f t="shared" si="522"/>
        <v>0</v>
      </c>
      <c r="U8361" s="34" t="e">
        <f t="shared" si="523"/>
        <v>#DIV/0!</v>
      </c>
    </row>
    <row r="8362" spans="7:21" x14ac:dyDescent="0.25">
      <c r="G8362" s="33" t="e">
        <f>VLOOKUP(F8362,'Customer Info'!A8353:B8853,2,0)</f>
        <v>#N/A</v>
      </c>
      <c r="H8362" s="6" t="e">
        <f>VLOOKUP(F8362,'Customer Info'!A8353:C8853,3,0)</f>
        <v>#N/A</v>
      </c>
      <c r="I8362" s="6" t="e">
        <f>VLOOKUP(F8362,'Customer Info'!A8353:E8853,5,0)</f>
        <v>#N/A</v>
      </c>
      <c r="K8362" s="7" t="e">
        <f>VLOOKUP(J8362,'Product Details'!B8353:C8521,2,0)</f>
        <v>#N/A</v>
      </c>
      <c r="L8362" s="7" t="e">
        <f>VLOOKUP(J8362,'Product Details'!B8353:D8521,3,0)</f>
        <v>#N/A</v>
      </c>
      <c r="M8362" s="7" t="e">
        <f>VLOOKUP(J8362,'Product Details'!B8354:E8521,4,0)</f>
        <v>#N/A</v>
      </c>
      <c r="Q8362" s="8">
        <f t="shared" si="520"/>
        <v>0</v>
      </c>
      <c r="R8362" s="8">
        <f t="shared" si="521"/>
        <v>0</v>
      </c>
      <c r="T8362" s="9">
        <f t="shared" si="522"/>
        <v>0</v>
      </c>
      <c r="U8362" s="34" t="e">
        <f t="shared" si="523"/>
        <v>#DIV/0!</v>
      </c>
    </row>
    <row r="8363" spans="7:21" x14ac:dyDescent="0.25">
      <c r="G8363" s="33" t="e">
        <f>VLOOKUP(F8363,'Customer Info'!A8354:B8854,2,0)</f>
        <v>#N/A</v>
      </c>
      <c r="H8363" s="6" t="e">
        <f>VLOOKUP(F8363,'Customer Info'!A8354:C8854,3,0)</f>
        <v>#N/A</v>
      </c>
      <c r="I8363" s="6" t="e">
        <f>VLOOKUP(F8363,'Customer Info'!A8354:E8854,5,0)</f>
        <v>#N/A</v>
      </c>
      <c r="K8363" s="7" t="e">
        <f>VLOOKUP(J8363,'Product Details'!B8354:C8522,2,0)</f>
        <v>#N/A</v>
      </c>
      <c r="L8363" s="7" t="e">
        <f>VLOOKUP(J8363,'Product Details'!B8354:D8522,3,0)</f>
        <v>#N/A</v>
      </c>
      <c r="M8363" s="7" t="e">
        <f>VLOOKUP(J8363,'Product Details'!B8355:E8522,4,0)</f>
        <v>#N/A</v>
      </c>
      <c r="Q8363" s="8">
        <f t="shared" si="520"/>
        <v>0</v>
      </c>
      <c r="R8363" s="8">
        <f t="shared" si="521"/>
        <v>0</v>
      </c>
      <c r="T8363" s="9">
        <f t="shared" si="522"/>
        <v>0</v>
      </c>
      <c r="U8363" s="34" t="e">
        <f t="shared" si="523"/>
        <v>#DIV/0!</v>
      </c>
    </row>
    <row r="8364" spans="7:21" x14ac:dyDescent="0.25">
      <c r="G8364" s="33" t="e">
        <f>VLOOKUP(F8364,'Customer Info'!A8355:B8855,2,0)</f>
        <v>#N/A</v>
      </c>
      <c r="H8364" s="6" t="e">
        <f>VLOOKUP(F8364,'Customer Info'!A8355:C8855,3,0)</f>
        <v>#N/A</v>
      </c>
      <c r="I8364" s="6" t="e">
        <f>VLOOKUP(F8364,'Customer Info'!A8355:E8855,5,0)</f>
        <v>#N/A</v>
      </c>
      <c r="K8364" s="7" t="e">
        <f>VLOOKUP(J8364,'Product Details'!B8355:C8523,2,0)</f>
        <v>#N/A</v>
      </c>
      <c r="L8364" s="7" t="e">
        <f>VLOOKUP(J8364,'Product Details'!B8355:D8523,3,0)</f>
        <v>#N/A</v>
      </c>
      <c r="M8364" s="7" t="e">
        <f>VLOOKUP(J8364,'Product Details'!B8356:E8523,4,0)</f>
        <v>#N/A</v>
      </c>
      <c r="Q8364" s="8">
        <f t="shared" si="520"/>
        <v>0</v>
      </c>
      <c r="R8364" s="8">
        <f t="shared" si="521"/>
        <v>0</v>
      </c>
      <c r="T8364" s="9">
        <f t="shared" si="522"/>
        <v>0</v>
      </c>
      <c r="U8364" s="34" t="e">
        <f t="shared" si="523"/>
        <v>#DIV/0!</v>
      </c>
    </row>
    <row r="8365" spans="7:21" x14ac:dyDescent="0.25">
      <c r="G8365" s="33" t="e">
        <f>VLOOKUP(F8365,'Customer Info'!A8356:B8856,2,0)</f>
        <v>#N/A</v>
      </c>
      <c r="H8365" s="6" t="e">
        <f>VLOOKUP(F8365,'Customer Info'!A8356:C8856,3,0)</f>
        <v>#N/A</v>
      </c>
      <c r="I8365" s="6" t="e">
        <f>VLOOKUP(F8365,'Customer Info'!A8356:E8856,5,0)</f>
        <v>#N/A</v>
      </c>
      <c r="K8365" s="7" t="e">
        <f>VLOOKUP(J8365,'Product Details'!B8356:C8524,2,0)</f>
        <v>#N/A</v>
      </c>
      <c r="L8365" s="7" t="e">
        <f>VLOOKUP(J8365,'Product Details'!B8356:D8524,3,0)</f>
        <v>#N/A</v>
      </c>
      <c r="M8365" s="7" t="e">
        <f>VLOOKUP(J8365,'Product Details'!B8357:E8524,4,0)</f>
        <v>#N/A</v>
      </c>
      <c r="Q8365" s="8">
        <f t="shared" si="520"/>
        <v>0</v>
      </c>
      <c r="R8365" s="8">
        <f t="shared" si="521"/>
        <v>0</v>
      </c>
      <c r="T8365" s="9">
        <f t="shared" si="522"/>
        <v>0</v>
      </c>
      <c r="U8365" s="34" t="e">
        <f t="shared" si="523"/>
        <v>#DIV/0!</v>
      </c>
    </row>
    <row r="8366" spans="7:21" x14ac:dyDescent="0.25">
      <c r="G8366" s="33" t="e">
        <f>VLOOKUP(F8366,'Customer Info'!A8357:B8857,2,0)</f>
        <v>#N/A</v>
      </c>
      <c r="H8366" s="6" t="e">
        <f>VLOOKUP(F8366,'Customer Info'!A8357:C8857,3,0)</f>
        <v>#N/A</v>
      </c>
      <c r="I8366" s="6" t="e">
        <f>VLOOKUP(F8366,'Customer Info'!A8357:E8857,5,0)</f>
        <v>#N/A</v>
      </c>
      <c r="K8366" s="7" t="e">
        <f>VLOOKUP(J8366,'Product Details'!B8357:C8525,2,0)</f>
        <v>#N/A</v>
      </c>
      <c r="L8366" s="7" t="e">
        <f>VLOOKUP(J8366,'Product Details'!B8357:D8525,3,0)</f>
        <v>#N/A</v>
      </c>
      <c r="M8366" s="7" t="e">
        <f>VLOOKUP(J8366,'Product Details'!B8358:E8525,4,0)</f>
        <v>#N/A</v>
      </c>
      <c r="Q8366" s="8">
        <f t="shared" si="520"/>
        <v>0</v>
      </c>
      <c r="R8366" s="8">
        <f t="shared" si="521"/>
        <v>0</v>
      </c>
      <c r="T8366" s="9">
        <f t="shared" si="522"/>
        <v>0</v>
      </c>
      <c r="U8366" s="34" t="e">
        <f t="shared" si="523"/>
        <v>#DIV/0!</v>
      </c>
    </row>
    <row r="8367" spans="7:21" x14ac:dyDescent="0.25">
      <c r="G8367" s="33" t="e">
        <f>VLOOKUP(F8367,'Customer Info'!A8358:B8858,2,0)</f>
        <v>#N/A</v>
      </c>
      <c r="H8367" s="6" t="e">
        <f>VLOOKUP(F8367,'Customer Info'!A8358:C8858,3,0)</f>
        <v>#N/A</v>
      </c>
      <c r="I8367" s="6" t="e">
        <f>VLOOKUP(F8367,'Customer Info'!A8358:E8858,5,0)</f>
        <v>#N/A</v>
      </c>
      <c r="K8367" s="7" t="e">
        <f>VLOOKUP(J8367,'Product Details'!B8358:C8526,2,0)</f>
        <v>#N/A</v>
      </c>
      <c r="L8367" s="7" t="e">
        <f>VLOOKUP(J8367,'Product Details'!B8358:D8526,3,0)</f>
        <v>#N/A</v>
      </c>
      <c r="M8367" s="7" t="e">
        <f>VLOOKUP(J8367,'Product Details'!B8359:E8526,4,0)</f>
        <v>#N/A</v>
      </c>
      <c r="Q8367" s="8">
        <f t="shared" si="520"/>
        <v>0</v>
      </c>
      <c r="R8367" s="8">
        <f t="shared" si="521"/>
        <v>0</v>
      </c>
      <c r="T8367" s="9">
        <f t="shared" si="522"/>
        <v>0</v>
      </c>
      <c r="U8367" s="34" t="e">
        <f t="shared" si="523"/>
        <v>#DIV/0!</v>
      </c>
    </row>
    <row r="8368" spans="7:21" x14ac:dyDescent="0.25">
      <c r="G8368" s="33" t="e">
        <f>VLOOKUP(F8368,'Customer Info'!A8359:B8859,2,0)</f>
        <v>#N/A</v>
      </c>
      <c r="H8368" s="6" t="e">
        <f>VLOOKUP(F8368,'Customer Info'!A8359:C8859,3,0)</f>
        <v>#N/A</v>
      </c>
      <c r="I8368" s="6" t="e">
        <f>VLOOKUP(F8368,'Customer Info'!A8359:E8859,5,0)</f>
        <v>#N/A</v>
      </c>
      <c r="K8368" s="7" t="e">
        <f>VLOOKUP(J8368,'Product Details'!B8359:C8527,2,0)</f>
        <v>#N/A</v>
      </c>
      <c r="L8368" s="7" t="e">
        <f>VLOOKUP(J8368,'Product Details'!B8359:D8527,3,0)</f>
        <v>#N/A</v>
      </c>
      <c r="M8368" s="7" t="e">
        <f>VLOOKUP(J8368,'Product Details'!B8360:E8527,4,0)</f>
        <v>#N/A</v>
      </c>
      <c r="Q8368" s="8">
        <f t="shared" si="520"/>
        <v>0</v>
      </c>
      <c r="R8368" s="8">
        <f t="shared" si="521"/>
        <v>0</v>
      </c>
      <c r="T8368" s="9">
        <f t="shared" si="522"/>
        <v>0</v>
      </c>
      <c r="U8368" s="34" t="e">
        <f t="shared" si="523"/>
        <v>#DIV/0!</v>
      </c>
    </row>
    <row r="8369" spans="7:21" x14ac:dyDescent="0.25">
      <c r="G8369" s="33" t="e">
        <f>VLOOKUP(F8369,'Customer Info'!A8360:B8860,2,0)</f>
        <v>#N/A</v>
      </c>
      <c r="H8369" s="6" t="e">
        <f>VLOOKUP(F8369,'Customer Info'!A8360:C8860,3,0)</f>
        <v>#N/A</v>
      </c>
      <c r="I8369" s="6" t="e">
        <f>VLOOKUP(F8369,'Customer Info'!A8360:E8860,5,0)</f>
        <v>#N/A</v>
      </c>
      <c r="K8369" s="7" t="e">
        <f>VLOOKUP(J8369,'Product Details'!B8360:C8528,2,0)</f>
        <v>#N/A</v>
      </c>
      <c r="L8369" s="7" t="e">
        <f>VLOOKUP(J8369,'Product Details'!B8360:D8528,3,0)</f>
        <v>#N/A</v>
      </c>
      <c r="M8369" s="7" t="e">
        <f>VLOOKUP(J8369,'Product Details'!B8361:E8528,4,0)</f>
        <v>#N/A</v>
      </c>
      <c r="Q8369" s="8">
        <f t="shared" si="520"/>
        <v>0</v>
      </c>
      <c r="R8369" s="8">
        <f t="shared" si="521"/>
        <v>0</v>
      </c>
      <c r="T8369" s="9">
        <f t="shared" si="522"/>
        <v>0</v>
      </c>
      <c r="U8369" s="34" t="e">
        <f t="shared" si="523"/>
        <v>#DIV/0!</v>
      </c>
    </row>
    <row r="8370" spans="7:21" x14ac:dyDescent="0.25">
      <c r="G8370" s="33" t="e">
        <f>VLOOKUP(F8370,'Customer Info'!A8361:B8861,2,0)</f>
        <v>#N/A</v>
      </c>
      <c r="H8370" s="6" t="e">
        <f>VLOOKUP(F8370,'Customer Info'!A8361:C8861,3,0)</f>
        <v>#N/A</v>
      </c>
      <c r="I8370" s="6" t="e">
        <f>VLOOKUP(F8370,'Customer Info'!A8361:E8861,5,0)</f>
        <v>#N/A</v>
      </c>
      <c r="K8370" s="7" t="e">
        <f>VLOOKUP(J8370,'Product Details'!B8361:C8529,2,0)</f>
        <v>#N/A</v>
      </c>
      <c r="L8370" s="7" t="e">
        <f>VLOOKUP(J8370,'Product Details'!B8361:D8529,3,0)</f>
        <v>#N/A</v>
      </c>
      <c r="M8370" s="7" t="e">
        <f>VLOOKUP(J8370,'Product Details'!B8362:E8529,4,0)</f>
        <v>#N/A</v>
      </c>
      <c r="Q8370" s="8">
        <f t="shared" si="520"/>
        <v>0</v>
      </c>
      <c r="R8370" s="8">
        <f t="shared" si="521"/>
        <v>0</v>
      </c>
      <c r="T8370" s="9">
        <f t="shared" si="522"/>
        <v>0</v>
      </c>
      <c r="U8370" s="34" t="e">
        <f t="shared" si="523"/>
        <v>#DIV/0!</v>
      </c>
    </row>
    <row r="8371" spans="7:21" x14ac:dyDescent="0.25">
      <c r="G8371" s="33" t="e">
        <f>VLOOKUP(F8371,'Customer Info'!A8362:B8862,2,0)</f>
        <v>#N/A</v>
      </c>
      <c r="H8371" s="6" t="e">
        <f>VLOOKUP(F8371,'Customer Info'!A8362:C8862,3,0)</f>
        <v>#N/A</v>
      </c>
      <c r="I8371" s="6" t="e">
        <f>VLOOKUP(F8371,'Customer Info'!A8362:E8862,5,0)</f>
        <v>#N/A</v>
      </c>
      <c r="K8371" s="7" t="e">
        <f>VLOOKUP(J8371,'Product Details'!B8362:C8530,2,0)</f>
        <v>#N/A</v>
      </c>
      <c r="L8371" s="7" t="e">
        <f>VLOOKUP(J8371,'Product Details'!B8362:D8530,3,0)</f>
        <v>#N/A</v>
      </c>
      <c r="M8371" s="7" t="e">
        <f>VLOOKUP(J8371,'Product Details'!B8363:E8530,4,0)</f>
        <v>#N/A</v>
      </c>
      <c r="Q8371" s="8">
        <f t="shared" si="520"/>
        <v>0</v>
      </c>
      <c r="R8371" s="8">
        <f t="shared" si="521"/>
        <v>0</v>
      </c>
      <c r="T8371" s="9">
        <f t="shared" si="522"/>
        <v>0</v>
      </c>
      <c r="U8371" s="34" t="e">
        <f t="shared" si="523"/>
        <v>#DIV/0!</v>
      </c>
    </row>
    <row r="8372" spans="7:21" x14ac:dyDescent="0.25">
      <c r="G8372" s="33" t="e">
        <f>VLOOKUP(F8372,'Customer Info'!A8363:B8863,2,0)</f>
        <v>#N/A</v>
      </c>
      <c r="H8372" s="6" t="e">
        <f>VLOOKUP(F8372,'Customer Info'!A8363:C8863,3,0)</f>
        <v>#N/A</v>
      </c>
      <c r="I8372" s="6" t="e">
        <f>VLOOKUP(F8372,'Customer Info'!A8363:E8863,5,0)</f>
        <v>#N/A</v>
      </c>
      <c r="K8372" s="7" t="e">
        <f>VLOOKUP(J8372,'Product Details'!B8363:C8531,2,0)</f>
        <v>#N/A</v>
      </c>
      <c r="L8372" s="7" t="e">
        <f>VLOOKUP(J8372,'Product Details'!B8363:D8531,3,0)</f>
        <v>#N/A</v>
      </c>
      <c r="M8372" s="7" t="e">
        <f>VLOOKUP(J8372,'Product Details'!B8364:E8531,4,0)</f>
        <v>#N/A</v>
      </c>
      <c r="Q8372" s="8">
        <f t="shared" si="520"/>
        <v>0</v>
      </c>
      <c r="R8372" s="8">
        <f t="shared" si="521"/>
        <v>0</v>
      </c>
      <c r="T8372" s="9">
        <f t="shared" si="522"/>
        <v>0</v>
      </c>
      <c r="U8372" s="34" t="e">
        <f t="shared" si="523"/>
        <v>#DIV/0!</v>
      </c>
    </row>
    <row r="8373" spans="7:21" x14ac:dyDescent="0.25">
      <c r="G8373" s="33" t="e">
        <f>VLOOKUP(F8373,'Customer Info'!A8364:B8864,2,0)</f>
        <v>#N/A</v>
      </c>
      <c r="H8373" s="6" t="e">
        <f>VLOOKUP(F8373,'Customer Info'!A8364:C8864,3,0)</f>
        <v>#N/A</v>
      </c>
      <c r="I8373" s="6" t="e">
        <f>VLOOKUP(F8373,'Customer Info'!A8364:E8864,5,0)</f>
        <v>#N/A</v>
      </c>
      <c r="K8373" s="7" t="e">
        <f>VLOOKUP(J8373,'Product Details'!B8364:C8532,2,0)</f>
        <v>#N/A</v>
      </c>
      <c r="L8373" s="7" t="e">
        <f>VLOOKUP(J8373,'Product Details'!B8364:D8532,3,0)</f>
        <v>#N/A</v>
      </c>
      <c r="M8373" s="7" t="e">
        <f>VLOOKUP(J8373,'Product Details'!B8365:E8532,4,0)</f>
        <v>#N/A</v>
      </c>
      <c r="Q8373" s="8">
        <f t="shared" si="520"/>
        <v>0</v>
      </c>
      <c r="R8373" s="8">
        <f t="shared" si="521"/>
        <v>0</v>
      </c>
      <c r="T8373" s="9">
        <f t="shared" si="522"/>
        <v>0</v>
      </c>
      <c r="U8373" s="34" t="e">
        <f t="shared" si="523"/>
        <v>#DIV/0!</v>
      </c>
    </row>
    <row r="8374" spans="7:21" x14ac:dyDescent="0.25">
      <c r="G8374" s="33" t="e">
        <f>VLOOKUP(F8374,'Customer Info'!A8365:B8865,2,0)</f>
        <v>#N/A</v>
      </c>
      <c r="H8374" s="6" t="e">
        <f>VLOOKUP(F8374,'Customer Info'!A8365:C8865,3,0)</f>
        <v>#N/A</v>
      </c>
      <c r="I8374" s="6" t="e">
        <f>VLOOKUP(F8374,'Customer Info'!A8365:E8865,5,0)</f>
        <v>#N/A</v>
      </c>
      <c r="K8374" s="7" t="e">
        <f>VLOOKUP(J8374,'Product Details'!B8365:C8533,2,0)</f>
        <v>#N/A</v>
      </c>
      <c r="L8374" s="7" t="e">
        <f>VLOOKUP(J8374,'Product Details'!B8365:D8533,3,0)</f>
        <v>#N/A</v>
      </c>
      <c r="M8374" s="7" t="e">
        <f>VLOOKUP(J8374,'Product Details'!B8366:E8533,4,0)</f>
        <v>#N/A</v>
      </c>
      <c r="Q8374" s="8">
        <f t="shared" si="520"/>
        <v>0</v>
      </c>
      <c r="R8374" s="8">
        <f t="shared" si="521"/>
        <v>0</v>
      </c>
      <c r="T8374" s="9">
        <f t="shared" si="522"/>
        <v>0</v>
      </c>
      <c r="U8374" s="34" t="e">
        <f t="shared" si="523"/>
        <v>#DIV/0!</v>
      </c>
    </row>
    <row r="8375" spans="7:21" x14ac:dyDescent="0.25">
      <c r="G8375" s="33" t="e">
        <f>VLOOKUP(F8375,'Customer Info'!A8366:B8866,2,0)</f>
        <v>#N/A</v>
      </c>
      <c r="H8375" s="6" t="e">
        <f>VLOOKUP(F8375,'Customer Info'!A8366:C8866,3,0)</f>
        <v>#N/A</v>
      </c>
      <c r="I8375" s="6" t="e">
        <f>VLOOKUP(F8375,'Customer Info'!A8366:E8866,5,0)</f>
        <v>#N/A</v>
      </c>
      <c r="K8375" s="7" t="e">
        <f>VLOOKUP(J8375,'Product Details'!B8366:C8534,2,0)</f>
        <v>#N/A</v>
      </c>
      <c r="L8375" s="7" t="e">
        <f>VLOOKUP(J8375,'Product Details'!B8366:D8534,3,0)</f>
        <v>#N/A</v>
      </c>
      <c r="M8375" s="7" t="e">
        <f>VLOOKUP(J8375,'Product Details'!B8367:E8534,4,0)</f>
        <v>#N/A</v>
      </c>
      <c r="Q8375" s="8">
        <f t="shared" si="520"/>
        <v>0</v>
      </c>
      <c r="R8375" s="8">
        <f t="shared" si="521"/>
        <v>0</v>
      </c>
      <c r="T8375" s="9">
        <f t="shared" si="522"/>
        <v>0</v>
      </c>
      <c r="U8375" s="34" t="e">
        <f t="shared" si="523"/>
        <v>#DIV/0!</v>
      </c>
    </row>
    <row r="8376" spans="7:21" x14ac:dyDescent="0.25">
      <c r="G8376" s="33" t="e">
        <f>VLOOKUP(F8376,'Customer Info'!A8367:B8867,2,0)</f>
        <v>#N/A</v>
      </c>
      <c r="H8376" s="6" t="e">
        <f>VLOOKUP(F8376,'Customer Info'!A8367:C8867,3,0)</f>
        <v>#N/A</v>
      </c>
      <c r="I8376" s="6" t="e">
        <f>VLOOKUP(F8376,'Customer Info'!A8367:E8867,5,0)</f>
        <v>#N/A</v>
      </c>
      <c r="K8376" s="7" t="e">
        <f>VLOOKUP(J8376,'Product Details'!B8367:C8535,2,0)</f>
        <v>#N/A</v>
      </c>
      <c r="L8376" s="7" t="e">
        <f>VLOOKUP(J8376,'Product Details'!B8367:D8535,3,0)</f>
        <v>#N/A</v>
      </c>
      <c r="M8376" s="7" t="e">
        <f>VLOOKUP(J8376,'Product Details'!B8368:E8535,4,0)</f>
        <v>#N/A</v>
      </c>
      <c r="Q8376" s="8">
        <f t="shared" si="520"/>
        <v>0</v>
      </c>
      <c r="R8376" s="8">
        <f t="shared" si="521"/>
        <v>0</v>
      </c>
      <c r="T8376" s="9">
        <f t="shared" si="522"/>
        <v>0</v>
      </c>
      <c r="U8376" s="34" t="e">
        <f t="shared" si="523"/>
        <v>#DIV/0!</v>
      </c>
    </row>
    <row r="8377" spans="7:21" x14ac:dyDescent="0.25">
      <c r="G8377" s="33" t="e">
        <f>VLOOKUP(F8377,'Customer Info'!A8368:B8868,2,0)</f>
        <v>#N/A</v>
      </c>
      <c r="H8377" s="6" t="e">
        <f>VLOOKUP(F8377,'Customer Info'!A8368:C8868,3,0)</f>
        <v>#N/A</v>
      </c>
      <c r="I8377" s="6" t="e">
        <f>VLOOKUP(F8377,'Customer Info'!A8368:E8868,5,0)</f>
        <v>#N/A</v>
      </c>
      <c r="K8377" s="7" t="e">
        <f>VLOOKUP(J8377,'Product Details'!B8368:C8536,2,0)</f>
        <v>#N/A</v>
      </c>
      <c r="L8377" s="7" t="e">
        <f>VLOOKUP(J8377,'Product Details'!B8368:D8536,3,0)</f>
        <v>#N/A</v>
      </c>
      <c r="M8377" s="7" t="e">
        <f>VLOOKUP(J8377,'Product Details'!B8369:E8536,4,0)</f>
        <v>#N/A</v>
      </c>
      <c r="Q8377" s="8">
        <f t="shared" si="520"/>
        <v>0</v>
      </c>
      <c r="R8377" s="8">
        <f t="shared" si="521"/>
        <v>0</v>
      </c>
      <c r="T8377" s="9">
        <f t="shared" si="522"/>
        <v>0</v>
      </c>
      <c r="U8377" s="34" t="e">
        <f t="shared" si="523"/>
        <v>#DIV/0!</v>
      </c>
    </row>
    <row r="8378" spans="7:21" x14ac:dyDescent="0.25">
      <c r="G8378" s="33" t="e">
        <f>VLOOKUP(F8378,'Customer Info'!A8369:B8869,2,0)</f>
        <v>#N/A</v>
      </c>
      <c r="H8378" s="6" t="e">
        <f>VLOOKUP(F8378,'Customer Info'!A8369:C8869,3,0)</f>
        <v>#N/A</v>
      </c>
      <c r="I8378" s="6" t="e">
        <f>VLOOKUP(F8378,'Customer Info'!A8369:E8869,5,0)</f>
        <v>#N/A</v>
      </c>
      <c r="K8378" s="7" t="e">
        <f>VLOOKUP(J8378,'Product Details'!B8369:C8537,2,0)</f>
        <v>#N/A</v>
      </c>
      <c r="L8378" s="7" t="e">
        <f>VLOOKUP(J8378,'Product Details'!B8369:D8537,3,0)</f>
        <v>#N/A</v>
      </c>
      <c r="M8378" s="7" t="e">
        <f>VLOOKUP(J8378,'Product Details'!B8370:E8537,4,0)</f>
        <v>#N/A</v>
      </c>
      <c r="Q8378" s="8">
        <f t="shared" si="520"/>
        <v>0</v>
      </c>
      <c r="R8378" s="8">
        <f t="shared" si="521"/>
        <v>0</v>
      </c>
      <c r="T8378" s="9">
        <f t="shared" si="522"/>
        <v>0</v>
      </c>
      <c r="U8378" s="34" t="e">
        <f t="shared" si="523"/>
        <v>#DIV/0!</v>
      </c>
    </row>
    <row r="8379" spans="7:21" x14ac:dyDescent="0.25">
      <c r="G8379" s="33" t="e">
        <f>VLOOKUP(F8379,'Customer Info'!A8370:B8870,2,0)</f>
        <v>#N/A</v>
      </c>
      <c r="H8379" s="6" t="e">
        <f>VLOOKUP(F8379,'Customer Info'!A8370:C8870,3,0)</f>
        <v>#N/A</v>
      </c>
      <c r="I8379" s="6" t="e">
        <f>VLOOKUP(F8379,'Customer Info'!A8370:E8870,5,0)</f>
        <v>#N/A</v>
      </c>
      <c r="K8379" s="7" t="e">
        <f>VLOOKUP(J8379,'Product Details'!B8370:C8538,2,0)</f>
        <v>#N/A</v>
      </c>
      <c r="L8379" s="7" t="e">
        <f>VLOOKUP(J8379,'Product Details'!B8370:D8538,3,0)</f>
        <v>#N/A</v>
      </c>
      <c r="M8379" s="7" t="e">
        <f>VLOOKUP(J8379,'Product Details'!B8371:E8538,4,0)</f>
        <v>#N/A</v>
      </c>
      <c r="Q8379" s="8">
        <f t="shared" si="520"/>
        <v>0</v>
      </c>
      <c r="R8379" s="8">
        <f t="shared" si="521"/>
        <v>0</v>
      </c>
      <c r="T8379" s="9">
        <f t="shared" si="522"/>
        <v>0</v>
      </c>
      <c r="U8379" s="34" t="e">
        <f t="shared" si="523"/>
        <v>#DIV/0!</v>
      </c>
    </row>
    <row r="8380" spans="7:21" x14ac:dyDescent="0.25">
      <c r="G8380" s="33" t="e">
        <f>VLOOKUP(F8380,'Customer Info'!A8371:B8871,2,0)</f>
        <v>#N/A</v>
      </c>
      <c r="H8380" s="6" t="e">
        <f>VLOOKUP(F8380,'Customer Info'!A8371:C8871,3,0)</f>
        <v>#N/A</v>
      </c>
      <c r="I8380" s="6" t="e">
        <f>VLOOKUP(F8380,'Customer Info'!A8371:E8871,5,0)</f>
        <v>#N/A</v>
      </c>
      <c r="K8380" s="7" t="e">
        <f>VLOOKUP(J8380,'Product Details'!B8371:C8539,2,0)</f>
        <v>#N/A</v>
      </c>
      <c r="L8380" s="7" t="e">
        <f>VLOOKUP(J8380,'Product Details'!B8371:D8539,3,0)</f>
        <v>#N/A</v>
      </c>
      <c r="M8380" s="7" t="e">
        <f>VLOOKUP(J8380,'Product Details'!B8372:E8539,4,0)</f>
        <v>#N/A</v>
      </c>
      <c r="Q8380" s="8">
        <f t="shared" si="520"/>
        <v>0</v>
      </c>
      <c r="R8380" s="8">
        <f t="shared" si="521"/>
        <v>0</v>
      </c>
      <c r="T8380" s="9">
        <f t="shared" si="522"/>
        <v>0</v>
      </c>
      <c r="U8380" s="34" t="e">
        <f t="shared" si="523"/>
        <v>#DIV/0!</v>
      </c>
    </row>
    <row r="8381" spans="7:21" x14ac:dyDescent="0.25">
      <c r="G8381" s="33" t="e">
        <f>VLOOKUP(F8381,'Customer Info'!A8372:B8872,2,0)</f>
        <v>#N/A</v>
      </c>
      <c r="H8381" s="6" t="e">
        <f>VLOOKUP(F8381,'Customer Info'!A8372:C8872,3,0)</f>
        <v>#N/A</v>
      </c>
      <c r="I8381" s="6" t="e">
        <f>VLOOKUP(F8381,'Customer Info'!A8372:E8872,5,0)</f>
        <v>#N/A</v>
      </c>
      <c r="K8381" s="7" t="e">
        <f>VLOOKUP(J8381,'Product Details'!B8372:C8540,2,0)</f>
        <v>#N/A</v>
      </c>
      <c r="L8381" s="7" t="e">
        <f>VLOOKUP(J8381,'Product Details'!B8372:D8540,3,0)</f>
        <v>#N/A</v>
      </c>
      <c r="M8381" s="7" t="e">
        <f>VLOOKUP(J8381,'Product Details'!B8373:E8540,4,0)</f>
        <v>#N/A</v>
      </c>
      <c r="Q8381" s="8">
        <f t="shared" si="520"/>
        <v>0</v>
      </c>
      <c r="R8381" s="8">
        <f t="shared" si="521"/>
        <v>0</v>
      </c>
      <c r="T8381" s="9">
        <f t="shared" si="522"/>
        <v>0</v>
      </c>
      <c r="U8381" s="34" t="e">
        <f t="shared" si="523"/>
        <v>#DIV/0!</v>
      </c>
    </row>
    <row r="8382" spans="7:21" x14ac:dyDescent="0.25">
      <c r="G8382" s="33" t="e">
        <f>VLOOKUP(F8382,'Customer Info'!A8373:B8873,2,0)</f>
        <v>#N/A</v>
      </c>
      <c r="H8382" s="6" t="e">
        <f>VLOOKUP(F8382,'Customer Info'!A8373:C8873,3,0)</f>
        <v>#N/A</v>
      </c>
      <c r="I8382" s="6" t="e">
        <f>VLOOKUP(F8382,'Customer Info'!A8373:E8873,5,0)</f>
        <v>#N/A</v>
      </c>
      <c r="K8382" s="7" t="e">
        <f>VLOOKUP(J8382,'Product Details'!B8373:C8541,2,0)</f>
        <v>#N/A</v>
      </c>
      <c r="L8382" s="7" t="e">
        <f>VLOOKUP(J8382,'Product Details'!B8373:D8541,3,0)</f>
        <v>#N/A</v>
      </c>
      <c r="M8382" s="7" t="e">
        <f>VLOOKUP(J8382,'Product Details'!B8374:E8541,4,0)</f>
        <v>#N/A</v>
      </c>
      <c r="Q8382" s="8">
        <f t="shared" si="520"/>
        <v>0</v>
      </c>
      <c r="R8382" s="8">
        <f t="shared" si="521"/>
        <v>0</v>
      </c>
      <c r="T8382" s="9">
        <f t="shared" si="522"/>
        <v>0</v>
      </c>
      <c r="U8382" s="34" t="e">
        <f t="shared" si="523"/>
        <v>#DIV/0!</v>
      </c>
    </row>
    <row r="8383" spans="7:21" x14ac:dyDescent="0.25">
      <c r="G8383" s="33" t="e">
        <f>VLOOKUP(F8383,'Customer Info'!A8374:B8874,2,0)</f>
        <v>#N/A</v>
      </c>
      <c r="H8383" s="6" t="e">
        <f>VLOOKUP(F8383,'Customer Info'!A8374:C8874,3,0)</f>
        <v>#N/A</v>
      </c>
      <c r="I8383" s="6" t="e">
        <f>VLOOKUP(F8383,'Customer Info'!A8374:E8874,5,0)</f>
        <v>#N/A</v>
      </c>
      <c r="K8383" s="7" t="e">
        <f>VLOOKUP(J8383,'Product Details'!B8374:C8542,2,0)</f>
        <v>#N/A</v>
      </c>
      <c r="L8383" s="7" t="e">
        <f>VLOOKUP(J8383,'Product Details'!B8374:D8542,3,0)</f>
        <v>#N/A</v>
      </c>
      <c r="M8383" s="7" t="e">
        <f>VLOOKUP(J8383,'Product Details'!B8375:E8542,4,0)</f>
        <v>#N/A</v>
      </c>
      <c r="Q8383" s="8">
        <f t="shared" si="520"/>
        <v>0</v>
      </c>
      <c r="R8383" s="8">
        <f t="shared" si="521"/>
        <v>0</v>
      </c>
      <c r="T8383" s="9">
        <f t="shared" si="522"/>
        <v>0</v>
      </c>
      <c r="U8383" s="34" t="e">
        <f t="shared" si="523"/>
        <v>#DIV/0!</v>
      </c>
    </row>
    <row r="8384" spans="7:21" x14ac:dyDescent="0.25">
      <c r="G8384" s="33" t="e">
        <f>VLOOKUP(F8384,'Customer Info'!A8375:B8875,2,0)</f>
        <v>#N/A</v>
      </c>
      <c r="H8384" s="6" t="e">
        <f>VLOOKUP(F8384,'Customer Info'!A8375:C8875,3,0)</f>
        <v>#N/A</v>
      </c>
      <c r="I8384" s="6" t="e">
        <f>VLOOKUP(F8384,'Customer Info'!A8375:E8875,5,0)</f>
        <v>#N/A</v>
      </c>
      <c r="K8384" s="7" t="e">
        <f>VLOOKUP(J8384,'Product Details'!B8375:C8543,2,0)</f>
        <v>#N/A</v>
      </c>
      <c r="L8384" s="7" t="e">
        <f>VLOOKUP(J8384,'Product Details'!B8375:D8543,3,0)</f>
        <v>#N/A</v>
      </c>
      <c r="M8384" s="7" t="e">
        <f>VLOOKUP(J8384,'Product Details'!B8376:E8543,4,0)</f>
        <v>#N/A</v>
      </c>
      <c r="Q8384" s="8">
        <f t="shared" si="520"/>
        <v>0</v>
      </c>
      <c r="R8384" s="8">
        <f t="shared" si="521"/>
        <v>0</v>
      </c>
      <c r="T8384" s="9">
        <f t="shared" si="522"/>
        <v>0</v>
      </c>
      <c r="U8384" s="34" t="e">
        <f t="shared" si="523"/>
        <v>#DIV/0!</v>
      </c>
    </row>
    <row r="8385" spans="7:21" x14ac:dyDescent="0.25">
      <c r="G8385" s="33" t="e">
        <f>VLOOKUP(F8385,'Customer Info'!A8376:B8876,2,0)</f>
        <v>#N/A</v>
      </c>
      <c r="H8385" s="6" t="e">
        <f>VLOOKUP(F8385,'Customer Info'!A8376:C8876,3,0)</f>
        <v>#N/A</v>
      </c>
      <c r="I8385" s="6" t="e">
        <f>VLOOKUP(F8385,'Customer Info'!A8376:E8876,5,0)</f>
        <v>#N/A</v>
      </c>
      <c r="K8385" s="7" t="e">
        <f>VLOOKUP(J8385,'Product Details'!B8376:C8544,2,0)</f>
        <v>#N/A</v>
      </c>
      <c r="L8385" s="7" t="e">
        <f>VLOOKUP(J8385,'Product Details'!B8376:D8544,3,0)</f>
        <v>#N/A</v>
      </c>
      <c r="M8385" s="7" t="e">
        <f>VLOOKUP(J8385,'Product Details'!B8377:E8544,4,0)</f>
        <v>#N/A</v>
      </c>
      <c r="Q8385" s="8">
        <f t="shared" si="520"/>
        <v>0</v>
      </c>
      <c r="R8385" s="8">
        <f t="shared" si="521"/>
        <v>0</v>
      </c>
      <c r="T8385" s="9">
        <f t="shared" si="522"/>
        <v>0</v>
      </c>
      <c r="U8385" s="34" t="e">
        <f t="shared" si="523"/>
        <v>#DIV/0!</v>
      </c>
    </row>
    <row r="8386" spans="7:21" x14ac:dyDescent="0.25">
      <c r="G8386" s="33" t="e">
        <f>VLOOKUP(F8386,'Customer Info'!A8377:B8877,2,0)</f>
        <v>#N/A</v>
      </c>
      <c r="H8386" s="6" t="e">
        <f>VLOOKUP(F8386,'Customer Info'!A8377:C8877,3,0)</f>
        <v>#N/A</v>
      </c>
      <c r="I8386" s="6" t="e">
        <f>VLOOKUP(F8386,'Customer Info'!A8377:E8877,5,0)</f>
        <v>#N/A</v>
      </c>
      <c r="K8386" s="7" t="e">
        <f>VLOOKUP(J8386,'Product Details'!B8377:C8545,2,0)</f>
        <v>#N/A</v>
      </c>
      <c r="L8386" s="7" t="e">
        <f>VLOOKUP(J8386,'Product Details'!B8377:D8545,3,0)</f>
        <v>#N/A</v>
      </c>
      <c r="M8386" s="7" t="e">
        <f>VLOOKUP(J8386,'Product Details'!B8378:E8545,4,0)</f>
        <v>#N/A</v>
      </c>
      <c r="Q8386" s="8">
        <f t="shared" si="520"/>
        <v>0</v>
      </c>
      <c r="R8386" s="8">
        <f t="shared" si="521"/>
        <v>0</v>
      </c>
      <c r="T8386" s="9">
        <f t="shared" si="522"/>
        <v>0</v>
      </c>
      <c r="U8386" s="34" t="e">
        <f t="shared" si="523"/>
        <v>#DIV/0!</v>
      </c>
    </row>
    <row r="8387" spans="7:21" x14ac:dyDescent="0.25">
      <c r="G8387" s="33" t="e">
        <f>VLOOKUP(F8387,'Customer Info'!A8378:B8878,2,0)</f>
        <v>#N/A</v>
      </c>
      <c r="H8387" s="6" t="e">
        <f>VLOOKUP(F8387,'Customer Info'!A8378:C8878,3,0)</f>
        <v>#N/A</v>
      </c>
      <c r="I8387" s="6" t="e">
        <f>VLOOKUP(F8387,'Customer Info'!A8378:E8878,5,0)</f>
        <v>#N/A</v>
      </c>
      <c r="K8387" s="7" t="e">
        <f>VLOOKUP(J8387,'Product Details'!B8378:C8546,2,0)</f>
        <v>#N/A</v>
      </c>
      <c r="L8387" s="7" t="e">
        <f>VLOOKUP(J8387,'Product Details'!B8378:D8546,3,0)</f>
        <v>#N/A</v>
      </c>
      <c r="M8387" s="7" t="e">
        <f>VLOOKUP(J8387,'Product Details'!B8379:E8546,4,0)</f>
        <v>#N/A</v>
      </c>
      <c r="Q8387" s="8">
        <f t="shared" si="520"/>
        <v>0</v>
      </c>
      <c r="R8387" s="8">
        <f t="shared" si="521"/>
        <v>0</v>
      </c>
      <c r="T8387" s="9">
        <f t="shared" si="522"/>
        <v>0</v>
      </c>
      <c r="U8387" s="34" t="e">
        <f t="shared" si="523"/>
        <v>#DIV/0!</v>
      </c>
    </row>
    <row r="8388" spans="7:21" x14ac:dyDescent="0.25">
      <c r="G8388" s="33" t="e">
        <f>VLOOKUP(F8388,'Customer Info'!A8379:B8879,2,0)</f>
        <v>#N/A</v>
      </c>
      <c r="H8388" s="6" t="e">
        <f>VLOOKUP(F8388,'Customer Info'!A8379:C8879,3,0)</f>
        <v>#N/A</v>
      </c>
      <c r="I8388" s="6" t="e">
        <f>VLOOKUP(F8388,'Customer Info'!A8379:E8879,5,0)</f>
        <v>#N/A</v>
      </c>
      <c r="K8388" s="7" t="e">
        <f>VLOOKUP(J8388,'Product Details'!B8379:C8547,2,0)</f>
        <v>#N/A</v>
      </c>
      <c r="L8388" s="7" t="e">
        <f>VLOOKUP(J8388,'Product Details'!B8379:D8547,3,0)</f>
        <v>#N/A</v>
      </c>
      <c r="M8388" s="7" t="e">
        <f>VLOOKUP(J8388,'Product Details'!B8380:E8547,4,0)</f>
        <v>#N/A</v>
      </c>
      <c r="Q8388" s="8">
        <f t="shared" si="520"/>
        <v>0</v>
      </c>
      <c r="R8388" s="8">
        <f t="shared" si="521"/>
        <v>0</v>
      </c>
      <c r="T8388" s="9">
        <f t="shared" si="522"/>
        <v>0</v>
      </c>
      <c r="U8388" s="34" t="e">
        <f t="shared" si="523"/>
        <v>#DIV/0!</v>
      </c>
    </row>
    <row r="8389" spans="7:21" x14ac:dyDescent="0.25">
      <c r="G8389" s="33" t="e">
        <f>VLOOKUP(F8389,'Customer Info'!A8380:B8880,2,0)</f>
        <v>#N/A</v>
      </c>
      <c r="H8389" s="6" t="e">
        <f>VLOOKUP(F8389,'Customer Info'!A8380:C8880,3,0)</f>
        <v>#N/A</v>
      </c>
      <c r="I8389" s="6" t="e">
        <f>VLOOKUP(F8389,'Customer Info'!A8380:E8880,5,0)</f>
        <v>#N/A</v>
      </c>
      <c r="K8389" s="7" t="e">
        <f>VLOOKUP(J8389,'Product Details'!B8380:C8548,2,0)</f>
        <v>#N/A</v>
      </c>
      <c r="L8389" s="7" t="e">
        <f>VLOOKUP(J8389,'Product Details'!B8380:D8548,3,0)</f>
        <v>#N/A</v>
      </c>
      <c r="M8389" s="7" t="e">
        <f>VLOOKUP(J8389,'Product Details'!B8381:E8548,4,0)</f>
        <v>#N/A</v>
      </c>
      <c r="Q8389" s="8">
        <f t="shared" si="520"/>
        <v>0</v>
      </c>
      <c r="R8389" s="8">
        <f t="shared" si="521"/>
        <v>0</v>
      </c>
      <c r="T8389" s="9">
        <f t="shared" si="522"/>
        <v>0</v>
      </c>
      <c r="U8389" s="34" t="e">
        <f t="shared" si="523"/>
        <v>#DIV/0!</v>
      </c>
    </row>
    <row r="8390" spans="7:21" x14ac:dyDescent="0.25">
      <c r="G8390" s="33" t="e">
        <f>VLOOKUP(F8390,'Customer Info'!A8381:B8881,2,0)</f>
        <v>#N/A</v>
      </c>
      <c r="H8390" s="6" t="e">
        <f>VLOOKUP(F8390,'Customer Info'!A8381:C8881,3,0)</f>
        <v>#N/A</v>
      </c>
      <c r="I8390" s="6" t="e">
        <f>VLOOKUP(F8390,'Customer Info'!A8381:E8881,5,0)</f>
        <v>#N/A</v>
      </c>
      <c r="K8390" s="7" t="e">
        <f>VLOOKUP(J8390,'Product Details'!B8381:C8549,2,0)</f>
        <v>#N/A</v>
      </c>
      <c r="L8390" s="7" t="e">
        <f>VLOOKUP(J8390,'Product Details'!B8381:D8549,3,0)</f>
        <v>#N/A</v>
      </c>
      <c r="M8390" s="7" t="e">
        <f>VLOOKUP(J8390,'Product Details'!B8382:E8549,4,0)</f>
        <v>#N/A</v>
      </c>
      <c r="Q8390" s="8">
        <f t="shared" si="520"/>
        <v>0</v>
      </c>
      <c r="R8390" s="8">
        <f t="shared" si="521"/>
        <v>0</v>
      </c>
      <c r="T8390" s="9">
        <f t="shared" si="522"/>
        <v>0</v>
      </c>
      <c r="U8390" s="34" t="e">
        <f t="shared" si="523"/>
        <v>#DIV/0!</v>
      </c>
    </row>
    <row r="8391" spans="7:21" x14ac:dyDescent="0.25">
      <c r="G8391" s="33" t="e">
        <f>VLOOKUP(F8391,'Customer Info'!A8382:B8882,2,0)</f>
        <v>#N/A</v>
      </c>
      <c r="H8391" s="6" t="e">
        <f>VLOOKUP(F8391,'Customer Info'!A8382:C8882,3,0)</f>
        <v>#N/A</v>
      </c>
      <c r="I8391" s="6" t="e">
        <f>VLOOKUP(F8391,'Customer Info'!A8382:E8882,5,0)</f>
        <v>#N/A</v>
      </c>
      <c r="K8391" s="7" t="e">
        <f>VLOOKUP(J8391,'Product Details'!B8382:C8550,2,0)</f>
        <v>#N/A</v>
      </c>
      <c r="L8391" s="7" t="e">
        <f>VLOOKUP(J8391,'Product Details'!B8382:D8550,3,0)</f>
        <v>#N/A</v>
      </c>
      <c r="M8391" s="7" t="e">
        <f>VLOOKUP(J8391,'Product Details'!B8383:E8550,4,0)</f>
        <v>#N/A</v>
      </c>
      <c r="Q8391" s="8">
        <f t="shared" si="520"/>
        <v>0</v>
      </c>
      <c r="R8391" s="8">
        <f t="shared" si="521"/>
        <v>0</v>
      </c>
      <c r="T8391" s="9">
        <f t="shared" si="522"/>
        <v>0</v>
      </c>
      <c r="U8391" s="34" t="e">
        <f t="shared" si="523"/>
        <v>#DIV/0!</v>
      </c>
    </row>
    <row r="8392" spans="7:21" x14ac:dyDescent="0.25">
      <c r="G8392" s="33" t="e">
        <f>VLOOKUP(F8392,'Customer Info'!A8383:B8883,2,0)</f>
        <v>#N/A</v>
      </c>
      <c r="H8392" s="6" t="e">
        <f>VLOOKUP(F8392,'Customer Info'!A8383:C8883,3,0)</f>
        <v>#N/A</v>
      </c>
      <c r="I8392" s="6" t="e">
        <f>VLOOKUP(F8392,'Customer Info'!A8383:E8883,5,0)</f>
        <v>#N/A</v>
      </c>
      <c r="K8392" s="7" t="e">
        <f>VLOOKUP(J8392,'Product Details'!B8383:C8551,2,0)</f>
        <v>#N/A</v>
      </c>
      <c r="L8392" s="7" t="e">
        <f>VLOOKUP(J8392,'Product Details'!B8383:D8551,3,0)</f>
        <v>#N/A</v>
      </c>
      <c r="M8392" s="7" t="e">
        <f>VLOOKUP(J8392,'Product Details'!B8384:E8551,4,0)</f>
        <v>#N/A</v>
      </c>
      <c r="Q8392" s="8">
        <f t="shared" si="520"/>
        <v>0</v>
      </c>
      <c r="R8392" s="8">
        <f t="shared" si="521"/>
        <v>0</v>
      </c>
      <c r="T8392" s="9">
        <f t="shared" si="522"/>
        <v>0</v>
      </c>
      <c r="U8392" s="34" t="e">
        <f t="shared" si="523"/>
        <v>#DIV/0!</v>
      </c>
    </row>
    <row r="8393" spans="7:21" x14ac:dyDescent="0.25">
      <c r="G8393" s="33" t="e">
        <f>VLOOKUP(F8393,'Customer Info'!A8384:B8884,2,0)</f>
        <v>#N/A</v>
      </c>
      <c r="H8393" s="6" t="e">
        <f>VLOOKUP(F8393,'Customer Info'!A8384:C8884,3,0)</f>
        <v>#N/A</v>
      </c>
      <c r="I8393" s="6" t="e">
        <f>VLOOKUP(F8393,'Customer Info'!A8384:E8884,5,0)</f>
        <v>#N/A</v>
      </c>
      <c r="K8393" s="7" t="e">
        <f>VLOOKUP(J8393,'Product Details'!B8384:C8552,2,0)</f>
        <v>#N/A</v>
      </c>
      <c r="L8393" s="7" t="e">
        <f>VLOOKUP(J8393,'Product Details'!B8384:D8552,3,0)</f>
        <v>#N/A</v>
      </c>
      <c r="M8393" s="7" t="e">
        <f>VLOOKUP(J8393,'Product Details'!B8385:E8552,4,0)</f>
        <v>#N/A</v>
      </c>
      <c r="Q8393" s="8">
        <f t="shared" si="520"/>
        <v>0</v>
      </c>
      <c r="R8393" s="8">
        <f t="shared" si="521"/>
        <v>0</v>
      </c>
      <c r="T8393" s="9">
        <f t="shared" si="522"/>
        <v>0</v>
      </c>
      <c r="U8393" s="34" t="e">
        <f t="shared" si="523"/>
        <v>#DIV/0!</v>
      </c>
    </row>
    <row r="8394" spans="7:21" x14ac:dyDescent="0.25">
      <c r="G8394" s="33" t="e">
        <f>VLOOKUP(F8394,'Customer Info'!A8385:B8885,2,0)</f>
        <v>#N/A</v>
      </c>
      <c r="H8394" s="6" t="e">
        <f>VLOOKUP(F8394,'Customer Info'!A8385:C8885,3,0)</f>
        <v>#N/A</v>
      </c>
      <c r="I8394" s="6" t="e">
        <f>VLOOKUP(F8394,'Customer Info'!A8385:E8885,5,0)</f>
        <v>#N/A</v>
      </c>
      <c r="K8394" s="7" t="e">
        <f>VLOOKUP(J8394,'Product Details'!B8385:C8553,2,0)</f>
        <v>#N/A</v>
      </c>
      <c r="L8394" s="7" t="e">
        <f>VLOOKUP(J8394,'Product Details'!B8385:D8553,3,0)</f>
        <v>#N/A</v>
      </c>
      <c r="M8394" s="7" t="e">
        <f>VLOOKUP(J8394,'Product Details'!B8386:E8553,4,0)</f>
        <v>#N/A</v>
      </c>
      <c r="Q8394" s="8">
        <f t="shared" si="520"/>
        <v>0</v>
      </c>
      <c r="R8394" s="8">
        <f t="shared" si="521"/>
        <v>0</v>
      </c>
      <c r="T8394" s="9">
        <f t="shared" si="522"/>
        <v>0</v>
      </c>
      <c r="U8394" s="34" t="e">
        <f t="shared" si="523"/>
        <v>#DIV/0!</v>
      </c>
    </row>
    <row r="8395" spans="7:21" x14ac:dyDescent="0.25">
      <c r="G8395" s="33" t="e">
        <f>VLOOKUP(F8395,'Customer Info'!A8386:B8886,2,0)</f>
        <v>#N/A</v>
      </c>
      <c r="H8395" s="6" t="e">
        <f>VLOOKUP(F8395,'Customer Info'!A8386:C8886,3,0)</f>
        <v>#N/A</v>
      </c>
      <c r="I8395" s="6" t="e">
        <f>VLOOKUP(F8395,'Customer Info'!A8386:E8886,5,0)</f>
        <v>#N/A</v>
      </c>
      <c r="K8395" s="7" t="e">
        <f>VLOOKUP(J8395,'Product Details'!B8386:C8554,2,0)</f>
        <v>#N/A</v>
      </c>
      <c r="L8395" s="7" t="e">
        <f>VLOOKUP(J8395,'Product Details'!B8386:D8554,3,0)</f>
        <v>#N/A</v>
      </c>
      <c r="M8395" s="7" t="e">
        <f>VLOOKUP(J8395,'Product Details'!B8387:E8554,4,0)</f>
        <v>#N/A</v>
      </c>
      <c r="Q8395" s="8">
        <f t="shared" ref="Q8395:Q8458" si="524">O8395*P8395</f>
        <v>0</v>
      </c>
      <c r="R8395" s="8">
        <f t="shared" ref="R8395:R8458" si="525">N8395*P8395</f>
        <v>0</v>
      </c>
      <c r="T8395" s="9">
        <f t="shared" ref="T8395:T8458" si="526">R8395+S8395</f>
        <v>0</v>
      </c>
      <c r="U8395" s="34" t="e">
        <f t="shared" ref="U8395:U8458" si="527">(N8395-O8395)/N8395</f>
        <v>#DIV/0!</v>
      </c>
    </row>
    <row r="8396" spans="7:21" x14ac:dyDescent="0.25">
      <c r="G8396" s="33" t="e">
        <f>VLOOKUP(F8396,'Customer Info'!A8387:B8887,2,0)</f>
        <v>#N/A</v>
      </c>
      <c r="H8396" s="6" t="e">
        <f>VLOOKUP(F8396,'Customer Info'!A8387:C8887,3,0)</f>
        <v>#N/A</v>
      </c>
      <c r="I8396" s="6" t="e">
        <f>VLOOKUP(F8396,'Customer Info'!A8387:E8887,5,0)</f>
        <v>#N/A</v>
      </c>
      <c r="K8396" s="7" t="e">
        <f>VLOOKUP(J8396,'Product Details'!B8387:C8555,2,0)</f>
        <v>#N/A</v>
      </c>
      <c r="L8396" s="7" t="e">
        <f>VLOOKUP(J8396,'Product Details'!B8387:D8555,3,0)</f>
        <v>#N/A</v>
      </c>
      <c r="M8396" s="7" t="e">
        <f>VLOOKUP(J8396,'Product Details'!B8388:E8555,4,0)</f>
        <v>#N/A</v>
      </c>
      <c r="Q8396" s="8">
        <f t="shared" si="524"/>
        <v>0</v>
      </c>
      <c r="R8396" s="8">
        <f t="shared" si="525"/>
        <v>0</v>
      </c>
      <c r="T8396" s="9">
        <f t="shared" si="526"/>
        <v>0</v>
      </c>
      <c r="U8396" s="34" t="e">
        <f t="shared" si="527"/>
        <v>#DIV/0!</v>
      </c>
    </row>
    <row r="8397" spans="7:21" x14ac:dyDescent="0.25">
      <c r="G8397" s="33" t="e">
        <f>VLOOKUP(F8397,'Customer Info'!A8388:B8888,2,0)</f>
        <v>#N/A</v>
      </c>
      <c r="H8397" s="6" t="e">
        <f>VLOOKUP(F8397,'Customer Info'!A8388:C8888,3,0)</f>
        <v>#N/A</v>
      </c>
      <c r="I8397" s="6" t="e">
        <f>VLOOKUP(F8397,'Customer Info'!A8388:E8888,5,0)</f>
        <v>#N/A</v>
      </c>
      <c r="K8397" s="7" t="e">
        <f>VLOOKUP(J8397,'Product Details'!B8388:C8556,2,0)</f>
        <v>#N/A</v>
      </c>
      <c r="L8397" s="7" t="e">
        <f>VLOOKUP(J8397,'Product Details'!B8388:D8556,3,0)</f>
        <v>#N/A</v>
      </c>
      <c r="M8397" s="7" t="e">
        <f>VLOOKUP(J8397,'Product Details'!B8389:E8556,4,0)</f>
        <v>#N/A</v>
      </c>
      <c r="Q8397" s="8">
        <f t="shared" si="524"/>
        <v>0</v>
      </c>
      <c r="R8397" s="8">
        <f t="shared" si="525"/>
        <v>0</v>
      </c>
      <c r="T8397" s="9">
        <f t="shared" si="526"/>
        <v>0</v>
      </c>
      <c r="U8397" s="34" t="e">
        <f t="shared" si="527"/>
        <v>#DIV/0!</v>
      </c>
    </row>
    <row r="8398" spans="7:21" x14ac:dyDescent="0.25">
      <c r="G8398" s="33" t="e">
        <f>VLOOKUP(F8398,'Customer Info'!A8389:B8889,2,0)</f>
        <v>#N/A</v>
      </c>
      <c r="H8398" s="6" t="e">
        <f>VLOOKUP(F8398,'Customer Info'!A8389:C8889,3,0)</f>
        <v>#N/A</v>
      </c>
      <c r="I8398" s="6" t="e">
        <f>VLOOKUP(F8398,'Customer Info'!A8389:E8889,5,0)</f>
        <v>#N/A</v>
      </c>
      <c r="K8398" s="7" t="e">
        <f>VLOOKUP(J8398,'Product Details'!B8389:C8557,2,0)</f>
        <v>#N/A</v>
      </c>
      <c r="L8398" s="7" t="e">
        <f>VLOOKUP(J8398,'Product Details'!B8389:D8557,3,0)</f>
        <v>#N/A</v>
      </c>
      <c r="M8398" s="7" t="e">
        <f>VLOOKUP(J8398,'Product Details'!B8390:E8557,4,0)</f>
        <v>#N/A</v>
      </c>
      <c r="Q8398" s="8">
        <f t="shared" si="524"/>
        <v>0</v>
      </c>
      <c r="R8398" s="8">
        <f t="shared" si="525"/>
        <v>0</v>
      </c>
      <c r="T8398" s="9">
        <f t="shared" si="526"/>
        <v>0</v>
      </c>
      <c r="U8398" s="34" t="e">
        <f t="shared" si="527"/>
        <v>#DIV/0!</v>
      </c>
    </row>
    <row r="8399" spans="7:21" x14ac:dyDescent="0.25">
      <c r="G8399" s="33" t="e">
        <f>VLOOKUP(F8399,'Customer Info'!A8390:B8890,2,0)</f>
        <v>#N/A</v>
      </c>
      <c r="H8399" s="6" t="e">
        <f>VLOOKUP(F8399,'Customer Info'!A8390:C8890,3,0)</f>
        <v>#N/A</v>
      </c>
      <c r="I8399" s="6" t="e">
        <f>VLOOKUP(F8399,'Customer Info'!A8390:E8890,5,0)</f>
        <v>#N/A</v>
      </c>
      <c r="K8399" s="7" t="e">
        <f>VLOOKUP(J8399,'Product Details'!B8390:C8558,2,0)</f>
        <v>#N/A</v>
      </c>
      <c r="L8399" s="7" t="e">
        <f>VLOOKUP(J8399,'Product Details'!B8390:D8558,3,0)</f>
        <v>#N/A</v>
      </c>
      <c r="M8399" s="7" t="e">
        <f>VLOOKUP(J8399,'Product Details'!B8391:E8558,4,0)</f>
        <v>#N/A</v>
      </c>
      <c r="Q8399" s="8">
        <f t="shared" si="524"/>
        <v>0</v>
      </c>
      <c r="R8399" s="8">
        <f t="shared" si="525"/>
        <v>0</v>
      </c>
      <c r="T8399" s="9">
        <f t="shared" si="526"/>
        <v>0</v>
      </c>
      <c r="U8399" s="34" t="e">
        <f t="shared" si="527"/>
        <v>#DIV/0!</v>
      </c>
    </row>
    <row r="8400" spans="7:21" x14ac:dyDescent="0.25">
      <c r="G8400" s="33" t="e">
        <f>VLOOKUP(F8400,'Customer Info'!A8391:B8891,2,0)</f>
        <v>#N/A</v>
      </c>
      <c r="H8400" s="6" t="e">
        <f>VLOOKUP(F8400,'Customer Info'!A8391:C8891,3,0)</f>
        <v>#N/A</v>
      </c>
      <c r="I8400" s="6" t="e">
        <f>VLOOKUP(F8400,'Customer Info'!A8391:E8891,5,0)</f>
        <v>#N/A</v>
      </c>
      <c r="K8400" s="7" t="e">
        <f>VLOOKUP(J8400,'Product Details'!B8391:C8559,2,0)</f>
        <v>#N/A</v>
      </c>
      <c r="L8400" s="7" t="e">
        <f>VLOOKUP(J8400,'Product Details'!B8391:D8559,3,0)</f>
        <v>#N/A</v>
      </c>
      <c r="M8400" s="7" t="e">
        <f>VLOOKUP(J8400,'Product Details'!B8392:E8559,4,0)</f>
        <v>#N/A</v>
      </c>
      <c r="Q8400" s="8">
        <f t="shared" si="524"/>
        <v>0</v>
      </c>
      <c r="R8400" s="8">
        <f t="shared" si="525"/>
        <v>0</v>
      </c>
      <c r="T8400" s="9">
        <f t="shared" si="526"/>
        <v>0</v>
      </c>
      <c r="U8400" s="34" t="e">
        <f t="shared" si="527"/>
        <v>#DIV/0!</v>
      </c>
    </row>
    <row r="8401" spans="7:21" x14ac:dyDescent="0.25">
      <c r="G8401" s="33" t="e">
        <f>VLOOKUP(F8401,'Customer Info'!A8392:B8892,2,0)</f>
        <v>#N/A</v>
      </c>
      <c r="H8401" s="6" t="e">
        <f>VLOOKUP(F8401,'Customer Info'!A8392:C8892,3,0)</f>
        <v>#N/A</v>
      </c>
      <c r="I8401" s="6" t="e">
        <f>VLOOKUP(F8401,'Customer Info'!A8392:E8892,5,0)</f>
        <v>#N/A</v>
      </c>
      <c r="K8401" s="7" t="e">
        <f>VLOOKUP(J8401,'Product Details'!B8392:C8560,2,0)</f>
        <v>#N/A</v>
      </c>
      <c r="L8401" s="7" t="e">
        <f>VLOOKUP(J8401,'Product Details'!B8392:D8560,3,0)</f>
        <v>#N/A</v>
      </c>
      <c r="M8401" s="7" t="e">
        <f>VLOOKUP(J8401,'Product Details'!B8393:E8560,4,0)</f>
        <v>#N/A</v>
      </c>
      <c r="Q8401" s="8">
        <f t="shared" si="524"/>
        <v>0</v>
      </c>
      <c r="R8401" s="8">
        <f t="shared" si="525"/>
        <v>0</v>
      </c>
      <c r="T8401" s="9">
        <f t="shared" si="526"/>
        <v>0</v>
      </c>
      <c r="U8401" s="34" t="e">
        <f t="shared" si="527"/>
        <v>#DIV/0!</v>
      </c>
    </row>
    <row r="8402" spans="7:21" x14ac:dyDescent="0.25">
      <c r="G8402" s="33" t="e">
        <f>VLOOKUP(F8402,'Customer Info'!A8393:B8893,2,0)</f>
        <v>#N/A</v>
      </c>
      <c r="H8402" s="6" t="e">
        <f>VLOOKUP(F8402,'Customer Info'!A8393:C8893,3,0)</f>
        <v>#N/A</v>
      </c>
      <c r="I8402" s="6" t="e">
        <f>VLOOKUP(F8402,'Customer Info'!A8393:E8893,5,0)</f>
        <v>#N/A</v>
      </c>
      <c r="K8402" s="7" t="e">
        <f>VLOOKUP(J8402,'Product Details'!B8393:C8561,2,0)</f>
        <v>#N/A</v>
      </c>
      <c r="L8402" s="7" t="e">
        <f>VLOOKUP(J8402,'Product Details'!B8393:D8561,3,0)</f>
        <v>#N/A</v>
      </c>
      <c r="M8402" s="7" t="e">
        <f>VLOOKUP(J8402,'Product Details'!B8394:E8561,4,0)</f>
        <v>#N/A</v>
      </c>
      <c r="Q8402" s="8">
        <f t="shared" si="524"/>
        <v>0</v>
      </c>
      <c r="R8402" s="8">
        <f t="shared" si="525"/>
        <v>0</v>
      </c>
      <c r="T8402" s="9">
        <f t="shared" si="526"/>
        <v>0</v>
      </c>
      <c r="U8402" s="34" t="e">
        <f t="shared" si="527"/>
        <v>#DIV/0!</v>
      </c>
    </row>
    <row r="8403" spans="7:21" x14ac:dyDescent="0.25">
      <c r="G8403" s="33" t="e">
        <f>VLOOKUP(F8403,'Customer Info'!A8394:B8894,2,0)</f>
        <v>#N/A</v>
      </c>
      <c r="H8403" s="6" t="e">
        <f>VLOOKUP(F8403,'Customer Info'!A8394:C8894,3,0)</f>
        <v>#N/A</v>
      </c>
      <c r="I8403" s="6" t="e">
        <f>VLOOKUP(F8403,'Customer Info'!A8394:E8894,5,0)</f>
        <v>#N/A</v>
      </c>
      <c r="K8403" s="7" t="e">
        <f>VLOOKUP(J8403,'Product Details'!B8394:C8562,2,0)</f>
        <v>#N/A</v>
      </c>
      <c r="L8403" s="7" t="e">
        <f>VLOOKUP(J8403,'Product Details'!B8394:D8562,3,0)</f>
        <v>#N/A</v>
      </c>
      <c r="M8403" s="7" t="e">
        <f>VLOOKUP(J8403,'Product Details'!B8395:E8562,4,0)</f>
        <v>#N/A</v>
      </c>
      <c r="Q8403" s="8">
        <f t="shared" si="524"/>
        <v>0</v>
      </c>
      <c r="R8403" s="8">
        <f t="shared" si="525"/>
        <v>0</v>
      </c>
      <c r="T8403" s="9">
        <f t="shared" si="526"/>
        <v>0</v>
      </c>
      <c r="U8403" s="34" t="e">
        <f t="shared" si="527"/>
        <v>#DIV/0!</v>
      </c>
    </row>
    <row r="8404" spans="7:21" x14ac:dyDescent="0.25">
      <c r="G8404" s="33" t="e">
        <f>VLOOKUP(F8404,'Customer Info'!A8395:B8895,2,0)</f>
        <v>#N/A</v>
      </c>
      <c r="H8404" s="6" t="e">
        <f>VLOOKUP(F8404,'Customer Info'!A8395:C8895,3,0)</f>
        <v>#N/A</v>
      </c>
      <c r="I8404" s="6" t="e">
        <f>VLOOKUP(F8404,'Customer Info'!A8395:E8895,5,0)</f>
        <v>#N/A</v>
      </c>
      <c r="K8404" s="7" t="e">
        <f>VLOOKUP(J8404,'Product Details'!B8395:C8563,2,0)</f>
        <v>#N/A</v>
      </c>
      <c r="L8404" s="7" t="e">
        <f>VLOOKUP(J8404,'Product Details'!B8395:D8563,3,0)</f>
        <v>#N/A</v>
      </c>
      <c r="M8404" s="7" t="e">
        <f>VLOOKUP(J8404,'Product Details'!B8396:E8563,4,0)</f>
        <v>#N/A</v>
      </c>
      <c r="Q8404" s="8">
        <f t="shared" si="524"/>
        <v>0</v>
      </c>
      <c r="R8404" s="8">
        <f t="shared" si="525"/>
        <v>0</v>
      </c>
      <c r="T8404" s="9">
        <f t="shared" si="526"/>
        <v>0</v>
      </c>
      <c r="U8404" s="34" t="e">
        <f t="shared" si="527"/>
        <v>#DIV/0!</v>
      </c>
    </row>
    <row r="8405" spans="7:21" x14ac:dyDescent="0.25">
      <c r="G8405" s="33" t="e">
        <f>VLOOKUP(F8405,'Customer Info'!A8396:B8896,2,0)</f>
        <v>#N/A</v>
      </c>
      <c r="H8405" s="6" t="e">
        <f>VLOOKUP(F8405,'Customer Info'!A8396:C8896,3,0)</f>
        <v>#N/A</v>
      </c>
      <c r="I8405" s="6" t="e">
        <f>VLOOKUP(F8405,'Customer Info'!A8396:E8896,5,0)</f>
        <v>#N/A</v>
      </c>
      <c r="K8405" s="7" t="e">
        <f>VLOOKUP(J8405,'Product Details'!B8396:C8564,2,0)</f>
        <v>#N/A</v>
      </c>
      <c r="L8405" s="7" t="e">
        <f>VLOOKUP(J8405,'Product Details'!B8396:D8564,3,0)</f>
        <v>#N/A</v>
      </c>
      <c r="M8405" s="7" t="e">
        <f>VLOOKUP(J8405,'Product Details'!B8397:E8564,4,0)</f>
        <v>#N/A</v>
      </c>
      <c r="Q8405" s="8">
        <f t="shared" si="524"/>
        <v>0</v>
      </c>
      <c r="R8405" s="8">
        <f t="shared" si="525"/>
        <v>0</v>
      </c>
      <c r="T8405" s="9">
        <f t="shared" si="526"/>
        <v>0</v>
      </c>
      <c r="U8405" s="34" t="e">
        <f t="shared" si="527"/>
        <v>#DIV/0!</v>
      </c>
    </row>
    <row r="8406" spans="7:21" x14ac:dyDescent="0.25">
      <c r="G8406" s="33" t="e">
        <f>VLOOKUP(F8406,'Customer Info'!A8397:B8897,2,0)</f>
        <v>#N/A</v>
      </c>
      <c r="H8406" s="6" t="e">
        <f>VLOOKUP(F8406,'Customer Info'!A8397:C8897,3,0)</f>
        <v>#N/A</v>
      </c>
      <c r="I8406" s="6" t="e">
        <f>VLOOKUP(F8406,'Customer Info'!A8397:E8897,5,0)</f>
        <v>#N/A</v>
      </c>
      <c r="K8406" s="7" t="e">
        <f>VLOOKUP(J8406,'Product Details'!B8397:C8565,2,0)</f>
        <v>#N/A</v>
      </c>
      <c r="L8406" s="7" t="e">
        <f>VLOOKUP(J8406,'Product Details'!B8397:D8565,3,0)</f>
        <v>#N/A</v>
      </c>
      <c r="M8406" s="7" t="e">
        <f>VLOOKUP(J8406,'Product Details'!B8398:E8565,4,0)</f>
        <v>#N/A</v>
      </c>
      <c r="Q8406" s="8">
        <f t="shared" si="524"/>
        <v>0</v>
      </c>
      <c r="R8406" s="8">
        <f t="shared" si="525"/>
        <v>0</v>
      </c>
      <c r="T8406" s="9">
        <f t="shared" si="526"/>
        <v>0</v>
      </c>
      <c r="U8406" s="34" t="e">
        <f t="shared" si="527"/>
        <v>#DIV/0!</v>
      </c>
    </row>
    <row r="8407" spans="7:21" x14ac:dyDescent="0.25">
      <c r="G8407" s="33" t="e">
        <f>VLOOKUP(F8407,'Customer Info'!A8398:B8898,2,0)</f>
        <v>#N/A</v>
      </c>
      <c r="H8407" s="6" t="e">
        <f>VLOOKUP(F8407,'Customer Info'!A8398:C8898,3,0)</f>
        <v>#N/A</v>
      </c>
      <c r="I8407" s="6" t="e">
        <f>VLOOKUP(F8407,'Customer Info'!A8398:E8898,5,0)</f>
        <v>#N/A</v>
      </c>
      <c r="K8407" s="7" t="e">
        <f>VLOOKUP(J8407,'Product Details'!B8398:C8566,2,0)</f>
        <v>#N/A</v>
      </c>
      <c r="L8407" s="7" t="e">
        <f>VLOOKUP(J8407,'Product Details'!B8398:D8566,3,0)</f>
        <v>#N/A</v>
      </c>
      <c r="M8407" s="7" t="e">
        <f>VLOOKUP(J8407,'Product Details'!B8399:E8566,4,0)</f>
        <v>#N/A</v>
      </c>
      <c r="Q8407" s="8">
        <f t="shared" si="524"/>
        <v>0</v>
      </c>
      <c r="R8407" s="8">
        <f t="shared" si="525"/>
        <v>0</v>
      </c>
      <c r="T8407" s="9">
        <f t="shared" si="526"/>
        <v>0</v>
      </c>
      <c r="U8407" s="34" t="e">
        <f t="shared" si="527"/>
        <v>#DIV/0!</v>
      </c>
    </row>
    <row r="8408" spans="7:21" x14ac:dyDescent="0.25">
      <c r="G8408" s="33" t="e">
        <f>VLOOKUP(F8408,'Customer Info'!A8399:B8899,2,0)</f>
        <v>#N/A</v>
      </c>
      <c r="H8408" s="6" t="e">
        <f>VLOOKUP(F8408,'Customer Info'!A8399:C8899,3,0)</f>
        <v>#N/A</v>
      </c>
      <c r="I8408" s="6" t="e">
        <f>VLOOKUP(F8408,'Customer Info'!A8399:E8899,5,0)</f>
        <v>#N/A</v>
      </c>
      <c r="K8408" s="7" t="e">
        <f>VLOOKUP(J8408,'Product Details'!B8399:C8567,2,0)</f>
        <v>#N/A</v>
      </c>
      <c r="L8408" s="7" t="e">
        <f>VLOOKUP(J8408,'Product Details'!B8399:D8567,3,0)</f>
        <v>#N/A</v>
      </c>
      <c r="M8408" s="7" t="e">
        <f>VLOOKUP(J8408,'Product Details'!B8400:E8567,4,0)</f>
        <v>#N/A</v>
      </c>
      <c r="Q8408" s="8">
        <f t="shared" si="524"/>
        <v>0</v>
      </c>
      <c r="R8408" s="8">
        <f t="shared" si="525"/>
        <v>0</v>
      </c>
      <c r="T8408" s="9">
        <f t="shared" si="526"/>
        <v>0</v>
      </c>
      <c r="U8408" s="34" t="e">
        <f t="shared" si="527"/>
        <v>#DIV/0!</v>
      </c>
    </row>
    <row r="8409" spans="7:21" x14ac:dyDescent="0.25">
      <c r="G8409" s="33" t="e">
        <f>VLOOKUP(F8409,'Customer Info'!A8400:B8900,2,0)</f>
        <v>#N/A</v>
      </c>
      <c r="H8409" s="6" t="e">
        <f>VLOOKUP(F8409,'Customer Info'!A8400:C8900,3,0)</f>
        <v>#N/A</v>
      </c>
      <c r="I8409" s="6" t="e">
        <f>VLOOKUP(F8409,'Customer Info'!A8400:E8900,5,0)</f>
        <v>#N/A</v>
      </c>
      <c r="K8409" s="7" t="e">
        <f>VLOOKUP(J8409,'Product Details'!B8400:C8568,2,0)</f>
        <v>#N/A</v>
      </c>
      <c r="L8409" s="7" t="e">
        <f>VLOOKUP(J8409,'Product Details'!B8400:D8568,3,0)</f>
        <v>#N/A</v>
      </c>
      <c r="M8409" s="7" t="e">
        <f>VLOOKUP(J8409,'Product Details'!B8401:E8568,4,0)</f>
        <v>#N/A</v>
      </c>
      <c r="Q8409" s="8">
        <f t="shared" si="524"/>
        <v>0</v>
      </c>
      <c r="R8409" s="8">
        <f t="shared" si="525"/>
        <v>0</v>
      </c>
      <c r="T8409" s="9">
        <f t="shared" si="526"/>
        <v>0</v>
      </c>
      <c r="U8409" s="34" t="e">
        <f t="shared" si="527"/>
        <v>#DIV/0!</v>
      </c>
    </row>
    <row r="8410" spans="7:21" x14ac:dyDescent="0.25">
      <c r="G8410" s="33" t="e">
        <f>VLOOKUP(F8410,'Customer Info'!A8401:B8901,2,0)</f>
        <v>#N/A</v>
      </c>
      <c r="H8410" s="6" t="e">
        <f>VLOOKUP(F8410,'Customer Info'!A8401:C8901,3,0)</f>
        <v>#N/A</v>
      </c>
      <c r="I8410" s="6" t="e">
        <f>VLOOKUP(F8410,'Customer Info'!A8401:E8901,5,0)</f>
        <v>#N/A</v>
      </c>
      <c r="K8410" s="7" t="e">
        <f>VLOOKUP(J8410,'Product Details'!B8401:C8569,2,0)</f>
        <v>#N/A</v>
      </c>
      <c r="L8410" s="7" t="e">
        <f>VLOOKUP(J8410,'Product Details'!B8401:D8569,3,0)</f>
        <v>#N/A</v>
      </c>
      <c r="M8410" s="7" t="e">
        <f>VLOOKUP(J8410,'Product Details'!B8402:E8569,4,0)</f>
        <v>#N/A</v>
      </c>
      <c r="Q8410" s="8">
        <f t="shared" si="524"/>
        <v>0</v>
      </c>
      <c r="R8410" s="8">
        <f t="shared" si="525"/>
        <v>0</v>
      </c>
      <c r="T8410" s="9">
        <f t="shared" si="526"/>
        <v>0</v>
      </c>
      <c r="U8410" s="34" t="e">
        <f t="shared" si="527"/>
        <v>#DIV/0!</v>
      </c>
    </row>
    <row r="8411" spans="7:21" x14ac:dyDescent="0.25">
      <c r="G8411" s="33" t="e">
        <f>VLOOKUP(F8411,'Customer Info'!A8402:B8902,2,0)</f>
        <v>#N/A</v>
      </c>
      <c r="H8411" s="6" t="e">
        <f>VLOOKUP(F8411,'Customer Info'!A8402:C8902,3,0)</f>
        <v>#N/A</v>
      </c>
      <c r="I8411" s="6" t="e">
        <f>VLOOKUP(F8411,'Customer Info'!A8402:E8902,5,0)</f>
        <v>#N/A</v>
      </c>
      <c r="K8411" s="7" t="e">
        <f>VLOOKUP(J8411,'Product Details'!B8402:C8570,2,0)</f>
        <v>#N/A</v>
      </c>
      <c r="L8411" s="7" t="e">
        <f>VLOOKUP(J8411,'Product Details'!B8402:D8570,3,0)</f>
        <v>#N/A</v>
      </c>
      <c r="M8411" s="7" t="e">
        <f>VLOOKUP(J8411,'Product Details'!B8403:E8570,4,0)</f>
        <v>#N/A</v>
      </c>
      <c r="Q8411" s="8">
        <f t="shared" si="524"/>
        <v>0</v>
      </c>
      <c r="R8411" s="8">
        <f t="shared" si="525"/>
        <v>0</v>
      </c>
      <c r="T8411" s="9">
        <f t="shared" si="526"/>
        <v>0</v>
      </c>
      <c r="U8411" s="34" t="e">
        <f t="shared" si="527"/>
        <v>#DIV/0!</v>
      </c>
    </row>
    <row r="8412" spans="7:21" x14ac:dyDescent="0.25">
      <c r="G8412" s="33" t="e">
        <f>VLOOKUP(F8412,'Customer Info'!A8403:B8903,2,0)</f>
        <v>#N/A</v>
      </c>
      <c r="H8412" s="6" t="e">
        <f>VLOOKUP(F8412,'Customer Info'!A8403:C8903,3,0)</f>
        <v>#N/A</v>
      </c>
      <c r="I8412" s="6" t="e">
        <f>VLOOKUP(F8412,'Customer Info'!A8403:E8903,5,0)</f>
        <v>#N/A</v>
      </c>
      <c r="K8412" s="7" t="e">
        <f>VLOOKUP(J8412,'Product Details'!B8403:C8571,2,0)</f>
        <v>#N/A</v>
      </c>
      <c r="L8412" s="7" t="e">
        <f>VLOOKUP(J8412,'Product Details'!B8403:D8571,3,0)</f>
        <v>#N/A</v>
      </c>
      <c r="M8412" s="7" t="e">
        <f>VLOOKUP(J8412,'Product Details'!B8404:E8571,4,0)</f>
        <v>#N/A</v>
      </c>
      <c r="Q8412" s="8">
        <f t="shared" si="524"/>
        <v>0</v>
      </c>
      <c r="R8412" s="8">
        <f t="shared" si="525"/>
        <v>0</v>
      </c>
      <c r="T8412" s="9">
        <f t="shared" si="526"/>
        <v>0</v>
      </c>
      <c r="U8412" s="34" t="e">
        <f t="shared" si="527"/>
        <v>#DIV/0!</v>
      </c>
    </row>
    <row r="8413" spans="7:21" x14ac:dyDescent="0.25">
      <c r="G8413" s="33" t="e">
        <f>VLOOKUP(F8413,'Customer Info'!A8404:B8904,2,0)</f>
        <v>#N/A</v>
      </c>
      <c r="H8413" s="6" t="e">
        <f>VLOOKUP(F8413,'Customer Info'!A8404:C8904,3,0)</f>
        <v>#N/A</v>
      </c>
      <c r="I8413" s="6" t="e">
        <f>VLOOKUP(F8413,'Customer Info'!A8404:E8904,5,0)</f>
        <v>#N/A</v>
      </c>
      <c r="K8413" s="7" t="e">
        <f>VLOOKUP(J8413,'Product Details'!B8404:C8572,2,0)</f>
        <v>#N/A</v>
      </c>
      <c r="L8413" s="7" t="e">
        <f>VLOOKUP(J8413,'Product Details'!B8404:D8572,3,0)</f>
        <v>#N/A</v>
      </c>
      <c r="M8413" s="7" t="e">
        <f>VLOOKUP(J8413,'Product Details'!B8405:E8572,4,0)</f>
        <v>#N/A</v>
      </c>
      <c r="Q8413" s="8">
        <f t="shared" si="524"/>
        <v>0</v>
      </c>
      <c r="R8413" s="8">
        <f t="shared" si="525"/>
        <v>0</v>
      </c>
      <c r="T8413" s="9">
        <f t="shared" si="526"/>
        <v>0</v>
      </c>
      <c r="U8413" s="34" t="e">
        <f t="shared" si="527"/>
        <v>#DIV/0!</v>
      </c>
    </row>
    <row r="8414" spans="7:21" x14ac:dyDescent="0.25">
      <c r="G8414" s="33" t="e">
        <f>VLOOKUP(F8414,'Customer Info'!A8405:B8905,2,0)</f>
        <v>#N/A</v>
      </c>
      <c r="H8414" s="6" t="e">
        <f>VLOOKUP(F8414,'Customer Info'!A8405:C8905,3,0)</f>
        <v>#N/A</v>
      </c>
      <c r="I8414" s="6" t="e">
        <f>VLOOKUP(F8414,'Customer Info'!A8405:E8905,5,0)</f>
        <v>#N/A</v>
      </c>
      <c r="K8414" s="7" t="e">
        <f>VLOOKUP(J8414,'Product Details'!B8405:C8573,2,0)</f>
        <v>#N/A</v>
      </c>
      <c r="L8414" s="7" t="e">
        <f>VLOOKUP(J8414,'Product Details'!B8405:D8573,3,0)</f>
        <v>#N/A</v>
      </c>
      <c r="M8414" s="7" t="e">
        <f>VLOOKUP(J8414,'Product Details'!B8406:E8573,4,0)</f>
        <v>#N/A</v>
      </c>
      <c r="Q8414" s="8">
        <f t="shared" si="524"/>
        <v>0</v>
      </c>
      <c r="R8414" s="8">
        <f t="shared" si="525"/>
        <v>0</v>
      </c>
      <c r="T8414" s="9">
        <f t="shared" si="526"/>
        <v>0</v>
      </c>
      <c r="U8414" s="34" t="e">
        <f t="shared" si="527"/>
        <v>#DIV/0!</v>
      </c>
    </row>
    <row r="8415" spans="7:21" x14ac:dyDescent="0.25">
      <c r="G8415" s="33" t="e">
        <f>VLOOKUP(F8415,'Customer Info'!A8406:B8906,2,0)</f>
        <v>#N/A</v>
      </c>
      <c r="H8415" s="6" t="e">
        <f>VLOOKUP(F8415,'Customer Info'!A8406:C8906,3,0)</f>
        <v>#N/A</v>
      </c>
      <c r="I8415" s="6" t="e">
        <f>VLOOKUP(F8415,'Customer Info'!A8406:E8906,5,0)</f>
        <v>#N/A</v>
      </c>
      <c r="K8415" s="7" t="e">
        <f>VLOOKUP(J8415,'Product Details'!B8406:C8574,2,0)</f>
        <v>#N/A</v>
      </c>
      <c r="L8415" s="7" t="e">
        <f>VLOOKUP(J8415,'Product Details'!B8406:D8574,3,0)</f>
        <v>#N/A</v>
      </c>
      <c r="M8415" s="7" t="e">
        <f>VLOOKUP(J8415,'Product Details'!B8407:E8574,4,0)</f>
        <v>#N/A</v>
      </c>
      <c r="Q8415" s="8">
        <f t="shared" si="524"/>
        <v>0</v>
      </c>
      <c r="R8415" s="8">
        <f t="shared" si="525"/>
        <v>0</v>
      </c>
      <c r="T8415" s="9">
        <f t="shared" si="526"/>
        <v>0</v>
      </c>
      <c r="U8415" s="34" t="e">
        <f t="shared" si="527"/>
        <v>#DIV/0!</v>
      </c>
    </row>
    <row r="8416" spans="7:21" x14ac:dyDescent="0.25">
      <c r="G8416" s="33" t="e">
        <f>VLOOKUP(F8416,'Customer Info'!A8407:B8907,2,0)</f>
        <v>#N/A</v>
      </c>
      <c r="H8416" s="6" t="e">
        <f>VLOOKUP(F8416,'Customer Info'!A8407:C8907,3,0)</f>
        <v>#N/A</v>
      </c>
      <c r="I8416" s="6" t="e">
        <f>VLOOKUP(F8416,'Customer Info'!A8407:E8907,5,0)</f>
        <v>#N/A</v>
      </c>
      <c r="K8416" s="7" t="e">
        <f>VLOOKUP(J8416,'Product Details'!B8407:C8575,2,0)</f>
        <v>#N/A</v>
      </c>
      <c r="L8416" s="7" t="e">
        <f>VLOOKUP(J8416,'Product Details'!B8407:D8575,3,0)</f>
        <v>#N/A</v>
      </c>
      <c r="M8416" s="7" t="e">
        <f>VLOOKUP(J8416,'Product Details'!B8408:E8575,4,0)</f>
        <v>#N/A</v>
      </c>
      <c r="Q8416" s="8">
        <f t="shared" si="524"/>
        <v>0</v>
      </c>
      <c r="R8416" s="8">
        <f t="shared" si="525"/>
        <v>0</v>
      </c>
      <c r="T8416" s="9">
        <f t="shared" si="526"/>
        <v>0</v>
      </c>
      <c r="U8416" s="34" t="e">
        <f t="shared" si="527"/>
        <v>#DIV/0!</v>
      </c>
    </row>
    <row r="8417" spans="7:21" x14ac:dyDescent="0.25">
      <c r="G8417" s="33" t="e">
        <f>VLOOKUP(F8417,'Customer Info'!A8408:B8908,2,0)</f>
        <v>#N/A</v>
      </c>
      <c r="H8417" s="6" t="e">
        <f>VLOOKUP(F8417,'Customer Info'!A8408:C8908,3,0)</f>
        <v>#N/A</v>
      </c>
      <c r="I8417" s="6" t="e">
        <f>VLOOKUP(F8417,'Customer Info'!A8408:E8908,5,0)</f>
        <v>#N/A</v>
      </c>
      <c r="K8417" s="7" t="e">
        <f>VLOOKUP(J8417,'Product Details'!B8408:C8576,2,0)</f>
        <v>#N/A</v>
      </c>
      <c r="L8417" s="7" t="e">
        <f>VLOOKUP(J8417,'Product Details'!B8408:D8576,3,0)</f>
        <v>#N/A</v>
      </c>
      <c r="M8417" s="7" t="e">
        <f>VLOOKUP(J8417,'Product Details'!B8409:E8576,4,0)</f>
        <v>#N/A</v>
      </c>
      <c r="Q8417" s="8">
        <f t="shared" si="524"/>
        <v>0</v>
      </c>
      <c r="R8417" s="8">
        <f t="shared" si="525"/>
        <v>0</v>
      </c>
      <c r="T8417" s="9">
        <f t="shared" si="526"/>
        <v>0</v>
      </c>
      <c r="U8417" s="34" t="e">
        <f t="shared" si="527"/>
        <v>#DIV/0!</v>
      </c>
    </row>
    <row r="8418" spans="7:21" x14ac:dyDescent="0.25">
      <c r="G8418" s="33" t="e">
        <f>VLOOKUP(F8418,'Customer Info'!A8409:B8909,2,0)</f>
        <v>#N/A</v>
      </c>
      <c r="H8418" s="6" t="e">
        <f>VLOOKUP(F8418,'Customer Info'!A8409:C8909,3,0)</f>
        <v>#N/A</v>
      </c>
      <c r="I8418" s="6" t="e">
        <f>VLOOKUP(F8418,'Customer Info'!A8409:E8909,5,0)</f>
        <v>#N/A</v>
      </c>
      <c r="K8418" s="7" t="e">
        <f>VLOOKUP(J8418,'Product Details'!B8409:C8577,2,0)</f>
        <v>#N/A</v>
      </c>
      <c r="L8418" s="7" t="e">
        <f>VLOOKUP(J8418,'Product Details'!B8409:D8577,3,0)</f>
        <v>#N/A</v>
      </c>
      <c r="M8418" s="7" t="e">
        <f>VLOOKUP(J8418,'Product Details'!B8410:E8577,4,0)</f>
        <v>#N/A</v>
      </c>
      <c r="Q8418" s="8">
        <f t="shared" si="524"/>
        <v>0</v>
      </c>
      <c r="R8418" s="8">
        <f t="shared" si="525"/>
        <v>0</v>
      </c>
      <c r="T8418" s="9">
        <f t="shared" si="526"/>
        <v>0</v>
      </c>
      <c r="U8418" s="34" t="e">
        <f t="shared" si="527"/>
        <v>#DIV/0!</v>
      </c>
    </row>
    <row r="8419" spans="7:21" x14ac:dyDescent="0.25">
      <c r="G8419" s="33" t="e">
        <f>VLOOKUP(F8419,'Customer Info'!A8410:B8910,2,0)</f>
        <v>#N/A</v>
      </c>
      <c r="H8419" s="6" t="e">
        <f>VLOOKUP(F8419,'Customer Info'!A8410:C8910,3,0)</f>
        <v>#N/A</v>
      </c>
      <c r="I8419" s="6" t="e">
        <f>VLOOKUP(F8419,'Customer Info'!A8410:E8910,5,0)</f>
        <v>#N/A</v>
      </c>
      <c r="K8419" s="7" t="e">
        <f>VLOOKUP(J8419,'Product Details'!B8410:C8578,2,0)</f>
        <v>#N/A</v>
      </c>
      <c r="L8419" s="7" t="e">
        <f>VLOOKUP(J8419,'Product Details'!B8410:D8578,3,0)</f>
        <v>#N/A</v>
      </c>
      <c r="M8419" s="7" t="e">
        <f>VLOOKUP(J8419,'Product Details'!B8411:E8578,4,0)</f>
        <v>#N/A</v>
      </c>
      <c r="Q8419" s="8">
        <f t="shared" si="524"/>
        <v>0</v>
      </c>
      <c r="R8419" s="8">
        <f t="shared" si="525"/>
        <v>0</v>
      </c>
      <c r="T8419" s="9">
        <f t="shared" si="526"/>
        <v>0</v>
      </c>
      <c r="U8419" s="34" t="e">
        <f t="shared" si="527"/>
        <v>#DIV/0!</v>
      </c>
    </row>
    <row r="8420" spans="7:21" x14ac:dyDescent="0.25">
      <c r="G8420" s="33" t="e">
        <f>VLOOKUP(F8420,'Customer Info'!A8411:B8911,2,0)</f>
        <v>#N/A</v>
      </c>
      <c r="H8420" s="6" t="e">
        <f>VLOOKUP(F8420,'Customer Info'!A8411:C8911,3,0)</f>
        <v>#N/A</v>
      </c>
      <c r="I8420" s="6" t="e">
        <f>VLOOKUP(F8420,'Customer Info'!A8411:E8911,5,0)</f>
        <v>#N/A</v>
      </c>
      <c r="K8420" s="7" t="e">
        <f>VLOOKUP(J8420,'Product Details'!B8411:C8579,2,0)</f>
        <v>#N/A</v>
      </c>
      <c r="L8420" s="7" t="e">
        <f>VLOOKUP(J8420,'Product Details'!B8411:D8579,3,0)</f>
        <v>#N/A</v>
      </c>
      <c r="M8420" s="7" t="e">
        <f>VLOOKUP(J8420,'Product Details'!B8412:E8579,4,0)</f>
        <v>#N/A</v>
      </c>
      <c r="Q8420" s="8">
        <f t="shared" si="524"/>
        <v>0</v>
      </c>
      <c r="R8420" s="8">
        <f t="shared" si="525"/>
        <v>0</v>
      </c>
      <c r="T8420" s="9">
        <f t="shared" si="526"/>
        <v>0</v>
      </c>
      <c r="U8420" s="34" t="e">
        <f t="shared" si="527"/>
        <v>#DIV/0!</v>
      </c>
    </row>
    <row r="8421" spans="7:21" x14ac:dyDescent="0.25">
      <c r="G8421" s="33" t="e">
        <f>VLOOKUP(F8421,'Customer Info'!A8412:B8912,2,0)</f>
        <v>#N/A</v>
      </c>
      <c r="H8421" s="6" t="e">
        <f>VLOOKUP(F8421,'Customer Info'!A8412:C8912,3,0)</f>
        <v>#N/A</v>
      </c>
      <c r="I8421" s="6" t="e">
        <f>VLOOKUP(F8421,'Customer Info'!A8412:E8912,5,0)</f>
        <v>#N/A</v>
      </c>
      <c r="K8421" s="7" t="e">
        <f>VLOOKUP(J8421,'Product Details'!B8412:C8580,2,0)</f>
        <v>#N/A</v>
      </c>
      <c r="L8421" s="7" t="e">
        <f>VLOOKUP(J8421,'Product Details'!B8412:D8580,3,0)</f>
        <v>#N/A</v>
      </c>
      <c r="M8421" s="7" t="e">
        <f>VLOOKUP(J8421,'Product Details'!B8413:E8580,4,0)</f>
        <v>#N/A</v>
      </c>
      <c r="Q8421" s="8">
        <f t="shared" si="524"/>
        <v>0</v>
      </c>
      <c r="R8421" s="8">
        <f t="shared" si="525"/>
        <v>0</v>
      </c>
      <c r="T8421" s="9">
        <f t="shared" si="526"/>
        <v>0</v>
      </c>
      <c r="U8421" s="34" t="e">
        <f t="shared" si="527"/>
        <v>#DIV/0!</v>
      </c>
    </row>
    <row r="8422" spans="7:21" x14ac:dyDescent="0.25">
      <c r="G8422" s="33" t="e">
        <f>VLOOKUP(F8422,'Customer Info'!A8413:B8913,2,0)</f>
        <v>#N/A</v>
      </c>
      <c r="H8422" s="6" t="e">
        <f>VLOOKUP(F8422,'Customer Info'!A8413:C8913,3,0)</f>
        <v>#N/A</v>
      </c>
      <c r="I8422" s="6" t="e">
        <f>VLOOKUP(F8422,'Customer Info'!A8413:E8913,5,0)</f>
        <v>#N/A</v>
      </c>
      <c r="K8422" s="7" t="e">
        <f>VLOOKUP(J8422,'Product Details'!B8413:C8581,2,0)</f>
        <v>#N/A</v>
      </c>
      <c r="L8422" s="7" t="e">
        <f>VLOOKUP(J8422,'Product Details'!B8413:D8581,3,0)</f>
        <v>#N/A</v>
      </c>
      <c r="M8422" s="7" t="e">
        <f>VLOOKUP(J8422,'Product Details'!B8414:E8581,4,0)</f>
        <v>#N/A</v>
      </c>
      <c r="Q8422" s="8">
        <f t="shared" si="524"/>
        <v>0</v>
      </c>
      <c r="R8422" s="8">
        <f t="shared" si="525"/>
        <v>0</v>
      </c>
      <c r="T8422" s="9">
        <f t="shared" si="526"/>
        <v>0</v>
      </c>
      <c r="U8422" s="34" t="e">
        <f t="shared" si="527"/>
        <v>#DIV/0!</v>
      </c>
    </row>
    <row r="8423" spans="7:21" x14ac:dyDescent="0.25">
      <c r="G8423" s="33" t="e">
        <f>VLOOKUP(F8423,'Customer Info'!A8414:B8914,2,0)</f>
        <v>#N/A</v>
      </c>
      <c r="H8423" s="6" t="e">
        <f>VLOOKUP(F8423,'Customer Info'!A8414:C8914,3,0)</f>
        <v>#N/A</v>
      </c>
      <c r="I8423" s="6" t="e">
        <f>VLOOKUP(F8423,'Customer Info'!A8414:E8914,5,0)</f>
        <v>#N/A</v>
      </c>
      <c r="K8423" s="7" t="e">
        <f>VLOOKUP(J8423,'Product Details'!B8414:C8582,2,0)</f>
        <v>#N/A</v>
      </c>
      <c r="L8423" s="7" t="e">
        <f>VLOOKUP(J8423,'Product Details'!B8414:D8582,3,0)</f>
        <v>#N/A</v>
      </c>
      <c r="M8423" s="7" t="e">
        <f>VLOOKUP(J8423,'Product Details'!B8415:E8582,4,0)</f>
        <v>#N/A</v>
      </c>
      <c r="Q8423" s="8">
        <f t="shared" si="524"/>
        <v>0</v>
      </c>
      <c r="R8423" s="8">
        <f t="shared" si="525"/>
        <v>0</v>
      </c>
      <c r="T8423" s="9">
        <f t="shared" si="526"/>
        <v>0</v>
      </c>
      <c r="U8423" s="34" t="e">
        <f t="shared" si="527"/>
        <v>#DIV/0!</v>
      </c>
    </row>
    <row r="8424" spans="7:21" x14ac:dyDescent="0.25">
      <c r="G8424" s="33" t="e">
        <f>VLOOKUP(F8424,'Customer Info'!A8415:B8915,2,0)</f>
        <v>#N/A</v>
      </c>
      <c r="H8424" s="6" t="e">
        <f>VLOOKUP(F8424,'Customer Info'!A8415:C8915,3,0)</f>
        <v>#N/A</v>
      </c>
      <c r="I8424" s="6" t="e">
        <f>VLOOKUP(F8424,'Customer Info'!A8415:E8915,5,0)</f>
        <v>#N/A</v>
      </c>
      <c r="K8424" s="7" t="e">
        <f>VLOOKUP(J8424,'Product Details'!B8415:C8583,2,0)</f>
        <v>#N/A</v>
      </c>
      <c r="L8424" s="7" t="e">
        <f>VLOOKUP(J8424,'Product Details'!B8415:D8583,3,0)</f>
        <v>#N/A</v>
      </c>
      <c r="M8424" s="7" t="e">
        <f>VLOOKUP(J8424,'Product Details'!B8416:E8583,4,0)</f>
        <v>#N/A</v>
      </c>
      <c r="Q8424" s="8">
        <f t="shared" si="524"/>
        <v>0</v>
      </c>
      <c r="R8424" s="8">
        <f t="shared" si="525"/>
        <v>0</v>
      </c>
      <c r="T8424" s="9">
        <f t="shared" si="526"/>
        <v>0</v>
      </c>
      <c r="U8424" s="34" t="e">
        <f t="shared" si="527"/>
        <v>#DIV/0!</v>
      </c>
    </row>
    <row r="8425" spans="7:21" x14ac:dyDescent="0.25">
      <c r="G8425" s="33" t="e">
        <f>VLOOKUP(F8425,'Customer Info'!A8416:B8916,2,0)</f>
        <v>#N/A</v>
      </c>
      <c r="H8425" s="6" t="e">
        <f>VLOOKUP(F8425,'Customer Info'!A8416:C8916,3,0)</f>
        <v>#N/A</v>
      </c>
      <c r="I8425" s="6" t="e">
        <f>VLOOKUP(F8425,'Customer Info'!A8416:E8916,5,0)</f>
        <v>#N/A</v>
      </c>
      <c r="K8425" s="7" t="e">
        <f>VLOOKUP(J8425,'Product Details'!B8416:C8584,2,0)</f>
        <v>#N/A</v>
      </c>
      <c r="L8425" s="7" t="e">
        <f>VLOOKUP(J8425,'Product Details'!B8416:D8584,3,0)</f>
        <v>#N/A</v>
      </c>
      <c r="M8425" s="7" t="e">
        <f>VLOOKUP(J8425,'Product Details'!B8417:E8584,4,0)</f>
        <v>#N/A</v>
      </c>
      <c r="Q8425" s="8">
        <f t="shared" si="524"/>
        <v>0</v>
      </c>
      <c r="R8425" s="8">
        <f t="shared" si="525"/>
        <v>0</v>
      </c>
      <c r="T8425" s="9">
        <f t="shared" si="526"/>
        <v>0</v>
      </c>
      <c r="U8425" s="34" t="e">
        <f t="shared" si="527"/>
        <v>#DIV/0!</v>
      </c>
    </row>
    <row r="8426" spans="7:21" x14ac:dyDescent="0.25">
      <c r="G8426" s="33" t="e">
        <f>VLOOKUP(F8426,'Customer Info'!A8417:B8917,2,0)</f>
        <v>#N/A</v>
      </c>
      <c r="H8426" s="6" t="e">
        <f>VLOOKUP(F8426,'Customer Info'!A8417:C8917,3,0)</f>
        <v>#N/A</v>
      </c>
      <c r="I8426" s="6" t="e">
        <f>VLOOKUP(F8426,'Customer Info'!A8417:E8917,5,0)</f>
        <v>#N/A</v>
      </c>
      <c r="K8426" s="7" t="e">
        <f>VLOOKUP(J8426,'Product Details'!B8417:C8585,2,0)</f>
        <v>#N/A</v>
      </c>
      <c r="L8426" s="7" t="e">
        <f>VLOOKUP(J8426,'Product Details'!B8417:D8585,3,0)</f>
        <v>#N/A</v>
      </c>
      <c r="M8426" s="7" t="e">
        <f>VLOOKUP(J8426,'Product Details'!B8418:E8585,4,0)</f>
        <v>#N/A</v>
      </c>
      <c r="Q8426" s="8">
        <f t="shared" si="524"/>
        <v>0</v>
      </c>
      <c r="R8426" s="8">
        <f t="shared" si="525"/>
        <v>0</v>
      </c>
      <c r="T8426" s="9">
        <f t="shared" si="526"/>
        <v>0</v>
      </c>
      <c r="U8426" s="34" t="e">
        <f t="shared" si="527"/>
        <v>#DIV/0!</v>
      </c>
    </row>
    <row r="8427" spans="7:21" x14ac:dyDescent="0.25">
      <c r="G8427" s="33" t="e">
        <f>VLOOKUP(F8427,'Customer Info'!A8418:B8918,2,0)</f>
        <v>#N/A</v>
      </c>
      <c r="H8427" s="6" t="e">
        <f>VLOOKUP(F8427,'Customer Info'!A8418:C8918,3,0)</f>
        <v>#N/A</v>
      </c>
      <c r="I8427" s="6" t="e">
        <f>VLOOKUP(F8427,'Customer Info'!A8418:E8918,5,0)</f>
        <v>#N/A</v>
      </c>
      <c r="K8427" s="7" t="e">
        <f>VLOOKUP(J8427,'Product Details'!B8418:C8586,2,0)</f>
        <v>#N/A</v>
      </c>
      <c r="L8427" s="7" t="e">
        <f>VLOOKUP(J8427,'Product Details'!B8418:D8586,3,0)</f>
        <v>#N/A</v>
      </c>
      <c r="M8427" s="7" t="e">
        <f>VLOOKUP(J8427,'Product Details'!B8419:E8586,4,0)</f>
        <v>#N/A</v>
      </c>
      <c r="Q8427" s="8">
        <f t="shared" si="524"/>
        <v>0</v>
      </c>
      <c r="R8427" s="8">
        <f t="shared" si="525"/>
        <v>0</v>
      </c>
      <c r="T8427" s="9">
        <f t="shared" si="526"/>
        <v>0</v>
      </c>
      <c r="U8427" s="34" t="e">
        <f t="shared" si="527"/>
        <v>#DIV/0!</v>
      </c>
    </row>
    <row r="8428" spans="7:21" x14ac:dyDescent="0.25">
      <c r="G8428" s="33" t="e">
        <f>VLOOKUP(F8428,'Customer Info'!A8419:B8919,2,0)</f>
        <v>#N/A</v>
      </c>
      <c r="H8428" s="6" t="e">
        <f>VLOOKUP(F8428,'Customer Info'!A8419:C8919,3,0)</f>
        <v>#N/A</v>
      </c>
      <c r="I8428" s="6" t="e">
        <f>VLOOKUP(F8428,'Customer Info'!A8419:E8919,5,0)</f>
        <v>#N/A</v>
      </c>
      <c r="K8428" s="7" t="e">
        <f>VLOOKUP(J8428,'Product Details'!B8419:C8587,2,0)</f>
        <v>#N/A</v>
      </c>
      <c r="L8428" s="7" t="e">
        <f>VLOOKUP(J8428,'Product Details'!B8419:D8587,3,0)</f>
        <v>#N/A</v>
      </c>
      <c r="M8428" s="7" t="e">
        <f>VLOOKUP(J8428,'Product Details'!B8420:E8587,4,0)</f>
        <v>#N/A</v>
      </c>
      <c r="Q8428" s="8">
        <f t="shared" si="524"/>
        <v>0</v>
      </c>
      <c r="R8428" s="8">
        <f t="shared" si="525"/>
        <v>0</v>
      </c>
      <c r="T8428" s="9">
        <f t="shared" si="526"/>
        <v>0</v>
      </c>
      <c r="U8428" s="34" t="e">
        <f t="shared" si="527"/>
        <v>#DIV/0!</v>
      </c>
    </row>
    <row r="8429" spans="7:21" x14ac:dyDescent="0.25">
      <c r="G8429" s="33" t="e">
        <f>VLOOKUP(F8429,'Customer Info'!A8420:B8920,2,0)</f>
        <v>#N/A</v>
      </c>
      <c r="H8429" s="6" t="e">
        <f>VLOOKUP(F8429,'Customer Info'!A8420:C8920,3,0)</f>
        <v>#N/A</v>
      </c>
      <c r="I8429" s="6" t="e">
        <f>VLOOKUP(F8429,'Customer Info'!A8420:E8920,5,0)</f>
        <v>#N/A</v>
      </c>
      <c r="K8429" s="7" t="e">
        <f>VLOOKUP(J8429,'Product Details'!B8420:C8588,2,0)</f>
        <v>#N/A</v>
      </c>
      <c r="L8429" s="7" t="e">
        <f>VLOOKUP(J8429,'Product Details'!B8420:D8588,3,0)</f>
        <v>#N/A</v>
      </c>
      <c r="M8429" s="7" t="e">
        <f>VLOOKUP(J8429,'Product Details'!B8421:E8588,4,0)</f>
        <v>#N/A</v>
      </c>
      <c r="Q8429" s="8">
        <f t="shared" si="524"/>
        <v>0</v>
      </c>
      <c r="R8429" s="8">
        <f t="shared" si="525"/>
        <v>0</v>
      </c>
      <c r="T8429" s="9">
        <f t="shared" si="526"/>
        <v>0</v>
      </c>
      <c r="U8429" s="34" t="e">
        <f t="shared" si="527"/>
        <v>#DIV/0!</v>
      </c>
    </row>
    <row r="8430" spans="7:21" x14ac:dyDescent="0.25">
      <c r="G8430" s="33" t="e">
        <f>VLOOKUP(F8430,'Customer Info'!A8421:B8921,2,0)</f>
        <v>#N/A</v>
      </c>
      <c r="H8430" s="6" t="e">
        <f>VLOOKUP(F8430,'Customer Info'!A8421:C8921,3,0)</f>
        <v>#N/A</v>
      </c>
      <c r="I8430" s="6" t="e">
        <f>VLOOKUP(F8430,'Customer Info'!A8421:E8921,5,0)</f>
        <v>#N/A</v>
      </c>
      <c r="K8430" s="7" t="e">
        <f>VLOOKUP(J8430,'Product Details'!B8421:C8589,2,0)</f>
        <v>#N/A</v>
      </c>
      <c r="L8430" s="7" t="e">
        <f>VLOOKUP(J8430,'Product Details'!B8421:D8589,3,0)</f>
        <v>#N/A</v>
      </c>
      <c r="M8430" s="7" t="e">
        <f>VLOOKUP(J8430,'Product Details'!B8422:E8589,4,0)</f>
        <v>#N/A</v>
      </c>
      <c r="Q8430" s="8">
        <f t="shared" si="524"/>
        <v>0</v>
      </c>
      <c r="R8430" s="8">
        <f t="shared" si="525"/>
        <v>0</v>
      </c>
      <c r="T8430" s="9">
        <f t="shared" si="526"/>
        <v>0</v>
      </c>
      <c r="U8430" s="34" t="e">
        <f t="shared" si="527"/>
        <v>#DIV/0!</v>
      </c>
    </row>
    <row r="8431" spans="7:21" x14ac:dyDescent="0.25">
      <c r="G8431" s="33" t="e">
        <f>VLOOKUP(F8431,'Customer Info'!A8422:B8922,2,0)</f>
        <v>#N/A</v>
      </c>
      <c r="H8431" s="6" t="e">
        <f>VLOOKUP(F8431,'Customer Info'!A8422:C8922,3,0)</f>
        <v>#N/A</v>
      </c>
      <c r="I8431" s="6" t="e">
        <f>VLOOKUP(F8431,'Customer Info'!A8422:E8922,5,0)</f>
        <v>#N/A</v>
      </c>
      <c r="K8431" s="7" t="e">
        <f>VLOOKUP(J8431,'Product Details'!B8422:C8590,2,0)</f>
        <v>#N/A</v>
      </c>
      <c r="L8431" s="7" t="e">
        <f>VLOOKUP(J8431,'Product Details'!B8422:D8590,3,0)</f>
        <v>#N/A</v>
      </c>
      <c r="M8431" s="7" t="e">
        <f>VLOOKUP(J8431,'Product Details'!B8423:E8590,4,0)</f>
        <v>#N/A</v>
      </c>
      <c r="Q8431" s="8">
        <f t="shared" si="524"/>
        <v>0</v>
      </c>
      <c r="R8431" s="8">
        <f t="shared" si="525"/>
        <v>0</v>
      </c>
      <c r="T8431" s="9">
        <f t="shared" si="526"/>
        <v>0</v>
      </c>
      <c r="U8431" s="34" t="e">
        <f t="shared" si="527"/>
        <v>#DIV/0!</v>
      </c>
    </row>
    <row r="8432" spans="7:21" x14ac:dyDescent="0.25">
      <c r="G8432" s="33" t="e">
        <f>VLOOKUP(F8432,'Customer Info'!A8423:B8923,2,0)</f>
        <v>#N/A</v>
      </c>
      <c r="H8432" s="6" t="e">
        <f>VLOOKUP(F8432,'Customer Info'!A8423:C8923,3,0)</f>
        <v>#N/A</v>
      </c>
      <c r="I8432" s="6" t="e">
        <f>VLOOKUP(F8432,'Customer Info'!A8423:E8923,5,0)</f>
        <v>#N/A</v>
      </c>
      <c r="K8432" s="7" t="e">
        <f>VLOOKUP(J8432,'Product Details'!B8423:C8591,2,0)</f>
        <v>#N/A</v>
      </c>
      <c r="L8432" s="7" t="e">
        <f>VLOOKUP(J8432,'Product Details'!B8423:D8591,3,0)</f>
        <v>#N/A</v>
      </c>
      <c r="M8432" s="7" t="e">
        <f>VLOOKUP(J8432,'Product Details'!B8424:E8591,4,0)</f>
        <v>#N/A</v>
      </c>
      <c r="Q8432" s="8">
        <f t="shared" si="524"/>
        <v>0</v>
      </c>
      <c r="R8432" s="8">
        <f t="shared" si="525"/>
        <v>0</v>
      </c>
      <c r="T8432" s="9">
        <f t="shared" si="526"/>
        <v>0</v>
      </c>
      <c r="U8432" s="34" t="e">
        <f t="shared" si="527"/>
        <v>#DIV/0!</v>
      </c>
    </row>
    <row r="8433" spans="7:21" x14ac:dyDescent="0.25">
      <c r="G8433" s="33" t="e">
        <f>VLOOKUP(F8433,'Customer Info'!A8424:B8924,2,0)</f>
        <v>#N/A</v>
      </c>
      <c r="H8433" s="6" t="e">
        <f>VLOOKUP(F8433,'Customer Info'!A8424:C8924,3,0)</f>
        <v>#N/A</v>
      </c>
      <c r="I8433" s="6" t="e">
        <f>VLOOKUP(F8433,'Customer Info'!A8424:E8924,5,0)</f>
        <v>#N/A</v>
      </c>
      <c r="K8433" s="7" t="e">
        <f>VLOOKUP(J8433,'Product Details'!B8424:C8592,2,0)</f>
        <v>#N/A</v>
      </c>
      <c r="L8433" s="7" t="e">
        <f>VLOOKUP(J8433,'Product Details'!B8424:D8592,3,0)</f>
        <v>#N/A</v>
      </c>
      <c r="M8433" s="7" t="e">
        <f>VLOOKUP(J8433,'Product Details'!B8425:E8592,4,0)</f>
        <v>#N/A</v>
      </c>
      <c r="Q8433" s="8">
        <f t="shared" si="524"/>
        <v>0</v>
      </c>
      <c r="R8433" s="8">
        <f t="shared" si="525"/>
        <v>0</v>
      </c>
      <c r="T8433" s="9">
        <f t="shared" si="526"/>
        <v>0</v>
      </c>
      <c r="U8433" s="34" t="e">
        <f t="shared" si="527"/>
        <v>#DIV/0!</v>
      </c>
    </row>
    <row r="8434" spans="7:21" x14ac:dyDescent="0.25">
      <c r="G8434" s="33" t="e">
        <f>VLOOKUP(F8434,'Customer Info'!A8425:B8925,2,0)</f>
        <v>#N/A</v>
      </c>
      <c r="H8434" s="6" t="e">
        <f>VLOOKUP(F8434,'Customer Info'!A8425:C8925,3,0)</f>
        <v>#N/A</v>
      </c>
      <c r="I8434" s="6" t="e">
        <f>VLOOKUP(F8434,'Customer Info'!A8425:E8925,5,0)</f>
        <v>#N/A</v>
      </c>
      <c r="K8434" s="7" t="e">
        <f>VLOOKUP(J8434,'Product Details'!B8425:C8593,2,0)</f>
        <v>#N/A</v>
      </c>
      <c r="L8434" s="7" t="e">
        <f>VLOOKUP(J8434,'Product Details'!B8425:D8593,3,0)</f>
        <v>#N/A</v>
      </c>
      <c r="M8434" s="7" t="e">
        <f>VLOOKUP(J8434,'Product Details'!B8426:E8593,4,0)</f>
        <v>#N/A</v>
      </c>
      <c r="Q8434" s="8">
        <f t="shared" si="524"/>
        <v>0</v>
      </c>
      <c r="R8434" s="8">
        <f t="shared" si="525"/>
        <v>0</v>
      </c>
      <c r="T8434" s="9">
        <f t="shared" si="526"/>
        <v>0</v>
      </c>
      <c r="U8434" s="34" t="e">
        <f t="shared" si="527"/>
        <v>#DIV/0!</v>
      </c>
    </row>
    <row r="8435" spans="7:21" x14ac:dyDescent="0.25">
      <c r="G8435" s="33" t="e">
        <f>VLOOKUP(F8435,'Customer Info'!A8426:B8926,2,0)</f>
        <v>#N/A</v>
      </c>
      <c r="H8435" s="6" t="e">
        <f>VLOOKUP(F8435,'Customer Info'!A8426:C8926,3,0)</f>
        <v>#N/A</v>
      </c>
      <c r="I8435" s="6" t="e">
        <f>VLOOKUP(F8435,'Customer Info'!A8426:E8926,5,0)</f>
        <v>#N/A</v>
      </c>
      <c r="K8435" s="7" t="e">
        <f>VLOOKUP(J8435,'Product Details'!B8426:C8594,2,0)</f>
        <v>#N/A</v>
      </c>
      <c r="L8435" s="7" t="e">
        <f>VLOOKUP(J8435,'Product Details'!B8426:D8594,3,0)</f>
        <v>#N/A</v>
      </c>
      <c r="M8435" s="7" t="e">
        <f>VLOOKUP(J8435,'Product Details'!B8427:E8594,4,0)</f>
        <v>#N/A</v>
      </c>
      <c r="Q8435" s="8">
        <f t="shared" si="524"/>
        <v>0</v>
      </c>
      <c r="R8435" s="8">
        <f t="shared" si="525"/>
        <v>0</v>
      </c>
      <c r="T8435" s="9">
        <f t="shared" si="526"/>
        <v>0</v>
      </c>
      <c r="U8435" s="34" t="e">
        <f t="shared" si="527"/>
        <v>#DIV/0!</v>
      </c>
    </row>
    <row r="8436" spans="7:21" x14ac:dyDescent="0.25">
      <c r="G8436" s="33" t="e">
        <f>VLOOKUP(F8436,'Customer Info'!A8427:B8927,2,0)</f>
        <v>#N/A</v>
      </c>
      <c r="H8436" s="6" t="e">
        <f>VLOOKUP(F8436,'Customer Info'!A8427:C8927,3,0)</f>
        <v>#N/A</v>
      </c>
      <c r="I8436" s="6" t="e">
        <f>VLOOKUP(F8436,'Customer Info'!A8427:E8927,5,0)</f>
        <v>#N/A</v>
      </c>
      <c r="K8436" s="7" t="e">
        <f>VLOOKUP(J8436,'Product Details'!B8427:C8595,2,0)</f>
        <v>#N/A</v>
      </c>
      <c r="L8436" s="7" t="e">
        <f>VLOOKUP(J8436,'Product Details'!B8427:D8595,3,0)</f>
        <v>#N/A</v>
      </c>
      <c r="M8436" s="7" t="e">
        <f>VLOOKUP(J8436,'Product Details'!B8428:E8595,4,0)</f>
        <v>#N/A</v>
      </c>
      <c r="Q8436" s="8">
        <f t="shared" si="524"/>
        <v>0</v>
      </c>
      <c r="R8436" s="8">
        <f t="shared" si="525"/>
        <v>0</v>
      </c>
      <c r="T8436" s="9">
        <f t="shared" si="526"/>
        <v>0</v>
      </c>
      <c r="U8436" s="34" t="e">
        <f t="shared" si="527"/>
        <v>#DIV/0!</v>
      </c>
    </row>
    <row r="8437" spans="7:21" x14ac:dyDescent="0.25">
      <c r="G8437" s="33" t="e">
        <f>VLOOKUP(F8437,'Customer Info'!A8428:B8928,2,0)</f>
        <v>#N/A</v>
      </c>
      <c r="H8437" s="6" t="e">
        <f>VLOOKUP(F8437,'Customer Info'!A8428:C8928,3,0)</f>
        <v>#N/A</v>
      </c>
      <c r="I8437" s="6" t="e">
        <f>VLOOKUP(F8437,'Customer Info'!A8428:E8928,5,0)</f>
        <v>#N/A</v>
      </c>
      <c r="K8437" s="7" t="e">
        <f>VLOOKUP(J8437,'Product Details'!B8428:C8596,2,0)</f>
        <v>#N/A</v>
      </c>
      <c r="L8437" s="7" t="e">
        <f>VLOOKUP(J8437,'Product Details'!B8428:D8596,3,0)</f>
        <v>#N/A</v>
      </c>
      <c r="M8437" s="7" t="e">
        <f>VLOOKUP(J8437,'Product Details'!B8429:E8596,4,0)</f>
        <v>#N/A</v>
      </c>
      <c r="Q8437" s="8">
        <f t="shared" si="524"/>
        <v>0</v>
      </c>
      <c r="R8437" s="8">
        <f t="shared" si="525"/>
        <v>0</v>
      </c>
      <c r="T8437" s="9">
        <f t="shared" si="526"/>
        <v>0</v>
      </c>
      <c r="U8437" s="34" t="e">
        <f t="shared" si="527"/>
        <v>#DIV/0!</v>
      </c>
    </row>
    <row r="8438" spans="7:21" x14ac:dyDescent="0.25">
      <c r="G8438" s="33" t="e">
        <f>VLOOKUP(F8438,'Customer Info'!A8429:B8929,2,0)</f>
        <v>#N/A</v>
      </c>
      <c r="H8438" s="6" t="e">
        <f>VLOOKUP(F8438,'Customer Info'!A8429:C8929,3,0)</f>
        <v>#N/A</v>
      </c>
      <c r="I8438" s="6" t="e">
        <f>VLOOKUP(F8438,'Customer Info'!A8429:E8929,5,0)</f>
        <v>#N/A</v>
      </c>
      <c r="K8438" s="7" t="e">
        <f>VLOOKUP(J8438,'Product Details'!B8429:C8597,2,0)</f>
        <v>#N/A</v>
      </c>
      <c r="L8438" s="7" t="e">
        <f>VLOOKUP(J8438,'Product Details'!B8429:D8597,3,0)</f>
        <v>#N/A</v>
      </c>
      <c r="M8438" s="7" t="e">
        <f>VLOOKUP(J8438,'Product Details'!B8430:E8597,4,0)</f>
        <v>#N/A</v>
      </c>
      <c r="Q8438" s="8">
        <f t="shared" si="524"/>
        <v>0</v>
      </c>
      <c r="R8438" s="8">
        <f t="shared" si="525"/>
        <v>0</v>
      </c>
      <c r="T8438" s="9">
        <f t="shared" si="526"/>
        <v>0</v>
      </c>
      <c r="U8438" s="34" t="e">
        <f t="shared" si="527"/>
        <v>#DIV/0!</v>
      </c>
    </row>
    <row r="8439" spans="7:21" x14ac:dyDescent="0.25">
      <c r="G8439" s="33" t="e">
        <f>VLOOKUP(F8439,'Customer Info'!A8430:B8930,2,0)</f>
        <v>#N/A</v>
      </c>
      <c r="H8439" s="6" t="e">
        <f>VLOOKUP(F8439,'Customer Info'!A8430:C8930,3,0)</f>
        <v>#N/A</v>
      </c>
      <c r="I8439" s="6" t="e">
        <f>VLOOKUP(F8439,'Customer Info'!A8430:E8930,5,0)</f>
        <v>#N/A</v>
      </c>
      <c r="K8439" s="7" t="e">
        <f>VLOOKUP(J8439,'Product Details'!B8430:C8598,2,0)</f>
        <v>#N/A</v>
      </c>
      <c r="L8439" s="7" t="e">
        <f>VLOOKUP(J8439,'Product Details'!B8430:D8598,3,0)</f>
        <v>#N/A</v>
      </c>
      <c r="M8439" s="7" t="e">
        <f>VLOOKUP(J8439,'Product Details'!B8431:E8598,4,0)</f>
        <v>#N/A</v>
      </c>
      <c r="Q8439" s="8">
        <f t="shared" si="524"/>
        <v>0</v>
      </c>
      <c r="R8439" s="8">
        <f t="shared" si="525"/>
        <v>0</v>
      </c>
      <c r="T8439" s="9">
        <f t="shared" si="526"/>
        <v>0</v>
      </c>
      <c r="U8439" s="34" t="e">
        <f t="shared" si="527"/>
        <v>#DIV/0!</v>
      </c>
    </row>
    <row r="8440" spans="7:21" x14ac:dyDescent="0.25">
      <c r="G8440" s="33" t="e">
        <f>VLOOKUP(F8440,'Customer Info'!A8431:B8931,2,0)</f>
        <v>#N/A</v>
      </c>
      <c r="H8440" s="6" t="e">
        <f>VLOOKUP(F8440,'Customer Info'!A8431:C8931,3,0)</f>
        <v>#N/A</v>
      </c>
      <c r="I8440" s="6" t="e">
        <f>VLOOKUP(F8440,'Customer Info'!A8431:E8931,5,0)</f>
        <v>#N/A</v>
      </c>
      <c r="K8440" s="7" t="e">
        <f>VLOOKUP(J8440,'Product Details'!B8431:C8599,2,0)</f>
        <v>#N/A</v>
      </c>
      <c r="L8440" s="7" t="e">
        <f>VLOOKUP(J8440,'Product Details'!B8431:D8599,3,0)</f>
        <v>#N/A</v>
      </c>
      <c r="M8440" s="7" t="e">
        <f>VLOOKUP(J8440,'Product Details'!B8432:E8599,4,0)</f>
        <v>#N/A</v>
      </c>
      <c r="Q8440" s="8">
        <f t="shared" si="524"/>
        <v>0</v>
      </c>
      <c r="R8440" s="8">
        <f t="shared" si="525"/>
        <v>0</v>
      </c>
      <c r="T8440" s="9">
        <f t="shared" si="526"/>
        <v>0</v>
      </c>
      <c r="U8440" s="34" t="e">
        <f t="shared" si="527"/>
        <v>#DIV/0!</v>
      </c>
    </row>
    <row r="8441" spans="7:21" x14ac:dyDescent="0.25">
      <c r="G8441" s="33" t="e">
        <f>VLOOKUP(F8441,'Customer Info'!A8432:B8932,2,0)</f>
        <v>#N/A</v>
      </c>
      <c r="H8441" s="6" t="e">
        <f>VLOOKUP(F8441,'Customer Info'!A8432:C8932,3,0)</f>
        <v>#N/A</v>
      </c>
      <c r="I8441" s="6" t="e">
        <f>VLOOKUP(F8441,'Customer Info'!A8432:E8932,5,0)</f>
        <v>#N/A</v>
      </c>
      <c r="K8441" s="7" t="e">
        <f>VLOOKUP(J8441,'Product Details'!B8432:C8600,2,0)</f>
        <v>#N/A</v>
      </c>
      <c r="L8441" s="7" t="e">
        <f>VLOOKUP(J8441,'Product Details'!B8432:D8600,3,0)</f>
        <v>#N/A</v>
      </c>
      <c r="M8441" s="7" t="e">
        <f>VLOOKUP(J8441,'Product Details'!B8433:E8600,4,0)</f>
        <v>#N/A</v>
      </c>
      <c r="Q8441" s="8">
        <f t="shared" si="524"/>
        <v>0</v>
      </c>
      <c r="R8441" s="8">
        <f t="shared" si="525"/>
        <v>0</v>
      </c>
      <c r="T8441" s="9">
        <f t="shared" si="526"/>
        <v>0</v>
      </c>
      <c r="U8441" s="34" t="e">
        <f t="shared" si="527"/>
        <v>#DIV/0!</v>
      </c>
    </row>
    <row r="8442" spans="7:21" x14ac:dyDescent="0.25">
      <c r="G8442" s="33" t="e">
        <f>VLOOKUP(F8442,'Customer Info'!A8433:B8933,2,0)</f>
        <v>#N/A</v>
      </c>
      <c r="H8442" s="6" t="e">
        <f>VLOOKUP(F8442,'Customer Info'!A8433:C8933,3,0)</f>
        <v>#N/A</v>
      </c>
      <c r="I8442" s="6" t="e">
        <f>VLOOKUP(F8442,'Customer Info'!A8433:E8933,5,0)</f>
        <v>#N/A</v>
      </c>
      <c r="K8442" s="7" t="e">
        <f>VLOOKUP(J8442,'Product Details'!B8433:C8601,2,0)</f>
        <v>#N/A</v>
      </c>
      <c r="L8442" s="7" t="e">
        <f>VLOOKUP(J8442,'Product Details'!B8433:D8601,3,0)</f>
        <v>#N/A</v>
      </c>
      <c r="M8442" s="7" t="e">
        <f>VLOOKUP(J8442,'Product Details'!B8434:E8601,4,0)</f>
        <v>#N/A</v>
      </c>
      <c r="Q8442" s="8">
        <f t="shared" si="524"/>
        <v>0</v>
      </c>
      <c r="R8442" s="8">
        <f t="shared" si="525"/>
        <v>0</v>
      </c>
      <c r="T8442" s="9">
        <f t="shared" si="526"/>
        <v>0</v>
      </c>
      <c r="U8442" s="34" t="e">
        <f t="shared" si="527"/>
        <v>#DIV/0!</v>
      </c>
    </row>
    <row r="8443" spans="7:21" x14ac:dyDescent="0.25">
      <c r="G8443" s="33" t="e">
        <f>VLOOKUP(F8443,'Customer Info'!A8434:B8934,2,0)</f>
        <v>#N/A</v>
      </c>
      <c r="H8443" s="6" t="e">
        <f>VLOOKUP(F8443,'Customer Info'!A8434:C8934,3,0)</f>
        <v>#N/A</v>
      </c>
      <c r="I8443" s="6" t="e">
        <f>VLOOKUP(F8443,'Customer Info'!A8434:E8934,5,0)</f>
        <v>#N/A</v>
      </c>
      <c r="K8443" s="7" t="e">
        <f>VLOOKUP(J8443,'Product Details'!B8434:C8602,2,0)</f>
        <v>#N/A</v>
      </c>
      <c r="L8443" s="7" t="e">
        <f>VLOOKUP(J8443,'Product Details'!B8434:D8602,3,0)</f>
        <v>#N/A</v>
      </c>
      <c r="M8443" s="7" t="e">
        <f>VLOOKUP(J8443,'Product Details'!B8435:E8602,4,0)</f>
        <v>#N/A</v>
      </c>
      <c r="Q8443" s="8">
        <f t="shared" si="524"/>
        <v>0</v>
      </c>
      <c r="R8443" s="8">
        <f t="shared" si="525"/>
        <v>0</v>
      </c>
      <c r="T8443" s="9">
        <f t="shared" si="526"/>
        <v>0</v>
      </c>
      <c r="U8443" s="34" t="e">
        <f t="shared" si="527"/>
        <v>#DIV/0!</v>
      </c>
    </row>
    <row r="8444" spans="7:21" x14ac:dyDescent="0.25">
      <c r="G8444" s="33" t="e">
        <f>VLOOKUP(F8444,'Customer Info'!A8435:B8935,2,0)</f>
        <v>#N/A</v>
      </c>
      <c r="H8444" s="6" t="e">
        <f>VLOOKUP(F8444,'Customer Info'!A8435:C8935,3,0)</f>
        <v>#N/A</v>
      </c>
      <c r="I8444" s="6" t="e">
        <f>VLOOKUP(F8444,'Customer Info'!A8435:E8935,5,0)</f>
        <v>#N/A</v>
      </c>
      <c r="K8444" s="7" t="e">
        <f>VLOOKUP(J8444,'Product Details'!B8435:C8603,2,0)</f>
        <v>#N/A</v>
      </c>
      <c r="L8444" s="7" t="e">
        <f>VLOOKUP(J8444,'Product Details'!B8435:D8603,3,0)</f>
        <v>#N/A</v>
      </c>
      <c r="M8444" s="7" t="e">
        <f>VLOOKUP(J8444,'Product Details'!B8436:E8603,4,0)</f>
        <v>#N/A</v>
      </c>
      <c r="Q8444" s="8">
        <f t="shared" si="524"/>
        <v>0</v>
      </c>
      <c r="R8444" s="8">
        <f t="shared" si="525"/>
        <v>0</v>
      </c>
      <c r="T8444" s="9">
        <f t="shared" si="526"/>
        <v>0</v>
      </c>
      <c r="U8444" s="34" t="e">
        <f t="shared" si="527"/>
        <v>#DIV/0!</v>
      </c>
    </row>
    <row r="8445" spans="7:21" x14ac:dyDescent="0.25">
      <c r="G8445" s="33" t="e">
        <f>VLOOKUP(F8445,'Customer Info'!A8436:B8936,2,0)</f>
        <v>#N/A</v>
      </c>
      <c r="H8445" s="6" t="e">
        <f>VLOOKUP(F8445,'Customer Info'!A8436:C8936,3,0)</f>
        <v>#N/A</v>
      </c>
      <c r="I8445" s="6" t="e">
        <f>VLOOKUP(F8445,'Customer Info'!A8436:E8936,5,0)</f>
        <v>#N/A</v>
      </c>
      <c r="K8445" s="7" t="e">
        <f>VLOOKUP(J8445,'Product Details'!B8436:C8604,2,0)</f>
        <v>#N/A</v>
      </c>
      <c r="L8445" s="7" t="e">
        <f>VLOOKUP(J8445,'Product Details'!B8436:D8604,3,0)</f>
        <v>#N/A</v>
      </c>
      <c r="M8445" s="7" t="e">
        <f>VLOOKUP(J8445,'Product Details'!B8437:E8604,4,0)</f>
        <v>#N/A</v>
      </c>
      <c r="Q8445" s="8">
        <f t="shared" si="524"/>
        <v>0</v>
      </c>
      <c r="R8445" s="8">
        <f t="shared" si="525"/>
        <v>0</v>
      </c>
      <c r="T8445" s="9">
        <f t="shared" si="526"/>
        <v>0</v>
      </c>
      <c r="U8445" s="34" t="e">
        <f t="shared" si="527"/>
        <v>#DIV/0!</v>
      </c>
    </row>
    <row r="8446" spans="7:21" x14ac:dyDescent="0.25">
      <c r="G8446" s="33" t="e">
        <f>VLOOKUP(F8446,'Customer Info'!A8437:B8937,2,0)</f>
        <v>#N/A</v>
      </c>
      <c r="H8446" s="6" t="e">
        <f>VLOOKUP(F8446,'Customer Info'!A8437:C8937,3,0)</f>
        <v>#N/A</v>
      </c>
      <c r="I8446" s="6" t="e">
        <f>VLOOKUP(F8446,'Customer Info'!A8437:E8937,5,0)</f>
        <v>#N/A</v>
      </c>
      <c r="K8446" s="7" t="e">
        <f>VLOOKUP(J8446,'Product Details'!B8437:C8605,2,0)</f>
        <v>#N/A</v>
      </c>
      <c r="L8446" s="7" t="e">
        <f>VLOOKUP(J8446,'Product Details'!B8437:D8605,3,0)</f>
        <v>#N/A</v>
      </c>
      <c r="M8446" s="7" t="e">
        <f>VLOOKUP(J8446,'Product Details'!B8438:E8605,4,0)</f>
        <v>#N/A</v>
      </c>
      <c r="Q8446" s="8">
        <f t="shared" si="524"/>
        <v>0</v>
      </c>
      <c r="R8446" s="8">
        <f t="shared" si="525"/>
        <v>0</v>
      </c>
      <c r="T8446" s="9">
        <f t="shared" si="526"/>
        <v>0</v>
      </c>
      <c r="U8446" s="34" t="e">
        <f t="shared" si="527"/>
        <v>#DIV/0!</v>
      </c>
    </row>
    <row r="8447" spans="7:21" x14ac:dyDescent="0.25">
      <c r="G8447" s="33" t="e">
        <f>VLOOKUP(F8447,'Customer Info'!A8438:B8938,2,0)</f>
        <v>#N/A</v>
      </c>
      <c r="H8447" s="6" t="e">
        <f>VLOOKUP(F8447,'Customer Info'!A8438:C8938,3,0)</f>
        <v>#N/A</v>
      </c>
      <c r="I8447" s="6" t="e">
        <f>VLOOKUP(F8447,'Customer Info'!A8438:E8938,5,0)</f>
        <v>#N/A</v>
      </c>
      <c r="K8447" s="7" t="e">
        <f>VLOOKUP(J8447,'Product Details'!B8438:C8606,2,0)</f>
        <v>#N/A</v>
      </c>
      <c r="L8447" s="7" t="e">
        <f>VLOOKUP(J8447,'Product Details'!B8438:D8606,3,0)</f>
        <v>#N/A</v>
      </c>
      <c r="M8447" s="7" t="e">
        <f>VLOOKUP(J8447,'Product Details'!B8439:E8606,4,0)</f>
        <v>#N/A</v>
      </c>
      <c r="Q8447" s="8">
        <f t="shared" si="524"/>
        <v>0</v>
      </c>
      <c r="R8447" s="8">
        <f t="shared" si="525"/>
        <v>0</v>
      </c>
      <c r="T8447" s="9">
        <f t="shared" si="526"/>
        <v>0</v>
      </c>
      <c r="U8447" s="34" t="e">
        <f t="shared" si="527"/>
        <v>#DIV/0!</v>
      </c>
    </row>
    <row r="8448" spans="7:21" x14ac:dyDescent="0.25">
      <c r="G8448" s="33" t="e">
        <f>VLOOKUP(F8448,'Customer Info'!A8439:B8939,2,0)</f>
        <v>#N/A</v>
      </c>
      <c r="H8448" s="6" t="e">
        <f>VLOOKUP(F8448,'Customer Info'!A8439:C8939,3,0)</f>
        <v>#N/A</v>
      </c>
      <c r="I8448" s="6" t="e">
        <f>VLOOKUP(F8448,'Customer Info'!A8439:E8939,5,0)</f>
        <v>#N/A</v>
      </c>
      <c r="K8448" s="7" t="e">
        <f>VLOOKUP(J8448,'Product Details'!B8439:C8607,2,0)</f>
        <v>#N/A</v>
      </c>
      <c r="L8448" s="7" t="e">
        <f>VLOOKUP(J8448,'Product Details'!B8439:D8607,3,0)</f>
        <v>#N/A</v>
      </c>
      <c r="M8448" s="7" t="e">
        <f>VLOOKUP(J8448,'Product Details'!B8440:E8607,4,0)</f>
        <v>#N/A</v>
      </c>
      <c r="Q8448" s="8">
        <f t="shared" si="524"/>
        <v>0</v>
      </c>
      <c r="R8448" s="8">
        <f t="shared" si="525"/>
        <v>0</v>
      </c>
      <c r="T8448" s="9">
        <f t="shared" si="526"/>
        <v>0</v>
      </c>
      <c r="U8448" s="34" t="e">
        <f t="shared" si="527"/>
        <v>#DIV/0!</v>
      </c>
    </row>
    <row r="8449" spans="7:21" x14ac:dyDescent="0.25">
      <c r="G8449" s="33" t="e">
        <f>VLOOKUP(F8449,'Customer Info'!A8440:B8940,2,0)</f>
        <v>#N/A</v>
      </c>
      <c r="H8449" s="6" t="e">
        <f>VLOOKUP(F8449,'Customer Info'!A8440:C8940,3,0)</f>
        <v>#N/A</v>
      </c>
      <c r="I8449" s="6" t="e">
        <f>VLOOKUP(F8449,'Customer Info'!A8440:E8940,5,0)</f>
        <v>#N/A</v>
      </c>
      <c r="K8449" s="7" t="e">
        <f>VLOOKUP(J8449,'Product Details'!B8440:C8608,2,0)</f>
        <v>#N/A</v>
      </c>
      <c r="L8449" s="7" t="e">
        <f>VLOOKUP(J8449,'Product Details'!B8440:D8608,3,0)</f>
        <v>#N/A</v>
      </c>
      <c r="M8449" s="7" t="e">
        <f>VLOOKUP(J8449,'Product Details'!B8441:E8608,4,0)</f>
        <v>#N/A</v>
      </c>
      <c r="Q8449" s="8">
        <f t="shared" si="524"/>
        <v>0</v>
      </c>
      <c r="R8449" s="8">
        <f t="shared" si="525"/>
        <v>0</v>
      </c>
      <c r="T8449" s="9">
        <f t="shared" si="526"/>
        <v>0</v>
      </c>
      <c r="U8449" s="34" t="e">
        <f t="shared" si="527"/>
        <v>#DIV/0!</v>
      </c>
    </row>
    <row r="8450" spans="7:21" x14ac:dyDescent="0.25">
      <c r="G8450" s="33" t="e">
        <f>VLOOKUP(F8450,'Customer Info'!A8441:B8941,2,0)</f>
        <v>#N/A</v>
      </c>
      <c r="H8450" s="6" t="e">
        <f>VLOOKUP(F8450,'Customer Info'!A8441:C8941,3,0)</f>
        <v>#N/A</v>
      </c>
      <c r="I8450" s="6" t="e">
        <f>VLOOKUP(F8450,'Customer Info'!A8441:E8941,5,0)</f>
        <v>#N/A</v>
      </c>
      <c r="K8450" s="7" t="e">
        <f>VLOOKUP(J8450,'Product Details'!B8441:C8609,2,0)</f>
        <v>#N/A</v>
      </c>
      <c r="L8450" s="7" t="e">
        <f>VLOOKUP(J8450,'Product Details'!B8441:D8609,3,0)</f>
        <v>#N/A</v>
      </c>
      <c r="M8450" s="7" t="e">
        <f>VLOOKUP(J8450,'Product Details'!B8442:E8609,4,0)</f>
        <v>#N/A</v>
      </c>
      <c r="Q8450" s="8">
        <f t="shared" si="524"/>
        <v>0</v>
      </c>
      <c r="R8450" s="8">
        <f t="shared" si="525"/>
        <v>0</v>
      </c>
      <c r="T8450" s="9">
        <f t="shared" si="526"/>
        <v>0</v>
      </c>
      <c r="U8450" s="34" t="e">
        <f t="shared" si="527"/>
        <v>#DIV/0!</v>
      </c>
    </row>
    <row r="8451" spans="7:21" x14ac:dyDescent="0.25">
      <c r="G8451" s="33" t="e">
        <f>VLOOKUP(F8451,'Customer Info'!A8442:B8942,2,0)</f>
        <v>#N/A</v>
      </c>
      <c r="H8451" s="6" t="e">
        <f>VLOOKUP(F8451,'Customer Info'!A8442:C8942,3,0)</f>
        <v>#N/A</v>
      </c>
      <c r="I8451" s="6" t="e">
        <f>VLOOKUP(F8451,'Customer Info'!A8442:E8942,5,0)</f>
        <v>#N/A</v>
      </c>
      <c r="K8451" s="7" t="e">
        <f>VLOOKUP(J8451,'Product Details'!B8442:C8610,2,0)</f>
        <v>#N/A</v>
      </c>
      <c r="L8451" s="7" t="e">
        <f>VLOOKUP(J8451,'Product Details'!B8442:D8610,3,0)</f>
        <v>#N/A</v>
      </c>
      <c r="M8451" s="7" t="e">
        <f>VLOOKUP(J8451,'Product Details'!B8443:E8610,4,0)</f>
        <v>#N/A</v>
      </c>
      <c r="Q8451" s="8">
        <f t="shared" si="524"/>
        <v>0</v>
      </c>
      <c r="R8451" s="8">
        <f t="shared" si="525"/>
        <v>0</v>
      </c>
      <c r="T8451" s="9">
        <f t="shared" si="526"/>
        <v>0</v>
      </c>
      <c r="U8451" s="34" t="e">
        <f t="shared" si="527"/>
        <v>#DIV/0!</v>
      </c>
    </row>
    <row r="8452" spans="7:21" x14ac:dyDescent="0.25">
      <c r="G8452" s="33" t="e">
        <f>VLOOKUP(F8452,'Customer Info'!A8443:B8943,2,0)</f>
        <v>#N/A</v>
      </c>
      <c r="H8452" s="6" t="e">
        <f>VLOOKUP(F8452,'Customer Info'!A8443:C8943,3,0)</f>
        <v>#N/A</v>
      </c>
      <c r="I8452" s="6" t="e">
        <f>VLOOKUP(F8452,'Customer Info'!A8443:E8943,5,0)</f>
        <v>#N/A</v>
      </c>
      <c r="K8452" s="7" t="e">
        <f>VLOOKUP(J8452,'Product Details'!B8443:C8611,2,0)</f>
        <v>#N/A</v>
      </c>
      <c r="L8452" s="7" t="e">
        <f>VLOOKUP(J8452,'Product Details'!B8443:D8611,3,0)</f>
        <v>#N/A</v>
      </c>
      <c r="M8452" s="7" t="e">
        <f>VLOOKUP(J8452,'Product Details'!B8444:E8611,4,0)</f>
        <v>#N/A</v>
      </c>
      <c r="Q8452" s="8">
        <f t="shared" si="524"/>
        <v>0</v>
      </c>
      <c r="R8452" s="8">
        <f t="shared" si="525"/>
        <v>0</v>
      </c>
      <c r="T8452" s="9">
        <f t="shared" si="526"/>
        <v>0</v>
      </c>
      <c r="U8452" s="34" t="e">
        <f t="shared" si="527"/>
        <v>#DIV/0!</v>
      </c>
    </row>
    <row r="8453" spans="7:21" x14ac:dyDescent="0.25">
      <c r="G8453" s="33" t="e">
        <f>VLOOKUP(F8453,'Customer Info'!A8444:B8944,2,0)</f>
        <v>#N/A</v>
      </c>
      <c r="H8453" s="6" t="e">
        <f>VLOOKUP(F8453,'Customer Info'!A8444:C8944,3,0)</f>
        <v>#N/A</v>
      </c>
      <c r="I8453" s="6" t="e">
        <f>VLOOKUP(F8453,'Customer Info'!A8444:E8944,5,0)</f>
        <v>#N/A</v>
      </c>
      <c r="K8453" s="7" t="e">
        <f>VLOOKUP(J8453,'Product Details'!B8444:C8612,2,0)</f>
        <v>#N/A</v>
      </c>
      <c r="L8453" s="7" t="e">
        <f>VLOOKUP(J8453,'Product Details'!B8444:D8612,3,0)</f>
        <v>#N/A</v>
      </c>
      <c r="M8453" s="7" t="e">
        <f>VLOOKUP(J8453,'Product Details'!B8445:E8612,4,0)</f>
        <v>#N/A</v>
      </c>
      <c r="Q8453" s="8">
        <f t="shared" si="524"/>
        <v>0</v>
      </c>
      <c r="R8453" s="8">
        <f t="shared" si="525"/>
        <v>0</v>
      </c>
      <c r="T8453" s="9">
        <f t="shared" si="526"/>
        <v>0</v>
      </c>
      <c r="U8453" s="34" t="e">
        <f t="shared" si="527"/>
        <v>#DIV/0!</v>
      </c>
    </row>
    <row r="8454" spans="7:21" x14ac:dyDescent="0.25">
      <c r="G8454" s="33" t="e">
        <f>VLOOKUP(F8454,'Customer Info'!A8445:B8945,2,0)</f>
        <v>#N/A</v>
      </c>
      <c r="H8454" s="6" t="e">
        <f>VLOOKUP(F8454,'Customer Info'!A8445:C8945,3,0)</f>
        <v>#N/A</v>
      </c>
      <c r="I8454" s="6" t="e">
        <f>VLOOKUP(F8454,'Customer Info'!A8445:E8945,5,0)</f>
        <v>#N/A</v>
      </c>
      <c r="K8454" s="7" t="e">
        <f>VLOOKUP(J8454,'Product Details'!B8445:C8613,2,0)</f>
        <v>#N/A</v>
      </c>
      <c r="L8454" s="7" t="e">
        <f>VLOOKUP(J8454,'Product Details'!B8445:D8613,3,0)</f>
        <v>#N/A</v>
      </c>
      <c r="M8454" s="7" t="e">
        <f>VLOOKUP(J8454,'Product Details'!B8446:E8613,4,0)</f>
        <v>#N/A</v>
      </c>
      <c r="Q8454" s="8">
        <f t="shared" si="524"/>
        <v>0</v>
      </c>
      <c r="R8454" s="8">
        <f t="shared" si="525"/>
        <v>0</v>
      </c>
      <c r="T8454" s="9">
        <f t="shared" si="526"/>
        <v>0</v>
      </c>
      <c r="U8454" s="34" t="e">
        <f t="shared" si="527"/>
        <v>#DIV/0!</v>
      </c>
    </row>
    <row r="8455" spans="7:21" x14ac:dyDescent="0.25">
      <c r="G8455" s="33" t="e">
        <f>VLOOKUP(F8455,'Customer Info'!A8446:B8946,2,0)</f>
        <v>#N/A</v>
      </c>
      <c r="H8455" s="6" t="e">
        <f>VLOOKUP(F8455,'Customer Info'!A8446:C8946,3,0)</f>
        <v>#N/A</v>
      </c>
      <c r="I8455" s="6" t="e">
        <f>VLOOKUP(F8455,'Customer Info'!A8446:E8946,5,0)</f>
        <v>#N/A</v>
      </c>
      <c r="K8455" s="7" t="e">
        <f>VLOOKUP(J8455,'Product Details'!B8446:C8614,2,0)</f>
        <v>#N/A</v>
      </c>
      <c r="L8455" s="7" t="e">
        <f>VLOOKUP(J8455,'Product Details'!B8446:D8614,3,0)</f>
        <v>#N/A</v>
      </c>
      <c r="M8455" s="7" t="e">
        <f>VLOOKUP(J8455,'Product Details'!B8447:E8614,4,0)</f>
        <v>#N/A</v>
      </c>
      <c r="Q8455" s="8">
        <f t="shared" si="524"/>
        <v>0</v>
      </c>
      <c r="R8455" s="8">
        <f t="shared" si="525"/>
        <v>0</v>
      </c>
      <c r="T8455" s="9">
        <f t="shared" si="526"/>
        <v>0</v>
      </c>
      <c r="U8455" s="34" t="e">
        <f t="shared" si="527"/>
        <v>#DIV/0!</v>
      </c>
    </row>
    <row r="8456" spans="7:21" x14ac:dyDescent="0.25">
      <c r="G8456" s="33" t="e">
        <f>VLOOKUP(F8456,'Customer Info'!A8447:B8947,2,0)</f>
        <v>#N/A</v>
      </c>
      <c r="H8456" s="6" t="e">
        <f>VLOOKUP(F8456,'Customer Info'!A8447:C8947,3,0)</f>
        <v>#N/A</v>
      </c>
      <c r="I8456" s="6" t="e">
        <f>VLOOKUP(F8456,'Customer Info'!A8447:E8947,5,0)</f>
        <v>#N/A</v>
      </c>
      <c r="K8456" s="7" t="e">
        <f>VLOOKUP(J8456,'Product Details'!B8447:C8615,2,0)</f>
        <v>#N/A</v>
      </c>
      <c r="L8456" s="7" t="e">
        <f>VLOOKUP(J8456,'Product Details'!B8447:D8615,3,0)</f>
        <v>#N/A</v>
      </c>
      <c r="M8456" s="7" t="e">
        <f>VLOOKUP(J8456,'Product Details'!B8448:E8615,4,0)</f>
        <v>#N/A</v>
      </c>
      <c r="Q8456" s="8">
        <f t="shared" si="524"/>
        <v>0</v>
      </c>
      <c r="R8456" s="8">
        <f t="shared" si="525"/>
        <v>0</v>
      </c>
      <c r="T8456" s="9">
        <f t="shared" si="526"/>
        <v>0</v>
      </c>
      <c r="U8456" s="34" t="e">
        <f t="shared" si="527"/>
        <v>#DIV/0!</v>
      </c>
    </row>
    <row r="8457" spans="7:21" x14ac:dyDescent="0.25">
      <c r="G8457" s="33" t="e">
        <f>VLOOKUP(F8457,'Customer Info'!A8448:B8948,2,0)</f>
        <v>#N/A</v>
      </c>
      <c r="H8457" s="6" t="e">
        <f>VLOOKUP(F8457,'Customer Info'!A8448:C8948,3,0)</f>
        <v>#N/A</v>
      </c>
      <c r="I8457" s="6" t="e">
        <f>VLOOKUP(F8457,'Customer Info'!A8448:E8948,5,0)</f>
        <v>#N/A</v>
      </c>
      <c r="K8457" s="7" t="e">
        <f>VLOOKUP(J8457,'Product Details'!B8448:C8616,2,0)</f>
        <v>#N/A</v>
      </c>
      <c r="L8457" s="7" t="e">
        <f>VLOOKUP(J8457,'Product Details'!B8448:D8616,3,0)</f>
        <v>#N/A</v>
      </c>
      <c r="M8457" s="7" t="e">
        <f>VLOOKUP(J8457,'Product Details'!B8449:E8616,4,0)</f>
        <v>#N/A</v>
      </c>
      <c r="Q8457" s="8">
        <f t="shared" si="524"/>
        <v>0</v>
      </c>
      <c r="R8457" s="8">
        <f t="shared" si="525"/>
        <v>0</v>
      </c>
      <c r="T8457" s="9">
        <f t="shared" si="526"/>
        <v>0</v>
      </c>
      <c r="U8457" s="34" t="e">
        <f t="shared" si="527"/>
        <v>#DIV/0!</v>
      </c>
    </row>
    <row r="8458" spans="7:21" x14ac:dyDescent="0.25">
      <c r="G8458" s="33" t="e">
        <f>VLOOKUP(F8458,'Customer Info'!A8449:B8949,2,0)</f>
        <v>#N/A</v>
      </c>
      <c r="H8458" s="6" t="e">
        <f>VLOOKUP(F8458,'Customer Info'!A8449:C8949,3,0)</f>
        <v>#N/A</v>
      </c>
      <c r="I8458" s="6" t="e">
        <f>VLOOKUP(F8458,'Customer Info'!A8449:E8949,5,0)</f>
        <v>#N/A</v>
      </c>
      <c r="K8458" s="7" t="e">
        <f>VLOOKUP(J8458,'Product Details'!B8449:C8617,2,0)</f>
        <v>#N/A</v>
      </c>
      <c r="L8458" s="7" t="e">
        <f>VLOOKUP(J8458,'Product Details'!B8449:D8617,3,0)</f>
        <v>#N/A</v>
      </c>
      <c r="M8458" s="7" t="e">
        <f>VLOOKUP(J8458,'Product Details'!B8450:E8617,4,0)</f>
        <v>#N/A</v>
      </c>
      <c r="Q8458" s="8">
        <f t="shared" si="524"/>
        <v>0</v>
      </c>
      <c r="R8458" s="8">
        <f t="shared" si="525"/>
        <v>0</v>
      </c>
      <c r="T8458" s="9">
        <f t="shared" si="526"/>
        <v>0</v>
      </c>
      <c r="U8458" s="34" t="e">
        <f t="shared" si="527"/>
        <v>#DIV/0!</v>
      </c>
    </row>
    <row r="8459" spans="7:21" x14ac:dyDescent="0.25">
      <c r="G8459" s="33" t="e">
        <f>VLOOKUP(F8459,'Customer Info'!A8450:B8950,2,0)</f>
        <v>#N/A</v>
      </c>
      <c r="H8459" s="6" t="e">
        <f>VLOOKUP(F8459,'Customer Info'!A8450:C8950,3,0)</f>
        <v>#N/A</v>
      </c>
      <c r="I8459" s="6" t="e">
        <f>VLOOKUP(F8459,'Customer Info'!A8450:E8950,5,0)</f>
        <v>#N/A</v>
      </c>
      <c r="K8459" s="7" t="e">
        <f>VLOOKUP(J8459,'Product Details'!B8450:C8618,2,0)</f>
        <v>#N/A</v>
      </c>
      <c r="L8459" s="7" t="e">
        <f>VLOOKUP(J8459,'Product Details'!B8450:D8618,3,0)</f>
        <v>#N/A</v>
      </c>
      <c r="M8459" s="7" t="e">
        <f>VLOOKUP(J8459,'Product Details'!B8451:E8618,4,0)</f>
        <v>#N/A</v>
      </c>
      <c r="Q8459" s="8">
        <f t="shared" ref="Q8459:Q8522" si="528">O8459*P8459</f>
        <v>0</v>
      </c>
      <c r="R8459" s="8">
        <f t="shared" ref="R8459:R8522" si="529">N8459*P8459</f>
        <v>0</v>
      </c>
      <c r="T8459" s="9">
        <f t="shared" ref="T8459:T8522" si="530">R8459+S8459</f>
        <v>0</v>
      </c>
      <c r="U8459" s="34" t="e">
        <f t="shared" ref="U8459:U8522" si="531">(N8459-O8459)/N8459</f>
        <v>#DIV/0!</v>
      </c>
    </row>
    <row r="8460" spans="7:21" x14ac:dyDescent="0.25">
      <c r="G8460" s="33" t="e">
        <f>VLOOKUP(F8460,'Customer Info'!A8451:B8951,2,0)</f>
        <v>#N/A</v>
      </c>
      <c r="H8460" s="6" t="e">
        <f>VLOOKUP(F8460,'Customer Info'!A8451:C8951,3,0)</f>
        <v>#N/A</v>
      </c>
      <c r="I8460" s="6" t="e">
        <f>VLOOKUP(F8460,'Customer Info'!A8451:E8951,5,0)</f>
        <v>#N/A</v>
      </c>
      <c r="K8460" s="7" t="e">
        <f>VLOOKUP(J8460,'Product Details'!B8451:C8619,2,0)</f>
        <v>#N/A</v>
      </c>
      <c r="L8460" s="7" t="e">
        <f>VLOOKUP(J8460,'Product Details'!B8451:D8619,3,0)</f>
        <v>#N/A</v>
      </c>
      <c r="M8460" s="7" t="e">
        <f>VLOOKUP(J8460,'Product Details'!B8452:E8619,4,0)</f>
        <v>#N/A</v>
      </c>
      <c r="Q8460" s="8">
        <f t="shared" si="528"/>
        <v>0</v>
      </c>
      <c r="R8460" s="8">
        <f t="shared" si="529"/>
        <v>0</v>
      </c>
      <c r="T8460" s="9">
        <f t="shared" si="530"/>
        <v>0</v>
      </c>
      <c r="U8460" s="34" t="e">
        <f t="shared" si="531"/>
        <v>#DIV/0!</v>
      </c>
    </row>
    <row r="8461" spans="7:21" x14ac:dyDescent="0.25">
      <c r="G8461" s="33" t="e">
        <f>VLOOKUP(F8461,'Customer Info'!A8452:B8952,2,0)</f>
        <v>#N/A</v>
      </c>
      <c r="H8461" s="6" t="e">
        <f>VLOOKUP(F8461,'Customer Info'!A8452:C8952,3,0)</f>
        <v>#N/A</v>
      </c>
      <c r="I8461" s="6" t="e">
        <f>VLOOKUP(F8461,'Customer Info'!A8452:E8952,5,0)</f>
        <v>#N/A</v>
      </c>
      <c r="K8461" s="7" t="e">
        <f>VLOOKUP(J8461,'Product Details'!B8452:C8620,2,0)</f>
        <v>#N/A</v>
      </c>
      <c r="L8461" s="7" t="e">
        <f>VLOOKUP(J8461,'Product Details'!B8452:D8620,3,0)</f>
        <v>#N/A</v>
      </c>
      <c r="M8461" s="7" t="e">
        <f>VLOOKUP(J8461,'Product Details'!B8453:E8620,4,0)</f>
        <v>#N/A</v>
      </c>
      <c r="Q8461" s="8">
        <f t="shared" si="528"/>
        <v>0</v>
      </c>
      <c r="R8461" s="8">
        <f t="shared" si="529"/>
        <v>0</v>
      </c>
      <c r="T8461" s="9">
        <f t="shared" si="530"/>
        <v>0</v>
      </c>
      <c r="U8461" s="34" t="e">
        <f t="shared" si="531"/>
        <v>#DIV/0!</v>
      </c>
    </row>
    <row r="8462" spans="7:21" x14ac:dyDescent="0.25">
      <c r="G8462" s="33" t="e">
        <f>VLOOKUP(F8462,'Customer Info'!A8453:B8953,2,0)</f>
        <v>#N/A</v>
      </c>
      <c r="H8462" s="6" t="e">
        <f>VLOOKUP(F8462,'Customer Info'!A8453:C8953,3,0)</f>
        <v>#N/A</v>
      </c>
      <c r="I8462" s="6" t="e">
        <f>VLOOKUP(F8462,'Customer Info'!A8453:E8953,5,0)</f>
        <v>#N/A</v>
      </c>
      <c r="K8462" s="7" t="e">
        <f>VLOOKUP(J8462,'Product Details'!B8453:C8621,2,0)</f>
        <v>#N/A</v>
      </c>
      <c r="L8462" s="7" t="e">
        <f>VLOOKUP(J8462,'Product Details'!B8453:D8621,3,0)</f>
        <v>#N/A</v>
      </c>
      <c r="M8462" s="7" t="e">
        <f>VLOOKUP(J8462,'Product Details'!B8454:E8621,4,0)</f>
        <v>#N/A</v>
      </c>
      <c r="Q8462" s="8">
        <f t="shared" si="528"/>
        <v>0</v>
      </c>
      <c r="R8462" s="8">
        <f t="shared" si="529"/>
        <v>0</v>
      </c>
      <c r="T8462" s="9">
        <f t="shared" si="530"/>
        <v>0</v>
      </c>
      <c r="U8462" s="34" t="e">
        <f t="shared" si="531"/>
        <v>#DIV/0!</v>
      </c>
    </row>
    <row r="8463" spans="7:21" x14ac:dyDescent="0.25">
      <c r="G8463" s="33" t="e">
        <f>VLOOKUP(F8463,'Customer Info'!A8454:B8954,2,0)</f>
        <v>#N/A</v>
      </c>
      <c r="H8463" s="6" t="e">
        <f>VLOOKUP(F8463,'Customer Info'!A8454:C8954,3,0)</f>
        <v>#N/A</v>
      </c>
      <c r="I8463" s="6" t="e">
        <f>VLOOKUP(F8463,'Customer Info'!A8454:E8954,5,0)</f>
        <v>#N/A</v>
      </c>
      <c r="K8463" s="7" t="e">
        <f>VLOOKUP(J8463,'Product Details'!B8454:C8622,2,0)</f>
        <v>#N/A</v>
      </c>
      <c r="L8463" s="7" t="e">
        <f>VLOOKUP(J8463,'Product Details'!B8454:D8622,3,0)</f>
        <v>#N/A</v>
      </c>
      <c r="M8463" s="7" t="e">
        <f>VLOOKUP(J8463,'Product Details'!B8455:E8622,4,0)</f>
        <v>#N/A</v>
      </c>
      <c r="Q8463" s="8">
        <f t="shared" si="528"/>
        <v>0</v>
      </c>
      <c r="R8463" s="8">
        <f t="shared" si="529"/>
        <v>0</v>
      </c>
      <c r="T8463" s="9">
        <f t="shared" si="530"/>
        <v>0</v>
      </c>
      <c r="U8463" s="34" t="e">
        <f t="shared" si="531"/>
        <v>#DIV/0!</v>
      </c>
    </row>
    <row r="8464" spans="7:21" x14ac:dyDescent="0.25">
      <c r="G8464" s="33" t="e">
        <f>VLOOKUP(F8464,'Customer Info'!A8455:B8955,2,0)</f>
        <v>#N/A</v>
      </c>
      <c r="H8464" s="6" t="e">
        <f>VLOOKUP(F8464,'Customer Info'!A8455:C8955,3,0)</f>
        <v>#N/A</v>
      </c>
      <c r="I8464" s="6" t="e">
        <f>VLOOKUP(F8464,'Customer Info'!A8455:E8955,5,0)</f>
        <v>#N/A</v>
      </c>
      <c r="K8464" s="7" t="e">
        <f>VLOOKUP(J8464,'Product Details'!B8455:C8623,2,0)</f>
        <v>#N/A</v>
      </c>
      <c r="L8464" s="7" t="e">
        <f>VLOOKUP(J8464,'Product Details'!B8455:D8623,3,0)</f>
        <v>#N/A</v>
      </c>
      <c r="M8464" s="7" t="e">
        <f>VLOOKUP(J8464,'Product Details'!B8456:E8623,4,0)</f>
        <v>#N/A</v>
      </c>
      <c r="Q8464" s="8">
        <f t="shared" si="528"/>
        <v>0</v>
      </c>
      <c r="R8464" s="8">
        <f t="shared" si="529"/>
        <v>0</v>
      </c>
      <c r="T8464" s="9">
        <f t="shared" si="530"/>
        <v>0</v>
      </c>
      <c r="U8464" s="34" t="e">
        <f t="shared" si="531"/>
        <v>#DIV/0!</v>
      </c>
    </row>
    <row r="8465" spans="7:21" x14ac:dyDescent="0.25">
      <c r="G8465" s="33" t="e">
        <f>VLOOKUP(F8465,'Customer Info'!A8456:B8956,2,0)</f>
        <v>#N/A</v>
      </c>
      <c r="H8465" s="6" t="e">
        <f>VLOOKUP(F8465,'Customer Info'!A8456:C8956,3,0)</f>
        <v>#N/A</v>
      </c>
      <c r="I8465" s="6" t="e">
        <f>VLOOKUP(F8465,'Customer Info'!A8456:E8956,5,0)</f>
        <v>#N/A</v>
      </c>
      <c r="K8465" s="7" t="e">
        <f>VLOOKUP(J8465,'Product Details'!B8456:C8624,2,0)</f>
        <v>#N/A</v>
      </c>
      <c r="L8465" s="7" t="e">
        <f>VLOOKUP(J8465,'Product Details'!B8456:D8624,3,0)</f>
        <v>#N/A</v>
      </c>
      <c r="M8465" s="7" t="e">
        <f>VLOOKUP(J8465,'Product Details'!B8457:E8624,4,0)</f>
        <v>#N/A</v>
      </c>
      <c r="Q8465" s="8">
        <f t="shared" si="528"/>
        <v>0</v>
      </c>
      <c r="R8465" s="8">
        <f t="shared" si="529"/>
        <v>0</v>
      </c>
      <c r="T8465" s="9">
        <f t="shared" si="530"/>
        <v>0</v>
      </c>
      <c r="U8465" s="34" t="e">
        <f t="shared" si="531"/>
        <v>#DIV/0!</v>
      </c>
    </row>
    <row r="8466" spans="7:21" x14ac:dyDescent="0.25">
      <c r="G8466" s="33" t="e">
        <f>VLOOKUP(F8466,'Customer Info'!A8457:B8957,2,0)</f>
        <v>#N/A</v>
      </c>
      <c r="H8466" s="6" t="e">
        <f>VLOOKUP(F8466,'Customer Info'!A8457:C8957,3,0)</f>
        <v>#N/A</v>
      </c>
      <c r="I8466" s="6" t="e">
        <f>VLOOKUP(F8466,'Customer Info'!A8457:E8957,5,0)</f>
        <v>#N/A</v>
      </c>
      <c r="K8466" s="7" t="e">
        <f>VLOOKUP(J8466,'Product Details'!B8457:C8625,2,0)</f>
        <v>#N/A</v>
      </c>
      <c r="L8466" s="7" t="e">
        <f>VLOOKUP(J8466,'Product Details'!B8457:D8625,3,0)</f>
        <v>#N/A</v>
      </c>
      <c r="M8466" s="7" t="e">
        <f>VLOOKUP(J8466,'Product Details'!B8458:E8625,4,0)</f>
        <v>#N/A</v>
      </c>
      <c r="Q8466" s="8">
        <f t="shared" si="528"/>
        <v>0</v>
      </c>
      <c r="R8466" s="8">
        <f t="shared" si="529"/>
        <v>0</v>
      </c>
      <c r="T8466" s="9">
        <f t="shared" si="530"/>
        <v>0</v>
      </c>
      <c r="U8466" s="34" t="e">
        <f t="shared" si="531"/>
        <v>#DIV/0!</v>
      </c>
    </row>
    <row r="8467" spans="7:21" x14ac:dyDescent="0.25">
      <c r="G8467" s="33" t="e">
        <f>VLOOKUP(F8467,'Customer Info'!A8458:B8958,2,0)</f>
        <v>#N/A</v>
      </c>
      <c r="H8467" s="6" t="e">
        <f>VLOOKUP(F8467,'Customer Info'!A8458:C8958,3,0)</f>
        <v>#N/A</v>
      </c>
      <c r="I8467" s="6" t="e">
        <f>VLOOKUP(F8467,'Customer Info'!A8458:E8958,5,0)</f>
        <v>#N/A</v>
      </c>
      <c r="K8467" s="7" t="e">
        <f>VLOOKUP(J8467,'Product Details'!B8458:C8626,2,0)</f>
        <v>#N/A</v>
      </c>
      <c r="L8467" s="7" t="e">
        <f>VLOOKUP(J8467,'Product Details'!B8458:D8626,3,0)</f>
        <v>#N/A</v>
      </c>
      <c r="M8467" s="7" t="e">
        <f>VLOOKUP(J8467,'Product Details'!B8459:E8626,4,0)</f>
        <v>#N/A</v>
      </c>
      <c r="Q8467" s="8">
        <f t="shared" si="528"/>
        <v>0</v>
      </c>
      <c r="R8467" s="8">
        <f t="shared" si="529"/>
        <v>0</v>
      </c>
      <c r="T8467" s="9">
        <f t="shared" si="530"/>
        <v>0</v>
      </c>
      <c r="U8467" s="34" t="e">
        <f t="shared" si="531"/>
        <v>#DIV/0!</v>
      </c>
    </row>
    <row r="8468" spans="7:21" x14ac:dyDescent="0.25">
      <c r="G8468" s="33" t="e">
        <f>VLOOKUP(F8468,'Customer Info'!A8459:B8959,2,0)</f>
        <v>#N/A</v>
      </c>
      <c r="H8468" s="6" t="e">
        <f>VLOOKUP(F8468,'Customer Info'!A8459:C8959,3,0)</f>
        <v>#N/A</v>
      </c>
      <c r="I8468" s="6" t="e">
        <f>VLOOKUP(F8468,'Customer Info'!A8459:E8959,5,0)</f>
        <v>#N/A</v>
      </c>
      <c r="K8468" s="7" t="e">
        <f>VLOOKUP(J8468,'Product Details'!B8459:C8627,2,0)</f>
        <v>#N/A</v>
      </c>
      <c r="L8468" s="7" t="e">
        <f>VLOOKUP(J8468,'Product Details'!B8459:D8627,3,0)</f>
        <v>#N/A</v>
      </c>
      <c r="M8468" s="7" t="e">
        <f>VLOOKUP(J8468,'Product Details'!B8460:E8627,4,0)</f>
        <v>#N/A</v>
      </c>
      <c r="Q8468" s="8">
        <f t="shared" si="528"/>
        <v>0</v>
      </c>
      <c r="R8468" s="8">
        <f t="shared" si="529"/>
        <v>0</v>
      </c>
      <c r="T8468" s="9">
        <f t="shared" si="530"/>
        <v>0</v>
      </c>
      <c r="U8468" s="34" t="e">
        <f t="shared" si="531"/>
        <v>#DIV/0!</v>
      </c>
    </row>
    <row r="8469" spans="7:21" x14ac:dyDescent="0.25">
      <c r="G8469" s="33" t="e">
        <f>VLOOKUP(F8469,'Customer Info'!A8460:B8960,2,0)</f>
        <v>#N/A</v>
      </c>
      <c r="H8469" s="6" t="e">
        <f>VLOOKUP(F8469,'Customer Info'!A8460:C8960,3,0)</f>
        <v>#N/A</v>
      </c>
      <c r="I8469" s="6" t="e">
        <f>VLOOKUP(F8469,'Customer Info'!A8460:E8960,5,0)</f>
        <v>#N/A</v>
      </c>
      <c r="K8469" s="7" t="e">
        <f>VLOOKUP(J8469,'Product Details'!B8460:C8628,2,0)</f>
        <v>#N/A</v>
      </c>
      <c r="L8469" s="7" t="e">
        <f>VLOOKUP(J8469,'Product Details'!B8460:D8628,3,0)</f>
        <v>#N/A</v>
      </c>
      <c r="M8469" s="7" t="e">
        <f>VLOOKUP(J8469,'Product Details'!B8461:E8628,4,0)</f>
        <v>#N/A</v>
      </c>
      <c r="Q8469" s="8">
        <f t="shared" si="528"/>
        <v>0</v>
      </c>
      <c r="R8469" s="8">
        <f t="shared" si="529"/>
        <v>0</v>
      </c>
      <c r="T8469" s="9">
        <f t="shared" si="530"/>
        <v>0</v>
      </c>
      <c r="U8469" s="34" t="e">
        <f t="shared" si="531"/>
        <v>#DIV/0!</v>
      </c>
    </row>
    <row r="8470" spans="7:21" x14ac:dyDescent="0.25">
      <c r="G8470" s="33" t="e">
        <f>VLOOKUP(F8470,'Customer Info'!A8461:B8961,2,0)</f>
        <v>#N/A</v>
      </c>
      <c r="H8470" s="6" t="e">
        <f>VLOOKUP(F8470,'Customer Info'!A8461:C8961,3,0)</f>
        <v>#N/A</v>
      </c>
      <c r="I8470" s="6" t="e">
        <f>VLOOKUP(F8470,'Customer Info'!A8461:E8961,5,0)</f>
        <v>#N/A</v>
      </c>
      <c r="K8470" s="7" t="e">
        <f>VLOOKUP(J8470,'Product Details'!B8461:C8629,2,0)</f>
        <v>#N/A</v>
      </c>
      <c r="L8470" s="7" t="e">
        <f>VLOOKUP(J8470,'Product Details'!B8461:D8629,3,0)</f>
        <v>#N/A</v>
      </c>
      <c r="M8470" s="7" t="e">
        <f>VLOOKUP(J8470,'Product Details'!B8462:E8629,4,0)</f>
        <v>#N/A</v>
      </c>
      <c r="Q8470" s="8">
        <f t="shared" si="528"/>
        <v>0</v>
      </c>
      <c r="R8470" s="8">
        <f t="shared" si="529"/>
        <v>0</v>
      </c>
      <c r="T8470" s="9">
        <f t="shared" si="530"/>
        <v>0</v>
      </c>
      <c r="U8470" s="34" t="e">
        <f t="shared" si="531"/>
        <v>#DIV/0!</v>
      </c>
    </row>
    <row r="8471" spans="7:21" x14ac:dyDescent="0.25">
      <c r="G8471" s="33" t="e">
        <f>VLOOKUP(F8471,'Customer Info'!A8462:B8962,2,0)</f>
        <v>#N/A</v>
      </c>
      <c r="H8471" s="6" t="e">
        <f>VLOOKUP(F8471,'Customer Info'!A8462:C8962,3,0)</f>
        <v>#N/A</v>
      </c>
      <c r="I8471" s="6" t="e">
        <f>VLOOKUP(F8471,'Customer Info'!A8462:E8962,5,0)</f>
        <v>#N/A</v>
      </c>
      <c r="K8471" s="7" t="e">
        <f>VLOOKUP(J8471,'Product Details'!B8462:C8630,2,0)</f>
        <v>#N/A</v>
      </c>
      <c r="L8471" s="7" t="e">
        <f>VLOOKUP(J8471,'Product Details'!B8462:D8630,3,0)</f>
        <v>#N/A</v>
      </c>
      <c r="M8471" s="7" t="e">
        <f>VLOOKUP(J8471,'Product Details'!B8463:E8630,4,0)</f>
        <v>#N/A</v>
      </c>
      <c r="Q8471" s="8">
        <f t="shared" si="528"/>
        <v>0</v>
      </c>
      <c r="R8471" s="8">
        <f t="shared" si="529"/>
        <v>0</v>
      </c>
      <c r="T8471" s="9">
        <f t="shared" si="530"/>
        <v>0</v>
      </c>
      <c r="U8471" s="34" t="e">
        <f t="shared" si="531"/>
        <v>#DIV/0!</v>
      </c>
    </row>
    <row r="8472" spans="7:21" x14ac:dyDescent="0.25">
      <c r="G8472" s="33" t="e">
        <f>VLOOKUP(F8472,'Customer Info'!A8463:B8963,2,0)</f>
        <v>#N/A</v>
      </c>
      <c r="H8472" s="6" t="e">
        <f>VLOOKUP(F8472,'Customer Info'!A8463:C8963,3,0)</f>
        <v>#N/A</v>
      </c>
      <c r="I8472" s="6" t="e">
        <f>VLOOKUP(F8472,'Customer Info'!A8463:E8963,5,0)</f>
        <v>#N/A</v>
      </c>
      <c r="K8472" s="7" t="e">
        <f>VLOOKUP(J8472,'Product Details'!B8463:C8631,2,0)</f>
        <v>#N/A</v>
      </c>
      <c r="L8472" s="7" t="e">
        <f>VLOOKUP(J8472,'Product Details'!B8463:D8631,3,0)</f>
        <v>#N/A</v>
      </c>
      <c r="M8472" s="7" t="e">
        <f>VLOOKUP(J8472,'Product Details'!B8464:E8631,4,0)</f>
        <v>#N/A</v>
      </c>
      <c r="Q8472" s="8">
        <f t="shared" si="528"/>
        <v>0</v>
      </c>
      <c r="R8472" s="8">
        <f t="shared" si="529"/>
        <v>0</v>
      </c>
      <c r="T8472" s="9">
        <f t="shared" si="530"/>
        <v>0</v>
      </c>
      <c r="U8472" s="34" t="e">
        <f t="shared" si="531"/>
        <v>#DIV/0!</v>
      </c>
    </row>
    <row r="8473" spans="7:21" x14ac:dyDescent="0.25">
      <c r="G8473" s="33" t="e">
        <f>VLOOKUP(F8473,'Customer Info'!A8464:B8964,2,0)</f>
        <v>#N/A</v>
      </c>
      <c r="H8473" s="6" t="e">
        <f>VLOOKUP(F8473,'Customer Info'!A8464:C8964,3,0)</f>
        <v>#N/A</v>
      </c>
      <c r="I8473" s="6" t="e">
        <f>VLOOKUP(F8473,'Customer Info'!A8464:E8964,5,0)</f>
        <v>#N/A</v>
      </c>
      <c r="K8473" s="7" t="e">
        <f>VLOOKUP(J8473,'Product Details'!B8464:C8632,2,0)</f>
        <v>#N/A</v>
      </c>
      <c r="L8473" s="7" t="e">
        <f>VLOOKUP(J8473,'Product Details'!B8464:D8632,3,0)</f>
        <v>#N/A</v>
      </c>
      <c r="M8473" s="7" t="e">
        <f>VLOOKUP(J8473,'Product Details'!B8465:E8632,4,0)</f>
        <v>#N/A</v>
      </c>
      <c r="Q8473" s="8">
        <f t="shared" si="528"/>
        <v>0</v>
      </c>
      <c r="R8473" s="8">
        <f t="shared" si="529"/>
        <v>0</v>
      </c>
      <c r="T8473" s="9">
        <f t="shared" si="530"/>
        <v>0</v>
      </c>
      <c r="U8473" s="34" t="e">
        <f t="shared" si="531"/>
        <v>#DIV/0!</v>
      </c>
    </row>
    <row r="8474" spans="7:21" x14ac:dyDescent="0.25">
      <c r="G8474" s="33" t="e">
        <f>VLOOKUP(F8474,'Customer Info'!A8465:B8965,2,0)</f>
        <v>#N/A</v>
      </c>
      <c r="H8474" s="6" t="e">
        <f>VLOOKUP(F8474,'Customer Info'!A8465:C8965,3,0)</f>
        <v>#N/A</v>
      </c>
      <c r="I8474" s="6" t="e">
        <f>VLOOKUP(F8474,'Customer Info'!A8465:E8965,5,0)</f>
        <v>#N/A</v>
      </c>
      <c r="K8474" s="7" t="e">
        <f>VLOOKUP(J8474,'Product Details'!B8465:C8633,2,0)</f>
        <v>#N/A</v>
      </c>
      <c r="L8474" s="7" t="e">
        <f>VLOOKUP(J8474,'Product Details'!B8465:D8633,3,0)</f>
        <v>#N/A</v>
      </c>
      <c r="M8474" s="7" t="e">
        <f>VLOOKUP(J8474,'Product Details'!B8466:E8633,4,0)</f>
        <v>#N/A</v>
      </c>
      <c r="Q8474" s="8">
        <f t="shared" si="528"/>
        <v>0</v>
      </c>
      <c r="R8474" s="8">
        <f t="shared" si="529"/>
        <v>0</v>
      </c>
      <c r="T8474" s="9">
        <f t="shared" si="530"/>
        <v>0</v>
      </c>
      <c r="U8474" s="34" t="e">
        <f t="shared" si="531"/>
        <v>#DIV/0!</v>
      </c>
    </row>
    <row r="8475" spans="7:21" x14ac:dyDescent="0.25">
      <c r="G8475" s="33" t="e">
        <f>VLOOKUP(F8475,'Customer Info'!A8466:B8966,2,0)</f>
        <v>#N/A</v>
      </c>
      <c r="H8475" s="6" t="e">
        <f>VLOOKUP(F8475,'Customer Info'!A8466:C8966,3,0)</f>
        <v>#N/A</v>
      </c>
      <c r="I8475" s="6" t="e">
        <f>VLOOKUP(F8475,'Customer Info'!A8466:E8966,5,0)</f>
        <v>#N/A</v>
      </c>
      <c r="K8475" s="7" t="e">
        <f>VLOOKUP(J8475,'Product Details'!B8466:C8634,2,0)</f>
        <v>#N/A</v>
      </c>
      <c r="L8475" s="7" t="e">
        <f>VLOOKUP(J8475,'Product Details'!B8466:D8634,3,0)</f>
        <v>#N/A</v>
      </c>
      <c r="M8475" s="7" t="e">
        <f>VLOOKUP(J8475,'Product Details'!B8467:E8634,4,0)</f>
        <v>#N/A</v>
      </c>
      <c r="Q8475" s="8">
        <f t="shared" si="528"/>
        <v>0</v>
      </c>
      <c r="R8475" s="8">
        <f t="shared" si="529"/>
        <v>0</v>
      </c>
      <c r="T8475" s="9">
        <f t="shared" si="530"/>
        <v>0</v>
      </c>
      <c r="U8475" s="34" t="e">
        <f t="shared" si="531"/>
        <v>#DIV/0!</v>
      </c>
    </row>
    <row r="8476" spans="7:21" x14ac:dyDescent="0.25">
      <c r="G8476" s="33" t="e">
        <f>VLOOKUP(F8476,'Customer Info'!A8467:B8967,2,0)</f>
        <v>#N/A</v>
      </c>
      <c r="H8476" s="6" t="e">
        <f>VLOOKUP(F8476,'Customer Info'!A8467:C8967,3,0)</f>
        <v>#N/A</v>
      </c>
      <c r="I8476" s="6" t="e">
        <f>VLOOKUP(F8476,'Customer Info'!A8467:E8967,5,0)</f>
        <v>#N/A</v>
      </c>
      <c r="K8476" s="7" t="e">
        <f>VLOOKUP(J8476,'Product Details'!B8467:C8635,2,0)</f>
        <v>#N/A</v>
      </c>
      <c r="L8476" s="7" t="e">
        <f>VLOOKUP(J8476,'Product Details'!B8467:D8635,3,0)</f>
        <v>#N/A</v>
      </c>
      <c r="M8476" s="7" t="e">
        <f>VLOOKUP(J8476,'Product Details'!B8468:E8635,4,0)</f>
        <v>#N/A</v>
      </c>
      <c r="Q8476" s="8">
        <f t="shared" si="528"/>
        <v>0</v>
      </c>
      <c r="R8476" s="8">
        <f t="shared" si="529"/>
        <v>0</v>
      </c>
      <c r="T8476" s="9">
        <f t="shared" si="530"/>
        <v>0</v>
      </c>
      <c r="U8476" s="34" t="e">
        <f t="shared" si="531"/>
        <v>#DIV/0!</v>
      </c>
    </row>
    <row r="8477" spans="7:21" x14ac:dyDescent="0.25">
      <c r="G8477" s="33" t="e">
        <f>VLOOKUP(F8477,'Customer Info'!A8468:B8968,2,0)</f>
        <v>#N/A</v>
      </c>
      <c r="H8477" s="6" t="e">
        <f>VLOOKUP(F8477,'Customer Info'!A8468:C8968,3,0)</f>
        <v>#N/A</v>
      </c>
      <c r="I8477" s="6" t="e">
        <f>VLOOKUP(F8477,'Customer Info'!A8468:E8968,5,0)</f>
        <v>#N/A</v>
      </c>
      <c r="K8477" s="7" t="e">
        <f>VLOOKUP(J8477,'Product Details'!B8468:C8636,2,0)</f>
        <v>#N/A</v>
      </c>
      <c r="L8477" s="7" t="e">
        <f>VLOOKUP(J8477,'Product Details'!B8468:D8636,3,0)</f>
        <v>#N/A</v>
      </c>
      <c r="M8477" s="7" t="e">
        <f>VLOOKUP(J8477,'Product Details'!B8469:E8636,4,0)</f>
        <v>#N/A</v>
      </c>
      <c r="Q8477" s="8">
        <f t="shared" si="528"/>
        <v>0</v>
      </c>
      <c r="R8477" s="8">
        <f t="shared" si="529"/>
        <v>0</v>
      </c>
      <c r="T8477" s="9">
        <f t="shared" si="530"/>
        <v>0</v>
      </c>
      <c r="U8477" s="34" t="e">
        <f t="shared" si="531"/>
        <v>#DIV/0!</v>
      </c>
    </row>
    <row r="8478" spans="7:21" x14ac:dyDescent="0.25">
      <c r="G8478" s="33" t="e">
        <f>VLOOKUP(F8478,'Customer Info'!A8469:B8969,2,0)</f>
        <v>#N/A</v>
      </c>
      <c r="H8478" s="6" t="e">
        <f>VLOOKUP(F8478,'Customer Info'!A8469:C8969,3,0)</f>
        <v>#N/A</v>
      </c>
      <c r="I8478" s="6" t="e">
        <f>VLOOKUP(F8478,'Customer Info'!A8469:E8969,5,0)</f>
        <v>#N/A</v>
      </c>
      <c r="K8478" s="7" t="e">
        <f>VLOOKUP(J8478,'Product Details'!B8469:C8637,2,0)</f>
        <v>#N/A</v>
      </c>
      <c r="L8478" s="7" t="e">
        <f>VLOOKUP(J8478,'Product Details'!B8469:D8637,3,0)</f>
        <v>#N/A</v>
      </c>
      <c r="M8478" s="7" t="e">
        <f>VLOOKUP(J8478,'Product Details'!B8470:E8637,4,0)</f>
        <v>#N/A</v>
      </c>
      <c r="Q8478" s="8">
        <f t="shared" si="528"/>
        <v>0</v>
      </c>
      <c r="R8478" s="8">
        <f t="shared" si="529"/>
        <v>0</v>
      </c>
      <c r="T8478" s="9">
        <f t="shared" si="530"/>
        <v>0</v>
      </c>
      <c r="U8478" s="34" t="e">
        <f t="shared" si="531"/>
        <v>#DIV/0!</v>
      </c>
    </row>
    <row r="8479" spans="7:21" x14ac:dyDescent="0.25">
      <c r="G8479" s="33" t="e">
        <f>VLOOKUP(F8479,'Customer Info'!A8470:B8970,2,0)</f>
        <v>#N/A</v>
      </c>
      <c r="H8479" s="6" t="e">
        <f>VLOOKUP(F8479,'Customer Info'!A8470:C8970,3,0)</f>
        <v>#N/A</v>
      </c>
      <c r="I8479" s="6" t="e">
        <f>VLOOKUP(F8479,'Customer Info'!A8470:E8970,5,0)</f>
        <v>#N/A</v>
      </c>
      <c r="K8479" s="7" t="e">
        <f>VLOOKUP(J8479,'Product Details'!B8470:C8638,2,0)</f>
        <v>#N/A</v>
      </c>
      <c r="L8479" s="7" t="e">
        <f>VLOOKUP(J8479,'Product Details'!B8470:D8638,3,0)</f>
        <v>#N/A</v>
      </c>
      <c r="M8479" s="7" t="e">
        <f>VLOOKUP(J8479,'Product Details'!B8471:E8638,4,0)</f>
        <v>#N/A</v>
      </c>
      <c r="Q8479" s="8">
        <f t="shared" si="528"/>
        <v>0</v>
      </c>
      <c r="R8479" s="8">
        <f t="shared" si="529"/>
        <v>0</v>
      </c>
      <c r="T8479" s="9">
        <f t="shared" si="530"/>
        <v>0</v>
      </c>
      <c r="U8479" s="34" t="e">
        <f t="shared" si="531"/>
        <v>#DIV/0!</v>
      </c>
    </row>
    <row r="8480" spans="7:21" x14ac:dyDescent="0.25">
      <c r="G8480" s="33" t="e">
        <f>VLOOKUP(F8480,'Customer Info'!A8471:B8971,2,0)</f>
        <v>#N/A</v>
      </c>
      <c r="H8480" s="6" t="e">
        <f>VLOOKUP(F8480,'Customer Info'!A8471:C8971,3,0)</f>
        <v>#N/A</v>
      </c>
      <c r="I8480" s="6" t="e">
        <f>VLOOKUP(F8480,'Customer Info'!A8471:E8971,5,0)</f>
        <v>#N/A</v>
      </c>
      <c r="K8480" s="7" t="e">
        <f>VLOOKUP(J8480,'Product Details'!B8471:C8639,2,0)</f>
        <v>#N/A</v>
      </c>
      <c r="L8480" s="7" t="e">
        <f>VLOOKUP(J8480,'Product Details'!B8471:D8639,3,0)</f>
        <v>#N/A</v>
      </c>
      <c r="M8480" s="7" t="e">
        <f>VLOOKUP(J8480,'Product Details'!B8472:E8639,4,0)</f>
        <v>#N/A</v>
      </c>
      <c r="Q8480" s="8">
        <f t="shared" si="528"/>
        <v>0</v>
      </c>
      <c r="R8480" s="8">
        <f t="shared" si="529"/>
        <v>0</v>
      </c>
      <c r="T8480" s="9">
        <f t="shared" si="530"/>
        <v>0</v>
      </c>
      <c r="U8480" s="34" t="e">
        <f t="shared" si="531"/>
        <v>#DIV/0!</v>
      </c>
    </row>
    <row r="8481" spans="7:21" x14ac:dyDescent="0.25">
      <c r="G8481" s="33" t="e">
        <f>VLOOKUP(F8481,'Customer Info'!A8472:B8972,2,0)</f>
        <v>#N/A</v>
      </c>
      <c r="H8481" s="6" t="e">
        <f>VLOOKUP(F8481,'Customer Info'!A8472:C8972,3,0)</f>
        <v>#N/A</v>
      </c>
      <c r="I8481" s="6" t="e">
        <f>VLOOKUP(F8481,'Customer Info'!A8472:E8972,5,0)</f>
        <v>#N/A</v>
      </c>
      <c r="K8481" s="7" t="e">
        <f>VLOOKUP(J8481,'Product Details'!B8472:C8640,2,0)</f>
        <v>#N/A</v>
      </c>
      <c r="L8481" s="7" t="e">
        <f>VLOOKUP(J8481,'Product Details'!B8472:D8640,3,0)</f>
        <v>#N/A</v>
      </c>
      <c r="M8481" s="7" t="e">
        <f>VLOOKUP(J8481,'Product Details'!B8473:E8640,4,0)</f>
        <v>#N/A</v>
      </c>
      <c r="Q8481" s="8">
        <f t="shared" si="528"/>
        <v>0</v>
      </c>
      <c r="R8481" s="8">
        <f t="shared" si="529"/>
        <v>0</v>
      </c>
      <c r="T8481" s="9">
        <f t="shared" si="530"/>
        <v>0</v>
      </c>
      <c r="U8481" s="34" t="e">
        <f t="shared" si="531"/>
        <v>#DIV/0!</v>
      </c>
    </row>
    <row r="8482" spans="7:21" x14ac:dyDescent="0.25">
      <c r="G8482" s="33" t="e">
        <f>VLOOKUP(F8482,'Customer Info'!A8473:B8973,2,0)</f>
        <v>#N/A</v>
      </c>
      <c r="H8482" s="6" t="e">
        <f>VLOOKUP(F8482,'Customer Info'!A8473:C8973,3,0)</f>
        <v>#N/A</v>
      </c>
      <c r="I8482" s="6" t="e">
        <f>VLOOKUP(F8482,'Customer Info'!A8473:E8973,5,0)</f>
        <v>#N/A</v>
      </c>
      <c r="K8482" s="7" t="e">
        <f>VLOOKUP(J8482,'Product Details'!B8473:C8641,2,0)</f>
        <v>#N/A</v>
      </c>
      <c r="L8482" s="7" t="e">
        <f>VLOOKUP(J8482,'Product Details'!B8473:D8641,3,0)</f>
        <v>#N/A</v>
      </c>
      <c r="M8482" s="7" t="e">
        <f>VLOOKUP(J8482,'Product Details'!B8474:E8641,4,0)</f>
        <v>#N/A</v>
      </c>
      <c r="Q8482" s="8">
        <f t="shared" si="528"/>
        <v>0</v>
      </c>
      <c r="R8482" s="8">
        <f t="shared" si="529"/>
        <v>0</v>
      </c>
      <c r="T8482" s="9">
        <f t="shared" si="530"/>
        <v>0</v>
      </c>
      <c r="U8482" s="34" t="e">
        <f t="shared" si="531"/>
        <v>#DIV/0!</v>
      </c>
    </row>
    <row r="8483" spans="7:21" x14ac:dyDescent="0.25">
      <c r="G8483" s="33" t="e">
        <f>VLOOKUP(F8483,'Customer Info'!A8474:B8974,2,0)</f>
        <v>#N/A</v>
      </c>
      <c r="H8483" s="6" t="e">
        <f>VLOOKUP(F8483,'Customer Info'!A8474:C8974,3,0)</f>
        <v>#N/A</v>
      </c>
      <c r="I8483" s="6" t="e">
        <f>VLOOKUP(F8483,'Customer Info'!A8474:E8974,5,0)</f>
        <v>#N/A</v>
      </c>
      <c r="K8483" s="7" t="e">
        <f>VLOOKUP(J8483,'Product Details'!B8474:C8642,2,0)</f>
        <v>#N/A</v>
      </c>
      <c r="L8483" s="7" t="e">
        <f>VLOOKUP(J8483,'Product Details'!B8474:D8642,3,0)</f>
        <v>#N/A</v>
      </c>
      <c r="M8483" s="7" t="e">
        <f>VLOOKUP(J8483,'Product Details'!B8475:E8642,4,0)</f>
        <v>#N/A</v>
      </c>
      <c r="Q8483" s="8">
        <f t="shared" si="528"/>
        <v>0</v>
      </c>
      <c r="R8483" s="8">
        <f t="shared" si="529"/>
        <v>0</v>
      </c>
      <c r="T8483" s="9">
        <f t="shared" si="530"/>
        <v>0</v>
      </c>
      <c r="U8483" s="34" t="e">
        <f t="shared" si="531"/>
        <v>#DIV/0!</v>
      </c>
    </row>
    <row r="8484" spans="7:21" x14ac:dyDescent="0.25">
      <c r="G8484" s="33" t="e">
        <f>VLOOKUP(F8484,'Customer Info'!A8475:B8975,2,0)</f>
        <v>#N/A</v>
      </c>
      <c r="H8484" s="6" t="e">
        <f>VLOOKUP(F8484,'Customer Info'!A8475:C8975,3,0)</f>
        <v>#N/A</v>
      </c>
      <c r="I8484" s="6" t="e">
        <f>VLOOKUP(F8484,'Customer Info'!A8475:E8975,5,0)</f>
        <v>#N/A</v>
      </c>
      <c r="K8484" s="7" t="e">
        <f>VLOOKUP(J8484,'Product Details'!B8475:C8643,2,0)</f>
        <v>#N/A</v>
      </c>
      <c r="L8484" s="7" t="e">
        <f>VLOOKUP(J8484,'Product Details'!B8475:D8643,3,0)</f>
        <v>#N/A</v>
      </c>
      <c r="M8484" s="7" t="e">
        <f>VLOOKUP(J8484,'Product Details'!B8476:E8643,4,0)</f>
        <v>#N/A</v>
      </c>
      <c r="Q8484" s="8">
        <f t="shared" si="528"/>
        <v>0</v>
      </c>
      <c r="R8484" s="8">
        <f t="shared" si="529"/>
        <v>0</v>
      </c>
      <c r="T8484" s="9">
        <f t="shared" si="530"/>
        <v>0</v>
      </c>
      <c r="U8484" s="34" t="e">
        <f t="shared" si="531"/>
        <v>#DIV/0!</v>
      </c>
    </row>
    <row r="8485" spans="7:21" x14ac:dyDescent="0.25">
      <c r="G8485" s="33" t="e">
        <f>VLOOKUP(F8485,'Customer Info'!A8476:B8976,2,0)</f>
        <v>#N/A</v>
      </c>
      <c r="H8485" s="6" t="e">
        <f>VLOOKUP(F8485,'Customer Info'!A8476:C8976,3,0)</f>
        <v>#N/A</v>
      </c>
      <c r="I8485" s="6" t="e">
        <f>VLOOKUP(F8485,'Customer Info'!A8476:E8976,5,0)</f>
        <v>#N/A</v>
      </c>
      <c r="K8485" s="7" t="e">
        <f>VLOOKUP(J8485,'Product Details'!B8476:C8644,2,0)</f>
        <v>#N/A</v>
      </c>
      <c r="L8485" s="7" t="e">
        <f>VLOOKUP(J8485,'Product Details'!B8476:D8644,3,0)</f>
        <v>#N/A</v>
      </c>
      <c r="M8485" s="7" t="e">
        <f>VLOOKUP(J8485,'Product Details'!B8477:E8644,4,0)</f>
        <v>#N/A</v>
      </c>
      <c r="Q8485" s="8">
        <f t="shared" si="528"/>
        <v>0</v>
      </c>
      <c r="R8485" s="8">
        <f t="shared" si="529"/>
        <v>0</v>
      </c>
      <c r="T8485" s="9">
        <f t="shared" si="530"/>
        <v>0</v>
      </c>
      <c r="U8485" s="34" t="e">
        <f t="shared" si="531"/>
        <v>#DIV/0!</v>
      </c>
    </row>
    <row r="8486" spans="7:21" x14ac:dyDescent="0.25">
      <c r="G8486" s="33" t="e">
        <f>VLOOKUP(F8486,'Customer Info'!A8477:B8977,2,0)</f>
        <v>#N/A</v>
      </c>
      <c r="H8486" s="6" t="e">
        <f>VLOOKUP(F8486,'Customer Info'!A8477:C8977,3,0)</f>
        <v>#N/A</v>
      </c>
      <c r="I8486" s="6" t="e">
        <f>VLOOKUP(F8486,'Customer Info'!A8477:E8977,5,0)</f>
        <v>#N/A</v>
      </c>
      <c r="K8486" s="7" t="e">
        <f>VLOOKUP(J8486,'Product Details'!B8477:C8645,2,0)</f>
        <v>#N/A</v>
      </c>
      <c r="L8486" s="7" t="e">
        <f>VLOOKUP(J8486,'Product Details'!B8477:D8645,3,0)</f>
        <v>#N/A</v>
      </c>
      <c r="M8486" s="7" t="e">
        <f>VLOOKUP(J8486,'Product Details'!B8478:E8645,4,0)</f>
        <v>#N/A</v>
      </c>
      <c r="Q8486" s="8">
        <f t="shared" si="528"/>
        <v>0</v>
      </c>
      <c r="R8486" s="8">
        <f t="shared" si="529"/>
        <v>0</v>
      </c>
      <c r="T8486" s="9">
        <f t="shared" si="530"/>
        <v>0</v>
      </c>
      <c r="U8486" s="34" t="e">
        <f t="shared" si="531"/>
        <v>#DIV/0!</v>
      </c>
    </row>
    <row r="8487" spans="7:21" x14ac:dyDescent="0.25">
      <c r="G8487" s="33" t="e">
        <f>VLOOKUP(F8487,'Customer Info'!A8478:B8978,2,0)</f>
        <v>#N/A</v>
      </c>
      <c r="H8487" s="6" t="e">
        <f>VLOOKUP(F8487,'Customer Info'!A8478:C8978,3,0)</f>
        <v>#N/A</v>
      </c>
      <c r="I8487" s="6" t="e">
        <f>VLOOKUP(F8487,'Customer Info'!A8478:E8978,5,0)</f>
        <v>#N/A</v>
      </c>
      <c r="K8487" s="7" t="e">
        <f>VLOOKUP(J8487,'Product Details'!B8478:C8646,2,0)</f>
        <v>#N/A</v>
      </c>
      <c r="L8487" s="7" t="e">
        <f>VLOOKUP(J8487,'Product Details'!B8478:D8646,3,0)</f>
        <v>#N/A</v>
      </c>
      <c r="M8487" s="7" t="e">
        <f>VLOOKUP(J8487,'Product Details'!B8479:E8646,4,0)</f>
        <v>#N/A</v>
      </c>
      <c r="Q8487" s="8">
        <f t="shared" si="528"/>
        <v>0</v>
      </c>
      <c r="R8487" s="8">
        <f t="shared" si="529"/>
        <v>0</v>
      </c>
      <c r="T8487" s="9">
        <f t="shared" si="530"/>
        <v>0</v>
      </c>
      <c r="U8487" s="34" t="e">
        <f t="shared" si="531"/>
        <v>#DIV/0!</v>
      </c>
    </row>
    <row r="8488" spans="7:21" x14ac:dyDescent="0.25">
      <c r="G8488" s="33" t="e">
        <f>VLOOKUP(F8488,'Customer Info'!A8479:B8979,2,0)</f>
        <v>#N/A</v>
      </c>
      <c r="H8488" s="6" t="e">
        <f>VLOOKUP(F8488,'Customer Info'!A8479:C8979,3,0)</f>
        <v>#N/A</v>
      </c>
      <c r="I8488" s="6" t="e">
        <f>VLOOKUP(F8488,'Customer Info'!A8479:E8979,5,0)</f>
        <v>#N/A</v>
      </c>
      <c r="K8488" s="7" t="e">
        <f>VLOOKUP(J8488,'Product Details'!B8479:C8647,2,0)</f>
        <v>#N/A</v>
      </c>
      <c r="L8488" s="7" t="e">
        <f>VLOOKUP(J8488,'Product Details'!B8479:D8647,3,0)</f>
        <v>#N/A</v>
      </c>
      <c r="M8488" s="7" t="e">
        <f>VLOOKUP(J8488,'Product Details'!B8480:E8647,4,0)</f>
        <v>#N/A</v>
      </c>
      <c r="Q8488" s="8">
        <f t="shared" si="528"/>
        <v>0</v>
      </c>
      <c r="R8488" s="8">
        <f t="shared" si="529"/>
        <v>0</v>
      </c>
      <c r="T8488" s="9">
        <f t="shared" si="530"/>
        <v>0</v>
      </c>
      <c r="U8488" s="34" t="e">
        <f t="shared" si="531"/>
        <v>#DIV/0!</v>
      </c>
    </row>
    <row r="8489" spans="7:21" x14ac:dyDescent="0.25">
      <c r="G8489" s="33" t="e">
        <f>VLOOKUP(F8489,'Customer Info'!A8480:B8980,2,0)</f>
        <v>#N/A</v>
      </c>
      <c r="H8489" s="6" t="e">
        <f>VLOOKUP(F8489,'Customer Info'!A8480:C8980,3,0)</f>
        <v>#N/A</v>
      </c>
      <c r="I8489" s="6" t="e">
        <f>VLOOKUP(F8489,'Customer Info'!A8480:E8980,5,0)</f>
        <v>#N/A</v>
      </c>
      <c r="K8489" s="7" t="e">
        <f>VLOOKUP(J8489,'Product Details'!B8480:C8648,2,0)</f>
        <v>#N/A</v>
      </c>
      <c r="L8489" s="7" t="e">
        <f>VLOOKUP(J8489,'Product Details'!B8480:D8648,3,0)</f>
        <v>#N/A</v>
      </c>
      <c r="M8489" s="7" t="e">
        <f>VLOOKUP(J8489,'Product Details'!B8481:E8648,4,0)</f>
        <v>#N/A</v>
      </c>
      <c r="Q8489" s="8">
        <f t="shared" si="528"/>
        <v>0</v>
      </c>
      <c r="R8489" s="8">
        <f t="shared" si="529"/>
        <v>0</v>
      </c>
      <c r="T8489" s="9">
        <f t="shared" si="530"/>
        <v>0</v>
      </c>
      <c r="U8489" s="34" t="e">
        <f t="shared" si="531"/>
        <v>#DIV/0!</v>
      </c>
    </row>
    <row r="8490" spans="7:21" x14ac:dyDescent="0.25">
      <c r="G8490" s="33" t="e">
        <f>VLOOKUP(F8490,'Customer Info'!A8481:B8981,2,0)</f>
        <v>#N/A</v>
      </c>
      <c r="H8490" s="6" t="e">
        <f>VLOOKUP(F8490,'Customer Info'!A8481:C8981,3,0)</f>
        <v>#N/A</v>
      </c>
      <c r="I8490" s="6" t="e">
        <f>VLOOKUP(F8490,'Customer Info'!A8481:E8981,5,0)</f>
        <v>#N/A</v>
      </c>
      <c r="K8490" s="7" t="e">
        <f>VLOOKUP(J8490,'Product Details'!B8481:C8649,2,0)</f>
        <v>#N/A</v>
      </c>
      <c r="L8490" s="7" t="e">
        <f>VLOOKUP(J8490,'Product Details'!B8481:D8649,3,0)</f>
        <v>#N/A</v>
      </c>
      <c r="M8490" s="7" t="e">
        <f>VLOOKUP(J8490,'Product Details'!B8482:E8649,4,0)</f>
        <v>#N/A</v>
      </c>
      <c r="Q8490" s="8">
        <f t="shared" si="528"/>
        <v>0</v>
      </c>
      <c r="R8490" s="8">
        <f t="shared" si="529"/>
        <v>0</v>
      </c>
      <c r="T8490" s="9">
        <f t="shared" si="530"/>
        <v>0</v>
      </c>
      <c r="U8490" s="34" t="e">
        <f t="shared" si="531"/>
        <v>#DIV/0!</v>
      </c>
    </row>
    <row r="8491" spans="7:21" x14ac:dyDescent="0.25">
      <c r="G8491" s="33" t="e">
        <f>VLOOKUP(F8491,'Customer Info'!A8482:B8982,2,0)</f>
        <v>#N/A</v>
      </c>
      <c r="H8491" s="6" t="e">
        <f>VLOOKUP(F8491,'Customer Info'!A8482:C8982,3,0)</f>
        <v>#N/A</v>
      </c>
      <c r="I8491" s="6" t="e">
        <f>VLOOKUP(F8491,'Customer Info'!A8482:E8982,5,0)</f>
        <v>#N/A</v>
      </c>
      <c r="K8491" s="7" t="e">
        <f>VLOOKUP(J8491,'Product Details'!B8482:C8650,2,0)</f>
        <v>#N/A</v>
      </c>
      <c r="L8491" s="7" t="e">
        <f>VLOOKUP(J8491,'Product Details'!B8482:D8650,3,0)</f>
        <v>#N/A</v>
      </c>
      <c r="M8491" s="7" t="e">
        <f>VLOOKUP(J8491,'Product Details'!B8483:E8650,4,0)</f>
        <v>#N/A</v>
      </c>
      <c r="Q8491" s="8">
        <f t="shared" si="528"/>
        <v>0</v>
      </c>
      <c r="R8491" s="8">
        <f t="shared" si="529"/>
        <v>0</v>
      </c>
      <c r="T8491" s="9">
        <f t="shared" si="530"/>
        <v>0</v>
      </c>
      <c r="U8491" s="34" t="e">
        <f t="shared" si="531"/>
        <v>#DIV/0!</v>
      </c>
    </row>
    <row r="8492" spans="7:21" x14ac:dyDescent="0.25">
      <c r="G8492" s="33" t="e">
        <f>VLOOKUP(F8492,'Customer Info'!A8483:B8983,2,0)</f>
        <v>#N/A</v>
      </c>
      <c r="H8492" s="6" t="e">
        <f>VLOOKUP(F8492,'Customer Info'!A8483:C8983,3,0)</f>
        <v>#N/A</v>
      </c>
      <c r="I8492" s="6" t="e">
        <f>VLOOKUP(F8492,'Customer Info'!A8483:E8983,5,0)</f>
        <v>#N/A</v>
      </c>
      <c r="K8492" s="7" t="e">
        <f>VLOOKUP(J8492,'Product Details'!B8483:C8651,2,0)</f>
        <v>#N/A</v>
      </c>
      <c r="L8492" s="7" t="e">
        <f>VLOOKUP(J8492,'Product Details'!B8483:D8651,3,0)</f>
        <v>#N/A</v>
      </c>
      <c r="M8492" s="7" t="e">
        <f>VLOOKUP(J8492,'Product Details'!B8484:E8651,4,0)</f>
        <v>#N/A</v>
      </c>
      <c r="Q8492" s="8">
        <f t="shared" si="528"/>
        <v>0</v>
      </c>
      <c r="R8492" s="8">
        <f t="shared" si="529"/>
        <v>0</v>
      </c>
      <c r="T8492" s="9">
        <f t="shared" si="530"/>
        <v>0</v>
      </c>
      <c r="U8492" s="34" t="e">
        <f t="shared" si="531"/>
        <v>#DIV/0!</v>
      </c>
    </row>
    <row r="8493" spans="7:21" x14ac:dyDescent="0.25">
      <c r="G8493" s="33" t="e">
        <f>VLOOKUP(F8493,'Customer Info'!A8484:B8984,2,0)</f>
        <v>#N/A</v>
      </c>
      <c r="H8493" s="6" t="e">
        <f>VLOOKUP(F8493,'Customer Info'!A8484:C8984,3,0)</f>
        <v>#N/A</v>
      </c>
      <c r="I8493" s="6" t="e">
        <f>VLOOKUP(F8493,'Customer Info'!A8484:E8984,5,0)</f>
        <v>#N/A</v>
      </c>
      <c r="K8493" s="7" t="e">
        <f>VLOOKUP(J8493,'Product Details'!B8484:C8652,2,0)</f>
        <v>#N/A</v>
      </c>
      <c r="L8493" s="7" t="e">
        <f>VLOOKUP(J8493,'Product Details'!B8484:D8652,3,0)</f>
        <v>#N/A</v>
      </c>
      <c r="M8493" s="7" t="e">
        <f>VLOOKUP(J8493,'Product Details'!B8485:E8652,4,0)</f>
        <v>#N/A</v>
      </c>
      <c r="Q8493" s="8">
        <f t="shared" si="528"/>
        <v>0</v>
      </c>
      <c r="R8493" s="8">
        <f t="shared" si="529"/>
        <v>0</v>
      </c>
      <c r="T8493" s="9">
        <f t="shared" si="530"/>
        <v>0</v>
      </c>
      <c r="U8493" s="34" t="e">
        <f t="shared" si="531"/>
        <v>#DIV/0!</v>
      </c>
    </row>
    <row r="8494" spans="7:21" x14ac:dyDescent="0.25">
      <c r="G8494" s="33" t="e">
        <f>VLOOKUP(F8494,'Customer Info'!A8485:B8985,2,0)</f>
        <v>#N/A</v>
      </c>
      <c r="H8494" s="6" t="e">
        <f>VLOOKUP(F8494,'Customer Info'!A8485:C8985,3,0)</f>
        <v>#N/A</v>
      </c>
      <c r="I8494" s="6" t="e">
        <f>VLOOKUP(F8494,'Customer Info'!A8485:E8985,5,0)</f>
        <v>#N/A</v>
      </c>
      <c r="K8494" s="7" t="e">
        <f>VLOOKUP(J8494,'Product Details'!B8485:C8653,2,0)</f>
        <v>#N/A</v>
      </c>
      <c r="L8494" s="7" t="e">
        <f>VLOOKUP(J8494,'Product Details'!B8485:D8653,3,0)</f>
        <v>#N/A</v>
      </c>
      <c r="M8494" s="7" t="e">
        <f>VLOOKUP(J8494,'Product Details'!B8486:E8653,4,0)</f>
        <v>#N/A</v>
      </c>
      <c r="Q8494" s="8">
        <f t="shared" si="528"/>
        <v>0</v>
      </c>
      <c r="R8494" s="8">
        <f t="shared" si="529"/>
        <v>0</v>
      </c>
      <c r="T8494" s="9">
        <f t="shared" si="530"/>
        <v>0</v>
      </c>
      <c r="U8494" s="34" t="e">
        <f t="shared" si="531"/>
        <v>#DIV/0!</v>
      </c>
    </row>
    <row r="8495" spans="7:21" x14ac:dyDescent="0.25">
      <c r="G8495" s="33" t="e">
        <f>VLOOKUP(F8495,'Customer Info'!A8486:B8986,2,0)</f>
        <v>#N/A</v>
      </c>
      <c r="H8495" s="6" t="e">
        <f>VLOOKUP(F8495,'Customer Info'!A8486:C8986,3,0)</f>
        <v>#N/A</v>
      </c>
      <c r="I8495" s="6" t="e">
        <f>VLOOKUP(F8495,'Customer Info'!A8486:E8986,5,0)</f>
        <v>#N/A</v>
      </c>
      <c r="K8495" s="7" t="e">
        <f>VLOOKUP(J8495,'Product Details'!B8486:C8654,2,0)</f>
        <v>#N/A</v>
      </c>
      <c r="L8495" s="7" t="e">
        <f>VLOOKUP(J8495,'Product Details'!B8486:D8654,3,0)</f>
        <v>#N/A</v>
      </c>
      <c r="M8495" s="7" t="e">
        <f>VLOOKUP(J8495,'Product Details'!B8487:E8654,4,0)</f>
        <v>#N/A</v>
      </c>
      <c r="Q8495" s="8">
        <f t="shared" si="528"/>
        <v>0</v>
      </c>
      <c r="R8495" s="8">
        <f t="shared" si="529"/>
        <v>0</v>
      </c>
      <c r="T8495" s="9">
        <f t="shared" si="530"/>
        <v>0</v>
      </c>
      <c r="U8495" s="34" t="e">
        <f t="shared" si="531"/>
        <v>#DIV/0!</v>
      </c>
    </row>
    <row r="8496" spans="7:21" x14ac:dyDescent="0.25">
      <c r="G8496" s="33" t="e">
        <f>VLOOKUP(F8496,'Customer Info'!A8487:B8987,2,0)</f>
        <v>#N/A</v>
      </c>
      <c r="H8496" s="6" t="e">
        <f>VLOOKUP(F8496,'Customer Info'!A8487:C8987,3,0)</f>
        <v>#N/A</v>
      </c>
      <c r="I8496" s="6" t="e">
        <f>VLOOKUP(F8496,'Customer Info'!A8487:E8987,5,0)</f>
        <v>#N/A</v>
      </c>
      <c r="K8496" s="7" t="e">
        <f>VLOOKUP(J8496,'Product Details'!B8487:C8655,2,0)</f>
        <v>#N/A</v>
      </c>
      <c r="L8496" s="7" t="e">
        <f>VLOOKUP(J8496,'Product Details'!B8487:D8655,3,0)</f>
        <v>#N/A</v>
      </c>
      <c r="M8496" s="7" t="e">
        <f>VLOOKUP(J8496,'Product Details'!B8488:E8655,4,0)</f>
        <v>#N/A</v>
      </c>
      <c r="Q8496" s="8">
        <f t="shared" si="528"/>
        <v>0</v>
      </c>
      <c r="R8496" s="8">
        <f t="shared" si="529"/>
        <v>0</v>
      </c>
      <c r="T8496" s="9">
        <f t="shared" si="530"/>
        <v>0</v>
      </c>
      <c r="U8496" s="34" t="e">
        <f t="shared" si="531"/>
        <v>#DIV/0!</v>
      </c>
    </row>
    <row r="8497" spans="7:21" x14ac:dyDescent="0.25">
      <c r="G8497" s="33" t="e">
        <f>VLOOKUP(F8497,'Customer Info'!A8488:B8988,2,0)</f>
        <v>#N/A</v>
      </c>
      <c r="H8497" s="6" t="e">
        <f>VLOOKUP(F8497,'Customer Info'!A8488:C8988,3,0)</f>
        <v>#N/A</v>
      </c>
      <c r="I8497" s="6" t="e">
        <f>VLOOKUP(F8497,'Customer Info'!A8488:E8988,5,0)</f>
        <v>#N/A</v>
      </c>
      <c r="K8497" s="7" t="e">
        <f>VLOOKUP(J8497,'Product Details'!B8488:C8656,2,0)</f>
        <v>#N/A</v>
      </c>
      <c r="L8497" s="7" t="e">
        <f>VLOOKUP(J8497,'Product Details'!B8488:D8656,3,0)</f>
        <v>#N/A</v>
      </c>
      <c r="M8497" s="7" t="e">
        <f>VLOOKUP(J8497,'Product Details'!B8489:E8656,4,0)</f>
        <v>#N/A</v>
      </c>
      <c r="Q8497" s="8">
        <f t="shared" si="528"/>
        <v>0</v>
      </c>
      <c r="R8497" s="8">
        <f t="shared" si="529"/>
        <v>0</v>
      </c>
      <c r="T8497" s="9">
        <f t="shared" si="530"/>
        <v>0</v>
      </c>
      <c r="U8497" s="34" t="e">
        <f t="shared" si="531"/>
        <v>#DIV/0!</v>
      </c>
    </row>
    <row r="8498" spans="7:21" x14ac:dyDescent="0.25">
      <c r="G8498" s="33" t="e">
        <f>VLOOKUP(F8498,'Customer Info'!A8489:B8989,2,0)</f>
        <v>#N/A</v>
      </c>
      <c r="H8498" s="6" t="e">
        <f>VLOOKUP(F8498,'Customer Info'!A8489:C8989,3,0)</f>
        <v>#N/A</v>
      </c>
      <c r="I8498" s="6" t="e">
        <f>VLOOKUP(F8498,'Customer Info'!A8489:E8989,5,0)</f>
        <v>#N/A</v>
      </c>
      <c r="K8498" s="7" t="e">
        <f>VLOOKUP(J8498,'Product Details'!B8489:C8657,2,0)</f>
        <v>#N/A</v>
      </c>
      <c r="L8498" s="7" t="e">
        <f>VLOOKUP(J8498,'Product Details'!B8489:D8657,3,0)</f>
        <v>#N/A</v>
      </c>
      <c r="M8498" s="7" t="e">
        <f>VLOOKUP(J8498,'Product Details'!B8490:E8657,4,0)</f>
        <v>#N/A</v>
      </c>
      <c r="Q8498" s="8">
        <f t="shared" si="528"/>
        <v>0</v>
      </c>
      <c r="R8498" s="8">
        <f t="shared" si="529"/>
        <v>0</v>
      </c>
      <c r="T8498" s="9">
        <f t="shared" si="530"/>
        <v>0</v>
      </c>
      <c r="U8498" s="34" t="e">
        <f t="shared" si="531"/>
        <v>#DIV/0!</v>
      </c>
    </row>
    <row r="8499" spans="7:21" x14ac:dyDescent="0.25">
      <c r="G8499" s="33" t="e">
        <f>VLOOKUP(F8499,'Customer Info'!A8490:B8990,2,0)</f>
        <v>#N/A</v>
      </c>
      <c r="H8499" s="6" t="e">
        <f>VLOOKUP(F8499,'Customer Info'!A8490:C8990,3,0)</f>
        <v>#N/A</v>
      </c>
      <c r="I8499" s="6" t="e">
        <f>VLOOKUP(F8499,'Customer Info'!A8490:E8990,5,0)</f>
        <v>#N/A</v>
      </c>
      <c r="K8499" s="7" t="e">
        <f>VLOOKUP(J8499,'Product Details'!B8490:C8658,2,0)</f>
        <v>#N/A</v>
      </c>
      <c r="L8499" s="7" t="e">
        <f>VLOOKUP(J8499,'Product Details'!B8490:D8658,3,0)</f>
        <v>#N/A</v>
      </c>
      <c r="M8499" s="7" t="e">
        <f>VLOOKUP(J8499,'Product Details'!B8491:E8658,4,0)</f>
        <v>#N/A</v>
      </c>
      <c r="Q8499" s="8">
        <f t="shared" si="528"/>
        <v>0</v>
      </c>
      <c r="R8499" s="8">
        <f t="shared" si="529"/>
        <v>0</v>
      </c>
      <c r="T8499" s="9">
        <f t="shared" si="530"/>
        <v>0</v>
      </c>
      <c r="U8499" s="34" t="e">
        <f t="shared" si="531"/>
        <v>#DIV/0!</v>
      </c>
    </row>
    <row r="8500" spans="7:21" x14ac:dyDescent="0.25">
      <c r="G8500" s="33" t="e">
        <f>VLOOKUP(F8500,'Customer Info'!A8491:B8991,2,0)</f>
        <v>#N/A</v>
      </c>
      <c r="H8500" s="6" t="e">
        <f>VLOOKUP(F8500,'Customer Info'!A8491:C8991,3,0)</f>
        <v>#N/A</v>
      </c>
      <c r="I8500" s="6" t="e">
        <f>VLOOKUP(F8500,'Customer Info'!A8491:E8991,5,0)</f>
        <v>#N/A</v>
      </c>
      <c r="K8500" s="7" t="e">
        <f>VLOOKUP(J8500,'Product Details'!B8491:C8659,2,0)</f>
        <v>#N/A</v>
      </c>
      <c r="L8500" s="7" t="e">
        <f>VLOOKUP(J8500,'Product Details'!B8491:D8659,3,0)</f>
        <v>#N/A</v>
      </c>
      <c r="M8500" s="7" t="e">
        <f>VLOOKUP(J8500,'Product Details'!B8492:E8659,4,0)</f>
        <v>#N/A</v>
      </c>
      <c r="Q8500" s="8">
        <f t="shared" si="528"/>
        <v>0</v>
      </c>
      <c r="R8500" s="8">
        <f t="shared" si="529"/>
        <v>0</v>
      </c>
      <c r="T8500" s="9">
        <f t="shared" si="530"/>
        <v>0</v>
      </c>
      <c r="U8500" s="34" t="e">
        <f t="shared" si="531"/>
        <v>#DIV/0!</v>
      </c>
    </row>
    <row r="8501" spans="7:21" x14ac:dyDescent="0.25">
      <c r="G8501" s="33" t="e">
        <f>VLOOKUP(F8501,'Customer Info'!A8492:B8992,2,0)</f>
        <v>#N/A</v>
      </c>
      <c r="H8501" s="6" t="e">
        <f>VLOOKUP(F8501,'Customer Info'!A8492:C8992,3,0)</f>
        <v>#N/A</v>
      </c>
      <c r="I8501" s="6" t="e">
        <f>VLOOKUP(F8501,'Customer Info'!A8492:E8992,5,0)</f>
        <v>#N/A</v>
      </c>
      <c r="K8501" s="7" t="e">
        <f>VLOOKUP(J8501,'Product Details'!B8492:C8660,2,0)</f>
        <v>#N/A</v>
      </c>
      <c r="L8501" s="7" t="e">
        <f>VLOOKUP(J8501,'Product Details'!B8492:D8660,3,0)</f>
        <v>#N/A</v>
      </c>
      <c r="M8501" s="7" t="e">
        <f>VLOOKUP(J8501,'Product Details'!B8493:E8660,4,0)</f>
        <v>#N/A</v>
      </c>
      <c r="Q8501" s="8">
        <f t="shared" si="528"/>
        <v>0</v>
      </c>
      <c r="R8501" s="8">
        <f t="shared" si="529"/>
        <v>0</v>
      </c>
      <c r="T8501" s="9">
        <f t="shared" si="530"/>
        <v>0</v>
      </c>
      <c r="U8501" s="34" t="e">
        <f t="shared" si="531"/>
        <v>#DIV/0!</v>
      </c>
    </row>
    <row r="8502" spans="7:21" x14ac:dyDescent="0.25">
      <c r="G8502" s="33" t="e">
        <f>VLOOKUP(F8502,'Customer Info'!A8493:B8993,2,0)</f>
        <v>#N/A</v>
      </c>
      <c r="H8502" s="6" t="e">
        <f>VLOOKUP(F8502,'Customer Info'!A8493:C8993,3,0)</f>
        <v>#N/A</v>
      </c>
      <c r="I8502" s="6" t="e">
        <f>VLOOKUP(F8502,'Customer Info'!A8493:E8993,5,0)</f>
        <v>#N/A</v>
      </c>
      <c r="K8502" s="7" t="e">
        <f>VLOOKUP(J8502,'Product Details'!B8493:C8661,2,0)</f>
        <v>#N/A</v>
      </c>
      <c r="L8502" s="7" t="e">
        <f>VLOOKUP(J8502,'Product Details'!B8493:D8661,3,0)</f>
        <v>#N/A</v>
      </c>
      <c r="M8502" s="7" t="e">
        <f>VLOOKUP(J8502,'Product Details'!B8494:E8661,4,0)</f>
        <v>#N/A</v>
      </c>
      <c r="Q8502" s="8">
        <f t="shared" si="528"/>
        <v>0</v>
      </c>
      <c r="R8502" s="8">
        <f t="shared" si="529"/>
        <v>0</v>
      </c>
      <c r="T8502" s="9">
        <f t="shared" si="530"/>
        <v>0</v>
      </c>
      <c r="U8502" s="34" t="e">
        <f t="shared" si="531"/>
        <v>#DIV/0!</v>
      </c>
    </row>
    <row r="8503" spans="7:21" x14ac:dyDescent="0.25">
      <c r="G8503" s="33" t="e">
        <f>VLOOKUP(F8503,'Customer Info'!A8494:B8994,2,0)</f>
        <v>#N/A</v>
      </c>
      <c r="H8503" s="6" t="e">
        <f>VLOOKUP(F8503,'Customer Info'!A8494:C8994,3,0)</f>
        <v>#N/A</v>
      </c>
      <c r="I8503" s="6" t="e">
        <f>VLOOKUP(F8503,'Customer Info'!A8494:E8994,5,0)</f>
        <v>#N/A</v>
      </c>
      <c r="K8503" s="7" t="e">
        <f>VLOOKUP(J8503,'Product Details'!B8494:C8662,2,0)</f>
        <v>#N/A</v>
      </c>
      <c r="L8503" s="7" t="e">
        <f>VLOOKUP(J8503,'Product Details'!B8494:D8662,3,0)</f>
        <v>#N/A</v>
      </c>
      <c r="M8503" s="7" t="e">
        <f>VLOOKUP(J8503,'Product Details'!B8495:E8662,4,0)</f>
        <v>#N/A</v>
      </c>
      <c r="Q8503" s="8">
        <f t="shared" si="528"/>
        <v>0</v>
      </c>
      <c r="R8503" s="8">
        <f t="shared" si="529"/>
        <v>0</v>
      </c>
      <c r="T8503" s="9">
        <f t="shared" si="530"/>
        <v>0</v>
      </c>
      <c r="U8503" s="34" t="e">
        <f t="shared" si="531"/>
        <v>#DIV/0!</v>
      </c>
    </row>
    <row r="8504" spans="7:21" x14ac:dyDescent="0.25">
      <c r="G8504" s="33" t="e">
        <f>VLOOKUP(F8504,'Customer Info'!A8495:B8995,2,0)</f>
        <v>#N/A</v>
      </c>
      <c r="H8504" s="6" t="e">
        <f>VLOOKUP(F8504,'Customer Info'!A8495:C8995,3,0)</f>
        <v>#N/A</v>
      </c>
      <c r="I8504" s="6" t="e">
        <f>VLOOKUP(F8504,'Customer Info'!A8495:E8995,5,0)</f>
        <v>#N/A</v>
      </c>
      <c r="K8504" s="7" t="e">
        <f>VLOOKUP(J8504,'Product Details'!B8495:C8663,2,0)</f>
        <v>#N/A</v>
      </c>
      <c r="L8504" s="7" t="e">
        <f>VLOOKUP(J8504,'Product Details'!B8495:D8663,3,0)</f>
        <v>#N/A</v>
      </c>
      <c r="M8504" s="7" t="e">
        <f>VLOOKUP(J8504,'Product Details'!B8496:E8663,4,0)</f>
        <v>#N/A</v>
      </c>
      <c r="Q8504" s="8">
        <f t="shared" si="528"/>
        <v>0</v>
      </c>
      <c r="R8504" s="8">
        <f t="shared" si="529"/>
        <v>0</v>
      </c>
      <c r="T8504" s="9">
        <f t="shared" si="530"/>
        <v>0</v>
      </c>
      <c r="U8504" s="34" t="e">
        <f t="shared" si="531"/>
        <v>#DIV/0!</v>
      </c>
    </row>
    <row r="8505" spans="7:21" x14ac:dyDescent="0.25">
      <c r="G8505" s="33" t="e">
        <f>VLOOKUP(F8505,'Customer Info'!A8496:B8996,2,0)</f>
        <v>#N/A</v>
      </c>
      <c r="H8505" s="6" t="e">
        <f>VLOOKUP(F8505,'Customer Info'!A8496:C8996,3,0)</f>
        <v>#N/A</v>
      </c>
      <c r="I8505" s="6" t="e">
        <f>VLOOKUP(F8505,'Customer Info'!A8496:E8996,5,0)</f>
        <v>#N/A</v>
      </c>
      <c r="K8505" s="7" t="e">
        <f>VLOOKUP(J8505,'Product Details'!B8496:C8664,2,0)</f>
        <v>#N/A</v>
      </c>
      <c r="L8505" s="7" t="e">
        <f>VLOOKUP(J8505,'Product Details'!B8496:D8664,3,0)</f>
        <v>#N/A</v>
      </c>
      <c r="M8505" s="7" t="e">
        <f>VLOOKUP(J8505,'Product Details'!B8497:E8664,4,0)</f>
        <v>#N/A</v>
      </c>
      <c r="Q8505" s="8">
        <f t="shared" si="528"/>
        <v>0</v>
      </c>
      <c r="R8505" s="8">
        <f t="shared" si="529"/>
        <v>0</v>
      </c>
      <c r="T8505" s="9">
        <f t="shared" si="530"/>
        <v>0</v>
      </c>
      <c r="U8505" s="34" t="e">
        <f t="shared" si="531"/>
        <v>#DIV/0!</v>
      </c>
    </row>
    <row r="8506" spans="7:21" x14ac:dyDescent="0.25">
      <c r="G8506" s="33" t="e">
        <f>VLOOKUP(F8506,'Customer Info'!A8497:B8997,2,0)</f>
        <v>#N/A</v>
      </c>
      <c r="H8506" s="6" t="e">
        <f>VLOOKUP(F8506,'Customer Info'!A8497:C8997,3,0)</f>
        <v>#N/A</v>
      </c>
      <c r="I8506" s="6" t="e">
        <f>VLOOKUP(F8506,'Customer Info'!A8497:E8997,5,0)</f>
        <v>#N/A</v>
      </c>
      <c r="K8506" s="7" t="e">
        <f>VLOOKUP(J8506,'Product Details'!B8497:C8665,2,0)</f>
        <v>#N/A</v>
      </c>
      <c r="L8506" s="7" t="e">
        <f>VLOOKUP(J8506,'Product Details'!B8497:D8665,3,0)</f>
        <v>#N/A</v>
      </c>
      <c r="M8506" s="7" t="e">
        <f>VLOOKUP(J8506,'Product Details'!B8498:E8665,4,0)</f>
        <v>#N/A</v>
      </c>
      <c r="Q8506" s="8">
        <f t="shared" si="528"/>
        <v>0</v>
      </c>
      <c r="R8506" s="8">
        <f t="shared" si="529"/>
        <v>0</v>
      </c>
      <c r="T8506" s="9">
        <f t="shared" si="530"/>
        <v>0</v>
      </c>
      <c r="U8506" s="34" t="e">
        <f t="shared" si="531"/>
        <v>#DIV/0!</v>
      </c>
    </row>
    <row r="8507" spans="7:21" x14ac:dyDescent="0.25">
      <c r="G8507" s="33" t="e">
        <f>VLOOKUP(F8507,'Customer Info'!A8498:B8998,2,0)</f>
        <v>#N/A</v>
      </c>
      <c r="H8507" s="6" t="e">
        <f>VLOOKUP(F8507,'Customer Info'!A8498:C8998,3,0)</f>
        <v>#N/A</v>
      </c>
      <c r="I8507" s="6" t="e">
        <f>VLOOKUP(F8507,'Customer Info'!A8498:E8998,5,0)</f>
        <v>#N/A</v>
      </c>
      <c r="K8507" s="7" t="e">
        <f>VLOOKUP(J8507,'Product Details'!B8498:C8666,2,0)</f>
        <v>#N/A</v>
      </c>
      <c r="L8507" s="7" t="e">
        <f>VLOOKUP(J8507,'Product Details'!B8498:D8666,3,0)</f>
        <v>#N/A</v>
      </c>
      <c r="M8507" s="7" t="e">
        <f>VLOOKUP(J8507,'Product Details'!B8499:E8666,4,0)</f>
        <v>#N/A</v>
      </c>
      <c r="Q8507" s="8">
        <f t="shared" si="528"/>
        <v>0</v>
      </c>
      <c r="R8507" s="8">
        <f t="shared" si="529"/>
        <v>0</v>
      </c>
      <c r="T8507" s="9">
        <f t="shared" si="530"/>
        <v>0</v>
      </c>
      <c r="U8507" s="34" t="e">
        <f t="shared" si="531"/>
        <v>#DIV/0!</v>
      </c>
    </row>
    <row r="8508" spans="7:21" x14ac:dyDescent="0.25">
      <c r="G8508" s="33" t="e">
        <f>VLOOKUP(F8508,'Customer Info'!A8499:B8999,2,0)</f>
        <v>#N/A</v>
      </c>
      <c r="H8508" s="6" t="e">
        <f>VLOOKUP(F8508,'Customer Info'!A8499:C8999,3,0)</f>
        <v>#N/A</v>
      </c>
      <c r="I8508" s="6" t="e">
        <f>VLOOKUP(F8508,'Customer Info'!A8499:E8999,5,0)</f>
        <v>#N/A</v>
      </c>
      <c r="K8508" s="7" t="e">
        <f>VLOOKUP(J8508,'Product Details'!B8499:C8667,2,0)</f>
        <v>#N/A</v>
      </c>
      <c r="L8508" s="7" t="e">
        <f>VLOOKUP(J8508,'Product Details'!B8499:D8667,3,0)</f>
        <v>#N/A</v>
      </c>
      <c r="M8508" s="7" t="e">
        <f>VLOOKUP(J8508,'Product Details'!B8500:E8667,4,0)</f>
        <v>#N/A</v>
      </c>
      <c r="Q8508" s="8">
        <f t="shared" si="528"/>
        <v>0</v>
      </c>
      <c r="R8508" s="8">
        <f t="shared" si="529"/>
        <v>0</v>
      </c>
      <c r="T8508" s="9">
        <f t="shared" si="530"/>
        <v>0</v>
      </c>
      <c r="U8508" s="34" t="e">
        <f t="shared" si="531"/>
        <v>#DIV/0!</v>
      </c>
    </row>
    <row r="8509" spans="7:21" x14ac:dyDescent="0.25">
      <c r="G8509" s="33" t="e">
        <f>VLOOKUP(F8509,'Customer Info'!A8500:B9000,2,0)</f>
        <v>#N/A</v>
      </c>
      <c r="H8509" s="6" t="e">
        <f>VLOOKUP(F8509,'Customer Info'!A8500:C9000,3,0)</f>
        <v>#N/A</v>
      </c>
      <c r="I8509" s="6" t="e">
        <f>VLOOKUP(F8509,'Customer Info'!A8500:E9000,5,0)</f>
        <v>#N/A</v>
      </c>
      <c r="K8509" s="7" t="e">
        <f>VLOOKUP(J8509,'Product Details'!B8500:C8668,2,0)</f>
        <v>#N/A</v>
      </c>
      <c r="L8509" s="7" t="e">
        <f>VLOOKUP(J8509,'Product Details'!B8500:D8668,3,0)</f>
        <v>#N/A</v>
      </c>
      <c r="M8509" s="7" t="e">
        <f>VLOOKUP(J8509,'Product Details'!B8501:E8668,4,0)</f>
        <v>#N/A</v>
      </c>
      <c r="Q8509" s="8">
        <f t="shared" si="528"/>
        <v>0</v>
      </c>
      <c r="R8509" s="8">
        <f t="shared" si="529"/>
        <v>0</v>
      </c>
      <c r="T8509" s="9">
        <f t="shared" si="530"/>
        <v>0</v>
      </c>
      <c r="U8509" s="34" t="e">
        <f t="shared" si="531"/>
        <v>#DIV/0!</v>
      </c>
    </row>
    <row r="8510" spans="7:21" x14ac:dyDescent="0.25">
      <c r="G8510" s="33" t="e">
        <f>VLOOKUP(F8510,'Customer Info'!A8501:B9001,2,0)</f>
        <v>#N/A</v>
      </c>
      <c r="H8510" s="6" t="e">
        <f>VLOOKUP(F8510,'Customer Info'!A8501:C9001,3,0)</f>
        <v>#N/A</v>
      </c>
      <c r="I8510" s="6" t="e">
        <f>VLOOKUP(F8510,'Customer Info'!A8501:E9001,5,0)</f>
        <v>#N/A</v>
      </c>
      <c r="K8510" s="7" t="e">
        <f>VLOOKUP(J8510,'Product Details'!B8501:C8669,2,0)</f>
        <v>#N/A</v>
      </c>
      <c r="L8510" s="7" t="e">
        <f>VLOOKUP(J8510,'Product Details'!B8501:D8669,3,0)</f>
        <v>#N/A</v>
      </c>
      <c r="M8510" s="7" t="e">
        <f>VLOOKUP(J8510,'Product Details'!B8502:E8669,4,0)</f>
        <v>#N/A</v>
      </c>
      <c r="Q8510" s="8">
        <f t="shared" si="528"/>
        <v>0</v>
      </c>
      <c r="R8510" s="8">
        <f t="shared" si="529"/>
        <v>0</v>
      </c>
      <c r="T8510" s="9">
        <f t="shared" si="530"/>
        <v>0</v>
      </c>
      <c r="U8510" s="34" t="e">
        <f t="shared" si="531"/>
        <v>#DIV/0!</v>
      </c>
    </row>
    <row r="8511" spans="7:21" x14ac:dyDescent="0.25">
      <c r="G8511" s="33" t="e">
        <f>VLOOKUP(F8511,'Customer Info'!A8502:B9002,2,0)</f>
        <v>#N/A</v>
      </c>
      <c r="H8511" s="6" t="e">
        <f>VLOOKUP(F8511,'Customer Info'!A8502:C9002,3,0)</f>
        <v>#N/A</v>
      </c>
      <c r="I8511" s="6" t="e">
        <f>VLOOKUP(F8511,'Customer Info'!A8502:E9002,5,0)</f>
        <v>#N/A</v>
      </c>
      <c r="K8511" s="7" t="e">
        <f>VLOOKUP(J8511,'Product Details'!B8502:C8670,2,0)</f>
        <v>#N/A</v>
      </c>
      <c r="L8511" s="7" t="e">
        <f>VLOOKUP(J8511,'Product Details'!B8502:D8670,3,0)</f>
        <v>#N/A</v>
      </c>
      <c r="M8511" s="7" t="e">
        <f>VLOOKUP(J8511,'Product Details'!B8503:E8670,4,0)</f>
        <v>#N/A</v>
      </c>
      <c r="Q8511" s="8">
        <f t="shared" si="528"/>
        <v>0</v>
      </c>
      <c r="R8511" s="8">
        <f t="shared" si="529"/>
        <v>0</v>
      </c>
      <c r="T8511" s="9">
        <f t="shared" si="530"/>
        <v>0</v>
      </c>
      <c r="U8511" s="34" t="e">
        <f t="shared" si="531"/>
        <v>#DIV/0!</v>
      </c>
    </row>
    <row r="8512" spans="7:21" x14ac:dyDescent="0.25">
      <c r="G8512" s="33" t="e">
        <f>VLOOKUP(F8512,'Customer Info'!A8503:B9003,2,0)</f>
        <v>#N/A</v>
      </c>
      <c r="H8512" s="6" t="e">
        <f>VLOOKUP(F8512,'Customer Info'!A8503:C9003,3,0)</f>
        <v>#N/A</v>
      </c>
      <c r="I8512" s="6" t="e">
        <f>VLOOKUP(F8512,'Customer Info'!A8503:E9003,5,0)</f>
        <v>#N/A</v>
      </c>
      <c r="K8512" s="7" t="e">
        <f>VLOOKUP(J8512,'Product Details'!B8503:C8671,2,0)</f>
        <v>#N/A</v>
      </c>
      <c r="L8512" s="7" t="e">
        <f>VLOOKUP(J8512,'Product Details'!B8503:D8671,3,0)</f>
        <v>#N/A</v>
      </c>
      <c r="M8512" s="7" t="e">
        <f>VLOOKUP(J8512,'Product Details'!B8504:E8671,4,0)</f>
        <v>#N/A</v>
      </c>
      <c r="Q8512" s="8">
        <f t="shared" si="528"/>
        <v>0</v>
      </c>
      <c r="R8512" s="8">
        <f t="shared" si="529"/>
        <v>0</v>
      </c>
      <c r="T8512" s="9">
        <f t="shared" si="530"/>
        <v>0</v>
      </c>
      <c r="U8512" s="34" t="e">
        <f t="shared" si="531"/>
        <v>#DIV/0!</v>
      </c>
    </row>
    <row r="8513" spans="7:21" x14ac:dyDescent="0.25">
      <c r="G8513" s="33" t="e">
        <f>VLOOKUP(F8513,'Customer Info'!A8504:B9004,2,0)</f>
        <v>#N/A</v>
      </c>
      <c r="H8513" s="6" t="e">
        <f>VLOOKUP(F8513,'Customer Info'!A8504:C9004,3,0)</f>
        <v>#N/A</v>
      </c>
      <c r="I8513" s="6" t="e">
        <f>VLOOKUP(F8513,'Customer Info'!A8504:E9004,5,0)</f>
        <v>#N/A</v>
      </c>
      <c r="K8513" s="7" t="e">
        <f>VLOOKUP(J8513,'Product Details'!B8504:C8672,2,0)</f>
        <v>#N/A</v>
      </c>
      <c r="L8513" s="7" t="e">
        <f>VLOOKUP(J8513,'Product Details'!B8504:D8672,3,0)</f>
        <v>#N/A</v>
      </c>
      <c r="M8513" s="7" t="e">
        <f>VLOOKUP(J8513,'Product Details'!B8505:E8672,4,0)</f>
        <v>#N/A</v>
      </c>
      <c r="Q8513" s="8">
        <f t="shared" si="528"/>
        <v>0</v>
      </c>
      <c r="R8513" s="8">
        <f t="shared" si="529"/>
        <v>0</v>
      </c>
      <c r="T8513" s="9">
        <f t="shared" si="530"/>
        <v>0</v>
      </c>
      <c r="U8513" s="34" t="e">
        <f t="shared" si="531"/>
        <v>#DIV/0!</v>
      </c>
    </row>
    <row r="8514" spans="7:21" x14ac:dyDescent="0.25">
      <c r="G8514" s="33" t="e">
        <f>VLOOKUP(F8514,'Customer Info'!A8505:B9005,2,0)</f>
        <v>#N/A</v>
      </c>
      <c r="H8514" s="6" t="e">
        <f>VLOOKUP(F8514,'Customer Info'!A8505:C9005,3,0)</f>
        <v>#N/A</v>
      </c>
      <c r="I8514" s="6" t="e">
        <f>VLOOKUP(F8514,'Customer Info'!A8505:E9005,5,0)</f>
        <v>#N/A</v>
      </c>
      <c r="K8514" s="7" t="e">
        <f>VLOOKUP(J8514,'Product Details'!B8505:C8673,2,0)</f>
        <v>#N/A</v>
      </c>
      <c r="L8514" s="7" t="e">
        <f>VLOOKUP(J8514,'Product Details'!B8505:D8673,3,0)</f>
        <v>#N/A</v>
      </c>
      <c r="M8514" s="7" t="e">
        <f>VLOOKUP(J8514,'Product Details'!B8506:E8673,4,0)</f>
        <v>#N/A</v>
      </c>
      <c r="Q8514" s="8">
        <f t="shared" si="528"/>
        <v>0</v>
      </c>
      <c r="R8514" s="8">
        <f t="shared" si="529"/>
        <v>0</v>
      </c>
      <c r="T8514" s="9">
        <f t="shared" si="530"/>
        <v>0</v>
      </c>
      <c r="U8514" s="34" t="e">
        <f t="shared" si="531"/>
        <v>#DIV/0!</v>
      </c>
    </row>
    <row r="8515" spans="7:21" x14ac:dyDescent="0.25">
      <c r="G8515" s="33" t="e">
        <f>VLOOKUP(F8515,'Customer Info'!A8506:B9006,2,0)</f>
        <v>#N/A</v>
      </c>
      <c r="H8515" s="6" t="e">
        <f>VLOOKUP(F8515,'Customer Info'!A8506:C9006,3,0)</f>
        <v>#N/A</v>
      </c>
      <c r="I8515" s="6" t="e">
        <f>VLOOKUP(F8515,'Customer Info'!A8506:E9006,5,0)</f>
        <v>#N/A</v>
      </c>
      <c r="K8515" s="7" t="e">
        <f>VLOOKUP(J8515,'Product Details'!B8506:C8674,2,0)</f>
        <v>#N/A</v>
      </c>
      <c r="L8515" s="7" t="e">
        <f>VLOOKUP(J8515,'Product Details'!B8506:D8674,3,0)</f>
        <v>#N/A</v>
      </c>
      <c r="M8515" s="7" t="e">
        <f>VLOOKUP(J8515,'Product Details'!B8507:E8674,4,0)</f>
        <v>#N/A</v>
      </c>
      <c r="Q8515" s="8">
        <f t="shared" si="528"/>
        <v>0</v>
      </c>
      <c r="R8515" s="8">
        <f t="shared" si="529"/>
        <v>0</v>
      </c>
      <c r="T8515" s="9">
        <f t="shared" si="530"/>
        <v>0</v>
      </c>
      <c r="U8515" s="34" t="e">
        <f t="shared" si="531"/>
        <v>#DIV/0!</v>
      </c>
    </row>
    <row r="8516" spans="7:21" x14ac:dyDescent="0.25">
      <c r="G8516" s="33" t="e">
        <f>VLOOKUP(F8516,'Customer Info'!A8507:B9007,2,0)</f>
        <v>#N/A</v>
      </c>
      <c r="H8516" s="6" t="e">
        <f>VLOOKUP(F8516,'Customer Info'!A8507:C9007,3,0)</f>
        <v>#N/A</v>
      </c>
      <c r="I8516" s="6" t="e">
        <f>VLOOKUP(F8516,'Customer Info'!A8507:E9007,5,0)</f>
        <v>#N/A</v>
      </c>
      <c r="K8516" s="7" t="e">
        <f>VLOOKUP(J8516,'Product Details'!B8507:C8675,2,0)</f>
        <v>#N/A</v>
      </c>
      <c r="L8516" s="7" t="e">
        <f>VLOOKUP(J8516,'Product Details'!B8507:D8675,3,0)</f>
        <v>#N/A</v>
      </c>
      <c r="M8516" s="7" t="e">
        <f>VLOOKUP(J8516,'Product Details'!B8508:E8675,4,0)</f>
        <v>#N/A</v>
      </c>
      <c r="Q8516" s="8">
        <f t="shared" si="528"/>
        <v>0</v>
      </c>
      <c r="R8516" s="8">
        <f t="shared" si="529"/>
        <v>0</v>
      </c>
      <c r="T8516" s="9">
        <f t="shared" si="530"/>
        <v>0</v>
      </c>
      <c r="U8516" s="34" t="e">
        <f t="shared" si="531"/>
        <v>#DIV/0!</v>
      </c>
    </row>
    <row r="8517" spans="7:21" x14ac:dyDescent="0.25">
      <c r="G8517" s="33" t="e">
        <f>VLOOKUP(F8517,'Customer Info'!A8508:B9008,2,0)</f>
        <v>#N/A</v>
      </c>
      <c r="H8517" s="6" t="e">
        <f>VLOOKUP(F8517,'Customer Info'!A8508:C9008,3,0)</f>
        <v>#N/A</v>
      </c>
      <c r="I8517" s="6" t="e">
        <f>VLOOKUP(F8517,'Customer Info'!A8508:E9008,5,0)</f>
        <v>#N/A</v>
      </c>
      <c r="K8517" s="7" t="e">
        <f>VLOOKUP(J8517,'Product Details'!B8508:C8676,2,0)</f>
        <v>#N/A</v>
      </c>
      <c r="L8517" s="7" t="e">
        <f>VLOOKUP(J8517,'Product Details'!B8508:D8676,3,0)</f>
        <v>#N/A</v>
      </c>
      <c r="M8517" s="7" t="e">
        <f>VLOOKUP(J8517,'Product Details'!B8509:E8676,4,0)</f>
        <v>#N/A</v>
      </c>
      <c r="Q8517" s="8">
        <f t="shared" si="528"/>
        <v>0</v>
      </c>
      <c r="R8517" s="8">
        <f t="shared" si="529"/>
        <v>0</v>
      </c>
      <c r="T8517" s="9">
        <f t="shared" si="530"/>
        <v>0</v>
      </c>
      <c r="U8517" s="34" t="e">
        <f t="shared" si="531"/>
        <v>#DIV/0!</v>
      </c>
    </row>
    <row r="8518" spans="7:21" x14ac:dyDescent="0.25">
      <c r="G8518" s="33" t="e">
        <f>VLOOKUP(F8518,'Customer Info'!A8509:B9009,2,0)</f>
        <v>#N/A</v>
      </c>
      <c r="H8518" s="6" t="e">
        <f>VLOOKUP(F8518,'Customer Info'!A8509:C9009,3,0)</f>
        <v>#N/A</v>
      </c>
      <c r="I8518" s="6" t="e">
        <f>VLOOKUP(F8518,'Customer Info'!A8509:E9009,5,0)</f>
        <v>#N/A</v>
      </c>
      <c r="K8518" s="7" t="e">
        <f>VLOOKUP(J8518,'Product Details'!B8509:C8677,2,0)</f>
        <v>#N/A</v>
      </c>
      <c r="L8518" s="7" t="e">
        <f>VLOOKUP(J8518,'Product Details'!B8509:D8677,3,0)</f>
        <v>#N/A</v>
      </c>
      <c r="M8518" s="7" t="e">
        <f>VLOOKUP(J8518,'Product Details'!B8510:E8677,4,0)</f>
        <v>#N/A</v>
      </c>
      <c r="Q8518" s="8">
        <f t="shared" si="528"/>
        <v>0</v>
      </c>
      <c r="R8518" s="8">
        <f t="shared" si="529"/>
        <v>0</v>
      </c>
      <c r="T8518" s="9">
        <f t="shared" si="530"/>
        <v>0</v>
      </c>
      <c r="U8518" s="34" t="e">
        <f t="shared" si="531"/>
        <v>#DIV/0!</v>
      </c>
    </row>
    <row r="8519" spans="7:21" x14ac:dyDescent="0.25">
      <c r="G8519" s="33" t="e">
        <f>VLOOKUP(F8519,'Customer Info'!A8510:B9010,2,0)</f>
        <v>#N/A</v>
      </c>
      <c r="H8519" s="6" t="e">
        <f>VLOOKUP(F8519,'Customer Info'!A8510:C9010,3,0)</f>
        <v>#N/A</v>
      </c>
      <c r="I8519" s="6" t="e">
        <f>VLOOKUP(F8519,'Customer Info'!A8510:E9010,5,0)</f>
        <v>#N/A</v>
      </c>
      <c r="K8519" s="7" t="e">
        <f>VLOOKUP(J8519,'Product Details'!B8510:C8678,2,0)</f>
        <v>#N/A</v>
      </c>
      <c r="L8519" s="7" t="e">
        <f>VLOOKUP(J8519,'Product Details'!B8510:D8678,3,0)</f>
        <v>#N/A</v>
      </c>
      <c r="M8519" s="7" t="e">
        <f>VLOOKUP(J8519,'Product Details'!B8511:E8678,4,0)</f>
        <v>#N/A</v>
      </c>
      <c r="Q8519" s="8">
        <f t="shared" si="528"/>
        <v>0</v>
      </c>
      <c r="R8519" s="8">
        <f t="shared" si="529"/>
        <v>0</v>
      </c>
      <c r="T8519" s="9">
        <f t="shared" si="530"/>
        <v>0</v>
      </c>
      <c r="U8519" s="34" t="e">
        <f t="shared" si="531"/>
        <v>#DIV/0!</v>
      </c>
    </row>
    <row r="8520" spans="7:21" x14ac:dyDescent="0.25">
      <c r="G8520" s="33" t="e">
        <f>VLOOKUP(F8520,'Customer Info'!A8511:B9011,2,0)</f>
        <v>#N/A</v>
      </c>
      <c r="H8520" s="6" t="e">
        <f>VLOOKUP(F8520,'Customer Info'!A8511:C9011,3,0)</f>
        <v>#N/A</v>
      </c>
      <c r="I8520" s="6" t="e">
        <f>VLOOKUP(F8520,'Customer Info'!A8511:E9011,5,0)</f>
        <v>#N/A</v>
      </c>
      <c r="K8520" s="7" t="e">
        <f>VLOOKUP(J8520,'Product Details'!B8511:C8679,2,0)</f>
        <v>#N/A</v>
      </c>
      <c r="L8520" s="7" t="e">
        <f>VLOOKUP(J8520,'Product Details'!B8511:D8679,3,0)</f>
        <v>#N/A</v>
      </c>
      <c r="M8520" s="7" t="e">
        <f>VLOOKUP(J8520,'Product Details'!B8512:E8679,4,0)</f>
        <v>#N/A</v>
      </c>
      <c r="Q8520" s="8">
        <f t="shared" si="528"/>
        <v>0</v>
      </c>
      <c r="R8520" s="8">
        <f t="shared" si="529"/>
        <v>0</v>
      </c>
      <c r="T8520" s="9">
        <f t="shared" si="530"/>
        <v>0</v>
      </c>
      <c r="U8520" s="34" t="e">
        <f t="shared" si="531"/>
        <v>#DIV/0!</v>
      </c>
    </row>
    <row r="8521" spans="7:21" x14ac:dyDescent="0.25">
      <c r="G8521" s="33" t="e">
        <f>VLOOKUP(F8521,'Customer Info'!A8512:B9012,2,0)</f>
        <v>#N/A</v>
      </c>
      <c r="H8521" s="6" t="e">
        <f>VLOOKUP(F8521,'Customer Info'!A8512:C9012,3,0)</f>
        <v>#N/A</v>
      </c>
      <c r="I8521" s="6" t="e">
        <f>VLOOKUP(F8521,'Customer Info'!A8512:E9012,5,0)</f>
        <v>#N/A</v>
      </c>
      <c r="K8521" s="7" t="e">
        <f>VLOOKUP(J8521,'Product Details'!B8512:C8680,2,0)</f>
        <v>#N/A</v>
      </c>
      <c r="L8521" s="7" t="e">
        <f>VLOOKUP(J8521,'Product Details'!B8512:D8680,3,0)</f>
        <v>#N/A</v>
      </c>
      <c r="M8521" s="7" t="e">
        <f>VLOOKUP(J8521,'Product Details'!B8513:E8680,4,0)</f>
        <v>#N/A</v>
      </c>
      <c r="Q8521" s="8">
        <f t="shared" si="528"/>
        <v>0</v>
      </c>
      <c r="R8521" s="8">
        <f t="shared" si="529"/>
        <v>0</v>
      </c>
      <c r="T8521" s="9">
        <f t="shared" si="530"/>
        <v>0</v>
      </c>
      <c r="U8521" s="34" t="e">
        <f t="shared" si="531"/>
        <v>#DIV/0!</v>
      </c>
    </row>
    <row r="8522" spans="7:21" x14ac:dyDescent="0.25">
      <c r="G8522" s="33" t="e">
        <f>VLOOKUP(F8522,'Customer Info'!A8513:B9013,2,0)</f>
        <v>#N/A</v>
      </c>
      <c r="H8522" s="6" t="e">
        <f>VLOOKUP(F8522,'Customer Info'!A8513:C9013,3,0)</f>
        <v>#N/A</v>
      </c>
      <c r="I8522" s="6" t="e">
        <f>VLOOKUP(F8522,'Customer Info'!A8513:E9013,5,0)</f>
        <v>#N/A</v>
      </c>
      <c r="K8522" s="7" t="e">
        <f>VLOOKUP(J8522,'Product Details'!B8513:C8681,2,0)</f>
        <v>#N/A</v>
      </c>
      <c r="L8522" s="7" t="e">
        <f>VLOOKUP(J8522,'Product Details'!B8513:D8681,3,0)</f>
        <v>#N/A</v>
      </c>
      <c r="M8522" s="7" t="e">
        <f>VLOOKUP(J8522,'Product Details'!B8514:E8681,4,0)</f>
        <v>#N/A</v>
      </c>
      <c r="Q8522" s="8">
        <f t="shared" si="528"/>
        <v>0</v>
      </c>
      <c r="R8522" s="8">
        <f t="shared" si="529"/>
        <v>0</v>
      </c>
      <c r="T8522" s="9">
        <f t="shared" si="530"/>
        <v>0</v>
      </c>
      <c r="U8522" s="34" t="e">
        <f t="shared" si="531"/>
        <v>#DIV/0!</v>
      </c>
    </row>
    <row r="8523" spans="7:21" x14ac:dyDescent="0.25">
      <c r="G8523" s="33" t="e">
        <f>VLOOKUP(F8523,'Customer Info'!A8514:B9014,2,0)</f>
        <v>#N/A</v>
      </c>
      <c r="H8523" s="6" t="e">
        <f>VLOOKUP(F8523,'Customer Info'!A8514:C9014,3,0)</f>
        <v>#N/A</v>
      </c>
      <c r="I8523" s="6" t="e">
        <f>VLOOKUP(F8523,'Customer Info'!A8514:E9014,5,0)</f>
        <v>#N/A</v>
      </c>
      <c r="K8523" s="7" t="e">
        <f>VLOOKUP(J8523,'Product Details'!B8514:C8682,2,0)</f>
        <v>#N/A</v>
      </c>
      <c r="L8523" s="7" t="e">
        <f>VLOOKUP(J8523,'Product Details'!B8514:D8682,3,0)</f>
        <v>#N/A</v>
      </c>
      <c r="M8523" s="7" t="e">
        <f>VLOOKUP(J8523,'Product Details'!B8515:E8682,4,0)</f>
        <v>#N/A</v>
      </c>
      <c r="Q8523" s="8">
        <f t="shared" ref="Q8523:Q8586" si="532">O8523*P8523</f>
        <v>0</v>
      </c>
      <c r="R8523" s="8">
        <f t="shared" ref="R8523:R8586" si="533">N8523*P8523</f>
        <v>0</v>
      </c>
      <c r="T8523" s="9">
        <f t="shared" ref="T8523:T8586" si="534">R8523+S8523</f>
        <v>0</v>
      </c>
      <c r="U8523" s="34" t="e">
        <f t="shared" ref="U8523:U8586" si="535">(N8523-O8523)/N8523</f>
        <v>#DIV/0!</v>
      </c>
    </row>
    <row r="8524" spans="7:21" x14ac:dyDescent="0.25">
      <c r="G8524" s="33" t="e">
        <f>VLOOKUP(F8524,'Customer Info'!A8515:B9015,2,0)</f>
        <v>#N/A</v>
      </c>
      <c r="H8524" s="6" t="e">
        <f>VLOOKUP(F8524,'Customer Info'!A8515:C9015,3,0)</f>
        <v>#N/A</v>
      </c>
      <c r="I8524" s="6" t="e">
        <f>VLOOKUP(F8524,'Customer Info'!A8515:E9015,5,0)</f>
        <v>#N/A</v>
      </c>
      <c r="K8524" s="7" t="e">
        <f>VLOOKUP(J8524,'Product Details'!B8515:C8683,2,0)</f>
        <v>#N/A</v>
      </c>
      <c r="L8524" s="7" t="e">
        <f>VLOOKUP(J8524,'Product Details'!B8515:D8683,3,0)</f>
        <v>#N/A</v>
      </c>
      <c r="M8524" s="7" t="e">
        <f>VLOOKUP(J8524,'Product Details'!B8516:E8683,4,0)</f>
        <v>#N/A</v>
      </c>
      <c r="Q8524" s="8">
        <f t="shared" si="532"/>
        <v>0</v>
      </c>
      <c r="R8524" s="8">
        <f t="shared" si="533"/>
        <v>0</v>
      </c>
      <c r="T8524" s="9">
        <f t="shared" si="534"/>
        <v>0</v>
      </c>
      <c r="U8524" s="34" t="e">
        <f t="shared" si="535"/>
        <v>#DIV/0!</v>
      </c>
    </row>
    <row r="8525" spans="7:21" x14ac:dyDescent="0.25">
      <c r="G8525" s="33" t="e">
        <f>VLOOKUP(F8525,'Customer Info'!A8516:B9016,2,0)</f>
        <v>#N/A</v>
      </c>
      <c r="H8525" s="6" t="e">
        <f>VLOOKUP(F8525,'Customer Info'!A8516:C9016,3,0)</f>
        <v>#N/A</v>
      </c>
      <c r="I8525" s="6" t="e">
        <f>VLOOKUP(F8525,'Customer Info'!A8516:E9016,5,0)</f>
        <v>#N/A</v>
      </c>
      <c r="K8525" s="7" t="e">
        <f>VLOOKUP(J8525,'Product Details'!B8516:C8684,2,0)</f>
        <v>#N/A</v>
      </c>
      <c r="L8525" s="7" t="e">
        <f>VLOOKUP(J8525,'Product Details'!B8516:D8684,3,0)</f>
        <v>#N/A</v>
      </c>
      <c r="M8525" s="7" t="e">
        <f>VLOOKUP(J8525,'Product Details'!B8517:E8684,4,0)</f>
        <v>#N/A</v>
      </c>
      <c r="Q8525" s="8">
        <f t="shared" si="532"/>
        <v>0</v>
      </c>
      <c r="R8525" s="8">
        <f t="shared" si="533"/>
        <v>0</v>
      </c>
      <c r="T8525" s="9">
        <f t="shared" si="534"/>
        <v>0</v>
      </c>
      <c r="U8525" s="34" t="e">
        <f t="shared" si="535"/>
        <v>#DIV/0!</v>
      </c>
    </row>
    <row r="8526" spans="7:21" x14ac:dyDescent="0.25">
      <c r="G8526" s="33" t="e">
        <f>VLOOKUP(F8526,'Customer Info'!A8517:B9017,2,0)</f>
        <v>#N/A</v>
      </c>
      <c r="H8526" s="6" t="e">
        <f>VLOOKUP(F8526,'Customer Info'!A8517:C9017,3,0)</f>
        <v>#N/A</v>
      </c>
      <c r="I8526" s="6" t="e">
        <f>VLOOKUP(F8526,'Customer Info'!A8517:E9017,5,0)</f>
        <v>#N/A</v>
      </c>
      <c r="K8526" s="7" t="e">
        <f>VLOOKUP(J8526,'Product Details'!B8517:C8685,2,0)</f>
        <v>#N/A</v>
      </c>
      <c r="L8526" s="7" t="e">
        <f>VLOOKUP(J8526,'Product Details'!B8517:D8685,3,0)</f>
        <v>#N/A</v>
      </c>
      <c r="M8526" s="7" t="e">
        <f>VLOOKUP(J8526,'Product Details'!B8518:E8685,4,0)</f>
        <v>#N/A</v>
      </c>
      <c r="Q8526" s="8">
        <f t="shared" si="532"/>
        <v>0</v>
      </c>
      <c r="R8526" s="8">
        <f t="shared" si="533"/>
        <v>0</v>
      </c>
      <c r="T8526" s="9">
        <f t="shared" si="534"/>
        <v>0</v>
      </c>
      <c r="U8526" s="34" t="e">
        <f t="shared" si="535"/>
        <v>#DIV/0!</v>
      </c>
    </row>
    <row r="8527" spans="7:21" x14ac:dyDescent="0.25">
      <c r="G8527" s="33" t="e">
        <f>VLOOKUP(F8527,'Customer Info'!A8518:B9018,2,0)</f>
        <v>#N/A</v>
      </c>
      <c r="H8527" s="6" t="e">
        <f>VLOOKUP(F8527,'Customer Info'!A8518:C9018,3,0)</f>
        <v>#N/A</v>
      </c>
      <c r="I8527" s="6" t="e">
        <f>VLOOKUP(F8527,'Customer Info'!A8518:E9018,5,0)</f>
        <v>#N/A</v>
      </c>
      <c r="K8527" s="7" t="e">
        <f>VLOOKUP(J8527,'Product Details'!B8518:C8686,2,0)</f>
        <v>#N/A</v>
      </c>
      <c r="L8527" s="7" t="e">
        <f>VLOOKUP(J8527,'Product Details'!B8518:D8686,3,0)</f>
        <v>#N/A</v>
      </c>
      <c r="M8527" s="7" t="e">
        <f>VLOOKUP(J8527,'Product Details'!B8519:E8686,4,0)</f>
        <v>#N/A</v>
      </c>
      <c r="Q8527" s="8">
        <f t="shared" si="532"/>
        <v>0</v>
      </c>
      <c r="R8527" s="8">
        <f t="shared" si="533"/>
        <v>0</v>
      </c>
      <c r="T8527" s="9">
        <f t="shared" si="534"/>
        <v>0</v>
      </c>
      <c r="U8527" s="34" t="e">
        <f t="shared" si="535"/>
        <v>#DIV/0!</v>
      </c>
    </row>
    <row r="8528" spans="7:21" x14ac:dyDescent="0.25">
      <c r="G8528" s="33" t="e">
        <f>VLOOKUP(F8528,'Customer Info'!A8519:B9019,2,0)</f>
        <v>#N/A</v>
      </c>
      <c r="H8528" s="6" t="e">
        <f>VLOOKUP(F8528,'Customer Info'!A8519:C9019,3,0)</f>
        <v>#N/A</v>
      </c>
      <c r="I8528" s="6" t="e">
        <f>VLOOKUP(F8528,'Customer Info'!A8519:E9019,5,0)</f>
        <v>#N/A</v>
      </c>
      <c r="K8528" s="7" t="e">
        <f>VLOOKUP(J8528,'Product Details'!B8519:C8687,2,0)</f>
        <v>#N/A</v>
      </c>
      <c r="L8528" s="7" t="e">
        <f>VLOOKUP(J8528,'Product Details'!B8519:D8687,3,0)</f>
        <v>#N/A</v>
      </c>
      <c r="M8528" s="7" t="e">
        <f>VLOOKUP(J8528,'Product Details'!B8520:E8687,4,0)</f>
        <v>#N/A</v>
      </c>
      <c r="Q8528" s="8">
        <f t="shared" si="532"/>
        <v>0</v>
      </c>
      <c r="R8528" s="8">
        <f t="shared" si="533"/>
        <v>0</v>
      </c>
      <c r="T8528" s="9">
        <f t="shared" si="534"/>
        <v>0</v>
      </c>
      <c r="U8528" s="34" t="e">
        <f t="shared" si="535"/>
        <v>#DIV/0!</v>
      </c>
    </row>
    <row r="8529" spans="7:21" x14ac:dyDescent="0.25">
      <c r="G8529" s="33" t="e">
        <f>VLOOKUP(F8529,'Customer Info'!A8520:B9020,2,0)</f>
        <v>#N/A</v>
      </c>
      <c r="H8529" s="6" t="e">
        <f>VLOOKUP(F8529,'Customer Info'!A8520:C9020,3,0)</f>
        <v>#N/A</v>
      </c>
      <c r="I8529" s="6" t="e">
        <f>VLOOKUP(F8529,'Customer Info'!A8520:E9020,5,0)</f>
        <v>#N/A</v>
      </c>
      <c r="K8529" s="7" t="e">
        <f>VLOOKUP(J8529,'Product Details'!B8520:C8688,2,0)</f>
        <v>#N/A</v>
      </c>
      <c r="L8529" s="7" t="e">
        <f>VLOOKUP(J8529,'Product Details'!B8520:D8688,3,0)</f>
        <v>#N/A</v>
      </c>
      <c r="M8529" s="7" t="e">
        <f>VLOOKUP(J8529,'Product Details'!B8521:E8688,4,0)</f>
        <v>#N/A</v>
      </c>
      <c r="Q8529" s="8">
        <f t="shared" si="532"/>
        <v>0</v>
      </c>
      <c r="R8529" s="8">
        <f t="shared" si="533"/>
        <v>0</v>
      </c>
      <c r="T8529" s="9">
        <f t="shared" si="534"/>
        <v>0</v>
      </c>
      <c r="U8529" s="34" t="e">
        <f t="shared" si="535"/>
        <v>#DIV/0!</v>
      </c>
    </row>
    <row r="8530" spans="7:21" x14ac:dyDescent="0.25">
      <c r="G8530" s="33" t="e">
        <f>VLOOKUP(F8530,'Customer Info'!A8521:B9021,2,0)</f>
        <v>#N/A</v>
      </c>
      <c r="H8530" s="6" t="e">
        <f>VLOOKUP(F8530,'Customer Info'!A8521:C9021,3,0)</f>
        <v>#N/A</v>
      </c>
      <c r="I8530" s="6" t="e">
        <f>VLOOKUP(F8530,'Customer Info'!A8521:E9021,5,0)</f>
        <v>#N/A</v>
      </c>
      <c r="K8530" s="7" t="e">
        <f>VLOOKUP(J8530,'Product Details'!B8521:C8689,2,0)</f>
        <v>#N/A</v>
      </c>
      <c r="L8530" s="7" t="e">
        <f>VLOOKUP(J8530,'Product Details'!B8521:D8689,3,0)</f>
        <v>#N/A</v>
      </c>
      <c r="M8530" s="7" t="e">
        <f>VLOOKUP(J8530,'Product Details'!B8522:E8689,4,0)</f>
        <v>#N/A</v>
      </c>
      <c r="Q8530" s="8">
        <f t="shared" si="532"/>
        <v>0</v>
      </c>
      <c r="R8530" s="8">
        <f t="shared" si="533"/>
        <v>0</v>
      </c>
      <c r="T8530" s="9">
        <f t="shared" si="534"/>
        <v>0</v>
      </c>
      <c r="U8530" s="34" t="e">
        <f t="shared" si="535"/>
        <v>#DIV/0!</v>
      </c>
    </row>
    <row r="8531" spans="7:21" x14ac:dyDescent="0.25">
      <c r="G8531" s="33" t="e">
        <f>VLOOKUP(F8531,'Customer Info'!A8522:B9022,2,0)</f>
        <v>#N/A</v>
      </c>
      <c r="H8531" s="6" t="e">
        <f>VLOOKUP(F8531,'Customer Info'!A8522:C9022,3,0)</f>
        <v>#N/A</v>
      </c>
      <c r="I8531" s="6" t="e">
        <f>VLOOKUP(F8531,'Customer Info'!A8522:E9022,5,0)</f>
        <v>#N/A</v>
      </c>
      <c r="K8531" s="7" t="e">
        <f>VLOOKUP(J8531,'Product Details'!B8522:C8690,2,0)</f>
        <v>#N/A</v>
      </c>
      <c r="L8531" s="7" t="e">
        <f>VLOOKUP(J8531,'Product Details'!B8522:D8690,3,0)</f>
        <v>#N/A</v>
      </c>
      <c r="M8531" s="7" t="e">
        <f>VLOOKUP(J8531,'Product Details'!B8523:E8690,4,0)</f>
        <v>#N/A</v>
      </c>
      <c r="Q8531" s="8">
        <f t="shared" si="532"/>
        <v>0</v>
      </c>
      <c r="R8531" s="8">
        <f t="shared" si="533"/>
        <v>0</v>
      </c>
      <c r="T8531" s="9">
        <f t="shared" si="534"/>
        <v>0</v>
      </c>
      <c r="U8531" s="34" t="e">
        <f t="shared" si="535"/>
        <v>#DIV/0!</v>
      </c>
    </row>
    <row r="8532" spans="7:21" x14ac:dyDescent="0.25">
      <c r="G8532" s="33" t="e">
        <f>VLOOKUP(F8532,'Customer Info'!A8523:B9023,2,0)</f>
        <v>#N/A</v>
      </c>
      <c r="H8532" s="6" t="e">
        <f>VLOOKUP(F8532,'Customer Info'!A8523:C9023,3,0)</f>
        <v>#N/A</v>
      </c>
      <c r="I8532" s="6" t="e">
        <f>VLOOKUP(F8532,'Customer Info'!A8523:E9023,5,0)</f>
        <v>#N/A</v>
      </c>
      <c r="K8532" s="7" t="e">
        <f>VLOOKUP(J8532,'Product Details'!B8523:C8691,2,0)</f>
        <v>#N/A</v>
      </c>
      <c r="L8532" s="7" t="e">
        <f>VLOOKUP(J8532,'Product Details'!B8523:D8691,3,0)</f>
        <v>#N/A</v>
      </c>
      <c r="M8532" s="7" t="e">
        <f>VLOOKUP(J8532,'Product Details'!B8524:E8691,4,0)</f>
        <v>#N/A</v>
      </c>
      <c r="Q8532" s="8">
        <f t="shared" si="532"/>
        <v>0</v>
      </c>
      <c r="R8532" s="8">
        <f t="shared" si="533"/>
        <v>0</v>
      </c>
      <c r="T8532" s="9">
        <f t="shared" si="534"/>
        <v>0</v>
      </c>
      <c r="U8532" s="34" t="e">
        <f t="shared" si="535"/>
        <v>#DIV/0!</v>
      </c>
    </row>
    <row r="8533" spans="7:21" x14ac:dyDescent="0.25">
      <c r="G8533" s="33" t="e">
        <f>VLOOKUP(F8533,'Customer Info'!A8524:B9024,2,0)</f>
        <v>#N/A</v>
      </c>
      <c r="H8533" s="6" t="e">
        <f>VLOOKUP(F8533,'Customer Info'!A8524:C9024,3,0)</f>
        <v>#N/A</v>
      </c>
      <c r="I8533" s="6" t="e">
        <f>VLOOKUP(F8533,'Customer Info'!A8524:E9024,5,0)</f>
        <v>#N/A</v>
      </c>
      <c r="K8533" s="7" t="e">
        <f>VLOOKUP(J8533,'Product Details'!B8524:C8692,2,0)</f>
        <v>#N/A</v>
      </c>
      <c r="L8533" s="7" t="e">
        <f>VLOOKUP(J8533,'Product Details'!B8524:D8692,3,0)</f>
        <v>#N/A</v>
      </c>
      <c r="M8533" s="7" t="e">
        <f>VLOOKUP(J8533,'Product Details'!B8525:E8692,4,0)</f>
        <v>#N/A</v>
      </c>
      <c r="Q8533" s="8">
        <f t="shared" si="532"/>
        <v>0</v>
      </c>
      <c r="R8533" s="8">
        <f t="shared" si="533"/>
        <v>0</v>
      </c>
      <c r="T8533" s="9">
        <f t="shared" si="534"/>
        <v>0</v>
      </c>
      <c r="U8533" s="34" t="e">
        <f t="shared" si="535"/>
        <v>#DIV/0!</v>
      </c>
    </row>
    <row r="8534" spans="7:21" x14ac:dyDescent="0.25">
      <c r="G8534" s="33" t="e">
        <f>VLOOKUP(F8534,'Customer Info'!A8525:B9025,2,0)</f>
        <v>#N/A</v>
      </c>
      <c r="H8534" s="6" t="e">
        <f>VLOOKUP(F8534,'Customer Info'!A8525:C9025,3,0)</f>
        <v>#N/A</v>
      </c>
      <c r="I8534" s="6" t="e">
        <f>VLOOKUP(F8534,'Customer Info'!A8525:E9025,5,0)</f>
        <v>#N/A</v>
      </c>
      <c r="K8534" s="7" t="e">
        <f>VLOOKUP(J8534,'Product Details'!B8525:C8693,2,0)</f>
        <v>#N/A</v>
      </c>
      <c r="L8534" s="7" t="e">
        <f>VLOOKUP(J8534,'Product Details'!B8525:D8693,3,0)</f>
        <v>#N/A</v>
      </c>
      <c r="M8534" s="7" t="e">
        <f>VLOOKUP(J8534,'Product Details'!B8526:E8693,4,0)</f>
        <v>#N/A</v>
      </c>
      <c r="Q8534" s="8">
        <f t="shared" si="532"/>
        <v>0</v>
      </c>
      <c r="R8534" s="8">
        <f t="shared" si="533"/>
        <v>0</v>
      </c>
      <c r="T8534" s="9">
        <f t="shared" si="534"/>
        <v>0</v>
      </c>
      <c r="U8534" s="34" t="e">
        <f t="shared" si="535"/>
        <v>#DIV/0!</v>
      </c>
    </row>
    <row r="8535" spans="7:21" x14ac:dyDescent="0.25">
      <c r="G8535" s="33" t="e">
        <f>VLOOKUP(F8535,'Customer Info'!A8526:B9026,2,0)</f>
        <v>#N/A</v>
      </c>
      <c r="H8535" s="6" t="e">
        <f>VLOOKUP(F8535,'Customer Info'!A8526:C9026,3,0)</f>
        <v>#N/A</v>
      </c>
      <c r="I8535" s="6" t="e">
        <f>VLOOKUP(F8535,'Customer Info'!A8526:E9026,5,0)</f>
        <v>#N/A</v>
      </c>
      <c r="K8535" s="7" t="e">
        <f>VLOOKUP(J8535,'Product Details'!B8526:C8694,2,0)</f>
        <v>#N/A</v>
      </c>
      <c r="L8535" s="7" t="e">
        <f>VLOOKUP(J8535,'Product Details'!B8526:D8694,3,0)</f>
        <v>#N/A</v>
      </c>
      <c r="M8535" s="7" t="e">
        <f>VLOOKUP(J8535,'Product Details'!B8527:E8694,4,0)</f>
        <v>#N/A</v>
      </c>
      <c r="Q8535" s="8">
        <f t="shared" si="532"/>
        <v>0</v>
      </c>
      <c r="R8535" s="8">
        <f t="shared" si="533"/>
        <v>0</v>
      </c>
      <c r="T8535" s="9">
        <f t="shared" si="534"/>
        <v>0</v>
      </c>
      <c r="U8535" s="34" t="e">
        <f t="shared" si="535"/>
        <v>#DIV/0!</v>
      </c>
    </row>
    <row r="8536" spans="7:21" x14ac:dyDescent="0.25">
      <c r="G8536" s="33" t="e">
        <f>VLOOKUP(F8536,'Customer Info'!A8527:B9027,2,0)</f>
        <v>#N/A</v>
      </c>
      <c r="H8536" s="6" t="e">
        <f>VLOOKUP(F8536,'Customer Info'!A8527:C9027,3,0)</f>
        <v>#N/A</v>
      </c>
      <c r="I8536" s="6" t="e">
        <f>VLOOKUP(F8536,'Customer Info'!A8527:E9027,5,0)</f>
        <v>#N/A</v>
      </c>
      <c r="K8536" s="7" t="e">
        <f>VLOOKUP(J8536,'Product Details'!B8527:C8695,2,0)</f>
        <v>#N/A</v>
      </c>
      <c r="L8536" s="7" t="e">
        <f>VLOOKUP(J8536,'Product Details'!B8527:D8695,3,0)</f>
        <v>#N/A</v>
      </c>
      <c r="M8536" s="7" t="e">
        <f>VLOOKUP(J8536,'Product Details'!B8528:E8695,4,0)</f>
        <v>#N/A</v>
      </c>
      <c r="Q8536" s="8">
        <f t="shared" si="532"/>
        <v>0</v>
      </c>
      <c r="R8536" s="8">
        <f t="shared" si="533"/>
        <v>0</v>
      </c>
      <c r="T8536" s="9">
        <f t="shared" si="534"/>
        <v>0</v>
      </c>
      <c r="U8536" s="34" t="e">
        <f t="shared" si="535"/>
        <v>#DIV/0!</v>
      </c>
    </row>
    <row r="8537" spans="7:21" x14ac:dyDescent="0.25">
      <c r="G8537" s="33" t="e">
        <f>VLOOKUP(F8537,'Customer Info'!A8528:B9028,2,0)</f>
        <v>#N/A</v>
      </c>
      <c r="H8537" s="6" t="e">
        <f>VLOOKUP(F8537,'Customer Info'!A8528:C9028,3,0)</f>
        <v>#N/A</v>
      </c>
      <c r="I8537" s="6" t="e">
        <f>VLOOKUP(F8537,'Customer Info'!A8528:E9028,5,0)</f>
        <v>#N/A</v>
      </c>
      <c r="K8537" s="7" t="e">
        <f>VLOOKUP(J8537,'Product Details'!B8528:C8696,2,0)</f>
        <v>#N/A</v>
      </c>
      <c r="L8537" s="7" t="e">
        <f>VLOOKUP(J8537,'Product Details'!B8528:D8696,3,0)</f>
        <v>#N/A</v>
      </c>
      <c r="M8537" s="7" t="e">
        <f>VLOOKUP(J8537,'Product Details'!B8529:E8696,4,0)</f>
        <v>#N/A</v>
      </c>
      <c r="Q8537" s="8">
        <f t="shared" si="532"/>
        <v>0</v>
      </c>
      <c r="R8537" s="8">
        <f t="shared" si="533"/>
        <v>0</v>
      </c>
      <c r="T8537" s="9">
        <f t="shared" si="534"/>
        <v>0</v>
      </c>
      <c r="U8537" s="34" t="e">
        <f t="shared" si="535"/>
        <v>#DIV/0!</v>
      </c>
    </row>
    <row r="8538" spans="7:21" x14ac:dyDescent="0.25">
      <c r="G8538" s="33" t="e">
        <f>VLOOKUP(F8538,'Customer Info'!A8529:B9029,2,0)</f>
        <v>#N/A</v>
      </c>
      <c r="H8538" s="6" t="e">
        <f>VLOOKUP(F8538,'Customer Info'!A8529:C9029,3,0)</f>
        <v>#N/A</v>
      </c>
      <c r="I8538" s="6" t="e">
        <f>VLOOKUP(F8538,'Customer Info'!A8529:E9029,5,0)</f>
        <v>#N/A</v>
      </c>
      <c r="K8538" s="7" t="e">
        <f>VLOOKUP(J8538,'Product Details'!B8529:C8697,2,0)</f>
        <v>#N/A</v>
      </c>
      <c r="L8538" s="7" t="e">
        <f>VLOOKUP(J8538,'Product Details'!B8529:D8697,3,0)</f>
        <v>#N/A</v>
      </c>
      <c r="M8538" s="7" t="e">
        <f>VLOOKUP(J8538,'Product Details'!B8530:E8697,4,0)</f>
        <v>#N/A</v>
      </c>
      <c r="Q8538" s="8">
        <f t="shared" si="532"/>
        <v>0</v>
      </c>
      <c r="R8538" s="8">
        <f t="shared" si="533"/>
        <v>0</v>
      </c>
      <c r="T8538" s="9">
        <f t="shared" si="534"/>
        <v>0</v>
      </c>
      <c r="U8538" s="34" t="e">
        <f t="shared" si="535"/>
        <v>#DIV/0!</v>
      </c>
    </row>
    <row r="8539" spans="7:21" x14ac:dyDescent="0.25">
      <c r="G8539" s="33" t="e">
        <f>VLOOKUP(F8539,'Customer Info'!A8530:B9030,2,0)</f>
        <v>#N/A</v>
      </c>
      <c r="H8539" s="6" t="e">
        <f>VLOOKUP(F8539,'Customer Info'!A8530:C9030,3,0)</f>
        <v>#N/A</v>
      </c>
      <c r="I8539" s="6" t="e">
        <f>VLOOKUP(F8539,'Customer Info'!A8530:E9030,5,0)</f>
        <v>#N/A</v>
      </c>
      <c r="K8539" s="7" t="e">
        <f>VLOOKUP(J8539,'Product Details'!B8530:C8698,2,0)</f>
        <v>#N/A</v>
      </c>
      <c r="L8539" s="7" t="e">
        <f>VLOOKUP(J8539,'Product Details'!B8530:D8698,3,0)</f>
        <v>#N/A</v>
      </c>
      <c r="M8539" s="7" t="e">
        <f>VLOOKUP(J8539,'Product Details'!B8531:E8698,4,0)</f>
        <v>#N/A</v>
      </c>
      <c r="Q8539" s="8">
        <f t="shared" si="532"/>
        <v>0</v>
      </c>
      <c r="R8539" s="8">
        <f t="shared" si="533"/>
        <v>0</v>
      </c>
      <c r="T8539" s="9">
        <f t="shared" si="534"/>
        <v>0</v>
      </c>
      <c r="U8539" s="34" t="e">
        <f t="shared" si="535"/>
        <v>#DIV/0!</v>
      </c>
    </row>
    <row r="8540" spans="7:21" x14ac:dyDescent="0.25">
      <c r="G8540" s="33" t="e">
        <f>VLOOKUP(F8540,'Customer Info'!A8531:B9031,2,0)</f>
        <v>#N/A</v>
      </c>
      <c r="H8540" s="6" t="e">
        <f>VLOOKUP(F8540,'Customer Info'!A8531:C9031,3,0)</f>
        <v>#N/A</v>
      </c>
      <c r="I8540" s="6" t="e">
        <f>VLOOKUP(F8540,'Customer Info'!A8531:E9031,5,0)</f>
        <v>#N/A</v>
      </c>
      <c r="K8540" s="7" t="e">
        <f>VLOOKUP(J8540,'Product Details'!B8531:C8699,2,0)</f>
        <v>#N/A</v>
      </c>
      <c r="L8540" s="7" t="e">
        <f>VLOOKUP(J8540,'Product Details'!B8531:D8699,3,0)</f>
        <v>#N/A</v>
      </c>
      <c r="M8540" s="7" t="e">
        <f>VLOOKUP(J8540,'Product Details'!B8532:E8699,4,0)</f>
        <v>#N/A</v>
      </c>
      <c r="Q8540" s="8">
        <f t="shared" si="532"/>
        <v>0</v>
      </c>
      <c r="R8540" s="8">
        <f t="shared" si="533"/>
        <v>0</v>
      </c>
      <c r="T8540" s="9">
        <f t="shared" si="534"/>
        <v>0</v>
      </c>
      <c r="U8540" s="34" t="e">
        <f t="shared" si="535"/>
        <v>#DIV/0!</v>
      </c>
    </row>
    <row r="8541" spans="7:21" x14ac:dyDescent="0.25">
      <c r="G8541" s="33" t="e">
        <f>VLOOKUP(F8541,'Customer Info'!A8532:B9032,2,0)</f>
        <v>#N/A</v>
      </c>
      <c r="H8541" s="6" t="e">
        <f>VLOOKUP(F8541,'Customer Info'!A8532:C9032,3,0)</f>
        <v>#N/A</v>
      </c>
      <c r="I8541" s="6" t="e">
        <f>VLOOKUP(F8541,'Customer Info'!A8532:E9032,5,0)</f>
        <v>#N/A</v>
      </c>
      <c r="K8541" s="7" t="e">
        <f>VLOOKUP(J8541,'Product Details'!B8532:C8700,2,0)</f>
        <v>#N/A</v>
      </c>
      <c r="L8541" s="7" t="e">
        <f>VLOOKUP(J8541,'Product Details'!B8532:D8700,3,0)</f>
        <v>#N/A</v>
      </c>
      <c r="M8541" s="7" t="e">
        <f>VLOOKUP(J8541,'Product Details'!B8533:E8700,4,0)</f>
        <v>#N/A</v>
      </c>
      <c r="Q8541" s="8">
        <f t="shared" si="532"/>
        <v>0</v>
      </c>
      <c r="R8541" s="8">
        <f t="shared" si="533"/>
        <v>0</v>
      </c>
      <c r="T8541" s="9">
        <f t="shared" si="534"/>
        <v>0</v>
      </c>
      <c r="U8541" s="34" t="e">
        <f t="shared" si="535"/>
        <v>#DIV/0!</v>
      </c>
    </row>
    <row r="8542" spans="7:21" x14ac:dyDescent="0.25">
      <c r="G8542" s="33" t="e">
        <f>VLOOKUP(F8542,'Customer Info'!A8533:B9033,2,0)</f>
        <v>#N/A</v>
      </c>
      <c r="H8542" s="6" t="e">
        <f>VLOOKUP(F8542,'Customer Info'!A8533:C9033,3,0)</f>
        <v>#N/A</v>
      </c>
      <c r="I8542" s="6" t="e">
        <f>VLOOKUP(F8542,'Customer Info'!A8533:E9033,5,0)</f>
        <v>#N/A</v>
      </c>
      <c r="K8542" s="7" t="e">
        <f>VLOOKUP(J8542,'Product Details'!B8533:C8701,2,0)</f>
        <v>#N/A</v>
      </c>
      <c r="L8542" s="7" t="e">
        <f>VLOOKUP(J8542,'Product Details'!B8533:D8701,3,0)</f>
        <v>#N/A</v>
      </c>
      <c r="M8542" s="7" t="e">
        <f>VLOOKUP(J8542,'Product Details'!B8534:E8701,4,0)</f>
        <v>#N/A</v>
      </c>
      <c r="Q8542" s="8">
        <f t="shared" si="532"/>
        <v>0</v>
      </c>
      <c r="R8542" s="8">
        <f t="shared" si="533"/>
        <v>0</v>
      </c>
      <c r="T8542" s="9">
        <f t="shared" si="534"/>
        <v>0</v>
      </c>
      <c r="U8542" s="34" t="e">
        <f t="shared" si="535"/>
        <v>#DIV/0!</v>
      </c>
    </row>
    <row r="8543" spans="7:21" x14ac:dyDescent="0.25">
      <c r="G8543" s="33" t="e">
        <f>VLOOKUP(F8543,'Customer Info'!A8534:B9034,2,0)</f>
        <v>#N/A</v>
      </c>
      <c r="H8543" s="6" t="e">
        <f>VLOOKUP(F8543,'Customer Info'!A8534:C9034,3,0)</f>
        <v>#N/A</v>
      </c>
      <c r="I8543" s="6" t="e">
        <f>VLOOKUP(F8543,'Customer Info'!A8534:E9034,5,0)</f>
        <v>#N/A</v>
      </c>
      <c r="K8543" s="7" t="e">
        <f>VLOOKUP(J8543,'Product Details'!B8534:C8702,2,0)</f>
        <v>#N/A</v>
      </c>
      <c r="L8543" s="7" t="e">
        <f>VLOOKUP(J8543,'Product Details'!B8534:D8702,3,0)</f>
        <v>#N/A</v>
      </c>
      <c r="M8543" s="7" t="e">
        <f>VLOOKUP(J8543,'Product Details'!B8535:E8702,4,0)</f>
        <v>#N/A</v>
      </c>
      <c r="Q8543" s="8">
        <f t="shared" si="532"/>
        <v>0</v>
      </c>
      <c r="R8543" s="8">
        <f t="shared" si="533"/>
        <v>0</v>
      </c>
      <c r="T8543" s="9">
        <f t="shared" si="534"/>
        <v>0</v>
      </c>
      <c r="U8543" s="34" t="e">
        <f t="shared" si="535"/>
        <v>#DIV/0!</v>
      </c>
    </row>
    <row r="8544" spans="7:21" x14ac:dyDescent="0.25">
      <c r="G8544" s="33" t="e">
        <f>VLOOKUP(F8544,'Customer Info'!A8535:B9035,2,0)</f>
        <v>#N/A</v>
      </c>
      <c r="H8544" s="6" t="e">
        <f>VLOOKUP(F8544,'Customer Info'!A8535:C9035,3,0)</f>
        <v>#N/A</v>
      </c>
      <c r="I8544" s="6" t="e">
        <f>VLOOKUP(F8544,'Customer Info'!A8535:E9035,5,0)</f>
        <v>#N/A</v>
      </c>
      <c r="K8544" s="7" t="e">
        <f>VLOOKUP(J8544,'Product Details'!B8535:C8703,2,0)</f>
        <v>#N/A</v>
      </c>
      <c r="L8544" s="7" t="e">
        <f>VLOOKUP(J8544,'Product Details'!B8535:D8703,3,0)</f>
        <v>#N/A</v>
      </c>
      <c r="M8544" s="7" t="e">
        <f>VLOOKUP(J8544,'Product Details'!B8536:E8703,4,0)</f>
        <v>#N/A</v>
      </c>
      <c r="Q8544" s="8">
        <f t="shared" si="532"/>
        <v>0</v>
      </c>
      <c r="R8544" s="8">
        <f t="shared" si="533"/>
        <v>0</v>
      </c>
      <c r="T8544" s="9">
        <f t="shared" si="534"/>
        <v>0</v>
      </c>
      <c r="U8544" s="34" t="e">
        <f t="shared" si="535"/>
        <v>#DIV/0!</v>
      </c>
    </row>
    <row r="8545" spans="7:21" x14ac:dyDescent="0.25">
      <c r="G8545" s="33" t="e">
        <f>VLOOKUP(F8545,'Customer Info'!A8536:B9036,2,0)</f>
        <v>#N/A</v>
      </c>
      <c r="H8545" s="6" t="e">
        <f>VLOOKUP(F8545,'Customer Info'!A8536:C9036,3,0)</f>
        <v>#N/A</v>
      </c>
      <c r="I8545" s="6" t="e">
        <f>VLOOKUP(F8545,'Customer Info'!A8536:E9036,5,0)</f>
        <v>#N/A</v>
      </c>
      <c r="K8545" s="7" t="e">
        <f>VLOOKUP(J8545,'Product Details'!B8536:C8704,2,0)</f>
        <v>#N/A</v>
      </c>
      <c r="L8545" s="7" t="e">
        <f>VLOOKUP(J8545,'Product Details'!B8536:D8704,3,0)</f>
        <v>#N/A</v>
      </c>
      <c r="M8545" s="7" t="e">
        <f>VLOOKUP(J8545,'Product Details'!B8537:E8704,4,0)</f>
        <v>#N/A</v>
      </c>
      <c r="Q8545" s="8">
        <f t="shared" si="532"/>
        <v>0</v>
      </c>
      <c r="R8545" s="8">
        <f t="shared" si="533"/>
        <v>0</v>
      </c>
      <c r="T8545" s="9">
        <f t="shared" si="534"/>
        <v>0</v>
      </c>
      <c r="U8545" s="34" t="e">
        <f t="shared" si="535"/>
        <v>#DIV/0!</v>
      </c>
    </row>
    <row r="8546" spans="7:21" x14ac:dyDescent="0.25">
      <c r="G8546" s="33" t="e">
        <f>VLOOKUP(F8546,'Customer Info'!A8537:B9037,2,0)</f>
        <v>#N/A</v>
      </c>
      <c r="H8546" s="6" t="e">
        <f>VLOOKUP(F8546,'Customer Info'!A8537:C9037,3,0)</f>
        <v>#N/A</v>
      </c>
      <c r="I8546" s="6" t="e">
        <f>VLOOKUP(F8546,'Customer Info'!A8537:E9037,5,0)</f>
        <v>#N/A</v>
      </c>
      <c r="K8546" s="7" t="e">
        <f>VLOOKUP(J8546,'Product Details'!B8537:C8705,2,0)</f>
        <v>#N/A</v>
      </c>
      <c r="L8546" s="7" t="e">
        <f>VLOOKUP(J8546,'Product Details'!B8537:D8705,3,0)</f>
        <v>#N/A</v>
      </c>
      <c r="M8546" s="7" t="e">
        <f>VLOOKUP(J8546,'Product Details'!B8538:E8705,4,0)</f>
        <v>#N/A</v>
      </c>
      <c r="Q8546" s="8">
        <f t="shared" si="532"/>
        <v>0</v>
      </c>
      <c r="R8546" s="8">
        <f t="shared" si="533"/>
        <v>0</v>
      </c>
      <c r="T8546" s="9">
        <f t="shared" si="534"/>
        <v>0</v>
      </c>
      <c r="U8546" s="34" t="e">
        <f t="shared" si="535"/>
        <v>#DIV/0!</v>
      </c>
    </row>
    <row r="8547" spans="7:21" x14ac:dyDescent="0.25">
      <c r="G8547" s="33" t="e">
        <f>VLOOKUP(F8547,'Customer Info'!A8538:B9038,2,0)</f>
        <v>#N/A</v>
      </c>
      <c r="H8547" s="6" t="e">
        <f>VLOOKUP(F8547,'Customer Info'!A8538:C9038,3,0)</f>
        <v>#N/A</v>
      </c>
      <c r="I8547" s="6" t="e">
        <f>VLOOKUP(F8547,'Customer Info'!A8538:E9038,5,0)</f>
        <v>#N/A</v>
      </c>
      <c r="K8547" s="7" t="e">
        <f>VLOOKUP(J8547,'Product Details'!B8538:C8706,2,0)</f>
        <v>#N/A</v>
      </c>
      <c r="L8547" s="7" t="e">
        <f>VLOOKUP(J8547,'Product Details'!B8538:D8706,3,0)</f>
        <v>#N/A</v>
      </c>
      <c r="M8547" s="7" t="e">
        <f>VLOOKUP(J8547,'Product Details'!B8539:E8706,4,0)</f>
        <v>#N/A</v>
      </c>
      <c r="Q8547" s="8">
        <f t="shared" si="532"/>
        <v>0</v>
      </c>
      <c r="R8547" s="8">
        <f t="shared" si="533"/>
        <v>0</v>
      </c>
      <c r="T8547" s="9">
        <f t="shared" si="534"/>
        <v>0</v>
      </c>
      <c r="U8547" s="34" t="e">
        <f t="shared" si="535"/>
        <v>#DIV/0!</v>
      </c>
    </row>
    <row r="8548" spans="7:21" x14ac:dyDescent="0.25">
      <c r="G8548" s="33" t="e">
        <f>VLOOKUP(F8548,'Customer Info'!A8539:B9039,2,0)</f>
        <v>#N/A</v>
      </c>
      <c r="H8548" s="6" t="e">
        <f>VLOOKUP(F8548,'Customer Info'!A8539:C9039,3,0)</f>
        <v>#N/A</v>
      </c>
      <c r="I8548" s="6" t="e">
        <f>VLOOKUP(F8548,'Customer Info'!A8539:E9039,5,0)</f>
        <v>#N/A</v>
      </c>
      <c r="K8548" s="7" t="e">
        <f>VLOOKUP(J8548,'Product Details'!B8539:C8707,2,0)</f>
        <v>#N/A</v>
      </c>
      <c r="L8548" s="7" t="e">
        <f>VLOOKUP(J8548,'Product Details'!B8539:D8707,3,0)</f>
        <v>#N/A</v>
      </c>
      <c r="M8548" s="7" t="e">
        <f>VLOOKUP(J8548,'Product Details'!B8540:E8707,4,0)</f>
        <v>#N/A</v>
      </c>
      <c r="Q8548" s="8">
        <f t="shared" si="532"/>
        <v>0</v>
      </c>
      <c r="R8548" s="8">
        <f t="shared" si="533"/>
        <v>0</v>
      </c>
      <c r="T8548" s="9">
        <f t="shared" si="534"/>
        <v>0</v>
      </c>
      <c r="U8548" s="34" t="e">
        <f t="shared" si="535"/>
        <v>#DIV/0!</v>
      </c>
    </row>
    <row r="8549" spans="7:21" x14ac:dyDescent="0.25">
      <c r="G8549" s="33" t="e">
        <f>VLOOKUP(F8549,'Customer Info'!A8540:B9040,2,0)</f>
        <v>#N/A</v>
      </c>
      <c r="H8549" s="6" t="e">
        <f>VLOOKUP(F8549,'Customer Info'!A8540:C9040,3,0)</f>
        <v>#N/A</v>
      </c>
      <c r="I8549" s="6" t="e">
        <f>VLOOKUP(F8549,'Customer Info'!A8540:E9040,5,0)</f>
        <v>#N/A</v>
      </c>
      <c r="K8549" s="7" t="e">
        <f>VLOOKUP(J8549,'Product Details'!B8540:C8708,2,0)</f>
        <v>#N/A</v>
      </c>
      <c r="L8549" s="7" t="e">
        <f>VLOOKUP(J8549,'Product Details'!B8540:D8708,3,0)</f>
        <v>#N/A</v>
      </c>
      <c r="M8549" s="7" t="e">
        <f>VLOOKUP(J8549,'Product Details'!B8541:E8708,4,0)</f>
        <v>#N/A</v>
      </c>
      <c r="Q8549" s="8">
        <f t="shared" si="532"/>
        <v>0</v>
      </c>
      <c r="R8549" s="8">
        <f t="shared" si="533"/>
        <v>0</v>
      </c>
      <c r="T8549" s="9">
        <f t="shared" si="534"/>
        <v>0</v>
      </c>
      <c r="U8549" s="34" t="e">
        <f t="shared" si="535"/>
        <v>#DIV/0!</v>
      </c>
    </row>
    <row r="8550" spans="7:21" x14ac:dyDescent="0.25">
      <c r="G8550" s="33" t="e">
        <f>VLOOKUP(F8550,'Customer Info'!A8541:B9041,2,0)</f>
        <v>#N/A</v>
      </c>
      <c r="H8550" s="6" t="e">
        <f>VLOOKUP(F8550,'Customer Info'!A8541:C9041,3,0)</f>
        <v>#N/A</v>
      </c>
      <c r="I8550" s="6" t="e">
        <f>VLOOKUP(F8550,'Customer Info'!A8541:E9041,5,0)</f>
        <v>#N/A</v>
      </c>
      <c r="K8550" s="7" t="e">
        <f>VLOOKUP(J8550,'Product Details'!B8541:C8709,2,0)</f>
        <v>#N/A</v>
      </c>
      <c r="L8550" s="7" t="e">
        <f>VLOOKUP(J8550,'Product Details'!B8541:D8709,3,0)</f>
        <v>#N/A</v>
      </c>
      <c r="M8550" s="7" t="e">
        <f>VLOOKUP(J8550,'Product Details'!B8542:E8709,4,0)</f>
        <v>#N/A</v>
      </c>
      <c r="Q8550" s="8">
        <f t="shared" si="532"/>
        <v>0</v>
      </c>
      <c r="R8550" s="8">
        <f t="shared" si="533"/>
        <v>0</v>
      </c>
      <c r="T8550" s="9">
        <f t="shared" si="534"/>
        <v>0</v>
      </c>
      <c r="U8550" s="34" t="e">
        <f t="shared" si="535"/>
        <v>#DIV/0!</v>
      </c>
    </row>
    <row r="8551" spans="7:21" x14ac:dyDescent="0.25">
      <c r="G8551" s="33" t="e">
        <f>VLOOKUP(F8551,'Customer Info'!A8542:B9042,2,0)</f>
        <v>#N/A</v>
      </c>
      <c r="H8551" s="6" t="e">
        <f>VLOOKUP(F8551,'Customer Info'!A8542:C9042,3,0)</f>
        <v>#N/A</v>
      </c>
      <c r="I8551" s="6" t="e">
        <f>VLOOKUP(F8551,'Customer Info'!A8542:E9042,5,0)</f>
        <v>#N/A</v>
      </c>
      <c r="K8551" s="7" t="e">
        <f>VLOOKUP(J8551,'Product Details'!B8542:C8710,2,0)</f>
        <v>#N/A</v>
      </c>
      <c r="L8551" s="7" t="e">
        <f>VLOOKUP(J8551,'Product Details'!B8542:D8710,3,0)</f>
        <v>#N/A</v>
      </c>
      <c r="M8551" s="7" t="e">
        <f>VLOOKUP(J8551,'Product Details'!B8543:E8710,4,0)</f>
        <v>#N/A</v>
      </c>
      <c r="Q8551" s="8">
        <f t="shared" si="532"/>
        <v>0</v>
      </c>
      <c r="R8551" s="8">
        <f t="shared" si="533"/>
        <v>0</v>
      </c>
      <c r="T8551" s="9">
        <f t="shared" si="534"/>
        <v>0</v>
      </c>
      <c r="U8551" s="34" t="e">
        <f t="shared" si="535"/>
        <v>#DIV/0!</v>
      </c>
    </row>
    <row r="8552" spans="7:21" x14ac:dyDescent="0.25">
      <c r="G8552" s="33" t="e">
        <f>VLOOKUP(F8552,'Customer Info'!A8543:B9043,2,0)</f>
        <v>#N/A</v>
      </c>
      <c r="H8552" s="6" t="e">
        <f>VLOOKUP(F8552,'Customer Info'!A8543:C9043,3,0)</f>
        <v>#N/A</v>
      </c>
      <c r="I8552" s="6" t="e">
        <f>VLOOKUP(F8552,'Customer Info'!A8543:E9043,5,0)</f>
        <v>#N/A</v>
      </c>
      <c r="K8552" s="7" t="e">
        <f>VLOOKUP(J8552,'Product Details'!B8543:C8711,2,0)</f>
        <v>#N/A</v>
      </c>
      <c r="L8552" s="7" t="e">
        <f>VLOOKUP(J8552,'Product Details'!B8543:D8711,3,0)</f>
        <v>#N/A</v>
      </c>
      <c r="M8552" s="7" t="e">
        <f>VLOOKUP(J8552,'Product Details'!B8544:E8711,4,0)</f>
        <v>#N/A</v>
      </c>
      <c r="Q8552" s="8">
        <f t="shared" si="532"/>
        <v>0</v>
      </c>
      <c r="R8552" s="8">
        <f t="shared" si="533"/>
        <v>0</v>
      </c>
      <c r="T8552" s="9">
        <f t="shared" si="534"/>
        <v>0</v>
      </c>
      <c r="U8552" s="34" t="e">
        <f t="shared" si="535"/>
        <v>#DIV/0!</v>
      </c>
    </row>
    <row r="8553" spans="7:21" x14ac:dyDescent="0.25">
      <c r="G8553" s="33" t="e">
        <f>VLOOKUP(F8553,'Customer Info'!A8544:B9044,2,0)</f>
        <v>#N/A</v>
      </c>
      <c r="H8553" s="6" t="e">
        <f>VLOOKUP(F8553,'Customer Info'!A8544:C9044,3,0)</f>
        <v>#N/A</v>
      </c>
      <c r="I8553" s="6" t="e">
        <f>VLOOKUP(F8553,'Customer Info'!A8544:E9044,5,0)</f>
        <v>#N/A</v>
      </c>
      <c r="K8553" s="7" t="e">
        <f>VLOOKUP(J8553,'Product Details'!B8544:C8712,2,0)</f>
        <v>#N/A</v>
      </c>
      <c r="L8553" s="7" t="e">
        <f>VLOOKUP(J8553,'Product Details'!B8544:D8712,3,0)</f>
        <v>#N/A</v>
      </c>
      <c r="M8553" s="7" t="e">
        <f>VLOOKUP(J8553,'Product Details'!B8545:E8712,4,0)</f>
        <v>#N/A</v>
      </c>
      <c r="Q8553" s="8">
        <f t="shared" si="532"/>
        <v>0</v>
      </c>
      <c r="R8553" s="8">
        <f t="shared" si="533"/>
        <v>0</v>
      </c>
      <c r="T8553" s="9">
        <f t="shared" si="534"/>
        <v>0</v>
      </c>
      <c r="U8553" s="34" t="e">
        <f t="shared" si="535"/>
        <v>#DIV/0!</v>
      </c>
    </row>
    <row r="8554" spans="7:21" x14ac:dyDescent="0.25">
      <c r="G8554" s="33" t="e">
        <f>VLOOKUP(F8554,'Customer Info'!A8545:B9045,2,0)</f>
        <v>#N/A</v>
      </c>
      <c r="H8554" s="6" t="e">
        <f>VLOOKUP(F8554,'Customer Info'!A8545:C9045,3,0)</f>
        <v>#N/A</v>
      </c>
      <c r="I8554" s="6" t="e">
        <f>VLOOKUP(F8554,'Customer Info'!A8545:E9045,5,0)</f>
        <v>#N/A</v>
      </c>
      <c r="K8554" s="7" t="e">
        <f>VLOOKUP(J8554,'Product Details'!B8545:C8713,2,0)</f>
        <v>#N/A</v>
      </c>
      <c r="L8554" s="7" t="e">
        <f>VLOOKUP(J8554,'Product Details'!B8545:D8713,3,0)</f>
        <v>#N/A</v>
      </c>
      <c r="M8554" s="7" t="e">
        <f>VLOOKUP(J8554,'Product Details'!B8546:E8713,4,0)</f>
        <v>#N/A</v>
      </c>
      <c r="Q8554" s="8">
        <f t="shared" si="532"/>
        <v>0</v>
      </c>
      <c r="R8554" s="8">
        <f t="shared" si="533"/>
        <v>0</v>
      </c>
      <c r="T8554" s="9">
        <f t="shared" si="534"/>
        <v>0</v>
      </c>
      <c r="U8554" s="34" t="e">
        <f t="shared" si="535"/>
        <v>#DIV/0!</v>
      </c>
    </row>
    <row r="8555" spans="7:21" x14ac:dyDescent="0.25">
      <c r="G8555" s="33" t="e">
        <f>VLOOKUP(F8555,'Customer Info'!A8546:B9046,2,0)</f>
        <v>#N/A</v>
      </c>
      <c r="H8555" s="6" t="e">
        <f>VLOOKUP(F8555,'Customer Info'!A8546:C9046,3,0)</f>
        <v>#N/A</v>
      </c>
      <c r="I8555" s="6" t="e">
        <f>VLOOKUP(F8555,'Customer Info'!A8546:E9046,5,0)</f>
        <v>#N/A</v>
      </c>
      <c r="K8555" s="7" t="e">
        <f>VLOOKUP(J8555,'Product Details'!B8546:C8714,2,0)</f>
        <v>#N/A</v>
      </c>
      <c r="L8555" s="7" t="e">
        <f>VLOOKUP(J8555,'Product Details'!B8546:D8714,3,0)</f>
        <v>#N/A</v>
      </c>
      <c r="M8555" s="7" t="e">
        <f>VLOOKUP(J8555,'Product Details'!B8547:E8714,4,0)</f>
        <v>#N/A</v>
      </c>
      <c r="Q8555" s="8">
        <f t="shared" si="532"/>
        <v>0</v>
      </c>
      <c r="R8555" s="8">
        <f t="shared" si="533"/>
        <v>0</v>
      </c>
      <c r="T8555" s="9">
        <f t="shared" si="534"/>
        <v>0</v>
      </c>
      <c r="U8555" s="34" t="e">
        <f t="shared" si="535"/>
        <v>#DIV/0!</v>
      </c>
    </row>
    <row r="8556" spans="7:21" x14ac:dyDescent="0.25">
      <c r="G8556" s="33" t="e">
        <f>VLOOKUP(F8556,'Customer Info'!A8547:B9047,2,0)</f>
        <v>#N/A</v>
      </c>
      <c r="H8556" s="6" t="e">
        <f>VLOOKUP(F8556,'Customer Info'!A8547:C9047,3,0)</f>
        <v>#N/A</v>
      </c>
      <c r="I8556" s="6" t="e">
        <f>VLOOKUP(F8556,'Customer Info'!A8547:E9047,5,0)</f>
        <v>#N/A</v>
      </c>
      <c r="K8556" s="7" t="e">
        <f>VLOOKUP(J8556,'Product Details'!B8547:C8715,2,0)</f>
        <v>#N/A</v>
      </c>
      <c r="L8556" s="7" t="e">
        <f>VLOOKUP(J8556,'Product Details'!B8547:D8715,3,0)</f>
        <v>#N/A</v>
      </c>
      <c r="M8556" s="7" t="e">
        <f>VLOOKUP(J8556,'Product Details'!B8548:E8715,4,0)</f>
        <v>#N/A</v>
      </c>
      <c r="Q8556" s="8">
        <f t="shared" si="532"/>
        <v>0</v>
      </c>
      <c r="R8556" s="8">
        <f t="shared" si="533"/>
        <v>0</v>
      </c>
      <c r="T8556" s="9">
        <f t="shared" si="534"/>
        <v>0</v>
      </c>
      <c r="U8556" s="34" t="e">
        <f t="shared" si="535"/>
        <v>#DIV/0!</v>
      </c>
    </row>
    <row r="8557" spans="7:21" x14ac:dyDescent="0.25">
      <c r="G8557" s="33" t="e">
        <f>VLOOKUP(F8557,'Customer Info'!A8548:B9048,2,0)</f>
        <v>#N/A</v>
      </c>
      <c r="H8557" s="6" t="e">
        <f>VLOOKUP(F8557,'Customer Info'!A8548:C9048,3,0)</f>
        <v>#N/A</v>
      </c>
      <c r="I8557" s="6" t="e">
        <f>VLOOKUP(F8557,'Customer Info'!A8548:E9048,5,0)</f>
        <v>#N/A</v>
      </c>
      <c r="K8557" s="7" t="e">
        <f>VLOOKUP(J8557,'Product Details'!B8548:C8716,2,0)</f>
        <v>#N/A</v>
      </c>
      <c r="L8557" s="7" t="e">
        <f>VLOOKUP(J8557,'Product Details'!B8548:D8716,3,0)</f>
        <v>#N/A</v>
      </c>
      <c r="M8557" s="7" t="e">
        <f>VLOOKUP(J8557,'Product Details'!B8549:E8716,4,0)</f>
        <v>#N/A</v>
      </c>
      <c r="Q8557" s="8">
        <f t="shared" si="532"/>
        <v>0</v>
      </c>
      <c r="R8557" s="8">
        <f t="shared" si="533"/>
        <v>0</v>
      </c>
      <c r="T8557" s="9">
        <f t="shared" si="534"/>
        <v>0</v>
      </c>
      <c r="U8557" s="34" t="e">
        <f t="shared" si="535"/>
        <v>#DIV/0!</v>
      </c>
    </row>
    <row r="8558" spans="7:21" x14ac:dyDescent="0.25">
      <c r="G8558" s="33" t="e">
        <f>VLOOKUP(F8558,'Customer Info'!A8549:B9049,2,0)</f>
        <v>#N/A</v>
      </c>
      <c r="H8558" s="6" t="e">
        <f>VLOOKUP(F8558,'Customer Info'!A8549:C9049,3,0)</f>
        <v>#N/A</v>
      </c>
      <c r="I8558" s="6" t="e">
        <f>VLOOKUP(F8558,'Customer Info'!A8549:E9049,5,0)</f>
        <v>#N/A</v>
      </c>
      <c r="K8558" s="7" t="e">
        <f>VLOOKUP(J8558,'Product Details'!B8549:C8717,2,0)</f>
        <v>#N/A</v>
      </c>
      <c r="L8558" s="7" t="e">
        <f>VLOOKUP(J8558,'Product Details'!B8549:D8717,3,0)</f>
        <v>#N/A</v>
      </c>
      <c r="M8558" s="7" t="e">
        <f>VLOOKUP(J8558,'Product Details'!B8550:E8717,4,0)</f>
        <v>#N/A</v>
      </c>
      <c r="Q8558" s="8">
        <f t="shared" si="532"/>
        <v>0</v>
      </c>
      <c r="R8558" s="8">
        <f t="shared" si="533"/>
        <v>0</v>
      </c>
      <c r="T8558" s="9">
        <f t="shared" si="534"/>
        <v>0</v>
      </c>
      <c r="U8558" s="34" t="e">
        <f t="shared" si="535"/>
        <v>#DIV/0!</v>
      </c>
    </row>
    <row r="8559" spans="7:21" x14ac:dyDescent="0.25">
      <c r="G8559" s="33" t="e">
        <f>VLOOKUP(F8559,'Customer Info'!A8550:B9050,2,0)</f>
        <v>#N/A</v>
      </c>
      <c r="H8559" s="6" t="e">
        <f>VLOOKUP(F8559,'Customer Info'!A8550:C9050,3,0)</f>
        <v>#N/A</v>
      </c>
      <c r="I8559" s="6" t="e">
        <f>VLOOKUP(F8559,'Customer Info'!A8550:E9050,5,0)</f>
        <v>#N/A</v>
      </c>
      <c r="K8559" s="7" t="e">
        <f>VLOOKUP(J8559,'Product Details'!B8550:C8718,2,0)</f>
        <v>#N/A</v>
      </c>
      <c r="L8559" s="7" t="e">
        <f>VLOOKUP(J8559,'Product Details'!B8550:D8718,3,0)</f>
        <v>#N/A</v>
      </c>
      <c r="M8559" s="7" t="e">
        <f>VLOOKUP(J8559,'Product Details'!B8551:E8718,4,0)</f>
        <v>#N/A</v>
      </c>
      <c r="Q8559" s="8">
        <f t="shared" si="532"/>
        <v>0</v>
      </c>
      <c r="R8559" s="8">
        <f t="shared" si="533"/>
        <v>0</v>
      </c>
      <c r="T8559" s="9">
        <f t="shared" si="534"/>
        <v>0</v>
      </c>
      <c r="U8559" s="34" t="e">
        <f t="shared" si="535"/>
        <v>#DIV/0!</v>
      </c>
    </row>
    <row r="8560" spans="7:21" x14ac:dyDescent="0.25">
      <c r="G8560" s="33" t="e">
        <f>VLOOKUP(F8560,'Customer Info'!A8551:B9051,2,0)</f>
        <v>#N/A</v>
      </c>
      <c r="H8560" s="6" t="e">
        <f>VLOOKUP(F8560,'Customer Info'!A8551:C9051,3,0)</f>
        <v>#N/A</v>
      </c>
      <c r="I8560" s="6" t="e">
        <f>VLOOKUP(F8560,'Customer Info'!A8551:E9051,5,0)</f>
        <v>#N/A</v>
      </c>
      <c r="K8560" s="7" t="e">
        <f>VLOOKUP(J8560,'Product Details'!B8551:C8719,2,0)</f>
        <v>#N/A</v>
      </c>
      <c r="L8560" s="7" t="e">
        <f>VLOOKUP(J8560,'Product Details'!B8551:D8719,3,0)</f>
        <v>#N/A</v>
      </c>
      <c r="M8560" s="7" t="e">
        <f>VLOOKUP(J8560,'Product Details'!B8552:E8719,4,0)</f>
        <v>#N/A</v>
      </c>
      <c r="Q8560" s="8">
        <f t="shared" si="532"/>
        <v>0</v>
      </c>
      <c r="R8560" s="8">
        <f t="shared" si="533"/>
        <v>0</v>
      </c>
      <c r="T8560" s="9">
        <f t="shared" si="534"/>
        <v>0</v>
      </c>
      <c r="U8560" s="34" t="e">
        <f t="shared" si="535"/>
        <v>#DIV/0!</v>
      </c>
    </row>
    <row r="8561" spans="7:21" x14ac:dyDescent="0.25">
      <c r="G8561" s="33" t="e">
        <f>VLOOKUP(F8561,'Customer Info'!A8552:B9052,2,0)</f>
        <v>#N/A</v>
      </c>
      <c r="H8561" s="6" t="e">
        <f>VLOOKUP(F8561,'Customer Info'!A8552:C9052,3,0)</f>
        <v>#N/A</v>
      </c>
      <c r="I8561" s="6" t="e">
        <f>VLOOKUP(F8561,'Customer Info'!A8552:E9052,5,0)</f>
        <v>#N/A</v>
      </c>
      <c r="K8561" s="7" t="e">
        <f>VLOOKUP(J8561,'Product Details'!B8552:C8720,2,0)</f>
        <v>#N/A</v>
      </c>
      <c r="L8561" s="7" t="e">
        <f>VLOOKUP(J8561,'Product Details'!B8552:D8720,3,0)</f>
        <v>#N/A</v>
      </c>
      <c r="M8561" s="7" t="e">
        <f>VLOOKUP(J8561,'Product Details'!B8553:E8720,4,0)</f>
        <v>#N/A</v>
      </c>
      <c r="Q8561" s="8">
        <f t="shared" si="532"/>
        <v>0</v>
      </c>
      <c r="R8561" s="8">
        <f t="shared" si="533"/>
        <v>0</v>
      </c>
      <c r="T8561" s="9">
        <f t="shared" si="534"/>
        <v>0</v>
      </c>
      <c r="U8561" s="34" t="e">
        <f t="shared" si="535"/>
        <v>#DIV/0!</v>
      </c>
    </row>
    <row r="8562" spans="7:21" x14ac:dyDescent="0.25">
      <c r="G8562" s="33" t="e">
        <f>VLOOKUP(F8562,'Customer Info'!A8553:B9053,2,0)</f>
        <v>#N/A</v>
      </c>
      <c r="H8562" s="6" t="e">
        <f>VLOOKUP(F8562,'Customer Info'!A8553:C9053,3,0)</f>
        <v>#N/A</v>
      </c>
      <c r="I8562" s="6" t="e">
        <f>VLOOKUP(F8562,'Customer Info'!A8553:E9053,5,0)</f>
        <v>#N/A</v>
      </c>
      <c r="K8562" s="7" t="e">
        <f>VLOOKUP(J8562,'Product Details'!B8553:C8721,2,0)</f>
        <v>#N/A</v>
      </c>
      <c r="L8562" s="7" t="e">
        <f>VLOOKUP(J8562,'Product Details'!B8553:D8721,3,0)</f>
        <v>#N/A</v>
      </c>
      <c r="M8562" s="7" t="e">
        <f>VLOOKUP(J8562,'Product Details'!B8554:E8721,4,0)</f>
        <v>#N/A</v>
      </c>
      <c r="Q8562" s="8">
        <f t="shared" si="532"/>
        <v>0</v>
      </c>
      <c r="R8562" s="8">
        <f t="shared" si="533"/>
        <v>0</v>
      </c>
      <c r="T8562" s="9">
        <f t="shared" si="534"/>
        <v>0</v>
      </c>
      <c r="U8562" s="34" t="e">
        <f t="shared" si="535"/>
        <v>#DIV/0!</v>
      </c>
    </row>
    <row r="8563" spans="7:21" x14ac:dyDescent="0.25">
      <c r="G8563" s="33" t="e">
        <f>VLOOKUP(F8563,'Customer Info'!A8554:B9054,2,0)</f>
        <v>#N/A</v>
      </c>
      <c r="H8563" s="6" t="e">
        <f>VLOOKUP(F8563,'Customer Info'!A8554:C9054,3,0)</f>
        <v>#N/A</v>
      </c>
      <c r="I8563" s="6" t="e">
        <f>VLOOKUP(F8563,'Customer Info'!A8554:E9054,5,0)</f>
        <v>#N/A</v>
      </c>
      <c r="K8563" s="7" t="e">
        <f>VLOOKUP(J8563,'Product Details'!B8554:C8722,2,0)</f>
        <v>#N/A</v>
      </c>
      <c r="L8563" s="7" t="e">
        <f>VLOOKUP(J8563,'Product Details'!B8554:D8722,3,0)</f>
        <v>#N/A</v>
      </c>
      <c r="M8563" s="7" t="e">
        <f>VLOOKUP(J8563,'Product Details'!B8555:E8722,4,0)</f>
        <v>#N/A</v>
      </c>
      <c r="Q8563" s="8">
        <f t="shared" si="532"/>
        <v>0</v>
      </c>
      <c r="R8563" s="8">
        <f t="shared" si="533"/>
        <v>0</v>
      </c>
      <c r="T8563" s="9">
        <f t="shared" si="534"/>
        <v>0</v>
      </c>
      <c r="U8563" s="34" t="e">
        <f t="shared" si="535"/>
        <v>#DIV/0!</v>
      </c>
    </row>
    <row r="8564" spans="7:21" x14ac:dyDescent="0.25">
      <c r="G8564" s="33" t="e">
        <f>VLOOKUP(F8564,'Customer Info'!A8555:B9055,2,0)</f>
        <v>#N/A</v>
      </c>
      <c r="H8564" s="6" t="e">
        <f>VLOOKUP(F8564,'Customer Info'!A8555:C9055,3,0)</f>
        <v>#N/A</v>
      </c>
      <c r="I8564" s="6" t="e">
        <f>VLOOKUP(F8564,'Customer Info'!A8555:E9055,5,0)</f>
        <v>#N/A</v>
      </c>
      <c r="K8564" s="7" t="e">
        <f>VLOOKUP(J8564,'Product Details'!B8555:C8723,2,0)</f>
        <v>#N/A</v>
      </c>
      <c r="L8564" s="7" t="e">
        <f>VLOOKUP(J8564,'Product Details'!B8555:D8723,3,0)</f>
        <v>#N/A</v>
      </c>
      <c r="M8564" s="7" t="e">
        <f>VLOOKUP(J8564,'Product Details'!B8556:E8723,4,0)</f>
        <v>#N/A</v>
      </c>
      <c r="Q8564" s="8">
        <f t="shared" si="532"/>
        <v>0</v>
      </c>
      <c r="R8564" s="8">
        <f t="shared" si="533"/>
        <v>0</v>
      </c>
      <c r="T8564" s="9">
        <f t="shared" si="534"/>
        <v>0</v>
      </c>
      <c r="U8564" s="34" t="e">
        <f t="shared" si="535"/>
        <v>#DIV/0!</v>
      </c>
    </row>
    <row r="8565" spans="7:21" x14ac:dyDescent="0.25">
      <c r="G8565" s="33" t="e">
        <f>VLOOKUP(F8565,'Customer Info'!A8556:B9056,2,0)</f>
        <v>#N/A</v>
      </c>
      <c r="H8565" s="6" t="e">
        <f>VLOOKUP(F8565,'Customer Info'!A8556:C9056,3,0)</f>
        <v>#N/A</v>
      </c>
      <c r="I8565" s="6" t="e">
        <f>VLOOKUP(F8565,'Customer Info'!A8556:E9056,5,0)</f>
        <v>#N/A</v>
      </c>
      <c r="K8565" s="7" t="e">
        <f>VLOOKUP(J8565,'Product Details'!B8556:C8724,2,0)</f>
        <v>#N/A</v>
      </c>
      <c r="L8565" s="7" t="e">
        <f>VLOOKUP(J8565,'Product Details'!B8556:D8724,3,0)</f>
        <v>#N/A</v>
      </c>
      <c r="M8565" s="7" t="e">
        <f>VLOOKUP(J8565,'Product Details'!B8557:E8724,4,0)</f>
        <v>#N/A</v>
      </c>
      <c r="Q8565" s="8">
        <f t="shared" si="532"/>
        <v>0</v>
      </c>
      <c r="R8565" s="8">
        <f t="shared" si="533"/>
        <v>0</v>
      </c>
      <c r="T8565" s="9">
        <f t="shared" si="534"/>
        <v>0</v>
      </c>
      <c r="U8565" s="34" t="e">
        <f t="shared" si="535"/>
        <v>#DIV/0!</v>
      </c>
    </row>
    <row r="8566" spans="7:21" x14ac:dyDescent="0.25">
      <c r="G8566" s="33" t="e">
        <f>VLOOKUP(F8566,'Customer Info'!A8557:B9057,2,0)</f>
        <v>#N/A</v>
      </c>
      <c r="H8566" s="6" t="e">
        <f>VLOOKUP(F8566,'Customer Info'!A8557:C9057,3,0)</f>
        <v>#N/A</v>
      </c>
      <c r="I8566" s="6" t="e">
        <f>VLOOKUP(F8566,'Customer Info'!A8557:E9057,5,0)</f>
        <v>#N/A</v>
      </c>
      <c r="K8566" s="7" t="e">
        <f>VLOOKUP(J8566,'Product Details'!B8557:C8725,2,0)</f>
        <v>#N/A</v>
      </c>
      <c r="L8566" s="7" t="e">
        <f>VLOOKUP(J8566,'Product Details'!B8557:D8725,3,0)</f>
        <v>#N/A</v>
      </c>
      <c r="M8566" s="7" t="e">
        <f>VLOOKUP(J8566,'Product Details'!B8558:E8725,4,0)</f>
        <v>#N/A</v>
      </c>
      <c r="Q8566" s="8">
        <f t="shared" si="532"/>
        <v>0</v>
      </c>
      <c r="R8566" s="8">
        <f t="shared" si="533"/>
        <v>0</v>
      </c>
      <c r="T8566" s="9">
        <f t="shared" si="534"/>
        <v>0</v>
      </c>
      <c r="U8566" s="34" t="e">
        <f t="shared" si="535"/>
        <v>#DIV/0!</v>
      </c>
    </row>
    <row r="8567" spans="7:21" x14ac:dyDescent="0.25">
      <c r="G8567" s="33" t="e">
        <f>VLOOKUP(F8567,'Customer Info'!A8558:B9058,2,0)</f>
        <v>#N/A</v>
      </c>
      <c r="H8567" s="6" t="e">
        <f>VLOOKUP(F8567,'Customer Info'!A8558:C9058,3,0)</f>
        <v>#N/A</v>
      </c>
      <c r="I8567" s="6" t="e">
        <f>VLOOKUP(F8567,'Customer Info'!A8558:E9058,5,0)</f>
        <v>#N/A</v>
      </c>
      <c r="K8567" s="7" t="e">
        <f>VLOOKUP(J8567,'Product Details'!B8558:C8726,2,0)</f>
        <v>#N/A</v>
      </c>
      <c r="L8567" s="7" t="e">
        <f>VLOOKUP(J8567,'Product Details'!B8558:D8726,3,0)</f>
        <v>#N/A</v>
      </c>
      <c r="M8567" s="7" t="e">
        <f>VLOOKUP(J8567,'Product Details'!B8559:E8726,4,0)</f>
        <v>#N/A</v>
      </c>
      <c r="Q8567" s="8">
        <f t="shared" si="532"/>
        <v>0</v>
      </c>
      <c r="R8567" s="8">
        <f t="shared" si="533"/>
        <v>0</v>
      </c>
      <c r="T8567" s="9">
        <f t="shared" si="534"/>
        <v>0</v>
      </c>
      <c r="U8567" s="34" t="e">
        <f t="shared" si="535"/>
        <v>#DIV/0!</v>
      </c>
    </row>
    <row r="8568" spans="7:21" x14ac:dyDescent="0.25">
      <c r="G8568" s="33" t="e">
        <f>VLOOKUP(F8568,'Customer Info'!A8559:B9059,2,0)</f>
        <v>#N/A</v>
      </c>
      <c r="H8568" s="6" t="e">
        <f>VLOOKUP(F8568,'Customer Info'!A8559:C9059,3,0)</f>
        <v>#N/A</v>
      </c>
      <c r="I8568" s="6" t="e">
        <f>VLOOKUP(F8568,'Customer Info'!A8559:E9059,5,0)</f>
        <v>#N/A</v>
      </c>
      <c r="K8568" s="7" t="e">
        <f>VLOOKUP(J8568,'Product Details'!B8559:C8727,2,0)</f>
        <v>#N/A</v>
      </c>
      <c r="L8568" s="7" t="e">
        <f>VLOOKUP(J8568,'Product Details'!B8559:D8727,3,0)</f>
        <v>#N/A</v>
      </c>
      <c r="M8568" s="7" t="e">
        <f>VLOOKUP(J8568,'Product Details'!B8560:E8727,4,0)</f>
        <v>#N/A</v>
      </c>
      <c r="Q8568" s="8">
        <f t="shared" si="532"/>
        <v>0</v>
      </c>
      <c r="R8568" s="8">
        <f t="shared" si="533"/>
        <v>0</v>
      </c>
      <c r="T8568" s="9">
        <f t="shared" si="534"/>
        <v>0</v>
      </c>
      <c r="U8568" s="34" t="e">
        <f t="shared" si="535"/>
        <v>#DIV/0!</v>
      </c>
    </row>
    <row r="8569" spans="7:21" x14ac:dyDescent="0.25">
      <c r="G8569" s="33" t="e">
        <f>VLOOKUP(F8569,'Customer Info'!A8560:B9060,2,0)</f>
        <v>#N/A</v>
      </c>
      <c r="H8569" s="6" t="e">
        <f>VLOOKUP(F8569,'Customer Info'!A8560:C9060,3,0)</f>
        <v>#N/A</v>
      </c>
      <c r="I8569" s="6" t="e">
        <f>VLOOKUP(F8569,'Customer Info'!A8560:E9060,5,0)</f>
        <v>#N/A</v>
      </c>
      <c r="K8569" s="7" t="e">
        <f>VLOOKUP(J8569,'Product Details'!B8560:C8728,2,0)</f>
        <v>#N/A</v>
      </c>
      <c r="L8569" s="7" t="e">
        <f>VLOOKUP(J8569,'Product Details'!B8560:D8728,3,0)</f>
        <v>#N/A</v>
      </c>
      <c r="M8569" s="7" t="e">
        <f>VLOOKUP(J8569,'Product Details'!B8561:E8728,4,0)</f>
        <v>#N/A</v>
      </c>
      <c r="Q8569" s="8">
        <f t="shared" si="532"/>
        <v>0</v>
      </c>
      <c r="R8569" s="8">
        <f t="shared" si="533"/>
        <v>0</v>
      </c>
      <c r="T8569" s="9">
        <f t="shared" si="534"/>
        <v>0</v>
      </c>
      <c r="U8569" s="34" t="e">
        <f t="shared" si="535"/>
        <v>#DIV/0!</v>
      </c>
    </row>
    <row r="8570" spans="7:21" x14ac:dyDescent="0.25">
      <c r="G8570" s="33" t="e">
        <f>VLOOKUP(F8570,'Customer Info'!A8561:B9061,2,0)</f>
        <v>#N/A</v>
      </c>
      <c r="H8570" s="6" t="e">
        <f>VLOOKUP(F8570,'Customer Info'!A8561:C9061,3,0)</f>
        <v>#N/A</v>
      </c>
      <c r="I8570" s="6" t="e">
        <f>VLOOKUP(F8570,'Customer Info'!A8561:E9061,5,0)</f>
        <v>#N/A</v>
      </c>
      <c r="K8570" s="7" t="e">
        <f>VLOOKUP(J8570,'Product Details'!B8561:C8729,2,0)</f>
        <v>#N/A</v>
      </c>
      <c r="L8570" s="7" t="e">
        <f>VLOOKUP(J8570,'Product Details'!B8561:D8729,3,0)</f>
        <v>#N/A</v>
      </c>
      <c r="M8570" s="7" t="e">
        <f>VLOOKUP(J8570,'Product Details'!B8562:E8729,4,0)</f>
        <v>#N/A</v>
      </c>
      <c r="Q8570" s="8">
        <f t="shared" si="532"/>
        <v>0</v>
      </c>
      <c r="R8570" s="8">
        <f t="shared" si="533"/>
        <v>0</v>
      </c>
      <c r="T8570" s="9">
        <f t="shared" si="534"/>
        <v>0</v>
      </c>
      <c r="U8570" s="34" t="e">
        <f t="shared" si="535"/>
        <v>#DIV/0!</v>
      </c>
    </row>
    <row r="8571" spans="7:21" x14ac:dyDescent="0.25">
      <c r="G8571" s="33" t="e">
        <f>VLOOKUP(F8571,'Customer Info'!A8562:B9062,2,0)</f>
        <v>#N/A</v>
      </c>
      <c r="H8571" s="6" t="e">
        <f>VLOOKUP(F8571,'Customer Info'!A8562:C9062,3,0)</f>
        <v>#N/A</v>
      </c>
      <c r="I8571" s="6" t="e">
        <f>VLOOKUP(F8571,'Customer Info'!A8562:E9062,5,0)</f>
        <v>#N/A</v>
      </c>
      <c r="K8571" s="7" t="e">
        <f>VLOOKUP(J8571,'Product Details'!B8562:C8730,2,0)</f>
        <v>#N/A</v>
      </c>
      <c r="L8571" s="7" t="e">
        <f>VLOOKUP(J8571,'Product Details'!B8562:D8730,3,0)</f>
        <v>#N/A</v>
      </c>
      <c r="M8571" s="7" t="e">
        <f>VLOOKUP(J8571,'Product Details'!B8563:E8730,4,0)</f>
        <v>#N/A</v>
      </c>
      <c r="Q8571" s="8">
        <f t="shared" si="532"/>
        <v>0</v>
      </c>
      <c r="R8571" s="8">
        <f t="shared" si="533"/>
        <v>0</v>
      </c>
      <c r="T8571" s="9">
        <f t="shared" si="534"/>
        <v>0</v>
      </c>
      <c r="U8571" s="34" t="e">
        <f t="shared" si="535"/>
        <v>#DIV/0!</v>
      </c>
    </row>
    <row r="8572" spans="7:21" x14ac:dyDescent="0.25">
      <c r="G8572" s="33" t="e">
        <f>VLOOKUP(F8572,'Customer Info'!A8563:B9063,2,0)</f>
        <v>#N/A</v>
      </c>
      <c r="H8572" s="6" t="e">
        <f>VLOOKUP(F8572,'Customer Info'!A8563:C9063,3,0)</f>
        <v>#N/A</v>
      </c>
      <c r="I8572" s="6" t="e">
        <f>VLOOKUP(F8572,'Customer Info'!A8563:E9063,5,0)</f>
        <v>#N/A</v>
      </c>
      <c r="K8572" s="7" t="e">
        <f>VLOOKUP(J8572,'Product Details'!B8563:C8731,2,0)</f>
        <v>#N/A</v>
      </c>
      <c r="L8572" s="7" t="e">
        <f>VLOOKUP(J8572,'Product Details'!B8563:D8731,3,0)</f>
        <v>#N/A</v>
      </c>
      <c r="M8572" s="7" t="e">
        <f>VLOOKUP(J8572,'Product Details'!B8564:E8731,4,0)</f>
        <v>#N/A</v>
      </c>
      <c r="Q8572" s="8">
        <f t="shared" si="532"/>
        <v>0</v>
      </c>
      <c r="R8572" s="8">
        <f t="shared" si="533"/>
        <v>0</v>
      </c>
      <c r="T8572" s="9">
        <f t="shared" si="534"/>
        <v>0</v>
      </c>
      <c r="U8572" s="34" t="e">
        <f t="shared" si="535"/>
        <v>#DIV/0!</v>
      </c>
    </row>
    <row r="8573" spans="7:21" x14ac:dyDescent="0.25">
      <c r="G8573" s="33" t="e">
        <f>VLOOKUP(F8573,'Customer Info'!A8564:B9064,2,0)</f>
        <v>#N/A</v>
      </c>
      <c r="H8573" s="6" t="e">
        <f>VLOOKUP(F8573,'Customer Info'!A8564:C9064,3,0)</f>
        <v>#N/A</v>
      </c>
      <c r="I8573" s="6" t="e">
        <f>VLOOKUP(F8573,'Customer Info'!A8564:E9064,5,0)</f>
        <v>#N/A</v>
      </c>
      <c r="K8573" s="7" t="e">
        <f>VLOOKUP(J8573,'Product Details'!B8564:C8732,2,0)</f>
        <v>#N/A</v>
      </c>
      <c r="L8573" s="7" t="e">
        <f>VLOOKUP(J8573,'Product Details'!B8564:D8732,3,0)</f>
        <v>#N/A</v>
      </c>
      <c r="M8573" s="7" t="e">
        <f>VLOOKUP(J8573,'Product Details'!B8565:E8732,4,0)</f>
        <v>#N/A</v>
      </c>
      <c r="Q8573" s="8">
        <f t="shared" si="532"/>
        <v>0</v>
      </c>
      <c r="R8573" s="8">
        <f t="shared" si="533"/>
        <v>0</v>
      </c>
      <c r="T8573" s="9">
        <f t="shared" si="534"/>
        <v>0</v>
      </c>
      <c r="U8573" s="34" t="e">
        <f t="shared" si="535"/>
        <v>#DIV/0!</v>
      </c>
    </row>
    <row r="8574" spans="7:21" x14ac:dyDescent="0.25">
      <c r="G8574" s="33" t="e">
        <f>VLOOKUP(F8574,'Customer Info'!A8565:B9065,2,0)</f>
        <v>#N/A</v>
      </c>
      <c r="H8574" s="6" t="e">
        <f>VLOOKUP(F8574,'Customer Info'!A8565:C9065,3,0)</f>
        <v>#N/A</v>
      </c>
      <c r="I8574" s="6" t="e">
        <f>VLOOKUP(F8574,'Customer Info'!A8565:E9065,5,0)</f>
        <v>#N/A</v>
      </c>
      <c r="K8574" s="7" t="e">
        <f>VLOOKUP(J8574,'Product Details'!B8565:C8733,2,0)</f>
        <v>#N/A</v>
      </c>
      <c r="L8574" s="7" t="e">
        <f>VLOOKUP(J8574,'Product Details'!B8565:D8733,3,0)</f>
        <v>#N/A</v>
      </c>
      <c r="M8574" s="7" t="e">
        <f>VLOOKUP(J8574,'Product Details'!B8566:E8733,4,0)</f>
        <v>#N/A</v>
      </c>
      <c r="Q8574" s="8">
        <f t="shared" si="532"/>
        <v>0</v>
      </c>
      <c r="R8574" s="8">
        <f t="shared" si="533"/>
        <v>0</v>
      </c>
      <c r="T8574" s="9">
        <f t="shared" si="534"/>
        <v>0</v>
      </c>
      <c r="U8574" s="34" t="e">
        <f t="shared" si="535"/>
        <v>#DIV/0!</v>
      </c>
    </row>
    <row r="8575" spans="7:21" x14ac:dyDescent="0.25">
      <c r="G8575" s="33" t="e">
        <f>VLOOKUP(F8575,'Customer Info'!A8566:B9066,2,0)</f>
        <v>#N/A</v>
      </c>
      <c r="H8575" s="6" t="e">
        <f>VLOOKUP(F8575,'Customer Info'!A8566:C9066,3,0)</f>
        <v>#N/A</v>
      </c>
      <c r="I8575" s="6" t="e">
        <f>VLOOKUP(F8575,'Customer Info'!A8566:E9066,5,0)</f>
        <v>#N/A</v>
      </c>
      <c r="K8575" s="7" t="e">
        <f>VLOOKUP(J8575,'Product Details'!B8566:C8734,2,0)</f>
        <v>#N/A</v>
      </c>
      <c r="L8575" s="7" t="e">
        <f>VLOOKUP(J8575,'Product Details'!B8566:D8734,3,0)</f>
        <v>#N/A</v>
      </c>
      <c r="M8575" s="7" t="e">
        <f>VLOOKUP(J8575,'Product Details'!B8567:E8734,4,0)</f>
        <v>#N/A</v>
      </c>
      <c r="Q8575" s="8">
        <f t="shared" si="532"/>
        <v>0</v>
      </c>
      <c r="R8575" s="8">
        <f t="shared" si="533"/>
        <v>0</v>
      </c>
      <c r="T8575" s="9">
        <f t="shared" si="534"/>
        <v>0</v>
      </c>
      <c r="U8575" s="34" t="e">
        <f t="shared" si="535"/>
        <v>#DIV/0!</v>
      </c>
    </row>
    <row r="8576" spans="7:21" x14ac:dyDescent="0.25">
      <c r="G8576" s="33" t="e">
        <f>VLOOKUP(F8576,'Customer Info'!A8567:B9067,2,0)</f>
        <v>#N/A</v>
      </c>
      <c r="H8576" s="6" t="e">
        <f>VLOOKUP(F8576,'Customer Info'!A8567:C9067,3,0)</f>
        <v>#N/A</v>
      </c>
      <c r="I8576" s="6" t="e">
        <f>VLOOKUP(F8576,'Customer Info'!A8567:E9067,5,0)</f>
        <v>#N/A</v>
      </c>
      <c r="K8576" s="7" t="e">
        <f>VLOOKUP(J8576,'Product Details'!B8567:C8735,2,0)</f>
        <v>#N/A</v>
      </c>
      <c r="L8576" s="7" t="e">
        <f>VLOOKUP(J8576,'Product Details'!B8567:D8735,3,0)</f>
        <v>#N/A</v>
      </c>
      <c r="M8576" s="7" t="e">
        <f>VLOOKUP(J8576,'Product Details'!B8568:E8735,4,0)</f>
        <v>#N/A</v>
      </c>
      <c r="Q8576" s="8">
        <f t="shared" si="532"/>
        <v>0</v>
      </c>
      <c r="R8576" s="8">
        <f t="shared" si="533"/>
        <v>0</v>
      </c>
      <c r="T8576" s="9">
        <f t="shared" si="534"/>
        <v>0</v>
      </c>
      <c r="U8576" s="34" t="e">
        <f t="shared" si="535"/>
        <v>#DIV/0!</v>
      </c>
    </row>
    <row r="8577" spans="7:21" x14ac:dyDescent="0.25">
      <c r="G8577" s="33" t="e">
        <f>VLOOKUP(F8577,'Customer Info'!A8568:B9068,2,0)</f>
        <v>#N/A</v>
      </c>
      <c r="H8577" s="6" t="e">
        <f>VLOOKUP(F8577,'Customer Info'!A8568:C9068,3,0)</f>
        <v>#N/A</v>
      </c>
      <c r="I8577" s="6" t="e">
        <f>VLOOKUP(F8577,'Customer Info'!A8568:E9068,5,0)</f>
        <v>#N/A</v>
      </c>
      <c r="K8577" s="7" t="e">
        <f>VLOOKUP(J8577,'Product Details'!B8568:C8736,2,0)</f>
        <v>#N/A</v>
      </c>
      <c r="L8577" s="7" t="e">
        <f>VLOOKUP(J8577,'Product Details'!B8568:D8736,3,0)</f>
        <v>#N/A</v>
      </c>
      <c r="M8577" s="7" t="e">
        <f>VLOOKUP(J8577,'Product Details'!B8569:E8736,4,0)</f>
        <v>#N/A</v>
      </c>
      <c r="Q8577" s="8">
        <f t="shared" si="532"/>
        <v>0</v>
      </c>
      <c r="R8577" s="8">
        <f t="shared" si="533"/>
        <v>0</v>
      </c>
      <c r="T8577" s="9">
        <f t="shared" si="534"/>
        <v>0</v>
      </c>
      <c r="U8577" s="34" t="e">
        <f t="shared" si="535"/>
        <v>#DIV/0!</v>
      </c>
    </row>
    <row r="8578" spans="7:21" x14ac:dyDescent="0.25">
      <c r="G8578" s="33" t="e">
        <f>VLOOKUP(F8578,'Customer Info'!A8569:B9069,2,0)</f>
        <v>#N/A</v>
      </c>
      <c r="H8578" s="6" t="e">
        <f>VLOOKUP(F8578,'Customer Info'!A8569:C9069,3,0)</f>
        <v>#N/A</v>
      </c>
      <c r="I8578" s="6" t="e">
        <f>VLOOKUP(F8578,'Customer Info'!A8569:E9069,5,0)</f>
        <v>#N/A</v>
      </c>
      <c r="K8578" s="7" t="e">
        <f>VLOOKUP(J8578,'Product Details'!B8569:C8737,2,0)</f>
        <v>#N/A</v>
      </c>
      <c r="L8578" s="7" t="e">
        <f>VLOOKUP(J8578,'Product Details'!B8569:D8737,3,0)</f>
        <v>#N/A</v>
      </c>
      <c r="M8578" s="7" t="e">
        <f>VLOOKUP(J8578,'Product Details'!B8570:E8737,4,0)</f>
        <v>#N/A</v>
      </c>
      <c r="Q8578" s="8">
        <f t="shared" si="532"/>
        <v>0</v>
      </c>
      <c r="R8578" s="8">
        <f t="shared" si="533"/>
        <v>0</v>
      </c>
      <c r="T8578" s="9">
        <f t="shared" si="534"/>
        <v>0</v>
      </c>
      <c r="U8578" s="34" t="e">
        <f t="shared" si="535"/>
        <v>#DIV/0!</v>
      </c>
    </row>
    <row r="8579" spans="7:21" x14ac:dyDescent="0.25">
      <c r="G8579" s="33" t="e">
        <f>VLOOKUP(F8579,'Customer Info'!A8570:B9070,2,0)</f>
        <v>#N/A</v>
      </c>
      <c r="H8579" s="6" t="e">
        <f>VLOOKUP(F8579,'Customer Info'!A8570:C9070,3,0)</f>
        <v>#N/A</v>
      </c>
      <c r="I8579" s="6" t="e">
        <f>VLOOKUP(F8579,'Customer Info'!A8570:E9070,5,0)</f>
        <v>#N/A</v>
      </c>
      <c r="K8579" s="7" t="e">
        <f>VLOOKUP(J8579,'Product Details'!B8570:C8738,2,0)</f>
        <v>#N/A</v>
      </c>
      <c r="L8579" s="7" t="e">
        <f>VLOOKUP(J8579,'Product Details'!B8570:D8738,3,0)</f>
        <v>#N/A</v>
      </c>
      <c r="M8579" s="7" t="e">
        <f>VLOOKUP(J8579,'Product Details'!B8571:E8738,4,0)</f>
        <v>#N/A</v>
      </c>
      <c r="Q8579" s="8">
        <f t="shared" si="532"/>
        <v>0</v>
      </c>
      <c r="R8579" s="8">
        <f t="shared" si="533"/>
        <v>0</v>
      </c>
      <c r="T8579" s="9">
        <f t="shared" si="534"/>
        <v>0</v>
      </c>
      <c r="U8579" s="34" t="e">
        <f t="shared" si="535"/>
        <v>#DIV/0!</v>
      </c>
    </row>
    <row r="8580" spans="7:21" x14ac:dyDescent="0.25">
      <c r="G8580" s="33" t="e">
        <f>VLOOKUP(F8580,'Customer Info'!A8571:B9071,2,0)</f>
        <v>#N/A</v>
      </c>
      <c r="H8580" s="6" t="e">
        <f>VLOOKUP(F8580,'Customer Info'!A8571:C9071,3,0)</f>
        <v>#N/A</v>
      </c>
      <c r="I8580" s="6" t="e">
        <f>VLOOKUP(F8580,'Customer Info'!A8571:E9071,5,0)</f>
        <v>#N/A</v>
      </c>
      <c r="K8580" s="7" t="e">
        <f>VLOOKUP(J8580,'Product Details'!B8571:C8739,2,0)</f>
        <v>#N/A</v>
      </c>
      <c r="L8580" s="7" t="e">
        <f>VLOOKUP(J8580,'Product Details'!B8571:D8739,3,0)</f>
        <v>#N/A</v>
      </c>
      <c r="M8580" s="7" t="e">
        <f>VLOOKUP(J8580,'Product Details'!B8572:E8739,4,0)</f>
        <v>#N/A</v>
      </c>
      <c r="Q8580" s="8">
        <f t="shared" si="532"/>
        <v>0</v>
      </c>
      <c r="R8580" s="8">
        <f t="shared" si="533"/>
        <v>0</v>
      </c>
      <c r="T8580" s="9">
        <f t="shared" si="534"/>
        <v>0</v>
      </c>
      <c r="U8580" s="34" t="e">
        <f t="shared" si="535"/>
        <v>#DIV/0!</v>
      </c>
    </row>
    <row r="8581" spans="7:21" x14ac:dyDescent="0.25">
      <c r="G8581" s="33" t="e">
        <f>VLOOKUP(F8581,'Customer Info'!A8572:B9072,2,0)</f>
        <v>#N/A</v>
      </c>
      <c r="H8581" s="6" t="e">
        <f>VLOOKUP(F8581,'Customer Info'!A8572:C9072,3,0)</f>
        <v>#N/A</v>
      </c>
      <c r="I8581" s="6" t="e">
        <f>VLOOKUP(F8581,'Customer Info'!A8572:E9072,5,0)</f>
        <v>#N/A</v>
      </c>
      <c r="K8581" s="7" t="e">
        <f>VLOOKUP(J8581,'Product Details'!B8572:C8740,2,0)</f>
        <v>#N/A</v>
      </c>
      <c r="L8581" s="7" t="e">
        <f>VLOOKUP(J8581,'Product Details'!B8572:D8740,3,0)</f>
        <v>#N/A</v>
      </c>
      <c r="M8581" s="7" t="e">
        <f>VLOOKUP(J8581,'Product Details'!B8573:E8740,4,0)</f>
        <v>#N/A</v>
      </c>
      <c r="Q8581" s="8">
        <f t="shared" si="532"/>
        <v>0</v>
      </c>
      <c r="R8581" s="8">
        <f t="shared" si="533"/>
        <v>0</v>
      </c>
      <c r="T8581" s="9">
        <f t="shared" si="534"/>
        <v>0</v>
      </c>
      <c r="U8581" s="34" t="e">
        <f t="shared" si="535"/>
        <v>#DIV/0!</v>
      </c>
    </row>
    <row r="8582" spans="7:21" x14ac:dyDescent="0.25">
      <c r="G8582" s="33" t="e">
        <f>VLOOKUP(F8582,'Customer Info'!A8573:B9073,2,0)</f>
        <v>#N/A</v>
      </c>
      <c r="H8582" s="6" t="e">
        <f>VLOOKUP(F8582,'Customer Info'!A8573:C9073,3,0)</f>
        <v>#N/A</v>
      </c>
      <c r="I8582" s="6" t="e">
        <f>VLOOKUP(F8582,'Customer Info'!A8573:E9073,5,0)</f>
        <v>#N/A</v>
      </c>
      <c r="K8582" s="7" t="e">
        <f>VLOOKUP(J8582,'Product Details'!B8573:C8741,2,0)</f>
        <v>#N/A</v>
      </c>
      <c r="L8582" s="7" t="e">
        <f>VLOOKUP(J8582,'Product Details'!B8573:D8741,3,0)</f>
        <v>#N/A</v>
      </c>
      <c r="M8582" s="7" t="e">
        <f>VLOOKUP(J8582,'Product Details'!B8574:E8741,4,0)</f>
        <v>#N/A</v>
      </c>
      <c r="Q8582" s="8">
        <f t="shared" si="532"/>
        <v>0</v>
      </c>
      <c r="R8582" s="8">
        <f t="shared" si="533"/>
        <v>0</v>
      </c>
      <c r="T8582" s="9">
        <f t="shared" si="534"/>
        <v>0</v>
      </c>
      <c r="U8582" s="34" t="e">
        <f t="shared" si="535"/>
        <v>#DIV/0!</v>
      </c>
    </row>
    <row r="8583" spans="7:21" x14ac:dyDescent="0.25">
      <c r="G8583" s="33" t="e">
        <f>VLOOKUP(F8583,'Customer Info'!A8574:B9074,2,0)</f>
        <v>#N/A</v>
      </c>
      <c r="H8583" s="6" t="e">
        <f>VLOOKUP(F8583,'Customer Info'!A8574:C9074,3,0)</f>
        <v>#N/A</v>
      </c>
      <c r="I8583" s="6" t="e">
        <f>VLOOKUP(F8583,'Customer Info'!A8574:E9074,5,0)</f>
        <v>#N/A</v>
      </c>
      <c r="K8583" s="7" t="e">
        <f>VLOOKUP(J8583,'Product Details'!B8574:C8742,2,0)</f>
        <v>#N/A</v>
      </c>
      <c r="L8583" s="7" t="e">
        <f>VLOOKUP(J8583,'Product Details'!B8574:D8742,3,0)</f>
        <v>#N/A</v>
      </c>
      <c r="M8583" s="7" t="e">
        <f>VLOOKUP(J8583,'Product Details'!B8575:E8742,4,0)</f>
        <v>#N/A</v>
      </c>
      <c r="Q8583" s="8">
        <f t="shared" si="532"/>
        <v>0</v>
      </c>
      <c r="R8583" s="8">
        <f t="shared" si="533"/>
        <v>0</v>
      </c>
      <c r="T8583" s="9">
        <f t="shared" si="534"/>
        <v>0</v>
      </c>
      <c r="U8583" s="34" t="e">
        <f t="shared" si="535"/>
        <v>#DIV/0!</v>
      </c>
    </row>
    <row r="8584" spans="7:21" x14ac:dyDescent="0.25">
      <c r="G8584" s="33" t="e">
        <f>VLOOKUP(F8584,'Customer Info'!A8575:B9075,2,0)</f>
        <v>#N/A</v>
      </c>
      <c r="H8584" s="6" t="e">
        <f>VLOOKUP(F8584,'Customer Info'!A8575:C9075,3,0)</f>
        <v>#N/A</v>
      </c>
      <c r="I8584" s="6" t="e">
        <f>VLOOKUP(F8584,'Customer Info'!A8575:E9075,5,0)</f>
        <v>#N/A</v>
      </c>
      <c r="K8584" s="7" t="e">
        <f>VLOOKUP(J8584,'Product Details'!B8575:C8743,2,0)</f>
        <v>#N/A</v>
      </c>
      <c r="L8584" s="7" t="e">
        <f>VLOOKUP(J8584,'Product Details'!B8575:D8743,3,0)</f>
        <v>#N/A</v>
      </c>
      <c r="M8584" s="7" t="e">
        <f>VLOOKUP(J8584,'Product Details'!B8576:E8743,4,0)</f>
        <v>#N/A</v>
      </c>
      <c r="Q8584" s="8">
        <f t="shared" si="532"/>
        <v>0</v>
      </c>
      <c r="R8584" s="8">
        <f t="shared" si="533"/>
        <v>0</v>
      </c>
      <c r="T8584" s="9">
        <f t="shared" si="534"/>
        <v>0</v>
      </c>
      <c r="U8584" s="34" t="e">
        <f t="shared" si="535"/>
        <v>#DIV/0!</v>
      </c>
    </row>
    <row r="8585" spans="7:21" x14ac:dyDescent="0.25">
      <c r="G8585" s="33" t="e">
        <f>VLOOKUP(F8585,'Customer Info'!A8576:B9076,2,0)</f>
        <v>#N/A</v>
      </c>
      <c r="H8585" s="6" t="e">
        <f>VLOOKUP(F8585,'Customer Info'!A8576:C9076,3,0)</f>
        <v>#N/A</v>
      </c>
      <c r="I8585" s="6" t="e">
        <f>VLOOKUP(F8585,'Customer Info'!A8576:E9076,5,0)</f>
        <v>#N/A</v>
      </c>
      <c r="K8585" s="7" t="e">
        <f>VLOOKUP(J8585,'Product Details'!B8576:C8744,2,0)</f>
        <v>#N/A</v>
      </c>
      <c r="L8585" s="7" t="e">
        <f>VLOOKUP(J8585,'Product Details'!B8576:D8744,3,0)</f>
        <v>#N/A</v>
      </c>
      <c r="M8585" s="7" t="e">
        <f>VLOOKUP(J8585,'Product Details'!B8577:E8744,4,0)</f>
        <v>#N/A</v>
      </c>
      <c r="Q8585" s="8">
        <f t="shared" si="532"/>
        <v>0</v>
      </c>
      <c r="R8585" s="8">
        <f t="shared" si="533"/>
        <v>0</v>
      </c>
      <c r="T8585" s="9">
        <f t="shared" si="534"/>
        <v>0</v>
      </c>
      <c r="U8585" s="34" t="e">
        <f t="shared" si="535"/>
        <v>#DIV/0!</v>
      </c>
    </row>
    <row r="8586" spans="7:21" x14ac:dyDescent="0.25">
      <c r="G8586" s="33" t="e">
        <f>VLOOKUP(F8586,'Customer Info'!A8577:B9077,2,0)</f>
        <v>#N/A</v>
      </c>
      <c r="H8586" s="6" t="e">
        <f>VLOOKUP(F8586,'Customer Info'!A8577:C9077,3,0)</f>
        <v>#N/A</v>
      </c>
      <c r="I8586" s="6" t="e">
        <f>VLOOKUP(F8586,'Customer Info'!A8577:E9077,5,0)</f>
        <v>#N/A</v>
      </c>
      <c r="K8586" s="7" t="e">
        <f>VLOOKUP(J8586,'Product Details'!B8577:C8745,2,0)</f>
        <v>#N/A</v>
      </c>
      <c r="L8586" s="7" t="e">
        <f>VLOOKUP(J8586,'Product Details'!B8577:D8745,3,0)</f>
        <v>#N/A</v>
      </c>
      <c r="M8586" s="7" t="e">
        <f>VLOOKUP(J8586,'Product Details'!B8578:E8745,4,0)</f>
        <v>#N/A</v>
      </c>
      <c r="Q8586" s="8">
        <f t="shared" si="532"/>
        <v>0</v>
      </c>
      <c r="R8586" s="8">
        <f t="shared" si="533"/>
        <v>0</v>
      </c>
      <c r="T8586" s="9">
        <f t="shared" si="534"/>
        <v>0</v>
      </c>
      <c r="U8586" s="34" t="e">
        <f t="shared" si="535"/>
        <v>#DIV/0!</v>
      </c>
    </row>
    <row r="8587" spans="7:21" x14ac:dyDescent="0.25">
      <c r="G8587" s="33" t="e">
        <f>VLOOKUP(F8587,'Customer Info'!A8578:B9078,2,0)</f>
        <v>#N/A</v>
      </c>
      <c r="H8587" s="6" t="e">
        <f>VLOOKUP(F8587,'Customer Info'!A8578:C9078,3,0)</f>
        <v>#N/A</v>
      </c>
      <c r="I8587" s="6" t="e">
        <f>VLOOKUP(F8587,'Customer Info'!A8578:E9078,5,0)</f>
        <v>#N/A</v>
      </c>
      <c r="K8587" s="7" t="e">
        <f>VLOOKUP(J8587,'Product Details'!B8578:C8746,2,0)</f>
        <v>#N/A</v>
      </c>
      <c r="L8587" s="7" t="e">
        <f>VLOOKUP(J8587,'Product Details'!B8578:D8746,3,0)</f>
        <v>#N/A</v>
      </c>
      <c r="M8587" s="7" t="e">
        <f>VLOOKUP(J8587,'Product Details'!B8579:E8746,4,0)</f>
        <v>#N/A</v>
      </c>
      <c r="Q8587" s="8">
        <f t="shared" ref="Q8587:Q8650" si="536">O8587*P8587</f>
        <v>0</v>
      </c>
      <c r="R8587" s="8">
        <f t="shared" ref="R8587:R8650" si="537">N8587*P8587</f>
        <v>0</v>
      </c>
      <c r="T8587" s="9">
        <f t="shared" ref="T8587:T8650" si="538">R8587+S8587</f>
        <v>0</v>
      </c>
      <c r="U8587" s="34" t="e">
        <f t="shared" ref="U8587:U8650" si="539">(N8587-O8587)/N8587</f>
        <v>#DIV/0!</v>
      </c>
    </row>
    <row r="8588" spans="7:21" x14ac:dyDescent="0.25">
      <c r="G8588" s="33" t="e">
        <f>VLOOKUP(F8588,'Customer Info'!A8579:B9079,2,0)</f>
        <v>#N/A</v>
      </c>
      <c r="H8588" s="6" t="e">
        <f>VLOOKUP(F8588,'Customer Info'!A8579:C9079,3,0)</f>
        <v>#N/A</v>
      </c>
      <c r="I8588" s="6" t="e">
        <f>VLOOKUP(F8588,'Customer Info'!A8579:E9079,5,0)</f>
        <v>#N/A</v>
      </c>
      <c r="K8588" s="7" t="e">
        <f>VLOOKUP(J8588,'Product Details'!B8579:C8747,2,0)</f>
        <v>#N/A</v>
      </c>
      <c r="L8588" s="7" t="e">
        <f>VLOOKUP(J8588,'Product Details'!B8579:D8747,3,0)</f>
        <v>#N/A</v>
      </c>
      <c r="M8588" s="7" t="e">
        <f>VLOOKUP(J8588,'Product Details'!B8580:E8747,4,0)</f>
        <v>#N/A</v>
      </c>
      <c r="Q8588" s="8">
        <f t="shared" si="536"/>
        <v>0</v>
      </c>
      <c r="R8588" s="8">
        <f t="shared" si="537"/>
        <v>0</v>
      </c>
      <c r="T8588" s="9">
        <f t="shared" si="538"/>
        <v>0</v>
      </c>
      <c r="U8588" s="34" t="e">
        <f t="shared" si="539"/>
        <v>#DIV/0!</v>
      </c>
    </row>
    <row r="8589" spans="7:21" x14ac:dyDescent="0.25">
      <c r="G8589" s="33" t="e">
        <f>VLOOKUP(F8589,'Customer Info'!A8580:B9080,2,0)</f>
        <v>#N/A</v>
      </c>
      <c r="H8589" s="6" t="e">
        <f>VLOOKUP(F8589,'Customer Info'!A8580:C9080,3,0)</f>
        <v>#N/A</v>
      </c>
      <c r="I8589" s="6" t="e">
        <f>VLOOKUP(F8589,'Customer Info'!A8580:E9080,5,0)</f>
        <v>#N/A</v>
      </c>
      <c r="K8589" s="7" t="e">
        <f>VLOOKUP(J8589,'Product Details'!B8580:C8748,2,0)</f>
        <v>#N/A</v>
      </c>
      <c r="L8589" s="7" t="e">
        <f>VLOOKUP(J8589,'Product Details'!B8580:D8748,3,0)</f>
        <v>#N/A</v>
      </c>
      <c r="M8589" s="7" t="e">
        <f>VLOOKUP(J8589,'Product Details'!B8581:E8748,4,0)</f>
        <v>#N/A</v>
      </c>
      <c r="Q8589" s="8">
        <f t="shared" si="536"/>
        <v>0</v>
      </c>
      <c r="R8589" s="8">
        <f t="shared" si="537"/>
        <v>0</v>
      </c>
      <c r="T8589" s="9">
        <f t="shared" si="538"/>
        <v>0</v>
      </c>
      <c r="U8589" s="34" t="e">
        <f t="shared" si="539"/>
        <v>#DIV/0!</v>
      </c>
    </row>
    <row r="8590" spans="7:21" x14ac:dyDescent="0.25">
      <c r="G8590" s="33" t="e">
        <f>VLOOKUP(F8590,'Customer Info'!A8581:B9081,2,0)</f>
        <v>#N/A</v>
      </c>
      <c r="H8590" s="6" t="e">
        <f>VLOOKUP(F8590,'Customer Info'!A8581:C9081,3,0)</f>
        <v>#N/A</v>
      </c>
      <c r="I8590" s="6" t="e">
        <f>VLOOKUP(F8590,'Customer Info'!A8581:E9081,5,0)</f>
        <v>#N/A</v>
      </c>
      <c r="K8590" s="7" t="e">
        <f>VLOOKUP(J8590,'Product Details'!B8581:C8749,2,0)</f>
        <v>#N/A</v>
      </c>
      <c r="L8590" s="7" t="e">
        <f>VLOOKUP(J8590,'Product Details'!B8581:D8749,3,0)</f>
        <v>#N/A</v>
      </c>
      <c r="M8590" s="7" t="e">
        <f>VLOOKUP(J8590,'Product Details'!B8582:E8749,4,0)</f>
        <v>#N/A</v>
      </c>
      <c r="Q8590" s="8">
        <f t="shared" si="536"/>
        <v>0</v>
      </c>
      <c r="R8590" s="8">
        <f t="shared" si="537"/>
        <v>0</v>
      </c>
      <c r="T8590" s="9">
        <f t="shared" si="538"/>
        <v>0</v>
      </c>
      <c r="U8590" s="34" t="e">
        <f t="shared" si="539"/>
        <v>#DIV/0!</v>
      </c>
    </row>
    <row r="8591" spans="7:21" x14ac:dyDescent="0.25">
      <c r="G8591" s="33" t="e">
        <f>VLOOKUP(F8591,'Customer Info'!A8582:B9082,2,0)</f>
        <v>#N/A</v>
      </c>
      <c r="H8591" s="6" t="e">
        <f>VLOOKUP(F8591,'Customer Info'!A8582:C9082,3,0)</f>
        <v>#N/A</v>
      </c>
      <c r="I8591" s="6" t="e">
        <f>VLOOKUP(F8591,'Customer Info'!A8582:E9082,5,0)</f>
        <v>#N/A</v>
      </c>
      <c r="K8591" s="7" t="e">
        <f>VLOOKUP(J8591,'Product Details'!B8582:C8750,2,0)</f>
        <v>#N/A</v>
      </c>
      <c r="L8591" s="7" t="e">
        <f>VLOOKUP(J8591,'Product Details'!B8582:D8750,3,0)</f>
        <v>#N/A</v>
      </c>
      <c r="M8591" s="7" t="e">
        <f>VLOOKUP(J8591,'Product Details'!B8583:E8750,4,0)</f>
        <v>#N/A</v>
      </c>
      <c r="Q8591" s="8">
        <f t="shared" si="536"/>
        <v>0</v>
      </c>
      <c r="R8591" s="8">
        <f t="shared" si="537"/>
        <v>0</v>
      </c>
      <c r="T8591" s="9">
        <f t="shared" si="538"/>
        <v>0</v>
      </c>
      <c r="U8591" s="34" t="e">
        <f t="shared" si="539"/>
        <v>#DIV/0!</v>
      </c>
    </row>
    <row r="8592" spans="7:21" x14ac:dyDescent="0.25">
      <c r="G8592" s="33" t="e">
        <f>VLOOKUP(F8592,'Customer Info'!A8583:B9083,2,0)</f>
        <v>#N/A</v>
      </c>
      <c r="H8592" s="6" t="e">
        <f>VLOOKUP(F8592,'Customer Info'!A8583:C9083,3,0)</f>
        <v>#N/A</v>
      </c>
      <c r="I8592" s="6" t="e">
        <f>VLOOKUP(F8592,'Customer Info'!A8583:E9083,5,0)</f>
        <v>#N/A</v>
      </c>
      <c r="K8592" s="7" t="e">
        <f>VLOOKUP(J8592,'Product Details'!B8583:C8751,2,0)</f>
        <v>#N/A</v>
      </c>
      <c r="L8592" s="7" t="e">
        <f>VLOOKUP(J8592,'Product Details'!B8583:D8751,3,0)</f>
        <v>#N/A</v>
      </c>
      <c r="M8592" s="7" t="e">
        <f>VLOOKUP(J8592,'Product Details'!B8584:E8751,4,0)</f>
        <v>#N/A</v>
      </c>
      <c r="Q8592" s="8">
        <f t="shared" si="536"/>
        <v>0</v>
      </c>
      <c r="R8592" s="8">
        <f t="shared" si="537"/>
        <v>0</v>
      </c>
      <c r="T8592" s="9">
        <f t="shared" si="538"/>
        <v>0</v>
      </c>
      <c r="U8592" s="34" t="e">
        <f t="shared" si="539"/>
        <v>#DIV/0!</v>
      </c>
    </row>
    <row r="8593" spans="7:21" x14ac:dyDescent="0.25">
      <c r="G8593" s="33" t="e">
        <f>VLOOKUP(F8593,'Customer Info'!A8584:B9084,2,0)</f>
        <v>#N/A</v>
      </c>
      <c r="H8593" s="6" t="e">
        <f>VLOOKUP(F8593,'Customer Info'!A8584:C9084,3,0)</f>
        <v>#N/A</v>
      </c>
      <c r="I8593" s="6" t="e">
        <f>VLOOKUP(F8593,'Customer Info'!A8584:E9084,5,0)</f>
        <v>#N/A</v>
      </c>
      <c r="K8593" s="7" t="e">
        <f>VLOOKUP(J8593,'Product Details'!B8584:C8752,2,0)</f>
        <v>#N/A</v>
      </c>
      <c r="L8593" s="7" t="e">
        <f>VLOOKUP(J8593,'Product Details'!B8584:D8752,3,0)</f>
        <v>#N/A</v>
      </c>
      <c r="M8593" s="7" t="e">
        <f>VLOOKUP(J8593,'Product Details'!B8585:E8752,4,0)</f>
        <v>#N/A</v>
      </c>
      <c r="Q8593" s="8">
        <f t="shared" si="536"/>
        <v>0</v>
      </c>
      <c r="R8593" s="8">
        <f t="shared" si="537"/>
        <v>0</v>
      </c>
      <c r="T8593" s="9">
        <f t="shared" si="538"/>
        <v>0</v>
      </c>
      <c r="U8593" s="34" t="e">
        <f t="shared" si="539"/>
        <v>#DIV/0!</v>
      </c>
    </row>
    <row r="8594" spans="7:21" x14ac:dyDescent="0.25">
      <c r="G8594" s="33" t="e">
        <f>VLOOKUP(F8594,'Customer Info'!A8585:B9085,2,0)</f>
        <v>#N/A</v>
      </c>
      <c r="H8594" s="6" t="e">
        <f>VLOOKUP(F8594,'Customer Info'!A8585:C9085,3,0)</f>
        <v>#N/A</v>
      </c>
      <c r="I8594" s="6" t="e">
        <f>VLOOKUP(F8594,'Customer Info'!A8585:E9085,5,0)</f>
        <v>#N/A</v>
      </c>
      <c r="K8594" s="7" t="e">
        <f>VLOOKUP(J8594,'Product Details'!B8585:C8753,2,0)</f>
        <v>#N/A</v>
      </c>
      <c r="L8594" s="7" t="e">
        <f>VLOOKUP(J8594,'Product Details'!B8585:D8753,3,0)</f>
        <v>#N/A</v>
      </c>
      <c r="M8594" s="7" t="e">
        <f>VLOOKUP(J8594,'Product Details'!B8586:E8753,4,0)</f>
        <v>#N/A</v>
      </c>
      <c r="Q8594" s="8">
        <f t="shared" si="536"/>
        <v>0</v>
      </c>
      <c r="R8594" s="8">
        <f t="shared" si="537"/>
        <v>0</v>
      </c>
      <c r="T8594" s="9">
        <f t="shared" si="538"/>
        <v>0</v>
      </c>
      <c r="U8594" s="34" t="e">
        <f t="shared" si="539"/>
        <v>#DIV/0!</v>
      </c>
    </row>
    <row r="8595" spans="7:21" x14ac:dyDescent="0.25">
      <c r="G8595" s="33" t="e">
        <f>VLOOKUP(F8595,'Customer Info'!A8586:B9086,2,0)</f>
        <v>#N/A</v>
      </c>
      <c r="H8595" s="6" t="e">
        <f>VLOOKUP(F8595,'Customer Info'!A8586:C9086,3,0)</f>
        <v>#N/A</v>
      </c>
      <c r="I8595" s="6" t="e">
        <f>VLOOKUP(F8595,'Customer Info'!A8586:E9086,5,0)</f>
        <v>#N/A</v>
      </c>
      <c r="K8595" s="7" t="e">
        <f>VLOOKUP(J8595,'Product Details'!B8586:C8754,2,0)</f>
        <v>#N/A</v>
      </c>
      <c r="L8595" s="7" t="e">
        <f>VLOOKUP(J8595,'Product Details'!B8586:D8754,3,0)</f>
        <v>#N/A</v>
      </c>
      <c r="M8595" s="7" t="e">
        <f>VLOOKUP(J8595,'Product Details'!B8587:E8754,4,0)</f>
        <v>#N/A</v>
      </c>
      <c r="Q8595" s="8">
        <f t="shared" si="536"/>
        <v>0</v>
      </c>
      <c r="R8595" s="8">
        <f t="shared" si="537"/>
        <v>0</v>
      </c>
      <c r="T8595" s="9">
        <f t="shared" si="538"/>
        <v>0</v>
      </c>
      <c r="U8595" s="34" t="e">
        <f t="shared" si="539"/>
        <v>#DIV/0!</v>
      </c>
    </row>
    <row r="8596" spans="7:21" x14ac:dyDescent="0.25">
      <c r="G8596" s="33" t="e">
        <f>VLOOKUP(F8596,'Customer Info'!A8587:B9087,2,0)</f>
        <v>#N/A</v>
      </c>
      <c r="H8596" s="6" t="e">
        <f>VLOOKUP(F8596,'Customer Info'!A8587:C9087,3,0)</f>
        <v>#N/A</v>
      </c>
      <c r="I8596" s="6" t="e">
        <f>VLOOKUP(F8596,'Customer Info'!A8587:E9087,5,0)</f>
        <v>#N/A</v>
      </c>
      <c r="K8596" s="7" t="e">
        <f>VLOOKUP(J8596,'Product Details'!B8587:C8755,2,0)</f>
        <v>#N/A</v>
      </c>
      <c r="L8596" s="7" t="e">
        <f>VLOOKUP(J8596,'Product Details'!B8587:D8755,3,0)</f>
        <v>#N/A</v>
      </c>
      <c r="M8596" s="7" t="e">
        <f>VLOOKUP(J8596,'Product Details'!B8588:E8755,4,0)</f>
        <v>#N/A</v>
      </c>
      <c r="Q8596" s="8">
        <f t="shared" si="536"/>
        <v>0</v>
      </c>
      <c r="R8596" s="8">
        <f t="shared" si="537"/>
        <v>0</v>
      </c>
      <c r="T8596" s="9">
        <f t="shared" si="538"/>
        <v>0</v>
      </c>
      <c r="U8596" s="34" t="e">
        <f t="shared" si="539"/>
        <v>#DIV/0!</v>
      </c>
    </row>
    <row r="8597" spans="7:21" x14ac:dyDescent="0.25">
      <c r="G8597" s="33" t="e">
        <f>VLOOKUP(F8597,'Customer Info'!A8588:B9088,2,0)</f>
        <v>#N/A</v>
      </c>
      <c r="H8597" s="6" t="e">
        <f>VLOOKUP(F8597,'Customer Info'!A8588:C9088,3,0)</f>
        <v>#N/A</v>
      </c>
      <c r="I8597" s="6" t="e">
        <f>VLOOKUP(F8597,'Customer Info'!A8588:E9088,5,0)</f>
        <v>#N/A</v>
      </c>
      <c r="K8597" s="7" t="e">
        <f>VLOOKUP(J8597,'Product Details'!B8588:C8756,2,0)</f>
        <v>#N/A</v>
      </c>
      <c r="L8597" s="7" t="e">
        <f>VLOOKUP(J8597,'Product Details'!B8588:D8756,3,0)</f>
        <v>#N/A</v>
      </c>
      <c r="M8597" s="7" t="e">
        <f>VLOOKUP(J8597,'Product Details'!B8589:E8756,4,0)</f>
        <v>#N/A</v>
      </c>
      <c r="Q8597" s="8">
        <f t="shared" si="536"/>
        <v>0</v>
      </c>
      <c r="R8597" s="8">
        <f t="shared" si="537"/>
        <v>0</v>
      </c>
      <c r="T8597" s="9">
        <f t="shared" si="538"/>
        <v>0</v>
      </c>
      <c r="U8597" s="34" t="e">
        <f t="shared" si="539"/>
        <v>#DIV/0!</v>
      </c>
    </row>
    <row r="8598" spans="7:21" x14ac:dyDescent="0.25">
      <c r="G8598" s="33" t="e">
        <f>VLOOKUP(F8598,'Customer Info'!A8589:B9089,2,0)</f>
        <v>#N/A</v>
      </c>
      <c r="H8598" s="6" t="e">
        <f>VLOOKUP(F8598,'Customer Info'!A8589:C9089,3,0)</f>
        <v>#N/A</v>
      </c>
      <c r="I8598" s="6" t="e">
        <f>VLOOKUP(F8598,'Customer Info'!A8589:E9089,5,0)</f>
        <v>#N/A</v>
      </c>
      <c r="K8598" s="7" t="e">
        <f>VLOOKUP(J8598,'Product Details'!B8589:C8757,2,0)</f>
        <v>#N/A</v>
      </c>
      <c r="L8598" s="7" t="e">
        <f>VLOOKUP(J8598,'Product Details'!B8589:D8757,3,0)</f>
        <v>#N/A</v>
      </c>
      <c r="M8598" s="7" t="e">
        <f>VLOOKUP(J8598,'Product Details'!B8590:E8757,4,0)</f>
        <v>#N/A</v>
      </c>
      <c r="Q8598" s="8">
        <f t="shared" si="536"/>
        <v>0</v>
      </c>
      <c r="R8598" s="8">
        <f t="shared" si="537"/>
        <v>0</v>
      </c>
      <c r="T8598" s="9">
        <f t="shared" si="538"/>
        <v>0</v>
      </c>
      <c r="U8598" s="34" t="e">
        <f t="shared" si="539"/>
        <v>#DIV/0!</v>
      </c>
    </row>
    <row r="8599" spans="7:21" x14ac:dyDescent="0.25">
      <c r="G8599" s="33" t="e">
        <f>VLOOKUP(F8599,'Customer Info'!A8590:B9090,2,0)</f>
        <v>#N/A</v>
      </c>
      <c r="H8599" s="6" t="e">
        <f>VLOOKUP(F8599,'Customer Info'!A8590:C9090,3,0)</f>
        <v>#N/A</v>
      </c>
      <c r="I8599" s="6" t="e">
        <f>VLOOKUP(F8599,'Customer Info'!A8590:E9090,5,0)</f>
        <v>#N/A</v>
      </c>
      <c r="K8599" s="7" t="e">
        <f>VLOOKUP(J8599,'Product Details'!B8590:C8758,2,0)</f>
        <v>#N/A</v>
      </c>
      <c r="L8599" s="7" t="e">
        <f>VLOOKUP(J8599,'Product Details'!B8590:D8758,3,0)</f>
        <v>#N/A</v>
      </c>
      <c r="M8599" s="7" t="e">
        <f>VLOOKUP(J8599,'Product Details'!B8591:E8758,4,0)</f>
        <v>#N/A</v>
      </c>
      <c r="Q8599" s="8">
        <f t="shared" si="536"/>
        <v>0</v>
      </c>
      <c r="R8599" s="8">
        <f t="shared" si="537"/>
        <v>0</v>
      </c>
      <c r="T8599" s="9">
        <f t="shared" si="538"/>
        <v>0</v>
      </c>
      <c r="U8599" s="34" t="e">
        <f t="shared" si="539"/>
        <v>#DIV/0!</v>
      </c>
    </row>
    <row r="8600" spans="7:21" x14ac:dyDescent="0.25">
      <c r="G8600" s="33" t="e">
        <f>VLOOKUP(F8600,'Customer Info'!A8591:B9091,2,0)</f>
        <v>#N/A</v>
      </c>
      <c r="H8600" s="6" t="e">
        <f>VLOOKUP(F8600,'Customer Info'!A8591:C9091,3,0)</f>
        <v>#N/A</v>
      </c>
      <c r="I8600" s="6" t="e">
        <f>VLOOKUP(F8600,'Customer Info'!A8591:E9091,5,0)</f>
        <v>#N/A</v>
      </c>
      <c r="K8600" s="7" t="e">
        <f>VLOOKUP(J8600,'Product Details'!B8591:C8759,2,0)</f>
        <v>#N/A</v>
      </c>
      <c r="L8600" s="7" t="e">
        <f>VLOOKUP(J8600,'Product Details'!B8591:D8759,3,0)</f>
        <v>#N/A</v>
      </c>
      <c r="M8600" s="7" t="e">
        <f>VLOOKUP(J8600,'Product Details'!B8592:E8759,4,0)</f>
        <v>#N/A</v>
      </c>
      <c r="Q8600" s="8">
        <f t="shared" si="536"/>
        <v>0</v>
      </c>
      <c r="R8600" s="8">
        <f t="shared" si="537"/>
        <v>0</v>
      </c>
      <c r="T8600" s="9">
        <f t="shared" si="538"/>
        <v>0</v>
      </c>
      <c r="U8600" s="34" t="e">
        <f t="shared" si="539"/>
        <v>#DIV/0!</v>
      </c>
    </row>
    <row r="8601" spans="7:21" x14ac:dyDescent="0.25">
      <c r="G8601" s="33" t="e">
        <f>VLOOKUP(F8601,'Customer Info'!A8592:B9092,2,0)</f>
        <v>#N/A</v>
      </c>
      <c r="H8601" s="6" t="e">
        <f>VLOOKUP(F8601,'Customer Info'!A8592:C9092,3,0)</f>
        <v>#N/A</v>
      </c>
      <c r="I8601" s="6" t="e">
        <f>VLOOKUP(F8601,'Customer Info'!A8592:E9092,5,0)</f>
        <v>#N/A</v>
      </c>
      <c r="K8601" s="7" t="e">
        <f>VLOOKUP(J8601,'Product Details'!B8592:C8760,2,0)</f>
        <v>#N/A</v>
      </c>
      <c r="L8601" s="7" t="e">
        <f>VLOOKUP(J8601,'Product Details'!B8592:D8760,3,0)</f>
        <v>#N/A</v>
      </c>
      <c r="M8601" s="7" t="e">
        <f>VLOOKUP(J8601,'Product Details'!B8593:E8760,4,0)</f>
        <v>#N/A</v>
      </c>
      <c r="Q8601" s="8">
        <f t="shared" si="536"/>
        <v>0</v>
      </c>
      <c r="R8601" s="8">
        <f t="shared" si="537"/>
        <v>0</v>
      </c>
      <c r="T8601" s="9">
        <f t="shared" si="538"/>
        <v>0</v>
      </c>
      <c r="U8601" s="34" t="e">
        <f t="shared" si="539"/>
        <v>#DIV/0!</v>
      </c>
    </row>
    <row r="8602" spans="7:21" x14ac:dyDescent="0.25">
      <c r="G8602" s="33" t="e">
        <f>VLOOKUP(F8602,'Customer Info'!A8593:B9093,2,0)</f>
        <v>#N/A</v>
      </c>
      <c r="H8602" s="6" t="e">
        <f>VLOOKUP(F8602,'Customer Info'!A8593:C9093,3,0)</f>
        <v>#N/A</v>
      </c>
      <c r="I8602" s="6" t="e">
        <f>VLOOKUP(F8602,'Customer Info'!A8593:E9093,5,0)</f>
        <v>#N/A</v>
      </c>
      <c r="K8602" s="7" t="e">
        <f>VLOOKUP(J8602,'Product Details'!B8593:C8761,2,0)</f>
        <v>#N/A</v>
      </c>
      <c r="L8602" s="7" t="e">
        <f>VLOOKUP(J8602,'Product Details'!B8593:D8761,3,0)</f>
        <v>#N/A</v>
      </c>
      <c r="M8602" s="7" t="e">
        <f>VLOOKUP(J8602,'Product Details'!B8594:E8761,4,0)</f>
        <v>#N/A</v>
      </c>
      <c r="Q8602" s="8">
        <f t="shared" si="536"/>
        <v>0</v>
      </c>
      <c r="R8602" s="8">
        <f t="shared" si="537"/>
        <v>0</v>
      </c>
      <c r="T8602" s="9">
        <f t="shared" si="538"/>
        <v>0</v>
      </c>
      <c r="U8602" s="34" t="e">
        <f t="shared" si="539"/>
        <v>#DIV/0!</v>
      </c>
    </row>
    <row r="8603" spans="7:21" x14ac:dyDescent="0.25">
      <c r="G8603" s="33" t="e">
        <f>VLOOKUP(F8603,'Customer Info'!A8594:B9094,2,0)</f>
        <v>#N/A</v>
      </c>
      <c r="H8603" s="6" t="e">
        <f>VLOOKUP(F8603,'Customer Info'!A8594:C9094,3,0)</f>
        <v>#N/A</v>
      </c>
      <c r="I8603" s="6" t="e">
        <f>VLOOKUP(F8603,'Customer Info'!A8594:E9094,5,0)</f>
        <v>#N/A</v>
      </c>
      <c r="K8603" s="7" t="e">
        <f>VLOOKUP(J8603,'Product Details'!B8594:C8762,2,0)</f>
        <v>#N/A</v>
      </c>
      <c r="L8603" s="7" t="e">
        <f>VLOOKUP(J8603,'Product Details'!B8594:D8762,3,0)</f>
        <v>#N/A</v>
      </c>
      <c r="M8603" s="7" t="e">
        <f>VLOOKUP(J8603,'Product Details'!B8595:E8762,4,0)</f>
        <v>#N/A</v>
      </c>
      <c r="Q8603" s="8">
        <f t="shared" si="536"/>
        <v>0</v>
      </c>
      <c r="R8603" s="8">
        <f t="shared" si="537"/>
        <v>0</v>
      </c>
      <c r="T8603" s="9">
        <f t="shared" si="538"/>
        <v>0</v>
      </c>
      <c r="U8603" s="34" t="e">
        <f t="shared" si="539"/>
        <v>#DIV/0!</v>
      </c>
    </row>
    <row r="8604" spans="7:21" x14ac:dyDescent="0.25">
      <c r="G8604" s="33" t="e">
        <f>VLOOKUP(F8604,'Customer Info'!A8595:B9095,2,0)</f>
        <v>#N/A</v>
      </c>
      <c r="H8604" s="6" t="e">
        <f>VLOOKUP(F8604,'Customer Info'!A8595:C9095,3,0)</f>
        <v>#N/A</v>
      </c>
      <c r="I8604" s="6" t="e">
        <f>VLOOKUP(F8604,'Customer Info'!A8595:E9095,5,0)</f>
        <v>#N/A</v>
      </c>
      <c r="K8604" s="7" t="e">
        <f>VLOOKUP(J8604,'Product Details'!B8595:C8763,2,0)</f>
        <v>#N/A</v>
      </c>
      <c r="L8604" s="7" t="e">
        <f>VLOOKUP(J8604,'Product Details'!B8595:D8763,3,0)</f>
        <v>#N/A</v>
      </c>
      <c r="M8604" s="7" t="e">
        <f>VLOOKUP(J8604,'Product Details'!B8596:E8763,4,0)</f>
        <v>#N/A</v>
      </c>
      <c r="Q8604" s="8">
        <f t="shared" si="536"/>
        <v>0</v>
      </c>
      <c r="R8604" s="8">
        <f t="shared" si="537"/>
        <v>0</v>
      </c>
      <c r="T8604" s="9">
        <f t="shared" si="538"/>
        <v>0</v>
      </c>
      <c r="U8604" s="34" t="e">
        <f t="shared" si="539"/>
        <v>#DIV/0!</v>
      </c>
    </row>
    <row r="8605" spans="7:21" x14ac:dyDescent="0.25">
      <c r="G8605" s="33" t="e">
        <f>VLOOKUP(F8605,'Customer Info'!A8596:B9096,2,0)</f>
        <v>#N/A</v>
      </c>
      <c r="H8605" s="6" t="e">
        <f>VLOOKUP(F8605,'Customer Info'!A8596:C9096,3,0)</f>
        <v>#N/A</v>
      </c>
      <c r="I8605" s="6" t="e">
        <f>VLOOKUP(F8605,'Customer Info'!A8596:E9096,5,0)</f>
        <v>#N/A</v>
      </c>
      <c r="K8605" s="7" t="e">
        <f>VLOOKUP(J8605,'Product Details'!B8596:C8764,2,0)</f>
        <v>#N/A</v>
      </c>
      <c r="L8605" s="7" t="e">
        <f>VLOOKUP(J8605,'Product Details'!B8596:D8764,3,0)</f>
        <v>#N/A</v>
      </c>
      <c r="M8605" s="7" t="e">
        <f>VLOOKUP(J8605,'Product Details'!B8597:E8764,4,0)</f>
        <v>#N/A</v>
      </c>
      <c r="Q8605" s="8">
        <f t="shared" si="536"/>
        <v>0</v>
      </c>
      <c r="R8605" s="8">
        <f t="shared" si="537"/>
        <v>0</v>
      </c>
      <c r="T8605" s="9">
        <f t="shared" si="538"/>
        <v>0</v>
      </c>
      <c r="U8605" s="34" t="e">
        <f t="shared" si="539"/>
        <v>#DIV/0!</v>
      </c>
    </row>
    <row r="8606" spans="7:21" x14ac:dyDescent="0.25">
      <c r="G8606" s="33" t="e">
        <f>VLOOKUP(F8606,'Customer Info'!A8597:B9097,2,0)</f>
        <v>#N/A</v>
      </c>
      <c r="H8606" s="6" t="e">
        <f>VLOOKUP(F8606,'Customer Info'!A8597:C9097,3,0)</f>
        <v>#N/A</v>
      </c>
      <c r="I8606" s="6" t="e">
        <f>VLOOKUP(F8606,'Customer Info'!A8597:E9097,5,0)</f>
        <v>#N/A</v>
      </c>
      <c r="K8606" s="7" t="e">
        <f>VLOOKUP(J8606,'Product Details'!B8597:C8765,2,0)</f>
        <v>#N/A</v>
      </c>
      <c r="L8606" s="7" t="e">
        <f>VLOOKUP(J8606,'Product Details'!B8597:D8765,3,0)</f>
        <v>#N/A</v>
      </c>
      <c r="M8606" s="7" t="e">
        <f>VLOOKUP(J8606,'Product Details'!B8598:E8765,4,0)</f>
        <v>#N/A</v>
      </c>
      <c r="Q8606" s="8">
        <f t="shared" si="536"/>
        <v>0</v>
      </c>
      <c r="R8606" s="8">
        <f t="shared" si="537"/>
        <v>0</v>
      </c>
      <c r="T8606" s="9">
        <f t="shared" si="538"/>
        <v>0</v>
      </c>
      <c r="U8606" s="34" t="e">
        <f t="shared" si="539"/>
        <v>#DIV/0!</v>
      </c>
    </row>
    <row r="8607" spans="7:21" x14ac:dyDescent="0.25">
      <c r="G8607" s="33" t="e">
        <f>VLOOKUP(F8607,'Customer Info'!A8598:B9098,2,0)</f>
        <v>#N/A</v>
      </c>
      <c r="H8607" s="6" t="e">
        <f>VLOOKUP(F8607,'Customer Info'!A8598:C9098,3,0)</f>
        <v>#N/A</v>
      </c>
      <c r="I8607" s="6" t="e">
        <f>VLOOKUP(F8607,'Customer Info'!A8598:E9098,5,0)</f>
        <v>#N/A</v>
      </c>
      <c r="K8607" s="7" t="e">
        <f>VLOOKUP(J8607,'Product Details'!B8598:C8766,2,0)</f>
        <v>#N/A</v>
      </c>
      <c r="L8607" s="7" t="e">
        <f>VLOOKUP(J8607,'Product Details'!B8598:D8766,3,0)</f>
        <v>#N/A</v>
      </c>
      <c r="M8607" s="7" t="e">
        <f>VLOOKUP(J8607,'Product Details'!B8599:E8766,4,0)</f>
        <v>#N/A</v>
      </c>
      <c r="Q8607" s="8">
        <f t="shared" si="536"/>
        <v>0</v>
      </c>
      <c r="R8607" s="8">
        <f t="shared" si="537"/>
        <v>0</v>
      </c>
      <c r="T8607" s="9">
        <f t="shared" si="538"/>
        <v>0</v>
      </c>
      <c r="U8607" s="34" t="e">
        <f t="shared" si="539"/>
        <v>#DIV/0!</v>
      </c>
    </row>
    <row r="8608" spans="7:21" x14ac:dyDescent="0.25">
      <c r="G8608" s="33" t="e">
        <f>VLOOKUP(F8608,'Customer Info'!A8599:B9099,2,0)</f>
        <v>#N/A</v>
      </c>
      <c r="H8608" s="6" t="e">
        <f>VLOOKUP(F8608,'Customer Info'!A8599:C9099,3,0)</f>
        <v>#N/A</v>
      </c>
      <c r="I8608" s="6" t="e">
        <f>VLOOKUP(F8608,'Customer Info'!A8599:E9099,5,0)</f>
        <v>#N/A</v>
      </c>
      <c r="K8608" s="7" t="e">
        <f>VLOOKUP(J8608,'Product Details'!B8599:C8767,2,0)</f>
        <v>#N/A</v>
      </c>
      <c r="L8608" s="7" t="e">
        <f>VLOOKUP(J8608,'Product Details'!B8599:D8767,3,0)</f>
        <v>#N/A</v>
      </c>
      <c r="M8608" s="7" t="e">
        <f>VLOOKUP(J8608,'Product Details'!B8600:E8767,4,0)</f>
        <v>#N/A</v>
      </c>
      <c r="Q8608" s="8">
        <f t="shared" si="536"/>
        <v>0</v>
      </c>
      <c r="R8608" s="8">
        <f t="shared" si="537"/>
        <v>0</v>
      </c>
      <c r="T8608" s="9">
        <f t="shared" si="538"/>
        <v>0</v>
      </c>
      <c r="U8608" s="34" t="e">
        <f t="shared" si="539"/>
        <v>#DIV/0!</v>
      </c>
    </row>
    <row r="8609" spans="7:21" x14ac:dyDescent="0.25">
      <c r="G8609" s="33" t="e">
        <f>VLOOKUP(F8609,'Customer Info'!A8600:B9100,2,0)</f>
        <v>#N/A</v>
      </c>
      <c r="H8609" s="6" t="e">
        <f>VLOOKUP(F8609,'Customer Info'!A8600:C9100,3,0)</f>
        <v>#N/A</v>
      </c>
      <c r="I8609" s="6" t="e">
        <f>VLOOKUP(F8609,'Customer Info'!A8600:E9100,5,0)</f>
        <v>#N/A</v>
      </c>
      <c r="K8609" s="7" t="e">
        <f>VLOOKUP(J8609,'Product Details'!B8600:C8768,2,0)</f>
        <v>#N/A</v>
      </c>
      <c r="L8609" s="7" t="e">
        <f>VLOOKUP(J8609,'Product Details'!B8600:D8768,3,0)</f>
        <v>#N/A</v>
      </c>
      <c r="M8609" s="7" t="e">
        <f>VLOOKUP(J8609,'Product Details'!B8601:E8768,4,0)</f>
        <v>#N/A</v>
      </c>
      <c r="Q8609" s="8">
        <f t="shared" si="536"/>
        <v>0</v>
      </c>
      <c r="R8609" s="8">
        <f t="shared" si="537"/>
        <v>0</v>
      </c>
      <c r="T8609" s="9">
        <f t="shared" si="538"/>
        <v>0</v>
      </c>
      <c r="U8609" s="34" t="e">
        <f t="shared" si="539"/>
        <v>#DIV/0!</v>
      </c>
    </row>
    <row r="8610" spans="7:21" x14ac:dyDescent="0.25">
      <c r="G8610" s="33" t="e">
        <f>VLOOKUP(F8610,'Customer Info'!A8601:B9101,2,0)</f>
        <v>#N/A</v>
      </c>
      <c r="H8610" s="6" t="e">
        <f>VLOOKUP(F8610,'Customer Info'!A8601:C9101,3,0)</f>
        <v>#N/A</v>
      </c>
      <c r="I8610" s="6" t="e">
        <f>VLOOKUP(F8610,'Customer Info'!A8601:E9101,5,0)</f>
        <v>#N/A</v>
      </c>
      <c r="K8610" s="7" t="e">
        <f>VLOOKUP(J8610,'Product Details'!B8601:C8769,2,0)</f>
        <v>#N/A</v>
      </c>
      <c r="L8610" s="7" t="e">
        <f>VLOOKUP(J8610,'Product Details'!B8601:D8769,3,0)</f>
        <v>#N/A</v>
      </c>
      <c r="M8610" s="7" t="e">
        <f>VLOOKUP(J8610,'Product Details'!B8602:E8769,4,0)</f>
        <v>#N/A</v>
      </c>
      <c r="Q8610" s="8">
        <f t="shared" si="536"/>
        <v>0</v>
      </c>
      <c r="R8610" s="8">
        <f t="shared" si="537"/>
        <v>0</v>
      </c>
      <c r="T8610" s="9">
        <f t="shared" si="538"/>
        <v>0</v>
      </c>
      <c r="U8610" s="34" t="e">
        <f t="shared" si="539"/>
        <v>#DIV/0!</v>
      </c>
    </row>
    <row r="8611" spans="7:21" x14ac:dyDescent="0.25">
      <c r="G8611" s="33" t="e">
        <f>VLOOKUP(F8611,'Customer Info'!A8602:B9102,2,0)</f>
        <v>#N/A</v>
      </c>
      <c r="H8611" s="6" t="e">
        <f>VLOOKUP(F8611,'Customer Info'!A8602:C9102,3,0)</f>
        <v>#N/A</v>
      </c>
      <c r="I8611" s="6" t="e">
        <f>VLOOKUP(F8611,'Customer Info'!A8602:E9102,5,0)</f>
        <v>#N/A</v>
      </c>
      <c r="K8611" s="7" t="e">
        <f>VLOOKUP(J8611,'Product Details'!B8602:C8770,2,0)</f>
        <v>#N/A</v>
      </c>
      <c r="L8611" s="7" t="e">
        <f>VLOOKUP(J8611,'Product Details'!B8602:D8770,3,0)</f>
        <v>#N/A</v>
      </c>
      <c r="M8611" s="7" t="e">
        <f>VLOOKUP(J8611,'Product Details'!B8603:E8770,4,0)</f>
        <v>#N/A</v>
      </c>
      <c r="Q8611" s="8">
        <f t="shared" si="536"/>
        <v>0</v>
      </c>
      <c r="R8611" s="8">
        <f t="shared" si="537"/>
        <v>0</v>
      </c>
      <c r="T8611" s="9">
        <f t="shared" si="538"/>
        <v>0</v>
      </c>
      <c r="U8611" s="34" t="e">
        <f t="shared" si="539"/>
        <v>#DIV/0!</v>
      </c>
    </row>
    <row r="8612" spans="7:21" x14ac:dyDescent="0.25">
      <c r="G8612" s="33" t="e">
        <f>VLOOKUP(F8612,'Customer Info'!A8603:B9103,2,0)</f>
        <v>#N/A</v>
      </c>
      <c r="H8612" s="6" t="e">
        <f>VLOOKUP(F8612,'Customer Info'!A8603:C9103,3,0)</f>
        <v>#N/A</v>
      </c>
      <c r="I8612" s="6" t="e">
        <f>VLOOKUP(F8612,'Customer Info'!A8603:E9103,5,0)</f>
        <v>#N/A</v>
      </c>
      <c r="K8612" s="7" t="e">
        <f>VLOOKUP(J8612,'Product Details'!B8603:C8771,2,0)</f>
        <v>#N/A</v>
      </c>
      <c r="L8612" s="7" t="e">
        <f>VLOOKUP(J8612,'Product Details'!B8603:D8771,3,0)</f>
        <v>#N/A</v>
      </c>
      <c r="M8612" s="7" t="e">
        <f>VLOOKUP(J8612,'Product Details'!B8604:E8771,4,0)</f>
        <v>#N/A</v>
      </c>
      <c r="Q8612" s="8">
        <f t="shared" si="536"/>
        <v>0</v>
      </c>
      <c r="R8612" s="8">
        <f t="shared" si="537"/>
        <v>0</v>
      </c>
      <c r="T8612" s="9">
        <f t="shared" si="538"/>
        <v>0</v>
      </c>
      <c r="U8612" s="34" t="e">
        <f t="shared" si="539"/>
        <v>#DIV/0!</v>
      </c>
    </row>
    <row r="8613" spans="7:21" x14ac:dyDescent="0.25">
      <c r="G8613" s="33" t="e">
        <f>VLOOKUP(F8613,'Customer Info'!A8604:B9104,2,0)</f>
        <v>#N/A</v>
      </c>
      <c r="H8613" s="6" t="e">
        <f>VLOOKUP(F8613,'Customer Info'!A8604:C9104,3,0)</f>
        <v>#N/A</v>
      </c>
      <c r="I8613" s="6" t="e">
        <f>VLOOKUP(F8613,'Customer Info'!A8604:E9104,5,0)</f>
        <v>#N/A</v>
      </c>
      <c r="K8613" s="7" t="e">
        <f>VLOOKUP(J8613,'Product Details'!B8604:C8772,2,0)</f>
        <v>#N/A</v>
      </c>
      <c r="L8613" s="7" t="e">
        <f>VLOOKUP(J8613,'Product Details'!B8604:D8772,3,0)</f>
        <v>#N/A</v>
      </c>
      <c r="M8613" s="7" t="e">
        <f>VLOOKUP(J8613,'Product Details'!B8605:E8772,4,0)</f>
        <v>#N/A</v>
      </c>
      <c r="Q8613" s="8">
        <f t="shared" si="536"/>
        <v>0</v>
      </c>
      <c r="R8613" s="8">
        <f t="shared" si="537"/>
        <v>0</v>
      </c>
      <c r="T8613" s="9">
        <f t="shared" si="538"/>
        <v>0</v>
      </c>
      <c r="U8613" s="34" t="e">
        <f t="shared" si="539"/>
        <v>#DIV/0!</v>
      </c>
    </row>
    <row r="8614" spans="7:21" x14ac:dyDescent="0.25">
      <c r="G8614" s="33" t="e">
        <f>VLOOKUP(F8614,'Customer Info'!A8605:B9105,2,0)</f>
        <v>#N/A</v>
      </c>
      <c r="H8614" s="6" t="e">
        <f>VLOOKUP(F8614,'Customer Info'!A8605:C9105,3,0)</f>
        <v>#N/A</v>
      </c>
      <c r="I8614" s="6" t="e">
        <f>VLOOKUP(F8614,'Customer Info'!A8605:E9105,5,0)</f>
        <v>#N/A</v>
      </c>
      <c r="K8614" s="7" t="e">
        <f>VLOOKUP(J8614,'Product Details'!B8605:C8773,2,0)</f>
        <v>#N/A</v>
      </c>
      <c r="L8614" s="7" t="e">
        <f>VLOOKUP(J8614,'Product Details'!B8605:D8773,3,0)</f>
        <v>#N/A</v>
      </c>
      <c r="M8614" s="7" t="e">
        <f>VLOOKUP(J8614,'Product Details'!B8606:E8773,4,0)</f>
        <v>#N/A</v>
      </c>
      <c r="Q8614" s="8">
        <f t="shared" si="536"/>
        <v>0</v>
      </c>
      <c r="R8614" s="8">
        <f t="shared" si="537"/>
        <v>0</v>
      </c>
      <c r="T8614" s="9">
        <f t="shared" si="538"/>
        <v>0</v>
      </c>
      <c r="U8614" s="34" t="e">
        <f t="shared" si="539"/>
        <v>#DIV/0!</v>
      </c>
    </row>
    <row r="8615" spans="7:21" x14ac:dyDescent="0.25">
      <c r="G8615" s="33" t="e">
        <f>VLOOKUP(F8615,'Customer Info'!A8606:B9106,2,0)</f>
        <v>#N/A</v>
      </c>
      <c r="H8615" s="6" t="e">
        <f>VLOOKUP(F8615,'Customer Info'!A8606:C9106,3,0)</f>
        <v>#N/A</v>
      </c>
      <c r="I8615" s="6" t="e">
        <f>VLOOKUP(F8615,'Customer Info'!A8606:E9106,5,0)</f>
        <v>#N/A</v>
      </c>
      <c r="K8615" s="7" t="e">
        <f>VLOOKUP(J8615,'Product Details'!B8606:C8774,2,0)</f>
        <v>#N/A</v>
      </c>
      <c r="L8615" s="7" t="e">
        <f>VLOOKUP(J8615,'Product Details'!B8606:D8774,3,0)</f>
        <v>#N/A</v>
      </c>
      <c r="M8615" s="7" t="e">
        <f>VLOOKUP(J8615,'Product Details'!B8607:E8774,4,0)</f>
        <v>#N/A</v>
      </c>
      <c r="Q8615" s="8">
        <f t="shared" si="536"/>
        <v>0</v>
      </c>
      <c r="R8615" s="8">
        <f t="shared" si="537"/>
        <v>0</v>
      </c>
      <c r="T8615" s="9">
        <f t="shared" si="538"/>
        <v>0</v>
      </c>
      <c r="U8615" s="34" t="e">
        <f t="shared" si="539"/>
        <v>#DIV/0!</v>
      </c>
    </row>
    <row r="8616" spans="7:21" x14ac:dyDescent="0.25">
      <c r="G8616" s="33" t="e">
        <f>VLOOKUP(F8616,'Customer Info'!A8607:B9107,2,0)</f>
        <v>#N/A</v>
      </c>
      <c r="H8616" s="6" t="e">
        <f>VLOOKUP(F8616,'Customer Info'!A8607:C9107,3,0)</f>
        <v>#N/A</v>
      </c>
      <c r="I8616" s="6" t="e">
        <f>VLOOKUP(F8616,'Customer Info'!A8607:E9107,5,0)</f>
        <v>#N/A</v>
      </c>
      <c r="K8616" s="7" t="e">
        <f>VLOOKUP(J8616,'Product Details'!B8607:C8775,2,0)</f>
        <v>#N/A</v>
      </c>
      <c r="L8616" s="7" t="e">
        <f>VLOOKUP(J8616,'Product Details'!B8607:D8775,3,0)</f>
        <v>#N/A</v>
      </c>
      <c r="M8616" s="7" t="e">
        <f>VLOOKUP(J8616,'Product Details'!B8608:E8775,4,0)</f>
        <v>#N/A</v>
      </c>
      <c r="Q8616" s="8">
        <f t="shared" si="536"/>
        <v>0</v>
      </c>
      <c r="R8616" s="8">
        <f t="shared" si="537"/>
        <v>0</v>
      </c>
      <c r="T8616" s="9">
        <f t="shared" si="538"/>
        <v>0</v>
      </c>
      <c r="U8616" s="34" t="e">
        <f t="shared" si="539"/>
        <v>#DIV/0!</v>
      </c>
    </row>
    <row r="8617" spans="7:21" x14ac:dyDescent="0.25">
      <c r="G8617" s="33" t="e">
        <f>VLOOKUP(F8617,'Customer Info'!A8608:B9108,2,0)</f>
        <v>#N/A</v>
      </c>
      <c r="H8617" s="6" t="e">
        <f>VLOOKUP(F8617,'Customer Info'!A8608:C9108,3,0)</f>
        <v>#N/A</v>
      </c>
      <c r="I8617" s="6" t="e">
        <f>VLOOKUP(F8617,'Customer Info'!A8608:E9108,5,0)</f>
        <v>#N/A</v>
      </c>
      <c r="K8617" s="7" t="e">
        <f>VLOOKUP(J8617,'Product Details'!B8608:C8776,2,0)</f>
        <v>#N/A</v>
      </c>
      <c r="L8617" s="7" t="e">
        <f>VLOOKUP(J8617,'Product Details'!B8608:D8776,3,0)</f>
        <v>#N/A</v>
      </c>
      <c r="M8617" s="7" t="e">
        <f>VLOOKUP(J8617,'Product Details'!B8609:E8776,4,0)</f>
        <v>#N/A</v>
      </c>
      <c r="Q8617" s="8">
        <f t="shared" si="536"/>
        <v>0</v>
      </c>
      <c r="R8617" s="8">
        <f t="shared" si="537"/>
        <v>0</v>
      </c>
      <c r="T8617" s="9">
        <f t="shared" si="538"/>
        <v>0</v>
      </c>
      <c r="U8617" s="34" t="e">
        <f t="shared" si="539"/>
        <v>#DIV/0!</v>
      </c>
    </row>
    <row r="8618" spans="7:21" x14ac:dyDescent="0.25">
      <c r="G8618" s="33" t="e">
        <f>VLOOKUP(F8618,'Customer Info'!A8609:B9109,2,0)</f>
        <v>#N/A</v>
      </c>
      <c r="H8618" s="6" t="e">
        <f>VLOOKUP(F8618,'Customer Info'!A8609:C9109,3,0)</f>
        <v>#N/A</v>
      </c>
      <c r="I8618" s="6" t="e">
        <f>VLOOKUP(F8618,'Customer Info'!A8609:E9109,5,0)</f>
        <v>#N/A</v>
      </c>
      <c r="K8618" s="7" t="e">
        <f>VLOOKUP(J8618,'Product Details'!B8609:C8777,2,0)</f>
        <v>#N/A</v>
      </c>
      <c r="L8618" s="7" t="e">
        <f>VLOOKUP(J8618,'Product Details'!B8609:D8777,3,0)</f>
        <v>#N/A</v>
      </c>
      <c r="M8618" s="7" t="e">
        <f>VLOOKUP(J8618,'Product Details'!B8610:E8777,4,0)</f>
        <v>#N/A</v>
      </c>
      <c r="Q8618" s="8">
        <f t="shared" si="536"/>
        <v>0</v>
      </c>
      <c r="R8618" s="8">
        <f t="shared" si="537"/>
        <v>0</v>
      </c>
      <c r="T8618" s="9">
        <f t="shared" si="538"/>
        <v>0</v>
      </c>
      <c r="U8618" s="34" t="e">
        <f t="shared" si="539"/>
        <v>#DIV/0!</v>
      </c>
    </row>
    <row r="8619" spans="7:21" x14ac:dyDescent="0.25">
      <c r="G8619" s="33" t="e">
        <f>VLOOKUP(F8619,'Customer Info'!A8610:B9110,2,0)</f>
        <v>#N/A</v>
      </c>
      <c r="H8619" s="6" t="e">
        <f>VLOOKUP(F8619,'Customer Info'!A8610:C9110,3,0)</f>
        <v>#N/A</v>
      </c>
      <c r="I8619" s="6" t="e">
        <f>VLOOKUP(F8619,'Customer Info'!A8610:E9110,5,0)</f>
        <v>#N/A</v>
      </c>
      <c r="K8619" s="7" t="e">
        <f>VLOOKUP(J8619,'Product Details'!B8610:C8778,2,0)</f>
        <v>#N/A</v>
      </c>
      <c r="L8619" s="7" t="e">
        <f>VLOOKUP(J8619,'Product Details'!B8610:D8778,3,0)</f>
        <v>#N/A</v>
      </c>
      <c r="M8619" s="7" t="e">
        <f>VLOOKUP(J8619,'Product Details'!B8611:E8778,4,0)</f>
        <v>#N/A</v>
      </c>
      <c r="Q8619" s="8">
        <f t="shared" si="536"/>
        <v>0</v>
      </c>
      <c r="R8619" s="8">
        <f t="shared" si="537"/>
        <v>0</v>
      </c>
      <c r="T8619" s="9">
        <f t="shared" si="538"/>
        <v>0</v>
      </c>
      <c r="U8619" s="34" t="e">
        <f t="shared" si="539"/>
        <v>#DIV/0!</v>
      </c>
    </row>
    <row r="8620" spans="7:21" x14ac:dyDescent="0.25">
      <c r="G8620" s="33" t="e">
        <f>VLOOKUP(F8620,'Customer Info'!A8611:B9111,2,0)</f>
        <v>#N/A</v>
      </c>
      <c r="H8620" s="6" t="e">
        <f>VLOOKUP(F8620,'Customer Info'!A8611:C9111,3,0)</f>
        <v>#N/A</v>
      </c>
      <c r="I8620" s="6" t="e">
        <f>VLOOKUP(F8620,'Customer Info'!A8611:E9111,5,0)</f>
        <v>#N/A</v>
      </c>
      <c r="K8620" s="7" t="e">
        <f>VLOOKUP(J8620,'Product Details'!B8611:C8779,2,0)</f>
        <v>#N/A</v>
      </c>
      <c r="L8620" s="7" t="e">
        <f>VLOOKUP(J8620,'Product Details'!B8611:D8779,3,0)</f>
        <v>#N/A</v>
      </c>
      <c r="M8620" s="7" t="e">
        <f>VLOOKUP(J8620,'Product Details'!B8612:E8779,4,0)</f>
        <v>#N/A</v>
      </c>
      <c r="Q8620" s="8">
        <f t="shared" si="536"/>
        <v>0</v>
      </c>
      <c r="R8620" s="8">
        <f t="shared" si="537"/>
        <v>0</v>
      </c>
      <c r="T8620" s="9">
        <f t="shared" si="538"/>
        <v>0</v>
      </c>
      <c r="U8620" s="34" t="e">
        <f t="shared" si="539"/>
        <v>#DIV/0!</v>
      </c>
    </row>
    <row r="8621" spans="7:21" x14ac:dyDescent="0.25">
      <c r="G8621" s="33" t="e">
        <f>VLOOKUP(F8621,'Customer Info'!A8612:B9112,2,0)</f>
        <v>#N/A</v>
      </c>
      <c r="H8621" s="6" t="e">
        <f>VLOOKUP(F8621,'Customer Info'!A8612:C9112,3,0)</f>
        <v>#N/A</v>
      </c>
      <c r="I8621" s="6" t="e">
        <f>VLOOKUP(F8621,'Customer Info'!A8612:E9112,5,0)</f>
        <v>#N/A</v>
      </c>
      <c r="K8621" s="7" t="e">
        <f>VLOOKUP(J8621,'Product Details'!B8612:C8780,2,0)</f>
        <v>#N/A</v>
      </c>
      <c r="L8621" s="7" t="e">
        <f>VLOOKUP(J8621,'Product Details'!B8612:D8780,3,0)</f>
        <v>#N/A</v>
      </c>
      <c r="M8621" s="7" t="e">
        <f>VLOOKUP(J8621,'Product Details'!B8613:E8780,4,0)</f>
        <v>#N/A</v>
      </c>
      <c r="Q8621" s="8">
        <f t="shared" si="536"/>
        <v>0</v>
      </c>
      <c r="R8621" s="8">
        <f t="shared" si="537"/>
        <v>0</v>
      </c>
      <c r="T8621" s="9">
        <f t="shared" si="538"/>
        <v>0</v>
      </c>
      <c r="U8621" s="34" t="e">
        <f t="shared" si="539"/>
        <v>#DIV/0!</v>
      </c>
    </row>
    <row r="8622" spans="7:21" x14ac:dyDescent="0.25">
      <c r="G8622" s="33" t="e">
        <f>VLOOKUP(F8622,'Customer Info'!A8613:B9113,2,0)</f>
        <v>#N/A</v>
      </c>
      <c r="H8622" s="6" t="e">
        <f>VLOOKUP(F8622,'Customer Info'!A8613:C9113,3,0)</f>
        <v>#N/A</v>
      </c>
      <c r="I8622" s="6" t="e">
        <f>VLOOKUP(F8622,'Customer Info'!A8613:E9113,5,0)</f>
        <v>#N/A</v>
      </c>
      <c r="K8622" s="7" t="e">
        <f>VLOOKUP(J8622,'Product Details'!B8613:C8781,2,0)</f>
        <v>#N/A</v>
      </c>
      <c r="L8622" s="7" t="e">
        <f>VLOOKUP(J8622,'Product Details'!B8613:D8781,3,0)</f>
        <v>#N/A</v>
      </c>
      <c r="M8622" s="7" t="e">
        <f>VLOOKUP(J8622,'Product Details'!B8614:E8781,4,0)</f>
        <v>#N/A</v>
      </c>
      <c r="Q8622" s="8">
        <f t="shared" si="536"/>
        <v>0</v>
      </c>
      <c r="R8622" s="8">
        <f t="shared" si="537"/>
        <v>0</v>
      </c>
      <c r="T8622" s="9">
        <f t="shared" si="538"/>
        <v>0</v>
      </c>
      <c r="U8622" s="34" t="e">
        <f t="shared" si="539"/>
        <v>#DIV/0!</v>
      </c>
    </row>
    <row r="8623" spans="7:21" x14ac:dyDescent="0.25">
      <c r="G8623" s="33" t="e">
        <f>VLOOKUP(F8623,'Customer Info'!A8614:B9114,2,0)</f>
        <v>#N/A</v>
      </c>
      <c r="H8623" s="6" t="e">
        <f>VLOOKUP(F8623,'Customer Info'!A8614:C9114,3,0)</f>
        <v>#N/A</v>
      </c>
      <c r="I8623" s="6" t="e">
        <f>VLOOKUP(F8623,'Customer Info'!A8614:E9114,5,0)</f>
        <v>#N/A</v>
      </c>
      <c r="K8623" s="7" t="e">
        <f>VLOOKUP(J8623,'Product Details'!B8614:C8782,2,0)</f>
        <v>#N/A</v>
      </c>
      <c r="L8623" s="7" t="e">
        <f>VLOOKUP(J8623,'Product Details'!B8614:D8782,3,0)</f>
        <v>#N/A</v>
      </c>
      <c r="M8623" s="7" t="e">
        <f>VLOOKUP(J8623,'Product Details'!B8615:E8782,4,0)</f>
        <v>#N/A</v>
      </c>
      <c r="Q8623" s="8">
        <f t="shared" si="536"/>
        <v>0</v>
      </c>
      <c r="R8623" s="8">
        <f t="shared" si="537"/>
        <v>0</v>
      </c>
      <c r="T8623" s="9">
        <f t="shared" si="538"/>
        <v>0</v>
      </c>
      <c r="U8623" s="34" t="e">
        <f t="shared" si="539"/>
        <v>#DIV/0!</v>
      </c>
    </row>
    <row r="8624" spans="7:21" x14ac:dyDescent="0.25">
      <c r="G8624" s="33" t="e">
        <f>VLOOKUP(F8624,'Customer Info'!A8615:B9115,2,0)</f>
        <v>#N/A</v>
      </c>
      <c r="H8624" s="6" t="e">
        <f>VLOOKUP(F8624,'Customer Info'!A8615:C9115,3,0)</f>
        <v>#N/A</v>
      </c>
      <c r="I8624" s="6" t="e">
        <f>VLOOKUP(F8624,'Customer Info'!A8615:E9115,5,0)</f>
        <v>#N/A</v>
      </c>
      <c r="K8624" s="7" t="e">
        <f>VLOOKUP(J8624,'Product Details'!B8615:C8783,2,0)</f>
        <v>#N/A</v>
      </c>
      <c r="L8624" s="7" t="e">
        <f>VLOOKUP(J8624,'Product Details'!B8615:D8783,3,0)</f>
        <v>#N/A</v>
      </c>
      <c r="M8624" s="7" t="e">
        <f>VLOOKUP(J8624,'Product Details'!B8616:E8783,4,0)</f>
        <v>#N/A</v>
      </c>
      <c r="Q8624" s="8">
        <f t="shared" si="536"/>
        <v>0</v>
      </c>
      <c r="R8624" s="8">
        <f t="shared" si="537"/>
        <v>0</v>
      </c>
      <c r="T8624" s="9">
        <f t="shared" si="538"/>
        <v>0</v>
      </c>
      <c r="U8624" s="34" t="e">
        <f t="shared" si="539"/>
        <v>#DIV/0!</v>
      </c>
    </row>
    <row r="8625" spans="7:21" x14ac:dyDescent="0.25">
      <c r="G8625" s="33" t="e">
        <f>VLOOKUP(F8625,'Customer Info'!A8616:B9116,2,0)</f>
        <v>#N/A</v>
      </c>
      <c r="H8625" s="6" t="e">
        <f>VLOOKUP(F8625,'Customer Info'!A8616:C9116,3,0)</f>
        <v>#N/A</v>
      </c>
      <c r="I8625" s="6" t="e">
        <f>VLOOKUP(F8625,'Customer Info'!A8616:E9116,5,0)</f>
        <v>#N/A</v>
      </c>
      <c r="K8625" s="7" t="e">
        <f>VLOOKUP(J8625,'Product Details'!B8616:C8784,2,0)</f>
        <v>#N/A</v>
      </c>
      <c r="L8625" s="7" t="e">
        <f>VLOOKUP(J8625,'Product Details'!B8616:D8784,3,0)</f>
        <v>#N/A</v>
      </c>
      <c r="M8625" s="7" t="e">
        <f>VLOOKUP(J8625,'Product Details'!B8617:E8784,4,0)</f>
        <v>#N/A</v>
      </c>
      <c r="Q8625" s="8">
        <f t="shared" si="536"/>
        <v>0</v>
      </c>
      <c r="R8625" s="8">
        <f t="shared" si="537"/>
        <v>0</v>
      </c>
      <c r="T8625" s="9">
        <f t="shared" si="538"/>
        <v>0</v>
      </c>
      <c r="U8625" s="34" t="e">
        <f t="shared" si="539"/>
        <v>#DIV/0!</v>
      </c>
    </row>
    <row r="8626" spans="7:21" x14ac:dyDescent="0.25">
      <c r="G8626" s="33" t="e">
        <f>VLOOKUP(F8626,'Customer Info'!A8617:B9117,2,0)</f>
        <v>#N/A</v>
      </c>
      <c r="H8626" s="6" t="e">
        <f>VLOOKUP(F8626,'Customer Info'!A8617:C9117,3,0)</f>
        <v>#N/A</v>
      </c>
      <c r="I8626" s="6" t="e">
        <f>VLOOKUP(F8626,'Customer Info'!A8617:E9117,5,0)</f>
        <v>#N/A</v>
      </c>
      <c r="K8626" s="7" t="e">
        <f>VLOOKUP(J8626,'Product Details'!B8617:C8785,2,0)</f>
        <v>#N/A</v>
      </c>
      <c r="L8626" s="7" t="e">
        <f>VLOOKUP(J8626,'Product Details'!B8617:D8785,3,0)</f>
        <v>#N/A</v>
      </c>
      <c r="M8626" s="7" t="e">
        <f>VLOOKUP(J8626,'Product Details'!B8618:E8785,4,0)</f>
        <v>#N/A</v>
      </c>
      <c r="Q8626" s="8">
        <f t="shared" si="536"/>
        <v>0</v>
      </c>
      <c r="R8626" s="8">
        <f t="shared" si="537"/>
        <v>0</v>
      </c>
      <c r="T8626" s="9">
        <f t="shared" si="538"/>
        <v>0</v>
      </c>
      <c r="U8626" s="34" t="e">
        <f t="shared" si="539"/>
        <v>#DIV/0!</v>
      </c>
    </row>
    <row r="8627" spans="7:21" x14ac:dyDescent="0.25">
      <c r="G8627" s="33" t="e">
        <f>VLOOKUP(F8627,'Customer Info'!A8618:B9118,2,0)</f>
        <v>#N/A</v>
      </c>
      <c r="H8627" s="6" t="e">
        <f>VLOOKUP(F8627,'Customer Info'!A8618:C9118,3,0)</f>
        <v>#N/A</v>
      </c>
      <c r="I8627" s="6" t="e">
        <f>VLOOKUP(F8627,'Customer Info'!A8618:E9118,5,0)</f>
        <v>#N/A</v>
      </c>
      <c r="K8627" s="7" t="e">
        <f>VLOOKUP(J8627,'Product Details'!B8618:C8786,2,0)</f>
        <v>#N/A</v>
      </c>
      <c r="L8627" s="7" t="e">
        <f>VLOOKUP(J8627,'Product Details'!B8618:D8786,3,0)</f>
        <v>#N/A</v>
      </c>
      <c r="M8627" s="7" t="e">
        <f>VLOOKUP(J8627,'Product Details'!B8619:E8786,4,0)</f>
        <v>#N/A</v>
      </c>
      <c r="Q8627" s="8">
        <f t="shared" si="536"/>
        <v>0</v>
      </c>
      <c r="R8627" s="8">
        <f t="shared" si="537"/>
        <v>0</v>
      </c>
      <c r="T8627" s="9">
        <f t="shared" si="538"/>
        <v>0</v>
      </c>
      <c r="U8627" s="34" t="e">
        <f t="shared" si="539"/>
        <v>#DIV/0!</v>
      </c>
    </row>
    <row r="8628" spans="7:21" x14ac:dyDescent="0.25">
      <c r="G8628" s="33" t="e">
        <f>VLOOKUP(F8628,'Customer Info'!A8619:B9119,2,0)</f>
        <v>#N/A</v>
      </c>
      <c r="H8628" s="6" t="e">
        <f>VLOOKUP(F8628,'Customer Info'!A8619:C9119,3,0)</f>
        <v>#N/A</v>
      </c>
      <c r="I8628" s="6" t="e">
        <f>VLOOKUP(F8628,'Customer Info'!A8619:E9119,5,0)</f>
        <v>#N/A</v>
      </c>
      <c r="K8628" s="7" t="e">
        <f>VLOOKUP(J8628,'Product Details'!B8619:C8787,2,0)</f>
        <v>#N/A</v>
      </c>
      <c r="L8628" s="7" t="e">
        <f>VLOOKUP(J8628,'Product Details'!B8619:D8787,3,0)</f>
        <v>#N/A</v>
      </c>
      <c r="M8628" s="7" t="e">
        <f>VLOOKUP(J8628,'Product Details'!B8620:E8787,4,0)</f>
        <v>#N/A</v>
      </c>
      <c r="Q8628" s="8">
        <f t="shared" si="536"/>
        <v>0</v>
      </c>
      <c r="R8628" s="8">
        <f t="shared" si="537"/>
        <v>0</v>
      </c>
      <c r="T8628" s="9">
        <f t="shared" si="538"/>
        <v>0</v>
      </c>
      <c r="U8628" s="34" t="e">
        <f t="shared" si="539"/>
        <v>#DIV/0!</v>
      </c>
    </row>
    <row r="8629" spans="7:21" x14ac:dyDescent="0.25">
      <c r="G8629" s="33" t="e">
        <f>VLOOKUP(F8629,'Customer Info'!A8620:B9120,2,0)</f>
        <v>#N/A</v>
      </c>
      <c r="H8629" s="6" t="e">
        <f>VLOOKUP(F8629,'Customer Info'!A8620:C9120,3,0)</f>
        <v>#N/A</v>
      </c>
      <c r="I8629" s="6" t="e">
        <f>VLOOKUP(F8629,'Customer Info'!A8620:E9120,5,0)</f>
        <v>#N/A</v>
      </c>
      <c r="K8629" s="7" t="e">
        <f>VLOOKUP(J8629,'Product Details'!B8620:C8788,2,0)</f>
        <v>#N/A</v>
      </c>
      <c r="L8629" s="7" t="e">
        <f>VLOOKUP(J8629,'Product Details'!B8620:D8788,3,0)</f>
        <v>#N/A</v>
      </c>
      <c r="M8629" s="7" t="e">
        <f>VLOOKUP(J8629,'Product Details'!B8621:E8788,4,0)</f>
        <v>#N/A</v>
      </c>
      <c r="Q8629" s="8">
        <f t="shared" si="536"/>
        <v>0</v>
      </c>
      <c r="R8629" s="8">
        <f t="shared" si="537"/>
        <v>0</v>
      </c>
      <c r="T8629" s="9">
        <f t="shared" si="538"/>
        <v>0</v>
      </c>
      <c r="U8629" s="34" t="e">
        <f t="shared" si="539"/>
        <v>#DIV/0!</v>
      </c>
    </row>
    <row r="8630" spans="7:21" x14ac:dyDescent="0.25">
      <c r="G8630" s="33" t="e">
        <f>VLOOKUP(F8630,'Customer Info'!A8621:B9121,2,0)</f>
        <v>#N/A</v>
      </c>
      <c r="H8630" s="6" t="e">
        <f>VLOOKUP(F8630,'Customer Info'!A8621:C9121,3,0)</f>
        <v>#N/A</v>
      </c>
      <c r="I8630" s="6" t="e">
        <f>VLOOKUP(F8630,'Customer Info'!A8621:E9121,5,0)</f>
        <v>#N/A</v>
      </c>
      <c r="K8630" s="7" t="e">
        <f>VLOOKUP(J8630,'Product Details'!B8621:C8789,2,0)</f>
        <v>#N/A</v>
      </c>
      <c r="L8630" s="7" t="e">
        <f>VLOOKUP(J8630,'Product Details'!B8621:D8789,3,0)</f>
        <v>#N/A</v>
      </c>
      <c r="M8630" s="7" t="e">
        <f>VLOOKUP(J8630,'Product Details'!B8622:E8789,4,0)</f>
        <v>#N/A</v>
      </c>
      <c r="Q8630" s="8">
        <f t="shared" si="536"/>
        <v>0</v>
      </c>
      <c r="R8630" s="8">
        <f t="shared" si="537"/>
        <v>0</v>
      </c>
      <c r="T8630" s="9">
        <f t="shared" si="538"/>
        <v>0</v>
      </c>
      <c r="U8630" s="34" t="e">
        <f t="shared" si="539"/>
        <v>#DIV/0!</v>
      </c>
    </row>
    <row r="8631" spans="7:21" x14ac:dyDescent="0.25">
      <c r="G8631" s="33" t="e">
        <f>VLOOKUP(F8631,'Customer Info'!A8622:B9122,2,0)</f>
        <v>#N/A</v>
      </c>
      <c r="H8631" s="6" t="e">
        <f>VLOOKUP(F8631,'Customer Info'!A8622:C9122,3,0)</f>
        <v>#N/A</v>
      </c>
      <c r="I8631" s="6" t="e">
        <f>VLOOKUP(F8631,'Customer Info'!A8622:E9122,5,0)</f>
        <v>#N/A</v>
      </c>
      <c r="K8631" s="7" t="e">
        <f>VLOOKUP(J8631,'Product Details'!B8622:C8790,2,0)</f>
        <v>#N/A</v>
      </c>
      <c r="L8631" s="7" t="e">
        <f>VLOOKUP(J8631,'Product Details'!B8622:D8790,3,0)</f>
        <v>#N/A</v>
      </c>
      <c r="M8631" s="7" t="e">
        <f>VLOOKUP(J8631,'Product Details'!B8623:E8790,4,0)</f>
        <v>#N/A</v>
      </c>
      <c r="Q8631" s="8">
        <f t="shared" si="536"/>
        <v>0</v>
      </c>
      <c r="R8631" s="8">
        <f t="shared" si="537"/>
        <v>0</v>
      </c>
      <c r="T8631" s="9">
        <f t="shared" si="538"/>
        <v>0</v>
      </c>
      <c r="U8631" s="34" t="e">
        <f t="shared" si="539"/>
        <v>#DIV/0!</v>
      </c>
    </row>
    <row r="8632" spans="7:21" x14ac:dyDescent="0.25">
      <c r="G8632" s="33" t="e">
        <f>VLOOKUP(F8632,'Customer Info'!A8623:B9123,2,0)</f>
        <v>#N/A</v>
      </c>
      <c r="H8632" s="6" t="e">
        <f>VLOOKUP(F8632,'Customer Info'!A8623:C9123,3,0)</f>
        <v>#N/A</v>
      </c>
      <c r="I8632" s="6" t="e">
        <f>VLOOKUP(F8632,'Customer Info'!A8623:E9123,5,0)</f>
        <v>#N/A</v>
      </c>
      <c r="K8632" s="7" t="e">
        <f>VLOOKUP(J8632,'Product Details'!B8623:C8791,2,0)</f>
        <v>#N/A</v>
      </c>
      <c r="L8632" s="7" t="e">
        <f>VLOOKUP(J8632,'Product Details'!B8623:D8791,3,0)</f>
        <v>#N/A</v>
      </c>
      <c r="M8632" s="7" t="e">
        <f>VLOOKUP(J8632,'Product Details'!B8624:E8791,4,0)</f>
        <v>#N/A</v>
      </c>
      <c r="Q8632" s="8">
        <f t="shared" si="536"/>
        <v>0</v>
      </c>
      <c r="R8632" s="8">
        <f t="shared" si="537"/>
        <v>0</v>
      </c>
      <c r="T8632" s="9">
        <f t="shared" si="538"/>
        <v>0</v>
      </c>
      <c r="U8632" s="34" t="e">
        <f t="shared" si="539"/>
        <v>#DIV/0!</v>
      </c>
    </row>
    <row r="8633" spans="7:21" x14ac:dyDescent="0.25">
      <c r="G8633" s="33" t="e">
        <f>VLOOKUP(F8633,'Customer Info'!A8624:B9124,2,0)</f>
        <v>#N/A</v>
      </c>
      <c r="H8633" s="6" t="e">
        <f>VLOOKUP(F8633,'Customer Info'!A8624:C9124,3,0)</f>
        <v>#N/A</v>
      </c>
      <c r="I8633" s="6" t="e">
        <f>VLOOKUP(F8633,'Customer Info'!A8624:E9124,5,0)</f>
        <v>#N/A</v>
      </c>
      <c r="K8633" s="7" t="e">
        <f>VLOOKUP(J8633,'Product Details'!B8624:C8792,2,0)</f>
        <v>#N/A</v>
      </c>
      <c r="L8633" s="7" t="e">
        <f>VLOOKUP(J8633,'Product Details'!B8624:D8792,3,0)</f>
        <v>#N/A</v>
      </c>
      <c r="M8633" s="7" t="e">
        <f>VLOOKUP(J8633,'Product Details'!B8625:E8792,4,0)</f>
        <v>#N/A</v>
      </c>
      <c r="Q8633" s="8">
        <f t="shared" si="536"/>
        <v>0</v>
      </c>
      <c r="R8633" s="8">
        <f t="shared" si="537"/>
        <v>0</v>
      </c>
      <c r="T8633" s="9">
        <f t="shared" si="538"/>
        <v>0</v>
      </c>
      <c r="U8633" s="34" t="e">
        <f t="shared" si="539"/>
        <v>#DIV/0!</v>
      </c>
    </row>
    <row r="8634" spans="7:21" x14ac:dyDescent="0.25">
      <c r="G8634" s="33" t="e">
        <f>VLOOKUP(F8634,'Customer Info'!A8625:B9125,2,0)</f>
        <v>#N/A</v>
      </c>
      <c r="H8634" s="6" t="e">
        <f>VLOOKUP(F8634,'Customer Info'!A8625:C9125,3,0)</f>
        <v>#N/A</v>
      </c>
      <c r="I8634" s="6" t="e">
        <f>VLOOKUP(F8634,'Customer Info'!A8625:E9125,5,0)</f>
        <v>#N/A</v>
      </c>
      <c r="K8634" s="7" t="e">
        <f>VLOOKUP(J8634,'Product Details'!B8625:C8793,2,0)</f>
        <v>#N/A</v>
      </c>
      <c r="L8634" s="7" t="e">
        <f>VLOOKUP(J8634,'Product Details'!B8625:D8793,3,0)</f>
        <v>#N/A</v>
      </c>
      <c r="M8634" s="7" t="e">
        <f>VLOOKUP(J8634,'Product Details'!B8626:E8793,4,0)</f>
        <v>#N/A</v>
      </c>
      <c r="Q8634" s="8">
        <f t="shared" si="536"/>
        <v>0</v>
      </c>
      <c r="R8634" s="8">
        <f t="shared" si="537"/>
        <v>0</v>
      </c>
      <c r="T8634" s="9">
        <f t="shared" si="538"/>
        <v>0</v>
      </c>
      <c r="U8634" s="34" t="e">
        <f t="shared" si="539"/>
        <v>#DIV/0!</v>
      </c>
    </row>
    <row r="8635" spans="7:21" x14ac:dyDescent="0.25">
      <c r="G8635" s="33" t="e">
        <f>VLOOKUP(F8635,'Customer Info'!A8626:B9126,2,0)</f>
        <v>#N/A</v>
      </c>
      <c r="H8635" s="6" t="e">
        <f>VLOOKUP(F8635,'Customer Info'!A8626:C9126,3,0)</f>
        <v>#N/A</v>
      </c>
      <c r="I8635" s="6" t="e">
        <f>VLOOKUP(F8635,'Customer Info'!A8626:E9126,5,0)</f>
        <v>#N/A</v>
      </c>
      <c r="K8635" s="7" t="e">
        <f>VLOOKUP(J8635,'Product Details'!B8626:C8794,2,0)</f>
        <v>#N/A</v>
      </c>
      <c r="L8635" s="7" t="e">
        <f>VLOOKUP(J8635,'Product Details'!B8626:D8794,3,0)</f>
        <v>#N/A</v>
      </c>
      <c r="M8635" s="7" t="e">
        <f>VLOOKUP(J8635,'Product Details'!B8627:E8794,4,0)</f>
        <v>#N/A</v>
      </c>
      <c r="Q8635" s="8">
        <f t="shared" si="536"/>
        <v>0</v>
      </c>
      <c r="R8635" s="8">
        <f t="shared" si="537"/>
        <v>0</v>
      </c>
      <c r="T8635" s="9">
        <f t="shared" si="538"/>
        <v>0</v>
      </c>
      <c r="U8635" s="34" t="e">
        <f t="shared" si="539"/>
        <v>#DIV/0!</v>
      </c>
    </row>
    <row r="8636" spans="7:21" x14ac:dyDescent="0.25">
      <c r="G8636" s="33" t="e">
        <f>VLOOKUP(F8636,'Customer Info'!A8627:B9127,2,0)</f>
        <v>#N/A</v>
      </c>
      <c r="H8636" s="6" t="e">
        <f>VLOOKUP(F8636,'Customer Info'!A8627:C9127,3,0)</f>
        <v>#N/A</v>
      </c>
      <c r="I8636" s="6" t="e">
        <f>VLOOKUP(F8636,'Customer Info'!A8627:E9127,5,0)</f>
        <v>#N/A</v>
      </c>
      <c r="K8636" s="7" t="e">
        <f>VLOOKUP(J8636,'Product Details'!B8627:C8795,2,0)</f>
        <v>#N/A</v>
      </c>
      <c r="L8636" s="7" t="e">
        <f>VLOOKUP(J8636,'Product Details'!B8627:D8795,3,0)</f>
        <v>#N/A</v>
      </c>
      <c r="M8636" s="7" t="e">
        <f>VLOOKUP(J8636,'Product Details'!B8628:E8795,4,0)</f>
        <v>#N/A</v>
      </c>
      <c r="Q8636" s="8">
        <f t="shared" si="536"/>
        <v>0</v>
      </c>
      <c r="R8636" s="8">
        <f t="shared" si="537"/>
        <v>0</v>
      </c>
      <c r="T8636" s="9">
        <f t="shared" si="538"/>
        <v>0</v>
      </c>
      <c r="U8636" s="34" t="e">
        <f t="shared" si="539"/>
        <v>#DIV/0!</v>
      </c>
    </row>
    <row r="8637" spans="7:21" x14ac:dyDescent="0.25">
      <c r="G8637" s="33" t="e">
        <f>VLOOKUP(F8637,'Customer Info'!A8628:B9128,2,0)</f>
        <v>#N/A</v>
      </c>
      <c r="H8637" s="6" t="e">
        <f>VLOOKUP(F8637,'Customer Info'!A8628:C9128,3,0)</f>
        <v>#N/A</v>
      </c>
      <c r="I8637" s="6" t="e">
        <f>VLOOKUP(F8637,'Customer Info'!A8628:E9128,5,0)</f>
        <v>#N/A</v>
      </c>
      <c r="K8637" s="7" t="e">
        <f>VLOOKUP(J8637,'Product Details'!B8628:C8796,2,0)</f>
        <v>#N/A</v>
      </c>
      <c r="L8637" s="7" t="e">
        <f>VLOOKUP(J8637,'Product Details'!B8628:D8796,3,0)</f>
        <v>#N/A</v>
      </c>
      <c r="M8637" s="7" t="e">
        <f>VLOOKUP(J8637,'Product Details'!B8629:E8796,4,0)</f>
        <v>#N/A</v>
      </c>
      <c r="Q8637" s="8">
        <f t="shared" si="536"/>
        <v>0</v>
      </c>
      <c r="R8637" s="8">
        <f t="shared" si="537"/>
        <v>0</v>
      </c>
      <c r="T8637" s="9">
        <f t="shared" si="538"/>
        <v>0</v>
      </c>
      <c r="U8637" s="34" t="e">
        <f t="shared" si="539"/>
        <v>#DIV/0!</v>
      </c>
    </row>
    <row r="8638" spans="7:21" x14ac:dyDescent="0.25">
      <c r="G8638" s="33" t="e">
        <f>VLOOKUP(F8638,'Customer Info'!A8629:B9129,2,0)</f>
        <v>#N/A</v>
      </c>
      <c r="H8638" s="6" t="e">
        <f>VLOOKUP(F8638,'Customer Info'!A8629:C9129,3,0)</f>
        <v>#N/A</v>
      </c>
      <c r="I8638" s="6" t="e">
        <f>VLOOKUP(F8638,'Customer Info'!A8629:E9129,5,0)</f>
        <v>#N/A</v>
      </c>
      <c r="K8638" s="7" t="e">
        <f>VLOOKUP(J8638,'Product Details'!B8629:C8797,2,0)</f>
        <v>#N/A</v>
      </c>
      <c r="L8638" s="7" t="e">
        <f>VLOOKUP(J8638,'Product Details'!B8629:D8797,3,0)</f>
        <v>#N/A</v>
      </c>
      <c r="M8638" s="7" t="e">
        <f>VLOOKUP(J8638,'Product Details'!B8630:E8797,4,0)</f>
        <v>#N/A</v>
      </c>
      <c r="Q8638" s="8">
        <f t="shared" si="536"/>
        <v>0</v>
      </c>
      <c r="R8638" s="8">
        <f t="shared" si="537"/>
        <v>0</v>
      </c>
      <c r="T8638" s="9">
        <f t="shared" si="538"/>
        <v>0</v>
      </c>
      <c r="U8638" s="34" t="e">
        <f t="shared" si="539"/>
        <v>#DIV/0!</v>
      </c>
    </row>
    <row r="8639" spans="7:21" x14ac:dyDescent="0.25">
      <c r="G8639" s="33" t="e">
        <f>VLOOKUP(F8639,'Customer Info'!A8630:B9130,2,0)</f>
        <v>#N/A</v>
      </c>
      <c r="H8639" s="6" t="e">
        <f>VLOOKUP(F8639,'Customer Info'!A8630:C9130,3,0)</f>
        <v>#N/A</v>
      </c>
      <c r="I8639" s="6" t="e">
        <f>VLOOKUP(F8639,'Customer Info'!A8630:E9130,5,0)</f>
        <v>#N/A</v>
      </c>
      <c r="K8639" s="7" t="e">
        <f>VLOOKUP(J8639,'Product Details'!B8630:C8798,2,0)</f>
        <v>#N/A</v>
      </c>
      <c r="L8639" s="7" t="e">
        <f>VLOOKUP(J8639,'Product Details'!B8630:D8798,3,0)</f>
        <v>#N/A</v>
      </c>
      <c r="M8639" s="7" t="e">
        <f>VLOOKUP(J8639,'Product Details'!B8631:E8798,4,0)</f>
        <v>#N/A</v>
      </c>
      <c r="Q8639" s="8">
        <f t="shared" si="536"/>
        <v>0</v>
      </c>
      <c r="R8639" s="8">
        <f t="shared" si="537"/>
        <v>0</v>
      </c>
      <c r="T8639" s="9">
        <f t="shared" si="538"/>
        <v>0</v>
      </c>
      <c r="U8639" s="34" t="e">
        <f t="shared" si="539"/>
        <v>#DIV/0!</v>
      </c>
    </row>
    <row r="8640" spans="7:21" x14ac:dyDescent="0.25">
      <c r="G8640" s="33" t="e">
        <f>VLOOKUP(F8640,'Customer Info'!A8631:B9131,2,0)</f>
        <v>#N/A</v>
      </c>
      <c r="H8640" s="6" t="e">
        <f>VLOOKUP(F8640,'Customer Info'!A8631:C9131,3,0)</f>
        <v>#N/A</v>
      </c>
      <c r="I8640" s="6" t="e">
        <f>VLOOKUP(F8640,'Customer Info'!A8631:E9131,5,0)</f>
        <v>#N/A</v>
      </c>
      <c r="K8640" s="7" t="e">
        <f>VLOOKUP(J8640,'Product Details'!B8631:C8799,2,0)</f>
        <v>#N/A</v>
      </c>
      <c r="L8640" s="7" t="e">
        <f>VLOOKUP(J8640,'Product Details'!B8631:D8799,3,0)</f>
        <v>#N/A</v>
      </c>
      <c r="M8640" s="7" t="e">
        <f>VLOOKUP(J8640,'Product Details'!B8632:E8799,4,0)</f>
        <v>#N/A</v>
      </c>
      <c r="Q8640" s="8">
        <f t="shared" si="536"/>
        <v>0</v>
      </c>
      <c r="R8640" s="8">
        <f t="shared" si="537"/>
        <v>0</v>
      </c>
      <c r="T8640" s="9">
        <f t="shared" si="538"/>
        <v>0</v>
      </c>
      <c r="U8640" s="34" t="e">
        <f t="shared" si="539"/>
        <v>#DIV/0!</v>
      </c>
    </row>
    <row r="8641" spans="7:21" x14ac:dyDescent="0.25">
      <c r="G8641" s="33" t="e">
        <f>VLOOKUP(F8641,'Customer Info'!A8632:B9132,2,0)</f>
        <v>#N/A</v>
      </c>
      <c r="H8641" s="6" t="e">
        <f>VLOOKUP(F8641,'Customer Info'!A8632:C9132,3,0)</f>
        <v>#N/A</v>
      </c>
      <c r="I8641" s="6" t="e">
        <f>VLOOKUP(F8641,'Customer Info'!A8632:E9132,5,0)</f>
        <v>#N/A</v>
      </c>
      <c r="K8641" s="7" t="e">
        <f>VLOOKUP(J8641,'Product Details'!B8632:C8800,2,0)</f>
        <v>#N/A</v>
      </c>
      <c r="L8641" s="7" t="e">
        <f>VLOOKUP(J8641,'Product Details'!B8632:D8800,3,0)</f>
        <v>#N/A</v>
      </c>
      <c r="M8641" s="7" t="e">
        <f>VLOOKUP(J8641,'Product Details'!B8633:E8800,4,0)</f>
        <v>#N/A</v>
      </c>
      <c r="Q8641" s="8">
        <f t="shared" si="536"/>
        <v>0</v>
      </c>
      <c r="R8641" s="8">
        <f t="shared" si="537"/>
        <v>0</v>
      </c>
      <c r="T8641" s="9">
        <f t="shared" si="538"/>
        <v>0</v>
      </c>
      <c r="U8641" s="34" t="e">
        <f t="shared" si="539"/>
        <v>#DIV/0!</v>
      </c>
    </row>
    <row r="8642" spans="7:21" x14ac:dyDescent="0.25">
      <c r="G8642" s="33" t="e">
        <f>VLOOKUP(F8642,'Customer Info'!A8633:B9133,2,0)</f>
        <v>#N/A</v>
      </c>
      <c r="H8642" s="6" t="e">
        <f>VLOOKUP(F8642,'Customer Info'!A8633:C9133,3,0)</f>
        <v>#N/A</v>
      </c>
      <c r="I8642" s="6" t="e">
        <f>VLOOKUP(F8642,'Customer Info'!A8633:E9133,5,0)</f>
        <v>#N/A</v>
      </c>
      <c r="K8642" s="7" t="e">
        <f>VLOOKUP(J8642,'Product Details'!B8633:C8801,2,0)</f>
        <v>#N/A</v>
      </c>
      <c r="L8642" s="7" t="e">
        <f>VLOOKUP(J8642,'Product Details'!B8633:D8801,3,0)</f>
        <v>#N/A</v>
      </c>
      <c r="M8642" s="7" t="e">
        <f>VLOOKUP(J8642,'Product Details'!B8634:E8801,4,0)</f>
        <v>#N/A</v>
      </c>
      <c r="Q8642" s="8">
        <f t="shared" si="536"/>
        <v>0</v>
      </c>
      <c r="R8642" s="8">
        <f t="shared" si="537"/>
        <v>0</v>
      </c>
      <c r="T8642" s="9">
        <f t="shared" si="538"/>
        <v>0</v>
      </c>
      <c r="U8642" s="34" t="e">
        <f t="shared" si="539"/>
        <v>#DIV/0!</v>
      </c>
    </row>
    <row r="8643" spans="7:21" x14ac:dyDescent="0.25">
      <c r="G8643" s="33" t="e">
        <f>VLOOKUP(F8643,'Customer Info'!A8634:B9134,2,0)</f>
        <v>#N/A</v>
      </c>
      <c r="H8643" s="6" t="e">
        <f>VLOOKUP(F8643,'Customer Info'!A8634:C9134,3,0)</f>
        <v>#N/A</v>
      </c>
      <c r="I8643" s="6" t="e">
        <f>VLOOKUP(F8643,'Customer Info'!A8634:E9134,5,0)</f>
        <v>#N/A</v>
      </c>
      <c r="K8643" s="7" t="e">
        <f>VLOOKUP(J8643,'Product Details'!B8634:C8802,2,0)</f>
        <v>#N/A</v>
      </c>
      <c r="L8643" s="7" t="e">
        <f>VLOOKUP(J8643,'Product Details'!B8634:D8802,3,0)</f>
        <v>#N/A</v>
      </c>
      <c r="M8643" s="7" t="e">
        <f>VLOOKUP(J8643,'Product Details'!B8635:E8802,4,0)</f>
        <v>#N/A</v>
      </c>
      <c r="Q8643" s="8">
        <f t="shared" si="536"/>
        <v>0</v>
      </c>
      <c r="R8643" s="8">
        <f t="shared" si="537"/>
        <v>0</v>
      </c>
      <c r="T8643" s="9">
        <f t="shared" si="538"/>
        <v>0</v>
      </c>
      <c r="U8643" s="34" t="e">
        <f t="shared" si="539"/>
        <v>#DIV/0!</v>
      </c>
    </row>
    <row r="8644" spans="7:21" x14ac:dyDescent="0.25">
      <c r="G8644" s="33" t="e">
        <f>VLOOKUP(F8644,'Customer Info'!A8635:B9135,2,0)</f>
        <v>#N/A</v>
      </c>
      <c r="H8644" s="6" t="e">
        <f>VLOOKUP(F8644,'Customer Info'!A8635:C9135,3,0)</f>
        <v>#N/A</v>
      </c>
      <c r="I8644" s="6" t="e">
        <f>VLOOKUP(F8644,'Customer Info'!A8635:E9135,5,0)</f>
        <v>#N/A</v>
      </c>
      <c r="K8644" s="7" t="e">
        <f>VLOOKUP(J8644,'Product Details'!B8635:C8803,2,0)</f>
        <v>#N/A</v>
      </c>
      <c r="L8644" s="7" t="e">
        <f>VLOOKUP(J8644,'Product Details'!B8635:D8803,3,0)</f>
        <v>#N/A</v>
      </c>
      <c r="M8644" s="7" t="e">
        <f>VLOOKUP(J8644,'Product Details'!B8636:E8803,4,0)</f>
        <v>#N/A</v>
      </c>
      <c r="Q8644" s="8">
        <f t="shared" si="536"/>
        <v>0</v>
      </c>
      <c r="R8644" s="8">
        <f t="shared" si="537"/>
        <v>0</v>
      </c>
      <c r="T8644" s="9">
        <f t="shared" si="538"/>
        <v>0</v>
      </c>
      <c r="U8644" s="34" t="e">
        <f t="shared" si="539"/>
        <v>#DIV/0!</v>
      </c>
    </row>
    <row r="8645" spans="7:21" x14ac:dyDescent="0.25">
      <c r="G8645" s="33" t="e">
        <f>VLOOKUP(F8645,'Customer Info'!A8636:B9136,2,0)</f>
        <v>#N/A</v>
      </c>
      <c r="H8645" s="6" t="e">
        <f>VLOOKUP(F8645,'Customer Info'!A8636:C9136,3,0)</f>
        <v>#N/A</v>
      </c>
      <c r="I8645" s="6" t="e">
        <f>VLOOKUP(F8645,'Customer Info'!A8636:E9136,5,0)</f>
        <v>#N/A</v>
      </c>
      <c r="K8645" s="7" t="e">
        <f>VLOOKUP(J8645,'Product Details'!B8636:C8804,2,0)</f>
        <v>#N/A</v>
      </c>
      <c r="L8645" s="7" t="e">
        <f>VLOOKUP(J8645,'Product Details'!B8636:D8804,3,0)</f>
        <v>#N/A</v>
      </c>
      <c r="M8645" s="7" t="e">
        <f>VLOOKUP(J8645,'Product Details'!B8637:E8804,4,0)</f>
        <v>#N/A</v>
      </c>
      <c r="Q8645" s="8">
        <f t="shared" si="536"/>
        <v>0</v>
      </c>
      <c r="R8645" s="8">
        <f t="shared" si="537"/>
        <v>0</v>
      </c>
      <c r="T8645" s="9">
        <f t="shared" si="538"/>
        <v>0</v>
      </c>
      <c r="U8645" s="34" t="e">
        <f t="shared" si="539"/>
        <v>#DIV/0!</v>
      </c>
    </row>
    <row r="8646" spans="7:21" x14ac:dyDescent="0.25">
      <c r="G8646" s="33" t="e">
        <f>VLOOKUP(F8646,'Customer Info'!A8637:B9137,2,0)</f>
        <v>#N/A</v>
      </c>
      <c r="H8646" s="6" t="e">
        <f>VLOOKUP(F8646,'Customer Info'!A8637:C9137,3,0)</f>
        <v>#N/A</v>
      </c>
      <c r="I8646" s="6" t="e">
        <f>VLOOKUP(F8646,'Customer Info'!A8637:E9137,5,0)</f>
        <v>#N/A</v>
      </c>
      <c r="K8646" s="7" t="e">
        <f>VLOOKUP(J8646,'Product Details'!B8637:C8805,2,0)</f>
        <v>#N/A</v>
      </c>
      <c r="L8646" s="7" t="e">
        <f>VLOOKUP(J8646,'Product Details'!B8637:D8805,3,0)</f>
        <v>#N/A</v>
      </c>
      <c r="M8646" s="7" t="e">
        <f>VLOOKUP(J8646,'Product Details'!B8638:E8805,4,0)</f>
        <v>#N/A</v>
      </c>
      <c r="Q8646" s="8">
        <f t="shared" si="536"/>
        <v>0</v>
      </c>
      <c r="R8646" s="8">
        <f t="shared" si="537"/>
        <v>0</v>
      </c>
      <c r="T8646" s="9">
        <f t="shared" si="538"/>
        <v>0</v>
      </c>
      <c r="U8646" s="34" t="e">
        <f t="shared" si="539"/>
        <v>#DIV/0!</v>
      </c>
    </row>
    <row r="8647" spans="7:21" x14ac:dyDescent="0.25">
      <c r="G8647" s="33" t="e">
        <f>VLOOKUP(F8647,'Customer Info'!A8638:B9138,2,0)</f>
        <v>#N/A</v>
      </c>
      <c r="H8647" s="6" t="e">
        <f>VLOOKUP(F8647,'Customer Info'!A8638:C9138,3,0)</f>
        <v>#N/A</v>
      </c>
      <c r="I8647" s="6" t="e">
        <f>VLOOKUP(F8647,'Customer Info'!A8638:E9138,5,0)</f>
        <v>#N/A</v>
      </c>
      <c r="K8647" s="7" t="e">
        <f>VLOOKUP(J8647,'Product Details'!B8638:C8806,2,0)</f>
        <v>#N/A</v>
      </c>
      <c r="L8647" s="7" t="e">
        <f>VLOOKUP(J8647,'Product Details'!B8638:D8806,3,0)</f>
        <v>#N/A</v>
      </c>
      <c r="M8647" s="7" t="e">
        <f>VLOOKUP(J8647,'Product Details'!B8639:E8806,4,0)</f>
        <v>#N/A</v>
      </c>
      <c r="Q8647" s="8">
        <f t="shared" si="536"/>
        <v>0</v>
      </c>
      <c r="R8647" s="8">
        <f t="shared" si="537"/>
        <v>0</v>
      </c>
      <c r="T8647" s="9">
        <f t="shared" si="538"/>
        <v>0</v>
      </c>
      <c r="U8647" s="34" t="e">
        <f t="shared" si="539"/>
        <v>#DIV/0!</v>
      </c>
    </row>
    <row r="8648" spans="7:21" x14ac:dyDescent="0.25">
      <c r="G8648" s="33" t="e">
        <f>VLOOKUP(F8648,'Customer Info'!A8639:B9139,2,0)</f>
        <v>#N/A</v>
      </c>
      <c r="H8648" s="6" t="e">
        <f>VLOOKUP(F8648,'Customer Info'!A8639:C9139,3,0)</f>
        <v>#N/A</v>
      </c>
      <c r="I8648" s="6" t="e">
        <f>VLOOKUP(F8648,'Customer Info'!A8639:E9139,5,0)</f>
        <v>#N/A</v>
      </c>
      <c r="K8648" s="7" t="e">
        <f>VLOOKUP(J8648,'Product Details'!B8639:C8807,2,0)</f>
        <v>#N/A</v>
      </c>
      <c r="L8648" s="7" t="e">
        <f>VLOOKUP(J8648,'Product Details'!B8639:D8807,3,0)</f>
        <v>#N/A</v>
      </c>
      <c r="M8648" s="7" t="e">
        <f>VLOOKUP(J8648,'Product Details'!B8640:E8807,4,0)</f>
        <v>#N/A</v>
      </c>
      <c r="Q8648" s="8">
        <f t="shared" si="536"/>
        <v>0</v>
      </c>
      <c r="R8648" s="8">
        <f t="shared" si="537"/>
        <v>0</v>
      </c>
      <c r="T8648" s="9">
        <f t="shared" si="538"/>
        <v>0</v>
      </c>
      <c r="U8648" s="34" t="e">
        <f t="shared" si="539"/>
        <v>#DIV/0!</v>
      </c>
    </row>
    <row r="8649" spans="7:21" x14ac:dyDescent="0.25">
      <c r="G8649" s="33" t="e">
        <f>VLOOKUP(F8649,'Customer Info'!A8640:B9140,2,0)</f>
        <v>#N/A</v>
      </c>
      <c r="H8649" s="6" t="e">
        <f>VLOOKUP(F8649,'Customer Info'!A8640:C9140,3,0)</f>
        <v>#N/A</v>
      </c>
      <c r="I8649" s="6" t="e">
        <f>VLOOKUP(F8649,'Customer Info'!A8640:E9140,5,0)</f>
        <v>#N/A</v>
      </c>
      <c r="K8649" s="7" t="e">
        <f>VLOOKUP(J8649,'Product Details'!B8640:C8808,2,0)</f>
        <v>#N/A</v>
      </c>
      <c r="L8649" s="7" t="e">
        <f>VLOOKUP(J8649,'Product Details'!B8640:D8808,3,0)</f>
        <v>#N/A</v>
      </c>
      <c r="M8649" s="7" t="e">
        <f>VLOOKUP(J8649,'Product Details'!B8641:E8808,4,0)</f>
        <v>#N/A</v>
      </c>
      <c r="Q8649" s="8">
        <f t="shared" si="536"/>
        <v>0</v>
      </c>
      <c r="R8649" s="8">
        <f t="shared" si="537"/>
        <v>0</v>
      </c>
      <c r="T8649" s="9">
        <f t="shared" si="538"/>
        <v>0</v>
      </c>
      <c r="U8649" s="34" t="e">
        <f t="shared" si="539"/>
        <v>#DIV/0!</v>
      </c>
    </row>
    <row r="8650" spans="7:21" x14ac:dyDescent="0.25">
      <c r="G8650" s="33" t="e">
        <f>VLOOKUP(F8650,'Customer Info'!A8641:B9141,2,0)</f>
        <v>#N/A</v>
      </c>
      <c r="H8650" s="6" t="e">
        <f>VLOOKUP(F8650,'Customer Info'!A8641:C9141,3,0)</f>
        <v>#N/A</v>
      </c>
      <c r="I8650" s="6" t="e">
        <f>VLOOKUP(F8650,'Customer Info'!A8641:E9141,5,0)</f>
        <v>#N/A</v>
      </c>
      <c r="K8650" s="7" t="e">
        <f>VLOOKUP(J8650,'Product Details'!B8641:C8809,2,0)</f>
        <v>#N/A</v>
      </c>
      <c r="L8650" s="7" t="e">
        <f>VLOOKUP(J8650,'Product Details'!B8641:D8809,3,0)</f>
        <v>#N/A</v>
      </c>
      <c r="M8650" s="7" t="e">
        <f>VLOOKUP(J8650,'Product Details'!B8642:E8809,4,0)</f>
        <v>#N/A</v>
      </c>
      <c r="Q8650" s="8">
        <f t="shared" si="536"/>
        <v>0</v>
      </c>
      <c r="R8650" s="8">
        <f t="shared" si="537"/>
        <v>0</v>
      </c>
      <c r="T8650" s="9">
        <f t="shared" si="538"/>
        <v>0</v>
      </c>
      <c r="U8650" s="34" t="e">
        <f t="shared" si="539"/>
        <v>#DIV/0!</v>
      </c>
    </row>
    <row r="8651" spans="7:21" x14ac:dyDescent="0.25">
      <c r="G8651" s="33" t="e">
        <f>VLOOKUP(F8651,'Customer Info'!A8642:B9142,2,0)</f>
        <v>#N/A</v>
      </c>
      <c r="H8651" s="6" t="e">
        <f>VLOOKUP(F8651,'Customer Info'!A8642:C9142,3,0)</f>
        <v>#N/A</v>
      </c>
      <c r="I8651" s="6" t="e">
        <f>VLOOKUP(F8651,'Customer Info'!A8642:E9142,5,0)</f>
        <v>#N/A</v>
      </c>
      <c r="K8651" s="7" t="e">
        <f>VLOOKUP(J8651,'Product Details'!B8642:C8810,2,0)</f>
        <v>#N/A</v>
      </c>
      <c r="L8651" s="7" t="e">
        <f>VLOOKUP(J8651,'Product Details'!B8642:D8810,3,0)</f>
        <v>#N/A</v>
      </c>
      <c r="M8651" s="7" t="e">
        <f>VLOOKUP(J8651,'Product Details'!B8643:E8810,4,0)</f>
        <v>#N/A</v>
      </c>
      <c r="Q8651" s="8">
        <f t="shared" ref="Q8651:Q8714" si="540">O8651*P8651</f>
        <v>0</v>
      </c>
      <c r="R8651" s="8">
        <f t="shared" ref="R8651:R8714" si="541">N8651*P8651</f>
        <v>0</v>
      </c>
      <c r="T8651" s="9">
        <f t="shared" ref="T8651:T8714" si="542">R8651+S8651</f>
        <v>0</v>
      </c>
      <c r="U8651" s="34" t="e">
        <f t="shared" ref="U8651:U8714" si="543">(N8651-O8651)/N8651</f>
        <v>#DIV/0!</v>
      </c>
    </row>
    <row r="8652" spans="7:21" x14ac:dyDescent="0.25">
      <c r="G8652" s="33" t="e">
        <f>VLOOKUP(F8652,'Customer Info'!A8643:B9143,2,0)</f>
        <v>#N/A</v>
      </c>
      <c r="H8652" s="6" t="e">
        <f>VLOOKUP(F8652,'Customer Info'!A8643:C9143,3,0)</f>
        <v>#N/A</v>
      </c>
      <c r="I8652" s="6" t="e">
        <f>VLOOKUP(F8652,'Customer Info'!A8643:E9143,5,0)</f>
        <v>#N/A</v>
      </c>
      <c r="K8652" s="7" t="e">
        <f>VLOOKUP(J8652,'Product Details'!B8643:C8811,2,0)</f>
        <v>#N/A</v>
      </c>
      <c r="L8652" s="7" t="e">
        <f>VLOOKUP(J8652,'Product Details'!B8643:D8811,3,0)</f>
        <v>#N/A</v>
      </c>
      <c r="M8652" s="7" t="e">
        <f>VLOOKUP(J8652,'Product Details'!B8644:E8811,4,0)</f>
        <v>#N/A</v>
      </c>
      <c r="Q8652" s="8">
        <f t="shared" si="540"/>
        <v>0</v>
      </c>
      <c r="R8652" s="8">
        <f t="shared" si="541"/>
        <v>0</v>
      </c>
      <c r="T8652" s="9">
        <f t="shared" si="542"/>
        <v>0</v>
      </c>
      <c r="U8652" s="34" t="e">
        <f t="shared" si="543"/>
        <v>#DIV/0!</v>
      </c>
    </row>
    <row r="8653" spans="7:21" x14ac:dyDescent="0.25">
      <c r="G8653" s="33" t="e">
        <f>VLOOKUP(F8653,'Customer Info'!A8644:B9144,2,0)</f>
        <v>#N/A</v>
      </c>
      <c r="H8653" s="6" t="e">
        <f>VLOOKUP(F8653,'Customer Info'!A8644:C9144,3,0)</f>
        <v>#N/A</v>
      </c>
      <c r="I8653" s="6" t="e">
        <f>VLOOKUP(F8653,'Customer Info'!A8644:E9144,5,0)</f>
        <v>#N/A</v>
      </c>
      <c r="K8653" s="7" t="e">
        <f>VLOOKUP(J8653,'Product Details'!B8644:C8812,2,0)</f>
        <v>#N/A</v>
      </c>
      <c r="L8653" s="7" t="e">
        <f>VLOOKUP(J8653,'Product Details'!B8644:D8812,3,0)</f>
        <v>#N/A</v>
      </c>
      <c r="M8653" s="7" t="e">
        <f>VLOOKUP(J8653,'Product Details'!B8645:E8812,4,0)</f>
        <v>#N/A</v>
      </c>
      <c r="Q8653" s="8">
        <f t="shared" si="540"/>
        <v>0</v>
      </c>
      <c r="R8653" s="8">
        <f t="shared" si="541"/>
        <v>0</v>
      </c>
      <c r="T8653" s="9">
        <f t="shared" si="542"/>
        <v>0</v>
      </c>
      <c r="U8653" s="34" t="e">
        <f t="shared" si="543"/>
        <v>#DIV/0!</v>
      </c>
    </row>
    <row r="8654" spans="7:21" x14ac:dyDescent="0.25">
      <c r="G8654" s="33" t="e">
        <f>VLOOKUP(F8654,'Customer Info'!A8645:B9145,2,0)</f>
        <v>#N/A</v>
      </c>
      <c r="H8654" s="6" t="e">
        <f>VLOOKUP(F8654,'Customer Info'!A8645:C9145,3,0)</f>
        <v>#N/A</v>
      </c>
      <c r="I8654" s="6" t="e">
        <f>VLOOKUP(F8654,'Customer Info'!A8645:E9145,5,0)</f>
        <v>#N/A</v>
      </c>
      <c r="K8654" s="7" t="e">
        <f>VLOOKUP(J8654,'Product Details'!B8645:C8813,2,0)</f>
        <v>#N/A</v>
      </c>
      <c r="L8654" s="7" t="e">
        <f>VLOOKUP(J8654,'Product Details'!B8645:D8813,3,0)</f>
        <v>#N/A</v>
      </c>
      <c r="M8654" s="7" t="e">
        <f>VLOOKUP(J8654,'Product Details'!B8646:E8813,4,0)</f>
        <v>#N/A</v>
      </c>
      <c r="Q8654" s="8">
        <f t="shared" si="540"/>
        <v>0</v>
      </c>
      <c r="R8654" s="8">
        <f t="shared" si="541"/>
        <v>0</v>
      </c>
      <c r="T8654" s="9">
        <f t="shared" si="542"/>
        <v>0</v>
      </c>
      <c r="U8654" s="34" t="e">
        <f t="shared" si="543"/>
        <v>#DIV/0!</v>
      </c>
    </row>
    <row r="8655" spans="7:21" x14ac:dyDescent="0.25">
      <c r="G8655" s="33" t="e">
        <f>VLOOKUP(F8655,'Customer Info'!A8646:B9146,2,0)</f>
        <v>#N/A</v>
      </c>
      <c r="H8655" s="6" t="e">
        <f>VLOOKUP(F8655,'Customer Info'!A8646:C9146,3,0)</f>
        <v>#N/A</v>
      </c>
      <c r="I8655" s="6" t="e">
        <f>VLOOKUP(F8655,'Customer Info'!A8646:E9146,5,0)</f>
        <v>#N/A</v>
      </c>
      <c r="K8655" s="7" t="e">
        <f>VLOOKUP(J8655,'Product Details'!B8646:C8814,2,0)</f>
        <v>#N/A</v>
      </c>
      <c r="L8655" s="7" t="e">
        <f>VLOOKUP(J8655,'Product Details'!B8646:D8814,3,0)</f>
        <v>#N/A</v>
      </c>
      <c r="M8655" s="7" t="e">
        <f>VLOOKUP(J8655,'Product Details'!B8647:E8814,4,0)</f>
        <v>#N/A</v>
      </c>
      <c r="Q8655" s="8">
        <f t="shared" si="540"/>
        <v>0</v>
      </c>
      <c r="R8655" s="8">
        <f t="shared" si="541"/>
        <v>0</v>
      </c>
      <c r="T8655" s="9">
        <f t="shared" si="542"/>
        <v>0</v>
      </c>
      <c r="U8655" s="34" t="e">
        <f t="shared" si="543"/>
        <v>#DIV/0!</v>
      </c>
    </row>
    <row r="8656" spans="7:21" x14ac:dyDescent="0.25">
      <c r="G8656" s="33" t="e">
        <f>VLOOKUP(F8656,'Customer Info'!A8647:B9147,2,0)</f>
        <v>#N/A</v>
      </c>
      <c r="H8656" s="6" t="e">
        <f>VLOOKUP(F8656,'Customer Info'!A8647:C9147,3,0)</f>
        <v>#N/A</v>
      </c>
      <c r="I8656" s="6" t="e">
        <f>VLOOKUP(F8656,'Customer Info'!A8647:E9147,5,0)</f>
        <v>#N/A</v>
      </c>
      <c r="K8656" s="7" t="e">
        <f>VLOOKUP(J8656,'Product Details'!B8647:C8815,2,0)</f>
        <v>#N/A</v>
      </c>
      <c r="L8656" s="7" t="e">
        <f>VLOOKUP(J8656,'Product Details'!B8647:D8815,3,0)</f>
        <v>#N/A</v>
      </c>
      <c r="M8656" s="7" t="e">
        <f>VLOOKUP(J8656,'Product Details'!B8648:E8815,4,0)</f>
        <v>#N/A</v>
      </c>
      <c r="Q8656" s="8">
        <f t="shared" si="540"/>
        <v>0</v>
      </c>
      <c r="R8656" s="8">
        <f t="shared" si="541"/>
        <v>0</v>
      </c>
      <c r="T8656" s="9">
        <f t="shared" si="542"/>
        <v>0</v>
      </c>
      <c r="U8656" s="34" t="e">
        <f t="shared" si="543"/>
        <v>#DIV/0!</v>
      </c>
    </row>
    <row r="8657" spans="7:21" x14ac:dyDescent="0.25">
      <c r="G8657" s="33" t="e">
        <f>VLOOKUP(F8657,'Customer Info'!A8648:B9148,2,0)</f>
        <v>#N/A</v>
      </c>
      <c r="H8657" s="6" t="e">
        <f>VLOOKUP(F8657,'Customer Info'!A8648:C9148,3,0)</f>
        <v>#N/A</v>
      </c>
      <c r="I8657" s="6" t="e">
        <f>VLOOKUP(F8657,'Customer Info'!A8648:E9148,5,0)</f>
        <v>#N/A</v>
      </c>
      <c r="K8657" s="7" t="e">
        <f>VLOOKUP(J8657,'Product Details'!B8648:C8816,2,0)</f>
        <v>#N/A</v>
      </c>
      <c r="L8657" s="7" t="e">
        <f>VLOOKUP(J8657,'Product Details'!B8648:D8816,3,0)</f>
        <v>#N/A</v>
      </c>
      <c r="M8657" s="7" t="e">
        <f>VLOOKUP(J8657,'Product Details'!B8649:E8816,4,0)</f>
        <v>#N/A</v>
      </c>
      <c r="Q8657" s="8">
        <f t="shared" si="540"/>
        <v>0</v>
      </c>
      <c r="R8657" s="8">
        <f t="shared" si="541"/>
        <v>0</v>
      </c>
      <c r="T8657" s="9">
        <f t="shared" si="542"/>
        <v>0</v>
      </c>
      <c r="U8657" s="34" t="e">
        <f t="shared" si="543"/>
        <v>#DIV/0!</v>
      </c>
    </row>
    <row r="8658" spans="7:21" x14ac:dyDescent="0.25">
      <c r="G8658" s="33" t="e">
        <f>VLOOKUP(F8658,'Customer Info'!A8649:B9149,2,0)</f>
        <v>#N/A</v>
      </c>
      <c r="H8658" s="6" t="e">
        <f>VLOOKUP(F8658,'Customer Info'!A8649:C9149,3,0)</f>
        <v>#N/A</v>
      </c>
      <c r="I8658" s="6" t="e">
        <f>VLOOKUP(F8658,'Customer Info'!A8649:E9149,5,0)</f>
        <v>#N/A</v>
      </c>
      <c r="K8658" s="7" t="e">
        <f>VLOOKUP(J8658,'Product Details'!B8649:C8817,2,0)</f>
        <v>#N/A</v>
      </c>
      <c r="L8658" s="7" t="e">
        <f>VLOOKUP(J8658,'Product Details'!B8649:D8817,3,0)</f>
        <v>#N/A</v>
      </c>
      <c r="M8658" s="7" t="e">
        <f>VLOOKUP(J8658,'Product Details'!B8650:E8817,4,0)</f>
        <v>#N/A</v>
      </c>
      <c r="Q8658" s="8">
        <f t="shared" si="540"/>
        <v>0</v>
      </c>
      <c r="R8658" s="8">
        <f t="shared" si="541"/>
        <v>0</v>
      </c>
      <c r="T8658" s="9">
        <f t="shared" si="542"/>
        <v>0</v>
      </c>
      <c r="U8658" s="34" t="e">
        <f t="shared" si="543"/>
        <v>#DIV/0!</v>
      </c>
    </row>
    <row r="8659" spans="7:21" x14ac:dyDescent="0.25">
      <c r="G8659" s="33" t="e">
        <f>VLOOKUP(F8659,'Customer Info'!A8650:B9150,2,0)</f>
        <v>#N/A</v>
      </c>
      <c r="H8659" s="6" t="e">
        <f>VLOOKUP(F8659,'Customer Info'!A8650:C9150,3,0)</f>
        <v>#N/A</v>
      </c>
      <c r="I8659" s="6" t="e">
        <f>VLOOKUP(F8659,'Customer Info'!A8650:E9150,5,0)</f>
        <v>#N/A</v>
      </c>
      <c r="K8659" s="7" t="e">
        <f>VLOOKUP(J8659,'Product Details'!B8650:C8818,2,0)</f>
        <v>#N/A</v>
      </c>
      <c r="L8659" s="7" t="e">
        <f>VLOOKUP(J8659,'Product Details'!B8650:D8818,3,0)</f>
        <v>#N/A</v>
      </c>
      <c r="M8659" s="7" t="e">
        <f>VLOOKUP(J8659,'Product Details'!B8651:E8818,4,0)</f>
        <v>#N/A</v>
      </c>
      <c r="Q8659" s="8">
        <f t="shared" si="540"/>
        <v>0</v>
      </c>
      <c r="R8659" s="8">
        <f t="shared" si="541"/>
        <v>0</v>
      </c>
      <c r="T8659" s="9">
        <f t="shared" si="542"/>
        <v>0</v>
      </c>
      <c r="U8659" s="34" t="e">
        <f t="shared" si="543"/>
        <v>#DIV/0!</v>
      </c>
    </row>
    <row r="8660" spans="7:21" x14ac:dyDescent="0.25">
      <c r="G8660" s="33" t="e">
        <f>VLOOKUP(F8660,'Customer Info'!A8651:B9151,2,0)</f>
        <v>#N/A</v>
      </c>
      <c r="H8660" s="6" t="e">
        <f>VLOOKUP(F8660,'Customer Info'!A8651:C9151,3,0)</f>
        <v>#N/A</v>
      </c>
      <c r="I8660" s="6" t="e">
        <f>VLOOKUP(F8660,'Customer Info'!A8651:E9151,5,0)</f>
        <v>#N/A</v>
      </c>
      <c r="K8660" s="7" t="e">
        <f>VLOOKUP(J8660,'Product Details'!B8651:C8819,2,0)</f>
        <v>#N/A</v>
      </c>
      <c r="L8660" s="7" t="e">
        <f>VLOOKUP(J8660,'Product Details'!B8651:D8819,3,0)</f>
        <v>#N/A</v>
      </c>
      <c r="M8660" s="7" t="e">
        <f>VLOOKUP(J8660,'Product Details'!B8652:E8819,4,0)</f>
        <v>#N/A</v>
      </c>
      <c r="Q8660" s="8">
        <f t="shared" si="540"/>
        <v>0</v>
      </c>
      <c r="R8660" s="8">
        <f t="shared" si="541"/>
        <v>0</v>
      </c>
      <c r="T8660" s="9">
        <f t="shared" si="542"/>
        <v>0</v>
      </c>
      <c r="U8660" s="34" t="e">
        <f t="shared" si="543"/>
        <v>#DIV/0!</v>
      </c>
    </row>
    <row r="8661" spans="7:21" x14ac:dyDescent="0.25">
      <c r="G8661" s="33" t="e">
        <f>VLOOKUP(F8661,'Customer Info'!A8652:B9152,2,0)</f>
        <v>#N/A</v>
      </c>
      <c r="H8661" s="6" t="e">
        <f>VLOOKUP(F8661,'Customer Info'!A8652:C9152,3,0)</f>
        <v>#N/A</v>
      </c>
      <c r="I8661" s="6" t="e">
        <f>VLOOKUP(F8661,'Customer Info'!A8652:E9152,5,0)</f>
        <v>#N/A</v>
      </c>
      <c r="K8661" s="7" t="e">
        <f>VLOOKUP(J8661,'Product Details'!B8652:C8820,2,0)</f>
        <v>#N/A</v>
      </c>
      <c r="L8661" s="7" t="e">
        <f>VLOOKUP(J8661,'Product Details'!B8652:D8820,3,0)</f>
        <v>#N/A</v>
      </c>
      <c r="M8661" s="7" t="e">
        <f>VLOOKUP(J8661,'Product Details'!B8653:E8820,4,0)</f>
        <v>#N/A</v>
      </c>
      <c r="Q8661" s="8">
        <f t="shared" si="540"/>
        <v>0</v>
      </c>
      <c r="R8661" s="8">
        <f t="shared" si="541"/>
        <v>0</v>
      </c>
      <c r="T8661" s="9">
        <f t="shared" si="542"/>
        <v>0</v>
      </c>
      <c r="U8661" s="34" t="e">
        <f t="shared" si="543"/>
        <v>#DIV/0!</v>
      </c>
    </row>
    <row r="8662" spans="7:21" x14ac:dyDescent="0.25">
      <c r="G8662" s="33" t="e">
        <f>VLOOKUP(F8662,'Customer Info'!A8653:B9153,2,0)</f>
        <v>#N/A</v>
      </c>
      <c r="H8662" s="6" t="e">
        <f>VLOOKUP(F8662,'Customer Info'!A8653:C9153,3,0)</f>
        <v>#N/A</v>
      </c>
      <c r="I8662" s="6" t="e">
        <f>VLOOKUP(F8662,'Customer Info'!A8653:E9153,5,0)</f>
        <v>#N/A</v>
      </c>
      <c r="K8662" s="7" t="e">
        <f>VLOOKUP(J8662,'Product Details'!B8653:C8821,2,0)</f>
        <v>#N/A</v>
      </c>
      <c r="L8662" s="7" t="e">
        <f>VLOOKUP(J8662,'Product Details'!B8653:D8821,3,0)</f>
        <v>#N/A</v>
      </c>
      <c r="M8662" s="7" t="e">
        <f>VLOOKUP(J8662,'Product Details'!B8654:E8821,4,0)</f>
        <v>#N/A</v>
      </c>
      <c r="Q8662" s="8">
        <f t="shared" si="540"/>
        <v>0</v>
      </c>
      <c r="R8662" s="8">
        <f t="shared" si="541"/>
        <v>0</v>
      </c>
      <c r="T8662" s="9">
        <f t="shared" si="542"/>
        <v>0</v>
      </c>
      <c r="U8662" s="34" t="e">
        <f t="shared" si="543"/>
        <v>#DIV/0!</v>
      </c>
    </row>
    <row r="8663" spans="7:21" x14ac:dyDescent="0.25">
      <c r="G8663" s="33" t="e">
        <f>VLOOKUP(F8663,'Customer Info'!A8654:B9154,2,0)</f>
        <v>#N/A</v>
      </c>
      <c r="H8663" s="6" t="e">
        <f>VLOOKUP(F8663,'Customer Info'!A8654:C9154,3,0)</f>
        <v>#N/A</v>
      </c>
      <c r="I8663" s="6" t="e">
        <f>VLOOKUP(F8663,'Customer Info'!A8654:E9154,5,0)</f>
        <v>#N/A</v>
      </c>
      <c r="K8663" s="7" t="e">
        <f>VLOOKUP(J8663,'Product Details'!B8654:C8822,2,0)</f>
        <v>#N/A</v>
      </c>
      <c r="L8663" s="7" t="e">
        <f>VLOOKUP(J8663,'Product Details'!B8654:D8822,3,0)</f>
        <v>#N/A</v>
      </c>
      <c r="M8663" s="7" t="e">
        <f>VLOOKUP(J8663,'Product Details'!B8655:E8822,4,0)</f>
        <v>#N/A</v>
      </c>
      <c r="Q8663" s="8">
        <f t="shared" si="540"/>
        <v>0</v>
      </c>
      <c r="R8663" s="8">
        <f t="shared" si="541"/>
        <v>0</v>
      </c>
      <c r="T8663" s="9">
        <f t="shared" si="542"/>
        <v>0</v>
      </c>
      <c r="U8663" s="34" t="e">
        <f t="shared" si="543"/>
        <v>#DIV/0!</v>
      </c>
    </row>
    <row r="8664" spans="7:21" x14ac:dyDescent="0.25">
      <c r="G8664" s="33" t="e">
        <f>VLOOKUP(F8664,'Customer Info'!A8655:B9155,2,0)</f>
        <v>#N/A</v>
      </c>
      <c r="H8664" s="6" t="e">
        <f>VLOOKUP(F8664,'Customer Info'!A8655:C9155,3,0)</f>
        <v>#N/A</v>
      </c>
      <c r="I8664" s="6" t="e">
        <f>VLOOKUP(F8664,'Customer Info'!A8655:E9155,5,0)</f>
        <v>#N/A</v>
      </c>
      <c r="K8664" s="7" t="e">
        <f>VLOOKUP(J8664,'Product Details'!B8655:C8823,2,0)</f>
        <v>#N/A</v>
      </c>
      <c r="L8664" s="7" t="e">
        <f>VLOOKUP(J8664,'Product Details'!B8655:D8823,3,0)</f>
        <v>#N/A</v>
      </c>
      <c r="M8664" s="7" t="e">
        <f>VLOOKUP(J8664,'Product Details'!B8656:E8823,4,0)</f>
        <v>#N/A</v>
      </c>
      <c r="Q8664" s="8">
        <f t="shared" si="540"/>
        <v>0</v>
      </c>
      <c r="R8664" s="8">
        <f t="shared" si="541"/>
        <v>0</v>
      </c>
      <c r="T8664" s="9">
        <f t="shared" si="542"/>
        <v>0</v>
      </c>
      <c r="U8664" s="34" t="e">
        <f t="shared" si="543"/>
        <v>#DIV/0!</v>
      </c>
    </row>
    <row r="8665" spans="7:21" x14ac:dyDescent="0.25">
      <c r="G8665" s="33" t="e">
        <f>VLOOKUP(F8665,'Customer Info'!A8656:B9156,2,0)</f>
        <v>#N/A</v>
      </c>
      <c r="H8665" s="6" t="e">
        <f>VLOOKUP(F8665,'Customer Info'!A8656:C9156,3,0)</f>
        <v>#N/A</v>
      </c>
      <c r="I8665" s="6" t="e">
        <f>VLOOKUP(F8665,'Customer Info'!A8656:E9156,5,0)</f>
        <v>#N/A</v>
      </c>
      <c r="K8665" s="7" t="e">
        <f>VLOOKUP(J8665,'Product Details'!B8656:C8824,2,0)</f>
        <v>#N/A</v>
      </c>
      <c r="L8665" s="7" t="e">
        <f>VLOOKUP(J8665,'Product Details'!B8656:D8824,3,0)</f>
        <v>#N/A</v>
      </c>
      <c r="M8665" s="7" t="e">
        <f>VLOOKUP(J8665,'Product Details'!B8657:E8824,4,0)</f>
        <v>#N/A</v>
      </c>
      <c r="Q8665" s="8">
        <f t="shared" si="540"/>
        <v>0</v>
      </c>
      <c r="R8665" s="8">
        <f t="shared" si="541"/>
        <v>0</v>
      </c>
      <c r="T8665" s="9">
        <f t="shared" si="542"/>
        <v>0</v>
      </c>
      <c r="U8665" s="34" t="e">
        <f t="shared" si="543"/>
        <v>#DIV/0!</v>
      </c>
    </row>
    <row r="8666" spans="7:21" x14ac:dyDescent="0.25">
      <c r="G8666" s="33" t="e">
        <f>VLOOKUP(F8666,'Customer Info'!A8657:B9157,2,0)</f>
        <v>#N/A</v>
      </c>
      <c r="H8666" s="6" t="e">
        <f>VLOOKUP(F8666,'Customer Info'!A8657:C9157,3,0)</f>
        <v>#N/A</v>
      </c>
      <c r="I8666" s="6" t="e">
        <f>VLOOKUP(F8666,'Customer Info'!A8657:E9157,5,0)</f>
        <v>#N/A</v>
      </c>
      <c r="K8666" s="7" t="e">
        <f>VLOOKUP(J8666,'Product Details'!B8657:C8825,2,0)</f>
        <v>#N/A</v>
      </c>
      <c r="L8666" s="7" t="e">
        <f>VLOOKUP(J8666,'Product Details'!B8657:D8825,3,0)</f>
        <v>#N/A</v>
      </c>
      <c r="M8666" s="7" t="e">
        <f>VLOOKUP(J8666,'Product Details'!B8658:E8825,4,0)</f>
        <v>#N/A</v>
      </c>
      <c r="Q8666" s="8">
        <f t="shared" si="540"/>
        <v>0</v>
      </c>
      <c r="R8666" s="8">
        <f t="shared" si="541"/>
        <v>0</v>
      </c>
      <c r="T8666" s="9">
        <f t="shared" si="542"/>
        <v>0</v>
      </c>
      <c r="U8666" s="34" t="e">
        <f t="shared" si="543"/>
        <v>#DIV/0!</v>
      </c>
    </row>
    <row r="8667" spans="7:21" x14ac:dyDescent="0.25">
      <c r="G8667" s="33" t="e">
        <f>VLOOKUP(F8667,'Customer Info'!A8658:B9158,2,0)</f>
        <v>#N/A</v>
      </c>
      <c r="H8667" s="6" t="e">
        <f>VLOOKUP(F8667,'Customer Info'!A8658:C9158,3,0)</f>
        <v>#N/A</v>
      </c>
      <c r="I8667" s="6" t="e">
        <f>VLOOKUP(F8667,'Customer Info'!A8658:E9158,5,0)</f>
        <v>#N/A</v>
      </c>
      <c r="K8667" s="7" t="e">
        <f>VLOOKUP(J8667,'Product Details'!B8658:C8826,2,0)</f>
        <v>#N/A</v>
      </c>
      <c r="L8667" s="7" t="e">
        <f>VLOOKUP(J8667,'Product Details'!B8658:D8826,3,0)</f>
        <v>#N/A</v>
      </c>
      <c r="M8667" s="7" t="e">
        <f>VLOOKUP(J8667,'Product Details'!B8659:E8826,4,0)</f>
        <v>#N/A</v>
      </c>
      <c r="Q8667" s="8">
        <f t="shared" si="540"/>
        <v>0</v>
      </c>
      <c r="R8667" s="8">
        <f t="shared" si="541"/>
        <v>0</v>
      </c>
      <c r="T8667" s="9">
        <f t="shared" si="542"/>
        <v>0</v>
      </c>
      <c r="U8667" s="34" t="e">
        <f t="shared" si="543"/>
        <v>#DIV/0!</v>
      </c>
    </row>
    <row r="8668" spans="7:21" x14ac:dyDescent="0.25">
      <c r="G8668" s="33" t="e">
        <f>VLOOKUP(F8668,'Customer Info'!A8659:B9159,2,0)</f>
        <v>#N/A</v>
      </c>
      <c r="H8668" s="6" t="e">
        <f>VLOOKUP(F8668,'Customer Info'!A8659:C9159,3,0)</f>
        <v>#N/A</v>
      </c>
      <c r="I8668" s="6" t="e">
        <f>VLOOKUP(F8668,'Customer Info'!A8659:E9159,5,0)</f>
        <v>#N/A</v>
      </c>
      <c r="K8668" s="7" t="e">
        <f>VLOOKUP(J8668,'Product Details'!B8659:C8827,2,0)</f>
        <v>#N/A</v>
      </c>
      <c r="L8668" s="7" t="e">
        <f>VLOOKUP(J8668,'Product Details'!B8659:D8827,3,0)</f>
        <v>#N/A</v>
      </c>
      <c r="M8668" s="7" t="e">
        <f>VLOOKUP(J8668,'Product Details'!B8660:E8827,4,0)</f>
        <v>#N/A</v>
      </c>
      <c r="Q8668" s="8">
        <f t="shared" si="540"/>
        <v>0</v>
      </c>
      <c r="R8668" s="8">
        <f t="shared" si="541"/>
        <v>0</v>
      </c>
      <c r="T8668" s="9">
        <f t="shared" si="542"/>
        <v>0</v>
      </c>
      <c r="U8668" s="34" t="e">
        <f t="shared" si="543"/>
        <v>#DIV/0!</v>
      </c>
    </row>
    <row r="8669" spans="7:21" x14ac:dyDescent="0.25">
      <c r="G8669" s="33" t="e">
        <f>VLOOKUP(F8669,'Customer Info'!A8660:B9160,2,0)</f>
        <v>#N/A</v>
      </c>
      <c r="H8669" s="6" t="e">
        <f>VLOOKUP(F8669,'Customer Info'!A8660:C9160,3,0)</f>
        <v>#N/A</v>
      </c>
      <c r="I8669" s="6" t="e">
        <f>VLOOKUP(F8669,'Customer Info'!A8660:E9160,5,0)</f>
        <v>#N/A</v>
      </c>
      <c r="K8669" s="7" t="e">
        <f>VLOOKUP(J8669,'Product Details'!B8660:C8828,2,0)</f>
        <v>#N/A</v>
      </c>
      <c r="L8669" s="7" t="e">
        <f>VLOOKUP(J8669,'Product Details'!B8660:D8828,3,0)</f>
        <v>#N/A</v>
      </c>
      <c r="M8669" s="7" t="e">
        <f>VLOOKUP(J8669,'Product Details'!B8661:E8828,4,0)</f>
        <v>#N/A</v>
      </c>
      <c r="Q8669" s="8">
        <f t="shared" si="540"/>
        <v>0</v>
      </c>
      <c r="R8669" s="8">
        <f t="shared" si="541"/>
        <v>0</v>
      </c>
      <c r="T8669" s="9">
        <f t="shared" si="542"/>
        <v>0</v>
      </c>
      <c r="U8669" s="34" t="e">
        <f t="shared" si="543"/>
        <v>#DIV/0!</v>
      </c>
    </row>
    <row r="8670" spans="7:21" x14ac:dyDescent="0.25">
      <c r="G8670" s="33" t="e">
        <f>VLOOKUP(F8670,'Customer Info'!A8661:B9161,2,0)</f>
        <v>#N/A</v>
      </c>
      <c r="H8670" s="6" t="e">
        <f>VLOOKUP(F8670,'Customer Info'!A8661:C9161,3,0)</f>
        <v>#N/A</v>
      </c>
      <c r="I8670" s="6" t="e">
        <f>VLOOKUP(F8670,'Customer Info'!A8661:E9161,5,0)</f>
        <v>#N/A</v>
      </c>
      <c r="K8670" s="7" t="e">
        <f>VLOOKUP(J8670,'Product Details'!B8661:C8829,2,0)</f>
        <v>#N/A</v>
      </c>
      <c r="L8670" s="7" t="e">
        <f>VLOOKUP(J8670,'Product Details'!B8661:D8829,3,0)</f>
        <v>#N/A</v>
      </c>
      <c r="M8670" s="7" t="e">
        <f>VLOOKUP(J8670,'Product Details'!B8662:E8829,4,0)</f>
        <v>#N/A</v>
      </c>
      <c r="Q8670" s="8">
        <f t="shared" si="540"/>
        <v>0</v>
      </c>
      <c r="R8670" s="8">
        <f t="shared" si="541"/>
        <v>0</v>
      </c>
      <c r="T8670" s="9">
        <f t="shared" si="542"/>
        <v>0</v>
      </c>
      <c r="U8670" s="34" t="e">
        <f t="shared" si="543"/>
        <v>#DIV/0!</v>
      </c>
    </row>
    <row r="8671" spans="7:21" x14ac:dyDescent="0.25">
      <c r="G8671" s="33" t="e">
        <f>VLOOKUP(F8671,'Customer Info'!A8662:B9162,2,0)</f>
        <v>#N/A</v>
      </c>
      <c r="H8671" s="6" t="e">
        <f>VLOOKUP(F8671,'Customer Info'!A8662:C9162,3,0)</f>
        <v>#N/A</v>
      </c>
      <c r="I8671" s="6" t="e">
        <f>VLOOKUP(F8671,'Customer Info'!A8662:E9162,5,0)</f>
        <v>#N/A</v>
      </c>
      <c r="K8671" s="7" t="e">
        <f>VLOOKUP(J8671,'Product Details'!B8662:C8830,2,0)</f>
        <v>#N/A</v>
      </c>
      <c r="L8671" s="7" t="e">
        <f>VLOOKUP(J8671,'Product Details'!B8662:D8830,3,0)</f>
        <v>#N/A</v>
      </c>
      <c r="M8671" s="7" t="e">
        <f>VLOOKUP(J8671,'Product Details'!B8663:E8830,4,0)</f>
        <v>#N/A</v>
      </c>
      <c r="Q8671" s="8">
        <f t="shared" si="540"/>
        <v>0</v>
      </c>
      <c r="R8671" s="8">
        <f t="shared" si="541"/>
        <v>0</v>
      </c>
      <c r="T8671" s="9">
        <f t="shared" si="542"/>
        <v>0</v>
      </c>
      <c r="U8671" s="34" t="e">
        <f t="shared" si="543"/>
        <v>#DIV/0!</v>
      </c>
    </row>
    <row r="8672" spans="7:21" x14ac:dyDescent="0.25">
      <c r="G8672" s="33" t="e">
        <f>VLOOKUP(F8672,'Customer Info'!A8663:B9163,2,0)</f>
        <v>#N/A</v>
      </c>
      <c r="H8672" s="6" t="e">
        <f>VLOOKUP(F8672,'Customer Info'!A8663:C9163,3,0)</f>
        <v>#N/A</v>
      </c>
      <c r="I8672" s="6" t="e">
        <f>VLOOKUP(F8672,'Customer Info'!A8663:E9163,5,0)</f>
        <v>#N/A</v>
      </c>
      <c r="K8672" s="7" t="e">
        <f>VLOOKUP(J8672,'Product Details'!B8663:C8831,2,0)</f>
        <v>#N/A</v>
      </c>
      <c r="L8672" s="7" t="e">
        <f>VLOOKUP(J8672,'Product Details'!B8663:D8831,3,0)</f>
        <v>#N/A</v>
      </c>
      <c r="M8672" s="7" t="e">
        <f>VLOOKUP(J8672,'Product Details'!B8664:E8831,4,0)</f>
        <v>#N/A</v>
      </c>
      <c r="Q8672" s="8">
        <f t="shared" si="540"/>
        <v>0</v>
      </c>
      <c r="R8672" s="8">
        <f t="shared" si="541"/>
        <v>0</v>
      </c>
      <c r="T8672" s="9">
        <f t="shared" si="542"/>
        <v>0</v>
      </c>
      <c r="U8672" s="34" t="e">
        <f t="shared" si="543"/>
        <v>#DIV/0!</v>
      </c>
    </row>
    <row r="8673" spans="7:21" x14ac:dyDescent="0.25">
      <c r="G8673" s="33" t="e">
        <f>VLOOKUP(F8673,'Customer Info'!A8664:B9164,2,0)</f>
        <v>#N/A</v>
      </c>
      <c r="H8673" s="6" t="e">
        <f>VLOOKUP(F8673,'Customer Info'!A8664:C9164,3,0)</f>
        <v>#N/A</v>
      </c>
      <c r="I8673" s="6" t="e">
        <f>VLOOKUP(F8673,'Customer Info'!A8664:E9164,5,0)</f>
        <v>#N/A</v>
      </c>
      <c r="K8673" s="7" t="e">
        <f>VLOOKUP(J8673,'Product Details'!B8664:C8832,2,0)</f>
        <v>#N/A</v>
      </c>
      <c r="L8673" s="7" t="e">
        <f>VLOOKUP(J8673,'Product Details'!B8664:D8832,3,0)</f>
        <v>#N/A</v>
      </c>
      <c r="M8673" s="7" t="e">
        <f>VLOOKUP(J8673,'Product Details'!B8665:E8832,4,0)</f>
        <v>#N/A</v>
      </c>
      <c r="Q8673" s="8">
        <f t="shared" si="540"/>
        <v>0</v>
      </c>
      <c r="R8673" s="8">
        <f t="shared" si="541"/>
        <v>0</v>
      </c>
      <c r="T8673" s="9">
        <f t="shared" si="542"/>
        <v>0</v>
      </c>
      <c r="U8673" s="34" t="e">
        <f t="shared" si="543"/>
        <v>#DIV/0!</v>
      </c>
    </row>
    <row r="8674" spans="7:21" x14ac:dyDescent="0.25">
      <c r="G8674" s="33" t="e">
        <f>VLOOKUP(F8674,'Customer Info'!A8665:B9165,2,0)</f>
        <v>#N/A</v>
      </c>
      <c r="H8674" s="6" t="e">
        <f>VLOOKUP(F8674,'Customer Info'!A8665:C9165,3,0)</f>
        <v>#N/A</v>
      </c>
      <c r="I8674" s="6" t="e">
        <f>VLOOKUP(F8674,'Customer Info'!A8665:E9165,5,0)</f>
        <v>#N/A</v>
      </c>
      <c r="K8674" s="7" t="e">
        <f>VLOOKUP(J8674,'Product Details'!B8665:C8833,2,0)</f>
        <v>#N/A</v>
      </c>
      <c r="L8674" s="7" t="e">
        <f>VLOOKUP(J8674,'Product Details'!B8665:D8833,3,0)</f>
        <v>#N/A</v>
      </c>
      <c r="M8674" s="7" t="e">
        <f>VLOOKUP(J8674,'Product Details'!B8666:E8833,4,0)</f>
        <v>#N/A</v>
      </c>
      <c r="Q8674" s="8">
        <f t="shared" si="540"/>
        <v>0</v>
      </c>
      <c r="R8674" s="8">
        <f t="shared" si="541"/>
        <v>0</v>
      </c>
      <c r="T8674" s="9">
        <f t="shared" si="542"/>
        <v>0</v>
      </c>
      <c r="U8674" s="34" t="e">
        <f t="shared" si="543"/>
        <v>#DIV/0!</v>
      </c>
    </row>
    <row r="8675" spans="7:21" x14ac:dyDescent="0.25">
      <c r="G8675" s="33" t="e">
        <f>VLOOKUP(F8675,'Customer Info'!A8666:B9166,2,0)</f>
        <v>#N/A</v>
      </c>
      <c r="H8675" s="6" t="e">
        <f>VLOOKUP(F8675,'Customer Info'!A8666:C9166,3,0)</f>
        <v>#N/A</v>
      </c>
      <c r="I8675" s="6" t="e">
        <f>VLOOKUP(F8675,'Customer Info'!A8666:E9166,5,0)</f>
        <v>#N/A</v>
      </c>
      <c r="K8675" s="7" t="e">
        <f>VLOOKUP(J8675,'Product Details'!B8666:C8834,2,0)</f>
        <v>#N/A</v>
      </c>
      <c r="L8675" s="7" t="e">
        <f>VLOOKUP(J8675,'Product Details'!B8666:D8834,3,0)</f>
        <v>#N/A</v>
      </c>
      <c r="M8675" s="7" t="e">
        <f>VLOOKUP(J8675,'Product Details'!B8667:E8834,4,0)</f>
        <v>#N/A</v>
      </c>
      <c r="Q8675" s="8">
        <f t="shared" si="540"/>
        <v>0</v>
      </c>
      <c r="R8675" s="8">
        <f t="shared" si="541"/>
        <v>0</v>
      </c>
      <c r="T8675" s="9">
        <f t="shared" si="542"/>
        <v>0</v>
      </c>
      <c r="U8675" s="34" t="e">
        <f t="shared" si="543"/>
        <v>#DIV/0!</v>
      </c>
    </row>
    <row r="8676" spans="7:21" x14ac:dyDescent="0.25">
      <c r="G8676" s="33" t="e">
        <f>VLOOKUP(F8676,'Customer Info'!A8667:B9167,2,0)</f>
        <v>#N/A</v>
      </c>
      <c r="H8676" s="6" t="e">
        <f>VLOOKUP(F8676,'Customer Info'!A8667:C9167,3,0)</f>
        <v>#N/A</v>
      </c>
      <c r="I8676" s="6" t="e">
        <f>VLOOKUP(F8676,'Customer Info'!A8667:E9167,5,0)</f>
        <v>#N/A</v>
      </c>
      <c r="K8676" s="7" t="e">
        <f>VLOOKUP(J8676,'Product Details'!B8667:C8835,2,0)</f>
        <v>#N/A</v>
      </c>
      <c r="L8676" s="7" t="e">
        <f>VLOOKUP(J8676,'Product Details'!B8667:D8835,3,0)</f>
        <v>#N/A</v>
      </c>
      <c r="M8676" s="7" t="e">
        <f>VLOOKUP(J8676,'Product Details'!B8668:E8835,4,0)</f>
        <v>#N/A</v>
      </c>
      <c r="Q8676" s="8">
        <f t="shared" si="540"/>
        <v>0</v>
      </c>
      <c r="R8676" s="8">
        <f t="shared" si="541"/>
        <v>0</v>
      </c>
      <c r="T8676" s="9">
        <f t="shared" si="542"/>
        <v>0</v>
      </c>
      <c r="U8676" s="34" t="e">
        <f t="shared" si="543"/>
        <v>#DIV/0!</v>
      </c>
    </row>
    <row r="8677" spans="7:21" x14ac:dyDescent="0.25">
      <c r="G8677" s="33" t="e">
        <f>VLOOKUP(F8677,'Customer Info'!A8668:B9168,2,0)</f>
        <v>#N/A</v>
      </c>
      <c r="H8677" s="6" t="e">
        <f>VLOOKUP(F8677,'Customer Info'!A8668:C9168,3,0)</f>
        <v>#N/A</v>
      </c>
      <c r="I8677" s="6" t="e">
        <f>VLOOKUP(F8677,'Customer Info'!A8668:E9168,5,0)</f>
        <v>#N/A</v>
      </c>
      <c r="K8677" s="7" t="e">
        <f>VLOOKUP(J8677,'Product Details'!B8668:C8836,2,0)</f>
        <v>#N/A</v>
      </c>
      <c r="L8677" s="7" t="e">
        <f>VLOOKUP(J8677,'Product Details'!B8668:D8836,3,0)</f>
        <v>#N/A</v>
      </c>
      <c r="M8677" s="7" t="e">
        <f>VLOOKUP(J8677,'Product Details'!B8669:E8836,4,0)</f>
        <v>#N/A</v>
      </c>
      <c r="Q8677" s="8">
        <f t="shared" si="540"/>
        <v>0</v>
      </c>
      <c r="R8677" s="8">
        <f t="shared" si="541"/>
        <v>0</v>
      </c>
      <c r="T8677" s="9">
        <f t="shared" si="542"/>
        <v>0</v>
      </c>
      <c r="U8677" s="34" t="e">
        <f t="shared" si="543"/>
        <v>#DIV/0!</v>
      </c>
    </row>
    <row r="8678" spans="7:21" x14ac:dyDescent="0.25">
      <c r="G8678" s="33" t="e">
        <f>VLOOKUP(F8678,'Customer Info'!A8669:B9169,2,0)</f>
        <v>#N/A</v>
      </c>
      <c r="H8678" s="6" t="e">
        <f>VLOOKUP(F8678,'Customer Info'!A8669:C9169,3,0)</f>
        <v>#N/A</v>
      </c>
      <c r="I8678" s="6" t="e">
        <f>VLOOKUP(F8678,'Customer Info'!A8669:E9169,5,0)</f>
        <v>#N/A</v>
      </c>
      <c r="K8678" s="7" t="e">
        <f>VLOOKUP(J8678,'Product Details'!B8669:C8837,2,0)</f>
        <v>#N/A</v>
      </c>
      <c r="L8678" s="7" t="e">
        <f>VLOOKUP(J8678,'Product Details'!B8669:D8837,3,0)</f>
        <v>#N/A</v>
      </c>
      <c r="M8678" s="7" t="e">
        <f>VLOOKUP(J8678,'Product Details'!B8670:E8837,4,0)</f>
        <v>#N/A</v>
      </c>
      <c r="Q8678" s="8">
        <f t="shared" si="540"/>
        <v>0</v>
      </c>
      <c r="R8678" s="8">
        <f t="shared" si="541"/>
        <v>0</v>
      </c>
      <c r="T8678" s="9">
        <f t="shared" si="542"/>
        <v>0</v>
      </c>
      <c r="U8678" s="34" t="e">
        <f t="shared" si="543"/>
        <v>#DIV/0!</v>
      </c>
    </row>
    <row r="8679" spans="7:21" x14ac:dyDescent="0.25">
      <c r="G8679" s="33" t="e">
        <f>VLOOKUP(F8679,'Customer Info'!A8670:B9170,2,0)</f>
        <v>#N/A</v>
      </c>
      <c r="H8679" s="6" t="e">
        <f>VLOOKUP(F8679,'Customer Info'!A8670:C9170,3,0)</f>
        <v>#N/A</v>
      </c>
      <c r="I8679" s="6" t="e">
        <f>VLOOKUP(F8679,'Customer Info'!A8670:E9170,5,0)</f>
        <v>#N/A</v>
      </c>
      <c r="K8679" s="7" t="e">
        <f>VLOOKUP(J8679,'Product Details'!B8670:C8838,2,0)</f>
        <v>#N/A</v>
      </c>
      <c r="L8679" s="7" t="e">
        <f>VLOOKUP(J8679,'Product Details'!B8670:D8838,3,0)</f>
        <v>#N/A</v>
      </c>
      <c r="M8679" s="7" t="e">
        <f>VLOOKUP(J8679,'Product Details'!B8671:E8838,4,0)</f>
        <v>#N/A</v>
      </c>
      <c r="Q8679" s="8">
        <f t="shared" si="540"/>
        <v>0</v>
      </c>
      <c r="R8679" s="8">
        <f t="shared" si="541"/>
        <v>0</v>
      </c>
      <c r="T8679" s="9">
        <f t="shared" si="542"/>
        <v>0</v>
      </c>
      <c r="U8679" s="34" t="e">
        <f t="shared" si="543"/>
        <v>#DIV/0!</v>
      </c>
    </row>
    <row r="8680" spans="7:21" x14ac:dyDescent="0.25">
      <c r="G8680" s="33" t="e">
        <f>VLOOKUP(F8680,'Customer Info'!A8671:B9171,2,0)</f>
        <v>#N/A</v>
      </c>
      <c r="H8680" s="6" t="e">
        <f>VLOOKUP(F8680,'Customer Info'!A8671:C9171,3,0)</f>
        <v>#N/A</v>
      </c>
      <c r="I8680" s="6" t="e">
        <f>VLOOKUP(F8680,'Customer Info'!A8671:E9171,5,0)</f>
        <v>#N/A</v>
      </c>
      <c r="K8680" s="7" t="e">
        <f>VLOOKUP(J8680,'Product Details'!B8671:C8839,2,0)</f>
        <v>#N/A</v>
      </c>
      <c r="L8680" s="7" t="e">
        <f>VLOOKUP(J8680,'Product Details'!B8671:D8839,3,0)</f>
        <v>#N/A</v>
      </c>
      <c r="M8680" s="7" t="e">
        <f>VLOOKUP(J8680,'Product Details'!B8672:E8839,4,0)</f>
        <v>#N/A</v>
      </c>
      <c r="Q8680" s="8">
        <f t="shared" si="540"/>
        <v>0</v>
      </c>
      <c r="R8680" s="8">
        <f t="shared" si="541"/>
        <v>0</v>
      </c>
      <c r="T8680" s="9">
        <f t="shared" si="542"/>
        <v>0</v>
      </c>
      <c r="U8680" s="34" t="e">
        <f t="shared" si="543"/>
        <v>#DIV/0!</v>
      </c>
    </row>
    <row r="8681" spans="7:21" x14ac:dyDescent="0.25">
      <c r="G8681" s="33" t="e">
        <f>VLOOKUP(F8681,'Customer Info'!A8672:B9172,2,0)</f>
        <v>#N/A</v>
      </c>
      <c r="H8681" s="6" t="e">
        <f>VLOOKUP(F8681,'Customer Info'!A8672:C9172,3,0)</f>
        <v>#N/A</v>
      </c>
      <c r="I8681" s="6" t="e">
        <f>VLOOKUP(F8681,'Customer Info'!A8672:E9172,5,0)</f>
        <v>#N/A</v>
      </c>
      <c r="K8681" s="7" t="e">
        <f>VLOOKUP(J8681,'Product Details'!B8672:C8840,2,0)</f>
        <v>#N/A</v>
      </c>
      <c r="L8681" s="7" t="e">
        <f>VLOOKUP(J8681,'Product Details'!B8672:D8840,3,0)</f>
        <v>#N/A</v>
      </c>
      <c r="M8681" s="7" t="e">
        <f>VLOOKUP(J8681,'Product Details'!B8673:E8840,4,0)</f>
        <v>#N/A</v>
      </c>
      <c r="Q8681" s="8">
        <f t="shared" si="540"/>
        <v>0</v>
      </c>
      <c r="R8681" s="8">
        <f t="shared" si="541"/>
        <v>0</v>
      </c>
      <c r="T8681" s="9">
        <f t="shared" si="542"/>
        <v>0</v>
      </c>
      <c r="U8681" s="34" t="e">
        <f t="shared" si="543"/>
        <v>#DIV/0!</v>
      </c>
    </row>
    <row r="8682" spans="7:21" x14ac:dyDescent="0.25">
      <c r="G8682" s="33" t="e">
        <f>VLOOKUP(F8682,'Customer Info'!A8673:B9173,2,0)</f>
        <v>#N/A</v>
      </c>
      <c r="H8682" s="6" t="e">
        <f>VLOOKUP(F8682,'Customer Info'!A8673:C9173,3,0)</f>
        <v>#N/A</v>
      </c>
      <c r="I8682" s="6" t="e">
        <f>VLOOKUP(F8682,'Customer Info'!A8673:E9173,5,0)</f>
        <v>#N/A</v>
      </c>
      <c r="K8682" s="7" t="e">
        <f>VLOOKUP(J8682,'Product Details'!B8673:C8841,2,0)</f>
        <v>#N/A</v>
      </c>
      <c r="L8682" s="7" t="e">
        <f>VLOOKUP(J8682,'Product Details'!B8673:D8841,3,0)</f>
        <v>#N/A</v>
      </c>
      <c r="M8682" s="7" t="e">
        <f>VLOOKUP(J8682,'Product Details'!B8674:E8841,4,0)</f>
        <v>#N/A</v>
      </c>
      <c r="Q8682" s="8">
        <f t="shared" si="540"/>
        <v>0</v>
      </c>
      <c r="R8682" s="8">
        <f t="shared" si="541"/>
        <v>0</v>
      </c>
      <c r="T8682" s="9">
        <f t="shared" si="542"/>
        <v>0</v>
      </c>
      <c r="U8682" s="34" t="e">
        <f t="shared" si="543"/>
        <v>#DIV/0!</v>
      </c>
    </row>
    <row r="8683" spans="7:21" x14ac:dyDescent="0.25">
      <c r="G8683" s="33" t="e">
        <f>VLOOKUP(F8683,'Customer Info'!A8674:B9174,2,0)</f>
        <v>#N/A</v>
      </c>
      <c r="H8683" s="6" t="e">
        <f>VLOOKUP(F8683,'Customer Info'!A8674:C9174,3,0)</f>
        <v>#N/A</v>
      </c>
      <c r="I8683" s="6" t="e">
        <f>VLOOKUP(F8683,'Customer Info'!A8674:E9174,5,0)</f>
        <v>#N/A</v>
      </c>
      <c r="K8683" s="7" t="e">
        <f>VLOOKUP(J8683,'Product Details'!B8674:C8842,2,0)</f>
        <v>#N/A</v>
      </c>
      <c r="L8683" s="7" t="e">
        <f>VLOOKUP(J8683,'Product Details'!B8674:D8842,3,0)</f>
        <v>#N/A</v>
      </c>
      <c r="M8683" s="7" t="e">
        <f>VLOOKUP(J8683,'Product Details'!B8675:E8842,4,0)</f>
        <v>#N/A</v>
      </c>
      <c r="Q8683" s="8">
        <f t="shared" si="540"/>
        <v>0</v>
      </c>
      <c r="R8683" s="8">
        <f t="shared" si="541"/>
        <v>0</v>
      </c>
      <c r="T8683" s="9">
        <f t="shared" si="542"/>
        <v>0</v>
      </c>
      <c r="U8683" s="34" t="e">
        <f t="shared" si="543"/>
        <v>#DIV/0!</v>
      </c>
    </row>
    <row r="8684" spans="7:21" x14ac:dyDescent="0.25">
      <c r="G8684" s="33" t="e">
        <f>VLOOKUP(F8684,'Customer Info'!A8675:B9175,2,0)</f>
        <v>#N/A</v>
      </c>
      <c r="H8684" s="6" t="e">
        <f>VLOOKUP(F8684,'Customer Info'!A8675:C9175,3,0)</f>
        <v>#N/A</v>
      </c>
      <c r="I8684" s="6" t="e">
        <f>VLOOKUP(F8684,'Customer Info'!A8675:E9175,5,0)</f>
        <v>#N/A</v>
      </c>
      <c r="K8684" s="7" t="e">
        <f>VLOOKUP(J8684,'Product Details'!B8675:C8843,2,0)</f>
        <v>#N/A</v>
      </c>
      <c r="L8684" s="7" t="e">
        <f>VLOOKUP(J8684,'Product Details'!B8675:D8843,3,0)</f>
        <v>#N/A</v>
      </c>
      <c r="M8684" s="7" t="e">
        <f>VLOOKUP(J8684,'Product Details'!B8676:E8843,4,0)</f>
        <v>#N/A</v>
      </c>
      <c r="Q8684" s="8">
        <f t="shared" si="540"/>
        <v>0</v>
      </c>
      <c r="R8684" s="8">
        <f t="shared" si="541"/>
        <v>0</v>
      </c>
      <c r="T8684" s="9">
        <f t="shared" si="542"/>
        <v>0</v>
      </c>
      <c r="U8684" s="34" t="e">
        <f t="shared" si="543"/>
        <v>#DIV/0!</v>
      </c>
    </row>
    <row r="8685" spans="7:21" x14ac:dyDescent="0.25">
      <c r="G8685" s="33" t="e">
        <f>VLOOKUP(F8685,'Customer Info'!A8676:B9176,2,0)</f>
        <v>#N/A</v>
      </c>
      <c r="H8685" s="6" t="e">
        <f>VLOOKUP(F8685,'Customer Info'!A8676:C9176,3,0)</f>
        <v>#N/A</v>
      </c>
      <c r="I8685" s="6" t="e">
        <f>VLOOKUP(F8685,'Customer Info'!A8676:E9176,5,0)</f>
        <v>#N/A</v>
      </c>
      <c r="K8685" s="7" t="e">
        <f>VLOOKUP(J8685,'Product Details'!B8676:C8844,2,0)</f>
        <v>#N/A</v>
      </c>
      <c r="L8685" s="7" t="e">
        <f>VLOOKUP(J8685,'Product Details'!B8676:D8844,3,0)</f>
        <v>#N/A</v>
      </c>
      <c r="M8685" s="7" t="e">
        <f>VLOOKUP(J8685,'Product Details'!B8677:E8844,4,0)</f>
        <v>#N/A</v>
      </c>
      <c r="Q8685" s="8">
        <f t="shared" si="540"/>
        <v>0</v>
      </c>
      <c r="R8685" s="8">
        <f t="shared" si="541"/>
        <v>0</v>
      </c>
      <c r="T8685" s="9">
        <f t="shared" si="542"/>
        <v>0</v>
      </c>
      <c r="U8685" s="34" t="e">
        <f t="shared" si="543"/>
        <v>#DIV/0!</v>
      </c>
    </row>
    <row r="8686" spans="7:21" x14ac:dyDescent="0.25">
      <c r="G8686" s="33" t="e">
        <f>VLOOKUP(F8686,'Customer Info'!A8677:B9177,2,0)</f>
        <v>#N/A</v>
      </c>
      <c r="H8686" s="6" t="e">
        <f>VLOOKUP(F8686,'Customer Info'!A8677:C9177,3,0)</f>
        <v>#N/A</v>
      </c>
      <c r="I8686" s="6" t="e">
        <f>VLOOKUP(F8686,'Customer Info'!A8677:E9177,5,0)</f>
        <v>#N/A</v>
      </c>
      <c r="K8686" s="7" t="e">
        <f>VLOOKUP(J8686,'Product Details'!B8677:C8845,2,0)</f>
        <v>#N/A</v>
      </c>
      <c r="L8686" s="7" t="e">
        <f>VLOOKUP(J8686,'Product Details'!B8677:D8845,3,0)</f>
        <v>#N/A</v>
      </c>
      <c r="M8686" s="7" t="e">
        <f>VLOOKUP(J8686,'Product Details'!B8678:E8845,4,0)</f>
        <v>#N/A</v>
      </c>
      <c r="Q8686" s="8">
        <f t="shared" si="540"/>
        <v>0</v>
      </c>
      <c r="R8686" s="8">
        <f t="shared" si="541"/>
        <v>0</v>
      </c>
      <c r="T8686" s="9">
        <f t="shared" si="542"/>
        <v>0</v>
      </c>
      <c r="U8686" s="34" t="e">
        <f t="shared" si="543"/>
        <v>#DIV/0!</v>
      </c>
    </row>
    <row r="8687" spans="7:21" x14ac:dyDescent="0.25">
      <c r="G8687" s="33" t="e">
        <f>VLOOKUP(F8687,'Customer Info'!A8678:B9178,2,0)</f>
        <v>#N/A</v>
      </c>
      <c r="H8687" s="6" t="e">
        <f>VLOOKUP(F8687,'Customer Info'!A8678:C9178,3,0)</f>
        <v>#N/A</v>
      </c>
      <c r="I8687" s="6" t="e">
        <f>VLOOKUP(F8687,'Customer Info'!A8678:E9178,5,0)</f>
        <v>#N/A</v>
      </c>
      <c r="K8687" s="7" t="e">
        <f>VLOOKUP(J8687,'Product Details'!B8678:C8846,2,0)</f>
        <v>#N/A</v>
      </c>
      <c r="L8687" s="7" t="e">
        <f>VLOOKUP(J8687,'Product Details'!B8678:D8846,3,0)</f>
        <v>#N/A</v>
      </c>
      <c r="M8687" s="7" t="e">
        <f>VLOOKUP(J8687,'Product Details'!B8679:E8846,4,0)</f>
        <v>#N/A</v>
      </c>
      <c r="Q8687" s="8">
        <f t="shared" si="540"/>
        <v>0</v>
      </c>
      <c r="R8687" s="8">
        <f t="shared" si="541"/>
        <v>0</v>
      </c>
      <c r="T8687" s="9">
        <f t="shared" si="542"/>
        <v>0</v>
      </c>
      <c r="U8687" s="34" t="e">
        <f t="shared" si="543"/>
        <v>#DIV/0!</v>
      </c>
    </row>
    <row r="8688" spans="7:21" x14ac:dyDescent="0.25">
      <c r="G8688" s="33" t="e">
        <f>VLOOKUP(F8688,'Customer Info'!A8679:B9179,2,0)</f>
        <v>#N/A</v>
      </c>
      <c r="H8688" s="6" t="e">
        <f>VLOOKUP(F8688,'Customer Info'!A8679:C9179,3,0)</f>
        <v>#N/A</v>
      </c>
      <c r="I8688" s="6" t="e">
        <f>VLOOKUP(F8688,'Customer Info'!A8679:E9179,5,0)</f>
        <v>#N/A</v>
      </c>
      <c r="K8688" s="7" t="e">
        <f>VLOOKUP(J8688,'Product Details'!B8679:C8847,2,0)</f>
        <v>#N/A</v>
      </c>
      <c r="L8688" s="7" t="e">
        <f>VLOOKUP(J8688,'Product Details'!B8679:D8847,3,0)</f>
        <v>#N/A</v>
      </c>
      <c r="M8688" s="7" t="e">
        <f>VLOOKUP(J8688,'Product Details'!B8680:E8847,4,0)</f>
        <v>#N/A</v>
      </c>
      <c r="Q8688" s="8">
        <f t="shared" si="540"/>
        <v>0</v>
      </c>
      <c r="R8688" s="8">
        <f t="shared" si="541"/>
        <v>0</v>
      </c>
      <c r="T8688" s="9">
        <f t="shared" si="542"/>
        <v>0</v>
      </c>
      <c r="U8688" s="34" t="e">
        <f t="shared" si="543"/>
        <v>#DIV/0!</v>
      </c>
    </row>
    <row r="8689" spans="7:21" x14ac:dyDescent="0.25">
      <c r="G8689" s="33" t="e">
        <f>VLOOKUP(F8689,'Customer Info'!A8680:B9180,2,0)</f>
        <v>#N/A</v>
      </c>
      <c r="H8689" s="6" t="e">
        <f>VLOOKUP(F8689,'Customer Info'!A8680:C9180,3,0)</f>
        <v>#N/A</v>
      </c>
      <c r="I8689" s="6" t="e">
        <f>VLOOKUP(F8689,'Customer Info'!A8680:E9180,5,0)</f>
        <v>#N/A</v>
      </c>
      <c r="K8689" s="7" t="e">
        <f>VLOOKUP(J8689,'Product Details'!B8680:C8848,2,0)</f>
        <v>#N/A</v>
      </c>
      <c r="L8689" s="7" t="e">
        <f>VLOOKUP(J8689,'Product Details'!B8680:D8848,3,0)</f>
        <v>#N/A</v>
      </c>
      <c r="M8689" s="7" t="e">
        <f>VLOOKUP(J8689,'Product Details'!B8681:E8848,4,0)</f>
        <v>#N/A</v>
      </c>
      <c r="Q8689" s="8">
        <f t="shared" si="540"/>
        <v>0</v>
      </c>
      <c r="R8689" s="8">
        <f t="shared" si="541"/>
        <v>0</v>
      </c>
      <c r="T8689" s="9">
        <f t="shared" si="542"/>
        <v>0</v>
      </c>
      <c r="U8689" s="34" t="e">
        <f t="shared" si="543"/>
        <v>#DIV/0!</v>
      </c>
    </row>
    <row r="8690" spans="7:21" x14ac:dyDescent="0.25">
      <c r="G8690" s="33" t="e">
        <f>VLOOKUP(F8690,'Customer Info'!A8681:B9181,2,0)</f>
        <v>#N/A</v>
      </c>
      <c r="H8690" s="6" t="e">
        <f>VLOOKUP(F8690,'Customer Info'!A8681:C9181,3,0)</f>
        <v>#N/A</v>
      </c>
      <c r="I8690" s="6" t="e">
        <f>VLOOKUP(F8690,'Customer Info'!A8681:E9181,5,0)</f>
        <v>#N/A</v>
      </c>
      <c r="K8690" s="7" t="e">
        <f>VLOOKUP(J8690,'Product Details'!B8681:C8849,2,0)</f>
        <v>#N/A</v>
      </c>
      <c r="L8690" s="7" t="e">
        <f>VLOOKUP(J8690,'Product Details'!B8681:D8849,3,0)</f>
        <v>#N/A</v>
      </c>
      <c r="M8690" s="7" t="e">
        <f>VLOOKUP(J8690,'Product Details'!B8682:E8849,4,0)</f>
        <v>#N/A</v>
      </c>
      <c r="Q8690" s="8">
        <f t="shared" si="540"/>
        <v>0</v>
      </c>
      <c r="R8690" s="8">
        <f t="shared" si="541"/>
        <v>0</v>
      </c>
      <c r="T8690" s="9">
        <f t="shared" si="542"/>
        <v>0</v>
      </c>
      <c r="U8690" s="34" t="e">
        <f t="shared" si="543"/>
        <v>#DIV/0!</v>
      </c>
    </row>
    <row r="8691" spans="7:21" x14ac:dyDescent="0.25">
      <c r="G8691" s="33" t="e">
        <f>VLOOKUP(F8691,'Customer Info'!A8682:B9182,2,0)</f>
        <v>#N/A</v>
      </c>
      <c r="H8691" s="6" t="e">
        <f>VLOOKUP(F8691,'Customer Info'!A8682:C9182,3,0)</f>
        <v>#N/A</v>
      </c>
      <c r="I8691" s="6" t="e">
        <f>VLOOKUP(F8691,'Customer Info'!A8682:E9182,5,0)</f>
        <v>#N/A</v>
      </c>
      <c r="K8691" s="7" t="e">
        <f>VLOOKUP(J8691,'Product Details'!B8682:C8850,2,0)</f>
        <v>#N/A</v>
      </c>
      <c r="L8691" s="7" t="e">
        <f>VLOOKUP(J8691,'Product Details'!B8682:D8850,3,0)</f>
        <v>#N/A</v>
      </c>
      <c r="M8691" s="7" t="e">
        <f>VLOOKUP(J8691,'Product Details'!B8683:E8850,4,0)</f>
        <v>#N/A</v>
      </c>
      <c r="Q8691" s="8">
        <f t="shared" si="540"/>
        <v>0</v>
      </c>
      <c r="R8691" s="8">
        <f t="shared" si="541"/>
        <v>0</v>
      </c>
      <c r="T8691" s="9">
        <f t="shared" si="542"/>
        <v>0</v>
      </c>
      <c r="U8691" s="34" t="e">
        <f t="shared" si="543"/>
        <v>#DIV/0!</v>
      </c>
    </row>
    <row r="8692" spans="7:21" x14ac:dyDescent="0.25">
      <c r="G8692" s="33" t="e">
        <f>VLOOKUP(F8692,'Customer Info'!A8683:B9183,2,0)</f>
        <v>#N/A</v>
      </c>
      <c r="H8692" s="6" t="e">
        <f>VLOOKUP(F8692,'Customer Info'!A8683:C9183,3,0)</f>
        <v>#N/A</v>
      </c>
      <c r="I8692" s="6" t="e">
        <f>VLOOKUP(F8692,'Customer Info'!A8683:E9183,5,0)</f>
        <v>#N/A</v>
      </c>
      <c r="K8692" s="7" t="e">
        <f>VLOOKUP(J8692,'Product Details'!B8683:C8851,2,0)</f>
        <v>#N/A</v>
      </c>
      <c r="L8692" s="7" t="e">
        <f>VLOOKUP(J8692,'Product Details'!B8683:D8851,3,0)</f>
        <v>#N/A</v>
      </c>
      <c r="M8692" s="7" t="e">
        <f>VLOOKUP(J8692,'Product Details'!B8684:E8851,4,0)</f>
        <v>#N/A</v>
      </c>
      <c r="Q8692" s="8">
        <f t="shared" si="540"/>
        <v>0</v>
      </c>
      <c r="R8692" s="8">
        <f t="shared" si="541"/>
        <v>0</v>
      </c>
      <c r="T8692" s="9">
        <f t="shared" si="542"/>
        <v>0</v>
      </c>
      <c r="U8692" s="34" t="e">
        <f t="shared" si="543"/>
        <v>#DIV/0!</v>
      </c>
    </row>
    <row r="8693" spans="7:21" x14ac:dyDescent="0.25">
      <c r="G8693" s="33" t="e">
        <f>VLOOKUP(F8693,'Customer Info'!A8684:B9184,2,0)</f>
        <v>#N/A</v>
      </c>
      <c r="H8693" s="6" t="e">
        <f>VLOOKUP(F8693,'Customer Info'!A8684:C9184,3,0)</f>
        <v>#N/A</v>
      </c>
      <c r="I8693" s="6" t="e">
        <f>VLOOKUP(F8693,'Customer Info'!A8684:E9184,5,0)</f>
        <v>#N/A</v>
      </c>
      <c r="K8693" s="7" t="e">
        <f>VLOOKUP(J8693,'Product Details'!B8684:C8852,2,0)</f>
        <v>#N/A</v>
      </c>
      <c r="L8693" s="7" t="e">
        <f>VLOOKUP(J8693,'Product Details'!B8684:D8852,3,0)</f>
        <v>#N/A</v>
      </c>
      <c r="M8693" s="7" t="e">
        <f>VLOOKUP(J8693,'Product Details'!B8685:E8852,4,0)</f>
        <v>#N/A</v>
      </c>
      <c r="Q8693" s="8">
        <f t="shared" si="540"/>
        <v>0</v>
      </c>
      <c r="R8693" s="8">
        <f t="shared" si="541"/>
        <v>0</v>
      </c>
      <c r="T8693" s="9">
        <f t="shared" si="542"/>
        <v>0</v>
      </c>
      <c r="U8693" s="34" t="e">
        <f t="shared" si="543"/>
        <v>#DIV/0!</v>
      </c>
    </row>
    <row r="8694" spans="7:21" x14ac:dyDescent="0.25">
      <c r="G8694" s="33" t="e">
        <f>VLOOKUP(F8694,'Customer Info'!A8685:B9185,2,0)</f>
        <v>#N/A</v>
      </c>
      <c r="H8694" s="6" t="e">
        <f>VLOOKUP(F8694,'Customer Info'!A8685:C9185,3,0)</f>
        <v>#N/A</v>
      </c>
      <c r="I8694" s="6" t="e">
        <f>VLOOKUP(F8694,'Customer Info'!A8685:E9185,5,0)</f>
        <v>#N/A</v>
      </c>
      <c r="K8694" s="7" t="e">
        <f>VLOOKUP(J8694,'Product Details'!B8685:C8853,2,0)</f>
        <v>#N/A</v>
      </c>
      <c r="L8694" s="7" t="e">
        <f>VLOOKUP(J8694,'Product Details'!B8685:D8853,3,0)</f>
        <v>#N/A</v>
      </c>
      <c r="M8694" s="7" t="e">
        <f>VLOOKUP(J8694,'Product Details'!B8686:E8853,4,0)</f>
        <v>#N/A</v>
      </c>
      <c r="Q8694" s="8">
        <f t="shared" si="540"/>
        <v>0</v>
      </c>
      <c r="R8694" s="8">
        <f t="shared" si="541"/>
        <v>0</v>
      </c>
      <c r="T8694" s="9">
        <f t="shared" si="542"/>
        <v>0</v>
      </c>
      <c r="U8694" s="34" t="e">
        <f t="shared" si="543"/>
        <v>#DIV/0!</v>
      </c>
    </row>
    <row r="8695" spans="7:21" x14ac:dyDescent="0.25">
      <c r="G8695" s="33" t="e">
        <f>VLOOKUP(F8695,'Customer Info'!A8686:B9186,2,0)</f>
        <v>#N/A</v>
      </c>
      <c r="H8695" s="6" t="e">
        <f>VLOOKUP(F8695,'Customer Info'!A8686:C9186,3,0)</f>
        <v>#N/A</v>
      </c>
      <c r="I8695" s="6" t="e">
        <f>VLOOKUP(F8695,'Customer Info'!A8686:E9186,5,0)</f>
        <v>#N/A</v>
      </c>
      <c r="K8695" s="7" t="e">
        <f>VLOOKUP(J8695,'Product Details'!B8686:C8854,2,0)</f>
        <v>#N/A</v>
      </c>
      <c r="L8695" s="7" t="e">
        <f>VLOOKUP(J8695,'Product Details'!B8686:D8854,3,0)</f>
        <v>#N/A</v>
      </c>
      <c r="M8695" s="7" t="e">
        <f>VLOOKUP(J8695,'Product Details'!B8687:E8854,4,0)</f>
        <v>#N/A</v>
      </c>
      <c r="Q8695" s="8">
        <f t="shared" si="540"/>
        <v>0</v>
      </c>
      <c r="R8695" s="8">
        <f t="shared" si="541"/>
        <v>0</v>
      </c>
      <c r="T8695" s="9">
        <f t="shared" si="542"/>
        <v>0</v>
      </c>
      <c r="U8695" s="34" t="e">
        <f t="shared" si="543"/>
        <v>#DIV/0!</v>
      </c>
    </row>
    <row r="8696" spans="7:21" x14ac:dyDescent="0.25">
      <c r="G8696" s="33" t="e">
        <f>VLOOKUP(F8696,'Customer Info'!A8687:B9187,2,0)</f>
        <v>#N/A</v>
      </c>
      <c r="H8696" s="6" t="e">
        <f>VLOOKUP(F8696,'Customer Info'!A8687:C9187,3,0)</f>
        <v>#N/A</v>
      </c>
      <c r="I8696" s="6" t="e">
        <f>VLOOKUP(F8696,'Customer Info'!A8687:E9187,5,0)</f>
        <v>#N/A</v>
      </c>
      <c r="K8696" s="7" t="e">
        <f>VLOOKUP(J8696,'Product Details'!B8687:C8855,2,0)</f>
        <v>#N/A</v>
      </c>
      <c r="L8696" s="7" t="e">
        <f>VLOOKUP(J8696,'Product Details'!B8687:D8855,3,0)</f>
        <v>#N/A</v>
      </c>
      <c r="M8696" s="7" t="e">
        <f>VLOOKUP(J8696,'Product Details'!B8688:E8855,4,0)</f>
        <v>#N/A</v>
      </c>
      <c r="Q8696" s="8">
        <f t="shared" si="540"/>
        <v>0</v>
      </c>
      <c r="R8696" s="8">
        <f t="shared" si="541"/>
        <v>0</v>
      </c>
      <c r="T8696" s="9">
        <f t="shared" si="542"/>
        <v>0</v>
      </c>
      <c r="U8696" s="34" t="e">
        <f t="shared" si="543"/>
        <v>#DIV/0!</v>
      </c>
    </row>
    <row r="8697" spans="7:21" x14ac:dyDescent="0.25">
      <c r="G8697" s="33" t="e">
        <f>VLOOKUP(F8697,'Customer Info'!A8688:B9188,2,0)</f>
        <v>#N/A</v>
      </c>
      <c r="H8697" s="6" t="e">
        <f>VLOOKUP(F8697,'Customer Info'!A8688:C9188,3,0)</f>
        <v>#N/A</v>
      </c>
      <c r="I8697" s="6" t="e">
        <f>VLOOKUP(F8697,'Customer Info'!A8688:E9188,5,0)</f>
        <v>#N/A</v>
      </c>
      <c r="K8697" s="7" t="e">
        <f>VLOOKUP(J8697,'Product Details'!B8688:C8856,2,0)</f>
        <v>#N/A</v>
      </c>
      <c r="L8697" s="7" t="e">
        <f>VLOOKUP(J8697,'Product Details'!B8688:D8856,3,0)</f>
        <v>#N/A</v>
      </c>
      <c r="M8697" s="7" t="e">
        <f>VLOOKUP(J8697,'Product Details'!B8689:E8856,4,0)</f>
        <v>#N/A</v>
      </c>
      <c r="Q8697" s="8">
        <f t="shared" si="540"/>
        <v>0</v>
      </c>
      <c r="R8697" s="8">
        <f t="shared" si="541"/>
        <v>0</v>
      </c>
      <c r="T8697" s="9">
        <f t="shared" si="542"/>
        <v>0</v>
      </c>
      <c r="U8697" s="34" t="e">
        <f t="shared" si="543"/>
        <v>#DIV/0!</v>
      </c>
    </row>
    <row r="8698" spans="7:21" x14ac:dyDescent="0.25">
      <c r="G8698" s="33" t="e">
        <f>VLOOKUP(F8698,'Customer Info'!A8689:B9189,2,0)</f>
        <v>#N/A</v>
      </c>
      <c r="H8698" s="6" t="e">
        <f>VLOOKUP(F8698,'Customer Info'!A8689:C9189,3,0)</f>
        <v>#N/A</v>
      </c>
      <c r="I8698" s="6" t="e">
        <f>VLOOKUP(F8698,'Customer Info'!A8689:E9189,5,0)</f>
        <v>#N/A</v>
      </c>
      <c r="K8698" s="7" t="e">
        <f>VLOOKUP(J8698,'Product Details'!B8689:C8857,2,0)</f>
        <v>#N/A</v>
      </c>
      <c r="L8698" s="7" t="e">
        <f>VLOOKUP(J8698,'Product Details'!B8689:D8857,3,0)</f>
        <v>#N/A</v>
      </c>
      <c r="M8698" s="7" t="e">
        <f>VLOOKUP(J8698,'Product Details'!B8690:E8857,4,0)</f>
        <v>#N/A</v>
      </c>
      <c r="Q8698" s="8">
        <f t="shared" si="540"/>
        <v>0</v>
      </c>
      <c r="R8698" s="8">
        <f t="shared" si="541"/>
        <v>0</v>
      </c>
      <c r="T8698" s="9">
        <f t="shared" si="542"/>
        <v>0</v>
      </c>
      <c r="U8698" s="34" t="e">
        <f t="shared" si="543"/>
        <v>#DIV/0!</v>
      </c>
    </row>
    <row r="8699" spans="7:21" x14ac:dyDescent="0.25">
      <c r="G8699" s="33" t="e">
        <f>VLOOKUP(F8699,'Customer Info'!A8690:B9190,2,0)</f>
        <v>#N/A</v>
      </c>
      <c r="H8699" s="6" t="e">
        <f>VLOOKUP(F8699,'Customer Info'!A8690:C9190,3,0)</f>
        <v>#N/A</v>
      </c>
      <c r="I8699" s="6" t="e">
        <f>VLOOKUP(F8699,'Customer Info'!A8690:E9190,5,0)</f>
        <v>#N/A</v>
      </c>
      <c r="K8699" s="7" t="e">
        <f>VLOOKUP(J8699,'Product Details'!B8690:C8858,2,0)</f>
        <v>#N/A</v>
      </c>
      <c r="L8699" s="7" t="e">
        <f>VLOOKUP(J8699,'Product Details'!B8690:D8858,3,0)</f>
        <v>#N/A</v>
      </c>
      <c r="M8699" s="7" t="e">
        <f>VLOOKUP(J8699,'Product Details'!B8691:E8858,4,0)</f>
        <v>#N/A</v>
      </c>
      <c r="Q8699" s="8">
        <f t="shared" si="540"/>
        <v>0</v>
      </c>
      <c r="R8699" s="8">
        <f t="shared" si="541"/>
        <v>0</v>
      </c>
      <c r="T8699" s="9">
        <f t="shared" si="542"/>
        <v>0</v>
      </c>
      <c r="U8699" s="34" t="e">
        <f t="shared" si="543"/>
        <v>#DIV/0!</v>
      </c>
    </row>
    <row r="8700" spans="7:21" x14ac:dyDescent="0.25">
      <c r="G8700" s="33" t="e">
        <f>VLOOKUP(F8700,'Customer Info'!A8691:B9191,2,0)</f>
        <v>#N/A</v>
      </c>
      <c r="H8700" s="6" t="e">
        <f>VLOOKUP(F8700,'Customer Info'!A8691:C9191,3,0)</f>
        <v>#N/A</v>
      </c>
      <c r="I8700" s="6" t="e">
        <f>VLOOKUP(F8700,'Customer Info'!A8691:E9191,5,0)</f>
        <v>#N/A</v>
      </c>
      <c r="K8700" s="7" t="e">
        <f>VLOOKUP(J8700,'Product Details'!B8691:C8859,2,0)</f>
        <v>#N/A</v>
      </c>
      <c r="L8700" s="7" t="e">
        <f>VLOOKUP(J8700,'Product Details'!B8691:D8859,3,0)</f>
        <v>#N/A</v>
      </c>
      <c r="M8700" s="7" t="e">
        <f>VLOOKUP(J8700,'Product Details'!B8692:E8859,4,0)</f>
        <v>#N/A</v>
      </c>
      <c r="Q8700" s="8">
        <f t="shared" si="540"/>
        <v>0</v>
      </c>
      <c r="R8700" s="8">
        <f t="shared" si="541"/>
        <v>0</v>
      </c>
      <c r="T8700" s="9">
        <f t="shared" si="542"/>
        <v>0</v>
      </c>
      <c r="U8700" s="34" t="e">
        <f t="shared" si="543"/>
        <v>#DIV/0!</v>
      </c>
    </row>
    <row r="8701" spans="7:21" x14ac:dyDescent="0.25">
      <c r="G8701" s="33" t="e">
        <f>VLOOKUP(F8701,'Customer Info'!A8692:B9192,2,0)</f>
        <v>#N/A</v>
      </c>
      <c r="H8701" s="6" t="e">
        <f>VLOOKUP(F8701,'Customer Info'!A8692:C9192,3,0)</f>
        <v>#N/A</v>
      </c>
      <c r="I8701" s="6" t="e">
        <f>VLOOKUP(F8701,'Customer Info'!A8692:E9192,5,0)</f>
        <v>#N/A</v>
      </c>
      <c r="K8701" s="7" t="e">
        <f>VLOOKUP(J8701,'Product Details'!B8692:C8860,2,0)</f>
        <v>#N/A</v>
      </c>
      <c r="L8701" s="7" t="e">
        <f>VLOOKUP(J8701,'Product Details'!B8692:D8860,3,0)</f>
        <v>#N/A</v>
      </c>
      <c r="M8701" s="7" t="e">
        <f>VLOOKUP(J8701,'Product Details'!B8693:E8860,4,0)</f>
        <v>#N/A</v>
      </c>
      <c r="Q8701" s="8">
        <f t="shared" si="540"/>
        <v>0</v>
      </c>
      <c r="R8701" s="8">
        <f t="shared" si="541"/>
        <v>0</v>
      </c>
      <c r="T8701" s="9">
        <f t="shared" si="542"/>
        <v>0</v>
      </c>
      <c r="U8701" s="34" t="e">
        <f t="shared" si="543"/>
        <v>#DIV/0!</v>
      </c>
    </row>
    <row r="8702" spans="7:21" x14ac:dyDescent="0.25">
      <c r="G8702" s="33" t="e">
        <f>VLOOKUP(F8702,'Customer Info'!A8693:B9193,2,0)</f>
        <v>#N/A</v>
      </c>
      <c r="H8702" s="6" t="e">
        <f>VLOOKUP(F8702,'Customer Info'!A8693:C9193,3,0)</f>
        <v>#N/A</v>
      </c>
      <c r="I8702" s="6" t="e">
        <f>VLOOKUP(F8702,'Customer Info'!A8693:E9193,5,0)</f>
        <v>#N/A</v>
      </c>
      <c r="K8702" s="7" t="e">
        <f>VLOOKUP(J8702,'Product Details'!B8693:C8861,2,0)</f>
        <v>#N/A</v>
      </c>
      <c r="L8702" s="7" t="e">
        <f>VLOOKUP(J8702,'Product Details'!B8693:D8861,3,0)</f>
        <v>#N/A</v>
      </c>
      <c r="M8702" s="7" t="e">
        <f>VLOOKUP(J8702,'Product Details'!B8694:E8861,4,0)</f>
        <v>#N/A</v>
      </c>
      <c r="Q8702" s="8">
        <f t="shared" si="540"/>
        <v>0</v>
      </c>
      <c r="R8702" s="8">
        <f t="shared" si="541"/>
        <v>0</v>
      </c>
      <c r="T8702" s="9">
        <f t="shared" si="542"/>
        <v>0</v>
      </c>
      <c r="U8702" s="34" t="e">
        <f t="shared" si="543"/>
        <v>#DIV/0!</v>
      </c>
    </row>
    <row r="8703" spans="7:21" x14ac:dyDescent="0.25">
      <c r="G8703" s="33" t="e">
        <f>VLOOKUP(F8703,'Customer Info'!A8694:B9194,2,0)</f>
        <v>#N/A</v>
      </c>
      <c r="H8703" s="6" t="e">
        <f>VLOOKUP(F8703,'Customer Info'!A8694:C9194,3,0)</f>
        <v>#N/A</v>
      </c>
      <c r="I8703" s="6" t="e">
        <f>VLOOKUP(F8703,'Customer Info'!A8694:E9194,5,0)</f>
        <v>#N/A</v>
      </c>
      <c r="K8703" s="7" t="e">
        <f>VLOOKUP(J8703,'Product Details'!B8694:C8862,2,0)</f>
        <v>#N/A</v>
      </c>
      <c r="L8703" s="7" t="e">
        <f>VLOOKUP(J8703,'Product Details'!B8694:D8862,3,0)</f>
        <v>#N/A</v>
      </c>
      <c r="M8703" s="7" t="e">
        <f>VLOOKUP(J8703,'Product Details'!B8695:E8862,4,0)</f>
        <v>#N/A</v>
      </c>
      <c r="Q8703" s="8">
        <f t="shared" si="540"/>
        <v>0</v>
      </c>
      <c r="R8703" s="8">
        <f t="shared" si="541"/>
        <v>0</v>
      </c>
      <c r="T8703" s="9">
        <f t="shared" si="542"/>
        <v>0</v>
      </c>
      <c r="U8703" s="34" t="e">
        <f t="shared" si="543"/>
        <v>#DIV/0!</v>
      </c>
    </row>
    <row r="8704" spans="7:21" x14ac:dyDescent="0.25">
      <c r="G8704" s="33" t="e">
        <f>VLOOKUP(F8704,'Customer Info'!A8695:B9195,2,0)</f>
        <v>#N/A</v>
      </c>
      <c r="H8704" s="6" t="e">
        <f>VLOOKUP(F8704,'Customer Info'!A8695:C9195,3,0)</f>
        <v>#N/A</v>
      </c>
      <c r="I8704" s="6" t="e">
        <f>VLOOKUP(F8704,'Customer Info'!A8695:E9195,5,0)</f>
        <v>#N/A</v>
      </c>
      <c r="K8704" s="7" t="e">
        <f>VLOOKUP(J8704,'Product Details'!B8695:C8863,2,0)</f>
        <v>#N/A</v>
      </c>
      <c r="L8704" s="7" t="e">
        <f>VLOOKUP(J8704,'Product Details'!B8695:D8863,3,0)</f>
        <v>#N/A</v>
      </c>
      <c r="M8704" s="7" t="e">
        <f>VLOOKUP(J8704,'Product Details'!B8696:E8863,4,0)</f>
        <v>#N/A</v>
      </c>
      <c r="Q8704" s="8">
        <f t="shared" si="540"/>
        <v>0</v>
      </c>
      <c r="R8704" s="8">
        <f t="shared" si="541"/>
        <v>0</v>
      </c>
      <c r="T8704" s="9">
        <f t="shared" si="542"/>
        <v>0</v>
      </c>
      <c r="U8704" s="34" t="e">
        <f t="shared" si="543"/>
        <v>#DIV/0!</v>
      </c>
    </row>
    <row r="8705" spans="7:21" x14ac:dyDescent="0.25">
      <c r="G8705" s="33" t="e">
        <f>VLOOKUP(F8705,'Customer Info'!A8696:B9196,2,0)</f>
        <v>#N/A</v>
      </c>
      <c r="H8705" s="6" t="e">
        <f>VLOOKUP(F8705,'Customer Info'!A8696:C9196,3,0)</f>
        <v>#N/A</v>
      </c>
      <c r="I8705" s="6" t="e">
        <f>VLOOKUP(F8705,'Customer Info'!A8696:E9196,5,0)</f>
        <v>#N/A</v>
      </c>
      <c r="K8705" s="7" t="e">
        <f>VLOOKUP(J8705,'Product Details'!B8696:C8864,2,0)</f>
        <v>#N/A</v>
      </c>
      <c r="L8705" s="7" t="e">
        <f>VLOOKUP(J8705,'Product Details'!B8696:D8864,3,0)</f>
        <v>#N/A</v>
      </c>
      <c r="M8705" s="7" t="e">
        <f>VLOOKUP(J8705,'Product Details'!B8697:E8864,4,0)</f>
        <v>#N/A</v>
      </c>
      <c r="Q8705" s="8">
        <f t="shared" si="540"/>
        <v>0</v>
      </c>
      <c r="R8705" s="8">
        <f t="shared" si="541"/>
        <v>0</v>
      </c>
      <c r="T8705" s="9">
        <f t="shared" si="542"/>
        <v>0</v>
      </c>
      <c r="U8705" s="34" t="e">
        <f t="shared" si="543"/>
        <v>#DIV/0!</v>
      </c>
    </row>
    <row r="8706" spans="7:21" x14ac:dyDescent="0.25">
      <c r="G8706" s="33" t="e">
        <f>VLOOKUP(F8706,'Customer Info'!A8697:B9197,2,0)</f>
        <v>#N/A</v>
      </c>
      <c r="H8706" s="6" t="e">
        <f>VLOOKUP(F8706,'Customer Info'!A8697:C9197,3,0)</f>
        <v>#N/A</v>
      </c>
      <c r="I8706" s="6" t="e">
        <f>VLOOKUP(F8706,'Customer Info'!A8697:E9197,5,0)</f>
        <v>#N/A</v>
      </c>
      <c r="K8706" s="7" t="e">
        <f>VLOOKUP(J8706,'Product Details'!B8697:C8865,2,0)</f>
        <v>#N/A</v>
      </c>
      <c r="L8706" s="7" t="e">
        <f>VLOOKUP(J8706,'Product Details'!B8697:D8865,3,0)</f>
        <v>#N/A</v>
      </c>
      <c r="M8706" s="7" t="e">
        <f>VLOOKUP(J8706,'Product Details'!B8698:E8865,4,0)</f>
        <v>#N/A</v>
      </c>
      <c r="Q8706" s="8">
        <f t="shared" si="540"/>
        <v>0</v>
      </c>
      <c r="R8706" s="8">
        <f t="shared" si="541"/>
        <v>0</v>
      </c>
      <c r="T8706" s="9">
        <f t="shared" si="542"/>
        <v>0</v>
      </c>
      <c r="U8706" s="34" t="e">
        <f t="shared" si="543"/>
        <v>#DIV/0!</v>
      </c>
    </row>
    <row r="8707" spans="7:21" x14ac:dyDescent="0.25">
      <c r="G8707" s="33" t="e">
        <f>VLOOKUP(F8707,'Customer Info'!A8698:B9198,2,0)</f>
        <v>#N/A</v>
      </c>
      <c r="H8707" s="6" t="e">
        <f>VLOOKUP(F8707,'Customer Info'!A8698:C9198,3,0)</f>
        <v>#N/A</v>
      </c>
      <c r="I8707" s="6" t="e">
        <f>VLOOKUP(F8707,'Customer Info'!A8698:E9198,5,0)</f>
        <v>#N/A</v>
      </c>
      <c r="K8707" s="7" t="e">
        <f>VLOOKUP(J8707,'Product Details'!B8698:C8866,2,0)</f>
        <v>#N/A</v>
      </c>
      <c r="L8707" s="7" t="e">
        <f>VLOOKUP(J8707,'Product Details'!B8698:D8866,3,0)</f>
        <v>#N/A</v>
      </c>
      <c r="M8707" s="7" t="e">
        <f>VLOOKUP(J8707,'Product Details'!B8699:E8866,4,0)</f>
        <v>#N/A</v>
      </c>
      <c r="Q8707" s="8">
        <f t="shared" si="540"/>
        <v>0</v>
      </c>
      <c r="R8707" s="8">
        <f t="shared" si="541"/>
        <v>0</v>
      </c>
      <c r="T8707" s="9">
        <f t="shared" si="542"/>
        <v>0</v>
      </c>
      <c r="U8707" s="34" t="e">
        <f t="shared" si="543"/>
        <v>#DIV/0!</v>
      </c>
    </row>
    <row r="8708" spans="7:21" x14ac:dyDescent="0.25">
      <c r="G8708" s="33" t="e">
        <f>VLOOKUP(F8708,'Customer Info'!A8699:B9199,2,0)</f>
        <v>#N/A</v>
      </c>
      <c r="H8708" s="6" t="e">
        <f>VLOOKUP(F8708,'Customer Info'!A8699:C9199,3,0)</f>
        <v>#N/A</v>
      </c>
      <c r="I8708" s="6" t="e">
        <f>VLOOKUP(F8708,'Customer Info'!A8699:E9199,5,0)</f>
        <v>#N/A</v>
      </c>
      <c r="K8708" s="7" t="e">
        <f>VLOOKUP(J8708,'Product Details'!B8699:C8867,2,0)</f>
        <v>#N/A</v>
      </c>
      <c r="L8708" s="7" t="e">
        <f>VLOOKUP(J8708,'Product Details'!B8699:D8867,3,0)</f>
        <v>#N/A</v>
      </c>
      <c r="M8708" s="7" t="e">
        <f>VLOOKUP(J8708,'Product Details'!B8700:E8867,4,0)</f>
        <v>#N/A</v>
      </c>
      <c r="Q8708" s="8">
        <f t="shared" si="540"/>
        <v>0</v>
      </c>
      <c r="R8708" s="8">
        <f t="shared" si="541"/>
        <v>0</v>
      </c>
      <c r="T8708" s="9">
        <f t="shared" si="542"/>
        <v>0</v>
      </c>
      <c r="U8708" s="34" t="e">
        <f t="shared" si="543"/>
        <v>#DIV/0!</v>
      </c>
    </row>
    <row r="8709" spans="7:21" x14ac:dyDescent="0.25">
      <c r="G8709" s="33" t="e">
        <f>VLOOKUP(F8709,'Customer Info'!A8700:B9200,2,0)</f>
        <v>#N/A</v>
      </c>
      <c r="H8709" s="6" t="e">
        <f>VLOOKUP(F8709,'Customer Info'!A8700:C9200,3,0)</f>
        <v>#N/A</v>
      </c>
      <c r="I8709" s="6" t="e">
        <f>VLOOKUP(F8709,'Customer Info'!A8700:E9200,5,0)</f>
        <v>#N/A</v>
      </c>
      <c r="K8709" s="7" t="e">
        <f>VLOOKUP(J8709,'Product Details'!B8700:C8868,2,0)</f>
        <v>#N/A</v>
      </c>
      <c r="L8709" s="7" t="e">
        <f>VLOOKUP(J8709,'Product Details'!B8700:D8868,3,0)</f>
        <v>#N/A</v>
      </c>
      <c r="M8709" s="7" t="e">
        <f>VLOOKUP(J8709,'Product Details'!B8701:E8868,4,0)</f>
        <v>#N/A</v>
      </c>
      <c r="Q8709" s="8">
        <f t="shared" si="540"/>
        <v>0</v>
      </c>
      <c r="R8709" s="8">
        <f t="shared" si="541"/>
        <v>0</v>
      </c>
      <c r="T8709" s="9">
        <f t="shared" si="542"/>
        <v>0</v>
      </c>
      <c r="U8709" s="34" t="e">
        <f t="shared" si="543"/>
        <v>#DIV/0!</v>
      </c>
    </row>
    <row r="8710" spans="7:21" x14ac:dyDescent="0.25">
      <c r="G8710" s="33" t="e">
        <f>VLOOKUP(F8710,'Customer Info'!A8701:B9201,2,0)</f>
        <v>#N/A</v>
      </c>
      <c r="H8710" s="6" t="e">
        <f>VLOOKUP(F8710,'Customer Info'!A8701:C9201,3,0)</f>
        <v>#N/A</v>
      </c>
      <c r="I8710" s="6" t="e">
        <f>VLOOKUP(F8710,'Customer Info'!A8701:E9201,5,0)</f>
        <v>#N/A</v>
      </c>
      <c r="K8710" s="7" t="e">
        <f>VLOOKUP(J8710,'Product Details'!B8701:C8869,2,0)</f>
        <v>#N/A</v>
      </c>
      <c r="L8710" s="7" t="e">
        <f>VLOOKUP(J8710,'Product Details'!B8701:D8869,3,0)</f>
        <v>#N/A</v>
      </c>
      <c r="M8710" s="7" t="e">
        <f>VLOOKUP(J8710,'Product Details'!B8702:E8869,4,0)</f>
        <v>#N/A</v>
      </c>
      <c r="Q8710" s="8">
        <f t="shared" si="540"/>
        <v>0</v>
      </c>
      <c r="R8710" s="8">
        <f t="shared" si="541"/>
        <v>0</v>
      </c>
      <c r="T8710" s="9">
        <f t="shared" si="542"/>
        <v>0</v>
      </c>
      <c r="U8710" s="34" t="e">
        <f t="shared" si="543"/>
        <v>#DIV/0!</v>
      </c>
    </row>
    <row r="8711" spans="7:21" x14ac:dyDescent="0.25">
      <c r="G8711" s="33" t="e">
        <f>VLOOKUP(F8711,'Customer Info'!A8702:B9202,2,0)</f>
        <v>#N/A</v>
      </c>
      <c r="H8711" s="6" t="e">
        <f>VLOOKUP(F8711,'Customer Info'!A8702:C9202,3,0)</f>
        <v>#N/A</v>
      </c>
      <c r="I8711" s="6" t="e">
        <f>VLOOKUP(F8711,'Customer Info'!A8702:E9202,5,0)</f>
        <v>#N/A</v>
      </c>
      <c r="K8711" s="7" t="e">
        <f>VLOOKUP(J8711,'Product Details'!B8702:C8870,2,0)</f>
        <v>#N/A</v>
      </c>
      <c r="L8711" s="7" t="e">
        <f>VLOOKUP(J8711,'Product Details'!B8702:D8870,3,0)</f>
        <v>#N/A</v>
      </c>
      <c r="M8711" s="7" t="e">
        <f>VLOOKUP(J8711,'Product Details'!B8703:E8870,4,0)</f>
        <v>#N/A</v>
      </c>
      <c r="Q8711" s="8">
        <f t="shared" si="540"/>
        <v>0</v>
      </c>
      <c r="R8711" s="8">
        <f t="shared" si="541"/>
        <v>0</v>
      </c>
      <c r="T8711" s="9">
        <f t="shared" si="542"/>
        <v>0</v>
      </c>
      <c r="U8711" s="34" t="e">
        <f t="shared" si="543"/>
        <v>#DIV/0!</v>
      </c>
    </row>
    <row r="8712" spans="7:21" x14ac:dyDescent="0.25">
      <c r="G8712" s="33" t="e">
        <f>VLOOKUP(F8712,'Customer Info'!A8703:B9203,2,0)</f>
        <v>#N/A</v>
      </c>
      <c r="H8712" s="6" t="e">
        <f>VLOOKUP(F8712,'Customer Info'!A8703:C9203,3,0)</f>
        <v>#N/A</v>
      </c>
      <c r="I8712" s="6" t="e">
        <f>VLOOKUP(F8712,'Customer Info'!A8703:E9203,5,0)</f>
        <v>#N/A</v>
      </c>
      <c r="K8712" s="7" t="e">
        <f>VLOOKUP(J8712,'Product Details'!B8703:C8871,2,0)</f>
        <v>#N/A</v>
      </c>
      <c r="L8712" s="7" t="e">
        <f>VLOOKUP(J8712,'Product Details'!B8703:D8871,3,0)</f>
        <v>#N/A</v>
      </c>
      <c r="M8712" s="7" t="e">
        <f>VLOOKUP(J8712,'Product Details'!B8704:E8871,4,0)</f>
        <v>#N/A</v>
      </c>
      <c r="Q8712" s="8">
        <f t="shared" si="540"/>
        <v>0</v>
      </c>
      <c r="R8712" s="8">
        <f t="shared" si="541"/>
        <v>0</v>
      </c>
      <c r="T8712" s="9">
        <f t="shared" si="542"/>
        <v>0</v>
      </c>
      <c r="U8712" s="34" t="e">
        <f t="shared" si="543"/>
        <v>#DIV/0!</v>
      </c>
    </row>
    <row r="8713" spans="7:21" x14ac:dyDescent="0.25">
      <c r="G8713" s="33" t="e">
        <f>VLOOKUP(F8713,'Customer Info'!A8704:B9204,2,0)</f>
        <v>#N/A</v>
      </c>
      <c r="H8713" s="6" t="e">
        <f>VLOOKUP(F8713,'Customer Info'!A8704:C9204,3,0)</f>
        <v>#N/A</v>
      </c>
      <c r="I8713" s="6" t="e">
        <f>VLOOKUP(F8713,'Customer Info'!A8704:E9204,5,0)</f>
        <v>#N/A</v>
      </c>
      <c r="K8713" s="7" t="e">
        <f>VLOOKUP(J8713,'Product Details'!B8704:C8872,2,0)</f>
        <v>#N/A</v>
      </c>
      <c r="L8713" s="7" t="e">
        <f>VLOOKUP(J8713,'Product Details'!B8704:D8872,3,0)</f>
        <v>#N/A</v>
      </c>
      <c r="M8713" s="7" t="e">
        <f>VLOOKUP(J8713,'Product Details'!B8705:E8872,4,0)</f>
        <v>#N/A</v>
      </c>
      <c r="Q8713" s="8">
        <f t="shared" si="540"/>
        <v>0</v>
      </c>
      <c r="R8713" s="8">
        <f t="shared" si="541"/>
        <v>0</v>
      </c>
      <c r="T8713" s="9">
        <f t="shared" si="542"/>
        <v>0</v>
      </c>
      <c r="U8713" s="34" t="e">
        <f t="shared" si="543"/>
        <v>#DIV/0!</v>
      </c>
    </row>
    <row r="8714" spans="7:21" x14ac:dyDescent="0.25">
      <c r="G8714" s="33" t="e">
        <f>VLOOKUP(F8714,'Customer Info'!A8705:B9205,2,0)</f>
        <v>#N/A</v>
      </c>
      <c r="H8714" s="6" t="e">
        <f>VLOOKUP(F8714,'Customer Info'!A8705:C9205,3,0)</f>
        <v>#N/A</v>
      </c>
      <c r="I8714" s="6" t="e">
        <f>VLOOKUP(F8714,'Customer Info'!A8705:E9205,5,0)</f>
        <v>#N/A</v>
      </c>
      <c r="K8714" s="7" t="e">
        <f>VLOOKUP(J8714,'Product Details'!B8705:C8873,2,0)</f>
        <v>#N/A</v>
      </c>
      <c r="L8714" s="7" t="e">
        <f>VLOOKUP(J8714,'Product Details'!B8705:D8873,3,0)</f>
        <v>#N/A</v>
      </c>
      <c r="M8714" s="7" t="e">
        <f>VLOOKUP(J8714,'Product Details'!B8706:E8873,4,0)</f>
        <v>#N/A</v>
      </c>
      <c r="Q8714" s="8">
        <f t="shared" si="540"/>
        <v>0</v>
      </c>
      <c r="R8714" s="8">
        <f t="shared" si="541"/>
        <v>0</v>
      </c>
      <c r="T8714" s="9">
        <f t="shared" si="542"/>
        <v>0</v>
      </c>
      <c r="U8714" s="34" t="e">
        <f t="shared" si="543"/>
        <v>#DIV/0!</v>
      </c>
    </row>
    <row r="8715" spans="7:21" x14ac:dyDescent="0.25">
      <c r="G8715" s="33" t="e">
        <f>VLOOKUP(F8715,'Customer Info'!A8706:B9206,2,0)</f>
        <v>#N/A</v>
      </c>
      <c r="H8715" s="6" t="e">
        <f>VLOOKUP(F8715,'Customer Info'!A8706:C9206,3,0)</f>
        <v>#N/A</v>
      </c>
      <c r="I8715" s="6" t="e">
        <f>VLOOKUP(F8715,'Customer Info'!A8706:E9206,5,0)</f>
        <v>#N/A</v>
      </c>
      <c r="K8715" s="7" t="e">
        <f>VLOOKUP(J8715,'Product Details'!B8706:C8874,2,0)</f>
        <v>#N/A</v>
      </c>
      <c r="L8715" s="7" t="e">
        <f>VLOOKUP(J8715,'Product Details'!B8706:D8874,3,0)</f>
        <v>#N/A</v>
      </c>
      <c r="M8715" s="7" t="e">
        <f>VLOOKUP(J8715,'Product Details'!B8707:E8874,4,0)</f>
        <v>#N/A</v>
      </c>
      <c r="Q8715" s="8">
        <f t="shared" ref="Q8715:Q8778" si="544">O8715*P8715</f>
        <v>0</v>
      </c>
      <c r="R8715" s="8">
        <f t="shared" ref="R8715:R8778" si="545">N8715*P8715</f>
        <v>0</v>
      </c>
      <c r="T8715" s="9">
        <f t="shared" ref="T8715:T8778" si="546">R8715+S8715</f>
        <v>0</v>
      </c>
      <c r="U8715" s="34" t="e">
        <f t="shared" ref="U8715:U8778" si="547">(N8715-O8715)/N8715</f>
        <v>#DIV/0!</v>
      </c>
    </row>
    <row r="8716" spans="7:21" x14ac:dyDescent="0.25">
      <c r="G8716" s="33" t="e">
        <f>VLOOKUP(F8716,'Customer Info'!A8707:B9207,2,0)</f>
        <v>#N/A</v>
      </c>
      <c r="H8716" s="6" t="e">
        <f>VLOOKUP(F8716,'Customer Info'!A8707:C9207,3,0)</f>
        <v>#N/A</v>
      </c>
      <c r="I8716" s="6" t="e">
        <f>VLOOKUP(F8716,'Customer Info'!A8707:E9207,5,0)</f>
        <v>#N/A</v>
      </c>
      <c r="K8716" s="7" t="e">
        <f>VLOOKUP(J8716,'Product Details'!B8707:C8875,2,0)</f>
        <v>#N/A</v>
      </c>
      <c r="L8716" s="7" t="e">
        <f>VLOOKUP(J8716,'Product Details'!B8707:D8875,3,0)</f>
        <v>#N/A</v>
      </c>
      <c r="M8716" s="7" t="e">
        <f>VLOOKUP(J8716,'Product Details'!B8708:E8875,4,0)</f>
        <v>#N/A</v>
      </c>
      <c r="Q8716" s="8">
        <f t="shared" si="544"/>
        <v>0</v>
      </c>
      <c r="R8716" s="8">
        <f t="shared" si="545"/>
        <v>0</v>
      </c>
      <c r="T8716" s="9">
        <f t="shared" si="546"/>
        <v>0</v>
      </c>
      <c r="U8716" s="34" t="e">
        <f t="shared" si="547"/>
        <v>#DIV/0!</v>
      </c>
    </row>
    <row r="8717" spans="7:21" x14ac:dyDescent="0.25">
      <c r="G8717" s="33" t="e">
        <f>VLOOKUP(F8717,'Customer Info'!A8708:B9208,2,0)</f>
        <v>#N/A</v>
      </c>
      <c r="H8717" s="6" t="e">
        <f>VLOOKUP(F8717,'Customer Info'!A8708:C9208,3,0)</f>
        <v>#N/A</v>
      </c>
      <c r="I8717" s="6" t="e">
        <f>VLOOKUP(F8717,'Customer Info'!A8708:E9208,5,0)</f>
        <v>#N/A</v>
      </c>
      <c r="K8717" s="7" t="e">
        <f>VLOOKUP(J8717,'Product Details'!B8708:C8876,2,0)</f>
        <v>#N/A</v>
      </c>
      <c r="L8717" s="7" t="e">
        <f>VLOOKUP(J8717,'Product Details'!B8708:D8876,3,0)</f>
        <v>#N/A</v>
      </c>
      <c r="M8717" s="7" t="e">
        <f>VLOOKUP(J8717,'Product Details'!B8709:E8876,4,0)</f>
        <v>#N/A</v>
      </c>
      <c r="Q8717" s="8">
        <f t="shared" si="544"/>
        <v>0</v>
      </c>
      <c r="R8717" s="8">
        <f t="shared" si="545"/>
        <v>0</v>
      </c>
      <c r="T8717" s="9">
        <f t="shared" si="546"/>
        <v>0</v>
      </c>
      <c r="U8717" s="34" t="e">
        <f t="shared" si="547"/>
        <v>#DIV/0!</v>
      </c>
    </row>
    <row r="8718" spans="7:21" x14ac:dyDescent="0.25">
      <c r="G8718" s="33" t="e">
        <f>VLOOKUP(F8718,'Customer Info'!A8709:B9209,2,0)</f>
        <v>#N/A</v>
      </c>
      <c r="H8718" s="6" t="e">
        <f>VLOOKUP(F8718,'Customer Info'!A8709:C9209,3,0)</f>
        <v>#N/A</v>
      </c>
      <c r="I8718" s="6" t="e">
        <f>VLOOKUP(F8718,'Customer Info'!A8709:E9209,5,0)</f>
        <v>#N/A</v>
      </c>
      <c r="K8718" s="7" t="e">
        <f>VLOOKUP(J8718,'Product Details'!B8709:C8877,2,0)</f>
        <v>#N/A</v>
      </c>
      <c r="L8718" s="7" t="e">
        <f>VLOOKUP(J8718,'Product Details'!B8709:D8877,3,0)</f>
        <v>#N/A</v>
      </c>
      <c r="M8718" s="7" t="e">
        <f>VLOOKUP(J8718,'Product Details'!B8710:E8877,4,0)</f>
        <v>#N/A</v>
      </c>
      <c r="Q8718" s="8">
        <f t="shared" si="544"/>
        <v>0</v>
      </c>
      <c r="R8718" s="8">
        <f t="shared" si="545"/>
        <v>0</v>
      </c>
      <c r="T8718" s="9">
        <f t="shared" si="546"/>
        <v>0</v>
      </c>
      <c r="U8718" s="34" t="e">
        <f t="shared" si="547"/>
        <v>#DIV/0!</v>
      </c>
    </row>
    <row r="8719" spans="7:21" x14ac:dyDescent="0.25">
      <c r="G8719" s="33" t="e">
        <f>VLOOKUP(F8719,'Customer Info'!A8710:B9210,2,0)</f>
        <v>#N/A</v>
      </c>
      <c r="H8719" s="6" t="e">
        <f>VLOOKUP(F8719,'Customer Info'!A8710:C9210,3,0)</f>
        <v>#N/A</v>
      </c>
      <c r="I8719" s="6" t="e">
        <f>VLOOKUP(F8719,'Customer Info'!A8710:E9210,5,0)</f>
        <v>#N/A</v>
      </c>
      <c r="K8719" s="7" t="e">
        <f>VLOOKUP(J8719,'Product Details'!B8710:C8878,2,0)</f>
        <v>#N/A</v>
      </c>
      <c r="L8719" s="7" t="e">
        <f>VLOOKUP(J8719,'Product Details'!B8710:D8878,3,0)</f>
        <v>#N/A</v>
      </c>
      <c r="M8719" s="7" t="e">
        <f>VLOOKUP(J8719,'Product Details'!B8711:E8878,4,0)</f>
        <v>#N/A</v>
      </c>
      <c r="Q8719" s="8">
        <f t="shared" si="544"/>
        <v>0</v>
      </c>
      <c r="R8719" s="8">
        <f t="shared" si="545"/>
        <v>0</v>
      </c>
      <c r="T8719" s="9">
        <f t="shared" si="546"/>
        <v>0</v>
      </c>
      <c r="U8719" s="34" t="e">
        <f t="shared" si="547"/>
        <v>#DIV/0!</v>
      </c>
    </row>
    <row r="8720" spans="7:21" x14ac:dyDescent="0.25">
      <c r="G8720" s="33" t="e">
        <f>VLOOKUP(F8720,'Customer Info'!A8711:B9211,2,0)</f>
        <v>#N/A</v>
      </c>
      <c r="H8720" s="6" t="e">
        <f>VLOOKUP(F8720,'Customer Info'!A8711:C9211,3,0)</f>
        <v>#N/A</v>
      </c>
      <c r="I8720" s="6" t="e">
        <f>VLOOKUP(F8720,'Customer Info'!A8711:E9211,5,0)</f>
        <v>#N/A</v>
      </c>
      <c r="K8720" s="7" t="e">
        <f>VLOOKUP(J8720,'Product Details'!B8711:C8879,2,0)</f>
        <v>#N/A</v>
      </c>
      <c r="L8720" s="7" t="e">
        <f>VLOOKUP(J8720,'Product Details'!B8711:D8879,3,0)</f>
        <v>#N/A</v>
      </c>
      <c r="M8720" s="7" t="e">
        <f>VLOOKUP(J8720,'Product Details'!B8712:E8879,4,0)</f>
        <v>#N/A</v>
      </c>
      <c r="Q8720" s="8">
        <f t="shared" si="544"/>
        <v>0</v>
      </c>
      <c r="R8720" s="8">
        <f t="shared" si="545"/>
        <v>0</v>
      </c>
      <c r="T8720" s="9">
        <f t="shared" si="546"/>
        <v>0</v>
      </c>
      <c r="U8720" s="34" t="e">
        <f t="shared" si="547"/>
        <v>#DIV/0!</v>
      </c>
    </row>
    <row r="8721" spans="7:21" x14ac:dyDescent="0.25">
      <c r="G8721" s="33" t="e">
        <f>VLOOKUP(F8721,'Customer Info'!A8712:B9212,2,0)</f>
        <v>#N/A</v>
      </c>
      <c r="H8721" s="6" t="e">
        <f>VLOOKUP(F8721,'Customer Info'!A8712:C9212,3,0)</f>
        <v>#N/A</v>
      </c>
      <c r="I8721" s="6" t="e">
        <f>VLOOKUP(F8721,'Customer Info'!A8712:E9212,5,0)</f>
        <v>#N/A</v>
      </c>
      <c r="K8721" s="7" t="e">
        <f>VLOOKUP(J8721,'Product Details'!B8712:C8880,2,0)</f>
        <v>#N/A</v>
      </c>
      <c r="L8721" s="7" t="e">
        <f>VLOOKUP(J8721,'Product Details'!B8712:D8880,3,0)</f>
        <v>#N/A</v>
      </c>
      <c r="M8721" s="7" t="e">
        <f>VLOOKUP(J8721,'Product Details'!B8713:E8880,4,0)</f>
        <v>#N/A</v>
      </c>
      <c r="Q8721" s="8">
        <f t="shared" si="544"/>
        <v>0</v>
      </c>
      <c r="R8721" s="8">
        <f t="shared" si="545"/>
        <v>0</v>
      </c>
      <c r="T8721" s="9">
        <f t="shared" si="546"/>
        <v>0</v>
      </c>
      <c r="U8721" s="34" t="e">
        <f t="shared" si="547"/>
        <v>#DIV/0!</v>
      </c>
    </row>
    <row r="8722" spans="7:21" x14ac:dyDescent="0.25">
      <c r="G8722" s="33" t="e">
        <f>VLOOKUP(F8722,'Customer Info'!A8713:B9213,2,0)</f>
        <v>#N/A</v>
      </c>
      <c r="H8722" s="6" t="e">
        <f>VLOOKUP(F8722,'Customer Info'!A8713:C9213,3,0)</f>
        <v>#N/A</v>
      </c>
      <c r="I8722" s="6" t="e">
        <f>VLOOKUP(F8722,'Customer Info'!A8713:E9213,5,0)</f>
        <v>#N/A</v>
      </c>
      <c r="K8722" s="7" t="e">
        <f>VLOOKUP(J8722,'Product Details'!B8713:C8881,2,0)</f>
        <v>#N/A</v>
      </c>
      <c r="L8722" s="7" t="e">
        <f>VLOOKUP(J8722,'Product Details'!B8713:D8881,3,0)</f>
        <v>#N/A</v>
      </c>
      <c r="M8722" s="7" t="e">
        <f>VLOOKUP(J8722,'Product Details'!B8714:E8881,4,0)</f>
        <v>#N/A</v>
      </c>
      <c r="Q8722" s="8">
        <f t="shared" si="544"/>
        <v>0</v>
      </c>
      <c r="R8722" s="8">
        <f t="shared" si="545"/>
        <v>0</v>
      </c>
      <c r="T8722" s="9">
        <f t="shared" si="546"/>
        <v>0</v>
      </c>
      <c r="U8722" s="34" t="e">
        <f t="shared" si="547"/>
        <v>#DIV/0!</v>
      </c>
    </row>
    <row r="8723" spans="7:21" x14ac:dyDescent="0.25">
      <c r="G8723" s="33" t="e">
        <f>VLOOKUP(F8723,'Customer Info'!A8714:B9214,2,0)</f>
        <v>#N/A</v>
      </c>
      <c r="H8723" s="6" t="e">
        <f>VLOOKUP(F8723,'Customer Info'!A8714:C9214,3,0)</f>
        <v>#N/A</v>
      </c>
      <c r="I8723" s="6" t="e">
        <f>VLOOKUP(F8723,'Customer Info'!A8714:E9214,5,0)</f>
        <v>#N/A</v>
      </c>
      <c r="K8723" s="7" t="e">
        <f>VLOOKUP(J8723,'Product Details'!B8714:C8882,2,0)</f>
        <v>#N/A</v>
      </c>
      <c r="L8723" s="7" t="e">
        <f>VLOOKUP(J8723,'Product Details'!B8714:D8882,3,0)</f>
        <v>#N/A</v>
      </c>
      <c r="M8723" s="7" t="e">
        <f>VLOOKUP(J8723,'Product Details'!B8715:E8882,4,0)</f>
        <v>#N/A</v>
      </c>
      <c r="Q8723" s="8">
        <f t="shared" si="544"/>
        <v>0</v>
      </c>
      <c r="R8723" s="8">
        <f t="shared" si="545"/>
        <v>0</v>
      </c>
      <c r="T8723" s="9">
        <f t="shared" si="546"/>
        <v>0</v>
      </c>
      <c r="U8723" s="34" t="e">
        <f t="shared" si="547"/>
        <v>#DIV/0!</v>
      </c>
    </row>
    <row r="8724" spans="7:21" x14ac:dyDescent="0.25">
      <c r="G8724" s="33" t="e">
        <f>VLOOKUP(F8724,'Customer Info'!A8715:B9215,2,0)</f>
        <v>#N/A</v>
      </c>
      <c r="H8724" s="6" t="e">
        <f>VLOOKUP(F8724,'Customer Info'!A8715:C9215,3,0)</f>
        <v>#N/A</v>
      </c>
      <c r="I8724" s="6" t="e">
        <f>VLOOKUP(F8724,'Customer Info'!A8715:E9215,5,0)</f>
        <v>#N/A</v>
      </c>
      <c r="K8724" s="7" t="e">
        <f>VLOOKUP(J8724,'Product Details'!B8715:C8883,2,0)</f>
        <v>#N/A</v>
      </c>
      <c r="L8724" s="7" t="e">
        <f>VLOOKUP(J8724,'Product Details'!B8715:D8883,3,0)</f>
        <v>#N/A</v>
      </c>
      <c r="M8724" s="7" t="e">
        <f>VLOOKUP(J8724,'Product Details'!B8716:E8883,4,0)</f>
        <v>#N/A</v>
      </c>
      <c r="Q8724" s="8">
        <f t="shared" si="544"/>
        <v>0</v>
      </c>
      <c r="R8724" s="8">
        <f t="shared" si="545"/>
        <v>0</v>
      </c>
      <c r="T8724" s="9">
        <f t="shared" si="546"/>
        <v>0</v>
      </c>
      <c r="U8724" s="34" t="e">
        <f t="shared" si="547"/>
        <v>#DIV/0!</v>
      </c>
    </row>
    <row r="8725" spans="7:21" x14ac:dyDescent="0.25">
      <c r="G8725" s="33" t="e">
        <f>VLOOKUP(F8725,'Customer Info'!A8716:B9216,2,0)</f>
        <v>#N/A</v>
      </c>
      <c r="H8725" s="6" t="e">
        <f>VLOOKUP(F8725,'Customer Info'!A8716:C9216,3,0)</f>
        <v>#N/A</v>
      </c>
      <c r="I8725" s="6" t="e">
        <f>VLOOKUP(F8725,'Customer Info'!A8716:E9216,5,0)</f>
        <v>#N/A</v>
      </c>
      <c r="K8725" s="7" t="e">
        <f>VLOOKUP(J8725,'Product Details'!B8716:C8884,2,0)</f>
        <v>#N/A</v>
      </c>
      <c r="L8725" s="7" t="e">
        <f>VLOOKUP(J8725,'Product Details'!B8716:D8884,3,0)</f>
        <v>#N/A</v>
      </c>
      <c r="M8725" s="7" t="e">
        <f>VLOOKUP(J8725,'Product Details'!B8717:E8884,4,0)</f>
        <v>#N/A</v>
      </c>
      <c r="Q8725" s="8">
        <f t="shared" si="544"/>
        <v>0</v>
      </c>
      <c r="R8725" s="8">
        <f t="shared" si="545"/>
        <v>0</v>
      </c>
      <c r="T8725" s="9">
        <f t="shared" si="546"/>
        <v>0</v>
      </c>
      <c r="U8725" s="34" t="e">
        <f t="shared" si="547"/>
        <v>#DIV/0!</v>
      </c>
    </row>
    <row r="8726" spans="7:21" x14ac:dyDescent="0.25">
      <c r="G8726" s="33" t="e">
        <f>VLOOKUP(F8726,'Customer Info'!A8717:B9217,2,0)</f>
        <v>#N/A</v>
      </c>
      <c r="H8726" s="6" t="e">
        <f>VLOOKUP(F8726,'Customer Info'!A8717:C9217,3,0)</f>
        <v>#N/A</v>
      </c>
      <c r="I8726" s="6" t="e">
        <f>VLOOKUP(F8726,'Customer Info'!A8717:E9217,5,0)</f>
        <v>#N/A</v>
      </c>
      <c r="K8726" s="7" t="e">
        <f>VLOOKUP(J8726,'Product Details'!B8717:C8885,2,0)</f>
        <v>#N/A</v>
      </c>
      <c r="L8726" s="7" t="e">
        <f>VLOOKUP(J8726,'Product Details'!B8717:D8885,3,0)</f>
        <v>#N/A</v>
      </c>
      <c r="M8726" s="7" t="e">
        <f>VLOOKUP(J8726,'Product Details'!B8718:E8885,4,0)</f>
        <v>#N/A</v>
      </c>
      <c r="Q8726" s="8">
        <f t="shared" si="544"/>
        <v>0</v>
      </c>
      <c r="R8726" s="8">
        <f t="shared" si="545"/>
        <v>0</v>
      </c>
      <c r="T8726" s="9">
        <f t="shared" si="546"/>
        <v>0</v>
      </c>
      <c r="U8726" s="34" t="e">
        <f t="shared" si="547"/>
        <v>#DIV/0!</v>
      </c>
    </row>
    <row r="8727" spans="7:21" x14ac:dyDescent="0.25">
      <c r="G8727" s="33" t="e">
        <f>VLOOKUP(F8727,'Customer Info'!A8718:B9218,2,0)</f>
        <v>#N/A</v>
      </c>
      <c r="H8727" s="6" t="e">
        <f>VLOOKUP(F8727,'Customer Info'!A8718:C9218,3,0)</f>
        <v>#N/A</v>
      </c>
      <c r="I8727" s="6" t="e">
        <f>VLOOKUP(F8727,'Customer Info'!A8718:E9218,5,0)</f>
        <v>#N/A</v>
      </c>
      <c r="K8727" s="7" t="e">
        <f>VLOOKUP(J8727,'Product Details'!B8718:C8886,2,0)</f>
        <v>#N/A</v>
      </c>
      <c r="L8727" s="7" t="e">
        <f>VLOOKUP(J8727,'Product Details'!B8718:D8886,3,0)</f>
        <v>#N/A</v>
      </c>
      <c r="M8727" s="7" t="e">
        <f>VLOOKUP(J8727,'Product Details'!B8719:E8886,4,0)</f>
        <v>#N/A</v>
      </c>
      <c r="Q8727" s="8">
        <f t="shared" si="544"/>
        <v>0</v>
      </c>
      <c r="R8727" s="8">
        <f t="shared" si="545"/>
        <v>0</v>
      </c>
      <c r="T8727" s="9">
        <f t="shared" si="546"/>
        <v>0</v>
      </c>
      <c r="U8727" s="34" t="e">
        <f t="shared" si="547"/>
        <v>#DIV/0!</v>
      </c>
    </row>
    <row r="8728" spans="7:21" x14ac:dyDescent="0.25">
      <c r="G8728" s="33" t="e">
        <f>VLOOKUP(F8728,'Customer Info'!A8719:B9219,2,0)</f>
        <v>#N/A</v>
      </c>
      <c r="H8728" s="6" t="e">
        <f>VLOOKUP(F8728,'Customer Info'!A8719:C9219,3,0)</f>
        <v>#N/A</v>
      </c>
      <c r="I8728" s="6" t="e">
        <f>VLOOKUP(F8728,'Customer Info'!A8719:E9219,5,0)</f>
        <v>#N/A</v>
      </c>
      <c r="K8728" s="7" t="e">
        <f>VLOOKUP(J8728,'Product Details'!B8719:C8887,2,0)</f>
        <v>#N/A</v>
      </c>
      <c r="L8728" s="7" t="e">
        <f>VLOOKUP(J8728,'Product Details'!B8719:D8887,3,0)</f>
        <v>#N/A</v>
      </c>
      <c r="M8728" s="7" t="e">
        <f>VLOOKUP(J8728,'Product Details'!B8720:E8887,4,0)</f>
        <v>#N/A</v>
      </c>
      <c r="Q8728" s="8">
        <f t="shared" si="544"/>
        <v>0</v>
      </c>
      <c r="R8728" s="8">
        <f t="shared" si="545"/>
        <v>0</v>
      </c>
      <c r="T8728" s="9">
        <f t="shared" si="546"/>
        <v>0</v>
      </c>
      <c r="U8728" s="34" t="e">
        <f t="shared" si="547"/>
        <v>#DIV/0!</v>
      </c>
    </row>
    <row r="8729" spans="7:21" x14ac:dyDescent="0.25">
      <c r="G8729" s="33" t="e">
        <f>VLOOKUP(F8729,'Customer Info'!A8720:B9220,2,0)</f>
        <v>#N/A</v>
      </c>
      <c r="H8729" s="6" t="e">
        <f>VLOOKUP(F8729,'Customer Info'!A8720:C9220,3,0)</f>
        <v>#N/A</v>
      </c>
      <c r="I8729" s="6" t="e">
        <f>VLOOKUP(F8729,'Customer Info'!A8720:E9220,5,0)</f>
        <v>#N/A</v>
      </c>
      <c r="K8729" s="7" t="e">
        <f>VLOOKUP(J8729,'Product Details'!B8720:C8888,2,0)</f>
        <v>#N/A</v>
      </c>
      <c r="L8729" s="7" t="e">
        <f>VLOOKUP(J8729,'Product Details'!B8720:D8888,3,0)</f>
        <v>#N/A</v>
      </c>
      <c r="M8729" s="7" t="e">
        <f>VLOOKUP(J8729,'Product Details'!B8721:E8888,4,0)</f>
        <v>#N/A</v>
      </c>
      <c r="Q8729" s="8">
        <f t="shared" si="544"/>
        <v>0</v>
      </c>
      <c r="R8729" s="8">
        <f t="shared" si="545"/>
        <v>0</v>
      </c>
      <c r="T8729" s="9">
        <f t="shared" si="546"/>
        <v>0</v>
      </c>
      <c r="U8729" s="34" t="e">
        <f t="shared" si="547"/>
        <v>#DIV/0!</v>
      </c>
    </row>
    <row r="8730" spans="7:21" x14ac:dyDescent="0.25">
      <c r="G8730" s="33" t="e">
        <f>VLOOKUP(F8730,'Customer Info'!A8721:B9221,2,0)</f>
        <v>#N/A</v>
      </c>
      <c r="H8730" s="6" t="e">
        <f>VLOOKUP(F8730,'Customer Info'!A8721:C9221,3,0)</f>
        <v>#N/A</v>
      </c>
      <c r="I8730" s="6" t="e">
        <f>VLOOKUP(F8730,'Customer Info'!A8721:E9221,5,0)</f>
        <v>#N/A</v>
      </c>
      <c r="K8730" s="7" t="e">
        <f>VLOOKUP(J8730,'Product Details'!B8721:C8889,2,0)</f>
        <v>#N/A</v>
      </c>
      <c r="L8730" s="7" t="e">
        <f>VLOOKUP(J8730,'Product Details'!B8721:D8889,3,0)</f>
        <v>#N/A</v>
      </c>
      <c r="M8730" s="7" t="e">
        <f>VLOOKUP(J8730,'Product Details'!B8722:E8889,4,0)</f>
        <v>#N/A</v>
      </c>
      <c r="Q8730" s="8">
        <f t="shared" si="544"/>
        <v>0</v>
      </c>
      <c r="R8730" s="8">
        <f t="shared" si="545"/>
        <v>0</v>
      </c>
      <c r="T8730" s="9">
        <f t="shared" si="546"/>
        <v>0</v>
      </c>
      <c r="U8730" s="34" t="e">
        <f t="shared" si="547"/>
        <v>#DIV/0!</v>
      </c>
    </row>
    <row r="8731" spans="7:21" x14ac:dyDescent="0.25">
      <c r="G8731" s="33" t="e">
        <f>VLOOKUP(F8731,'Customer Info'!A8722:B9222,2,0)</f>
        <v>#N/A</v>
      </c>
      <c r="H8731" s="6" t="e">
        <f>VLOOKUP(F8731,'Customer Info'!A8722:C9222,3,0)</f>
        <v>#N/A</v>
      </c>
      <c r="I8731" s="6" t="e">
        <f>VLOOKUP(F8731,'Customer Info'!A8722:E9222,5,0)</f>
        <v>#N/A</v>
      </c>
      <c r="K8731" s="7" t="e">
        <f>VLOOKUP(J8731,'Product Details'!B8722:C8890,2,0)</f>
        <v>#N/A</v>
      </c>
      <c r="L8731" s="7" t="e">
        <f>VLOOKUP(J8731,'Product Details'!B8722:D8890,3,0)</f>
        <v>#N/A</v>
      </c>
      <c r="M8731" s="7" t="e">
        <f>VLOOKUP(J8731,'Product Details'!B8723:E8890,4,0)</f>
        <v>#N/A</v>
      </c>
      <c r="Q8731" s="8">
        <f t="shared" si="544"/>
        <v>0</v>
      </c>
      <c r="R8731" s="8">
        <f t="shared" si="545"/>
        <v>0</v>
      </c>
      <c r="T8731" s="9">
        <f t="shared" si="546"/>
        <v>0</v>
      </c>
      <c r="U8731" s="34" t="e">
        <f t="shared" si="547"/>
        <v>#DIV/0!</v>
      </c>
    </row>
    <row r="8732" spans="7:21" x14ac:dyDescent="0.25">
      <c r="G8732" s="33" t="e">
        <f>VLOOKUP(F8732,'Customer Info'!A8723:B9223,2,0)</f>
        <v>#N/A</v>
      </c>
      <c r="H8732" s="6" t="e">
        <f>VLOOKUP(F8732,'Customer Info'!A8723:C9223,3,0)</f>
        <v>#N/A</v>
      </c>
      <c r="I8732" s="6" t="e">
        <f>VLOOKUP(F8732,'Customer Info'!A8723:E9223,5,0)</f>
        <v>#N/A</v>
      </c>
      <c r="K8732" s="7" t="e">
        <f>VLOOKUP(J8732,'Product Details'!B8723:C8891,2,0)</f>
        <v>#N/A</v>
      </c>
      <c r="L8732" s="7" t="e">
        <f>VLOOKUP(J8732,'Product Details'!B8723:D8891,3,0)</f>
        <v>#N/A</v>
      </c>
      <c r="M8732" s="7" t="e">
        <f>VLOOKUP(J8732,'Product Details'!B8724:E8891,4,0)</f>
        <v>#N/A</v>
      </c>
      <c r="Q8732" s="8">
        <f t="shared" si="544"/>
        <v>0</v>
      </c>
      <c r="R8732" s="8">
        <f t="shared" si="545"/>
        <v>0</v>
      </c>
      <c r="T8732" s="9">
        <f t="shared" si="546"/>
        <v>0</v>
      </c>
      <c r="U8732" s="34" t="e">
        <f t="shared" si="547"/>
        <v>#DIV/0!</v>
      </c>
    </row>
    <row r="8733" spans="7:21" x14ac:dyDescent="0.25">
      <c r="G8733" s="33" t="e">
        <f>VLOOKUP(F8733,'Customer Info'!A8724:B9224,2,0)</f>
        <v>#N/A</v>
      </c>
      <c r="H8733" s="6" t="e">
        <f>VLOOKUP(F8733,'Customer Info'!A8724:C9224,3,0)</f>
        <v>#N/A</v>
      </c>
      <c r="I8733" s="6" t="e">
        <f>VLOOKUP(F8733,'Customer Info'!A8724:E9224,5,0)</f>
        <v>#N/A</v>
      </c>
      <c r="K8733" s="7" t="e">
        <f>VLOOKUP(J8733,'Product Details'!B8724:C8892,2,0)</f>
        <v>#N/A</v>
      </c>
      <c r="L8733" s="7" t="e">
        <f>VLOOKUP(J8733,'Product Details'!B8724:D8892,3,0)</f>
        <v>#N/A</v>
      </c>
      <c r="M8733" s="7" t="e">
        <f>VLOOKUP(J8733,'Product Details'!B8725:E8892,4,0)</f>
        <v>#N/A</v>
      </c>
      <c r="Q8733" s="8">
        <f t="shared" si="544"/>
        <v>0</v>
      </c>
      <c r="R8733" s="8">
        <f t="shared" si="545"/>
        <v>0</v>
      </c>
      <c r="T8733" s="9">
        <f t="shared" si="546"/>
        <v>0</v>
      </c>
      <c r="U8733" s="34" t="e">
        <f t="shared" si="547"/>
        <v>#DIV/0!</v>
      </c>
    </row>
    <row r="8734" spans="7:21" x14ac:dyDescent="0.25">
      <c r="G8734" s="33" t="e">
        <f>VLOOKUP(F8734,'Customer Info'!A8725:B9225,2,0)</f>
        <v>#N/A</v>
      </c>
      <c r="H8734" s="6" t="e">
        <f>VLOOKUP(F8734,'Customer Info'!A8725:C9225,3,0)</f>
        <v>#N/A</v>
      </c>
      <c r="I8734" s="6" t="e">
        <f>VLOOKUP(F8734,'Customer Info'!A8725:E9225,5,0)</f>
        <v>#N/A</v>
      </c>
      <c r="K8734" s="7" t="e">
        <f>VLOOKUP(J8734,'Product Details'!B8725:C8893,2,0)</f>
        <v>#N/A</v>
      </c>
      <c r="L8734" s="7" t="e">
        <f>VLOOKUP(J8734,'Product Details'!B8725:D8893,3,0)</f>
        <v>#N/A</v>
      </c>
      <c r="M8734" s="7" t="e">
        <f>VLOOKUP(J8734,'Product Details'!B8726:E8893,4,0)</f>
        <v>#N/A</v>
      </c>
      <c r="Q8734" s="8">
        <f t="shared" si="544"/>
        <v>0</v>
      </c>
      <c r="R8734" s="8">
        <f t="shared" si="545"/>
        <v>0</v>
      </c>
      <c r="T8734" s="9">
        <f t="shared" si="546"/>
        <v>0</v>
      </c>
      <c r="U8734" s="34" t="e">
        <f t="shared" si="547"/>
        <v>#DIV/0!</v>
      </c>
    </row>
    <row r="8735" spans="7:21" x14ac:dyDescent="0.25">
      <c r="G8735" s="33" t="e">
        <f>VLOOKUP(F8735,'Customer Info'!A8726:B9226,2,0)</f>
        <v>#N/A</v>
      </c>
      <c r="H8735" s="6" t="e">
        <f>VLOOKUP(F8735,'Customer Info'!A8726:C9226,3,0)</f>
        <v>#N/A</v>
      </c>
      <c r="I8735" s="6" t="e">
        <f>VLOOKUP(F8735,'Customer Info'!A8726:E9226,5,0)</f>
        <v>#N/A</v>
      </c>
      <c r="K8735" s="7" t="e">
        <f>VLOOKUP(J8735,'Product Details'!B8726:C8894,2,0)</f>
        <v>#N/A</v>
      </c>
      <c r="L8735" s="7" t="e">
        <f>VLOOKUP(J8735,'Product Details'!B8726:D8894,3,0)</f>
        <v>#N/A</v>
      </c>
      <c r="M8735" s="7" t="e">
        <f>VLOOKUP(J8735,'Product Details'!B8727:E8894,4,0)</f>
        <v>#N/A</v>
      </c>
      <c r="Q8735" s="8">
        <f t="shared" si="544"/>
        <v>0</v>
      </c>
      <c r="R8735" s="8">
        <f t="shared" si="545"/>
        <v>0</v>
      </c>
      <c r="T8735" s="9">
        <f t="shared" si="546"/>
        <v>0</v>
      </c>
      <c r="U8735" s="34" t="e">
        <f t="shared" si="547"/>
        <v>#DIV/0!</v>
      </c>
    </row>
    <row r="8736" spans="7:21" x14ac:dyDescent="0.25">
      <c r="G8736" s="33" t="e">
        <f>VLOOKUP(F8736,'Customer Info'!A8727:B9227,2,0)</f>
        <v>#N/A</v>
      </c>
      <c r="H8736" s="6" t="e">
        <f>VLOOKUP(F8736,'Customer Info'!A8727:C9227,3,0)</f>
        <v>#N/A</v>
      </c>
      <c r="I8736" s="6" t="e">
        <f>VLOOKUP(F8736,'Customer Info'!A8727:E9227,5,0)</f>
        <v>#N/A</v>
      </c>
      <c r="K8736" s="7" t="e">
        <f>VLOOKUP(J8736,'Product Details'!B8727:C8895,2,0)</f>
        <v>#N/A</v>
      </c>
      <c r="L8736" s="7" t="e">
        <f>VLOOKUP(J8736,'Product Details'!B8727:D8895,3,0)</f>
        <v>#N/A</v>
      </c>
      <c r="M8736" s="7" t="e">
        <f>VLOOKUP(J8736,'Product Details'!B8728:E8895,4,0)</f>
        <v>#N/A</v>
      </c>
      <c r="Q8736" s="8">
        <f t="shared" si="544"/>
        <v>0</v>
      </c>
      <c r="R8736" s="8">
        <f t="shared" si="545"/>
        <v>0</v>
      </c>
      <c r="T8736" s="9">
        <f t="shared" si="546"/>
        <v>0</v>
      </c>
      <c r="U8736" s="34" t="e">
        <f t="shared" si="547"/>
        <v>#DIV/0!</v>
      </c>
    </row>
    <row r="8737" spans="7:21" x14ac:dyDescent="0.25">
      <c r="G8737" s="33" t="e">
        <f>VLOOKUP(F8737,'Customer Info'!A8728:B9228,2,0)</f>
        <v>#N/A</v>
      </c>
      <c r="H8737" s="6" t="e">
        <f>VLOOKUP(F8737,'Customer Info'!A8728:C9228,3,0)</f>
        <v>#N/A</v>
      </c>
      <c r="I8737" s="6" t="e">
        <f>VLOOKUP(F8737,'Customer Info'!A8728:E9228,5,0)</f>
        <v>#N/A</v>
      </c>
      <c r="K8737" s="7" t="e">
        <f>VLOOKUP(J8737,'Product Details'!B8728:C8896,2,0)</f>
        <v>#N/A</v>
      </c>
      <c r="L8737" s="7" t="e">
        <f>VLOOKUP(J8737,'Product Details'!B8728:D8896,3,0)</f>
        <v>#N/A</v>
      </c>
      <c r="M8737" s="7" t="e">
        <f>VLOOKUP(J8737,'Product Details'!B8729:E8896,4,0)</f>
        <v>#N/A</v>
      </c>
      <c r="Q8737" s="8">
        <f t="shared" si="544"/>
        <v>0</v>
      </c>
      <c r="R8737" s="8">
        <f t="shared" si="545"/>
        <v>0</v>
      </c>
      <c r="T8737" s="9">
        <f t="shared" si="546"/>
        <v>0</v>
      </c>
      <c r="U8737" s="34" t="e">
        <f t="shared" si="547"/>
        <v>#DIV/0!</v>
      </c>
    </row>
    <row r="8738" spans="7:21" x14ac:dyDescent="0.25">
      <c r="G8738" s="33" t="e">
        <f>VLOOKUP(F8738,'Customer Info'!A8729:B9229,2,0)</f>
        <v>#N/A</v>
      </c>
      <c r="H8738" s="6" t="e">
        <f>VLOOKUP(F8738,'Customer Info'!A8729:C9229,3,0)</f>
        <v>#N/A</v>
      </c>
      <c r="I8738" s="6" t="e">
        <f>VLOOKUP(F8738,'Customer Info'!A8729:E9229,5,0)</f>
        <v>#N/A</v>
      </c>
      <c r="K8738" s="7" t="e">
        <f>VLOOKUP(J8738,'Product Details'!B8729:C8897,2,0)</f>
        <v>#N/A</v>
      </c>
      <c r="L8738" s="7" t="e">
        <f>VLOOKUP(J8738,'Product Details'!B8729:D8897,3,0)</f>
        <v>#N/A</v>
      </c>
      <c r="M8738" s="7" t="e">
        <f>VLOOKUP(J8738,'Product Details'!B8730:E8897,4,0)</f>
        <v>#N/A</v>
      </c>
      <c r="Q8738" s="8">
        <f t="shared" si="544"/>
        <v>0</v>
      </c>
      <c r="R8738" s="8">
        <f t="shared" si="545"/>
        <v>0</v>
      </c>
      <c r="T8738" s="9">
        <f t="shared" si="546"/>
        <v>0</v>
      </c>
      <c r="U8738" s="34" t="e">
        <f t="shared" si="547"/>
        <v>#DIV/0!</v>
      </c>
    </row>
    <row r="8739" spans="7:21" x14ac:dyDescent="0.25">
      <c r="G8739" s="33" t="e">
        <f>VLOOKUP(F8739,'Customer Info'!A8730:B9230,2,0)</f>
        <v>#N/A</v>
      </c>
      <c r="H8739" s="6" t="e">
        <f>VLOOKUP(F8739,'Customer Info'!A8730:C9230,3,0)</f>
        <v>#N/A</v>
      </c>
      <c r="I8739" s="6" t="e">
        <f>VLOOKUP(F8739,'Customer Info'!A8730:E9230,5,0)</f>
        <v>#N/A</v>
      </c>
      <c r="K8739" s="7" t="e">
        <f>VLOOKUP(J8739,'Product Details'!B8730:C8898,2,0)</f>
        <v>#N/A</v>
      </c>
      <c r="L8739" s="7" t="e">
        <f>VLOOKUP(J8739,'Product Details'!B8730:D8898,3,0)</f>
        <v>#N/A</v>
      </c>
      <c r="M8739" s="7" t="e">
        <f>VLOOKUP(J8739,'Product Details'!B8731:E8898,4,0)</f>
        <v>#N/A</v>
      </c>
      <c r="Q8739" s="8">
        <f t="shared" si="544"/>
        <v>0</v>
      </c>
      <c r="R8739" s="8">
        <f t="shared" si="545"/>
        <v>0</v>
      </c>
      <c r="T8739" s="9">
        <f t="shared" si="546"/>
        <v>0</v>
      </c>
      <c r="U8739" s="34" t="e">
        <f t="shared" si="547"/>
        <v>#DIV/0!</v>
      </c>
    </row>
    <row r="8740" spans="7:21" x14ac:dyDescent="0.25">
      <c r="G8740" s="33" t="e">
        <f>VLOOKUP(F8740,'Customer Info'!A8731:B9231,2,0)</f>
        <v>#N/A</v>
      </c>
      <c r="H8740" s="6" t="e">
        <f>VLOOKUP(F8740,'Customer Info'!A8731:C9231,3,0)</f>
        <v>#N/A</v>
      </c>
      <c r="I8740" s="6" t="e">
        <f>VLOOKUP(F8740,'Customer Info'!A8731:E9231,5,0)</f>
        <v>#N/A</v>
      </c>
      <c r="K8740" s="7" t="e">
        <f>VLOOKUP(J8740,'Product Details'!B8731:C8899,2,0)</f>
        <v>#N/A</v>
      </c>
      <c r="L8740" s="7" t="e">
        <f>VLOOKUP(J8740,'Product Details'!B8731:D8899,3,0)</f>
        <v>#N/A</v>
      </c>
      <c r="M8740" s="7" t="e">
        <f>VLOOKUP(J8740,'Product Details'!B8732:E8899,4,0)</f>
        <v>#N/A</v>
      </c>
      <c r="Q8740" s="8">
        <f t="shared" si="544"/>
        <v>0</v>
      </c>
      <c r="R8740" s="8">
        <f t="shared" si="545"/>
        <v>0</v>
      </c>
      <c r="T8740" s="9">
        <f t="shared" si="546"/>
        <v>0</v>
      </c>
      <c r="U8740" s="34" t="e">
        <f t="shared" si="547"/>
        <v>#DIV/0!</v>
      </c>
    </row>
    <row r="8741" spans="7:21" x14ac:dyDescent="0.25">
      <c r="G8741" s="33" t="e">
        <f>VLOOKUP(F8741,'Customer Info'!A8732:B9232,2,0)</f>
        <v>#N/A</v>
      </c>
      <c r="H8741" s="6" t="e">
        <f>VLOOKUP(F8741,'Customer Info'!A8732:C9232,3,0)</f>
        <v>#N/A</v>
      </c>
      <c r="I8741" s="6" t="e">
        <f>VLOOKUP(F8741,'Customer Info'!A8732:E9232,5,0)</f>
        <v>#N/A</v>
      </c>
      <c r="K8741" s="7" t="e">
        <f>VLOOKUP(J8741,'Product Details'!B8732:C8900,2,0)</f>
        <v>#N/A</v>
      </c>
      <c r="L8741" s="7" t="e">
        <f>VLOOKUP(J8741,'Product Details'!B8732:D8900,3,0)</f>
        <v>#N/A</v>
      </c>
      <c r="M8741" s="7" t="e">
        <f>VLOOKUP(J8741,'Product Details'!B8733:E8900,4,0)</f>
        <v>#N/A</v>
      </c>
      <c r="Q8741" s="8">
        <f t="shared" si="544"/>
        <v>0</v>
      </c>
      <c r="R8741" s="8">
        <f t="shared" si="545"/>
        <v>0</v>
      </c>
      <c r="T8741" s="9">
        <f t="shared" si="546"/>
        <v>0</v>
      </c>
      <c r="U8741" s="34" t="e">
        <f t="shared" si="547"/>
        <v>#DIV/0!</v>
      </c>
    </row>
    <row r="8742" spans="7:21" x14ac:dyDescent="0.25">
      <c r="G8742" s="33" t="e">
        <f>VLOOKUP(F8742,'Customer Info'!A8733:B9233,2,0)</f>
        <v>#N/A</v>
      </c>
      <c r="H8742" s="6" t="e">
        <f>VLOOKUP(F8742,'Customer Info'!A8733:C9233,3,0)</f>
        <v>#N/A</v>
      </c>
      <c r="I8742" s="6" t="e">
        <f>VLOOKUP(F8742,'Customer Info'!A8733:E9233,5,0)</f>
        <v>#N/A</v>
      </c>
      <c r="K8742" s="7" t="e">
        <f>VLOOKUP(J8742,'Product Details'!B8733:C8901,2,0)</f>
        <v>#N/A</v>
      </c>
      <c r="L8742" s="7" t="e">
        <f>VLOOKUP(J8742,'Product Details'!B8733:D8901,3,0)</f>
        <v>#N/A</v>
      </c>
      <c r="M8742" s="7" t="e">
        <f>VLOOKUP(J8742,'Product Details'!B8734:E8901,4,0)</f>
        <v>#N/A</v>
      </c>
      <c r="Q8742" s="8">
        <f t="shared" si="544"/>
        <v>0</v>
      </c>
      <c r="R8742" s="8">
        <f t="shared" si="545"/>
        <v>0</v>
      </c>
      <c r="T8742" s="9">
        <f t="shared" si="546"/>
        <v>0</v>
      </c>
      <c r="U8742" s="34" t="e">
        <f t="shared" si="547"/>
        <v>#DIV/0!</v>
      </c>
    </row>
    <row r="8743" spans="7:21" x14ac:dyDescent="0.25">
      <c r="G8743" s="33" t="e">
        <f>VLOOKUP(F8743,'Customer Info'!A8734:B9234,2,0)</f>
        <v>#N/A</v>
      </c>
      <c r="H8743" s="6" t="e">
        <f>VLOOKUP(F8743,'Customer Info'!A8734:C9234,3,0)</f>
        <v>#N/A</v>
      </c>
      <c r="I8743" s="6" t="e">
        <f>VLOOKUP(F8743,'Customer Info'!A8734:E9234,5,0)</f>
        <v>#N/A</v>
      </c>
      <c r="K8743" s="7" t="e">
        <f>VLOOKUP(J8743,'Product Details'!B8734:C8902,2,0)</f>
        <v>#N/A</v>
      </c>
      <c r="L8743" s="7" t="e">
        <f>VLOOKUP(J8743,'Product Details'!B8734:D8902,3,0)</f>
        <v>#N/A</v>
      </c>
      <c r="M8743" s="7" t="e">
        <f>VLOOKUP(J8743,'Product Details'!B8735:E8902,4,0)</f>
        <v>#N/A</v>
      </c>
      <c r="Q8743" s="8">
        <f t="shared" si="544"/>
        <v>0</v>
      </c>
      <c r="R8743" s="8">
        <f t="shared" si="545"/>
        <v>0</v>
      </c>
      <c r="T8743" s="9">
        <f t="shared" si="546"/>
        <v>0</v>
      </c>
      <c r="U8743" s="34" t="e">
        <f t="shared" si="547"/>
        <v>#DIV/0!</v>
      </c>
    </row>
    <row r="8744" spans="7:21" x14ac:dyDescent="0.25">
      <c r="G8744" s="33" t="e">
        <f>VLOOKUP(F8744,'Customer Info'!A8735:B9235,2,0)</f>
        <v>#N/A</v>
      </c>
      <c r="H8744" s="6" t="e">
        <f>VLOOKUP(F8744,'Customer Info'!A8735:C9235,3,0)</f>
        <v>#N/A</v>
      </c>
      <c r="I8744" s="6" t="e">
        <f>VLOOKUP(F8744,'Customer Info'!A8735:E9235,5,0)</f>
        <v>#N/A</v>
      </c>
      <c r="K8744" s="7" t="e">
        <f>VLOOKUP(J8744,'Product Details'!B8735:C8903,2,0)</f>
        <v>#N/A</v>
      </c>
      <c r="L8744" s="7" t="e">
        <f>VLOOKUP(J8744,'Product Details'!B8735:D8903,3,0)</f>
        <v>#N/A</v>
      </c>
      <c r="M8744" s="7" t="e">
        <f>VLOOKUP(J8744,'Product Details'!B8736:E8903,4,0)</f>
        <v>#N/A</v>
      </c>
      <c r="Q8744" s="8">
        <f t="shared" si="544"/>
        <v>0</v>
      </c>
      <c r="R8744" s="8">
        <f t="shared" si="545"/>
        <v>0</v>
      </c>
      <c r="T8744" s="9">
        <f t="shared" si="546"/>
        <v>0</v>
      </c>
      <c r="U8744" s="34" t="e">
        <f t="shared" si="547"/>
        <v>#DIV/0!</v>
      </c>
    </row>
    <row r="8745" spans="7:21" x14ac:dyDescent="0.25">
      <c r="G8745" s="33" t="e">
        <f>VLOOKUP(F8745,'Customer Info'!A8736:B9236,2,0)</f>
        <v>#N/A</v>
      </c>
      <c r="H8745" s="6" t="e">
        <f>VLOOKUP(F8745,'Customer Info'!A8736:C9236,3,0)</f>
        <v>#N/A</v>
      </c>
      <c r="I8745" s="6" t="e">
        <f>VLOOKUP(F8745,'Customer Info'!A8736:E9236,5,0)</f>
        <v>#N/A</v>
      </c>
      <c r="K8745" s="7" t="e">
        <f>VLOOKUP(J8745,'Product Details'!B8736:C8904,2,0)</f>
        <v>#N/A</v>
      </c>
      <c r="L8745" s="7" t="e">
        <f>VLOOKUP(J8745,'Product Details'!B8736:D8904,3,0)</f>
        <v>#N/A</v>
      </c>
      <c r="M8745" s="7" t="e">
        <f>VLOOKUP(J8745,'Product Details'!B8737:E8904,4,0)</f>
        <v>#N/A</v>
      </c>
      <c r="Q8745" s="8">
        <f t="shared" si="544"/>
        <v>0</v>
      </c>
      <c r="R8745" s="8">
        <f t="shared" si="545"/>
        <v>0</v>
      </c>
      <c r="T8745" s="9">
        <f t="shared" si="546"/>
        <v>0</v>
      </c>
      <c r="U8745" s="34" t="e">
        <f t="shared" si="547"/>
        <v>#DIV/0!</v>
      </c>
    </row>
    <row r="8746" spans="7:21" x14ac:dyDescent="0.25">
      <c r="G8746" s="33" t="e">
        <f>VLOOKUP(F8746,'Customer Info'!A8737:B9237,2,0)</f>
        <v>#N/A</v>
      </c>
      <c r="H8746" s="6" t="e">
        <f>VLOOKUP(F8746,'Customer Info'!A8737:C9237,3,0)</f>
        <v>#N/A</v>
      </c>
      <c r="I8746" s="6" t="e">
        <f>VLOOKUP(F8746,'Customer Info'!A8737:E9237,5,0)</f>
        <v>#N/A</v>
      </c>
      <c r="K8746" s="7" t="e">
        <f>VLOOKUP(J8746,'Product Details'!B8737:C8905,2,0)</f>
        <v>#N/A</v>
      </c>
      <c r="L8746" s="7" t="e">
        <f>VLOOKUP(J8746,'Product Details'!B8737:D8905,3,0)</f>
        <v>#N/A</v>
      </c>
      <c r="M8746" s="7" t="e">
        <f>VLOOKUP(J8746,'Product Details'!B8738:E8905,4,0)</f>
        <v>#N/A</v>
      </c>
      <c r="Q8746" s="8">
        <f t="shared" si="544"/>
        <v>0</v>
      </c>
      <c r="R8746" s="8">
        <f t="shared" si="545"/>
        <v>0</v>
      </c>
      <c r="T8746" s="9">
        <f t="shared" si="546"/>
        <v>0</v>
      </c>
      <c r="U8746" s="34" t="e">
        <f t="shared" si="547"/>
        <v>#DIV/0!</v>
      </c>
    </row>
    <row r="8747" spans="7:21" x14ac:dyDescent="0.25">
      <c r="G8747" s="33" t="e">
        <f>VLOOKUP(F8747,'Customer Info'!A8738:B9238,2,0)</f>
        <v>#N/A</v>
      </c>
      <c r="H8747" s="6" t="e">
        <f>VLOOKUP(F8747,'Customer Info'!A8738:C9238,3,0)</f>
        <v>#N/A</v>
      </c>
      <c r="I8747" s="6" t="e">
        <f>VLOOKUP(F8747,'Customer Info'!A8738:E9238,5,0)</f>
        <v>#N/A</v>
      </c>
      <c r="K8747" s="7" t="e">
        <f>VLOOKUP(J8747,'Product Details'!B8738:C8906,2,0)</f>
        <v>#N/A</v>
      </c>
      <c r="L8747" s="7" t="e">
        <f>VLOOKUP(J8747,'Product Details'!B8738:D8906,3,0)</f>
        <v>#N/A</v>
      </c>
      <c r="M8747" s="7" t="e">
        <f>VLOOKUP(J8747,'Product Details'!B8739:E8906,4,0)</f>
        <v>#N/A</v>
      </c>
      <c r="Q8747" s="8">
        <f t="shared" si="544"/>
        <v>0</v>
      </c>
      <c r="R8747" s="8">
        <f t="shared" si="545"/>
        <v>0</v>
      </c>
      <c r="T8747" s="9">
        <f t="shared" si="546"/>
        <v>0</v>
      </c>
      <c r="U8747" s="34" t="e">
        <f t="shared" si="547"/>
        <v>#DIV/0!</v>
      </c>
    </row>
    <row r="8748" spans="7:21" x14ac:dyDescent="0.25">
      <c r="G8748" s="33" t="e">
        <f>VLOOKUP(F8748,'Customer Info'!A8739:B9239,2,0)</f>
        <v>#N/A</v>
      </c>
      <c r="H8748" s="6" t="e">
        <f>VLOOKUP(F8748,'Customer Info'!A8739:C9239,3,0)</f>
        <v>#N/A</v>
      </c>
      <c r="I8748" s="6" t="e">
        <f>VLOOKUP(F8748,'Customer Info'!A8739:E9239,5,0)</f>
        <v>#N/A</v>
      </c>
      <c r="K8748" s="7" t="e">
        <f>VLOOKUP(J8748,'Product Details'!B8739:C8907,2,0)</f>
        <v>#N/A</v>
      </c>
      <c r="L8748" s="7" t="e">
        <f>VLOOKUP(J8748,'Product Details'!B8739:D8907,3,0)</f>
        <v>#N/A</v>
      </c>
      <c r="M8748" s="7" t="e">
        <f>VLOOKUP(J8748,'Product Details'!B8740:E8907,4,0)</f>
        <v>#N/A</v>
      </c>
      <c r="Q8748" s="8">
        <f t="shared" si="544"/>
        <v>0</v>
      </c>
      <c r="R8748" s="8">
        <f t="shared" si="545"/>
        <v>0</v>
      </c>
      <c r="T8748" s="9">
        <f t="shared" si="546"/>
        <v>0</v>
      </c>
      <c r="U8748" s="34" t="e">
        <f t="shared" si="547"/>
        <v>#DIV/0!</v>
      </c>
    </row>
    <row r="8749" spans="7:21" x14ac:dyDescent="0.25">
      <c r="G8749" s="33" t="e">
        <f>VLOOKUP(F8749,'Customer Info'!A8740:B9240,2,0)</f>
        <v>#N/A</v>
      </c>
      <c r="H8749" s="6" t="e">
        <f>VLOOKUP(F8749,'Customer Info'!A8740:C9240,3,0)</f>
        <v>#N/A</v>
      </c>
      <c r="I8749" s="6" t="e">
        <f>VLOOKUP(F8749,'Customer Info'!A8740:E9240,5,0)</f>
        <v>#N/A</v>
      </c>
      <c r="K8749" s="7" t="e">
        <f>VLOOKUP(J8749,'Product Details'!B8740:C8908,2,0)</f>
        <v>#N/A</v>
      </c>
      <c r="L8749" s="7" t="e">
        <f>VLOOKUP(J8749,'Product Details'!B8740:D8908,3,0)</f>
        <v>#N/A</v>
      </c>
      <c r="M8749" s="7" t="e">
        <f>VLOOKUP(J8749,'Product Details'!B8741:E8908,4,0)</f>
        <v>#N/A</v>
      </c>
      <c r="Q8749" s="8">
        <f t="shared" si="544"/>
        <v>0</v>
      </c>
      <c r="R8749" s="8">
        <f t="shared" si="545"/>
        <v>0</v>
      </c>
      <c r="T8749" s="9">
        <f t="shared" si="546"/>
        <v>0</v>
      </c>
      <c r="U8749" s="34" t="e">
        <f t="shared" si="547"/>
        <v>#DIV/0!</v>
      </c>
    </row>
    <row r="8750" spans="7:21" x14ac:dyDescent="0.25">
      <c r="G8750" s="33" t="e">
        <f>VLOOKUP(F8750,'Customer Info'!A8741:B9241,2,0)</f>
        <v>#N/A</v>
      </c>
      <c r="H8750" s="6" t="e">
        <f>VLOOKUP(F8750,'Customer Info'!A8741:C9241,3,0)</f>
        <v>#N/A</v>
      </c>
      <c r="I8750" s="6" t="e">
        <f>VLOOKUP(F8750,'Customer Info'!A8741:E9241,5,0)</f>
        <v>#N/A</v>
      </c>
      <c r="K8750" s="7" t="e">
        <f>VLOOKUP(J8750,'Product Details'!B8741:C8909,2,0)</f>
        <v>#N/A</v>
      </c>
      <c r="L8750" s="7" t="e">
        <f>VLOOKUP(J8750,'Product Details'!B8741:D8909,3,0)</f>
        <v>#N/A</v>
      </c>
      <c r="M8750" s="7" t="e">
        <f>VLOOKUP(J8750,'Product Details'!B8742:E8909,4,0)</f>
        <v>#N/A</v>
      </c>
      <c r="Q8750" s="8">
        <f t="shared" si="544"/>
        <v>0</v>
      </c>
      <c r="R8750" s="8">
        <f t="shared" si="545"/>
        <v>0</v>
      </c>
      <c r="T8750" s="9">
        <f t="shared" si="546"/>
        <v>0</v>
      </c>
      <c r="U8750" s="34" t="e">
        <f t="shared" si="547"/>
        <v>#DIV/0!</v>
      </c>
    </row>
    <row r="8751" spans="7:21" x14ac:dyDescent="0.25">
      <c r="G8751" s="33" t="e">
        <f>VLOOKUP(F8751,'Customer Info'!A8742:B9242,2,0)</f>
        <v>#N/A</v>
      </c>
      <c r="H8751" s="6" t="e">
        <f>VLOOKUP(F8751,'Customer Info'!A8742:C9242,3,0)</f>
        <v>#N/A</v>
      </c>
      <c r="I8751" s="6" t="e">
        <f>VLOOKUP(F8751,'Customer Info'!A8742:E9242,5,0)</f>
        <v>#N/A</v>
      </c>
      <c r="K8751" s="7" t="e">
        <f>VLOOKUP(J8751,'Product Details'!B8742:C8910,2,0)</f>
        <v>#N/A</v>
      </c>
      <c r="L8751" s="7" t="e">
        <f>VLOOKUP(J8751,'Product Details'!B8742:D8910,3,0)</f>
        <v>#N/A</v>
      </c>
      <c r="M8751" s="7" t="e">
        <f>VLOOKUP(J8751,'Product Details'!B8743:E8910,4,0)</f>
        <v>#N/A</v>
      </c>
      <c r="Q8751" s="8">
        <f t="shared" si="544"/>
        <v>0</v>
      </c>
      <c r="R8751" s="8">
        <f t="shared" si="545"/>
        <v>0</v>
      </c>
      <c r="T8751" s="9">
        <f t="shared" si="546"/>
        <v>0</v>
      </c>
      <c r="U8751" s="34" t="e">
        <f t="shared" si="547"/>
        <v>#DIV/0!</v>
      </c>
    </row>
    <row r="8752" spans="7:21" x14ac:dyDescent="0.25">
      <c r="G8752" s="33" t="e">
        <f>VLOOKUP(F8752,'Customer Info'!A8743:B9243,2,0)</f>
        <v>#N/A</v>
      </c>
      <c r="H8752" s="6" t="e">
        <f>VLOOKUP(F8752,'Customer Info'!A8743:C9243,3,0)</f>
        <v>#N/A</v>
      </c>
      <c r="I8752" s="6" t="e">
        <f>VLOOKUP(F8752,'Customer Info'!A8743:E9243,5,0)</f>
        <v>#N/A</v>
      </c>
      <c r="K8752" s="7" t="e">
        <f>VLOOKUP(J8752,'Product Details'!B8743:C8911,2,0)</f>
        <v>#N/A</v>
      </c>
      <c r="L8752" s="7" t="e">
        <f>VLOOKUP(J8752,'Product Details'!B8743:D8911,3,0)</f>
        <v>#N/A</v>
      </c>
      <c r="M8752" s="7" t="e">
        <f>VLOOKUP(J8752,'Product Details'!B8744:E8911,4,0)</f>
        <v>#N/A</v>
      </c>
      <c r="Q8752" s="8">
        <f t="shared" si="544"/>
        <v>0</v>
      </c>
      <c r="R8752" s="8">
        <f t="shared" si="545"/>
        <v>0</v>
      </c>
      <c r="T8752" s="9">
        <f t="shared" si="546"/>
        <v>0</v>
      </c>
      <c r="U8752" s="34" t="e">
        <f t="shared" si="547"/>
        <v>#DIV/0!</v>
      </c>
    </row>
    <row r="8753" spans="7:21" x14ac:dyDescent="0.25">
      <c r="G8753" s="33" t="e">
        <f>VLOOKUP(F8753,'Customer Info'!A8744:B9244,2,0)</f>
        <v>#N/A</v>
      </c>
      <c r="H8753" s="6" t="e">
        <f>VLOOKUP(F8753,'Customer Info'!A8744:C9244,3,0)</f>
        <v>#N/A</v>
      </c>
      <c r="I8753" s="6" t="e">
        <f>VLOOKUP(F8753,'Customer Info'!A8744:E9244,5,0)</f>
        <v>#N/A</v>
      </c>
      <c r="K8753" s="7" t="e">
        <f>VLOOKUP(J8753,'Product Details'!B8744:C8912,2,0)</f>
        <v>#N/A</v>
      </c>
      <c r="L8753" s="7" t="e">
        <f>VLOOKUP(J8753,'Product Details'!B8744:D8912,3,0)</f>
        <v>#N/A</v>
      </c>
      <c r="M8753" s="7" t="e">
        <f>VLOOKUP(J8753,'Product Details'!B8745:E8912,4,0)</f>
        <v>#N/A</v>
      </c>
      <c r="Q8753" s="8">
        <f t="shared" si="544"/>
        <v>0</v>
      </c>
      <c r="R8753" s="8">
        <f t="shared" si="545"/>
        <v>0</v>
      </c>
      <c r="T8753" s="9">
        <f t="shared" si="546"/>
        <v>0</v>
      </c>
      <c r="U8753" s="34" t="e">
        <f t="shared" si="547"/>
        <v>#DIV/0!</v>
      </c>
    </row>
    <row r="8754" spans="7:21" x14ac:dyDescent="0.25">
      <c r="G8754" s="33" t="e">
        <f>VLOOKUP(F8754,'Customer Info'!A8745:B9245,2,0)</f>
        <v>#N/A</v>
      </c>
      <c r="H8754" s="6" t="e">
        <f>VLOOKUP(F8754,'Customer Info'!A8745:C9245,3,0)</f>
        <v>#N/A</v>
      </c>
      <c r="I8754" s="6" t="e">
        <f>VLOOKUP(F8754,'Customer Info'!A8745:E9245,5,0)</f>
        <v>#N/A</v>
      </c>
      <c r="K8754" s="7" t="e">
        <f>VLOOKUP(J8754,'Product Details'!B8745:C8913,2,0)</f>
        <v>#N/A</v>
      </c>
      <c r="L8754" s="7" t="e">
        <f>VLOOKUP(J8754,'Product Details'!B8745:D8913,3,0)</f>
        <v>#N/A</v>
      </c>
      <c r="M8754" s="7" t="e">
        <f>VLOOKUP(J8754,'Product Details'!B8746:E8913,4,0)</f>
        <v>#N/A</v>
      </c>
      <c r="Q8754" s="8">
        <f t="shared" si="544"/>
        <v>0</v>
      </c>
      <c r="R8754" s="8">
        <f t="shared" si="545"/>
        <v>0</v>
      </c>
      <c r="T8754" s="9">
        <f t="shared" si="546"/>
        <v>0</v>
      </c>
      <c r="U8754" s="34" t="e">
        <f t="shared" si="547"/>
        <v>#DIV/0!</v>
      </c>
    </row>
    <row r="8755" spans="7:21" x14ac:dyDescent="0.25">
      <c r="G8755" s="33" t="e">
        <f>VLOOKUP(F8755,'Customer Info'!A8746:B9246,2,0)</f>
        <v>#N/A</v>
      </c>
      <c r="H8755" s="6" t="e">
        <f>VLOOKUP(F8755,'Customer Info'!A8746:C9246,3,0)</f>
        <v>#N/A</v>
      </c>
      <c r="I8755" s="6" t="e">
        <f>VLOOKUP(F8755,'Customer Info'!A8746:E9246,5,0)</f>
        <v>#N/A</v>
      </c>
      <c r="K8755" s="7" t="e">
        <f>VLOOKUP(J8755,'Product Details'!B8746:C8914,2,0)</f>
        <v>#N/A</v>
      </c>
      <c r="L8755" s="7" t="e">
        <f>VLOOKUP(J8755,'Product Details'!B8746:D8914,3,0)</f>
        <v>#N/A</v>
      </c>
      <c r="M8755" s="7" t="e">
        <f>VLOOKUP(J8755,'Product Details'!B8747:E8914,4,0)</f>
        <v>#N/A</v>
      </c>
      <c r="Q8755" s="8">
        <f t="shared" si="544"/>
        <v>0</v>
      </c>
      <c r="R8755" s="8">
        <f t="shared" si="545"/>
        <v>0</v>
      </c>
      <c r="T8755" s="9">
        <f t="shared" si="546"/>
        <v>0</v>
      </c>
      <c r="U8755" s="34" t="e">
        <f t="shared" si="547"/>
        <v>#DIV/0!</v>
      </c>
    </row>
    <row r="8756" spans="7:21" x14ac:dyDescent="0.25">
      <c r="G8756" s="33" t="e">
        <f>VLOOKUP(F8756,'Customer Info'!A8747:B9247,2,0)</f>
        <v>#N/A</v>
      </c>
      <c r="H8756" s="6" t="e">
        <f>VLOOKUP(F8756,'Customer Info'!A8747:C9247,3,0)</f>
        <v>#N/A</v>
      </c>
      <c r="I8756" s="6" t="e">
        <f>VLOOKUP(F8756,'Customer Info'!A8747:E9247,5,0)</f>
        <v>#N/A</v>
      </c>
      <c r="K8756" s="7" t="e">
        <f>VLOOKUP(J8756,'Product Details'!B8747:C8915,2,0)</f>
        <v>#N/A</v>
      </c>
      <c r="L8756" s="7" t="e">
        <f>VLOOKUP(J8756,'Product Details'!B8747:D8915,3,0)</f>
        <v>#N/A</v>
      </c>
      <c r="M8756" s="7" t="e">
        <f>VLOOKUP(J8756,'Product Details'!B8748:E8915,4,0)</f>
        <v>#N/A</v>
      </c>
      <c r="Q8756" s="8">
        <f t="shared" si="544"/>
        <v>0</v>
      </c>
      <c r="R8756" s="8">
        <f t="shared" si="545"/>
        <v>0</v>
      </c>
      <c r="T8756" s="9">
        <f t="shared" si="546"/>
        <v>0</v>
      </c>
      <c r="U8756" s="34" t="e">
        <f t="shared" si="547"/>
        <v>#DIV/0!</v>
      </c>
    </row>
    <row r="8757" spans="7:21" x14ac:dyDescent="0.25">
      <c r="G8757" s="33" t="e">
        <f>VLOOKUP(F8757,'Customer Info'!A8748:B9248,2,0)</f>
        <v>#N/A</v>
      </c>
      <c r="H8757" s="6" t="e">
        <f>VLOOKUP(F8757,'Customer Info'!A8748:C9248,3,0)</f>
        <v>#N/A</v>
      </c>
      <c r="I8757" s="6" t="e">
        <f>VLOOKUP(F8757,'Customer Info'!A8748:E9248,5,0)</f>
        <v>#N/A</v>
      </c>
      <c r="K8757" s="7" t="e">
        <f>VLOOKUP(J8757,'Product Details'!B8748:C8916,2,0)</f>
        <v>#N/A</v>
      </c>
      <c r="L8757" s="7" t="e">
        <f>VLOOKUP(J8757,'Product Details'!B8748:D8916,3,0)</f>
        <v>#N/A</v>
      </c>
      <c r="M8757" s="7" t="e">
        <f>VLOOKUP(J8757,'Product Details'!B8749:E8916,4,0)</f>
        <v>#N/A</v>
      </c>
      <c r="Q8757" s="8">
        <f t="shared" si="544"/>
        <v>0</v>
      </c>
      <c r="R8757" s="8">
        <f t="shared" si="545"/>
        <v>0</v>
      </c>
      <c r="T8757" s="9">
        <f t="shared" si="546"/>
        <v>0</v>
      </c>
      <c r="U8757" s="34" t="e">
        <f t="shared" si="547"/>
        <v>#DIV/0!</v>
      </c>
    </row>
    <row r="8758" spans="7:21" x14ac:dyDescent="0.25">
      <c r="G8758" s="33" t="e">
        <f>VLOOKUP(F8758,'Customer Info'!A8749:B9249,2,0)</f>
        <v>#N/A</v>
      </c>
      <c r="H8758" s="6" t="e">
        <f>VLOOKUP(F8758,'Customer Info'!A8749:C9249,3,0)</f>
        <v>#N/A</v>
      </c>
      <c r="I8758" s="6" t="e">
        <f>VLOOKUP(F8758,'Customer Info'!A8749:E9249,5,0)</f>
        <v>#N/A</v>
      </c>
      <c r="K8758" s="7" t="e">
        <f>VLOOKUP(J8758,'Product Details'!B8749:C8917,2,0)</f>
        <v>#N/A</v>
      </c>
      <c r="L8758" s="7" t="e">
        <f>VLOOKUP(J8758,'Product Details'!B8749:D8917,3,0)</f>
        <v>#N/A</v>
      </c>
      <c r="M8758" s="7" t="e">
        <f>VLOOKUP(J8758,'Product Details'!B8750:E8917,4,0)</f>
        <v>#N/A</v>
      </c>
      <c r="Q8758" s="8">
        <f t="shared" si="544"/>
        <v>0</v>
      </c>
      <c r="R8758" s="8">
        <f t="shared" si="545"/>
        <v>0</v>
      </c>
      <c r="T8758" s="9">
        <f t="shared" si="546"/>
        <v>0</v>
      </c>
      <c r="U8758" s="34" t="e">
        <f t="shared" si="547"/>
        <v>#DIV/0!</v>
      </c>
    </row>
    <row r="8759" spans="7:21" x14ac:dyDescent="0.25">
      <c r="G8759" s="33" t="e">
        <f>VLOOKUP(F8759,'Customer Info'!A8750:B9250,2,0)</f>
        <v>#N/A</v>
      </c>
      <c r="H8759" s="6" t="e">
        <f>VLOOKUP(F8759,'Customer Info'!A8750:C9250,3,0)</f>
        <v>#N/A</v>
      </c>
      <c r="I8759" s="6" t="e">
        <f>VLOOKUP(F8759,'Customer Info'!A8750:E9250,5,0)</f>
        <v>#N/A</v>
      </c>
      <c r="K8759" s="7" t="e">
        <f>VLOOKUP(J8759,'Product Details'!B8750:C8918,2,0)</f>
        <v>#N/A</v>
      </c>
      <c r="L8759" s="7" t="e">
        <f>VLOOKUP(J8759,'Product Details'!B8750:D8918,3,0)</f>
        <v>#N/A</v>
      </c>
      <c r="M8759" s="7" t="e">
        <f>VLOOKUP(J8759,'Product Details'!B8751:E8918,4,0)</f>
        <v>#N/A</v>
      </c>
      <c r="Q8759" s="8">
        <f t="shared" si="544"/>
        <v>0</v>
      </c>
      <c r="R8759" s="8">
        <f t="shared" si="545"/>
        <v>0</v>
      </c>
      <c r="T8759" s="9">
        <f t="shared" si="546"/>
        <v>0</v>
      </c>
      <c r="U8759" s="34" t="e">
        <f t="shared" si="547"/>
        <v>#DIV/0!</v>
      </c>
    </row>
    <row r="8760" spans="7:21" x14ac:dyDescent="0.25">
      <c r="G8760" s="33" t="e">
        <f>VLOOKUP(F8760,'Customer Info'!A8751:B9251,2,0)</f>
        <v>#N/A</v>
      </c>
      <c r="H8760" s="6" t="e">
        <f>VLOOKUP(F8760,'Customer Info'!A8751:C9251,3,0)</f>
        <v>#N/A</v>
      </c>
      <c r="I8760" s="6" t="e">
        <f>VLOOKUP(F8760,'Customer Info'!A8751:E9251,5,0)</f>
        <v>#N/A</v>
      </c>
      <c r="K8760" s="7" t="e">
        <f>VLOOKUP(J8760,'Product Details'!B8751:C8919,2,0)</f>
        <v>#N/A</v>
      </c>
      <c r="L8760" s="7" t="e">
        <f>VLOOKUP(J8760,'Product Details'!B8751:D8919,3,0)</f>
        <v>#N/A</v>
      </c>
      <c r="M8760" s="7" t="e">
        <f>VLOOKUP(J8760,'Product Details'!B8752:E8919,4,0)</f>
        <v>#N/A</v>
      </c>
      <c r="Q8760" s="8">
        <f t="shared" si="544"/>
        <v>0</v>
      </c>
      <c r="R8760" s="8">
        <f t="shared" si="545"/>
        <v>0</v>
      </c>
      <c r="T8760" s="9">
        <f t="shared" si="546"/>
        <v>0</v>
      </c>
      <c r="U8760" s="34" t="e">
        <f t="shared" si="547"/>
        <v>#DIV/0!</v>
      </c>
    </row>
    <row r="8761" spans="7:21" x14ac:dyDescent="0.25">
      <c r="G8761" s="33" t="e">
        <f>VLOOKUP(F8761,'Customer Info'!A8752:B9252,2,0)</f>
        <v>#N/A</v>
      </c>
      <c r="H8761" s="6" t="e">
        <f>VLOOKUP(F8761,'Customer Info'!A8752:C9252,3,0)</f>
        <v>#N/A</v>
      </c>
      <c r="I8761" s="6" t="e">
        <f>VLOOKUP(F8761,'Customer Info'!A8752:E9252,5,0)</f>
        <v>#N/A</v>
      </c>
      <c r="K8761" s="7" t="e">
        <f>VLOOKUP(J8761,'Product Details'!B8752:C8920,2,0)</f>
        <v>#N/A</v>
      </c>
      <c r="L8761" s="7" t="e">
        <f>VLOOKUP(J8761,'Product Details'!B8752:D8920,3,0)</f>
        <v>#N/A</v>
      </c>
      <c r="M8761" s="7" t="e">
        <f>VLOOKUP(J8761,'Product Details'!B8753:E8920,4,0)</f>
        <v>#N/A</v>
      </c>
      <c r="Q8761" s="8">
        <f t="shared" si="544"/>
        <v>0</v>
      </c>
      <c r="R8761" s="8">
        <f t="shared" si="545"/>
        <v>0</v>
      </c>
      <c r="T8761" s="9">
        <f t="shared" si="546"/>
        <v>0</v>
      </c>
      <c r="U8761" s="34" t="e">
        <f t="shared" si="547"/>
        <v>#DIV/0!</v>
      </c>
    </row>
    <row r="8762" spans="7:21" x14ac:dyDescent="0.25">
      <c r="G8762" s="33" t="e">
        <f>VLOOKUP(F8762,'Customer Info'!A8753:B9253,2,0)</f>
        <v>#N/A</v>
      </c>
      <c r="H8762" s="6" t="e">
        <f>VLOOKUP(F8762,'Customer Info'!A8753:C9253,3,0)</f>
        <v>#N/A</v>
      </c>
      <c r="I8762" s="6" t="e">
        <f>VLOOKUP(F8762,'Customer Info'!A8753:E9253,5,0)</f>
        <v>#N/A</v>
      </c>
      <c r="K8762" s="7" t="e">
        <f>VLOOKUP(J8762,'Product Details'!B8753:C8921,2,0)</f>
        <v>#N/A</v>
      </c>
      <c r="L8762" s="7" t="e">
        <f>VLOOKUP(J8762,'Product Details'!B8753:D8921,3,0)</f>
        <v>#N/A</v>
      </c>
      <c r="M8762" s="7" t="e">
        <f>VLOOKUP(J8762,'Product Details'!B8754:E8921,4,0)</f>
        <v>#N/A</v>
      </c>
      <c r="Q8762" s="8">
        <f t="shared" si="544"/>
        <v>0</v>
      </c>
      <c r="R8762" s="8">
        <f t="shared" si="545"/>
        <v>0</v>
      </c>
      <c r="T8762" s="9">
        <f t="shared" si="546"/>
        <v>0</v>
      </c>
      <c r="U8762" s="34" t="e">
        <f t="shared" si="547"/>
        <v>#DIV/0!</v>
      </c>
    </row>
    <row r="8763" spans="7:21" x14ac:dyDescent="0.25">
      <c r="G8763" s="33" t="e">
        <f>VLOOKUP(F8763,'Customer Info'!A8754:B9254,2,0)</f>
        <v>#N/A</v>
      </c>
      <c r="H8763" s="6" t="e">
        <f>VLOOKUP(F8763,'Customer Info'!A8754:C9254,3,0)</f>
        <v>#N/A</v>
      </c>
      <c r="I8763" s="6" t="e">
        <f>VLOOKUP(F8763,'Customer Info'!A8754:E9254,5,0)</f>
        <v>#N/A</v>
      </c>
      <c r="K8763" s="7" t="e">
        <f>VLOOKUP(J8763,'Product Details'!B8754:C8922,2,0)</f>
        <v>#N/A</v>
      </c>
      <c r="L8763" s="7" t="e">
        <f>VLOOKUP(J8763,'Product Details'!B8754:D8922,3,0)</f>
        <v>#N/A</v>
      </c>
      <c r="M8763" s="7" t="e">
        <f>VLOOKUP(J8763,'Product Details'!B8755:E8922,4,0)</f>
        <v>#N/A</v>
      </c>
      <c r="Q8763" s="8">
        <f t="shared" si="544"/>
        <v>0</v>
      </c>
      <c r="R8763" s="8">
        <f t="shared" si="545"/>
        <v>0</v>
      </c>
      <c r="T8763" s="9">
        <f t="shared" si="546"/>
        <v>0</v>
      </c>
      <c r="U8763" s="34" t="e">
        <f t="shared" si="547"/>
        <v>#DIV/0!</v>
      </c>
    </row>
    <row r="8764" spans="7:21" x14ac:dyDescent="0.25">
      <c r="G8764" s="33" t="e">
        <f>VLOOKUP(F8764,'Customer Info'!A8755:B9255,2,0)</f>
        <v>#N/A</v>
      </c>
      <c r="H8764" s="6" t="e">
        <f>VLOOKUP(F8764,'Customer Info'!A8755:C9255,3,0)</f>
        <v>#N/A</v>
      </c>
      <c r="I8764" s="6" t="e">
        <f>VLOOKUP(F8764,'Customer Info'!A8755:E9255,5,0)</f>
        <v>#N/A</v>
      </c>
      <c r="K8764" s="7" t="e">
        <f>VLOOKUP(J8764,'Product Details'!B8755:C8923,2,0)</f>
        <v>#N/A</v>
      </c>
      <c r="L8764" s="7" t="e">
        <f>VLOOKUP(J8764,'Product Details'!B8755:D8923,3,0)</f>
        <v>#N/A</v>
      </c>
      <c r="M8764" s="7" t="e">
        <f>VLOOKUP(J8764,'Product Details'!B8756:E8923,4,0)</f>
        <v>#N/A</v>
      </c>
      <c r="Q8764" s="8">
        <f t="shared" si="544"/>
        <v>0</v>
      </c>
      <c r="R8764" s="8">
        <f t="shared" si="545"/>
        <v>0</v>
      </c>
      <c r="T8764" s="9">
        <f t="shared" si="546"/>
        <v>0</v>
      </c>
      <c r="U8764" s="34" t="e">
        <f t="shared" si="547"/>
        <v>#DIV/0!</v>
      </c>
    </row>
    <row r="8765" spans="7:21" x14ac:dyDescent="0.25">
      <c r="G8765" s="33" t="e">
        <f>VLOOKUP(F8765,'Customer Info'!A8756:B9256,2,0)</f>
        <v>#N/A</v>
      </c>
      <c r="H8765" s="6" t="e">
        <f>VLOOKUP(F8765,'Customer Info'!A8756:C9256,3,0)</f>
        <v>#N/A</v>
      </c>
      <c r="I8765" s="6" t="e">
        <f>VLOOKUP(F8765,'Customer Info'!A8756:E9256,5,0)</f>
        <v>#N/A</v>
      </c>
      <c r="K8765" s="7" t="e">
        <f>VLOOKUP(J8765,'Product Details'!B8756:C8924,2,0)</f>
        <v>#N/A</v>
      </c>
      <c r="L8765" s="7" t="e">
        <f>VLOOKUP(J8765,'Product Details'!B8756:D8924,3,0)</f>
        <v>#N/A</v>
      </c>
      <c r="M8765" s="7" t="e">
        <f>VLOOKUP(J8765,'Product Details'!B8757:E8924,4,0)</f>
        <v>#N/A</v>
      </c>
      <c r="Q8765" s="8">
        <f t="shared" si="544"/>
        <v>0</v>
      </c>
      <c r="R8765" s="8">
        <f t="shared" si="545"/>
        <v>0</v>
      </c>
      <c r="T8765" s="9">
        <f t="shared" si="546"/>
        <v>0</v>
      </c>
      <c r="U8765" s="34" t="e">
        <f t="shared" si="547"/>
        <v>#DIV/0!</v>
      </c>
    </row>
    <row r="8766" spans="7:21" x14ac:dyDescent="0.25">
      <c r="G8766" s="33" t="e">
        <f>VLOOKUP(F8766,'Customer Info'!A8757:B9257,2,0)</f>
        <v>#N/A</v>
      </c>
      <c r="H8766" s="6" t="e">
        <f>VLOOKUP(F8766,'Customer Info'!A8757:C9257,3,0)</f>
        <v>#N/A</v>
      </c>
      <c r="I8766" s="6" t="e">
        <f>VLOOKUP(F8766,'Customer Info'!A8757:E9257,5,0)</f>
        <v>#N/A</v>
      </c>
      <c r="K8766" s="7" t="e">
        <f>VLOOKUP(J8766,'Product Details'!B8757:C8925,2,0)</f>
        <v>#N/A</v>
      </c>
      <c r="L8766" s="7" t="e">
        <f>VLOOKUP(J8766,'Product Details'!B8757:D8925,3,0)</f>
        <v>#N/A</v>
      </c>
      <c r="M8766" s="7" t="e">
        <f>VLOOKUP(J8766,'Product Details'!B8758:E8925,4,0)</f>
        <v>#N/A</v>
      </c>
      <c r="Q8766" s="8">
        <f t="shared" si="544"/>
        <v>0</v>
      </c>
      <c r="R8766" s="8">
        <f t="shared" si="545"/>
        <v>0</v>
      </c>
      <c r="T8766" s="9">
        <f t="shared" si="546"/>
        <v>0</v>
      </c>
      <c r="U8766" s="34" t="e">
        <f t="shared" si="547"/>
        <v>#DIV/0!</v>
      </c>
    </row>
    <row r="8767" spans="7:21" x14ac:dyDescent="0.25">
      <c r="G8767" s="33" t="e">
        <f>VLOOKUP(F8767,'Customer Info'!A8758:B9258,2,0)</f>
        <v>#N/A</v>
      </c>
      <c r="H8767" s="6" t="e">
        <f>VLOOKUP(F8767,'Customer Info'!A8758:C9258,3,0)</f>
        <v>#N/A</v>
      </c>
      <c r="I8767" s="6" t="e">
        <f>VLOOKUP(F8767,'Customer Info'!A8758:E9258,5,0)</f>
        <v>#N/A</v>
      </c>
      <c r="K8767" s="7" t="e">
        <f>VLOOKUP(J8767,'Product Details'!B8758:C8926,2,0)</f>
        <v>#N/A</v>
      </c>
      <c r="L8767" s="7" t="e">
        <f>VLOOKUP(J8767,'Product Details'!B8758:D8926,3,0)</f>
        <v>#N/A</v>
      </c>
      <c r="M8767" s="7" t="e">
        <f>VLOOKUP(J8767,'Product Details'!B8759:E8926,4,0)</f>
        <v>#N/A</v>
      </c>
      <c r="Q8767" s="8">
        <f t="shared" si="544"/>
        <v>0</v>
      </c>
      <c r="R8767" s="8">
        <f t="shared" si="545"/>
        <v>0</v>
      </c>
      <c r="T8767" s="9">
        <f t="shared" si="546"/>
        <v>0</v>
      </c>
      <c r="U8767" s="34" t="e">
        <f t="shared" si="547"/>
        <v>#DIV/0!</v>
      </c>
    </row>
    <row r="8768" spans="7:21" x14ac:dyDescent="0.25">
      <c r="G8768" s="33" t="e">
        <f>VLOOKUP(F8768,'Customer Info'!A8759:B9259,2,0)</f>
        <v>#N/A</v>
      </c>
      <c r="H8768" s="6" t="e">
        <f>VLOOKUP(F8768,'Customer Info'!A8759:C9259,3,0)</f>
        <v>#N/A</v>
      </c>
      <c r="I8768" s="6" t="e">
        <f>VLOOKUP(F8768,'Customer Info'!A8759:E9259,5,0)</f>
        <v>#N/A</v>
      </c>
      <c r="K8768" s="7" t="e">
        <f>VLOOKUP(J8768,'Product Details'!B8759:C8927,2,0)</f>
        <v>#N/A</v>
      </c>
      <c r="L8768" s="7" t="e">
        <f>VLOOKUP(J8768,'Product Details'!B8759:D8927,3,0)</f>
        <v>#N/A</v>
      </c>
      <c r="M8768" s="7" t="e">
        <f>VLOOKUP(J8768,'Product Details'!B8760:E8927,4,0)</f>
        <v>#N/A</v>
      </c>
      <c r="Q8768" s="8">
        <f t="shared" si="544"/>
        <v>0</v>
      </c>
      <c r="R8768" s="8">
        <f t="shared" si="545"/>
        <v>0</v>
      </c>
      <c r="T8768" s="9">
        <f t="shared" si="546"/>
        <v>0</v>
      </c>
      <c r="U8768" s="34" t="e">
        <f t="shared" si="547"/>
        <v>#DIV/0!</v>
      </c>
    </row>
    <row r="8769" spans="7:21" x14ac:dyDescent="0.25">
      <c r="G8769" s="33" t="e">
        <f>VLOOKUP(F8769,'Customer Info'!A8760:B9260,2,0)</f>
        <v>#N/A</v>
      </c>
      <c r="H8769" s="6" t="e">
        <f>VLOOKUP(F8769,'Customer Info'!A8760:C9260,3,0)</f>
        <v>#N/A</v>
      </c>
      <c r="I8769" s="6" t="e">
        <f>VLOOKUP(F8769,'Customer Info'!A8760:E9260,5,0)</f>
        <v>#N/A</v>
      </c>
      <c r="K8769" s="7" t="e">
        <f>VLOOKUP(J8769,'Product Details'!B8760:C8928,2,0)</f>
        <v>#N/A</v>
      </c>
      <c r="L8769" s="7" t="e">
        <f>VLOOKUP(J8769,'Product Details'!B8760:D8928,3,0)</f>
        <v>#N/A</v>
      </c>
      <c r="M8769" s="7" t="e">
        <f>VLOOKUP(J8769,'Product Details'!B8761:E8928,4,0)</f>
        <v>#N/A</v>
      </c>
      <c r="Q8769" s="8">
        <f t="shared" si="544"/>
        <v>0</v>
      </c>
      <c r="R8769" s="8">
        <f t="shared" si="545"/>
        <v>0</v>
      </c>
      <c r="T8769" s="9">
        <f t="shared" si="546"/>
        <v>0</v>
      </c>
      <c r="U8769" s="34" t="e">
        <f t="shared" si="547"/>
        <v>#DIV/0!</v>
      </c>
    </row>
    <row r="8770" spans="7:21" x14ac:dyDescent="0.25">
      <c r="G8770" s="33" t="e">
        <f>VLOOKUP(F8770,'Customer Info'!A8761:B9261,2,0)</f>
        <v>#N/A</v>
      </c>
      <c r="H8770" s="6" t="e">
        <f>VLOOKUP(F8770,'Customer Info'!A8761:C9261,3,0)</f>
        <v>#N/A</v>
      </c>
      <c r="I8770" s="6" t="e">
        <f>VLOOKUP(F8770,'Customer Info'!A8761:E9261,5,0)</f>
        <v>#N/A</v>
      </c>
      <c r="K8770" s="7" t="e">
        <f>VLOOKUP(J8770,'Product Details'!B8761:C8929,2,0)</f>
        <v>#N/A</v>
      </c>
      <c r="L8770" s="7" t="e">
        <f>VLOOKUP(J8770,'Product Details'!B8761:D8929,3,0)</f>
        <v>#N/A</v>
      </c>
      <c r="M8770" s="7" t="e">
        <f>VLOOKUP(J8770,'Product Details'!B8762:E8929,4,0)</f>
        <v>#N/A</v>
      </c>
      <c r="Q8770" s="8">
        <f t="shared" si="544"/>
        <v>0</v>
      </c>
      <c r="R8770" s="8">
        <f t="shared" si="545"/>
        <v>0</v>
      </c>
      <c r="T8770" s="9">
        <f t="shared" si="546"/>
        <v>0</v>
      </c>
      <c r="U8770" s="34" t="e">
        <f t="shared" si="547"/>
        <v>#DIV/0!</v>
      </c>
    </row>
    <row r="8771" spans="7:21" x14ac:dyDescent="0.25">
      <c r="G8771" s="33" t="e">
        <f>VLOOKUP(F8771,'Customer Info'!A8762:B9262,2,0)</f>
        <v>#N/A</v>
      </c>
      <c r="H8771" s="6" t="e">
        <f>VLOOKUP(F8771,'Customer Info'!A8762:C9262,3,0)</f>
        <v>#N/A</v>
      </c>
      <c r="I8771" s="6" t="e">
        <f>VLOOKUP(F8771,'Customer Info'!A8762:E9262,5,0)</f>
        <v>#N/A</v>
      </c>
      <c r="K8771" s="7" t="e">
        <f>VLOOKUP(J8771,'Product Details'!B8762:C8930,2,0)</f>
        <v>#N/A</v>
      </c>
      <c r="L8771" s="7" t="e">
        <f>VLOOKUP(J8771,'Product Details'!B8762:D8930,3,0)</f>
        <v>#N/A</v>
      </c>
      <c r="M8771" s="7" t="e">
        <f>VLOOKUP(J8771,'Product Details'!B8763:E8930,4,0)</f>
        <v>#N/A</v>
      </c>
      <c r="Q8771" s="8">
        <f t="shared" si="544"/>
        <v>0</v>
      </c>
      <c r="R8771" s="8">
        <f t="shared" si="545"/>
        <v>0</v>
      </c>
      <c r="T8771" s="9">
        <f t="shared" si="546"/>
        <v>0</v>
      </c>
      <c r="U8771" s="34" t="e">
        <f t="shared" si="547"/>
        <v>#DIV/0!</v>
      </c>
    </row>
    <row r="8772" spans="7:21" x14ac:dyDescent="0.25">
      <c r="G8772" s="33" t="e">
        <f>VLOOKUP(F8772,'Customer Info'!A8763:B9263,2,0)</f>
        <v>#N/A</v>
      </c>
      <c r="H8772" s="6" t="e">
        <f>VLOOKUP(F8772,'Customer Info'!A8763:C9263,3,0)</f>
        <v>#N/A</v>
      </c>
      <c r="I8772" s="6" t="e">
        <f>VLOOKUP(F8772,'Customer Info'!A8763:E9263,5,0)</f>
        <v>#N/A</v>
      </c>
      <c r="K8772" s="7" t="e">
        <f>VLOOKUP(J8772,'Product Details'!B8763:C8931,2,0)</f>
        <v>#N/A</v>
      </c>
      <c r="L8772" s="7" t="e">
        <f>VLOOKUP(J8772,'Product Details'!B8763:D8931,3,0)</f>
        <v>#N/A</v>
      </c>
      <c r="M8772" s="7" t="e">
        <f>VLOOKUP(J8772,'Product Details'!B8764:E8931,4,0)</f>
        <v>#N/A</v>
      </c>
      <c r="Q8772" s="8">
        <f t="shared" si="544"/>
        <v>0</v>
      </c>
      <c r="R8772" s="8">
        <f t="shared" si="545"/>
        <v>0</v>
      </c>
      <c r="T8772" s="9">
        <f t="shared" si="546"/>
        <v>0</v>
      </c>
      <c r="U8772" s="34" t="e">
        <f t="shared" si="547"/>
        <v>#DIV/0!</v>
      </c>
    </row>
    <row r="8773" spans="7:21" x14ac:dyDescent="0.25">
      <c r="G8773" s="33" t="e">
        <f>VLOOKUP(F8773,'Customer Info'!A8764:B9264,2,0)</f>
        <v>#N/A</v>
      </c>
      <c r="H8773" s="6" t="e">
        <f>VLOOKUP(F8773,'Customer Info'!A8764:C9264,3,0)</f>
        <v>#N/A</v>
      </c>
      <c r="I8773" s="6" t="e">
        <f>VLOOKUP(F8773,'Customer Info'!A8764:E9264,5,0)</f>
        <v>#N/A</v>
      </c>
      <c r="K8773" s="7" t="e">
        <f>VLOOKUP(J8773,'Product Details'!B8764:C8932,2,0)</f>
        <v>#N/A</v>
      </c>
      <c r="L8773" s="7" t="e">
        <f>VLOOKUP(J8773,'Product Details'!B8764:D8932,3,0)</f>
        <v>#N/A</v>
      </c>
      <c r="M8773" s="7" t="e">
        <f>VLOOKUP(J8773,'Product Details'!B8765:E8932,4,0)</f>
        <v>#N/A</v>
      </c>
      <c r="Q8773" s="8">
        <f t="shared" si="544"/>
        <v>0</v>
      </c>
      <c r="R8773" s="8">
        <f t="shared" si="545"/>
        <v>0</v>
      </c>
      <c r="T8773" s="9">
        <f t="shared" si="546"/>
        <v>0</v>
      </c>
      <c r="U8773" s="34" t="e">
        <f t="shared" si="547"/>
        <v>#DIV/0!</v>
      </c>
    </row>
    <row r="8774" spans="7:21" x14ac:dyDescent="0.25">
      <c r="G8774" s="33" t="e">
        <f>VLOOKUP(F8774,'Customer Info'!A8765:B9265,2,0)</f>
        <v>#N/A</v>
      </c>
      <c r="H8774" s="6" t="e">
        <f>VLOOKUP(F8774,'Customer Info'!A8765:C9265,3,0)</f>
        <v>#N/A</v>
      </c>
      <c r="I8774" s="6" t="e">
        <f>VLOOKUP(F8774,'Customer Info'!A8765:E9265,5,0)</f>
        <v>#N/A</v>
      </c>
      <c r="K8774" s="7" t="e">
        <f>VLOOKUP(J8774,'Product Details'!B8765:C8933,2,0)</f>
        <v>#N/A</v>
      </c>
      <c r="L8774" s="7" t="e">
        <f>VLOOKUP(J8774,'Product Details'!B8765:D8933,3,0)</f>
        <v>#N/A</v>
      </c>
      <c r="M8774" s="7" t="e">
        <f>VLOOKUP(J8774,'Product Details'!B8766:E8933,4,0)</f>
        <v>#N/A</v>
      </c>
      <c r="Q8774" s="8">
        <f t="shared" si="544"/>
        <v>0</v>
      </c>
      <c r="R8774" s="8">
        <f t="shared" si="545"/>
        <v>0</v>
      </c>
      <c r="T8774" s="9">
        <f t="shared" si="546"/>
        <v>0</v>
      </c>
      <c r="U8774" s="34" t="e">
        <f t="shared" si="547"/>
        <v>#DIV/0!</v>
      </c>
    </row>
    <row r="8775" spans="7:21" x14ac:dyDescent="0.25">
      <c r="G8775" s="33" t="e">
        <f>VLOOKUP(F8775,'Customer Info'!A8766:B9266,2,0)</f>
        <v>#N/A</v>
      </c>
      <c r="H8775" s="6" t="e">
        <f>VLOOKUP(F8775,'Customer Info'!A8766:C9266,3,0)</f>
        <v>#N/A</v>
      </c>
      <c r="I8775" s="6" t="e">
        <f>VLOOKUP(F8775,'Customer Info'!A8766:E9266,5,0)</f>
        <v>#N/A</v>
      </c>
      <c r="K8775" s="7" t="e">
        <f>VLOOKUP(J8775,'Product Details'!B8766:C8934,2,0)</f>
        <v>#N/A</v>
      </c>
      <c r="L8775" s="7" t="e">
        <f>VLOOKUP(J8775,'Product Details'!B8766:D8934,3,0)</f>
        <v>#N/A</v>
      </c>
      <c r="M8775" s="7" t="e">
        <f>VLOOKUP(J8775,'Product Details'!B8767:E8934,4,0)</f>
        <v>#N/A</v>
      </c>
      <c r="Q8775" s="8">
        <f t="shared" si="544"/>
        <v>0</v>
      </c>
      <c r="R8775" s="8">
        <f t="shared" si="545"/>
        <v>0</v>
      </c>
      <c r="T8775" s="9">
        <f t="shared" si="546"/>
        <v>0</v>
      </c>
      <c r="U8775" s="34" t="e">
        <f t="shared" si="547"/>
        <v>#DIV/0!</v>
      </c>
    </row>
    <row r="8776" spans="7:21" x14ac:dyDescent="0.25">
      <c r="G8776" s="33" t="e">
        <f>VLOOKUP(F8776,'Customer Info'!A8767:B9267,2,0)</f>
        <v>#N/A</v>
      </c>
      <c r="H8776" s="6" t="e">
        <f>VLOOKUP(F8776,'Customer Info'!A8767:C9267,3,0)</f>
        <v>#N/A</v>
      </c>
      <c r="I8776" s="6" t="e">
        <f>VLOOKUP(F8776,'Customer Info'!A8767:E9267,5,0)</f>
        <v>#N/A</v>
      </c>
      <c r="K8776" s="7" t="e">
        <f>VLOOKUP(J8776,'Product Details'!B8767:C8935,2,0)</f>
        <v>#N/A</v>
      </c>
      <c r="L8776" s="7" t="e">
        <f>VLOOKUP(J8776,'Product Details'!B8767:D8935,3,0)</f>
        <v>#N/A</v>
      </c>
      <c r="M8776" s="7" t="e">
        <f>VLOOKUP(J8776,'Product Details'!B8768:E8935,4,0)</f>
        <v>#N/A</v>
      </c>
      <c r="Q8776" s="8">
        <f t="shared" si="544"/>
        <v>0</v>
      </c>
      <c r="R8776" s="8">
        <f t="shared" si="545"/>
        <v>0</v>
      </c>
      <c r="T8776" s="9">
        <f t="shared" si="546"/>
        <v>0</v>
      </c>
      <c r="U8776" s="34" t="e">
        <f t="shared" si="547"/>
        <v>#DIV/0!</v>
      </c>
    </row>
    <row r="8777" spans="7:21" x14ac:dyDescent="0.25">
      <c r="G8777" s="33" t="e">
        <f>VLOOKUP(F8777,'Customer Info'!A8768:B9268,2,0)</f>
        <v>#N/A</v>
      </c>
      <c r="H8777" s="6" t="e">
        <f>VLOOKUP(F8777,'Customer Info'!A8768:C9268,3,0)</f>
        <v>#N/A</v>
      </c>
      <c r="I8777" s="6" t="e">
        <f>VLOOKUP(F8777,'Customer Info'!A8768:E9268,5,0)</f>
        <v>#N/A</v>
      </c>
      <c r="K8777" s="7" t="e">
        <f>VLOOKUP(J8777,'Product Details'!B8768:C8936,2,0)</f>
        <v>#N/A</v>
      </c>
      <c r="L8777" s="7" t="e">
        <f>VLOOKUP(J8777,'Product Details'!B8768:D8936,3,0)</f>
        <v>#N/A</v>
      </c>
      <c r="M8777" s="7" t="e">
        <f>VLOOKUP(J8777,'Product Details'!B8769:E8936,4,0)</f>
        <v>#N/A</v>
      </c>
      <c r="Q8777" s="8">
        <f t="shared" si="544"/>
        <v>0</v>
      </c>
      <c r="R8777" s="8">
        <f t="shared" si="545"/>
        <v>0</v>
      </c>
      <c r="T8777" s="9">
        <f t="shared" si="546"/>
        <v>0</v>
      </c>
      <c r="U8777" s="34" t="e">
        <f t="shared" si="547"/>
        <v>#DIV/0!</v>
      </c>
    </row>
    <row r="8778" spans="7:21" x14ac:dyDescent="0.25">
      <c r="G8778" s="33" t="e">
        <f>VLOOKUP(F8778,'Customer Info'!A8769:B9269,2,0)</f>
        <v>#N/A</v>
      </c>
      <c r="H8778" s="6" t="e">
        <f>VLOOKUP(F8778,'Customer Info'!A8769:C9269,3,0)</f>
        <v>#N/A</v>
      </c>
      <c r="I8778" s="6" t="e">
        <f>VLOOKUP(F8778,'Customer Info'!A8769:E9269,5,0)</f>
        <v>#N/A</v>
      </c>
      <c r="K8778" s="7" t="e">
        <f>VLOOKUP(J8778,'Product Details'!B8769:C8937,2,0)</f>
        <v>#N/A</v>
      </c>
      <c r="L8778" s="7" t="e">
        <f>VLOOKUP(J8778,'Product Details'!B8769:D8937,3,0)</f>
        <v>#N/A</v>
      </c>
      <c r="M8778" s="7" t="e">
        <f>VLOOKUP(J8778,'Product Details'!B8770:E8937,4,0)</f>
        <v>#N/A</v>
      </c>
      <c r="Q8778" s="8">
        <f t="shared" si="544"/>
        <v>0</v>
      </c>
      <c r="R8778" s="8">
        <f t="shared" si="545"/>
        <v>0</v>
      </c>
      <c r="T8778" s="9">
        <f t="shared" si="546"/>
        <v>0</v>
      </c>
      <c r="U8778" s="34" t="e">
        <f t="shared" si="547"/>
        <v>#DIV/0!</v>
      </c>
    </row>
    <row r="8779" spans="7:21" x14ac:dyDescent="0.25">
      <c r="G8779" s="33" t="e">
        <f>VLOOKUP(F8779,'Customer Info'!A8770:B9270,2,0)</f>
        <v>#N/A</v>
      </c>
      <c r="H8779" s="6" t="e">
        <f>VLOOKUP(F8779,'Customer Info'!A8770:C9270,3,0)</f>
        <v>#N/A</v>
      </c>
      <c r="I8779" s="6" t="e">
        <f>VLOOKUP(F8779,'Customer Info'!A8770:E9270,5,0)</f>
        <v>#N/A</v>
      </c>
      <c r="K8779" s="7" t="e">
        <f>VLOOKUP(J8779,'Product Details'!B8770:C8938,2,0)</f>
        <v>#N/A</v>
      </c>
      <c r="L8779" s="7" t="e">
        <f>VLOOKUP(J8779,'Product Details'!B8770:D8938,3,0)</f>
        <v>#N/A</v>
      </c>
      <c r="M8779" s="7" t="e">
        <f>VLOOKUP(J8779,'Product Details'!B8771:E8938,4,0)</f>
        <v>#N/A</v>
      </c>
      <c r="Q8779" s="8">
        <f t="shared" ref="Q8779:Q8842" si="548">O8779*P8779</f>
        <v>0</v>
      </c>
      <c r="R8779" s="8">
        <f t="shared" ref="R8779:R8842" si="549">N8779*P8779</f>
        <v>0</v>
      </c>
      <c r="T8779" s="9">
        <f t="shared" ref="T8779:T8842" si="550">R8779+S8779</f>
        <v>0</v>
      </c>
      <c r="U8779" s="34" t="e">
        <f t="shared" ref="U8779:U8842" si="551">(N8779-O8779)/N8779</f>
        <v>#DIV/0!</v>
      </c>
    </row>
    <row r="8780" spans="7:21" x14ac:dyDescent="0.25">
      <c r="G8780" s="33" t="e">
        <f>VLOOKUP(F8780,'Customer Info'!A8771:B9271,2,0)</f>
        <v>#N/A</v>
      </c>
      <c r="H8780" s="6" t="e">
        <f>VLOOKUP(F8780,'Customer Info'!A8771:C9271,3,0)</f>
        <v>#N/A</v>
      </c>
      <c r="I8780" s="6" t="e">
        <f>VLOOKUP(F8780,'Customer Info'!A8771:E9271,5,0)</f>
        <v>#N/A</v>
      </c>
      <c r="K8780" s="7" t="e">
        <f>VLOOKUP(J8780,'Product Details'!B8771:C8939,2,0)</f>
        <v>#N/A</v>
      </c>
      <c r="L8780" s="7" t="e">
        <f>VLOOKUP(J8780,'Product Details'!B8771:D8939,3,0)</f>
        <v>#N/A</v>
      </c>
      <c r="M8780" s="7" t="e">
        <f>VLOOKUP(J8780,'Product Details'!B8772:E8939,4,0)</f>
        <v>#N/A</v>
      </c>
      <c r="Q8780" s="8">
        <f t="shared" si="548"/>
        <v>0</v>
      </c>
      <c r="R8780" s="8">
        <f t="shared" si="549"/>
        <v>0</v>
      </c>
      <c r="T8780" s="9">
        <f t="shared" si="550"/>
        <v>0</v>
      </c>
      <c r="U8780" s="34" t="e">
        <f t="shared" si="551"/>
        <v>#DIV/0!</v>
      </c>
    </row>
    <row r="8781" spans="7:21" x14ac:dyDescent="0.25">
      <c r="G8781" s="33" t="e">
        <f>VLOOKUP(F8781,'Customer Info'!A8772:B9272,2,0)</f>
        <v>#N/A</v>
      </c>
      <c r="H8781" s="6" t="e">
        <f>VLOOKUP(F8781,'Customer Info'!A8772:C9272,3,0)</f>
        <v>#N/A</v>
      </c>
      <c r="I8781" s="6" t="e">
        <f>VLOOKUP(F8781,'Customer Info'!A8772:E9272,5,0)</f>
        <v>#N/A</v>
      </c>
      <c r="K8781" s="7" t="e">
        <f>VLOOKUP(J8781,'Product Details'!B8772:C8940,2,0)</f>
        <v>#N/A</v>
      </c>
      <c r="L8781" s="7" t="e">
        <f>VLOOKUP(J8781,'Product Details'!B8772:D8940,3,0)</f>
        <v>#N/A</v>
      </c>
      <c r="M8781" s="7" t="e">
        <f>VLOOKUP(J8781,'Product Details'!B8773:E8940,4,0)</f>
        <v>#N/A</v>
      </c>
      <c r="Q8781" s="8">
        <f t="shared" si="548"/>
        <v>0</v>
      </c>
      <c r="R8781" s="8">
        <f t="shared" si="549"/>
        <v>0</v>
      </c>
      <c r="T8781" s="9">
        <f t="shared" si="550"/>
        <v>0</v>
      </c>
      <c r="U8781" s="34" t="e">
        <f t="shared" si="551"/>
        <v>#DIV/0!</v>
      </c>
    </row>
    <row r="8782" spans="7:21" x14ac:dyDescent="0.25">
      <c r="G8782" s="33" t="e">
        <f>VLOOKUP(F8782,'Customer Info'!A8773:B9273,2,0)</f>
        <v>#N/A</v>
      </c>
      <c r="H8782" s="6" t="e">
        <f>VLOOKUP(F8782,'Customer Info'!A8773:C9273,3,0)</f>
        <v>#N/A</v>
      </c>
      <c r="I8782" s="6" t="e">
        <f>VLOOKUP(F8782,'Customer Info'!A8773:E9273,5,0)</f>
        <v>#N/A</v>
      </c>
      <c r="K8782" s="7" t="e">
        <f>VLOOKUP(J8782,'Product Details'!B8773:C8941,2,0)</f>
        <v>#N/A</v>
      </c>
      <c r="L8782" s="7" t="e">
        <f>VLOOKUP(J8782,'Product Details'!B8773:D8941,3,0)</f>
        <v>#N/A</v>
      </c>
      <c r="M8782" s="7" t="e">
        <f>VLOOKUP(J8782,'Product Details'!B8774:E8941,4,0)</f>
        <v>#N/A</v>
      </c>
      <c r="Q8782" s="8">
        <f t="shared" si="548"/>
        <v>0</v>
      </c>
      <c r="R8782" s="8">
        <f t="shared" si="549"/>
        <v>0</v>
      </c>
      <c r="T8782" s="9">
        <f t="shared" si="550"/>
        <v>0</v>
      </c>
      <c r="U8782" s="34" t="e">
        <f t="shared" si="551"/>
        <v>#DIV/0!</v>
      </c>
    </row>
    <row r="8783" spans="7:21" x14ac:dyDescent="0.25">
      <c r="G8783" s="33" t="e">
        <f>VLOOKUP(F8783,'Customer Info'!A8774:B9274,2,0)</f>
        <v>#N/A</v>
      </c>
      <c r="H8783" s="6" t="e">
        <f>VLOOKUP(F8783,'Customer Info'!A8774:C9274,3,0)</f>
        <v>#N/A</v>
      </c>
      <c r="I8783" s="6" t="e">
        <f>VLOOKUP(F8783,'Customer Info'!A8774:E9274,5,0)</f>
        <v>#N/A</v>
      </c>
      <c r="K8783" s="7" t="e">
        <f>VLOOKUP(J8783,'Product Details'!B8774:C8942,2,0)</f>
        <v>#N/A</v>
      </c>
      <c r="L8783" s="7" t="e">
        <f>VLOOKUP(J8783,'Product Details'!B8774:D8942,3,0)</f>
        <v>#N/A</v>
      </c>
      <c r="M8783" s="7" t="e">
        <f>VLOOKUP(J8783,'Product Details'!B8775:E8942,4,0)</f>
        <v>#N/A</v>
      </c>
      <c r="Q8783" s="8">
        <f t="shared" si="548"/>
        <v>0</v>
      </c>
      <c r="R8783" s="8">
        <f t="shared" si="549"/>
        <v>0</v>
      </c>
      <c r="T8783" s="9">
        <f t="shared" si="550"/>
        <v>0</v>
      </c>
      <c r="U8783" s="34" t="e">
        <f t="shared" si="551"/>
        <v>#DIV/0!</v>
      </c>
    </row>
    <row r="8784" spans="7:21" x14ac:dyDescent="0.25">
      <c r="G8784" s="33" t="e">
        <f>VLOOKUP(F8784,'Customer Info'!A8775:B9275,2,0)</f>
        <v>#N/A</v>
      </c>
      <c r="H8784" s="6" t="e">
        <f>VLOOKUP(F8784,'Customer Info'!A8775:C9275,3,0)</f>
        <v>#N/A</v>
      </c>
      <c r="I8784" s="6" t="e">
        <f>VLOOKUP(F8784,'Customer Info'!A8775:E9275,5,0)</f>
        <v>#N/A</v>
      </c>
      <c r="K8784" s="7" t="e">
        <f>VLOOKUP(J8784,'Product Details'!B8775:C8943,2,0)</f>
        <v>#N/A</v>
      </c>
      <c r="L8784" s="7" t="e">
        <f>VLOOKUP(J8784,'Product Details'!B8775:D8943,3,0)</f>
        <v>#N/A</v>
      </c>
      <c r="M8784" s="7" t="e">
        <f>VLOOKUP(J8784,'Product Details'!B8776:E8943,4,0)</f>
        <v>#N/A</v>
      </c>
      <c r="Q8784" s="8">
        <f t="shared" si="548"/>
        <v>0</v>
      </c>
      <c r="R8784" s="8">
        <f t="shared" si="549"/>
        <v>0</v>
      </c>
      <c r="T8784" s="9">
        <f t="shared" si="550"/>
        <v>0</v>
      </c>
      <c r="U8784" s="34" t="e">
        <f t="shared" si="551"/>
        <v>#DIV/0!</v>
      </c>
    </row>
    <row r="8785" spans="7:21" x14ac:dyDescent="0.25">
      <c r="G8785" s="33" t="e">
        <f>VLOOKUP(F8785,'Customer Info'!A8776:B9276,2,0)</f>
        <v>#N/A</v>
      </c>
      <c r="H8785" s="6" t="e">
        <f>VLOOKUP(F8785,'Customer Info'!A8776:C9276,3,0)</f>
        <v>#N/A</v>
      </c>
      <c r="I8785" s="6" t="e">
        <f>VLOOKUP(F8785,'Customer Info'!A8776:E9276,5,0)</f>
        <v>#N/A</v>
      </c>
      <c r="K8785" s="7" t="e">
        <f>VLOOKUP(J8785,'Product Details'!B8776:C8944,2,0)</f>
        <v>#N/A</v>
      </c>
      <c r="L8785" s="7" t="e">
        <f>VLOOKUP(J8785,'Product Details'!B8776:D8944,3,0)</f>
        <v>#N/A</v>
      </c>
      <c r="M8785" s="7" t="e">
        <f>VLOOKUP(J8785,'Product Details'!B8777:E8944,4,0)</f>
        <v>#N/A</v>
      </c>
      <c r="Q8785" s="8">
        <f t="shared" si="548"/>
        <v>0</v>
      </c>
      <c r="R8785" s="8">
        <f t="shared" si="549"/>
        <v>0</v>
      </c>
      <c r="T8785" s="9">
        <f t="shared" si="550"/>
        <v>0</v>
      </c>
      <c r="U8785" s="34" t="e">
        <f t="shared" si="551"/>
        <v>#DIV/0!</v>
      </c>
    </row>
    <row r="8786" spans="7:21" x14ac:dyDescent="0.25">
      <c r="G8786" s="33" t="e">
        <f>VLOOKUP(F8786,'Customer Info'!A8777:B9277,2,0)</f>
        <v>#N/A</v>
      </c>
      <c r="H8786" s="6" t="e">
        <f>VLOOKUP(F8786,'Customer Info'!A8777:C9277,3,0)</f>
        <v>#N/A</v>
      </c>
      <c r="I8786" s="6" t="e">
        <f>VLOOKUP(F8786,'Customer Info'!A8777:E9277,5,0)</f>
        <v>#N/A</v>
      </c>
      <c r="K8786" s="7" t="e">
        <f>VLOOKUP(J8786,'Product Details'!B8777:C8945,2,0)</f>
        <v>#N/A</v>
      </c>
      <c r="L8786" s="7" t="e">
        <f>VLOOKUP(J8786,'Product Details'!B8777:D8945,3,0)</f>
        <v>#N/A</v>
      </c>
      <c r="M8786" s="7" t="e">
        <f>VLOOKUP(J8786,'Product Details'!B8778:E8945,4,0)</f>
        <v>#N/A</v>
      </c>
      <c r="Q8786" s="8">
        <f t="shared" si="548"/>
        <v>0</v>
      </c>
      <c r="R8786" s="8">
        <f t="shared" si="549"/>
        <v>0</v>
      </c>
      <c r="T8786" s="9">
        <f t="shared" si="550"/>
        <v>0</v>
      </c>
      <c r="U8786" s="34" t="e">
        <f t="shared" si="551"/>
        <v>#DIV/0!</v>
      </c>
    </row>
    <row r="8787" spans="7:21" x14ac:dyDescent="0.25">
      <c r="G8787" s="33" t="e">
        <f>VLOOKUP(F8787,'Customer Info'!A8778:B9278,2,0)</f>
        <v>#N/A</v>
      </c>
      <c r="H8787" s="6" t="e">
        <f>VLOOKUP(F8787,'Customer Info'!A8778:C9278,3,0)</f>
        <v>#N/A</v>
      </c>
      <c r="I8787" s="6" t="e">
        <f>VLOOKUP(F8787,'Customer Info'!A8778:E9278,5,0)</f>
        <v>#N/A</v>
      </c>
      <c r="K8787" s="7" t="e">
        <f>VLOOKUP(J8787,'Product Details'!B8778:C8946,2,0)</f>
        <v>#N/A</v>
      </c>
      <c r="L8787" s="7" t="e">
        <f>VLOOKUP(J8787,'Product Details'!B8778:D8946,3,0)</f>
        <v>#N/A</v>
      </c>
      <c r="M8787" s="7" t="e">
        <f>VLOOKUP(J8787,'Product Details'!B8779:E8946,4,0)</f>
        <v>#N/A</v>
      </c>
      <c r="Q8787" s="8">
        <f t="shared" si="548"/>
        <v>0</v>
      </c>
      <c r="R8787" s="8">
        <f t="shared" si="549"/>
        <v>0</v>
      </c>
      <c r="T8787" s="9">
        <f t="shared" si="550"/>
        <v>0</v>
      </c>
      <c r="U8787" s="34" t="e">
        <f t="shared" si="551"/>
        <v>#DIV/0!</v>
      </c>
    </row>
    <row r="8788" spans="7:21" x14ac:dyDescent="0.25">
      <c r="G8788" s="33" t="e">
        <f>VLOOKUP(F8788,'Customer Info'!A8779:B9279,2,0)</f>
        <v>#N/A</v>
      </c>
      <c r="H8788" s="6" t="e">
        <f>VLOOKUP(F8788,'Customer Info'!A8779:C9279,3,0)</f>
        <v>#N/A</v>
      </c>
      <c r="I8788" s="6" t="e">
        <f>VLOOKUP(F8788,'Customer Info'!A8779:E9279,5,0)</f>
        <v>#N/A</v>
      </c>
      <c r="K8788" s="7" t="e">
        <f>VLOOKUP(J8788,'Product Details'!B8779:C8947,2,0)</f>
        <v>#N/A</v>
      </c>
      <c r="L8788" s="7" t="e">
        <f>VLOOKUP(J8788,'Product Details'!B8779:D8947,3,0)</f>
        <v>#N/A</v>
      </c>
      <c r="M8788" s="7" t="e">
        <f>VLOOKUP(J8788,'Product Details'!B8780:E8947,4,0)</f>
        <v>#N/A</v>
      </c>
      <c r="Q8788" s="8">
        <f t="shared" si="548"/>
        <v>0</v>
      </c>
      <c r="R8788" s="8">
        <f t="shared" si="549"/>
        <v>0</v>
      </c>
      <c r="T8788" s="9">
        <f t="shared" si="550"/>
        <v>0</v>
      </c>
      <c r="U8788" s="34" t="e">
        <f t="shared" si="551"/>
        <v>#DIV/0!</v>
      </c>
    </row>
    <row r="8789" spans="7:21" x14ac:dyDescent="0.25">
      <c r="G8789" s="33" t="e">
        <f>VLOOKUP(F8789,'Customer Info'!A8780:B9280,2,0)</f>
        <v>#N/A</v>
      </c>
      <c r="H8789" s="6" t="e">
        <f>VLOOKUP(F8789,'Customer Info'!A8780:C9280,3,0)</f>
        <v>#N/A</v>
      </c>
      <c r="I8789" s="6" t="e">
        <f>VLOOKUP(F8789,'Customer Info'!A8780:E9280,5,0)</f>
        <v>#N/A</v>
      </c>
      <c r="K8789" s="7" t="e">
        <f>VLOOKUP(J8789,'Product Details'!B8780:C8948,2,0)</f>
        <v>#N/A</v>
      </c>
      <c r="L8789" s="7" t="e">
        <f>VLOOKUP(J8789,'Product Details'!B8780:D8948,3,0)</f>
        <v>#N/A</v>
      </c>
      <c r="M8789" s="7" t="e">
        <f>VLOOKUP(J8789,'Product Details'!B8781:E8948,4,0)</f>
        <v>#N/A</v>
      </c>
      <c r="Q8789" s="8">
        <f t="shared" si="548"/>
        <v>0</v>
      </c>
      <c r="R8789" s="8">
        <f t="shared" si="549"/>
        <v>0</v>
      </c>
      <c r="T8789" s="9">
        <f t="shared" si="550"/>
        <v>0</v>
      </c>
      <c r="U8789" s="34" t="e">
        <f t="shared" si="551"/>
        <v>#DIV/0!</v>
      </c>
    </row>
    <row r="8790" spans="7:21" x14ac:dyDescent="0.25">
      <c r="G8790" s="33" t="e">
        <f>VLOOKUP(F8790,'Customer Info'!A8781:B9281,2,0)</f>
        <v>#N/A</v>
      </c>
      <c r="H8790" s="6" t="e">
        <f>VLOOKUP(F8790,'Customer Info'!A8781:C9281,3,0)</f>
        <v>#N/A</v>
      </c>
      <c r="I8790" s="6" t="e">
        <f>VLOOKUP(F8790,'Customer Info'!A8781:E9281,5,0)</f>
        <v>#N/A</v>
      </c>
      <c r="K8790" s="7" t="e">
        <f>VLOOKUP(J8790,'Product Details'!B8781:C8949,2,0)</f>
        <v>#N/A</v>
      </c>
      <c r="L8790" s="7" t="e">
        <f>VLOOKUP(J8790,'Product Details'!B8781:D8949,3,0)</f>
        <v>#N/A</v>
      </c>
      <c r="M8790" s="7" t="e">
        <f>VLOOKUP(J8790,'Product Details'!B8782:E8949,4,0)</f>
        <v>#N/A</v>
      </c>
      <c r="Q8790" s="8">
        <f t="shared" si="548"/>
        <v>0</v>
      </c>
      <c r="R8790" s="8">
        <f t="shared" si="549"/>
        <v>0</v>
      </c>
      <c r="T8790" s="9">
        <f t="shared" si="550"/>
        <v>0</v>
      </c>
      <c r="U8790" s="34" t="e">
        <f t="shared" si="551"/>
        <v>#DIV/0!</v>
      </c>
    </row>
    <row r="8791" spans="7:21" x14ac:dyDescent="0.25">
      <c r="G8791" s="33" t="e">
        <f>VLOOKUP(F8791,'Customer Info'!A8782:B9282,2,0)</f>
        <v>#N/A</v>
      </c>
      <c r="H8791" s="6" t="e">
        <f>VLOOKUP(F8791,'Customer Info'!A8782:C9282,3,0)</f>
        <v>#N/A</v>
      </c>
      <c r="I8791" s="6" t="e">
        <f>VLOOKUP(F8791,'Customer Info'!A8782:E9282,5,0)</f>
        <v>#N/A</v>
      </c>
      <c r="K8791" s="7" t="e">
        <f>VLOOKUP(J8791,'Product Details'!B8782:C8950,2,0)</f>
        <v>#N/A</v>
      </c>
      <c r="L8791" s="7" t="e">
        <f>VLOOKUP(J8791,'Product Details'!B8782:D8950,3,0)</f>
        <v>#N/A</v>
      </c>
      <c r="M8791" s="7" t="e">
        <f>VLOOKUP(J8791,'Product Details'!B8783:E8950,4,0)</f>
        <v>#N/A</v>
      </c>
      <c r="Q8791" s="8">
        <f t="shared" si="548"/>
        <v>0</v>
      </c>
      <c r="R8791" s="8">
        <f t="shared" si="549"/>
        <v>0</v>
      </c>
      <c r="T8791" s="9">
        <f t="shared" si="550"/>
        <v>0</v>
      </c>
      <c r="U8791" s="34" t="e">
        <f t="shared" si="551"/>
        <v>#DIV/0!</v>
      </c>
    </row>
    <row r="8792" spans="7:21" x14ac:dyDescent="0.25">
      <c r="G8792" s="33" t="e">
        <f>VLOOKUP(F8792,'Customer Info'!A8783:B9283,2,0)</f>
        <v>#N/A</v>
      </c>
      <c r="H8792" s="6" t="e">
        <f>VLOOKUP(F8792,'Customer Info'!A8783:C9283,3,0)</f>
        <v>#N/A</v>
      </c>
      <c r="I8792" s="6" t="e">
        <f>VLOOKUP(F8792,'Customer Info'!A8783:E9283,5,0)</f>
        <v>#N/A</v>
      </c>
      <c r="K8792" s="7" t="e">
        <f>VLOOKUP(J8792,'Product Details'!B8783:C8951,2,0)</f>
        <v>#N/A</v>
      </c>
      <c r="L8792" s="7" t="e">
        <f>VLOOKUP(J8792,'Product Details'!B8783:D8951,3,0)</f>
        <v>#N/A</v>
      </c>
      <c r="M8792" s="7" t="e">
        <f>VLOOKUP(J8792,'Product Details'!B8784:E8951,4,0)</f>
        <v>#N/A</v>
      </c>
      <c r="Q8792" s="8">
        <f t="shared" si="548"/>
        <v>0</v>
      </c>
      <c r="R8792" s="8">
        <f t="shared" si="549"/>
        <v>0</v>
      </c>
      <c r="T8792" s="9">
        <f t="shared" si="550"/>
        <v>0</v>
      </c>
      <c r="U8792" s="34" t="e">
        <f t="shared" si="551"/>
        <v>#DIV/0!</v>
      </c>
    </row>
    <row r="8793" spans="7:21" x14ac:dyDescent="0.25">
      <c r="G8793" s="33" t="e">
        <f>VLOOKUP(F8793,'Customer Info'!A8784:B9284,2,0)</f>
        <v>#N/A</v>
      </c>
      <c r="H8793" s="6" t="e">
        <f>VLOOKUP(F8793,'Customer Info'!A8784:C9284,3,0)</f>
        <v>#N/A</v>
      </c>
      <c r="I8793" s="6" t="e">
        <f>VLOOKUP(F8793,'Customer Info'!A8784:E9284,5,0)</f>
        <v>#N/A</v>
      </c>
      <c r="K8793" s="7" t="e">
        <f>VLOOKUP(J8793,'Product Details'!B8784:C8952,2,0)</f>
        <v>#N/A</v>
      </c>
      <c r="L8793" s="7" t="e">
        <f>VLOOKUP(J8793,'Product Details'!B8784:D8952,3,0)</f>
        <v>#N/A</v>
      </c>
      <c r="M8793" s="7" t="e">
        <f>VLOOKUP(J8793,'Product Details'!B8785:E8952,4,0)</f>
        <v>#N/A</v>
      </c>
      <c r="Q8793" s="8">
        <f t="shared" si="548"/>
        <v>0</v>
      </c>
      <c r="R8793" s="8">
        <f t="shared" si="549"/>
        <v>0</v>
      </c>
      <c r="T8793" s="9">
        <f t="shared" si="550"/>
        <v>0</v>
      </c>
      <c r="U8793" s="34" t="e">
        <f t="shared" si="551"/>
        <v>#DIV/0!</v>
      </c>
    </row>
    <row r="8794" spans="7:21" x14ac:dyDescent="0.25">
      <c r="G8794" s="33" t="e">
        <f>VLOOKUP(F8794,'Customer Info'!A8785:B9285,2,0)</f>
        <v>#N/A</v>
      </c>
      <c r="H8794" s="6" t="e">
        <f>VLOOKUP(F8794,'Customer Info'!A8785:C9285,3,0)</f>
        <v>#N/A</v>
      </c>
      <c r="I8794" s="6" t="e">
        <f>VLOOKUP(F8794,'Customer Info'!A8785:E9285,5,0)</f>
        <v>#N/A</v>
      </c>
      <c r="K8794" s="7" t="e">
        <f>VLOOKUP(J8794,'Product Details'!B8785:C8953,2,0)</f>
        <v>#N/A</v>
      </c>
      <c r="L8794" s="7" t="e">
        <f>VLOOKUP(J8794,'Product Details'!B8785:D8953,3,0)</f>
        <v>#N/A</v>
      </c>
      <c r="M8794" s="7" t="e">
        <f>VLOOKUP(J8794,'Product Details'!B8786:E8953,4,0)</f>
        <v>#N/A</v>
      </c>
      <c r="Q8794" s="8">
        <f t="shared" si="548"/>
        <v>0</v>
      </c>
      <c r="R8794" s="8">
        <f t="shared" si="549"/>
        <v>0</v>
      </c>
      <c r="T8794" s="9">
        <f t="shared" si="550"/>
        <v>0</v>
      </c>
      <c r="U8794" s="34" t="e">
        <f t="shared" si="551"/>
        <v>#DIV/0!</v>
      </c>
    </row>
    <row r="8795" spans="7:21" x14ac:dyDescent="0.25">
      <c r="G8795" s="33" t="e">
        <f>VLOOKUP(F8795,'Customer Info'!A8786:B9286,2,0)</f>
        <v>#N/A</v>
      </c>
      <c r="H8795" s="6" t="e">
        <f>VLOOKUP(F8795,'Customer Info'!A8786:C9286,3,0)</f>
        <v>#N/A</v>
      </c>
      <c r="I8795" s="6" t="e">
        <f>VLOOKUP(F8795,'Customer Info'!A8786:E9286,5,0)</f>
        <v>#N/A</v>
      </c>
      <c r="K8795" s="7" t="e">
        <f>VLOOKUP(J8795,'Product Details'!B8786:C8954,2,0)</f>
        <v>#N/A</v>
      </c>
      <c r="L8795" s="7" t="e">
        <f>VLOOKUP(J8795,'Product Details'!B8786:D8954,3,0)</f>
        <v>#N/A</v>
      </c>
      <c r="M8795" s="7" t="e">
        <f>VLOOKUP(J8795,'Product Details'!B8787:E8954,4,0)</f>
        <v>#N/A</v>
      </c>
      <c r="Q8795" s="8">
        <f t="shared" si="548"/>
        <v>0</v>
      </c>
      <c r="R8795" s="8">
        <f t="shared" si="549"/>
        <v>0</v>
      </c>
      <c r="T8795" s="9">
        <f t="shared" si="550"/>
        <v>0</v>
      </c>
      <c r="U8795" s="34" t="e">
        <f t="shared" si="551"/>
        <v>#DIV/0!</v>
      </c>
    </row>
    <row r="8796" spans="7:21" x14ac:dyDescent="0.25">
      <c r="G8796" s="33" t="e">
        <f>VLOOKUP(F8796,'Customer Info'!A8787:B9287,2,0)</f>
        <v>#N/A</v>
      </c>
      <c r="H8796" s="6" t="e">
        <f>VLOOKUP(F8796,'Customer Info'!A8787:C9287,3,0)</f>
        <v>#N/A</v>
      </c>
      <c r="I8796" s="6" t="e">
        <f>VLOOKUP(F8796,'Customer Info'!A8787:E9287,5,0)</f>
        <v>#N/A</v>
      </c>
      <c r="K8796" s="7" t="e">
        <f>VLOOKUP(J8796,'Product Details'!B8787:C8955,2,0)</f>
        <v>#N/A</v>
      </c>
      <c r="L8796" s="7" t="e">
        <f>VLOOKUP(J8796,'Product Details'!B8787:D8955,3,0)</f>
        <v>#N/A</v>
      </c>
      <c r="M8796" s="7" t="e">
        <f>VLOOKUP(J8796,'Product Details'!B8788:E8955,4,0)</f>
        <v>#N/A</v>
      </c>
      <c r="Q8796" s="8">
        <f t="shared" si="548"/>
        <v>0</v>
      </c>
      <c r="R8796" s="8">
        <f t="shared" si="549"/>
        <v>0</v>
      </c>
      <c r="T8796" s="9">
        <f t="shared" si="550"/>
        <v>0</v>
      </c>
      <c r="U8796" s="34" t="e">
        <f t="shared" si="551"/>
        <v>#DIV/0!</v>
      </c>
    </row>
    <row r="8797" spans="7:21" x14ac:dyDescent="0.25">
      <c r="G8797" s="33" t="e">
        <f>VLOOKUP(F8797,'Customer Info'!A8788:B9288,2,0)</f>
        <v>#N/A</v>
      </c>
      <c r="H8797" s="6" t="e">
        <f>VLOOKUP(F8797,'Customer Info'!A8788:C9288,3,0)</f>
        <v>#N/A</v>
      </c>
      <c r="I8797" s="6" t="e">
        <f>VLOOKUP(F8797,'Customer Info'!A8788:E9288,5,0)</f>
        <v>#N/A</v>
      </c>
      <c r="K8797" s="7" t="e">
        <f>VLOOKUP(J8797,'Product Details'!B8788:C8956,2,0)</f>
        <v>#N/A</v>
      </c>
      <c r="L8797" s="7" t="e">
        <f>VLOOKUP(J8797,'Product Details'!B8788:D8956,3,0)</f>
        <v>#N/A</v>
      </c>
      <c r="M8797" s="7" t="e">
        <f>VLOOKUP(J8797,'Product Details'!B8789:E8956,4,0)</f>
        <v>#N/A</v>
      </c>
      <c r="Q8797" s="8">
        <f t="shared" si="548"/>
        <v>0</v>
      </c>
      <c r="R8797" s="8">
        <f t="shared" si="549"/>
        <v>0</v>
      </c>
      <c r="T8797" s="9">
        <f t="shared" si="550"/>
        <v>0</v>
      </c>
      <c r="U8797" s="34" t="e">
        <f t="shared" si="551"/>
        <v>#DIV/0!</v>
      </c>
    </row>
    <row r="8798" spans="7:21" x14ac:dyDescent="0.25">
      <c r="G8798" s="33" t="e">
        <f>VLOOKUP(F8798,'Customer Info'!A8789:B9289,2,0)</f>
        <v>#N/A</v>
      </c>
      <c r="H8798" s="6" t="e">
        <f>VLOOKUP(F8798,'Customer Info'!A8789:C9289,3,0)</f>
        <v>#N/A</v>
      </c>
      <c r="I8798" s="6" t="e">
        <f>VLOOKUP(F8798,'Customer Info'!A8789:E9289,5,0)</f>
        <v>#N/A</v>
      </c>
      <c r="K8798" s="7" t="e">
        <f>VLOOKUP(J8798,'Product Details'!B8789:C8957,2,0)</f>
        <v>#N/A</v>
      </c>
      <c r="L8798" s="7" t="e">
        <f>VLOOKUP(J8798,'Product Details'!B8789:D8957,3,0)</f>
        <v>#N/A</v>
      </c>
      <c r="M8798" s="7" t="e">
        <f>VLOOKUP(J8798,'Product Details'!B8790:E8957,4,0)</f>
        <v>#N/A</v>
      </c>
      <c r="Q8798" s="8">
        <f t="shared" si="548"/>
        <v>0</v>
      </c>
      <c r="R8798" s="8">
        <f t="shared" si="549"/>
        <v>0</v>
      </c>
      <c r="T8798" s="9">
        <f t="shared" si="550"/>
        <v>0</v>
      </c>
      <c r="U8798" s="34" t="e">
        <f t="shared" si="551"/>
        <v>#DIV/0!</v>
      </c>
    </row>
    <row r="8799" spans="7:21" x14ac:dyDescent="0.25">
      <c r="G8799" s="33" t="e">
        <f>VLOOKUP(F8799,'Customer Info'!A8790:B9290,2,0)</f>
        <v>#N/A</v>
      </c>
      <c r="H8799" s="6" t="e">
        <f>VLOOKUP(F8799,'Customer Info'!A8790:C9290,3,0)</f>
        <v>#N/A</v>
      </c>
      <c r="I8799" s="6" t="e">
        <f>VLOOKUP(F8799,'Customer Info'!A8790:E9290,5,0)</f>
        <v>#N/A</v>
      </c>
      <c r="K8799" s="7" t="e">
        <f>VLOOKUP(J8799,'Product Details'!B8790:C8958,2,0)</f>
        <v>#N/A</v>
      </c>
      <c r="L8799" s="7" t="e">
        <f>VLOOKUP(J8799,'Product Details'!B8790:D8958,3,0)</f>
        <v>#N/A</v>
      </c>
      <c r="M8799" s="7" t="e">
        <f>VLOOKUP(J8799,'Product Details'!B8791:E8958,4,0)</f>
        <v>#N/A</v>
      </c>
      <c r="Q8799" s="8">
        <f t="shared" si="548"/>
        <v>0</v>
      </c>
      <c r="R8799" s="8">
        <f t="shared" si="549"/>
        <v>0</v>
      </c>
      <c r="T8799" s="9">
        <f t="shared" si="550"/>
        <v>0</v>
      </c>
      <c r="U8799" s="34" t="e">
        <f t="shared" si="551"/>
        <v>#DIV/0!</v>
      </c>
    </row>
    <row r="8800" spans="7:21" x14ac:dyDescent="0.25">
      <c r="G8800" s="33" t="e">
        <f>VLOOKUP(F8800,'Customer Info'!A8791:B9291,2,0)</f>
        <v>#N/A</v>
      </c>
      <c r="H8800" s="6" t="e">
        <f>VLOOKUP(F8800,'Customer Info'!A8791:C9291,3,0)</f>
        <v>#N/A</v>
      </c>
      <c r="I8800" s="6" t="e">
        <f>VLOOKUP(F8800,'Customer Info'!A8791:E9291,5,0)</f>
        <v>#N/A</v>
      </c>
      <c r="K8800" s="7" t="e">
        <f>VLOOKUP(J8800,'Product Details'!B8791:C8959,2,0)</f>
        <v>#N/A</v>
      </c>
      <c r="L8800" s="7" t="e">
        <f>VLOOKUP(J8800,'Product Details'!B8791:D8959,3,0)</f>
        <v>#N/A</v>
      </c>
      <c r="M8800" s="7" t="e">
        <f>VLOOKUP(J8800,'Product Details'!B8792:E8959,4,0)</f>
        <v>#N/A</v>
      </c>
      <c r="Q8800" s="8">
        <f t="shared" si="548"/>
        <v>0</v>
      </c>
      <c r="R8800" s="8">
        <f t="shared" si="549"/>
        <v>0</v>
      </c>
      <c r="T8800" s="9">
        <f t="shared" si="550"/>
        <v>0</v>
      </c>
      <c r="U8800" s="34" t="e">
        <f t="shared" si="551"/>
        <v>#DIV/0!</v>
      </c>
    </row>
    <row r="8801" spans="7:21" x14ac:dyDescent="0.25">
      <c r="G8801" s="33" t="e">
        <f>VLOOKUP(F8801,'Customer Info'!A8792:B9292,2,0)</f>
        <v>#N/A</v>
      </c>
      <c r="H8801" s="6" t="e">
        <f>VLOOKUP(F8801,'Customer Info'!A8792:C9292,3,0)</f>
        <v>#N/A</v>
      </c>
      <c r="I8801" s="6" t="e">
        <f>VLOOKUP(F8801,'Customer Info'!A8792:E9292,5,0)</f>
        <v>#N/A</v>
      </c>
      <c r="K8801" s="7" t="e">
        <f>VLOOKUP(J8801,'Product Details'!B8792:C8960,2,0)</f>
        <v>#N/A</v>
      </c>
      <c r="L8801" s="7" t="e">
        <f>VLOOKUP(J8801,'Product Details'!B8792:D8960,3,0)</f>
        <v>#N/A</v>
      </c>
      <c r="M8801" s="7" t="e">
        <f>VLOOKUP(J8801,'Product Details'!B8793:E8960,4,0)</f>
        <v>#N/A</v>
      </c>
      <c r="Q8801" s="8">
        <f t="shared" si="548"/>
        <v>0</v>
      </c>
      <c r="R8801" s="8">
        <f t="shared" si="549"/>
        <v>0</v>
      </c>
      <c r="T8801" s="9">
        <f t="shared" si="550"/>
        <v>0</v>
      </c>
      <c r="U8801" s="34" t="e">
        <f t="shared" si="551"/>
        <v>#DIV/0!</v>
      </c>
    </row>
    <row r="8802" spans="7:21" x14ac:dyDescent="0.25">
      <c r="G8802" s="33" t="e">
        <f>VLOOKUP(F8802,'Customer Info'!A8793:B9293,2,0)</f>
        <v>#N/A</v>
      </c>
      <c r="H8802" s="6" t="e">
        <f>VLOOKUP(F8802,'Customer Info'!A8793:C9293,3,0)</f>
        <v>#N/A</v>
      </c>
      <c r="I8802" s="6" t="e">
        <f>VLOOKUP(F8802,'Customer Info'!A8793:E9293,5,0)</f>
        <v>#N/A</v>
      </c>
      <c r="K8802" s="7" t="e">
        <f>VLOOKUP(J8802,'Product Details'!B8793:C8961,2,0)</f>
        <v>#N/A</v>
      </c>
      <c r="L8802" s="7" t="e">
        <f>VLOOKUP(J8802,'Product Details'!B8793:D8961,3,0)</f>
        <v>#N/A</v>
      </c>
      <c r="M8802" s="7" t="e">
        <f>VLOOKUP(J8802,'Product Details'!B8794:E8961,4,0)</f>
        <v>#N/A</v>
      </c>
      <c r="Q8802" s="8">
        <f t="shared" si="548"/>
        <v>0</v>
      </c>
      <c r="R8802" s="8">
        <f t="shared" si="549"/>
        <v>0</v>
      </c>
      <c r="T8802" s="9">
        <f t="shared" si="550"/>
        <v>0</v>
      </c>
      <c r="U8802" s="34" t="e">
        <f t="shared" si="551"/>
        <v>#DIV/0!</v>
      </c>
    </row>
    <row r="8803" spans="7:21" x14ac:dyDescent="0.25">
      <c r="G8803" s="33" t="e">
        <f>VLOOKUP(F8803,'Customer Info'!A8794:B9294,2,0)</f>
        <v>#N/A</v>
      </c>
      <c r="H8803" s="6" t="e">
        <f>VLOOKUP(F8803,'Customer Info'!A8794:C9294,3,0)</f>
        <v>#N/A</v>
      </c>
      <c r="I8803" s="6" t="e">
        <f>VLOOKUP(F8803,'Customer Info'!A8794:E9294,5,0)</f>
        <v>#N/A</v>
      </c>
      <c r="K8803" s="7" t="e">
        <f>VLOOKUP(J8803,'Product Details'!B8794:C8962,2,0)</f>
        <v>#N/A</v>
      </c>
      <c r="L8803" s="7" t="e">
        <f>VLOOKUP(J8803,'Product Details'!B8794:D8962,3,0)</f>
        <v>#N/A</v>
      </c>
      <c r="M8803" s="7" t="e">
        <f>VLOOKUP(J8803,'Product Details'!B8795:E8962,4,0)</f>
        <v>#N/A</v>
      </c>
      <c r="Q8803" s="8">
        <f t="shared" si="548"/>
        <v>0</v>
      </c>
      <c r="R8803" s="8">
        <f t="shared" si="549"/>
        <v>0</v>
      </c>
      <c r="T8803" s="9">
        <f t="shared" si="550"/>
        <v>0</v>
      </c>
      <c r="U8803" s="34" t="e">
        <f t="shared" si="551"/>
        <v>#DIV/0!</v>
      </c>
    </row>
    <row r="8804" spans="7:21" x14ac:dyDescent="0.25">
      <c r="G8804" s="33" t="e">
        <f>VLOOKUP(F8804,'Customer Info'!A8795:B9295,2,0)</f>
        <v>#N/A</v>
      </c>
      <c r="H8804" s="6" t="e">
        <f>VLOOKUP(F8804,'Customer Info'!A8795:C9295,3,0)</f>
        <v>#N/A</v>
      </c>
      <c r="I8804" s="6" t="e">
        <f>VLOOKUP(F8804,'Customer Info'!A8795:E9295,5,0)</f>
        <v>#N/A</v>
      </c>
      <c r="K8804" s="7" t="e">
        <f>VLOOKUP(J8804,'Product Details'!B8795:C8963,2,0)</f>
        <v>#N/A</v>
      </c>
      <c r="L8804" s="7" t="e">
        <f>VLOOKUP(J8804,'Product Details'!B8795:D8963,3,0)</f>
        <v>#N/A</v>
      </c>
      <c r="M8804" s="7" t="e">
        <f>VLOOKUP(J8804,'Product Details'!B8796:E8963,4,0)</f>
        <v>#N/A</v>
      </c>
      <c r="Q8804" s="8">
        <f t="shared" si="548"/>
        <v>0</v>
      </c>
      <c r="R8804" s="8">
        <f t="shared" si="549"/>
        <v>0</v>
      </c>
      <c r="T8804" s="9">
        <f t="shared" si="550"/>
        <v>0</v>
      </c>
      <c r="U8804" s="34" t="e">
        <f t="shared" si="551"/>
        <v>#DIV/0!</v>
      </c>
    </row>
    <row r="8805" spans="7:21" x14ac:dyDescent="0.25">
      <c r="G8805" s="33" t="e">
        <f>VLOOKUP(F8805,'Customer Info'!A8796:B9296,2,0)</f>
        <v>#N/A</v>
      </c>
      <c r="H8805" s="6" t="e">
        <f>VLOOKUP(F8805,'Customer Info'!A8796:C9296,3,0)</f>
        <v>#N/A</v>
      </c>
      <c r="I8805" s="6" t="e">
        <f>VLOOKUP(F8805,'Customer Info'!A8796:E9296,5,0)</f>
        <v>#N/A</v>
      </c>
      <c r="K8805" s="7" t="e">
        <f>VLOOKUP(J8805,'Product Details'!B8796:C8964,2,0)</f>
        <v>#N/A</v>
      </c>
      <c r="L8805" s="7" t="e">
        <f>VLOOKUP(J8805,'Product Details'!B8796:D8964,3,0)</f>
        <v>#N/A</v>
      </c>
      <c r="M8805" s="7" t="e">
        <f>VLOOKUP(J8805,'Product Details'!B8797:E8964,4,0)</f>
        <v>#N/A</v>
      </c>
      <c r="Q8805" s="8">
        <f t="shared" si="548"/>
        <v>0</v>
      </c>
      <c r="R8805" s="8">
        <f t="shared" si="549"/>
        <v>0</v>
      </c>
      <c r="T8805" s="9">
        <f t="shared" si="550"/>
        <v>0</v>
      </c>
      <c r="U8805" s="34" t="e">
        <f t="shared" si="551"/>
        <v>#DIV/0!</v>
      </c>
    </row>
    <row r="8806" spans="7:21" x14ac:dyDescent="0.25">
      <c r="G8806" s="33" t="e">
        <f>VLOOKUP(F8806,'Customer Info'!A8797:B9297,2,0)</f>
        <v>#N/A</v>
      </c>
      <c r="H8806" s="6" t="e">
        <f>VLOOKUP(F8806,'Customer Info'!A8797:C9297,3,0)</f>
        <v>#N/A</v>
      </c>
      <c r="I8806" s="6" t="e">
        <f>VLOOKUP(F8806,'Customer Info'!A8797:E9297,5,0)</f>
        <v>#N/A</v>
      </c>
      <c r="K8806" s="7" t="e">
        <f>VLOOKUP(J8806,'Product Details'!B8797:C8965,2,0)</f>
        <v>#N/A</v>
      </c>
      <c r="L8806" s="7" t="e">
        <f>VLOOKUP(J8806,'Product Details'!B8797:D8965,3,0)</f>
        <v>#N/A</v>
      </c>
      <c r="M8806" s="7" t="e">
        <f>VLOOKUP(J8806,'Product Details'!B8798:E8965,4,0)</f>
        <v>#N/A</v>
      </c>
      <c r="Q8806" s="8">
        <f t="shared" si="548"/>
        <v>0</v>
      </c>
      <c r="R8806" s="8">
        <f t="shared" si="549"/>
        <v>0</v>
      </c>
      <c r="T8806" s="9">
        <f t="shared" si="550"/>
        <v>0</v>
      </c>
      <c r="U8806" s="34" t="e">
        <f t="shared" si="551"/>
        <v>#DIV/0!</v>
      </c>
    </row>
    <row r="8807" spans="7:21" x14ac:dyDescent="0.25">
      <c r="G8807" s="33" t="e">
        <f>VLOOKUP(F8807,'Customer Info'!A8798:B9298,2,0)</f>
        <v>#N/A</v>
      </c>
      <c r="H8807" s="6" t="e">
        <f>VLOOKUP(F8807,'Customer Info'!A8798:C9298,3,0)</f>
        <v>#N/A</v>
      </c>
      <c r="I8807" s="6" t="e">
        <f>VLOOKUP(F8807,'Customer Info'!A8798:E9298,5,0)</f>
        <v>#N/A</v>
      </c>
      <c r="K8807" s="7" t="e">
        <f>VLOOKUP(J8807,'Product Details'!B8798:C8966,2,0)</f>
        <v>#N/A</v>
      </c>
      <c r="L8807" s="7" t="e">
        <f>VLOOKUP(J8807,'Product Details'!B8798:D8966,3,0)</f>
        <v>#N/A</v>
      </c>
      <c r="M8807" s="7" t="e">
        <f>VLOOKUP(J8807,'Product Details'!B8799:E8966,4,0)</f>
        <v>#N/A</v>
      </c>
      <c r="Q8807" s="8">
        <f t="shared" si="548"/>
        <v>0</v>
      </c>
      <c r="R8807" s="8">
        <f t="shared" si="549"/>
        <v>0</v>
      </c>
      <c r="T8807" s="9">
        <f t="shared" si="550"/>
        <v>0</v>
      </c>
      <c r="U8807" s="34" t="e">
        <f t="shared" si="551"/>
        <v>#DIV/0!</v>
      </c>
    </row>
    <row r="8808" spans="7:21" x14ac:dyDescent="0.25">
      <c r="G8808" s="33" t="e">
        <f>VLOOKUP(F8808,'Customer Info'!A8799:B9299,2,0)</f>
        <v>#N/A</v>
      </c>
      <c r="H8808" s="6" t="e">
        <f>VLOOKUP(F8808,'Customer Info'!A8799:C9299,3,0)</f>
        <v>#N/A</v>
      </c>
      <c r="I8808" s="6" t="e">
        <f>VLOOKUP(F8808,'Customer Info'!A8799:E9299,5,0)</f>
        <v>#N/A</v>
      </c>
      <c r="K8808" s="7" t="e">
        <f>VLOOKUP(J8808,'Product Details'!B8799:C8967,2,0)</f>
        <v>#N/A</v>
      </c>
      <c r="L8808" s="7" t="e">
        <f>VLOOKUP(J8808,'Product Details'!B8799:D8967,3,0)</f>
        <v>#N/A</v>
      </c>
      <c r="M8808" s="7" t="e">
        <f>VLOOKUP(J8808,'Product Details'!B8800:E8967,4,0)</f>
        <v>#N/A</v>
      </c>
      <c r="Q8808" s="8">
        <f t="shared" si="548"/>
        <v>0</v>
      </c>
      <c r="R8808" s="8">
        <f t="shared" si="549"/>
        <v>0</v>
      </c>
      <c r="T8808" s="9">
        <f t="shared" si="550"/>
        <v>0</v>
      </c>
      <c r="U8808" s="34" t="e">
        <f t="shared" si="551"/>
        <v>#DIV/0!</v>
      </c>
    </row>
    <row r="8809" spans="7:21" x14ac:dyDescent="0.25">
      <c r="G8809" s="33" t="e">
        <f>VLOOKUP(F8809,'Customer Info'!A8800:B9300,2,0)</f>
        <v>#N/A</v>
      </c>
      <c r="H8809" s="6" t="e">
        <f>VLOOKUP(F8809,'Customer Info'!A8800:C9300,3,0)</f>
        <v>#N/A</v>
      </c>
      <c r="I8809" s="6" t="e">
        <f>VLOOKUP(F8809,'Customer Info'!A8800:E9300,5,0)</f>
        <v>#N/A</v>
      </c>
      <c r="K8809" s="7" t="e">
        <f>VLOOKUP(J8809,'Product Details'!B8800:C8968,2,0)</f>
        <v>#N/A</v>
      </c>
      <c r="L8809" s="7" t="e">
        <f>VLOOKUP(J8809,'Product Details'!B8800:D8968,3,0)</f>
        <v>#N/A</v>
      </c>
      <c r="M8809" s="7" t="e">
        <f>VLOOKUP(J8809,'Product Details'!B8801:E8968,4,0)</f>
        <v>#N/A</v>
      </c>
      <c r="Q8809" s="8">
        <f t="shared" si="548"/>
        <v>0</v>
      </c>
      <c r="R8809" s="8">
        <f t="shared" si="549"/>
        <v>0</v>
      </c>
      <c r="T8809" s="9">
        <f t="shared" si="550"/>
        <v>0</v>
      </c>
      <c r="U8809" s="34" t="e">
        <f t="shared" si="551"/>
        <v>#DIV/0!</v>
      </c>
    </row>
    <row r="8810" spans="7:21" x14ac:dyDescent="0.25">
      <c r="G8810" s="33" t="e">
        <f>VLOOKUP(F8810,'Customer Info'!A8801:B9301,2,0)</f>
        <v>#N/A</v>
      </c>
      <c r="H8810" s="6" t="e">
        <f>VLOOKUP(F8810,'Customer Info'!A8801:C9301,3,0)</f>
        <v>#N/A</v>
      </c>
      <c r="I8810" s="6" t="e">
        <f>VLOOKUP(F8810,'Customer Info'!A8801:E9301,5,0)</f>
        <v>#N/A</v>
      </c>
      <c r="K8810" s="7" t="e">
        <f>VLOOKUP(J8810,'Product Details'!B8801:C8969,2,0)</f>
        <v>#N/A</v>
      </c>
      <c r="L8810" s="7" t="e">
        <f>VLOOKUP(J8810,'Product Details'!B8801:D8969,3,0)</f>
        <v>#N/A</v>
      </c>
      <c r="M8810" s="7" t="e">
        <f>VLOOKUP(J8810,'Product Details'!B8802:E8969,4,0)</f>
        <v>#N/A</v>
      </c>
      <c r="Q8810" s="8">
        <f t="shared" si="548"/>
        <v>0</v>
      </c>
      <c r="R8810" s="8">
        <f t="shared" si="549"/>
        <v>0</v>
      </c>
      <c r="T8810" s="9">
        <f t="shared" si="550"/>
        <v>0</v>
      </c>
      <c r="U8810" s="34" t="e">
        <f t="shared" si="551"/>
        <v>#DIV/0!</v>
      </c>
    </row>
    <row r="8811" spans="7:21" x14ac:dyDescent="0.25">
      <c r="G8811" s="33" t="e">
        <f>VLOOKUP(F8811,'Customer Info'!A8802:B9302,2,0)</f>
        <v>#N/A</v>
      </c>
      <c r="H8811" s="6" t="e">
        <f>VLOOKUP(F8811,'Customer Info'!A8802:C9302,3,0)</f>
        <v>#N/A</v>
      </c>
      <c r="I8811" s="6" t="e">
        <f>VLOOKUP(F8811,'Customer Info'!A8802:E9302,5,0)</f>
        <v>#N/A</v>
      </c>
      <c r="K8811" s="7" t="e">
        <f>VLOOKUP(J8811,'Product Details'!B8802:C8970,2,0)</f>
        <v>#N/A</v>
      </c>
      <c r="L8811" s="7" t="e">
        <f>VLOOKUP(J8811,'Product Details'!B8802:D8970,3,0)</f>
        <v>#N/A</v>
      </c>
      <c r="M8811" s="7" t="e">
        <f>VLOOKUP(J8811,'Product Details'!B8803:E8970,4,0)</f>
        <v>#N/A</v>
      </c>
      <c r="Q8811" s="8">
        <f t="shared" si="548"/>
        <v>0</v>
      </c>
      <c r="R8811" s="8">
        <f t="shared" si="549"/>
        <v>0</v>
      </c>
      <c r="T8811" s="9">
        <f t="shared" si="550"/>
        <v>0</v>
      </c>
      <c r="U8811" s="34" t="e">
        <f t="shared" si="551"/>
        <v>#DIV/0!</v>
      </c>
    </row>
    <row r="8812" spans="7:21" x14ac:dyDescent="0.25">
      <c r="G8812" s="33" t="e">
        <f>VLOOKUP(F8812,'Customer Info'!A8803:B9303,2,0)</f>
        <v>#N/A</v>
      </c>
      <c r="H8812" s="6" t="e">
        <f>VLOOKUP(F8812,'Customer Info'!A8803:C9303,3,0)</f>
        <v>#N/A</v>
      </c>
      <c r="I8812" s="6" t="e">
        <f>VLOOKUP(F8812,'Customer Info'!A8803:E9303,5,0)</f>
        <v>#N/A</v>
      </c>
      <c r="K8812" s="7" t="e">
        <f>VLOOKUP(J8812,'Product Details'!B8803:C8971,2,0)</f>
        <v>#N/A</v>
      </c>
      <c r="L8812" s="7" t="e">
        <f>VLOOKUP(J8812,'Product Details'!B8803:D8971,3,0)</f>
        <v>#N/A</v>
      </c>
      <c r="M8812" s="7" t="e">
        <f>VLOOKUP(J8812,'Product Details'!B8804:E8971,4,0)</f>
        <v>#N/A</v>
      </c>
      <c r="Q8812" s="8">
        <f t="shared" si="548"/>
        <v>0</v>
      </c>
      <c r="R8812" s="8">
        <f t="shared" si="549"/>
        <v>0</v>
      </c>
      <c r="T8812" s="9">
        <f t="shared" si="550"/>
        <v>0</v>
      </c>
      <c r="U8812" s="34" t="e">
        <f t="shared" si="551"/>
        <v>#DIV/0!</v>
      </c>
    </row>
    <row r="8813" spans="7:21" x14ac:dyDescent="0.25">
      <c r="G8813" s="33" t="e">
        <f>VLOOKUP(F8813,'Customer Info'!A8804:B9304,2,0)</f>
        <v>#N/A</v>
      </c>
      <c r="H8813" s="6" t="e">
        <f>VLOOKUP(F8813,'Customer Info'!A8804:C9304,3,0)</f>
        <v>#N/A</v>
      </c>
      <c r="I8813" s="6" t="e">
        <f>VLOOKUP(F8813,'Customer Info'!A8804:E9304,5,0)</f>
        <v>#N/A</v>
      </c>
      <c r="K8813" s="7" t="e">
        <f>VLOOKUP(J8813,'Product Details'!B8804:C8972,2,0)</f>
        <v>#N/A</v>
      </c>
      <c r="L8813" s="7" t="e">
        <f>VLOOKUP(J8813,'Product Details'!B8804:D8972,3,0)</f>
        <v>#N/A</v>
      </c>
      <c r="M8813" s="7" t="e">
        <f>VLOOKUP(J8813,'Product Details'!B8805:E8972,4,0)</f>
        <v>#N/A</v>
      </c>
      <c r="Q8813" s="8">
        <f t="shared" si="548"/>
        <v>0</v>
      </c>
      <c r="R8813" s="8">
        <f t="shared" si="549"/>
        <v>0</v>
      </c>
      <c r="T8813" s="9">
        <f t="shared" si="550"/>
        <v>0</v>
      </c>
      <c r="U8813" s="34" t="e">
        <f t="shared" si="551"/>
        <v>#DIV/0!</v>
      </c>
    </row>
    <row r="8814" spans="7:21" x14ac:dyDescent="0.25">
      <c r="G8814" s="33" t="e">
        <f>VLOOKUP(F8814,'Customer Info'!A8805:B9305,2,0)</f>
        <v>#N/A</v>
      </c>
      <c r="H8814" s="6" t="e">
        <f>VLOOKUP(F8814,'Customer Info'!A8805:C9305,3,0)</f>
        <v>#N/A</v>
      </c>
      <c r="I8814" s="6" t="e">
        <f>VLOOKUP(F8814,'Customer Info'!A8805:E9305,5,0)</f>
        <v>#N/A</v>
      </c>
      <c r="K8814" s="7" t="e">
        <f>VLOOKUP(J8814,'Product Details'!B8805:C8973,2,0)</f>
        <v>#N/A</v>
      </c>
      <c r="L8814" s="7" t="e">
        <f>VLOOKUP(J8814,'Product Details'!B8805:D8973,3,0)</f>
        <v>#N/A</v>
      </c>
      <c r="M8814" s="7" t="e">
        <f>VLOOKUP(J8814,'Product Details'!B8806:E8973,4,0)</f>
        <v>#N/A</v>
      </c>
      <c r="Q8814" s="8">
        <f t="shared" si="548"/>
        <v>0</v>
      </c>
      <c r="R8814" s="8">
        <f t="shared" si="549"/>
        <v>0</v>
      </c>
      <c r="T8814" s="9">
        <f t="shared" si="550"/>
        <v>0</v>
      </c>
      <c r="U8814" s="34" t="e">
        <f t="shared" si="551"/>
        <v>#DIV/0!</v>
      </c>
    </row>
    <row r="8815" spans="7:21" x14ac:dyDescent="0.25">
      <c r="G8815" s="33" t="e">
        <f>VLOOKUP(F8815,'Customer Info'!A8806:B9306,2,0)</f>
        <v>#N/A</v>
      </c>
      <c r="H8815" s="6" t="e">
        <f>VLOOKUP(F8815,'Customer Info'!A8806:C9306,3,0)</f>
        <v>#N/A</v>
      </c>
      <c r="I8815" s="6" t="e">
        <f>VLOOKUP(F8815,'Customer Info'!A8806:E9306,5,0)</f>
        <v>#N/A</v>
      </c>
      <c r="K8815" s="7" t="e">
        <f>VLOOKUP(J8815,'Product Details'!B8806:C8974,2,0)</f>
        <v>#N/A</v>
      </c>
      <c r="L8815" s="7" t="e">
        <f>VLOOKUP(J8815,'Product Details'!B8806:D8974,3,0)</f>
        <v>#N/A</v>
      </c>
      <c r="M8815" s="7" t="e">
        <f>VLOOKUP(J8815,'Product Details'!B8807:E8974,4,0)</f>
        <v>#N/A</v>
      </c>
      <c r="Q8815" s="8">
        <f t="shared" si="548"/>
        <v>0</v>
      </c>
      <c r="R8815" s="8">
        <f t="shared" si="549"/>
        <v>0</v>
      </c>
      <c r="T8815" s="9">
        <f t="shared" si="550"/>
        <v>0</v>
      </c>
      <c r="U8815" s="34" t="e">
        <f t="shared" si="551"/>
        <v>#DIV/0!</v>
      </c>
    </row>
    <row r="8816" spans="7:21" x14ac:dyDescent="0.25">
      <c r="G8816" s="33" t="e">
        <f>VLOOKUP(F8816,'Customer Info'!A8807:B9307,2,0)</f>
        <v>#N/A</v>
      </c>
      <c r="H8816" s="6" t="e">
        <f>VLOOKUP(F8816,'Customer Info'!A8807:C9307,3,0)</f>
        <v>#N/A</v>
      </c>
      <c r="I8816" s="6" t="e">
        <f>VLOOKUP(F8816,'Customer Info'!A8807:E9307,5,0)</f>
        <v>#N/A</v>
      </c>
      <c r="K8816" s="7" t="e">
        <f>VLOOKUP(J8816,'Product Details'!B8807:C8975,2,0)</f>
        <v>#N/A</v>
      </c>
      <c r="L8816" s="7" t="e">
        <f>VLOOKUP(J8816,'Product Details'!B8807:D8975,3,0)</f>
        <v>#N/A</v>
      </c>
      <c r="M8816" s="7" t="e">
        <f>VLOOKUP(J8816,'Product Details'!B8808:E8975,4,0)</f>
        <v>#N/A</v>
      </c>
      <c r="Q8816" s="8">
        <f t="shared" si="548"/>
        <v>0</v>
      </c>
      <c r="R8816" s="8">
        <f t="shared" si="549"/>
        <v>0</v>
      </c>
      <c r="T8816" s="9">
        <f t="shared" si="550"/>
        <v>0</v>
      </c>
      <c r="U8816" s="34" t="e">
        <f t="shared" si="551"/>
        <v>#DIV/0!</v>
      </c>
    </row>
    <row r="8817" spans="7:21" x14ac:dyDescent="0.25">
      <c r="G8817" s="33" t="e">
        <f>VLOOKUP(F8817,'Customer Info'!A8808:B9308,2,0)</f>
        <v>#N/A</v>
      </c>
      <c r="H8817" s="6" t="e">
        <f>VLOOKUP(F8817,'Customer Info'!A8808:C9308,3,0)</f>
        <v>#N/A</v>
      </c>
      <c r="I8817" s="6" t="e">
        <f>VLOOKUP(F8817,'Customer Info'!A8808:E9308,5,0)</f>
        <v>#N/A</v>
      </c>
      <c r="K8817" s="7" t="e">
        <f>VLOOKUP(J8817,'Product Details'!B8808:C8976,2,0)</f>
        <v>#N/A</v>
      </c>
      <c r="L8817" s="7" t="e">
        <f>VLOOKUP(J8817,'Product Details'!B8808:D8976,3,0)</f>
        <v>#N/A</v>
      </c>
      <c r="M8817" s="7" t="e">
        <f>VLOOKUP(J8817,'Product Details'!B8809:E8976,4,0)</f>
        <v>#N/A</v>
      </c>
      <c r="Q8817" s="8">
        <f t="shared" si="548"/>
        <v>0</v>
      </c>
      <c r="R8817" s="8">
        <f t="shared" si="549"/>
        <v>0</v>
      </c>
      <c r="T8817" s="9">
        <f t="shared" si="550"/>
        <v>0</v>
      </c>
      <c r="U8817" s="34" t="e">
        <f t="shared" si="551"/>
        <v>#DIV/0!</v>
      </c>
    </row>
    <row r="8818" spans="7:21" x14ac:dyDescent="0.25">
      <c r="G8818" s="33" t="e">
        <f>VLOOKUP(F8818,'Customer Info'!A8809:B9309,2,0)</f>
        <v>#N/A</v>
      </c>
      <c r="H8818" s="6" t="e">
        <f>VLOOKUP(F8818,'Customer Info'!A8809:C9309,3,0)</f>
        <v>#N/A</v>
      </c>
      <c r="I8818" s="6" t="e">
        <f>VLOOKUP(F8818,'Customer Info'!A8809:E9309,5,0)</f>
        <v>#N/A</v>
      </c>
      <c r="K8818" s="7" t="e">
        <f>VLOOKUP(J8818,'Product Details'!B8809:C8977,2,0)</f>
        <v>#N/A</v>
      </c>
      <c r="L8818" s="7" t="e">
        <f>VLOOKUP(J8818,'Product Details'!B8809:D8977,3,0)</f>
        <v>#N/A</v>
      </c>
      <c r="M8818" s="7" t="e">
        <f>VLOOKUP(J8818,'Product Details'!B8810:E8977,4,0)</f>
        <v>#N/A</v>
      </c>
      <c r="Q8818" s="8">
        <f t="shared" si="548"/>
        <v>0</v>
      </c>
      <c r="R8818" s="8">
        <f t="shared" si="549"/>
        <v>0</v>
      </c>
      <c r="T8818" s="9">
        <f t="shared" si="550"/>
        <v>0</v>
      </c>
      <c r="U8818" s="34" t="e">
        <f t="shared" si="551"/>
        <v>#DIV/0!</v>
      </c>
    </row>
    <row r="8819" spans="7:21" x14ac:dyDescent="0.25">
      <c r="G8819" s="33" t="e">
        <f>VLOOKUP(F8819,'Customer Info'!A8810:B9310,2,0)</f>
        <v>#N/A</v>
      </c>
      <c r="H8819" s="6" t="e">
        <f>VLOOKUP(F8819,'Customer Info'!A8810:C9310,3,0)</f>
        <v>#N/A</v>
      </c>
      <c r="I8819" s="6" t="e">
        <f>VLOOKUP(F8819,'Customer Info'!A8810:E9310,5,0)</f>
        <v>#N/A</v>
      </c>
      <c r="K8819" s="7" t="e">
        <f>VLOOKUP(J8819,'Product Details'!B8810:C8978,2,0)</f>
        <v>#N/A</v>
      </c>
      <c r="L8819" s="7" t="e">
        <f>VLOOKUP(J8819,'Product Details'!B8810:D8978,3,0)</f>
        <v>#N/A</v>
      </c>
      <c r="M8819" s="7" t="e">
        <f>VLOOKUP(J8819,'Product Details'!B8811:E8978,4,0)</f>
        <v>#N/A</v>
      </c>
      <c r="Q8819" s="8">
        <f t="shared" si="548"/>
        <v>0</v>
      </c>
      <c r="R8819" s="8">
        <f t="shared" si="549"/>
        <v>0</v>
      </c>
      <c r="T8819" s="9">
        <f t="shared" si="550"/>
        <v>0</v>
      </c>
      <c r="U8819" s="34" t="e">
        <f t="shared" si="551"/>
        <v>#DIV/0!</v>
      </c>
    </row>
    <row r="8820" spans="7:21" x14ac:dyDescent="0.25">
      <c r="G8820" s="33" t="e">
        <f>VLOOKUP(F8820,'Customer Info'!A8811:B9311,2,0)</f>
        <v>#N/A</v>
      </c>
      <c r="H8820" s="6" t="e">
        <f>VLOOKUP(F8820,'Customer Info'!A8811:C9311,3,0)</f>
        <v>#N/A</v>
      </c>
      <c r="I8820" s="6" t="e">
        <f>VLOOKUP(F8820,'Customer Info'!A8811:E9311,5,0)</f>
        <v>#N/A</v>
      </c>
      <c r="K8820" s="7" t="e">
        <f>VLOOKUP(J8820,'Product Details'!B8811:C8979,2,0)</f>
        <v>#N/A</v>
      </c>
      <c r="L8820" s="7" t="e">
        <f>VLOOKUP(J8820,'Product Details'!B8811:D8979,3,0)</f>
        <v>#N/A</v>
      </c>
      <c r="M8820" s="7" t="e">
        <f>VLOOKUP(J8820,'Product Details'!B8812:E8979,4,0)</f>
        <v>#N/A</v>
      </c>
      <c r="Q8820" s="8">
        <f t="shared" si="548"/>
        <v>0</v>
      </c>
      <c r="R8820" s="8">
        <f t="shared" si="549"/>
        <v>0</v>
      </c>
      <c r="T8820" s="9">
        <f t="shared" si="550"/>
        <v>0</v>
      </c>
      <c r="U8820" s="34" t="e">
        <f t="shared" si="551"/>
        <v>#DIV/0!</v>
      </c>
    </row>
    <row r="8821" spans="7:21" x14ac:dyDescent="0.25">
      <c r="G8821" s="33" t="e">
        <f>VLOOKUP(F8821,'Customer Info'!A8812:B9312,2,0)</f>
        <v>#N/A</v>
      </c>
      <c r="H8821" s="6" t="e">
        <f>VLOOKUP(F8821,'Customer Info'!A8812:C9312,3,0)</f>
        <v>#N/A</v>
      </c>
      <c r="I8821" s="6" t="e">
        <f>VLOOKUP(F8821,'Customer Info'!A8812:E9312,5,0)</f>
        <v>#N/A</v>
      </c>
      <c r="K8821" s="7" t="e">
        <f>VLOOKUP(J8821,'Product Details'!B8812:C8980,2,0)</f>
        <v>#N/A</v>
      </c>
      <c r="L8821" s="7" t="e">
        <f>VLOOKUP(J8821,'Product Details'!B8812:D8980,3,0)</f>
        <v>#N/A</v>
      </c>
      <c r="M8821" s="7" t="e">
        <f>VLOOKUP(J8821,'Product Details'!B8813:E8980,4,0)</f>
        <v>#N/A</v>
      </c>
      <c r="Q8821" s="8">
        <f t="shared" si="548"/>
        <v>0</v>
      </c>
      <c r="R8821" s="8">
        <f t="shared" si="549"/>
        <v>0</v>
      </c>
      <c r="T8821" s="9">
        <f t="shared" si="550"/>
        <v>0</v>
      </c>
      <c r="U8821" s="34" t="e">
        <f t="shared" si="551"/>
        <v>#DIV/0!</v>
      </c>
    </row>
    <row r="8822" spans="7:21" x14ac:dyDescent="0.25">
      <c r="G8822" s="33" t="e">
        <f>VLOOKUP(F8822,'Customer Info'!A8813:B9313,2,0)</f>
        <v>#N/A</v>
      </c>
      <c r="H8822" s="6" t="e">
        <f>VLOOKUP(F8822,'Customer Info'!A8813:C9313,3,0)</f>
        <v>#N/A</v>
      </c>
      <c r="I8822" s="6" t="e">
        <f>VLOOKUP(F8822,'Customer Info'!A8813:E9313,5,0)</f>
        <v>#N/A</v>
      </c>
      <c r="K8822" s="7" t="e">
        <f>VLOOKUP(J8822,'Product Details'!B8813:C8981,2,0)</f>
        <v>#N/A</v>
      </c>
      <c r="L8822" s="7" t="e">
        <f>VLOOKUP(J8822,'Product Details'!B8813:D8981,3,0)</f>
        <v>#N/A</v>
      </c>
      <c r="M8822" s="7" t="e">
        <f>VLOOKUP(J8822,'Product Details'!B8814:E8981,4,0)</f>
        <v>#N/A</v>
      </c>
      <c r="Q8822" s="8">
        <f t="shared" si="548"/>
        <v>0</v>
      </c>
      <c r="R8822" s="8">
        <f t="shared" si="549"/>
        <v>0</v>
      </c>
      <c r="T8822" s="9">
        <f t="shared" si="550"/>
        <v>0</v>
      </c>
      <c r="U8822" s="34" t="e">
        <f t="shared" si="551"/>
        <v>#DIV/0!</v>
      </c>
    </row>
    <row r="8823" spans="7:21" x14ac:dyDescent="0.25">
      <c r="G8823" s="33" t="e">
        <f>VLOOKUP(F8823,'Customer Info'!A8814:B9314,2,0)</f>
        <v>#N/A</v>
      </c>
      <c r="H8823" s="6" t="e">
        <f>VLOOKUP(F8823,'Customer Info'!A8814:C9314,3,0)</f>
        <v>#N/A</v>
      </c>
      <c r="I8823" s="6" t="e">
        <f>VLOOKUP(F8823,'Customer Info'!A8814:E9314,5,0)</f>
        <v>#N/A</v>
      </c>
      <c r="K8823" s="7" t="e">
        <f>VLOOKUP(J8823,'Product Details'!B8814:C8982,2,0)</f>
        <v>#N/A</v>
      </c>
      <c r="L8823" s="7" t="e">
        <f>VLOOKUP(J8823,'Product Details'!B8814:D8982,3,0)</f>
        <v>#N/A</v>
      </c>
      <c r="M8823" s="7" t="e">
        <f>VLOOKUP(J8823,'Product Details'!B8815:E8982,4,0)</f>
        <v>#N/A</v>
      </c>
      <c r="Q8823" s="8">
        <f t="shared" si="548"/>
        <v>0</v>
      </c>
      <c r="R8823" s="8">
        <f t="shared" si="549"/>
        <v>0</v>
      </c>
      <c r="T8823" s="9">
        <f t="shared" si="550"/>
        <v>0</v>
      </c>
      <c r="U8823" s="34" t="e">
        <f t="shared" si="551"/>
        <v>#DIV/0!</v>
      </c>
    </row>
    <row r="8824" spans="7:21" x14ac:dyDescent="0.25">
      <c r="G8824" s="33" t="e">
        <f>VLOOKUP(F8824,'Customer Info'!A8815:B9315,2,0)</f>
        <v>#N/A</v>
      </c>
      <c r="H8824" s="6" t="e">
        <f>VLOOKUP(F8824,'Customer Info'!A8815:C9315,3,0)</f>
        <v>#N/A</v>
      </c>
      <c r="I8824" s="6" t="e">
        <f>VLOOKUP(F8824,'Customer Info'!A8815:E9315,5,0)</f>
        <v>#N/A</v>
      </c>
      <c r="K8824" s="7" t="e">
        <f>VLOOKUP(J8824,'Product Details'!B8815:C8983,2,0)</f>
        <v>#N/A</v>
      </c>
      <c r="L8824" s="7" t="e">
        <f>VLOOKUP(J8824,'Product Details'!B8815:D8983,3,0)</f>
        <v>#N/A</v>
      </c>
      <c r="M8824" s="7" t="e">
        <f>VLOOKUP(J8824,'Product Details'!B8816:E8983,4,0)</f>
        <v>#N/A</v>
      </c>
      <c r="Q8824" s="8">
        <f t="shared" si="548"/>
        <v>0</v>
      </c>
      <c r="R8824" s="8">
        <f t="shared" si="549"/>
        <v>0</v>
      </c>
      <c r="T8824" s="9">
        <f t="shared" si="550"/>
        <v>0</v>
      </c>
      <c r="U8824" s="34" t="e">
        <f t="shared" si="551"/>
        <v>#DIV/0!</v>
      </c>
    </row>
    <row r="8825" spans="7:21" x14ac:dyDescent="0.25">
      <c r="G8825" s="33" t="e">
        <f>VLOOKUP(F8825,'Customer Info'!A8816:B9316,2,0)</f>
        <v>#N/A</v>
      </c>
      <c r="H8825" s="6" t="e">
        <f>VLOOKUP(F8825,'Customer Info'!A8816:C9316,3,0)</f>
        <v>#N/A</v>
      </c>
      <c r="I8825" s="6" t="e">
        <f>VLOOKUP(F8825,'Customer Info'!A8816:E9316,5,0)</f>
        <v>#N/A</v>
      </c>
      <c r="K8825" s="7" t="e">
        <f>VLOOKUP(J8825,'Product Details'!B8816:C8984,2,0)</f>
        <v>#N/A</v>
      </c>
      <c r="L8825" s="7" t="e">
        <f>VLOOKUP(J8825,'Product Details'!B8816:D8984,3,0)</f>
        <v>#N/A</v>
      </c>
      <c r="M8825" s="7" t="e">
        <f>VLOOKUP(J8825,'Product Details'!B8817:E8984,4,0)</f>
        <v>#N/A</v>
      </c>
      <c r="Q8825" s="8">
        <f t="shared" si="548"/>
        <v>0</v>
      </c>
      <c r="R8825" s="8">
        <f t="shared" si="549"/>
        <v>0</v>
      </c>
      <c r="T8825" s="9">
        <f t="shared" si="550"/>
        <v>0</v>
      </c>
      <c r="U8825" s="34" t="e">
        <f t="shared" si="551"/>
        <v>#DIV/0!</v>
      </c>
    </row>
    <row r="8826" spans="7:21" x14ac:dyDescent="0.25">
      <c r="G8826" s="33" t="e">
        <f>VLOOKUP(F8826,'Customer Info'!A8817:B9317,2,0)</f>
        <v>#N/A</v>
      </c>
      <c r="H8826" s="6" t="e">
        <f>VLOOKUP(F8826,'Customer Info'!A8817:C9317,3,0)</f>
        <v>#N/A</v>
      </c>
      <c r="I8826" s="6" t="e">
        <f>VLOOKUP(F8826,'Customer Info'!A8817:E9317,5,0)</f>
        <v>#N/A</v>
      </c>
      <c r="K8826" s="7" t="e">
        <f>VLOOKUP(J8826,'Product Details'!B8817:C8985,2,0)</f>
        <v>#N/A</v>
      </c>
      <c r="L8826" s="7" t="e">
        <f>VLOOKUP(J8826,'Product Details'!B8817:D8985,3,0)</f>
        <v>#N/A</v>
      </c>
      <c r="M8826" s="7" t="e">
        <f>VLOOKUP(J8826,'Product Details'!B8818:E8985,4,0)</f>
        <v>#N/A</v>
      </c>
      <c r="Q8826" s="8">
        <f t="shared" si="548"/>
        <v>0</v>
      </c>
      <c r="R8826" s="8">
        <f t="shared" si="549"/>
        <v>0</v>
      </c>
      <c r="T8826" s="9">
        <f t="shared" si="550"/>
        <v>0</v>
      </c>
      <c r="U8826" s="34" t="e">
        <f t="shared" si="551"/>
        <v>#DIV/0!</v>
      </c>
    </row>
    <row r="8827" spans="7:21" x14ac:dyDescent="0.25">
      <c r="G8827" s="33" t="e">
        <f>VLOOKUP(F8827,'Customer Info'!A8818:B9318,2,0)</f>
        <v>#N/A</v>
      </c>
      <c r="H8827" s="6" t="e">
        <f>VLOOKUP(F8827,'Customer Info'!A8818:C9318,3,0)</f>
        <v>#N/A</v>
      </c>
      <c r="I8827" s="6" t="e">
        <f>VLOOKUP(F8827,'Customer Info'!A8818:E9318,5,0)</f>
        <v>#N/A</v>
      </c>
      <c r="K8827" s="7" t="e">
        <f>VLOOKUP(J8827,'Product Details'!B8818:C8986,2,0)</f>
        <v>#N/A</v>
      </c>
      <c r="L8827" s="7" t="e">
        <f>VLOOKUP(J8827,'Product Details'!B8818:D8986,3,0)</f>
        <v>#N/A</v>
      </c>
      <c r="M8827" s="7" t="e">
        <f>VLOOKUP(J8827,'Product Details'!B8819:E8986,4,0)</f>
        <v>#N/A</v>
      </c>
      <c r="Q8827" s="8">
        <f t="shared" si="548"/>
        <v>0</v>
      </c>
      <c r="R8827" s="8">
        <f t="shared" si="549"/>
        <v>0</v>
      </c>
      <c r="T8827" s="9">
        <f t="shared" si="550"/>
        <v>0</v>
      </c>
      <c r="U8827" s="34" t="e">
        <f t="shared" si="551"/>
        <v>#DIV/0!</v>
      </c>
    </row>
    <row r="8828" spans="7:21" x14ac:dyDescent="0.25">
      <c r="G8828" s="33" t="e">
        <f>VLOOKUP(F8828,'Customer Info'!A8819:B9319,2,0)</f>
        <v>#N/A</v>
      </c>
      <c r="H8828" s="6" t="e">
        <f>VLOOKUP(F8828,'Customer Info'!A8819:C9319,3,0)</f>
        <v>#N/A</v>
      </c>
      <c r="I8828" s="6" t="e">
        <f>VLOOKUP(F8828,'Customer Info'!A8819:E9319,5,0)</f>
        <v>#N/A</v>
      </c>
      <c r="K8828" s="7" t="e">
        <f>VLOOKUP(J8828,'Product Details'!B8819:C8987,2,0)</f>
        <v>#N/A</v>
      </c>
      <c r="L8828" s="7" t="e">
        <f>VLOOKUP(J8828,'Product Details'!B8819:D8987,3,0)</f>
        <v>#N/A</v>
      </c>
      <c r="M8828" s="7" t="e">
        <f>VLOOKUP(J8828,'Product Details'!B8820:E8987,4,0)</f>
        <v>#N/A</v>
      </c>
      <c r="Q8828" s="8">
        <f t="shared" si="548"/>
        <v>0</v>
      </c>
      <c r="R8828" s="8">
        <f t="shared" si="549"/>
        <v>0</v>
      </c>
      <c r="T8828" s="9">
        <f t="shared" si="550"/>
        <v>0</v>
      </c>
      <c r="U8828" s="34" t="e">
        <f t="shared" si="551"/>
        <v>#DIV/0!</v>
      </c>
    </row>
    <row r="8829" spans="7:21" x14ac:dyDescent="0.25">
      <c r="G8829" s="33" t="e">
        <f>VLOOKUP(F8829,'Customer Info'!A8820:B9320,2,0)</f>
        <v>#N/A</v>
      </c>
      <c r="H8829" s="6" t="e">
        <f>VLOOKUP(F8829,'Customer Info'!A8820:C9320,3,0)</f>
        <v>#N/A</v>
      </c>
      <c r="I8829" s="6" t="e">
        <f>VLOOKUP(F8829,'Customer Info'!A8820:E9320,5,0)</f>
        <v>#N/A</v>
      </c>
      <c r="K8829" s="7" t="e">
        <f>VLOOKUP(J8829,'Product Details'!B8820:C8988,2,0)</f>
        <v>#N/A</v>
      </c>
      <c r="L8829" s="7" t="e">
        <f>VLOOKUP(J8829,'Product Details'!B8820:D8988,3,0)</f>
        <v>#N/A</v>
      </c>
      <c r="M8829" s="7" t="e">
        <f>VLOOKUP(J8829,'Product Details'!B8821:E8988,4,0)</f>
        <v>#N/A</v>
      </c>
      <c r="Q8829" s="8">
        <f t="shared" si="548"/>
        <v>0</v>
      </c>
      <c r="R8829" s="8">
        <f t="shared" si="549"/>
        <v>0</v>
      </c>
      <c r="T8829" s="9">
        <f t="shared" si="550"/>
        <v>0</v>
      </c>
      <c r="U8829" s="34" t="e">
        <f t="shared" si="551"/>
        <v>#DIV/0!</v>
      </c>
    </row>
    <row r="8830" spans="7:21" x14ac:dyDescent="0.25">
      <c r="G8830" s="33" t="e">
        <f>VLOOKUP(F8830,'Customer Info'!A8821:B9321,2,0)</f>
        <v>#N/A</v>
      </c>
      <c r="H8830" s="6" t="e">
        <f>VLOOKUP(F8830,'Customer Info'!A8821:C9321,3,0)</f>
        <v>#N/A</v>
      </c>
      <c r="I8830" s="6" t="e">
        <f>VLOOKUP(F8830,'Customer Info'!A8821:E9321,5,0)</f>
        <v>#N/A</v>
      </c>
      <c r="K8830" s="7" t="e">
        <f>VLOOKUP(J8830,'Product Details'!B8821:C8989,2,0)</f>
        <v>#N/A</v>
      </c>
      <c r="L8830" s="7" t="e">
        <f>VLOOKUP(J8830,'Product Details'!B8821:D8989,3,0)</f>
        <v>#N/A</v>
      </c>
      <c r="M8830" s="7" t="e">
        <f>VLOOKUP(J8830,'Product Details'!B8822:E8989,4,0)</f>
        <v>#N/A</v>
      </c>
      <c r="Q8830" s="8">
        <f t="shared" si="548"/>
        <v>0</v>
      </c>
      <c r="R8830" s="8">
        <f t="shared" si="549"/>
        <v>0</v>
      </c>
      <c r="T8830" s="9">
        <f t="shared" si="550"/>
        <v>0</v>
      </c>
      <c r="U8830" s="34" t="e">
        <f t="shared" si="551"/>
        <v>#DIV/0!</v>
      </c>
    </row>
    <row r="8831" spans="7:21" x14ac:dyDescent="0.25">
      <c r="G8831" s="33" t="e">
        <f>VLOOKUP(F8831,'Customer Info'!A8822:B9322,2,0)</f>
        <v>#N/A</v>
      </c>
      <c r="H8831" s="6" t="e">
        <f>VLOOKUP(F8831,'Customer Info'!A8822:C9322,3,0)</f>
        <v>#N/A</v>
      </c>
      <c r="I8831" s="6" t="e">
        <f>VLOOKUP(F8831,'Customer Info'!A8822:E9322,5,0)</f>
        <v>#N/A</v>
      </c>
      <c r="K8831" s="7" t="e">
        <f>VLOOKUP(J8831,'Product Details'!B8822:C8990,2,0)</f>
        <v>#N/A</v>
      </c>
      <c r="L8831" s="7" t="e">
        <f>VLOOKUP(J8831,'Product Details'!B8822:D8990,3,0)</f>
        <v>#N/A</v>
      </c>
      <c r="M8831" s="7" t="e">
        <f>VLOOKUP(J8831,'Product Details'!B8823:E8990,4,0)</f>
        <v>#N/A</v>
      </c>
      <c r="Q8831" s="8">
        <f t="shared" si="548"/>
        <v>0</v>
      </c>
      <c r="R8831" s="8">
        <f t="shared" si="549"/>
        <v>0</v>
      </c>
      <c r="T8831" s="9">
        <f t="shared" si="550"/>
        <v>0</v>
      </c>
      <c r="U8831" s="34" t="e">
        <f t="shared" si="551"/>
        <v>#DIV/0!</v>
      </c>
    </row>
    <row r="8832" spans="7:21" x14ac:dyDescent="0.25">
      <c r="G8832" s="33" t="e">
        <f>VLOOKUP(F8832,'Customer Info'!A8823:B9323,2,0)</f>
        <v>#N/A</v>
      </c>
      <c r="H8832" s="6" t="e">
        <f>VLOOKUP(F8832,'Customer Info'!A8823:C9323,3,0)</f>
        <v>#N/A</v>
      </c>
      <c r="I8832" s="6" t="e">
        <f>VLOOKUP(F8832,'Customer Info'!A8823:E9323,5,0)</f>
        <v>#N/A</v>
      </c>
      <c r="K8832" s="7" t="e">
        <f>VLOOKUP(J8832,'Product Details'!B8823:C8991,2,0)</f>
        <v>#N/A</v>
      </c>
      <c r="L8832" s="7" t="e">
        <f>VLOOKUP(J8832,'Product Details'!B8823:D8991,3,0)</f>
        <v>#N/A</v>
      </c>
      <c r="M8832" s="7" t="e">
        <f>VLOOKUP(J8832,'Product Details'!B8824:E8991,4,0)</f>
        <v>#N/A</v>
      </c>
      <c r="Q8832" s="8">
        <f t="shared" si="548"/>
        <v>0</v>
      </c>
      <c r="R8832" s="8">
        <f t="shared" si="549"/>
        <v>0</v>
      </c>
      <c r="T8832" s="9">
        <f t="shared" si="550"/>
        <v>0</v>
      </c>
      <c r="U8832" s="34" t="e">
        <f t="shared" si="551"/>
        <v>#DIV/0!</v>
      </c>
    </row>
    <row r="8833" spans="7:21" x14ac:dyDescent="0.25">
      <c r="G8833" s="33" t="e">
        <f>VLOOKUP(F8833,'Customer Info'!A8824:B9324,2,0)</f>
        <v>#N/A</v>
      </c>
      <c r="H8833" s="6" t="e">
        <f>VLOOKUP(F8833,'Customer Info'!A8824:C9324,3,0)</f>
        <v>#N/A</v>
      </c>
      <c r="I8833" s="6" t="e">
        <f>VLOOKUP(F8833,'Customer Info'!A8824:E9324,5,0)</f>
        <v>#N/A</v>
      </c>
      <c r="K8833" s="7" t="e">
        <f>VLOOKUP(J8833,'Product Details'!B8824:C8992,2,0)</f>
        <v>#N/A</v>
      </c>
      <c r="L8833" s="7" t="e">
        <f>VLOOKUP(J8833,'Product Details'!B8824:D8992,3,0)</f>
        <v>#N/A</v>
      </c>
      <c r="M8833" s="7" t="e">
        <f>VLOOKUP(J8833,'Product Details'!B8825:E8992,4,0)</f>
        <v>#N/A</v>
      </c>
      <c r="Q8833" s="8">
        <f t="shared" si="548"/>
        <v>0</v>
      </c>
      <c r="R8833" s="8">
        <f t="shared" si="549"/>
        <v>0</v>
      </c>
      <c r="T8833" s="9">
        <f t="shared" si="550"/>
        <v>0</v>
      </c>
      <c r="U8833" s="34" t="e">
        <f t="shared" si="551"/>
        <v>#DIV/0!</v>
      </c>
    </row>
    <row r="8834" spans="7:21" x14ac:dyDescent="0.25">
      <c r="G8834" s="33" t="e">
        <f>VLOOKUP(F8834,'Customer Info'!A8825:B9325,2,0)</f>
        <v>#N/A</v>
      </c>
      <c r="H8834" s="6" t="e">
        <f>VLOOKUP(F8834,'Customer Info'!A8825:C9325,3,0)</f>
        <v>#N/A</v>
      </c>
      <c r="I8834" s="6" t="e">
        <f>VLOOKUP(F8834,'Customer Info'!A8825:E9325,5,0)</f>
        <v>#N/A</v>
      </c>
      <c r="K8834" s="7" t="e">
        <f>VLOOKUP(J8834,'Product Details'!B8825:C8993,2,0)</f>
        <v>#N/A</v>
      </c>
      <c r="L8834" s="7" t="e">
        <f>VLOOKUP(J8834,'Product Details'!B8825:D8993,3,0)</f>
        <v>#N/A</v>
      </c>
      <c r="M8834" s="7" t="e">
        <f>VLOOKUP(J8834,'Product Details'!B8826:E8993,4,0)</f>
        <v>#N/A</v>
      </c>
      <c r="Q8834" s="8">
        <f t="shared" si="548"/>
        <v>0</v>
      </c>
      <c r="R8834" s="8">
        <f t="shared" si="549"/>
        <v>0</v>
      </c>
      <c r="T8834" s="9">
        <f t="shared" si="550"/>
        <v>0</v>
      </c>
      <c r="U8834" s="34" t="e">
        <f t="shared" si="551"/>
        <v>#DIV/0!</v>
      </c>
    </row>
    <row r="8835" spans="7:21" x14ac:dyDescent="0.25">
      <c r="G8835" s="33" t="e">
        <f>VLOOKUP(F8835,'Customer Info'!A8826:B9326,2,0)</f>
        <v>#N/A</v>
      </c>
      <c r="H8835" s="6" t="e">
        <f>VLOOKUP(F8835,'Customer Info'!A8826:C9326,3,0)</f>
        <v>#N/A</v>
      </c>
      <c r="I8835" s="6" t="e">
        <f>VLOOKUP(F8835,'Customer Info'!A8826:E9326,5,0)</f>
        <v>#N/A</v>
      </c>
      <c r="K8835" s="7" t="e">
        <f>VLOOKUP(J8835,'Product Details'!B8826:C8994,2,0)</f>
        <v>#N/A</v>
      </c>
      <c r="L8835" s="7" t="e">
        <f>VLOOKUP(J8835,'Product Details'!B8826:D8994,3,0)</f>
        <v>#N/A</v>
      </c>
      <c r="M8835" s="7" t="e">
        <f>VLOOKUP(J8835,'Product Details'!B8827:E8994,4,0)</f>
        <v>#N/A</v>
      </c>
      <c r="Q8835" s="8">
        <f t="shared" si="548"/>
        <v>0</v>
      </c>
      <c r="R8835" s="8">
        <f t="shared" si="549"/>
        <v>0</v>
      </c>
      <c r="T8835" s="9">
        <f t="shared" si="550"/>
        <v>0</v>
      </c>
      <c r="U8835" s="34" t="e">
        <f t="shared" si="551"/>
        <v>#DIV/0!</v>
      </c>
    </row>
    <row r="8836" spans="7:21" x14ac:dyDescent="0.25">
      <c r="G8836" s="33" t="e">
        <f>VLOOKUP(F8836,'Customer Info'!A8827:B9327,2,0)</f>
        <v>#N/A</v>
      </c>
      <c r="H8836" s="6" t="e">
        <f>VLOOKUP(F8836,'Customer Info'!A8827:C9327,3,0)</f>
        <v>#N/A</v>
      </c>
      <c r="I8836" s="6" t="e">
        <f>VLOOKUP(F8836,'Customer Info'!A8827:E9327,5,0)</f>
        <v>#N/A</v>
      </c>
      <c r="K8836" s="7" t="e">
        <f>VLOOKUP(J8836,'Product Details'!B8827:C8995,2,0)</f>
        <v>#N/A</v>
      </c>
      <c r="L8836" s="7" t="e">
        <f>VLOOKUP(J8836,'Product Details'!B8827:D8995,3,0)</f>
        <v>#N/A</v>
      </c>
      <c r="M8836" s="7" t="e">
        <f>VLOOKUP(J8836,'Product Details'!B8828:E8995,4,0)</f>
        <v>#N/A</v>
      </c>
      <c r="Q8836" s="8">
        <f t="shared" si="548"/>
        <v>0</v>
      </c>
      <c r="R8836" s="8">
        <f t="shared" si="549"/>
        <v>0</v>
      </c>
      <c r="T8836" s="9">
        <f t="shared" si="550"/>
        <v>0</v>
      </c>
      <c r="U8836" s="34" t="e">
        <f t="shared" si="551"/>
        <v>#DIV/0!</v>
      </c>
    </row>
    <row r="8837" spans="7:21" x14ac:dyDescent="0.25">
      <c r="G8837" s="33" t="e">
        <f>VLOOKUP(F8837,'Customer Info'!A8828:B9328,2,0)</f>
        <v>#N/A</v>
      </c>
      <c r="H8837" s="6" t="e">
        <f>VLOOKUP(F8837,'Customer Info'!A8828:C9328,3,0)</f>
        <v>#N/A</v>
      </c>
      <c r="I8837" s="6" t="e">
        <f>VLOOKUP(F8837,'Customer Info'!A8828:E9328,5,0)</f>
        <v>#N/A</v>
      </c>
      <c r="K8837" s="7" t="e">
        <f>VLOOKUP(J8837,'Product Details'!B8828:C8996,2,0)</f>
        <v>#N/A</v>
      </c>
      <c r="L8837" s="7" t="e">
        <f>VLOOKUP(J8837,'Product Details'!B8828:D8996,3,0)</f>
        <v>#N/A</v>
      </c>
      <c r="M8837" s="7" t="e">
        <f>VLOOKUP(J8837,'Product Details'!B8829:E8996,4,0)</f>
        <v>#N/A</v>
      </c>
      <c r="Q8837" s="8">
        <f t="shared" si="548"/>
        <v>0</v>
      </c>
      <c r="R8837" s="8">
        <f t="shared" si="549"/>
        <v>0</v>
      </c>
      <c r="T8837" s="9">
        <f t="shared" si="550"/>
        <v>0</v>
      </c>
      <c r="U8837" s="34" t="e">
        <f t="shared" si="551"/>
        <v>#DIV/0!</v>
      </c>
    </row>
    <row r="8838" spans="7:21" x14ac:dyDescent="0.25">
      <c r="G8838" s="33" t="e">
        <f>VLOOKUP(F8838,'Customer Info'!A8829:B9329,2,0)</f>
        <v>#N/A</v>
      </c>
      <c r="H8838" s="6" t="e">
        <f>VLOOKUP(F8838,'Customer Info'!A8829:C9329,3,0)</f>
        <v>#N/A</v>
      </c>
      <c r="I8838" s="6" t="e">
        <f>VLOOKUP(F8838,'Customer Info'!A8829:E9329,5,0)</f>
        <v>#N/A</v>
      </c>
      <c r="K8838" s="7" t="e">
        <f>VLOOKUP(J8838,'Product Details'!B8829:C8997,2,0)</f>
        <v>#N/A</v>
      </c>
      <c r="L8838" s="7" t="e">
        <f>VLOOKUP(J8838,'Product Details'!B8829:D8997,3,0)</f>
        <v>#N/A</v>
      </c>
      <c r="M8838" s="7" t="e">
        <f>VLOOKUP(J8838,'Product Details'!B8830:E8997,4,0)</f>
        <v>#N/A</v>
      </c>
      <c r="Q8838" s="8">
        <f t="shared" si="548"/>
        <v>0</v>
      </c>
      <c r="R8838" s="8">
        <f t="shared" si="549"/>
        <v>0</v>
      </c>
      <c r="T8838" s="9">
        <f t="shared" si="550"/>
        <v>0</v>
      </c>
      <c r="U8838" s="34" t="e">
        <f t="shared" si="551"/>
        <v>#DIV/0!</v>
      </c>
    </row>
    <row r="8839" spans="7:21" x14ac:dyDescent="0.25">
      <c r="G8839" s="33" t="e">
        <f>VLOOKUP(F8839,'Customer Info'!A8830:B9330,2,0)</f>
        <v>#N/A</v>
      </c>
      <c r="H8839" s="6" t="e">
        <f>VLOOKUP(F8839,'Customer Info'!A8830:C9330,3,0)</f>
        <v>#N/A</v>
      </c>
      <c r="I8839" s="6" t="e">
        <f>VLOOKUP(F8839,'Customer Info'!A8830:E9330,5,0)</f>
        <v>#N/A</v>
      </c>
      <c r="K8839" s="7" t="e">
        <f>VLOOKUP(J8839,'Product Details'!B8830:C8998,2,0)</f>
        <v>#N/A</v>
      </c>
      <c r="L8839" s="7" t="e">
        <f>VLOOKUP(J8839,'Product Details'!B8830:D8998,3,0)</f>
        <v>#N/A</v>
      </c>
      <c r="M8839" s="7" t="e">
        <f>VLOOKUP(J8839,'Product Details'!B8831:E8998,4,0)</f>
        <v>#N/A</v>
      </c>
      <c r="Q8839" s="8">
        <f t="shared" si="548"/>
        <v>0</v>
      </c>
      <c r="R8839" s="8">
        <f t="shared" si="549"/>
        <v>0</v>
      </c>
      <c r="T8839" s="9">
        <f t="shared" si="550"/>
        <v>0</v>
      </c>
      <c r="U8839" s="34" t="e">
        <f t="shared" si="551"/>
        <v>#DIV/0!</v>
      </c>
    </row>
    <row r="8840" spans="7:21" x14ac:dyDescent="0.25">
      <c r="G8840" s="33" t="e">
        <f>VLOOKUP(F8840,'Customer Info'!A8831:B9331,2,0)</f>
        <v>#N/A</v>
      </c>
      <c r="H8840" s="6" t="e">
        <f>VLOOKUP(F8840,'Customer Info'!A8831:C9331,3,0)</f>
        <v>#N/A</v>
      </c>
      <c r="I8840" s="6" t="e">
        <f>VLOOKUP(F8840,'Customer Info'!A8831:E9331,5,0)</f>
        <v>#N/A</v>
      </c>
      <c r="K8840" s="7" t="e">
        <f>VLOOKUP(J8840,'Product Details'!B8831:C8999,2,0)</f>
        <v>#N/A</v>
      </c>
      <c r="L8840" s="7" t="e">
        <f>VLOOKUP(J8840,'Product Details'!B8831:D8999,3,0)</f>
        <v>#N/A</v>
      </c>
      <c r="M8840" s="7" t="e">
        <f>VLOOKUP(J8840,'Product Details'!B8832:E8999,4,0)</f>
        <v>#N/A</v>
      </c>
      <c r="Q8840" s="8">
        <f t="shared" si="548"/>
        <v>0</v>
      </c>
      <c r="R8840" s="8">
        <f t="shared" si="549"/>
        <v>0</v>
      </c>
      <c r="T8840" s="9">
        <f t="shared" si="550"/>
        <v>0</v>
      </c>
      <c r="U8840" s="34" t="e">
        <f t="shared" si="551"/>
        <v>#DIV/0!</v>
      </c>
    </row>
    <row r="8841" spans="7:21" x14ac:dyDescent="0.25">
      <c r="G8841" s="33" t="e">
        <f>VLOOKUP(F8841,'Customer Info'!A8832:B9332,2,0)</f>
        <v>#N/A</v>
      </c>
      <c r="H8841" s="6" t="e">
        <f>VLOOKUP(F8841,'Customer Info'!A8832:C9332,3,0)</f>
        <v>#N/A</v>
      </c>
      <c r="I8841" s="6" t="e">
        <f>VLOOKUP(F8841,'Customer Info'!A8832:E9332,5,0)</f>
        <v>#N/A</v>
      </c>
      <c r="K8841" s="7" t="e">
        <f>VLOOKUP(J8841,'Product Details'!B8832:C9000,2,0)</f>
        <v>#N/A</v>
      </c>
      <c r="L8841" s="7" t="e">
        <f>VLOOKUP(J8841,'Product Details'!B8832:D9000,3,0)</f>
        <v>#N/A</v>
      </c>
      <c r="M8841" s="7" t="e">
        <f>VLOOKUP(J8841,'Product Details'!B8833:E9000,4,0)</f>
        <v>#N/A</v>
      </c>
      <c r="Q8841" s="8">
        <f t="shared" si="548"/>
        <v>0</v>
      </c>
      <c r="R8841" s="8">
        <f t="shared" si="549"/>
        <v>0</v>
      </c>
      <c r="T8841" s="9">
        <f t="shared" si="550"/>
        <v>0</v>
      </c>
      <c r="U8841" s="34" t="e">
        <f t="shared" si="551"/>
        <v>#DIV/0!</v>
      </c>
    </row>
    <row r="8842" spans="7:21" x14ac:dyDescent="0.25">
      <c r="G8842" s="33" t="e">
        <f>VLOOKUP(F8842,'Customer Info'!A8833:B9333,2,0)</f>
        <v>#N/A</v>
      </c>
      <c r="H8842" s="6" t="e">
        <f>VLOOKUP(F8842,'Customer Info'!A8833:C9333,3,0)</f>
        <v>#N/A</v>
      </c>
      <c r="I8842" s="6" t="e">
        <f>VLOOKUP(F8842,'Customer Info'!A8833:E9333,5,0)</f>
        <v>#N/A</v>
      </c>
      <c r="K8842" s="7" t="e">
        <f>VLOOKUP(J8842,'Product Details'!B8833:C9001,2,0)</f>
        <v>#N/A</v>
      </c>
      <c r="L8842" s="7" t="e">
        <f>VLOOKUP(J8842,'Product Details'!B8833:D9001,3,0)</f>
        <v>#N/A</v>
      </c>
      <c r="M8842" s="7" t="e">
        <f>VLOOKUP(J8842,'Product Details'!B8834:E9001,4,0)</f>
        <v>#N/A</v>
      </c>
      <c r="Q8842" s="8">
        <f t="shared" si="548"/>
        <v>0</v>
      </c>
      <c r="R8842" s="8">
        <f t="shared" si="549"/>
        <v>0</v>
      </c>
      <c r="T8842" s="9">
        <f t="shared" si="550"/>
        <v>0</v>
      </c>
      <c r="U8842" s="34" t="e">
        <f t="shared" si="551"/>
        <v>#DIV/0!</v>
      </c>
    </row>
    <row r="8843" spans="7:21" x14ac:dyDescent="0.25">
      <c r="G8843" s="33" t="e">
        <f>VLOOKUP(F8843,'Customer Info'!A8834:B9334,2,0)</f>
        <v>#N/A</v>
      </c>
      <c r="H8843" s="6" t="e">
        <f>VLOOKUP(F8843,'Customer Info'!A8834:C9334,3,0)</f>
        <v>#N/A</v>
      </c>
      <c r="I8843" s="6" t="e">
        <f>VLOOKUP(F8843,'Customer Info'!A8834:E9334,5,0)</f>
        <v>#N/A</v>
      </c>
      <c r="K8843" s="7" t="e">
        <f>VLOOKUP(J8843,'Product Details'!B8834:C9002,2,0)</f>
        <v>#N/A</v>
      </c>
      <c r="L8843" s="7" t="e">
        <f>VLOOKUP(J8843,'Product Details'!B8834:D9002,3,0)</f>
        <v>#N/A</v>
      </c>
      <c r="M8843" s="7" t="e">
        <f>VLOOKUP(J8843,'Product Details'!B8835:E9002,4,0)</f>
        <v>#N/A</v>
      </c>
      <c r="Q8843" s="8">
        <f t="shared" ref="Q8843:Q8906" si="552">O8843*P8843</f>
        <v>0</v>
      </c>
      <c r="R8843" s="8">
        <f t="shared" ref="R8843:R8906" si="553">N8843*P8843</f>
        <v>0</v>
      </c>
      <c r="T8843" s="9">
        <f t="shared" ref="T8843:T8906" si="554">R8843+S8843</f>
        <v>0</v>
      </c>
      <c r="U8843" s="34" t="e">
        <f t="shared" ref="U8843:U8906" si="555">(N8843-O8843)/N8843</f>
        <v>#DIV/0!</v>
      </c>
    </row>
    <row r="8844" spans="7:21" x14ac:dyDescent="0.25">
      <c r="G8844" s="33" t="e">
        <f>VLOOKUP(F8844,'Customer Info'!A8835:B9335,2,0)</f>
        <v>#N/A</v>
      </c>
      <c r="H8844" s="6" t="e">
        <f>VLOOKUP(F8844,'Customer Info'!A8835:C9335,3,0)</f>
        <v>#N/A</v>
      </c>
      <c r="I8844" s="6" t="e">
        <f>VLOOKUP(F8844,'Customer Info'!A8835:E9335,5,0)</f>
        <v>#N/A</v>
      </c>
      <c r="K8844" s="7" t="e">
        <f>VLOOKUP(J8844,'Product Details'!B8835:C9003,2,0)</f>
        <v>#N/A</v>
      </c>
      <c r="L8844" s="7" t="e">
        <f>VLOOKUP(J8844,'Product Details'!B8835:D9003,3,0)</f>
        <v>#N/A</v>
      </c>
      <c r="M8844" s="7" t="e">
        <f>VLOOKUP(J8844,'Product Details'!B8836:E9003,4,0)</f>
        <v>#N/A</v>
      </c>
      <c r="Q8844" s="8">
        <f t="shared" si="552"/>
        <v>0</v>
      </c>
      <c r="R8844" s="8">
        <f t="shared" si="553"/>
        <v>0</v>
      </c>
      <c r="T8844" s="9">
        <f t="shared" si="554"/>
        <v>0</v>
      </c>
      <c r="U8844" s="34" t="e">
        <f t="shared" si="555"/>
        <v>#DIV/0!</v>
      </c>
    </row>
    <row r="8845" spans="7:21" x14ac:dyDescent="0.25">
      <c r="G8845" s="33" t="e">
        <f>VLOOKUP(F8845,'Customer Info'!A8836:B9336,2,0)</f>
        <v>#N/A</v>
      </c>
      <c r="H8845" s="6" t="e">
        <f>VLOOKUP(F8845,'Customer Info'!A8836:C9336,3,0)</f>
        <v>#N/A</v>
      </c>
      <c r="I8845" s="6" t="e">
        <f>VLOOKUP(F8845,'Customer Info'!A8836:E9336,5,0)</f>
        <v>#N/A</v>
      </c>
      <c r="K8845" s="7" t="e">
        <f>VLOOKUP(J8845,'Product Details'!B8836:C9004,2,0)</f>
        <v>#N/A</v>
      </c>
      <c r="L8845" s="7" t="e">
        <f>VLOOKUP(J8845,'Product Details'!B8836:D9004,3,0)</f>
        <v>#N/A</v>
      </c>
      <c r="M8845" s="7" t="e">
        <f>VLOOKUP(J8845,'Product Details'!B8837:E9004,4,0)</f>
        <v>#N/A</v>
      </c>
      <c r="Q8845" s="8">
        <f t="shared" si="552"/>
        <v>0</v>
      </c>
      <c r="R8845" s="8">
        <f t="shared" si="553"/>
        <v>0</v>
      </c>
      <c r="T8845" s="9">
        <f t="shared" si="554"/>
        <v>0</v>
      </c>
      <c r="U8845" s="34" t="e">
        <f t="shared" si="555"/>
        <v>#DIV/0!</v>
      </c>
    </row>
    <row r="8846" spans="7:21" x14ac:dyDescent="0.25">
      <c r="G8846" s="33" t="e">
        <f>VLOOKUP(F8846,'Customer Info'!A8837:B9337,2,0)</f>
        <v>#N/A</v>
      </c>
      <c r="H8846" s="6" t="e">
        <f>VLOOKUP(F8846,'Customer Info'!A8837:C9337,3,0)</f>
        <v>#N/A</v>
      </c>
      <c r="I8846" s="6" t="e">
        <f>VLOOKUP(F8846,'Customer Info'!A8837:E9337,5,0)</f>
        <v>#N/A</v>
      </c>
      <c r="K8846" s="7" t="e">
        <f>VLOOKUP(J8846,'Product Details'!B8837:C9005,2,0)</f>
        <v>#N/A</v>
      </c>
      <c r="L8846" s="7" t="e">
        <f>VLOOKUP(J8846,'Product Details'!B8837:D9005,3,0)</f>
        <v>#N/A</v>
      </c>
      <c r="M8846" s="7" t="e">
        <f>VLOOKUP(J8846,'Product Details'!B8838:E9005,4,0)</f>
        <v>#N/A</v>
      </c>
      <c r="Q8846" s="8">
        <f t="shared" si="552"/>
        <v>0</v>
      </c>
      <c r="R8846" s="8">
        <f t="shared" si="553"/>
        <v>0</v>
      </c>
      <c r="T8846" s="9">
        <f t="shared" si="554"/>
        <v>0</v>
      </c>
      <c r="U8846" s="34" t="e">
        <f t="shared" si="555"/>
        <v>#DIV/0!</v>
      </c>
    </row>
    <row r="8847" spans="7:21" x14ac:dyDescent="0.25">
      <c r="G8847" s="33" t="e">
        <f>VLOOKUP(F8847,'Customer Info'!A8838:B9338,2,0)</f>
        <v>#N/A</v>
      </c>
      <c r="H8847" s="6" t="e">
        <f>VLOOKUP(F8847,'Customer Info'!A8838:C9338,3,0)</f>
        <v>#N/A</v>
      </c>
      <c r="I8847" s="6" t="e">
        <f>VLOOKUP(F8847,'Customer Info'!A8838:E9338,5,0)</f>
        <v>#N/A</v>
      </c>
      <c r="K8847" s="7" t="e">
        <f>VLOOKUP(J8847,'Product Details'!B8838:C9006,2,0)</f>
        <v>#N/A</v>
      </c>
      <c r="L8847" s="7" t="e">
        <f>VLOOKUP(J8847,'Product Details'!B8838:D9006,3,0)</f>
        <v>#N/A</v>
      </c>
      <c r="M8847" s="7" t="e">
        <f>VLOOKUP(J8847,'Product Details'!B8839:E9006,4,0)</f>
        <v>#N/A</v>
      </c>
      <c r="Q8847" s="8">
        <f t="shared" si="552"/>
        <v>0</v>
      </c>
      <c r="R8847" s="8">
        <f t="shared" si="553"/>
        <v>0</v>
      </c>
      <c r="T8847" s="9">
        <f t="shared" si="554"/>
        <v>0</v>
      </c>
      <c r="U8847" s="34" t="e">
        <f t="shared" si="555"/>
        <v>#DIV/0!</v>
      </c>
    </row>
    <row r="8848" spans="7:21" x14ac:dyDescent="0.25">
      <c r="G8848" s="33" t="e">
        <f>VLOOKUP(F8848,'Customer Info'!A8839:B9339,2,0)</f>
        <v>#N/A</v>
      </c>
      <c r="H8848" s="6" t="e">
        <f>VLOOKUP(F8848,'Customer Info'!A8839:C9339,3,0)</f>
        <v>#N/A</v>
      </c>
      <c r="I8848" s="6" t="e">
        <f>VLOOKUP(F8848,'Customer Info'!A8839:E9339,5,0)</f>
        <v>#N/A</v>
      </c>
      <c r="K8848" s="7" t="e">
        <f>VLOOKUP(J8848,'Product Details'!B8839:C9007,2,0)</f>
        <v>#N/A</v>
      </c>
      <c r="L8848" s="7" t="e">
        <f>VLOOKUP(J8848,'Product Details'!B8839:D9007,3,0)</f>
        <v>#N/A</v>
      </c>
      <c r="M8848" s="7" t="e">
        <f>VLOOKUP(J8848,'Product Details'!B8840:E9007,4,0)</f>
        <v>#N/A</v>
      </c>
      <c r="Q8848" s="8">
        <f t="shared" si="552"/>
        <v>0</v>
      </c>
      <c r="R8848" s="8">
        <f t="shared" si="553"/>
        <v>0</v>
      </c>
      <c r="T8848" s="9">
        <f t="shared" si="554"/>
        <v>0</v>
      </c>
      <c r="U8848" s="34" t="e">
        <f t="shared" si="555"/>
        <v>#DIV/0!</v>
      </c>
    </row>
    <row r="8849" spans="7:21" x14ac:dyDescent="0.25">
      <c r="G8849" s="33" t="e">
        <f>VLOOKUP(F8849,'Customer Info'!A8840:B9340,2,0)</f>
        <v>#N/A</v>
      </c>
      <c r="H8849" s="6" t="e">
        <f>VLOOKUP(F8849,'Customer Info'!A8840:C9340,3,0)</f>
        <v>#N/A</v>
      </c>
      <c r="I8849" s="6" t="e">
        <f>VLOOKUP(F8849,'Customer Info'!A8840:E9340,5,0)</f>
        <v>#N/A</v>
      </c>
      <c r="K8849" s="7" t="e">
        <f>VLOOKUP(J8849,'Product Details'!B8840:C9008,2,0)</f>
        <v>#N/A</v>
      </c>
      <c r="L8849" s="7" t="e">
        <f>VLOOKUP(J8849,'Product Details'!B8840:D9008,3,0)</f>
        <v>#N/A</v>
      </c>
      <c r="M8849" s="7" t="e">
        <f>VLOOKUP(J8849,'Product Details'!B8841:E9008,4,0)</f>
        <v>#N/A</v>
      </c>
      <c r="Q8849" s="8">
        <f t="shared" si="552"/>
        <v>0</v>
      </c>
      <c r="R8849" s="8">
        <f t="shared" si="553"/>
        <v>0</v>
      </c>
      <c r="T8849" s="9">
        <f t="shared" si="554"/>
        <v>0</v>
      </c>
      <c r="U8849" s="34" t="e">
        <f t="shared" si="555"/>
        <v>#DIV/0!</v>
      </c>
    </row>
    <row r="8850" spans="7:21" x14ac:dyDescent="0.25">
      <c r="G8850" s="33" t="e">
        <f>VLOOKUP(F8850,'Customer Info'!A8841:B9341,2,0)</f>
        <v>#N/A</v>
      </c>
      <c r="H8850" s="6" t="e">
        <f>VLOOKUP(F8850,'Customer Info'!A8841:C9341,3,0)</f>
        <v>#N/A</v>
      </c>
      <c r="I8850" s="6" t="e">
        <f>VLOOKUP(F8850,'Customer Info'!A8841:E9341,5,0)</f>
        <v>#N/A</v>
      </c>
      <c r="K8850" s="7" t="e">
        <f>VLOOKUP(J8850,'Product Details'!B8841:C9009,2,0)</f>
        <v>#N/A</v>
      </c>
      <c r="L8850" s="7" t="e">
        <f>VLOOKUP(J8850,'Product Details'!B8841:D9009,3,0)</f>
        <v>#N/A</v>
      </c>
      <c r="M8850" s="7" t="e">
        <f>VLOOKUP(J8850,'Product Details'!B8842:E9009,4,0)</f>
        <v>#N/A</v>
      </c>
      <c r="Q8850" s="8">
        <f t="shared" si="552"/>
        <v>0</v>
      </c>
      <c r="R8850" s="8">
        <f t="shared" si="553"/>
        <v>0</v>
      </c>
      <c r="T8850" s="9">
        <f t="shared" si="554"/>
        <v>0</v>
      </c>
      <c r="U8850" s="34" t="e">
        <f t="shared" si="555"/>
        <v>#DIV/0!</v>
      </c>
    </row>
    <row r="8851" spans="7:21" x14ac:dyDescent="0.25">
      <c r="G8851" s="33" t="e">
        <f>VLOOKUP(F8851,'Customer Info'!A8842:B9342,2,0)</f>
        <v>#N/A</v>
      </c>
      <c r="H8851" s="6" t="e">
        <f>VLOOKUP(F8851,'Customer Info'!A8842:C9342,3,0)</f>
        <v>#N/A</v>
      </c>
      <c r="I8851" s="6" t="e">
        <f>VLOOKUP(F8851,'Customer Info'!A8842:E9342,5,0)</f>
        <v>#N/A</v>
      </c>
      <c r="K8851" s="7" t="e">
        <f>VLOOKUP(J8851,'Product Details'!B8842:C9010,2,0)</f>
        <v>#N/A</v>
      </c>
      <c r="L8851" s="7" t="e">
        <f>VLOOKUP(J8851,'Product Details'!B8842:D9010,3,0)</f>
        <v>#N/A</v>
      </c>
      <c r="M8851" s="7" t="e">
        <f>VLOOKUP(J8851,'Product Details'!B8843:E9010,4,0)</f>
        <v>#N/A</v>
      </c>
      <c r="Q8851" s="8">
        <f t="shared" si="552"/>
        <v>0</v>
      </c>
      <c r="R8851" s="8">
        <f t="shared" si="553"/>
        <v>0</v>
      </c>
      <c r="T8851" s="9">
        <f t="shared" si="554"/>
        <v>0</v>
      </c>
      <c r="U8851" s="34" t="e">
        <f t="shared" si="555"/>
        <v>#DIV/0!</v>
      </c>
    </row>
    <row r="8852" spans="7:21" x14ac:dyDescent="0.25">
      <c r="G8852" s="33" t="e">
        <f>VLOOKUP(F8852,'Customer Info'!A8843:B9343,2,0)</f>
        <v>#N/A</v>
      </c>
      <c r="H8852" s="6" t="e">
        <f>VLOOKUP(F8852,'Customer Info'!A8843:C9343,3,0)</f>
        <v>#N/A</v>
      </c>
      <c r="I8852" s="6" t="e">
        <f>VLOOKUP(F8852,'Customer Info'!A8843:E9343,5,0)</f>
        <v>#N/A</v>
      </c>
      <c r="K8852" s="7" t="e">
        <f>VLOOKUP(J8852,'Product Details'!B8843:C9011,2,0)</f>
        <v>#N/A</v>
      </c>
      <c r="L8852" s="7" t="e">
        <f>VLOOKUP(J8852,'Product Details'!B8843:D9011,3,0)</f>
        <v>#N/A</v>
      </c>
      <c r="M8852" s="7" t="e">
        <f>VLOOKUP(J8852,'Product Details'!B8844:E9011,4,0)</f>
        <v>#N/A</v>
      </c>
      <c r="Q8852" s="8">
        <f t="shared" si="552"/>
        <v>0</v>
      </c>
      <c r="R8852" s="8">
        <f t="shared" si="553"/>
        <v>0</v>
      </c>
      <c r="T8852" s="9">
        <f t="shared" si="554"/>
        <v>0</v>
      </c>
      <c r="U8852" s="34" t="e">
        <f t="shared" si="555"/>
        <v>#DIV/0!</v>
      </c>
    </row>
    <row r="8853" spans="7:21" x14ac:dyDescent="0.25">
      <c r="G8853" s="33" t="e">
        <f>VLOOKUP(F8853,'Customer Info'!A8844:B9344,2,0)</f>
        <v>#N/A</v>
      </c>
      <c r="H8853" s="6" t="e">
        <f>VLOOKUP(F8853,'Customer Info'!A8844:C9344,3,0)</f>
        <v>#N/A</v>
      </c>
      <c r="I8853" s="6" t="e">
        <f>VLOOKUP(F8853,'Customer Info'!A8844:E9344,5,0)</f>
        <v>#N/A</v>
      </c>
      <c r="K8853" s="7" t="e">
        <f>VLOOKUP(J8853,'Product Details'!B8844:C9012,2,0)</f>
        <v>#N/A</v>
      </c>
      <c r="L8853" s="7" t="e">
        <f>VLOOKUP(J8853,'Product Details'!B8844:D9012,3,0)</f>
        <v>#N/A</v>
      </c>
      <c r="M8853" s="7" t="e">
        <f>VLOOKUP(J8853,'Product Details'!B8845:E9012,4,0)</f>
        <v>#N/A</v>
      </c>
      <c r="Q8853" s="8">
        <f t="shared" si="552"/>
        <v>0</v>
      </c>
      <c r="R8853" s="8">
        <f t="shared" si="553"/>
        <v>0</v>
      </c>
      <c r="T8853" s="9">
        <f t="shared" si="554"/>
        <v>0</v>
      </c>
      <c r="U8853" s="34" t="e">
        <f t="shared" si="555"/>
        <v>#DIV/0!</v>
      </c>
    </row>
    <row r="8854" spans="7:21" x14ac:dyDescent="0.25">
      <c r="G8854" s="33" t="e">
        <f>VLOOKUP(F8854,'Customer Info'!A8845:B9345,2,0)</f>
        <v>#N/A</v>
      </c>
      <c r="H8854" s="6" t="e">
        <f>VLOOKUP(F8854,'Customer Info'!A8845:C9345,3,0)</f>
        <v>#N/A</v>
      </c>
      <c r="I8854" s="6" t="e">
        <f>VLOOKUP(F8854,'Customer Info'!A8845:E9345,5,0)</f>
        <v>#N/A</v>
      </c>
      <c r="K8854" s="7" t="e">
        <f>VLOOKUP(J8854,'Product Details'!B8845:C9013,2,0)</f>
        <v>#N/A</v>
      </c>
      <c r="L8854" s="7" t="e">
        <f>VLOOKUP(J8854,'Product Details'!B8845:D9013,3,0)</f>
        <v>#N/A</v>
      </c>
      <c r="M8854" s="7" t="e">
        <f>VLOOKUP(J8854,'Product Details'!B8846:E9013,4,0)</f>
        <v>#N/A</v>
      </c>
      <c r="Q8854" s="8">
        <f t="shared" si="552"/>
        <v>0</v>
      </c>
      <c r="R8854" s="8">
        <f t="shared" si="553"/>
        <v>0</v>
      </c>
      <c r="T8854" s="9">
        <f t="shared" si="554"/>
        <v>0</v>
      </c>
      <c r="U8854" s="34" t="e">
        <f t="shared" si="555"/>
        <v>#DIV/0!</v>
      </c>
    </row>
    <row r="8855" spans="7:21" x14ac:dyDescent="0.25">
      <c r="G8855" s="33" t="e">
        <f>VLOOKUP(F8855,'Customer Info'!A8846:B9346,2,0)</f>
        <v>#N/A</v>
      </c>
      <c r="H8855" s="6" t="e">
        <f>VLOOKUP(F8855,'Customer Info'!A8846:C9346,3,0)</f>
        <v>#N/A</v>
      </c>
      <c r="I8855" s="6" t="e">
        <f>VLOOKUP(F8855,'Customer Info'!A8846:E9346,5,0)</f>
        <v>#N/A</v>
      </c>
      <c r="K8855" s="7" t="e">
        <f>VLOOKUP(J8855,'Product Details'!B8846:C9014,2,0)</f>
        <v>#N/A</v>
      </c>
      <c r="L8855" s="7" t="e">
        <f>VLOOKUP(J8855,'Product Details'!B8846:D9014,3,0)</f>
        <v>#N/A</v>
      </c>
      <c r="M8855" s="7" t="e">
        <f>VLOOKUP(J8855,'Product Details'!B8847:E9014,4,0)</f>
        <v>#N/A</v>
      </c>
      <c r="Q8855" s="8">
        <f t="shared" si="552"/>
        <v>0</v>
      </c>
      <c r="R8855" s="8">
        <f t="shared" si="553"/>
        <v>0</v>
      </c>
      <c r="T8855" s="9">
        <f t="shared" si="554"/>
        <v>0</v>
      </c>
      <c r="U8855" s="34" t="e">
        <f t="shared" si="555"/>
        <v>#DIV/0!</v>
      </c>
    </row>
    <row r="8856" spans="7:21" x14ac:dyDescent="0.25">
      <c r="G8856" s="33" t="e">
        <f>VLOOKUP(F8856,'Customer Info'!A8847:B9347,2,0)</f>
        <v>#N/A</v>
      </c>
      <c r="H8856" s="6" t="e">
        <f>VLOOKUP(F8856,'Customer Info'!A8847:C9347,3,0)</f>
        <v>#N/A</v>
      </c>
      <c r="I8856" s="6" t="e">
        <f>VLOOKUP(F8856,'Customer Info'!A8847:E9347,5,0)</f>
        <v>#N/A</v>
      </c>
      <c r="K8856" s="7" t="e">
        <f>VLOOKUP(J8856,'Product Details'!B8847:C9015,2,0)</f>
        <v>#N/A</v>
      </c>
      <c r="L8856" s="7" t="e">
        <f>VLOOKUP(J8856,'Product Details'!B8847:D9015,3,0)</f>
        <v>#N/A</v>
      </c>
      <c r="M8856" s="7" t="e">
        <f>VLOOKUP(J8856,'Product Details'!B8848:E9015,4,0)</f>
        <v>#N/A</v>
      </c>
      <c r="Q8856" s="8">
        <f t="shared" si="552"/>
        <v>0</v>
      </c>
      <c r="R8856" s="8">
        <f t="shared" si="553"/>
        <v>0</v>
      </c>
      <c r="T8856" s="9">
        <f t="shared" si="554"/>
        <v>0</v>
      </c>
      <c r="U8856" s="34" t="e">
        <f t="shared" si="555"/>
        <v>#DIV/0!</v>
      </c>
    </row>
    <row r="8857" spans="7:21" x14ac:dyDescent="0.25">
      <c r="G8857" s="33" t="e">
        <f>VLOOKUP(F8857,'Customer Info'!A8848:B9348,2,0)</f>
        <v>#N/A</v>
      </c>
      <c r="H8857" s="6" t="e">
        <f>VLOOKUP(F8857,'Customer Info'!A8848:C9348,3,0)</f>
        <v>#N/A</v>
      </c>
      <c r="I8857" s="6" t="e">
        <f>VLOOKUP(F8857,'Customer Info'!A8848:E9348,5,0)</f>
        <v>#N/A</v>
      </c>
      <c r="K8857" s="7" t="e">
        <f>VLOOKUP(J8857,'Product Details'!B8848:C9016,2,0)</f>
        <v>#N/A</v>
      </c>
      <c r="L8857" s="7" t="e">
        <f>VLOOKUP(J8857,'Product Details'!B8848:D9016,3,0)</f>
        <v>#N/A</v>
      </c>
      <c r="M8857" s="7" t="e">
        <f>VLOOKUP(J8857,'Product Details'!B8849:E9016,4,0)</f>
        <v>#N/A</v>
      </c>
      <c r="Q8857" s="8">
        <f t="shared" si="552"/>
        <v>0</v>
      </c>
      <c r="R8857" s="8">
        <f t="shared" si="553"/>
        <v>0</v>
      </c>
      <c r="T8857" s="9">
        <f t="shared" si="554"/>
        <v>0</v>
      </c>
      <c r="U8857" s="34" t="e">
        <f t="shared" si="555"/>
        <v>#DIV/0!</v>
      </c>
    </row>
    <row r="8858" spans="7:21" x14ac:dyDescent="0.25">
      <c r="G8858" s="33" t="e">
        <f>VLOOKUP(F8858,'Customer Info'!A8849:B9349,2,0)</f>
        <v>#N/A</v>
      </c>
      <c r="H8858" s="6" t="e">
        <f>VLOOKUP(F8858,'Customer Info'!A8849:C9349,3,0)</f>
        <v>#N/A</v>
      </c>
      <c r="I8858" s="6" t="e">
        <f>VLOOKUP(F8858,'Customer Info'!A8849:E9349,5,0)</f>
        <v>#N/A</v>
      </c>
      <c r="K8858" s="7" t="e">
        <f>VLOOKUP(J8858,'Product Details'!B8849:C9017,2,0)</f>
        <v>#N/A</v>
      </c>
      <c r="L8858" s="7" t="e">
        <f>VLOOKUP(J8858,'Product Details'!B8849:D9017,3,0)</f>
        <v>#N/A</v>
      </c>
      <c r="M8858" s="7" t="e">
        <f>VLOOKUP(J8858,'Product Details'!B8850:E9017,4,0)</f>
        <v>#N/A</v>
      </c>
      <c r="Q8858" s="8">
        <f t="shared" si="552"/>
        <v>0</v>
      </c>
      <c r="R8858" s="8">
        <f t="shared" si="553"/>
        <v>0</v>
      </c>
      <c r="T8858" s="9">
        <f t="shared" si="554"/>
        <v>0</v>
      </c>
      <c r="U8858" s="34" t="e">
        <f t="shared" si="555"/>
        <v>#DIV/0!</v>
      </c>
    </row>
    <row r="8859" spans="7:21" x14ac:dyDescent="0.25">
      <c r="G8859" s="33" t="e">
        <f>VLOOKUP(F8859,'Customer Info'!A8850:B9350,2,0)</f>
        <v>#N/A</v>
      </c>
      <c r="H8859" s="6" t="e">
        <f>VLOOKUP(F8859,'Customer Info'!A8850:C9350,3,0)</f>
        <v>#N/A</v>
      </c>
      <c r="I8859" s="6" t="e">
        <f>VLOOKUP(F8859,'Customer Info'!A8850:E9350,5,0)</f>
        <v>#N/A</v>
      </c>
      <c r="K8859" s="7" t="e">
        <f>VLOOKUP(J8859,'Product Details'!B8850:C9018,2,0)</f>
        <v>#N/A</v>
      </c>
      <c r="L8859" s="7" t="e">
        <f>VLOOKUP(J8859,'Product Details'!B8850:D9018,3,0)</f>
        <v>#N/A</v>
      </c>
      <c r="M8859" s="7" t="e">
        <f>VLOOKUP(J8859,'Product Details'!B8851:E9018,4,0)</f>
        <v>#N/A</v>
      </c>
      <c r="Q8859" s="8">
        <f t="shared" si="552"/>
        <v>0</v>
      </c>
      <c r="R8859" s="8">
        <f t="shared" si="553"/>
        <v>0</v>
      </c>
      <c r="T8859" s="9">
        <f t="shared" si="554"/>
        <v>0</v>
      </c>
      <c r="U8859" s="34" t="e">
        <f t="shared" si="555"/>
        <v>#DIV/0!</v>
      </c>
    </row>
    <row r="8860" spans="7:21" x14ac:dyDescent="0.25">
      <c r="G8860" s="33" t="e">
        <f>VLOOKUP(F8860,'Customer Info'!A8851:B9351,2,0)</f>
        <v>#N/A</v>
      </c>
      <c r="H8860" s="6" t="e">
        <f>VLOOKUP(F8860,'Customer Info'!A8851:C9351,3,0)</f>
        <v>#N/A</v>
      </c>
      <c r="I8860" s="6" t="e">
        <f>VLOOKUP(F8860,'Customer Info'!A8851:E9351,5,0)</f>
        <v>#N/A</v>
      </c>
      <c r="K8860" s="7" t="e">
        <f>VLOOKUP(J8860,'Product Details'!B8851:C9019,2,0)</f>
        <v>#N/A</v>
      </c>
      <c r="L8860" s="7" t="e">
        <f>VLOOKUP(J8860,'Product Details'!B8851:D9019,3,0)</f>
        <v>#N/A</v>
      </c>
      <c r="M8860" s="7" t="e">
        <f>VLOOKUP(J8860,'Product Details'!B8852:E9019,4,0)</f>
        <v>#N/A</v>
      </c>
      <c r="Q8860" s="8">
        <f t="shared" si="552"/>
        <v>0</v>
      </c>
      <c r="R8860" s="8">
        <f t="shared" si="553"/>
        <v>0</v>
      </c>
      <c r="T8860" s="9">
        <f t="shared" si="554"/>
        <v>0</v>
      </c>
      <c r="U8860" s="34" t="e">
        <f t="shared" si="555"/>
        <v>#DIV/0!</v>
      </c>
    </row>
    <row r="8861" spans="7:21" x14ac:dyDescent="0.25">
      <c r="G8861" s="33" t="e">
        <f>VLOOKUP(F8861,'Customer Info'!A8852:B9352,2,0)</f>
        <v>#N/A</v>
      </c>
      <c r="H8861" s="6" t="e">
        <f>VLOOKUP(F8861,'Customer Info'!A8852:C9352,3,0)</f>
        <v>#N/A</v>
      </c>
      <c r="I8861" s="6" t="e">
        <f>VLOOKUP(F8861,'Customer Info'!A8852:E9352,5,0)</f>
        <v>#N/A</v>
      </c>
      <c r="K8861" s="7" t="e">
        <f>VLOOKUP(J8861,'Product Details'!B8852:C9020,2,0)</f>
        <v>#N/A</v>
      </c>
      <c r="L8861" s="7" t="e">
        <f>VLOOKUP(J8861,'Product Details'!B8852:D9020,3,0)</f>
        <v>#N/A</v>
      </c>
      <c r="M8861" s="7" t="e">
        <f>VLOOKUP(J8861,'Product Details'!B8853:E9020,4,0)</f>
        <v>#N/A</v>
      </c>
      <c r="Q8861" s="8">
        <f t="shared" si="552"/>
        <v>0</v>
      </c>
      <c r="R8861" s="8">
        <f t="shared" si="553"/>
        <v>0</v>
      </c>
      <c r="T8861" s="9">
        <f t="shared" si="554"/>
        <v>0</v>
      </c>
      <c r="U8861" s="34" t="e">
        <f t="shared" si="555"/>
        <v>#DIV/0!</v>
      </c>
    </row>
    <row r="8862" spans="7:21" x14ac:dyDescent="0.25">
      <c r="G8862" s="33" t="e">
        <f>VLOOKUP(F8862,'Customer Info'!A8853:B9353,2,0)</f>
        <v>#N/A</v>
      </c>
      <c r="H8862" s="6" t="e">
        <f>VLOOKUP(F8862,'Customer Info'!A8853:C9353,3,0)</f>
        <v>#N/A</v>
      </c>
      <c r="I8862" s="6" t="e">
        <f>VLOOKUP(F8862,'Customer Info'!A8853:E9353,5,0)</f>
        <v>#N/A</v>
      </c>
      <c r="K8862" s="7" t="e">
        <f>VLOOKUP(J8862,'Product Details'!B8853:C9021,2,0)</f>
        <v>#N/A</v>
      </c>
      <c r="L8862" s="7" t="e">
        <f>VLOOKUP(J8862,'Product Details'!B8853:D9021,3,0)</f>
        <v>#N/A</v>
      </c>
      <c r="M8862" s="7" t="e">
        <f>VLOOKUP(J8862,'Product Details'!B8854:E9021,4,0)</f>
        <v>#N/A</v>
      </c>
      <c r="Q8862" s="8">
        <f t="shared" si="552"/>
        <v>0</v>
      </c>
      <c r="R8862" s="8">
        <f t="shared" si="553"/>
        <v>0</v>
      </c>
      <c r="T8862" s="9">
        <f t="shared" si="554"/>
        <v>0</v>
      </c>
      <c r="U8862" s="34" t="e">
        <f t="shared" si="555"/>
        <v>#DIV/0!</v>
      </c>
    </row>
    <row r="8863" spans="7:21" x14ac:dyDescent="0.25">
      <c r="G8863" s="33" t="e">
        <f>VLOOKUP(F8863,'Customer Info'!A8854:B9354,2,0)</f>
        <v>#N/A</v>
      </c>
      <c r="H8863" s="6" t="e">
        <f>VLOOKUP(F8863,'Customer Info'!A8854:C9354,3,0)</f>
        <v>#N/A</v>
      </c>
      <c r="I8863" s="6" t="e">
        <f>VLOOKUP(F8863,'Customer Info'!A8854:E9354,5,0)</f>
        <v>#N/A</v>
      </c>
      <c r="K8863" s="7" t="e">
        <f>VLOOKUP(J8863,'Product Details'!B8854:C9022,2,0)</f>
        <v>#N/A</v>
      </c>
      <c r="L8863" s="7" t="e">
        <f>VLOOKUP(J8863,'Product Details'!B8854:D9022,3,0)</f>
        <v>#N/A</v>
      </c>
      <c r="M8863" s="7" t="e">
        <f>VLOOKUP(J8863,'Product Details'!B8855:E9022,4,0)</f>
        <v>#N/A</v>
      </c>
      <c r="Q8863" s="8">
        <f t="shared" si="552"/>
        <v>0</v>
      </c>
      <c r="R8863" s="8">
        <f t="shared" si="553"/>
        <v>0</v>
      </c>
      <c r="T8863" s="9">
        <f t="shared" si="554"/>
        <v>0</v>
      </c>
      <c r="U8863" s="34" t="e">
        <f t="shared" si="555"/>
        <v>#DIV/0!</v>
      </c>
    </row>
    <row r="8864" spans="7:21" x14ac:dyDescent="0.25">
      <c r="G8864" s="33" t="e">
        <f>VLOOKUP(F8864,'Customer Info'!A8855:B9355,2,0)</f>
        <v>#N/A</v>
      </c>
      <c r="H8864" s="6" t="e">
        <f>VLOOKUP(F8864,'Customer Info'!A8855:C9355,3,0)</f>
        <v>#N/A</v>
      </c>
      <c r="I8864" s="6" t="e">
        <f>VLOOKUP(F8864,'Customer Info'!A8855:E9355,5,0)</f>
        <v>#N/A</v>
      </c>
      <c r="K8864" s="7" t="e">
        <f>VLOOKUP(J8864,'Product Details'!B8855:C9023,2,0)</f>
        <v>#N/A</v>
      </c>
      <c r="L8864" s="7" t="e">
        <f>VLOOKUP(J8864,'Product Details'!B8855:D9023,3,0)</f>
        <v>#N/A</v>
      </c>
      <c r="M8864" s="7" t="e">
        <f>VLOOKUP(J8864,'Product Details'!B8856:E9023,4,0)</f>
        <v>#N/A</v>
      </c>
      <c r="Q8864" s="8">
        <f t="shared" si="552"/>
        <v>0</v>
      </c>
      <c r="R8864" s="8">
        <f t="shared" si="553"/>
        <v>0</v>
      </c>
      <c r="T8864" s="9">
        <f t="shared" si="554"/>
        <v>0</v>
      </c>
      <c r="U8864" s="34" t="e">
        <f t="shared" si="555"/>
        <v>#DIV/0!</v>
      </c>
    </row>
    <row r="8865" spans="7:21" x14ac:dyDescent="0.25">
      <c r="G8865" s="33" t="e">
        <f>VLOOKUP(F8865,'Customer Info'!A8856:B9356,2,0)</f>
        <v>#N/A</v>
      </c>
      <c r="H8865" s="6" t="e">
        <f>VLOOKUP(F8865,'Customer Info'!A8856:C9356,3,0)</f>
        <v>#N/A</v>
      </c>
      <c r="I8865" s="6" t="e">
        <f>VLOOKUP(F8865,'Customer Info'!A8856:E9356,5,0)</f>
        <v>#N/A</v>
      </c>
      <c r="K8865" s="7" t="e">
        <f>VLOOKUP(J8865,'Product Details'!B8856:C9024,2,0)</f>
        <v>#N/A</v>
      </c>
      <c r="L8865" s="7" t="e">
        <f>VLOOKUP(J8865,'Product Details'!B8856:D9024,3,0)</f>
        <v>#N/A</v>
      </c>
      <c r="M8865" s="7" t="e">
        <f>VLOOKUP(J8865,'Product Details'!B8857:E9024,4,0)</f>
        <v>#N/A</v>
      </c>
      <c r="Q8865" s="8">
        <f t="shared" si="552"/>
        <v>0</v>
      </c>
      <c r="R8865" s="8">
        <f t="shared" si="553"/>
        <v>0</v>
      </c>
      <c r="T8865" s="9">
        <f t="shared" si="554"/>
        <v>0</v>
      </c>
      <c r="U8865" s="34" t="e">
        <f t="shared" si="555"/>
        <v>#DIV/0!</v>
      </c>
    </row>
    <row r="8866" spans="7:21" x14ac:dyDescent="0.25">
      <c r="G8866" s="33" t="e">
        <f>VLOOKUP(F8866,'Customer Info'!A8857:B9357,2,0)</f>
        <v>#N/A</v>
      </c>
      <c r="H8866" s="6" t="e">
        <f>VLOOKUP(F8866,'Customer Info'!A8857:C9357,3,0)</f>
        <v>#N/A</v>
      </c>
      <c r="I8866" s="6" t="e">
        <f>VLOOKUP(F8866,'Customer Info'!A8857:E9357,5,0)</f>
        <v>#N/A</v>
      </c>
      <c r="K8866" s="7" t="e">
        <f>VLOOKUP(J8866,'Product Details'!B8857:C9025,2,0)</f>
        <v>#N/A</v>
      </c>
      <c r="L8866" s="7" t="e">
        <f>VLOOKUP(J8866,'Product Details'!B8857:D9025,3,0)</f>
        <v>#N/A</v>
      </c>
      <c r="M8866" s="7" t="e">
        <f>VLOOKUP(J8866,'Product Details'!B8858:E9025,4,0)</f>
        <v>#N/A</v>
      </c>
      <c r="Q8866" s="8">
        <f t="shared" si="552"/>
        <v>0</v>
      </c>
      <c r="R8866" s="8">
        <f t="shared" si="553"/>
        <v>0</v>
      </c>
      <c r="T8866" s="9">
        <f t="shared" si="554"/>
        <v>0</v>
      </c>
      <c r="U8866" s="34" t="e">
        <f t="shared" si="555"/>
        <v>#DIV/0!</v>
      </c>
    </row>
    <row r="8867" spans="7:21" x14ac:dyDescent="0.25">
      <c r="G8867" s="33" t="e">
        <f>VLOOKUP(F8867,'Customer Info'!A8858:B9358,2,0)</f>
        <v>#N/A</v>
      </c>
      <c r="H8867" s="6" t="e">
        <f>VLOOKUP(F8867,'Customer Info'!A8858:C9358,3,0)</f>
        <v>#N/A</v>
      </c>
      <c r="I8867" s="6" t="e">
        <f>VLOOKUP(F8867,'Customer Info'!A8858:E9358,5,0)</f>
        <v>#N/A</v>
      </c>
      <c r="K8867" s="7" t="e">
        <f>VLOOKUP(J8867,'Product Details'!B8858:C9026,2,0)</f>
        <v>#N/A</v>
      </c>
      <c r="L8867" s="7" t="e">
        <f>VLOOKUP(J8867,'Product Details'!B8858:D9026,3,0)</f>
        <v>#N/A</v>
      </c>
      <c r="M8867" s="7" t="e">
        <f>VLOOKUP(J8867,'Product Details'!B8859:E9026,4,0)</f>
        <v>#N/A</v>
      </c>
      <c r="Q8867" s="8">
        <f t="shared" si="552"/>
        <v>0</v>
      </c>
      <c r="R8867" s="8">
        <f t="shared" si="553"/>
        <v>0</v>
      </c>
      <c r="T8867" s="9">
        <f t="shared" si="554"/>
        <v>0</v>
      </c>
      <c r="U8867" s="34" t="e">
        <f t="shared" si="555"/>
        <v>#DIV/0!</v>
      </c>
    </row>
    <row r="8868" spans="7:21" x14ac:dyDescent="0.25">
      <c r="G8868" s="33" t="e">
        <f>VLOOKUP(F8868,'Customer Info'!A8859:B9359,2,0)</f>
        <v>#N/A</v>
      </c>
      <c r="H8868" s="6" t="e">
        <f>VLOOKUP(F8868,'Customer Info'!A8859:C9359,3,0)</f>
        <v>#N/A</v>
      </c>
      <c r="I8868" s="6" t="e">
        <f>VLOOKUP(F8868,'Customer Info'!A8859:E9359,5,0)</f>
        <v>#N/A</v>
      </c>
      <c r="K8868" s="7" t="e">
        <f>VLOOKUP(J8868,'Product Details'!B8859:C9027,2,0)</f>
        <v>#N/A</v>
      </c>
      <c r="L8868" s="7" t="e">
        <f>VLOOKUP(J8868,'Product Details'!B8859:D9027,3,0)</f>
        <v>#N/A</v>
      </c>
      <c r="M8868" s="7" t="e">
        <f>VLOOKUP(J8868,'Product Details'!B8860:E9027,4,0)</f>
        <v>#N/A</v>
      </c>
      <c r="Q8868" s="8">
        <f t="shared" si="552"/>
        <v>0</v>
      </c>
      <c r="R8868" s="8">
        <f t="shared" si="553"/>
        <v>0</v>
      </c>
      <c r="T8868" s="9">
        <f t="shared" si="554"/>
        <v>0</v>
      </c>
      <c r="U8868" s="34" t="e">
        <f t="shared" si="555"/>
        <v>#DIV/0!</v>
      </c>
    </row>
    <row r="8869" spans="7:21" x14ac:dyDescent="0.25">
      <c r="G8869" s="33" t="e">
        <f>VLOOKUP(F8869,'Customer Info'!A8860:B9360,2,0)</f>
        <v>#N/A</v>
      </c>
      <c r="H8869" s="6" t="e">
        <f>VLOOKUP(F8869,'Customer Info'!A8860:C9360,3,0)</f>
        <v>#N/A</v>
      </c>
      <c r="I8869" s="6" t="e">
        <f>VLOOKUP(F8869,'Customer Info'!A8860:E9360,5,0)</f>
        <v>#N/A</v>
      </c>
      <c r="K8869" s="7" t="e">
        <f>VLOOKUP(J8869,'Product Details'!B8860:C9028,2,0)</f>
        <v>#N/A</v>
      </c>
      <c r="L8869" s="7" t="e">
        <f>VLOOKUP(J8869,'Product Details'!B8860:D9028,3,0)</f>
        <v>#N/A</v>
      </c>
      <c r="M8869" s="7" t="e">
        <f>VLOOKUP(J8869,'Product Details'!B8861:E9028,4,0)</f>
        <v>#N/A</v>
      </c>
      <c r="Q8869" s="8">
        <f t="shared" si="552"/>
        <v>0</v>
      </c>
      <c r="R8869" s="8">
        <f t="shared" si="553"/>
        <v>0</v>
      </c>
      <c r="T8869" s="9">
        <f t="shared" si="554"/>
        <v>0</v>
      </c>
      <c r="U8869" s="34" t="e">
        <f t="shared" si="555"/>
        <v>#DIV/0!</v>
      </c>
    </row>
    <row r="8870" spans="7:21" x14ac:dyDescent="0.25">
      <c r="G8870" s="33" t="e">
        <f>VLOOKUP(F8870,'Customer Info'!A8861:B9361,2,0)</f>
        <v>#N/A</v>
      </c>
      <c r="H8870" s="6" t="e">
        <f>VLOOKUP(F8870,'Customer Info'!A8861:C9361,3,0)</f>
        <v>#N/A</v>
      </c>
      <c r="I8870" s="6" t="e">
        <f>VLOOKUP(F8870,'Customer Info'!A8861:E9361,5,0)</f>
        <v>#N/A</v>
      </c>
      <c r="K8870" s="7" t="e">
        <f>VLOOKUP(J8870,'Product Details'!B8861:C9029,2,0)</f>
        <v>#N/A</v>
      </c>
      <c r="L8870" s="7" t="e">
        <f>VLOOKUP(J8870,'Product Details'!B8861:D9029,3,0)</f>
        <v>#N/A</v>
      </c>
      <c r="M8870" s="7" t="e">
        <f>VLOOKUP(J8870,'Product Details'!B8862:E9029,4,0)</f>
        <v>#N/A</v>
      </c>
      <c r="Q8870" s="8">
        <f t="shared" si="552"/>
        <v>0</v>
      </c>
      <c r="R8870" s="8">
        <f t="shared" si="553"/>
        <v>0</v>
      </c>
      <c r="T8870" s="9">
        <f t="shared" si="554"/>
        <v>0</v>
      </c>
      <c r="U8870" s="34" t="e">
        <f t="shared" si="555"/>
        <v>#DIV/0!</v>
      </c>
    </row>
    <row r="8871" spans="7:21" x14ac:dyDescent="0.25">
      <c r="G8871" s="33" t="e">
        <f>VLOOKUP(F8871,'Customer Info'!A8862:B9362,2,0)</f>
        <v>#N/A</v>
      </c>
      <c r="H8871" s="6" t="e">
        <f>VLOOKUP(F8871,'Customer Info'!A8862:C9362,3,0)</f>
        <v>#N/A</v>
      </c>
      <c r="I8871" s="6" t="e">
        <f>VLOOKUP(F8871,'Customer Info'!A8862:E9362,5,0)</f>
        <v>#N/A</v>
      </c>
      <c r="K8871" s="7" t="e">
        <f>VLOOKUP(J8871,'Product Details'!B8862:C9030,2,0)</f>
        <v>#N/A</v>
      </c>
      <c r="L8871" s="7" t="e">
        <f>VLOOKUP(J8871,'Product Details'!B8862:D9030,3,0)</f>
        <v>#N/A</v>
      </c>
      <c r="M8871" s="7" t="e">
        <f>VLOOKUP(J8871,'Product Details'!B8863:E9030,4,0)</f>
        <v>#N/A</v>
      </c>
      <c r="Q8871" s="8">
        <f t="shared" si="552"/>
        <v>0</v>
      </c>
      <c r="R8871" s="8">
        <f t="shared" si="553"/>
        <v>0</v>
      </c>
      <c r="T8871" s="9">
        <f t="shared" si="554"/>
        <v>0</v>
      </c>
      <c r="U8871" s="34" t="e">
        <f t="shared" si="555"/>
        <v>#DIV/0!</v>
      </c>
    </row>
    <row r="8872" spans="7:21" x14ac:dyDescent="0.25">
      <c r="G8872" s="33" t="e">
        <f>VLOOKUP(F8872,'Customer Info'!A8863:B9363,2,0)</f>
        <v>#N/A</v>
      </c>
      <c r="H8872" s="6" t="e">
        <f>VLOOKUP(F8872,'Customer Info'!A8863:C9363,3,0)</f>
        <v>#N/A</v>
      </c>
      <c r="I8872" s="6" t="e">
        <f>VLOOKUP(F8872,'Customer Info'!A8863:E9363,5,0)</f>
        <v>#N/A</v>
      </c>
      <c r="K8872" s="7" t="e">
        <f>VLOOKUP(J8872,'Product Details'!B8863:C9031,2,0)</f>
        <v>#N/A</v>
      </c>
      <c r="L8872" s="7" t="e">
        <f>VLOOKUP(J8872,'Product Details'!B8863:D9031,3,0)</f>
        <v>#N/A</v>
      </c>
      <c r="M8872" s="7" t="e">
        <f>VLOOKUP(J8872,'Product Details'!B8864:E9031,4,0)</f>
        <v>#N/A</v>
      </c>
      <c r="Q8872" s="8">
        <f t="shared" si="552"/>
        <v>0</v>
      </c>
      <c r="R8872" s="8">
        <f t="shared" si="553"/>
        <v>0</v>
      </c>
      <c r="T8872" s="9">
        <f t="shared" si="554"/>
        <v>0</v>
      </c>
      <c r="U8872" s="34" t="e">
        <f t="shared" si="555"/>
        <v>#DIV/0!</v>
      </c>
    </row>
    <row r="8873" spans="7:21" x14ac:dyDescent="0.25">
      <c r="G8873" s="33" t="e">
        <f>VLOOKUP(F8873,'Customer Info'!A8864:B9364,2,0)</f>
        <v>#N/A</v>
      </c>
      <c r="H8873" s="6" t="e">
        <f>VLOOKUP(F8873,'Customer Info'!A8864:C9364,3,0)</f>
        <v>#N/A</v>
      </c>
      <c r="I8873" s="6" t="e">
        <f>VLOOKUP(F8873,'Customer Info'!A8864:E9364,5,0)</f>
        <v>#N/A</v>
      </c>
      <c r="K8873" s="7" t="e">
        <f>VLOOKUP(J8873,'Product Details'!B8864:C9032,2,0)</f>
        <v>#N/A</v>
      </c>
      <c r="L8873" s="7" t="e">
        <f>VLOOKUP(J8873,'Product Details'!B8864:D9032,3,0)</f>
        <v>#N/A</v>
      </c>
      <c r="M8873" s="7" t="e">
        <f>VLOOKUP(J8873,'Product Details'!B8865:E9032,4,0)</f>
        <v>#N/A</v>
      </c>
      <c r="Q8873" s="8">
        <f t="shared" si="552"/>
        <v>0</v>
      </c>
      <c r="R8873" s="8">
        <f t="shared" si="553"/>
        <v>0</v>
      </c>
      <c r="T8873" s="9">
        <f t="shared" si="554"/>
        <v>0</v>
      </c>
      <c r="U8873" s="34" t="e">
        <f t="shared" si="555"/>
        <v>#DIV/0!</v>
      </c>
    </row>
    <row r="8874" spans="7:21" x14ac:dyDescent="0.25">
      <c r="G8874" s="33" t="e">
        <f>VLOOKUP(F8874,'Customer Info'!A8865:B9365,2,0)</f>
        <v>#N/A</v>
      </c>
      <c r="H8874" s="6" t="e">
        <f>VLOOKUP(F8874,'Customer Info'!A8865:C9365,3,0)</f>
        <v>#N/A</v>
      </c>
      <c r="I8874" s="6" t="e">
        <f>VLOOKUP(F8874,'Customer Info'!A8865:E9365,5,0)</f>
        <v>#N/A</v>
      </c>
      <c r="K8874" s="7" t="e">
        <f>VLOOKUP(J8874,'Product Details'!B8865:C9033,2,0)</f>
        <v>#N/A</v>
      </c>
      <c r="L8874" s="7" t="e">
        <f>VLOOKUP(J8874,'Product Details'!B8865:D9033,3,0)</f>
        <v>#N/A</v>
      </c>
      <c r="M8874" s="7" t="e">
        <f>VLOOKUP(J8874,'Product Details'!B8866:E9033,4,0)</f>
        <v>#N/A</v>
      </c>
      <c r="Q8874" s="8">
        <f t="shared" si="552"/>
        <v>0</v>
      </c>
      <c r="R8874" s="8">
        <f t="shared" si="553"/>
        <v>0</v>
      </c>
      <c r="T8874" s="9">
        <f t="shared" si="554"/>
        <v>0</v>
      </c>
      <c r="U8874" s="34" t="e">
        <f t="shared" si="555"/>
        <v>#DIV/0!</v>
      </c>
    </row>
    <row r="8875" spans="7:21" x14ac:dyDescent="0.25">
      <c r="G8875" s="33" t="e">
        <f>VLOOKUP(F8875,'Customer Info'!A8866:B9366,2,0)</f>
        <v>#N/A</v>
      </c>
      <c r="H8875" s="6" t="e">
        <f>VLOOKUP(F8875,'Customer Info'!A8866:C9366,3,0)</f>
        <v>#N/A</v>
      </c>
      <c r="I8875" s="6" t="e">
        <f>VLOOKUP(F8875,'Customer Info'!A8866:E9366,5,0)</f>
        <v>#N/A</v>
      </c>
      <c r="K8875" s="7" t="e">
        <f>VLOOKUP(J8875,'Product Details'!B8866:C9034,2,0)</f>
        <v>#N/A</v>
      </c>
      <c r="L8875" s="7" t="e">
        <f>VLOOKUP(J8875,'Product Details'!B8866:D9034,3,0)</f>
        <v>#N/A</v>
      </c>
      <c r="M8875" s="7" t="e">
        <f>VLOOKUP(J8875,'Product Details'!B8867:E9034,4,0)</f>
        <v>#N/A</v>
      </c>
      <c r="Q8875" s="8">
        <f t="shared" si="552"/>
        <v>0</v>
      </c>
      <c r="R8875" s="8">
        <f t="shared" si="553"/>
        <v>0</v>
      </c>
      <c r="T8875" s="9">
        <f t="shared" si="554"/>
        <v>0</v>
      </c>
      <c r="U8875" s="34" t="e">
        <f t="shared" si="555"/>
        <v>#DIV/0!</v>
      </c>
    </row>
    <row r="8876" spans="7:21" x14ac:dyDescent="0.25">
      <c r="G8876" s="33" t="e">
        <f>VLOOKUP(F8876,'Customer Info'!A8867:B9367,2,0)</f>
        <v>#N/A</v>
      </c>
      <c r="H8876" s="6" t="e">
        <f>VLOOKUP(F8876,'Customer Info'!A8867:C9367,3,0)</f>
        <v>#N/A</v>
      </c>
      <c r="I8876" s="6" t="e">
        <f>VLOOKUP(F8876,'Customer Info'!A8867:E9367,5,0)</f>
        <v>#N/A</v>
      </c>
      <c r="K8876" s="7" t="e">
        <f>VLOOKUP(J8876,'Product Details'!B8867:C9035,2,0)</f>
        <v>#N/A</v>
      </c>
      <c r="L8876" s="7" t="e">
        <f>VLOOKUP(J8876,'Product Details'!B8867:D9035,3,0)</f>
        <v>#N/A</v>
      </c>
      <c r="M8876" s="7" t="e">
        <f>VLOOKUP(J8876,'Product Details'!B8868:E9035,4,0)</f>
        <v>#N/A</v>
      </c>
      <c r="Q8876" s="8">
        <f t="shared" si="552"/>
        <v>0</v>
      </c>
      <c r="R8876" s="8">
        <f t="shared" si="553"/>
        <v>0</v>
      </c>
      <c r="T8876" s="9">
        <f t="shared" si="554"/>
        <v>0</v>
      </c>
      <c r="U8876" s="34" t="e">
        <f t="shared" si="555"/>
        <v>#DIV/0!</v>
      </c>
    </row>
    <row r="8877" spans="7:21" x14ac:dyDescent="0.25">
      <c r="G8877" s="33" t="e">
        <f>VLOOKUP(F8877,'Customer Info'!A8868:B9368,2,0)</f>
        <v>#N/A</v>
      </c>
      <c r="H8877" s="6" t="e">
        <f>VLOOKUP(F8877,'Customer Info'!A8868:C9368,3,0)</f>
        <v>#N/A</v>
      </c>
      <c r="I8877" s="6" t="e">
        <f>VLOOKUP(F8877,'Customer Info'!A8868:E9368,5,0)</f>
        <v>#N/A</v>
      </c>
      <c r="K8877" s="7" t="e">
        <f>VLOOKUP(J8877,'Product Details'!B8868:C9036,2,0)</f>
        <v>#N/A</v>
      </c>
      <c r="L8877" s="7" t="e">
        <f>VLOOKUP(J8877,'Product Details'!B8868:D9036,3,0)</f>
        <v>#N/A</v>
      </c>
      <c r="M8877" s="7" t="e">
        <f>VLOOKUP(J8877,'Product Details'!B8869:E9036,4,0)</f>
        <v>#N/A</v>
      </c>
      <c r="Q8877" s="8">
        <f t="shared" si="552"/>
        <v>0</v>
      </c>
      <c r="R8877" s="8">
        <f t="shared" si="553"/>
        <v>0</v>
      </c>
      <c r="T8877" s="9">
        <f t="shared" si="554"/>
        <v>0</v>
      </c>
      <c r="U8877" s="34" t="e">
        <f t="shared" si="555"/>
        <v>#DIV/0!</v>
      </c>
    </row>
    <row r="8878" spans="7:21" x14ac:dyDescent="0.25">
      <c r="G8878" s="33" t="e">
        <f>VLOOKUP(F8878,'Customer Info'!A8869:B9369,2,0)</f>
        <v>#N/A</v>
      </c>
      <c r="H8878" s="6" t="e">
        <f>VLOOKUP(F8878,'Customer Info'!A8869:C9369,3,0)</f>
        <v>#N/A</v>
      </c>
      <c r="I8878" s="6" t="e">
        <f>VLOOKUP(F8878,'Customer Info'!A8869:E9369,5,0)</f>
        <v>#N/A</v>
      </c>
      <c r="K8878" s="7" t="e">
        <f>VLOOKUP(J8878,'Product Details'!B8869:C9037,2,0)</f>
        <v>#N/A</v>
      </c>
      <c r="L8878" s="7" t="e">
        <f>VLOOKUP(J8878,'Product Details'!B8869:D9037,3,0)</f>
        <v>#N/A</v>
      </c>
      <c r="M8878" s="7" t="e">
        <f>VLOOKUP(J8878,'Product Details'!B8870:E9037,4,0)</f>
        <v>#N/A</v>
      </c>
      <c r="Q8878" s="8">
        <f t="shared" si="552"/>
        <v>0</v>
      </c>
      <c r="R8878" s="8">
        <f t="shared" si="553"/>
        <v>0</v>
      </c>
      <c r="T8878" s="9">
        <f t="shared" si="554"/>
        <v>0</v>
      </c>
      <c r="U8878" s="34" t="e">
        <f t="shared" si="555"/>
        <v>#DIV/0!</v>
      </c>
    </row>
    <row r="8879" spans="7:21" x14ac:dyDescent="0.25">
      <c r="G8879" s="33" t="e">
        <f>VLOOKUP(F8879,'Customer Info'!A8870:B9370,2,0)</f>
        <v>#N/A</v>
      </c>
      <c r="H8879" s="6" t="e">
        <f>VLOOKUP(F8879,'Customer Info'!A8870:C9370,3,0)</f>
        <v>#N/A</v>
      </c>
      <c r="I8879" s="6" t="e">
        <f>VLOOKUP(F8879,'Customer Info'!A8870:E9370,5,0)</f>
        <v>#N/A</v>
      </c>
      <c r="K8879" s="7" t="e">
        <f>VLOOKUP(J8879,'Product Details'!B8870:C9038,2,0)</f>
        <v>#N/A</v>
      </c>
      <c r="L8879" s="7" t="e">
        <f>VLOOKUP(J8879,'Product Details'!B8870:D9038,3,0)</f>
        <v>#N/A</v>
      </c>
      <c r="M8879" s="7" t="e">
        <f>VLOOKUP(J8879,'Product Details'!B8871:E9038,4,0)</f>
        <v>#N/A</v>
      </c>
      <c r="Q8879" s="8">
        <f t="shared" si="552"/>
        <v>0</v>
      </c>
      <c r="R8879" s="8">
        <f t="shared" si="553"/>
        <v>0</v>
      </c>
      <c r="T8879" s="9">
        <f t="shared" si="554"/>
        <v>0</v>
      </c>
      <c r="U8879" s="34" t="e">
        <f t="shared" si="555"/>
        <v>#DIV/0!</v>
      </c>
    </row>
    <row r="8880" spans="7:21" x14ac:dyDescent="0.25">
      <c r="G8880" s="33" t="e">
        <f>VLOOKUP(F8880,'Customer Info'!A8871:B9371,2,0)</f>
        <v>#N/A</v>
      </c>
      <c r="H8880" s="6" t="e">
        <f>VLOOKUP(F8880,'Customer Info'!A8871:C9371,3,0)</f>
        <v>#N/A</v>
      </c>
      <c r="I8880" s="6" t="e">
        <f>VLOOKUP(F8880,'Customer Info'!A8871:E9371,5,0)</f>
        <v>#N/A</v>
      </c>
      <c r="K8880" s="7" t="e">
        <f>VLOOKUP(J8880,'Product Details'!B8871:C9039,2,0)</f>
        <v>#N/A</v>
      </c>
      <c r="L8880" s="7" t="e">
        <f>VLOOKUP(J8880,'Product Details'!B8871:D9039,3,0)</f>
        <v>#N/A</v>
      </c>
      <c r="M8880" s="7" t="e">
        <f>VLOOKUP(J8880,'Product Details'!B8872:E9039,4,0)</f>
        <v>#N/A</v>
      </c>
      <c r="Q8880" s="8">
        <f t="shared" si="552"/>
        <v>0</v>
      </c>
      <c r="R8880" s="8">
        <f t="shared" si="553"/>
        <v>0</v>
      </c>
      <c r="T8880" s="9">
        <f t="shared" si="554"/>
        <v>0</v>
      </c>
      <c r="U8880" s="34" t="e">
        <f t="shared" si="555"/>
        <v>#DIV/0!</v>
      </c>
    </row>
    <row r="8881" spans="7:21" x14ac:dyDescent="0.25">
      <c r="G8881" s="33" t="e">
        <f>VLOOKUP(F8881,'Customer Info'!A8872:B9372,2,0)</f>
        <v>#N/A</v>
      </c>
      <c r="H8881" s="6" t="e">
        <f>VLOOKUP(F8881,'Customer Info'!A8872:C9372,3,0)</f>
        <v>#N/A</v>
      </c>
      <c r="I8881" s="6" t="e">
        <f>VLOOKUP(F8881,'Customer Info'!A8872:E9372,5,0)</f>
        <v>#N/A</v>
      </c>
      <c r="K8881" s="7" t="e">
        <f>VLOOKUP(J8881,'Product Details'!B8872:C9040,2,0)</f>
        <v>#N/A</v>
      </c>
      <c r="L8881" s="7" t="e">
        <f>VLOOKUP(J8881,'Product Details'!B8872:D9040,3,0)</f>
        <v>#N/A</v>
      </c>
      <c r="M8881" s="7" t="e">
        <f>VLOOKUP(J8881,'Product Details'!B8873:E9040,4,0)</f>
        <v>#N/A</v>
      </c>
      <c r="Q8881" s="8">
        <f t="shared" si="552"/>
        <v>0</v>
      </c>
      <c r="R8881" s="8">
        <f t="shared" si="553"/>
        <v>0</v>
      </c>
      <c r="T8881" s="9">
        <f t="shared" si="554"/>
        <v>0</v>
      </c>
      <c r="U8881" s="34" t="e">
        <f t="shared" si="555"/>
        <v>#DIV/0!</v>
      </c>
    </row>
    <row r="8882" spans="7:21" x14ac:dyDescent="0.25">
      <c r="G8882" s="33" t="e">
        <f>VLOOKUP(F8882,'Customer Info'!A8873:B9373,2,0)</f>
        <v>#N/A</v>
      </c>
      <c r="H8882" s="6" t="e">
        <f>VLOOKUP(F8882,'Customer Info'!A8873:C9373,3,0)</f>
        <v>#N/A</v>
      </c>
      <c r="I8882" s="6" t="e">
        <f>VLOOKUP(F8882,'Customer Info'!A8873:E9373,5,0)</f>
        <v>#N/A</v>
      </c>
      <c r="K8882" s="7" t="e">
        <f>VLOOKUP(J8882,'Product Details'!B8873:C9041,2,0)</f>
        <v>#N/A</v>
      </c>
      <c r="L8882" s="7" t="e">
        <f>VLOOKUP(J8882,'Product Details'!B8873:D9041,3,0)</f>
        <v>#N/A</v>
      </c>
      <c r="M8882" s="7" t="e">
        <f>VLOOKUP(J8882,'Product Details'!B8874:E9041,4,0)</f>
        <v>#N/A</v>
      </c>
      <c r="Q8882" s="8">
        <f t="shared" si="552"/>
        <v>0</v>
      </c>
      <c r="R8882" s="8">
        <f t="shared" si="553"/>
        <v>0</v>
      </c>
      <c r="T8882" s="9">
        <f t="shared" si="554"/>
        <v>0</v>
      </c>
      <c r="U8882" s="34" t="e">
        <f t="shared" si="555"/>
        <v>#DIV/0!</v>
      </c>
    </row>
    <row r="8883" spans="7:21" x14ac:dyDescent="0.25">
      <c r="G8883" s="33" t="e">
        <f>VLOOKUP(F8883,'Customer Info'!A8874:B9374,2,0)</f>
        <v>#N/A</v>
      </c>
      <c r="H8883" s="6" t="e">
        <f>VLOOKUP(F8883,'Customer Info'!A8874:C9374,3,0)</f>
        <v>#N/A</v>
      </c>
      <c r="I8883" s="6" t="e">
        <f>VLOOKUP(F8883,'Customer Info'!A8874:E9374,5,0)</f>
        <v>#N/A</v>
      </c>
      <c r="K8883" s="7" t="e">
        <f>VLOOKUP(J8883,'Product Details'!B8874:C9042,2,0)</f>
        <v>#N/A</v>
      </c>
      <c r="L8883" s="7" t="e">
        <f>VLOOKUP(J8883,'Product Details'!B8874:D9042,3,0)</f>
        <v>#N/A</v>
      </c>
      <c r="M8883" s="7" t="e">
        <f>VLOOKUP(J8883,'Product Details'!B8875:E9042,4,0)</f>
        <v>#N/A</v>
      </c>
      <c r="Q8883" s="8">
        <f t="shared" si="552"/>
        <v>0</v>
      </c>
      <c r="R8883" s="8">
        <f t="shared" si="553"/>
        <v>0</v>
      </c>
      <c r="T8883" s="9">
        <f t="shared" si="554"/>
        <v>0</v>
      </c>
      <c r="U8883" s="34" t="e">
        <f t="shared" si="555"/>
        <v>#DIV/0!</v>
      </c>
    </row>
    <row r="8884" spans="7:21" x14ac:dyDescent="0.25">
      <c r="G8884" s="33" t="e">
        <f>VLOOKUP(F8884,'Customer Info'!A8875:B9375,2,0)</f>
        <v>#N/A</v>
      </c>
      <c r="H8884" s="6" t="e">
        <f>VLOOKUP(F8884,'Customer Info'!A8875:C9375,3,0)</f>
        <v>#N/A</v>
      </c>
      <c r="I8884" s="6" t="e">
        <f>VLOOKUP(F8884,'Customer Info'!A8875:E9375,5,0)</f>
        <v>#N/A</v>
      </c>
      <c r="K8884" s="7" t="e">
        <f>VLOOKUP(J8884,'Product Details'!B8875:C9043,2,0)</f>
        <v>#N/A</v>
      </c>
      <c r="L8884" s="7" t="e">
        <f>VLOOKUP(J8884,'Product Details'!B8875:D9043,3,0)</f>
        <v>#N/A</v>
      </c>
      <c r="M8884" s="7" t="e">
        <f>VLOOKUP(J8884,'Product Details'!B8876:E9043,4,0)</f>
        <v>#N/A</v>
      </c>
      <c r="Q8884" s="8">
        <f t="shared" si="552"/>
        <v>0</v>
      </c>
      <c r="R8884" s="8">
        <f t="shared" si="553"/>
        <v>0</v>
      </c>
      <c r="T8884" s="9">
        <f t="shared" si="554"/>
        <v>0</v>
      </c>
      <c r="U8884" s="34" t="e">
        <f t="shared" si="555"/>
        <v>#DIV/0!</v>
      </c>
    </row>
    <row r="8885" spans="7:21" x14ac:dyDescent="0.25">
      <c r="G8885" s="33" t="e">
        <f>VLOOKUP(F8885,'Customer Info'!A8876:B9376,2,0)</f>
        <v>#N/A</v>
      </c>
      <c r="H8885" s="6" t="e">
        <f>VLOOKUP(F8885,'Customer Info'!A8876:C9376,3,0)</f>
        <v>#N/A</v>
      </c>
      <c r="I8885" s="6" t="e">
        <f>VLOOKUP(F8885,'Customer Info'!A8876:E9376,5,0)</f>
        <v>#N/A</v>
      </c>
      <c r="K8885" s="7" t="e">
        <f>VLOOKUP(J8885,'Product Details'!B8876:C9044,2,0)</f>
        <v>#N/A</v>
      </c>
      <c r="L8885" s="7" t="e">
        <f>VLOOKUP(J8885,'Product Details'!B8876:D9044,3,0)</f>
        <v>#N/A</v>
      </c>
      <c r="M8885" s="7" t="e">
        <f>VLOOKUP(J8885,'Product Details'!B8877:E9044,4,0)</f>
        <v>#N/A</v>
      </c>
      <c r="Q8885" s="8">
        <f t="shared" si="552"/>
        <v>0</v>
      </c>
      <c r="R8885" s="8">
        <f t="shared" si="553"/>
        <v>0</v>
      </c>
      <c r="T8885" s="9">
        <f t="shared" si="554"/>
        <v>0</v>
      </c>
      <c r="U8885" s="34" t="e">
        <f t="shared" si="555"/>
        <v>#DIV/0!</v>
      </c>
    </row>
    <row r="8886" spans="7:21" x14ac:dyDescent="0.25">
      <c r="G8886" s="33" t="e">
        <f>VLOOKUP(F8886,'Customer Info'!A8877:B9377,2,0)</f>
        <v>#N/A</v>
      </c>
      <c r="H8886" s="6" t="e">
        <f>VLOOKUP(F8886,'Customer Info'!A8877:C9377,3,0)</f>
        <v>#N/A</v>
      </c>
      <c r="I8886" s="6" t="e">
        <f>VLOOKUP(F8886,'Customer Info'!A8877:E9377,5,0)</f>
        <v>#N/A</v>
      </c>
      <c r="K8886" s="7" t="e">
        <f>VLOOKUP(J8886,'Product Details'!B8877:C9045,2,0)</f>
        <v>#N/A</v>
      </c>
      <c r="L8886" s="7" t="e">
        <f>VLOOKUP(J8886,'Product Details'!B8877:D9045,3,0)</f>
        <v>#N/A</v>
      </c>
      <c r="M8886" s="7" t="e">
        <f>VLOOKUP(J8886,'Product Details'!B8878:E9045,4,0)</f>
        <v>#N/A</v>
      </c>
      <c r="Q8886" s="8">
        <f t="shared" si="552"/>
        <v>0</v>
      </c>
      <c r="R8886" s="8">
        <f t="shared" si="553"/>
        <v>0</v>
      </c>
      <c r="T8886" s="9">
        <f t="shared" si="554"/>
        <v>0</v>
      </c>
      <c r="U8886" s="34" t="e">
        <f t="shared" si="555"/>
        <v>#DIV/0!</v>
      </c>
    </row>
    <row r="8887" spans="7:21" x14ac:dyDescent="0.25">
      <c r="G8887" s="33" t="e">
        <f>VLOOKUP(F8887,'Customer Info'!A8878:B9378,2,0)</f>
        <v>#N/A</v>
      </c>
      <c r="H8887" s="6" t="e">
        <f>VLOOKUP(F8887,'Customer Info'!A8878:C9378,3,0)</f>
        <v>#N/A</v>
      </c>
      <c r="I8887" s="6" t="e">
        <f>VLOOKUP(F8887,'Customer Info'!A8878:E9378,5,0)</f>
        <v>#N/A</v>
      </c>
      <c r="K8887" s="7" t="e">
        <f>VLOOKUP(J8887,'Product Details'!B8878:C9046,2,0)</f>
        <v>#N/A</v>
      </c>
      <c r="L8887" s="7" t="e">
        <f>VLOOKUP(J8887,'Product Details'!B8878:D9046,3,0)</f>
        <v>#N/A</v>
      </c>
      <c r="M8887" s="7" t="e">
        <f>VLOOKUP(J8887,'Product Details'!B8879:E9046,4,0)</f>
        <v>#N/A</v>
      </c>
      <c r="Q8887" s="8">
        <f t="shared" si="552"/>
        <v>0</v>
      </c>
      <c r="R8887" s="8">
        <f t="shared" si="553"/>
        <v>0</v>
      </c>
      <c r="T8887" s="9">
        <f t="shared" si="554"/>
        <v>0</v>
      </c>
      <c r="U8887" s="34" t="e">
        <f t="shared" si="555"/>
        <v>#DIV/0!</v>
      </c>
    </row>
    <row r="8888" spans="7:21" x14ac:dyDescent="0.25">
      <c r="G8888" s="33" t="e">
        <f>VLOOKUP(F8888,'Customer Info'!A8879:B9379,2,0)</f>
        <v>#N/A</v>
      </c>
      <c r="H8888" s="6" t="e">
        <f>VLOOKUP(F8888,'Customer Info'!A8879:C9379,3,0)</f>
        <v>#N/A</v>
      </c>
      <c r="I8888" s="6" t="e">
        <f>VLOOKUP(F8888,'Customer Info'!A8879:E9379,5,0)</f>
        <v>#N/A</v>
      </c>
      <c r="K8888" s="7" t="e">
        <f>VLOOKUP(J8888,'Product Details'!B8879:C9047,2,0)</f>
        <v>#N/A</v>
      </c>
      <c r="L8888" s="7" t="e">
        <f>VLOOKUP(J8888,'Product Details'!B8879:D9047,3,0)</f>
        <v>#N/A</v>
      </c>
      <c r="M8888" s="7" t="e">
        <f>VLOOKUP(J8888,'Product Details'!B8880:E9047,4,0)</f>
        <v>#N/A</v>
      </c>
      <c r="Q8888" s="8">
        <f t="shared" si="552"/>
        <v>0</v>
      </c>
      <c r="R8888" s="8">
        <f t="shared" si="553"/>
        <v>0</v>
      </c>
      <c r="T8888" s="9">
        <f t="shared" si="554"/>
        <v>0</v>
      </c>
      <c r="U8888" s="34" t="e">
        <f t="shared" si="555"/>
        <v>#DIV/0!</v>
      </c>
    </row>
    <row r="8889" spans="7:21" x14ac:dyDescent="0.25">
      <c r="G8889" s="33" t="e">
        <f>VLOOKUP(F8889,'Customer Info'!A8880:B9380,2,0)</f>
        <v>#N/A</v>
      </c>
      <c r="H8889" s="6" t="e">
        <f>VLOOKUP(F8889,'Customer Info'!A8880:C9380,3,0)</f>
        <v>#N/A</v>
      </c>
      <c r="I8889" s="6" t="e">
        <f>VLOOKUP(F8889,'Customer Info'!A8880:E9380,5,0)</f>
        <v>#N/A</v>
      </c>
      <c r="K8889" s="7" t="e">
        <f>VLOOKUP(J8889,'Product Details'!B8880:C9048,2,0)</f>
        <v>#N/A</v>
      </c>
      <c r="L8889" s="7" t="e">
        <f>VLOOKUP(J8889,'Product Details'!B8880:D9048,3,0)</f>
        <v>#N/A</v>
      </c>
      <c r="M8889" s="7" t="e">
        <f>VLOOKUP(J8889,'Product Details'!B8881:E9048,4,0)</f>
        <v>#N/A</v>
      </c>
      <c r="Q8889" s="8">
        <f t="shared" si="552"/>
        <v>0</v>
      </c>
      <c r="R8889" s="8">
        <f t="shared" si="553"/>
        <v>0</v>
      </c>
      <c r="T8889" s="9">
        <f t="shared" si="554"/>
        <v>0</v>
      </c>
      <c r="U8889" s="34" t="e">
        <f t="shared" si="555"/>
        <v>#DIV/0!</v>
      </c>
    </row>
    <row r="8890" spans="7:21" x14ac:dyDescent="0.25">
      <c r="G8890" s="33" t="e">
        <f>VLOOKUP(F8890,'Customer Info'!A8881:B9381,2,0)</f>
        <v>#N/A</v>
      </c>
      <c r="H8890" s="6" t="e">
        <f>VLOOKUP(F8890,'Customer Info'!A8881:C9381,3,0)</f>
        <v>#N/A</v>
      </c>
      <c r="I8890" s="6" t="e">
        <f>VLOOKUP(F8890,'Customer Info'!A8881:E9381,5,0)</f>
        <v>#N/A</v>
      </c>
      <c r="K8890" s="7" t="e">
        <f>VLOOKUP(J8890,'Product Details'!B8881:C9049,2,0)</f>
        <v>#N/A</v>
      </c>
      <c r="L8890" s="7" t="e">
        <f>VLOOKUP(J8890,'Product Details'!B8881:D9049,3,0)</f>
        <v>#N/A</v>
      </c>
      <c r="M8890" s="7" t="e">
        <f>VLOOKUP(J8890,'Product Details'!B8882:E9049,4,0)</f>
        <v>#N/A</v>
      </c>
      <c r="Q8890" s="8">
        <f t="shared" si="552"/>
        <v>0</v>
      </c>
      <c r="R8890" s="8">
        <f t="shared" si="553"/>
        <v>0</v>
      </c>
      <c r="T8890" s="9">
        <f t="shared" si="554"/>
        <v>0</v>
      </c>
      <c r="U8890" s="34" t="e">
        <f t="shared" si="555"/>
        <v>#DIV/0!</v>
      </c>
    </row>
    <row r="8891" spans="7:21" x14ac:dyDescent="0.25">
      <c r="G8891" s="33" t="e">
        <f>VLOOKUP(F8891,'Customer Info'!A8882:B9382,2,0)</f>
        <v>#N/A</v>
      </c>
      <c r="H8891" s="6" t="e">
        <f>VLOOKUP(F8891,'Customer Info'!A8882:C9382,3,0)</f>
        <v>#N/A</v>
      </c>
      <c r="I8891" s="6" t="e">
        <f>VLOOKUP(F8891,'Customer Info'!A8882:E9382,5,0)</f>
        <v>#N/A</v>
      </c>
      <c r="K8891" s="7" t="e">
        <f>VLOOKUP(J8891,'Product Details'!B8882:C9050,2,0)</f>
        <v>#N/A</v>
      </c>
      <c r="L8891" s="7" t="e">
        <f>VLOOKUP(J8891,'Product Details'!B8882:D9050,3,0)</f>
        <v>#N/A</v>
      </c>
      <c r="M8891" s="7" t="e">
        <f>VLOOKUP(J8891,'Product Details'!B8883:E9050,4,0)</f>
        <v>#N/A</v>
      </c>
      <c r="Q8891" s="8">
        <f t="shared" si="552"/>
        <v>0</v>
      </c>
      <c r="R8891" s="8">
        <f t="shared" si="553"/>
        <v>0</v>
      </c>
      <c r="T8891" s="9">
        <f t="shared" si="554"/>
        <v>0</v>
      </c>
      <c r="U8891" s="34" t="e">
        <f t="shared" si="555"/>
        <v>#DIV/0!</v>
      </c>
    </row>
    <row r="8892" spans="7:21" x14ac:dyDescent="0.25">
      <c r="G8892" s="33" t="e">
        <f>VLOOKUP(F8892,'Customer Info'!A8883:B9383,2,0)</f>
        <v>#N/A</v>
      </c>
      <c r="H8892" s="6" t="e">
        <f>VLOOKUP(F8892,'Customer Info'!A8883:C9383,3,0)</f>
        <v>#N/A</v>
      </c>
      <c r="I8892" s="6" t="e">
        <f>VLOOKUP(F8892,'Customer Info'!A8883:E9383,5,0)</f>
        <v>#N/A</v>
      </c>
      <c r="K8892" s="7" t="e">
        <f>VLOOKUP(J8892,'Product Details'!B8883:C9051,2,0)</f>
        <v>#N/A</v>
      </c>
      <c r="L8892" s="7" t="e">
        <f>VLOOKUP(J8892,'Product Details'!B8883:D9051,3,0)</f>
        <v>#N/A</v>
      </c>
      <c r="M8892" s="7" t="e">
        <f>VLOOKUP(J8892,'Product Details'!B8884:E9051,4,0)</f>
        <v>#N/A</v>
      </c>
      <c r="Q8892" s="8">
        <f t="shared" si="552"/>
        <v>0</v>
      </c>
      <c r="R8892" s="8">
        <f t="shared" si="553"/>
        <v>0</v>
      </c>
      <c r="T8892" s="9">
        <f t="shared" si="554"/>
        <v>0</v>
      </c>
      <c r="U8892" s="34" t="e">
        <f t="shared" si="555"/>
        <v>#DIV/0!</v>
      </c>
    </row>
    <row r="8893" spans="7:21" x14ac:dyDescent="0.25">
      <c r="G8893" s="33" t="e">
        <f>VLOOKUP(F8893,'Customer Info'!A8884:B9384,2,0)</f>
        <v>#N/A</v>
      </c>
      <c r="H8893" s="6" t="e">
        <f>VLOOKUP(F8893,'Customer Info'!A8884:C9384,3,0)</f>
        <v>#N/A</v>
      </c>
      <c r="I8893" s="6" t="e">
        <f>VLOOKUP(F8893,'Customer Info'!A8884:E9384,5,0)</f>
        <v>#N/A</v>
      </c>
      <c r="K8893" s="7" t="e">
        <f>VLOOKUP(J8893,'Product Details'!B8884:C9052,2,0)</f>
        <v>#N/A</v>
      </c>
      <c r="L8893" s="7" t="e">
        <f>VLOOKUP(J8893,'Product Details'!B8884:D9052,3,0)</f>
        <v>#N/A</v>
      </c>
      <c r="M8893" s="7" t="e">
        <f>VLOOKUP(J8893,'Product Details'!B8885:E9052,4,0)</f>
        <v>#N/A</v>
      </c>
      <c r="Q8893" s="8">
        <f t="shared" si="552"/>
        <v>0</v>
      </c>
      <c r="R8893" s="8">
        <f t="shared" si="553"/>
        <v>0</v>
      </c>
      <c r="T8893" s="9">
        <f t="shared" si="554"/>
        <v>0</v>
      </c>
      <c r="U8893" s="34" t="e">
        <f t="shared" si="555"/>
        <v>#DIV/0!</v>
      </c>
    </row>
    <row r="8894" spans="7:21" x14ac:dyDescent="0.25">
      <c r="G8894" s="33" t="e">
        <f>VLOOKUP(F8894,'Customer Info'!A8885:B9385,2,0)</f>
        <v>#N/A</v>
      </c>
      <c r="H8894" s="6" t="e">
        <f>VLOOKUP(F8894,'Customer Info'!A8885:C9385,3,0)</f>
        <v>#N/A</v>
      </c>
      <c r="I8894" s="6" t="e">
        <f>VLOOKUP(F8894,'Customer Info'!A8885:E9385,5,0)</f>
        <v>#N/A</v>
      </c>
      <c r="K8894" s="7" t="e">
        <f>VLOOKUP(J8894,'Product Details'!B8885:C9053,2,0)</f>
        <v>#N/A</v>
      </c>
      <c r="L8894" s="7" t="e">
        <f>VLOOKUP(J8894,'Product Details'!B8885:D9053,3,0)</f>
        <v>#N/A</v>
      </c>
      <c r="M8894" s="7" t="e">
        <f>VLOOKUP(J8894,'Product Details'!B8886:E9053,4,0)</f>
        <v>#N/A</v>
      </c>
      <c r="Q8894" s="8">
        <f t="shared" si="552"/>
        <v>0</v>
      </c>
      <c r="R8894" s="8">
        <f t="shared" si="553"/>
        <v>0</v>
      </c>
      <c r="T8894" s="9">
        <f t="shared" si="554"/>
        <v>0</v>
      </c>
      <c r="U8894" s="34" t="e">
        <f t="shared" si="555"/>
        <v>#DIV/0!</v>
      </c>
    </row>
    <row r="8895" spans="7:21" x14ac:dyDescent="0.25">
      <c r="G8895" s="33" t="e">
        <f>VLOOKUP(F8895,'Customer Info'!A8886:B9386,2,0)</f>
        <v>#N/A</v>
      </c>
      <c r="H8895" s="6" t="e">
        <f>VLOOKUP(F8895,'Customer Info'!A8886:C9386,3,0)</f>
        <v>#N/A</v>
      </c>
      <c r="I8895" s="6" t="e">
        <f>VLOOKUP(F8895,'Customer Info'!A8886:E9386,5,0)</f>
        <v>#N/A</v>
      </c>
      <c r="K8895" s="7" t="e">
        <f>VLOOKUP(J8895,'Product Details'!B8886:C9054,2,0)</f>
        <v>#N/A</v>
      </c>
      <c r="L8895" s="7" t="e">
        <f>VLOOKUP(J8895,'Product Details'!B8886:D9054,3,0)</f>
        <v>#N/A</v>
      </c>
      <c r="M8895" s="7" t="e">
        <f>VLOOKUP(J8895,'Product Details'!B8887:E9054,4,0)</f>
        <v>#N/A</v>
      </c>
      <c r="Q8895" s="8">
        <f t="shared" si="552"/>
        <v>0</v>
      </c>
      <c r="R8895" s="8">
        <f t="shared" si="553"/>
        <v>0</v>
      </c>
      <c r="T8895" s="9">
        <f t="shared" si="554"/>
        <v>0</v>
      </c>
      <c r="U8895" s="34" t="e">
        <f t="shared" si="555"/>
        <v>#DIV/0!</v>
      </c>
    </row>
    <row r="8896" spans="7:21" x14ac:dyDescent="0.25">
      <c r="G8896" s="33" t="e">
        <f>VLOOKUP(F8896,'Customer Info'!A8887:B9387,2,0)</f>
        <v>#N/A</v>
      </c>
      <c r="H8896" s="6" t="e">
        <f>VLOOKUP(F8896,'Customer Info'!A8887:C9387,3,0)</f>
        <v>#N/A</v>
      </c>
      <c r="I8896" s="6" t="e">
        <f>VLOOKUP(F8896,'Customer Info'!A8887:E9387,5,0)</f>
        <v>#N/A</v>
      </c>
      <c r="K8896" s="7" t="e">
        <f>VLOOKUP(J8896,'Product Details'!B8887:C9055,2,0)</f>
        <v>#N/A</v>
      </c>
      <c r="L8896" s="7" t="e">
        <f>VLOOKUP(J8896,'Product Details'!B8887:D9055,3,0)</f>
        <v>#N/A</v>
      </c>
      <c r="M8896" s="7" t="e">
        <f>VLOOKUP(J8896,'Product Details'!B8888:E9055,4,0)</f>
        <v>#N/A</v>
      </c>
      <c r="Q8896" s="8">
        <f t="shared" si="552"/>
        <v>0</v>
      </c>
      <c r="R8896" s="8">
        <f t="shared" si="553"/>
        <v>0</v>
      </c>
      <c r="T8896" s="9">
        <f t="shared" si="554"/>
        <v>0</v>
      </c>
      <c r="U8896" s="34" t="e">
        <f t="shared" si="555"/>
        <v>#DIV/0!</v>
      </c>
    </row>
    <row r="8897" spans="7:21" x14ac:dyDescent="0.25">
      <c r="G8897" s="33" t="e">
        <f>VLOOKUP(F8897,'Customer Info'!A8888:B9388,2,0)</f>
        <v>#N/A</v>
      </c>
      <c r="H8897" s="6" t="e">
        <f>VLOOKUP(F8897,'Customer Info'!A8888:C9388,3,0)</f>
        <v>#N/A</v>
      </c>
      <c r="I8897" s="6" t="e">
        <f>VLOOKUP(F8897,'Customer Info'!A8888:E9388,5,0)</f>
        <v>#N/A</v>
      </c>
      <c r="K8897" s="7" t="e">
        <f>VLOOKUP(J8897,'Product Details'!B8888:C9056,2,0)</f>
        <v>#N/A</v>
      </c>
      <c r="L8897" s="7" t="e">
        <f>VLOOKUP(J8897,'Product Details'!B8888:D9056,3,0)</f>
        <v>#N/A</v>
      </c>
      <c r="M8897" s="7" t="e">
        <f>VLOOKUP(J8897,'Product Details'!B8889:E9056,4,0)</f>
        <v>#N/A</v>
      </c>
      <c r="Q8897" s="8">
        <f t="shared" si="552"/>
        <v>0</v>
      </c>
      <c r="R8897" s="8">
        <f t="shared" si="553"/>
        <v>0</v>
      </c>
      <c r="T8897" s="9">
        <f t="shared" si="554"/>
        <v>0</v>
      </c>
      <c r="U8897" s="34" t="e">
        <f t="shared" si="555"/>
        <v>#DIV/0!</v>
      </c>
    </row>
    <row r="8898" spans="7:21" x14ac:dyDescent="0.25">
      <c r="G8898" s="33" t="e">
        <f>VLOOKUP(F8898,'Customer Info'!A8889:B9389,2,0)</f>
        <v>#N/A</v>
      </c>
      <c r="H8898" s="6" t="e">
        <f>VLOOKUP(F8898,'Customer Info'!A8889:C9389,3,0)</f>
        <v>#N/A</v>
      </c>
      <c r="I8898" s="6" t="e">
        <f>VLOOKUP(F8898,'Customer Info'!A8889:E9389,5,0)</f>
        <v>#N/A</v>
      </c>
      <c r="K8898" s="7" t="e">
        <f>VLOOKUP(J8898,'Product Details'!B8889:C9057,2,0)</f>
        <v>#N/A</v>
      </c>
      <c r="L8898" s="7" t="e">
        <f>VLOOKUP(J8898,'Product Details'!B8889:D9057,3,0)</f>
        <v>#N/A</v>
      </c>
      <c r="M8898" s="7" t="e">
        <f>VLOOKUP(J8898,'Product Details'!B8890:E9057,4,0)</f>
        <v>#N/A</v>
      </c>
      <c r="Q8898" s="8">
        <f t="shared" si="552"/>
        <v>0</v>
      </c>
      <c r="R8898" s="8">
        <f t="shared" si="553"/>
        <v>0</v>
      </c>
      <c r="T8898" s="9">
        <f t="shared" si="554"/>
        <v>0</v>
      </c>
      <c r="U8898" s="34" t="e">
        <f t="shared" si="555"/>
        <v>#DIV/0!</v>
      </c>
    </row>
    <row r="8899" spans="7:21" x14ac:dyDescent="0.25">
      <c r="G8899" s="33" t="e">
        <f>VLOOKUP(F8899,'Customer Info'!A8890:B9390,2,0)</f>
        <v>#N/A</v>
      </c>
      <c r="H8899" s="6" t="e">
        <f>VLOOKUP(F8899,'Customer Info'!A8890:C9390,3,0)</f>
        <v>#N/A</v>
      </c>
      <c r="I8899" s="6" t="e">
        <f>VLOOKUP(F8899,'Customer Info'!A8890:E9390,5,0)</f>
        <v>#N/A</v>
      </c>
      <c r="K8899" s="7" t="e">
        <f>VLOOKUP(J8899,'Product Details'!B8890:C9058,2,0)</f>
        <v>#N/A</v>
      </c>
      <c r="L8899" s="7" t="e">
        <f>VLOOKUP(J8899,'Product Details'!B8890:D9058,3,0)</f>
        <v>#N/A</v>
      </c>
      <c r="M8899" s="7" t="e">
        <f>VLOOKUP(J8899,'Product Details'!B8891:E9058,4,0)</f>
        <v>#N/A</v>
      </c>
      <c r="Q8899" s="8">
        <f t="shared" si="552"/>
        <v>0</v>
      </c>
      <c r="R8899" s="8">
        <f t="shared" si="553"/>
        <v>0</v>
      </c>
      <c r="T8899" s="9">
        <f t="shared" si="554"/>
        <v>0</v>
      </c>
      <c r="U8899" s="34" t="e">
        <f t="shared" si="555"/>
        <v>#DIV/0!</v>
      </c>
    </row>
    <row r="8900" spans="7:21" x14ac:dyDescent="0.25">
      <c r="G8900" s="33" t="e">
        <f>VLOOKUP(F8900,'Customer Info'!A8891:B9391,2,0)</f>
        <v>#N/A</v>
      </c>
      <c r="H8900" s="6" t="e">
        <f>VLOOKUP(F8900,'Customer Info'!A8891:C9391,3,0)</f>
        <v>#N/A</v>
      </c>
      <c r="I8900" s="6" t="e">
        <f>VLOOKUP(F8900,'Customer Info'!A8891:E9391,5,0)</f>
        <v>#N/A</v>
      </c>
      <c r="K8900" s="7" t="e">
        <f>VLOOKUP(J8900,'Product Details'!B8891:C9059,2,0)</f>
        <v>#N/A</v>
      </c>
      <c r="L8900" s="7" t="e">
        <f>VLOOKUP(J8900,'Product Details'!B8891:D9059,3,0)</f>
        <v>#N/A</v>
      </c>
      <c r="M8900" s="7" t="e">
        <f>VLOOKUP(J8900,'Product Details'!B8892:E9059,4,0)</f>
        <v>#N/A</v>
      </c>
      <c r="Q8900" s="8">
        <f t="shared" si="552"/>
        <v>0</v>
      </c>
      <c r="R8900" s="8">
        <f t="shared" si="553"/>
        <v>0</v>
      </c>
      <c r="T8900" s="9">
        <f t="shared" si="554"/>
        <v>0</v>
      </c>
      <c r="U8900" s="34" t="e">
        <f t="shared" si="555"/>
        <v>#DIV/0!</v>
      </c>
    </row>
    <row r="8901" spans="7:21" x14ac:dyDescent="0.25">
      <c r="G8901" s="33" t="e">
        <f>VLOOKUP(F8901,'Customer Info'!A8892:B9392,2,0)</f>
        <v>#N/A</v>
      </c>
      <c r="H8901" s="6" t="e">
        <f>VLOOKUP(F8901,'Customer Info'!A8892:C9392,3,0)</f>
        <v>#N/A</v>
      </c>
      <c r="I8901" s="6" t="e">
        <f>VLOOKUP(F8901,'Customer Info'!A8892:E9392,5,0)</f>
        <v>#N/A</v>
      </c>
      <c r="K8901" s="7" t="e">
        <f>VLOOKUP(J8901,'Product Details'!B8892:C9060,2,0)</f>
        <v>#N/A</v>
      </c>
      <c r="L8901" s="7" t="e">
        <f>VLOOKUP(J8901,'Product Details'!B8892:D9060,3,0)</f>
        <v>#N/A</v>
      </c>
      <c r="M8901" s="7" t="e">
        <f>VLOOKUP(J8901,'Product Details'!B8893:E9060,4,0)</f>
        <v>#N/A</v>
      </c>
      <c r="Q8901" s="8">
        <f t="shared" si="552"/>
        <v>0</v>
      </c>
      <c r="R8901" s="8">
        <f t="shared" si="553"/>
        <v>0</v>
      </c>
      <c r="T8901" s="9">
        <f t="shared" si="554"/>
        <v>0</v>
      </c>
      <c r="U8901" s="34" t="e">
        <f t="shared" si="555"/>
        <v>#DIV/0!</v>
      </c>
    </row>
    <row r="8902" spans="7:21" x14ac:dyDescent="0.25">
      <c r="G8902" s="33" t="e">
        <f>VLOOKUP(F8902,'Customer Info'!A8893:B9393,2,0)</f>
        <v>#N/A</v>
      </c>
      <c r="H8902" s="6" t="e">
        <f>VLOOKUP(F8902,'Customer Info'!A8893:C9393,3,0)</f>
        <v>#N/A</v>
      </c>
      <c r="I8902" s="6" t="e">
        <f>VLOOKUP(F8902,'Customer Info'!A8893:E9393,5,0)</f>
        <v>#N/A</v>
      </c>
      <c r="K8902" s="7" t="e">
        <f>VLOOKUP(J8902,'Product Details'!B8893:C9061,2,0)</f>
        <v>#N/A</v>
      </c>
      <c r="L8902" s="7" t="e">
        <f>VLOOKUP(J8902,'Product Details'!B8893:D9061,3,0)</f>
        <v>#N/A</v>
      </c>
      <c r="M8902" s="7" t="e">
        <f>VLOOKUP(J8902,'Product Details'!B8894:E9061,4,0)</f>
        <v>#N/A</v>
      </c>
      <c r="Q8902" s="8">
        <f t="shared" si="552"/>
        <v>0</v>
      </c>
      <c r="R8902" s="8">
        <f t="shared" si="553"/>
        <v>0</v>
      </c>
      <c r="T8902" s="9">
        <f t="shared" si="554"/>
        <v>0</v>
      </c>
      <c r="U8902" s="34" t="e">
        <f t="shared" si="555"/>
        <v>#DIV/0!</v>
      </c>
    </row>
    <row r="8903" spans="7:21" x14ac:dyDescent="0.25">
      <c r="G8903" s="33" t="e">
        <f>VLOOKUP(F8903,'Customer Info'!A8894:B9394,2,0)</f>
        <v>#N/A</v>
      </c>
      <c r="H8903" s="6" t="e">
        <f>VLOOKUP(F8903,'Customer Info'!A8894:C9394,3,0)</f>
        <v>#N/A</v>
      </c>
      <c r="I8903" s="6" t="e">
        <f>VLOOKUP(F8903,'Customer Info'!A8894:E9394,5,0)</f>
        <v>#N/A</v>
      </c>
      <c r="K8903" s="7" t="e">
        <f>VLOOKUP(J8903,'Product Details'!B8894:C9062,2,0)</f>
        <v>#N/A</v>
      </c>
      <c r="L8903" s="7" t="e">
        <f>VLOOKUP(J8903,'Product Details'!B8894:D9062,3,0)</f>
        <v>#N/A</v>
      </c>
      <c r="M8903" s="7" t="e">
        <f>VLOOKUP(J8903,'Product Details'!B8895:E9062,4,0)</f>
        <v>#N/A</v>
      </c>
      <c r="Q8903" s="8">
        <f t="shared" si="552"/>
        <v>0</v>
      </c>
      <c r="R8903" s="8">
        <f t="shared" si="553"/>
        <v>0</v>
      </c>
      <c r="T8903" s="9">
        <f t="shared" si="554"/>
        <v>0</v>
      </c>
      <c r="U8903" s="34" t="e">
        <f t="shared" si="555"/>
        <v>#DIV/0!</v>
      </c>
    </row>
    <row r="8904" spans="7:21" x14ac:dyDescent="0.25">
      <c r="G8904" s="33" t="e">
        <f>VLOOKUP(F8904,'Customer Info'!A8895:B9395,2,0)</f>
        <v>#N/A</v>
      </c>
      <c r="H8904" s="6" t="e">
        <f>VLOOKUP(F8904,'Customer Info'!A8895:C9395,3,0)</f>
        <v>#N/A</v>
      </c>
      <c r="I8904" s="6" t="e">
        <f>VLOOKUP(F8904,'Customer Info'!A8895:E9395,5,0)</f>
        <v>#N/A</v>
      </c>
      <c r="K8904" s="7" t="e">
        <f>VLOOKUP(J8904,'Product Details'!B8895:C9063,2,0)</f>
        <v>#N/A</v>
      </c>
      <c r="L8904" s="7" t="e">
        <f>VLOOKUP(J8904,'Product Details'!B8895:D9063,3,0)</f>
        <v>#N/A</v>
      </c>
      <c r="M8904" s="7" t="e">
        <f>VLOOKUP(J8904,'Product Details'!B8896:E9063,4,0)</f>
        <v>#N/A</v>
      </c>
      <c r="Q8904" s="8">
        <f t="shared" si="552"/>
        <v>0</v>
      </c>
      <c r="R8904" s="8">
        <f t="shared" si="553"/>
        <v>0</v>
      </c>
      <c r="T8904" s="9">
        <f t="shared" si="554"/>
        <v>0</v>
      </c>
      <c r="U8904" s="34" t="e">
        <f t="shared" si="555"/>
        <v>#DIV/0!</v>
      </c>
    </row>
    <row r="8905" spans="7:21" x14ac:dyDescent="0.25">
      <c r="G8905" s="33" t="e">
        <f>VLOOKUP(F8905,'Customer Info'!A8896:B9396,2,0)</f>
        <v>#N/A</v>
      </c>
      <c r="H8905" s="6" t="e">
        <f>VLOOKUP(F8905,'Customer Info'!A8896:C9396,3,0)</f>
        <v>#N/A</v>
      </c>
      <c r="I8905" s="6" t="e">
        <f>VLOOKUP(F8905,'Customer Info'!A8896:E9396,5,0)</f>
        <v>#N/A</v>
      </c>
      <c r="K8905" s="7" t="e">
        <f>VLOOKUP(J8905,'Product Details'!B8896:C9064,2,0)</f>
        <v>#N/A</v>
      </c>
      <c r="L8905" s="7" t="e">
        <f>VLOOKUP(J8905,'Product Details'!B8896:D9064,3,0)</f>
        <v>#N/A</v>
      </c>
      <c r="M8905" s="7" t="e">
        <f>VLOOKUP(J8905,'Product Details'!B8897:E9064,4,0)</f>
        <v>#N/A</v>
      </c>
      <c r="Q8905" s="8">
        <f t="shared" si="552"/>
        <v>0</v>
      </c>
      <c r="R8905" s="8">
        <f t="shared" si="553"/>
        <v>0</v>
      </c>
      <c r="T8905" s="9">
        <f t="shared" si="554"/>
        <v>0</v>
      </c>
      <c r="U8905" s="34" t="e">
        <f t="shared" si="555"/>
        <v>#DIV/0!</v>
      </c>
    </row>
    <row r="8906" spans="7:21" x14ac:dyDescent="0.25">
      <c r="G8906" s="33" t="e">
        <f>VLOOKUP(F8906,'Customer Info'!A8897:B9397,2,0)</f>
        <v>#N/A</v>
      </c>
      <c r="H8906" s="6" t="e">
        <f>VLOOKUP(F8906,'Customer Info'!A8897:C9397,3,0)</f>
        <v>#N/A</v>
      </c>
      <c r="I8906" s="6" t="e">
        <f>VLOOKUP(F8906,'Customer Info'!A8897:E9397,5,0)</f>
        <v>#N/A</v>
      </c>
      <c r="K8906" s="7" t="e">
        <f>VLOOKUP(J8906,'Product Details'!B8897:C9065,2,0)</f>
        <v>#N/A</v>
      </c>
      <c r="L8906" s="7" t="e">
        <f>VLOOKUP(J8906,'Product Details'!B8897:D9065,3,0)</f>
        <v>#N/A</v>
      </c>
      <c r="M8906" s="7" t="e">
        <f>VLOOKUP(J8906,'Product Details'!B8898:E9065,4,0)</f>
        <v>#N/A</v>
      </c>
      <c r="Q8906" s="8">
        <f t="shared" si="552"/>
        <v>0</v>
      </c>
      <c r="R8906" s="8">
        <f t="shared" si="553"/>
        <v>0</v>
      </c>
      <c r="T8906" s="9">
        <f t="shared" si="554"/>
        <v>0</v>
      </c>
      <c r="U8906" s="34" t="e">
        <f t="shared" si="555"/>
        <v>#DIV/0!</v>
      </c>
    </row>
    <row r="8907" spans="7:21" x14ac:dyDescent="0.25">
      <c r="G8907" s="33" t="e">
        <f>VLOOKUP(F8907,'Customer Info'!A8898:B9398,2,0)</f>
        <v>#N/A</v>
      </c>
      <c r="H8907" s="6" t="e">
        <f>VLOOKUP(F8907,'Customer Info'!A8898:C9398,3,0)</f>
        <v>#N/A</v>
      </c>
      <c r="I8907" s="6" t="e">
        <f>VLOOKUP(F8907,'Customer Info'!A8898:E9398,5,0)</f>
        <v>#N/A</v>
      </c>
      <c r="K8907" s="7" t="e">
        <f>VLOOKUP(J8907,'Product Details'!B8898:C9066,2,0)</f>
        <v>#N/A</v>
      </c>
      <c r="L8907" s="7" t="e">
        <f>VLOOKUP(J8907,'Product Details'!B8898:D9066,3,0)</f>
        <v>#N/A</v>
      </c>
      <c r="M8907" s="7" t="e">
        <f>VLOOKUP(J8907,'Product Details'!B8899:E9066,4,0)</f>
        <v>#N/A</v>
      </c>
      <c r="Q8907" s="8">
        <f t="shared" ref="Q8907:Q8970" si="556">O8907*P8907</f>
        <v>0</v>
      </c>
      <c r="R8907" s="8">
        <f t="shared" ref="R8907:R8970" si="557">N8907*P8907</f>
        <v>0</v>
      </c>
      <c r="T8907" s="9">
        <f t="shared" ref="T8907:T8970" si="558">R8907+S8907</f>
        <v>0</v>
      </c>
      <c r="U8907" s="34" t="e">
        <f t="shared" ref="U8907:U8970" si="559">(N8907-O8907)/N8907</f>
        <v>#DIV/0!</v>
      </c>
    </row>
    <row r="8908" spans="7:21" x14ac:dyDescent="0.25">
      <c r="G8908" s="33" t="e">
        <f>VLOOKUP(F8908,'Customer Info'!A8899:B9399,2,0)</f>
        <v>#N/A</v>
      </c>
      <c r="H8908" s="6" t="e">
        <f>VLOOKUP(F8908,'Customer Info'!A8899:C9399,3,0)</f>
        <v>#N/A</v>
      </c>
      <c r="I8908" s="6" t="e">
        <f>VLOOKUP(F8908,'Customer Info'!A8899:E9399,5,0)</f>
        <v>#N/A</v>
      </c>
      <c r="K8908" s="7" t="e">
        <f>VLOOKUP(J8908,'Product Details'!B8899:C9067,2,0)</f>
        <v>#N/A</v>
      </c>
      <c r="L8908" s="7" t="e">
        <f>VLOOKUP(J8908,'Product Details'!B8899:D9067,3,0)</f>
        <v>#N/A</v>
      </c>
      <c r="M8908" s="7" t="e">
        <f>VLOOKUP(J8908,'Product Details'!B8900:E9067,4,0)</f>
        <v>#N/A</v>
      </c>
      <c r="Q8908" s="8">
        <f t="shared" si="556"/>
        <v>0</v>
      </c>
      <c r="R8908" s="8">
        <f t="shared" si="557"/>
        <v>0</v>
      </c>
      <c r="T8908" s="9">
        <f t="shared" si="558"/>
        <v>0</v>
      </c>
      <c r="U8908" s="34" t="e">
        <f t="shared" si="559"/>
        <v>#DIV/0!</v>
      </c>
    </row>
    <row r="8909" spans="7:21" x14ac:dyDescent="0.25">
      <c r="G8909" s="33" t="e">
        <f>VLOOKUP(F8909,'Customer Info'!A8900:B9400,2,0)</f>
        <v>#N/A</v>
      </c>
      <c r="H8909" s="6" t="e">
        <f>VLOOKUP(F8909,'Customer Info'!A8900:C9400,3,0)</f>
        <v>#N/A</v>
      </c>
      <c r="I8909" s="6" t="e">
        <f>VLOOKUP(F8909,'Customer Info'!A8900:E9400,5,0)</f>
        <v>#N/A</v>
      </c>
      <c r="K8909" s="7" t="e">
        <f>VLOOKUP(J8909,'Product Details'!B8900:C9068,2,0)</f>
        <v>#N/A</v>
      </c>
      <c r="L8909" s="7" t="e">
        <f>VLOOKUP(J8909,'Product Details'!B8900:D9068,3,0)</f>
        <v>#N/A</v>
      </c>
      <c r="M8909" s="7" t="e">
        <f>VLOOKUP(J8909,'Product Details'!B8901:E9068,4,0)</f>
        <v>#N/A</v>
      </c>
      <c r="Q8909" s="8">
        <f t="shared" si="556"/>
        <v>0</v>
      </c>
      <c r="R8909" s="8">
        <f t="shared" si="557"/>
        <v>0</v>
      </c>
      <c r="T8909" s="9">
        <f t="shared" si="558"/>
        <v>0</v>
      </c>
      <c r="U8909" s="34" t="e">
        <f t="shared" si="559"/>
        <v>#DIV/0!</v>
      </c>
    </row>
    <row r="8910" spans="7:21" x14ac:dyDescent="0.25">
      <c r="G8910" s="33" t="e">
        <f>VLOOKUP(F8910,'Customer Info'!A8901:B9401,2,0)</f>
        <v>#N/A</v>
      </c>
      <c r="H8910" s="6" t="e">
        <f>VLOOKUP(F8910,'Customer Info'!A8901:C9401,3,0)</f>
        <v>#N/A</v>
      </c>
      <c r="I8910" s="6" t="e">
        <f>VLOOKUP(F8910,'Customer Info'!A8901:E9401,5,0)</f>
        <v>#N/A</v>
      </c>
      <c r="K8910" s="7" t="e">
        <f>VLOOKUP(J8910,'Product Details'!B8901:C9069,2,0)</f>
        <v>#N/A</v>
      </c>
      <c r="L8910" s="7" t="e">
        <f>VLOOKUP(J8910,'Product Details'!B8901:D9069,3,0)</f>
        <v>#N/A</v>
      </c>
      <c r="M8910" s="7" t="e">
        <f>VLOOKUP(J8910,'Product Details'!B8902:E9069,4,0)</f>
        <v>#N/A</v>
      </c>
      <c r="Q8910" s="8">
        <f t="shared" si="556"/>
        <v>0</v>
      </c>
      <c r="R8910" s="8">
        <f t="shared" si="557"/>
        <v>0</v>
      </c>
      <c r="T8910" s="9">
        <f t="shared" si="558"/>
        <v>0</v>
      </c>
      <c r="U8910" s="34" t="e">
        <f t="shared" si="559"/>
        <v>#DIV/0!</v>
      </c>
    </row>
    <row r="8911" spans="7:21" x14ac:dyDescent="0.25">
      <c r="G8911" s="33" t="e">
        <f>VLOOKUP(F8911,'Customer Info'!A8902:B9402,2,0)</f>
        <v>#N/A</v>
      </c>
      <c r="H8911" s="6" t="e">
        <f>VLOOKUP(F8911,'Customer Info'!A8902:C9402,3,0)</f>
        <v>#N/A</v>
      </c>
      <c r="I8911" s="6" t="e">
        <f>VLOOKUP(F8911,'Customer Info'!A8902:E9402,5,0)</f>
        <v>#N/A</v>
      </c>
      <c r="K8911" s="7" t="e">
        <f>VLOOKUP(J8911,'Product Details'!B8902:C9070,2,0)</f>
        <v>#N/A</v>
      </c>
      <c r="L8911" s="7" t="e">
        <f>VLOOKUP(J8911,'Product Details'!B8902:D9070,3,0)</f>
        <v>#N/A</v>
      </c>
      <c r="M8911" s="7" t="e">
        <f>VLOOKUP(J8911,'Product Details'!B8903:E9070,4,0)</f>
        <v>#N/A</v>
      </c>
      <c r="Q8911" s="8">
        <f t="shared" si="556"/>
        <v>0</v>
      </c>
      <c r="R8911" s="8">
        <f t="shared" si="557"/>
        <v>0</v>
      </c>
      <c r="T8911" s="9">
        <f t="shared" si="558"/>
        <v>0</v>
      </c>
      <c r="U8911" s="34" t="e">
        <f t="shared" si="559"/>
        <v>#DIV/0!</v>
      </c>
    </row>
    <row r="8912" spans="7:21" x14ac:dyDescent="0.25">
      <c r="G8912" s="33" t="e">
        <f>VLOOKUP(F8912,'Customer Info'!A8903:B9403,2,0)</f>
        <v>#N/A</v>
      </c>
      <c r="H8912" s="6" t="e">
        <f>VLOOKUP(F8912,'Customer Info'!A8903:C9403,3,0)</f>
        <v>#N/A</v>
      </c>
      <c r="I8912" s="6" t="e">
        <f>VLOOKUP(F8912,'Customer Info'!A8903:E9403,5,0)</f>
        <v>#N/A</v>
      </c>
      <c r="K8912" s="7" t="e">
        <f>VLOOKUP(J8912,'Product Details'!B8903:C9071,2,0)</f>
        <v>#N/A</v>
      </c>
      <c r="L8912" s="7" t="e">
        <f>VLOOKUP(J8912,'Product Details'!B8903:D9071,3,0)</f>
        <v>#N/A</v>
      </c>
      <c r="M8912" s="7" t="e">
        <f>VLOOKUP(J8912,'Product Details'!B8904:E9071,4,0)</f>
        <v>#N/A</v>
      </c>
      <c r="Q8912" s="8">
        <f t="shared" si="556"/>
        <v>0</v>
      </c>
      <c r="R8912" s="8">
        <f t="shared" si="557"/>
        <v>0</v>
      </c>
      <c r="T8912" s="9">
        <f t="shared" si="558"/>
        <v>0</v>
      </c>
      <c r="U8912" s="34" t="e">
        <f t="shared" si="559"/>
        <v>#DIV/0!</v>
      </c>
    </row>
    <row r="8913" spans="7:21" x14ac:dyDescent="0.25">
      <c r="G8913" s="33" t="e">
        <f>VLOOKUP(F8913,'Customer Info'!A8904:B9404,2,0)</f>
        <v>#N/A</v>
      </c>
      <c r="H8913" s="6" t="e">
        <f>VLOOKUP(F8913,'Customer Info'!A8904:C9404,3,0)</f>
        <v>#N/A</v>
      </c>
      <c r="I8913" s="6" t="e">
        <f>VLOOKUP(F8913,'Customer Info'!A8904:E9404,5,0)</f>
        <v>#N/A</v>
      </c>
      <c r="K8913" s="7" t="e">
        <f>VLOOKUP(J8913,'Product Details'!B8904:C9072,2,0)</f>
        <v>#N/A</v>
      </c>
      <c r="L8913" s="7" t="e">
        <f>VLOOKUP(J8913,'Product Details'!B8904:D9072,3,0)</f>
        <v>#N/A</v>
      </c>
      <c r="M8913" s="7" t="e">
        <f>VLOOKUP(J8913,'Product Details'!B8905:E9072,4,0)</f>
        <v>#N/A</v>
      </c>
      <c r="Q8913" s="8">
        <f t="shared" si="556"/>
        <v>0</v>
      </c>
      <c r="R8913" s="8">
        <f t="shared" si="557"/>
        <v>0</v>
      </c>
      <c r="T8913" s="9">
        <f t="shared" si="558"/>
        <v>0</v>
      </c>
      <c r="U8913" s="34" t="e">
        <f t="shared" si="559"/>
        <v>#DIV/0!</v>
      </c>
    </row>
    <row r="8914" spans="7:21" x14ac:dyDescent="0.25">
      <c r="G8914" s="33" t="e">
        <f>VLOOKUP(F8914,'Customer Info'!A8905:B9405,2,0)</f>
        <v>#N/A</v>
      </c>
      <c r="H8914" s="6" t="e">
        <f>VLOOKUP(F8914,'Customer Info'!A8905:C9405,3,0)</f>
        <v>#N/A</v>
      </c>
      <c r="I8914" s="6" t="e">
        <f>VLOOKUP(F8914,'Customer Info'!A8905:E9405,5,0)</f>
        <v>#N/A</v>
      </c>
      <c r="K8914" s="7" t="e">
        <f>VLOOKUP(J8914,'Product Details'!B8905:C9073,2,0)</f>
        <v>#N/A</v>
      </c>
      <c r="L8914" s="7" t="e">
        <f>VLOOKUP(J8914,'Product Details'!B8905:D9073,3,0)</f>
        <v>#N/A</v>
      </c>
      <c r="M8914" s="7" t="e">
        <f>VLOOKUP(J8914,'Product Details'!B8906:E9073,4,0)</f>
        <v>#N/A</v>
      </c>
      <c r="Q8914" s="8">
        <f t="shared" si="556"/>
        <v>0</v>
      </c>
      <c r="R8914" s="8">
        <f t="shared" si="557"/>
        <v>0</v>
      </c>
      <c r="T8914" s="9">
        <f t="shared" si="558"/>
        <v>0</v>
      </c>
      <c r="U8914" s="34" t="e">
        <f t="shared" si="559"/>
        <v>#DIV/0!</v>
      </c>
    </row>
    <row r="8915" spans="7:21" x14ac:dyDescent="0.25">
      <c r="G8915" s="33" t="e">
        <f>VLOOKUP(F8915,'Customer Info'!A8906:B9406,2,0)</f>
        <v>#N/A</v>
      </c>
      <c r="H8915" s="6" t="e">
        <f>VLOOKUP(F8915,'Customer Info'!A8906:C9406,3,0)</f>
        <v>#N/A</v>
      </c>
      <c r="I8915" s="6" t="e">
        <f>VLOOKUP(F8915,'Customer Info'!A8906:E9406,5,0)</f>
        <v>#N/A</v>
      </c>
      <c r="K8915" s="7" t="e">
        <f>VLOOKUP(J8915,'Product Details'!B8906:C9074,2,0)</f>
        <v>#N/A</v>
      </c>
      <c r="L8915" s="7" t="e">
        <f>VLOOKUP(J8915,'Product Details'!B8906:D9074,3,0)</f>
        <v>#N/A</v>
      </c>
      <c r="M8915" s="7" t="e">
        <f>VLOOKUP(J8915,'Product Details'!B8907:E9074,4,0)</f>
        <v>#N/A</v>
      </c>
      <c r="Q8915" s="8">
        <f t="shared" si="556"/>
        <v>0</v>
      </c>
      <c r="R8915" s="8">
        <f t="shared" si="557"/>
        <v>0</v>
      </c>
      <c r="T8915" s="9">
        <f t="shared" si="558"/>
        <v>0</v>
      </c>
      <c r="U8915" s="34" t="e">
        <f t="shared" si="559"/>
        <v>#DIV/0!</v>
      </c>
    </row>
    <row r="8916" spans="7:21" x14ac:dyDescent="0.25">
      <c r="G8916" s="33" t="e">
        <f>VLOOKUP(F8916,'Customer Info'!A8907:B9407,2,0)</f>
        <v>#N/A</v>
      </c>
      <c r="H8916" s="6" t="e">
        <f>VLOOKUP(F8916,'Customer Info'!A8907:C9407,3,0)</f>
        <v>#N/A</v>
      </c>
      <c r="I8916" s="6" t="e">
        <f>VLOOKUP(F8916,'Customer Info'!A8907:E9407,5,0)</f>
        <v>#N/A</v>
      </c>
      <c r="K8916" s="7" t="e">
        <f>VLOOKUP(J8916,'Product Details'!B8907:C9075,2,0)</f>
        <v>#N/A</v>
      </c>
      <c r="L8916" s="7" t="e">
        <f>VLOOKUP(J8916,'Product Details'!B8907:D9075,3,0)</f>
        <v>#N/A</v>
      </c>
      <c r="M8916" s="7" t="e">
        <f>VLOOKUP(J8916,'Product Details'!B8908:E9075,4,0)</f>
        <v>#N/A</v>
      </c>
      <c r="Q8916" s="8">
        <f t="shared" si="556"/>
        <v>0</v>
      </c>
      <c r="R8916" s="8">
        <f t="shared" si="557"/>
        <v>0</v>
      </c>
      <c r="T8916" s="9">
        <f t="shared" si="558"/>
        <v>0</v>
      </c>
      <c r="U8916" s="34" t="e">
        <f t="shared" si="559"/>
        <v>#DIV/0!</v>
      </c>
    </row>
    <row r="8917" spans="7:21" x14ac:dyDescent="0.25">
      <c r="G8917" s="33" t="e">
        <f>VLOOKUP(F8917,'Customer Info'!A8908:B9408,2,0)</f>
        <v>#N/A</v>
      </c>
      <c r="H8917" s="6" t="e">
        <f>VLOOKUP(F8917,'Customer Info'!A8908:C9408,3,0)</f>
        <v>#N/A</v>
      </c>
      <c r="I8917" s="6" t="e">
        <f>VLOOKUP(F8917,'Customer Info'!A8908:E9408,5,0)</f>
        <v>#N/A</v>
      </c>
      <c r="K8917" s="7" t="e">
        <f>VLOOKUP(J8917,'Product Details'!B8908:C9076,2,0)</f>
        <v>#N/A</v>
      </c>
      <c r="L8917" s="7" t="e">
        <f>VLOOKUP(J8917,'Product Details'!B8908:D9076,3,0)</f>
        <v>#N/A</v>
      </c>
      <c r="M8917" s="7" t="e">
        <f>VLOOKUP(J8917,'Product Details'!B8909:E9076,4,0)</f>
        <v>#N/A</v>
      </c>
      <c r="Q8917" s="8">
        <f t="shared" si="556"/>
        <v>0</v>
      </c>
      <c r="R8917" s="8">
        <f t="shared" si="557"/>
        <v>0</v>
      </c>
      <c r="T8917" s="9">
        <f t="shared" si="558"/>
        <v>0</v>
      </c>
      <c r="U8917" s="34" t="e">
        <f t="shared" si="559"/>
        <v>#DIV/0!</v>
      </c>
    </row>
    <row r="8918" spans="7:21" x14ac:dyDescent="0.25">
      <c r="G8918" s="33" t="e">
        <f>VLOOKUP(F8918,'Customer Info'!A8909:B9409,2,0)</f>
        <v>#N/A</v>
      </c>
      <c r="H8918" s="6" t="e">
        <f>VLOOKUP(F8918,'Customer Info'!A8909:C9409,3,0)</f>
        <v>#N/A</v>
      </c>
      <c r="I8918" s="6" t="e">
        <f>VLOOKUP(F8918,'Customer Info'!A8909:E9409,5,0)</f>
        <v>#N/A</v>
      </c>
      <c r="K8918" s="7" t="e">
        <f>VLOOKUP(J8918,'Product Details'!B8909:C9077,2,0)</f>
        <v>#N/A</v>
      </c>
      <c r="L8918" s="7" t="e">
        <f>VLOOKUP(J8918,'Product Details'!B8909:D9077,3,0)</f>
        <v>#N/A</v>
      </c>
      <c r="M8918" s="7" t="e">
        <f>VLOOKUP(J8918,'Product Details'!B8910:E9077,4,0)</f>
        <v>#N/A</v>
      </c>
      <c r="Q8918" s="8">
        <f t="shared" si="556"/>
        <v>0</v>
      </c>
      <c r="R8918" s="8">
        <f t="shared" si="557"/>
        <v>0</v>
      </c>
      <c r="T8918" s="9">
        <f t="shared" si="558"/>
        <v>0</v>
      </c>
      <c r="U8918" s="34" t="e">
        <f t="shared" si="559"/>
        <v>#DIV/0!</v>
      </c>
    </row>
    <row r="8919" spans="7:21" x14ac:dyDescent="0.25">
      <c r="G8919" s="33" t="e">
        <f>VLOOKUP(F8919,'Customer Info'!A8910:B9410,2,0)</f>
        <v>#N/A</v>
      </c>
      <c r="H8919" s="6" t="e">
        <f>VLOOKUP(F8919,'Customer Info'!A8910:C9410,3,0)</f>
        <v>#N/A</v>
      </c>
      <c r="I8919" s="6" t="e">
        <f>VLOOKUP(F8919,'Customer Info'!A8910:E9410,5,0)</f>
        <v>#N/A</v>
      </c>
      <c r="K8919" s="7" t="e">
        <f>VLOOKUP(J8919,'Product Details'!B8910:C9078,2,0)</f>
        <v>#N/A</v>
      </c>
      <c r="L8919" s="7" t="e">
        <f>VLOOKUP(J8919,'Product Details'!B8910:D9078,3,0)</f>
        <v>#N/A</v>
      </c>
      <c r="M8919" s="7" t="e">
        <f>VLOOKUP(J8919,'Product Details'!B8911:E9078,4,0)</f>
        <v>#N/A</v>
      </c>
      <c r="Q8919" s="8">
        <f t="shared" si="556"/>
        <v>0</v>
      </c>
      <c r="R8919" s="8">
        <f t="shared" si="557"/>
        <v>0</v>
      </c>
      <c r="T8919" s="9">
        <f t="shared" si="558"/>
        <v>0</v>
      </c>
      <c r="U8919" s="34" t="e">
        <f t="shared" si="559"/>
        <v>#DIV/0!</v>
      </c>
    </row>
    <row r="8920" spans="7:21" x14ac:dyDescent="0.25">
      <c r="G8920" s="33" t="e">
        <f>VLOOKUP(F8920,'Customer Info'!A8911:B9411,2,0)</f>
        <v>#N/A</v>
      </c>
      <c r="H8920" s="6" t="e">
        <f>VLOOKUP(F8920,'Customer Info'!A8911:C9411,3,0)</f>
        <v>#N/A</v>
      </c>
      <c r="I8920" s="6" t="e">
        <f>VLOOKUP(F8920,'Customer Info'!A8911:E9411,5,0)</f>
        <v>#N/A</v>
      </c>
      <c r="K8920" s="7" t="e">
        <f>VLOOKUP(J8920,'Product Details'!B8911:C9079,2,0)</f>
        <v>#N/A</v>
      </c>
      <c r="L8920" s="7" t="e">
        <f>VLOOKUP(J8920,'Product Details'!B8911:D9079,3,0)</f>
        <v>#N/A</v>
      </c>
      <c r="M8920" s="7" t="e">
        <f>VLOOKUP(J8920,'Product Details'!B8912:E9079,4,0)</f>
        <v>#N/A</v>
      </c>
      <c r="Q8920" s="8">
        <f t="shared" si="556"/>
        <v>0</v>
      </c>
      <c r="R8920" s="8">
        <f t="shared" si="557"/>
        <v>0</v>
      </c>
      <c r="T8920" s="9">
        <f t="shared" si="558"/>
        <v>0</v>
      </c>
      <c r="U8920" s="34" t="e">
        <f t="shared" si="559"/>
        <v>#DIV/0!</v>
      </c>
    </row>
    <row r="8921" spans="7:21" x14ac:dyDescent="0.25">
      <c r="G8921" s="33" t="e">
        <f>VLOOKUP(F8921,'Customer Info'!A8912:B9412,2,0)</f>
        <v>#N/A</v>
      </c>
      <c r="H8921" s="6" t="e">
        <f>VLOOKUP(F8921,'Customer Info'!A8912:C9412,3,0)</f>
        <v>#N/A</v>
      </c>
      <c r="I8921" s="6" t="e">
        <f>VLOOKUP(F8921,'Customer Info'!A8912:E9412,5,0)</f>
        <v>#N/A</v>
      </c>
      <c r="K8921" s="7" t="e">
        <f>VLOOKUP(J8921,'Product Details'!B8912:C9080,2,0)</f>
        <v>#N/A</v>
      </c>
      <c r="L8921" s="7" t="e">
        <f>VLOOKUP(J8921,'Product Details'!B8912:D9080,3,0)</f>
        <v>#N/A</v>
      </c>
      <c r="M8921" s="7" t="e">
        <f>VLOOKUP(J8921,'Product Details'!B8913:E9080,4,0)</f>
        <v>#N/A</v>
      </c>
      <c r="Q8921" s="8">
        <f t="shared" si="556"/>
        <v>0</v>
      </c>
      <c r="R8921" s="8">
        <f t="shared" si="557"/>
        <v>0</v>
      </c>
      <c r="T8921" s="9">
        <f t="shared" si="558"/>
        <v>0</v>
      </c>
      <c r="U8921" s="34" t="e">
        <f t="shared" si="559"/>
        <v>#DIV/0!</v>
      </c>
    </row>
    <row r="8922" spans="7:21" x14ac:dyDescent="0.25">
      <c r="G8922" s="33" t="e">
        <f>VLOOKUP(F8922,'Customer Info'!A8913:B9413,2,0)</f>
        <v>#N/A</v>
      </c>
      <c r="H8922" s="6" t="e">
        <f>VLOOKUP(F8922,'Customer Info'!A8913:C9413,3,0)</f>
        <v>#N/A</v>
      </c>
      <c r="I8922" s="6" t="e">
        <f>VLOOKUP(F8922,'Customer Info'!A8913:E9413,5,0)</f>
        <v>#N/A</v>
      </c>
      <c r="K8922" s="7" t="e">
        <f>VLOOKUP(J8922,'Product Details'!B8913:C9081,2,0)</f>
        <v>#N/A</v>
      </c>
      <c r="L8922" s="7" t="e">
        <f>VLOOKUP(J8922,'Product Details'!B8913:D9081,3,0)</f>
        <v>#N/A</v>
      </c>
      <c r="M8922" s="7" t="e">
        <f>VLOOKUP(J8922,'Product Details'!B8914:E9081,4,0)</f>
        <v>#N/A</v>
      </c>
      <c r="Q8922" s="8">
        <f t="shared" si="556"/>
        <v>0</v>
      </c>
      <c r="R8922" s="8">
        <f t="shared" si="557"/>
        <v>0</v>
      </c>
      <c r="T8922" s="9">
        <f t="shared" si="558"/>
        <v>0</v>
      </c>
      <c r="U8922" s="34" t="e">
        <f t="shared" si="559"/>
        <v>#DIV/0!</v>
      </c>
    </row>
    <row r="8923" spans="7:21" x14ac:dyDescent="0.25">
      <c r="G8923" s="33" t="e">
        <f>VLOOKUP(F8923,'Customer Info'!A8914:B9414,2,0)</f>
        <v>#N/A</v>
      </c>
      <c r="H8923" s="6" t="e">
        <f>VLOOKUP(F8923,'Customer Info'!A8914:C9414,3,0)</f>
        <v>#N/A</v>
      </c>
      <c r="I8923" s="6" t="e">
        <f>VLOOKUP(F8923,'Customer Info'!A8914:E9414,5,0)</f>
        <v>#N/A</v>
      </c>
      <c r="K8923" s="7" t="e">
        <f>VLOOKUP(J8923,'Product Details'!B8914:C9082,2,0)</f>
        <v>#N/A</v>
      </c>
      <c r="L8923" s="7" t="e">
        <f>VLOOKUP(J8923,'Product Details'!B8914:D9082,3,0)</f>
        <v>#N/A</v>
      </c>
      <c r="M8923" s="7" t="e">
        <f>VLOOKUP(J8923,'Product Details'!B8915:E9082,4,0)</f>
        <v>#N/A</v>
      </c>
      <c r="Q8923" s="8">
        <f t="shared" si="556"/>
        <v>0</v>
      </c>
      <c r="R8923" s="8">
        <f t="shared" si="557"/>
        <v>0</v>
      </c>
      <c r="T8923" s="9">
        <f t="shared" si="558"/>
        <v>0</v>
      </c>
      <c r="U8923" s="34" t="e">
        <f t="shared" si="559"/>
        <v>#DIV/0!</v>
      </c>
    </row>
    <row r="8924" spans="7:21" x14ac:dyDescent="0.25">
      <c r="G8924" s="33" t="e">
        <f>VLOOKUP(F8924,'Customer Info'!A8915:B9415,2,0)</f>
        <v>#N/A</v>
      </c>
      <c r="H8924" s="6" t="e">
        <f>VLOOKUP(F8924,'Customer Info'!A8915:C9415,3,0)</f>
        <v>#N/A</v>
      </c>
      <c r="I8924" s="6" t="e">
        <f>VLOOKUP(F8924,'Customer Info'!A8915:E9415,5,0)</f>
        <v>#N/A</v>
      </c>
      <c r="K8924" s="7" t="e">
        <f>VLOOKUP(J8924,'Product Details'!B8915:C9083,2,0)</f>
        <v>#N/A</v>
      </c>
      <c r="L8924" s="7" t="e">
        <f>VLOOKUP(J8924,'Product Details'!B8915:D9083,3,0)</f>
        <v>#N/A</v>
      </c>
      <c r="M8924" s="7" t="e">
        <f>VLOOKUP(J8924,'Product Details'!B8916:E9083,4,0)</f>
        <v>#N/A</v>
      </c>
      <c r="Q8924" s="8">
        <f t="shared" si="556"/>
        <v>0</v>
      </c>
      <c r="R8924" s="8">
        <f t="shared" si="557"/>
        <v>0</v>
      </c>
      <c r="T8924" s="9">
        <f t="shared" si="558"/>
        <v>0</v>
      </c>
      <c r="U8924" s="34" t="e">
        <f t="shared" si="559"/>
        <v>#DIV/0!</v>
      </c>
    </row>
    <row r="8925" spans="7:21" x14ac:dyDescent="0.25">
      <c r="G8925" s="33" t="e">
        <f>VLOOKUP(F8925,'Customer Info'!A8916:B9416,2,0)</f>
        <v>#N/A</v>
      </c>
      <c r="H8925" s="6" t="e">
        <f>VLOOKUP(F8925,'Customer Info'!A8916:C9416,3,0)</f>
        <v>#N/A</v>
      </c>
      <c r="I8925" s="6" t="e">
        <f>VLOOKUP(F8925,'Customer Info'!A8916:E9416,5,0)</f>
        <v>#N/A</v>
      </c>
      <c r="K8925" s="7" t="e">
        <f>VLOOKUP(J8925,'Product Details'!B8916:C9084,2,0)</f>
        <v>#N/A</v>
      </c>
      <c r="L8925" s="7" t="e">
        <f>VLOOKUP(J8925,'Product Details'!B8916:D9084,3,0)</f>
        <v>#N/A</v>
      </c>
      <c r="M8925" s="7" t="e">
        <f>VLOOKUP(J8925,'Product Details'!B8917:E9084,4,0)</f>
        <v>#N/A</v>
      </c>
      <c r="Q8925" s="8">
        <f t="shared" si="556"/>
        <v>0</v>
      </c>
      <c r="R8925" s="8">
        <f t="shared" si="557"/>
        <v>0</v>
      </c>
      <c r="T8925" s="9">
        <f t="shared" si="558"/>
        <v>0</v>
      </c>
      <c r="U8925" s="34" t="e">
        <f t="shared" si="559"/>
        <v>#DIV/0!</v>
      </c>
    </row>
    <row r="8926" spans="7:21" x14ac:dyDescent="0.25">
      <c r="G8926" s="33" t="e">
        <f>VLOOKUP(F8926,'Customer Info'!A8917:B9417,2,0)</f>
        <v>#N/A</v>
      </c>
      <c r="H8926" s="6" t="e">
        <f>VLOOKUP(F8926,'Customer Info'!A8917:C9417,3,0)</f>
        <v>#N/A</v>
      </c>
      <c r="I8926" s="6" t="e">
        <f>VLOOKUP(F8926,'Customer Info'!A8917:E9417,5,0)</f>
        <v>#N/A</v>
      </c>
      <c r="K8926" s="7" t="e">
        <f>VLOOKUP(J8926,'Product Details'!B8917:C9085,2,0)</f>
        <v>#N/A</v>
      </c>
      <c r="L8926" s="7" t="e">
        <f>VLOOKUP(J8926,'Product Details'!B8917:D9085,3,0)</f>
        <v>#N/A</v>
      </c>
      <c r="M8926" s="7" t="e">
        <f>VLOOKUP(J8926,'Product Details'!B8918:E9085,4,0)</f>
        <v>#N/A</v>
      </c>
      <c r="Q8926" s="8">
        <f t="shared" si="556"/>
        <v>0</v>
      </c>
      <c r="R8926" s="8">
        <f t="shared" si="557"/>
        <v>0</v>
      </c>
      <c r="T8926" s="9">
        <f t="shared" si="558"/>
        <v>0</v>
      </c>
      <c r="U8926" s="34" t="e">
        <f t="shared" si="559"/>
        <v>#DIV/0!</v>
      </c>
    </row>
    <row r="8927" spans="7:21" x14ac:dyDescent="0.25">
      <c r="G8927" s="33" t="e">
        <f>VLOOKUP(F8927,'Customer Info'!A8918:B9418,2,0)</f>
        <v>#N/A</v>
      </c>
      <c r="H8927" s="6" t="e">
        <f>VLOOKUP(F8927,'Customer Info'!A8918:C9418,3,0)</f>
        <v>#N/A</v>
      </c>
      <c r="I8927" s="6" t="e">
        <f>VLOOKUP(F8927,'Customer Info'!A8918:E9418,5,0)</f>
        <v>#N/A</v>
      </c>
      <c r="K8927" s="7" t="e">
        <f>VLOOKUP(J8927,'Product Details'!B8918:C9086,2,0)</f>
        <v>#N/A</v>
      </c>
      <c r="L8927" s="7" t="e">
        <f>VLOOKUP(J8927,'Product Details'!B8918:D9086,3,0)</f>
        <v>#N/A</v>
      </c>
      <c r="M8927" s="7" t="e">
        <f>VLOOKUP(J8927,'Product Details'!B8919:E9086,4,0)</f>
        <v>#N/A</v>
      </c>
      <c r="Q8927" s="8">
        <f t="shared" si="556"/>
        <v>0</v>
      </c>
      <c r="R8927" s="8">
        <f t="shared" si="557"/>
        <v>0</v>
      </c>
      <c r="T8927" s="9">
        <f t="shared" si="558"/>
        <v>0</v>
      </c>
      <c r="U8927" s="34" t="e">
        <f t="shared" si="559"/>
        <v>#DIV/0!</v>
      </c>
    </row>
    <row r="8928" spans="7:21" x14ac:dyDescent="0.25">
      <c r="G8928" s="33" t="e">
        <f>VLOOKUP(F8928,'Customer Info'!A8919:B9419,2,0)</f>
        <v>#N/A</v>
      </c>
      <c r="H8928" s="6" t="e">
        <f>VLOOKUP(F8928,'Customer Info'!A8919:C9419,3,0)</f>
        <v>#N/A</v>
      </c>
      <c r="I8928" s="6" t="e">
        <f>VLOOKUP(F8928,'Customer Info'!A8919:E9419,5,0)</f>
        <v>#N/A</v>
      </c>
      <c r="K8928" s="7" t="e">
        <f>VLOOKUP(J8928,'Product Details'!B8919:C9087,2,0)</f>
        <v>#N/A</v>
      </c>
      <c r="L8928" s="7" t="e">
        <f>VLOOKUP(J8928,'Product Details'!B8919:D9087,3,0)</f>
        <v>#N/A</v>
      </c>
      <c r="M8928" s="7" t="e">
        <f>VLOOKUP(J8928,'Product Details'!B8920:E9087,4,0)</f>
        <v>#N/A</v>
      </c>
      <c r="Q8928" s="8">
        <f t="shared" si="556"/>
        <v>0</v>
      </c>
      <c r="R8928" s="8">
        <f t="shared" si="557"/>
        <v>0</v>
      </c>
      <c r="T8928" s="9">
        <f t="shared" si="558"/>
        <v>0</v>
      </c>
      <c r="U8928" s="34" t="e">
        <f t="shared" si="559"/>
        <v>#DIV/0!</v>
      </c>
    </row>
    <row r="8929" spans="7:21" x14ac:dyDescent="0.25">
      <c r="G8929" s="33" t="e">
        <f>VLOOKUP(F8929,'Customer Info'!A8920:B9420,2,0)</f>
        <v>#N/A</v>
      </c>
      <c r="H8929" s="6" t="e">
        <f>VLOOKUP(F8929,'Customer Info'!A8920:C9420,3,0)</f>
        <v>#N/A</v>
      </c>
      <c r="I8929" s="6" t="e">
        <f>VLOOKUP(F8929,'Customer Info'!A8920:E9420,5,0)</f>
        <v>#N/A</v>
      </c>
      <c r="K8929" s="7" t="e">
        <f>VLOOKUP(J8929,'Product Details'!B8920:C9088,2,0)</f>
        <v>#N/A</v>
      </c>
      <c r="L8929" s="7" t="e">
        <f>VLOOKUP(J8929,'Product Details'!B8920:D9088,3,0)</f>
        <v>#N/A</v>
      </c>
      <c r="M8929" s="7" t="e">
        <f>VLOOKUP(J8929,'Product Details'!B8921:E9088,4,0)</f>
        <v>#N/A</v>
      </c>
      <c r="Q8929" s="8">
        <f t="shared" si="556"/>
        <v>0</v>
      </c>
      <c r="R8929" s="8">
        <f t="shared" si="557"/>
        <v>0</v>
      </c>
      <c r="T8929" s="9">
        <f t="shared" si="558"/>
        <v>0</v>
      </c>
      <c r="U8929" s="34" t="e">
        <f t="shared" si="559"/>
        <v>#DIV/0!</v>
      </c>
    </row>
    <row r="8930" spans="7:21" x14ac:dyDescent="0.25">
      <c r="G8930" s="33" t="e">
        <f>VLOOKUP(F8930,'Customer Info'!A8921:B9421,2,0)</f>
        <v>#N/A</v>
      </c>
      <c r="H8930" s="6" t="e">
        <f>VLOOKUP(F8930,'Customer Info'!A8921:C9421,3,0)</f>
        <v>#N/A</v>
      </c>
      <c r="I8930" s="6" t="e">
        <f>VLOOKUP(F8930,'Customer Info'!A8921:E9421,5,0)</f>
        <v>#N/A</v>
      </c>
      <c r="K8930" s="7" t="e">
        <f>VLOOKUP(J8930,'Product Details'!B8921:C9089,2,0)</f>
        <v>#N/A</v>
      </c>
      <c r="L8930" s="7" t="e">
        <f>VLOOKUP(J8930,'Product Details'!B8921:D9089,3,0)</f>
        <v>#N/A</v>
      </c>
      <c r="M8930" s="7" t="e">
        <f>VLOOKUP(J8930,'Product Details'!B8922:E9089,4,0)</f>
        <v>#N/A</v>
      </c>
      <c r="Q8930" s="8">
        <f t="shared" si="556"/>
        <v>0</v>
      </c>
      <c r="R8930" s="8">
        <f t="shared" si="557"/>
        <v>0</v>
      </c>
      <c r="T8930" s="9">
        <f t="shared" si="558"/>
        <v>0</v>
      </c>
      <c r="U8930" s="34" t="e">
        <f t="shared" si="559"/>
        <v>#DIV/0!</v>
      </c>
    </row>
    <row r="8931" spans="7:21" x14ac:dyDescent="0.25">
      <c r="G8931" s="33" t="e">
        <f>VLOOKUP(F8931,'Customer Info'!A8922:B9422,2,0)</f>
        <v>#N/A</v>
      </c>
      <c r="H8931" s="6" t="e">
        <f>VLOOKUP(F8931,'Customer Info'!A8922:C9422,3,0)</f>
        <v>#N/A</v>
      </c>
      <c r="I8931" s="6" t="e">
        <f>VLOOKUP(F8931,'Customer Info'!A8922:E9422,5,0)</f>
        <v>#N/A</v>
      </c>
      <c r="K8931" s="7" t="e">
        <f>VLOOKUP(J8931,'Product Details'!B8922:C9090,2,0)</f>
        <v>#N/A</v>
      </c>
      <c r="L8931" s="7" t="e">
        <f>VLOOKUP(J8931,'Product Details'!B8922:D9090,3,0)</f>
        <v>#N/A</v>
      </c>
      <c r="M8931" s="7" t="e">
        <f>VLOOKUP(J8931,'Product Details'!B8923:E9090,4,0)</f>
        <v>#N/A</v>
      </c>
      <c r="Q8931" s="8">
        <f t="shared" si="556"/>
        <v>0</v>
      </c>
      <c r="R8931" s="8">
        <f t="shared" si="557"/>
        <v>0</v>
      </c>
      <c r="T8931" s="9">
        <f t="shared" si="558"/>
        <v>0</v>
      </c>
      <c r="U8931" s="34" t="e">
        <f t="shared" si="559"/>
        <v>#DIV/0!</v>
      </c>
    </row>
    <row r="8932" spans="7:21" x14ac:dyDescent="0.25">
      <c r="G8932" s="33" t="e">
        <f>VLOOKUP(F8932,'Customer Info'!A8923:B9423,2,0)</f>
        <v>#N/A</v>
      </c>
      <c r="H8932" s="6" t="e">
        <f>VLOOKUP(F8932,'Customer Info'!A8923:C9423,3,0)</f>
        <v>#N/A</v>
      </c>
      <c r="I8932" s="6" t="e">
        <f>VLOOKUP(F8932,'Customer Info'!A8923:E9423,5,0)</f>
        <v>#N/A</v>
      </c>
      <c r="K8932" s="7" t="e">
        <f>VLOOKUP(J8932,'Product Details'!B8923:C9091,2,0)</f>
        <v>#N/A</v>
      </c>
      <c r="L8932" s="7" t="e">
        <f>VLOOKUP(J8932,'Product Details'!B8923:D9091,3,0)</f>
        <v>#N/A</v>
      </c>
      <c r="M8932" s="7" t="e">
        <f>VLOOKUP(J8932,'Product Details'!B8924:E9091,4,0)</f>
        <v>#N/A</v>
      </c>
      <c r="Q8932" s="8">
        <f t="shared" si="556"/>
        <v>0</v>
      </c>
      <c r="R8932" s="8">
        <f t="shared" si="557"/>
        <v>0</v>
      </c>
      <c r="T8932" s="9">
        <f t="shared" si="558"/>
        <v>0</v>
      </c>
      <c r="U8932" s="34" t="e">
        <f t="shared" si="559"/>
        <v>#DIV/0!</v>
      </c>
    </row>
    <row r="8933" spans="7:21" x14ac:dyDescent="0.25">
      <c r="G8933" s="33" t="e">
        <f>VLOOKUP(F8933,'Customer Info'!A8924:B9424,2,0)</f>
        <v>#N/A</v>
      </c>
      <c r="H8933" s="6" t="e">
        <f>VLOOKUP(F8933,'Customer Info'!A8924:C9424,3,0)</f>
        <v>#N/A</v>
      </c>
      <c r="I8933" s="6" t="e">
        <f>VLOOKUP(F8933,'Customer Info'!A8924:E9424,5,0)</f>
        <v>#N/A</v>
      </c>
      <c r="K8933" s="7" t="e">
        <f>VLOOKUP(J8933,'Product Details'!B8924:C9092,2,0)</f>
        <v>#N/A</v>
      </c>
      <c r="L8933" s="7" t="e">
        <f>VLOOKUP(J8933,'Product Details'!B8924:D9092,3,0)</f>
        <v>#N/A</v>
      </c>
      <c r="M8933" s="7" t="e">
        <f>VLOOKUP(J8933,'Product Details'!B8925:E9092,4,0)</f>
        <v>#N/A</v>
      </c>
      <c r="Q8933" s="8">
        <f t="shared" si="556"/>
        <v>0</v>
      </c>
      <c r="R8933" s="8">
        <f t="shared" si="557"/>
        <v>0</v>
      </c>
      <c r="T8933" s="9">
        <f t="shared" si="558"/>
        <v>0</v>
      </c>
      <c r="U8933" s="34" t="e">
        <f t="shared" si="559"/>
        <v>#DIV/0!</v>
      </c>
    </row>
    <row r="8934" spans="7:21" x14ac:dyDescent="0.25">
      <c r="G8934" s="33" t="e">
        <f>VLOOKUP(F8934,'Customer Info'!A8925:B9425,2,0)</f>
        <v>#N/A</v>
      </c>
      <c r="H8934" s="6" t="e">
        <f>VLOOKUP(F8934,'Customer Info'!A8925:C9425,3,0)</f>
        <v>#N/A</v>
      </c>
      <c r="I8934" s="6" t="e">
        <f>VLOOKUP(F8934,'Customer Info'!A8925:E9425,5,0)</f>
        <v>#N/A</v>
      </c>
      <c r="K8934" s="7" t="e">
        <f>VLOOKUP(J8934,'Product Details'!B8925:C9093,2,0)</f>
        <v>#N/A</v>
      </c>
      <c r="L8934" s="7" t="e">
        <f>VLOOKUP(J8934,'Product Details'!B8925:D9093,3,0)</f>
        <v>#N/A</v>
      </c>
      <c r="M8934" s="7" t="e">
        <f>VLOOKUP(J8934,'Product Details'!B8926:E9093,4,0)</f>
        <v>#N/A</v>
      </c>
      <c r="Q8934" s="8">
        <f t="shared" si="556"/>
        <v>0</v>
      </c>
      <c r="R8934" s="8">
        <f t="shared" si="557"/>
        <v>0</v>
      </c>
      <c r="T8934" s="9">
        <f t="shared" si="558"/>
        <v>0</v>
      </c>
      <c r="U8934" s="34" t="e">
        <f t="shared" si="559"/>
        <v>#DIV/0!</v>
      </c>
    </row>
    <row r="8935" spans="7:21" x14ac:dyDescent="0.25">
      <c r="G8935" s="33" t="e">
        <f>VLOOKUP(F8935,'Customer Info'!A8926:B9426,2,0)</f>
        <v>#N/A</v>
      </c>
      <c r="H8935" s="6" t="e">
        <f>VLOOKUP(F8935,'Customer Info'!A8926:C9426,3,0)</f>
        <v>#N/A</v>
      </c>
      <c r="I8935" s="6" t="e">
        <f>VLOOKUP(F8935,'Customer Info'!A8926:E9426,5,0)</f>
        <v>#N/A</v>
      </c>
      <c r="K8935" s="7" t="e">
        <f>VLOOKUP(J8935,'Product Details'!B8926:C9094,2,0)</f>
        <v>#N/A</v>
      </c>
      <c r="L8935" s="7" t="e">
        <f>VLOOKUP(J8935,'Product Details'!B8926:D9094,3,0)</f>
        <v>#N/A</v>
      </c>
      <c r="M8935" s="7" t="e">
        <f>VLOOKUP(J8935,'Product Details'!B8927:E9094,4,0)</f>
        <v>#N/A</v>
      </c>
      <c r="Q8935" s="8">
        <f t="shared" si="556"/>
        <v>0</v>
      </c>
      <c r="R8935" s="8">
        <f t="shared" si="557"/>
        <v>0</v>
      </c>
      <c r="T8935" s="9">
        <f t="shared" si="558"/>
        <v>0</v>
      </c>
      <c r="U8935" s="34" t="e">
        <f t="shared" si="559"/>
        <v>#DIV/0!</v>
      </c>
    </row>
    <row r="8936" spans="7:21" x14ac:dyDescent="0.25">
      <c r="G8936" s="33" t="e">
        <f>VLOOKUP(F8936,'Customer Info'!A8927:B9427,2,0)</f>
        <v>#N/A</v>
      </c>
      <c r="H8936" s="6" t="e">
        <f>VLOOKUP(F8936,'Customer Info'!A8927:C9427,3,0)</f>
        <v>#N/A</v>
      </c>
      <c r="I8936" s="6" t="e">
        <f>VLOOKUP(F8936,'Customer Info'!A8927:E9427,5,0)</f>
        <v>#N/A</v>
      </c>
      <c r="K8936" s="7" t="e">
        <f>VLOOKUP(J8936,'Product Details'!B8927:C9095,2,0)</f>
        <v>#N/A</v>
      </c>
      <c r="L8936" s="7" t="e">
        <f>VLOOKUP(J8936,'Product Details'!B8927:D9095,3,0)</f>
        <v>#N/A</v>
      </c>
      <c r="M8936" s="7" t="e">
        <f>VLOOKUP(J8936,'Product Details'!B8928:E9095,4,0)</f>
        <v>#N/A</v>
      </c>
      <c r="Q8936" s="8">
        <f t="shared" si="556"/>
        <v>0</v>
      </c>
      <c r="R8936" s="8">
        <f t="shared" si="557"/>
        <v>0</v>
      </c>
      <c r="T8936" s="9">
        <f t="shared" si="558"/>
        <v>0</v>
      </c>
      <c r="U8936" s="34" t="e">
        <f t="shared" si="559"/>
        <v>#DIV/0!</v>
      </c>
    </row>
    <row r="8937" spans="7:21" x14ac:dyDescent="0.25">
      <c r="G8937" s="33" t="e">
        <f>VLOOKUP(F8937,'Customer Info'!A8928:B9428,2,0)</f>
        <v>#N/A</v>
      </c>
      <c r="H8937" s="6" t="e">
        <f>VLOOKUP(F8937,'Customer Info'!A8928:C9428,3,0)</f>
        <v>#N/A</v>
      </c>
      <c r="I8937" s="6" t="e">
        <f>VLOOKUP(F8937,'Customer Info'!A8928:E9428,5,0)</f>
        <v>#N/A</v>
      </c>
      <c r="K8937" s="7" t="e">
        <f>VLOOKUP(J8937,'Product Details'!B8928:C9096,2,0)</f>
        <v>#N/A</v>
      </c>
      <c r="L8937" s="7" t="e">
        <f>VLOOKUP(J8937,'Product Details'!B8928:D9096,3,0)</f>
        <v>#N/A</v>
      </c>
      <c r="M8937" s="7" t="e">
        <f>VLOOKUP(J8937,'Product Details'!B8929:E9096,4,0)</f>
        <v>#N/A</v>
      </c>
      <c r="Q8937" s="8">
        <f t="shared" si="556"/>
        <v>0</v>
      </c>
      <c r="R8937" s="8">
        <f t="shared" si="557"/>
        <v>0</v>
      </c>
      <c r="T8937" s="9">
        <f t="shared" si="558"/>
        <v>0</v>
      </c>
      <c r="U8937" s="34" t="e">
        <f t="shared" si="559"/>
        <v>#DIV/0!</v>
      </c>
    </row>
    <row r="8938" spans="7:21" x14ac:dyDescent="0.25">
      <c r="G8938" s="33" t="e">
        <f>VLOOKUP(F8938,'Customer Info'!A8929:B9429,2,0)</f>
        <v>#N/A</v>
      </c>
      <c r="H8938" s="6" t="e">
        <f>VLOOKUP(F8938,'Customer Info'!A8929:C9429,3,0)</f>
        <v>#N/A</v>
      </c>
      <c r="I8938" s="6" t="e">
        <f>VLOOKUP(F8938,'Customer Info'!A8929:E9429,5,0)</f>
        <v>#N/A</v>
      </c>
      <c r="K8938" s="7" t="e">
        <f>VLOOKUP(J8938,'Product Details'!B8929:C9097,2,0)</f>
        <v>#N/A</v>
      </c>
      <c r="L8938" s="7" t="e">
        <f>VLOOKUP(J8938,'Product Details'!B8929:D9097,3,0)</f>
        <v>#N/A</v>
      </c>
      <c r="M8938" s="7" t="e">
        <f>VLOOKUP(J8938,'Product Details'!B8930:E9097,4,0)</f>
        <v>#N/A</v>
      </c>
      <c r="Q8938" s="8">
        <f t="shared" si="556"/>
        <v>0</v>
      </c>
      <c r="R8938" s="8">
        <f t="shared" si="557"/>
        <v>0</v>
      </c>
      <c r="T8938" s="9">
        <f t="shared" si="558"/>
        <v>0</v>
      </c>
      <c r="U8938" s="34" t="e">
        <f t="shared" si="559"/>
        <v>#DIV/0!</v>
      </c>
    </row>
    <row r="8939" spans="7:21" x14ac:dyDescent="0.25">
      <c r="G8939" s="33" t="e">
        <f>VLOOKUP(F8939,'Customer Info'!A8930:B9430,2,0)</f>
        <v>#N/A</v>
      </c>
      <c r="H8939" s="6" t="e">
        <f>VLOOKUP(F8939,'Customer Info'!A8930:C9430,3,0)</f>
        <v>#N/A</v>
      </c>
      <c r="I8939" s="6" t="e">
        <f>VLOOKUP(F8939,'Customer Info'!A8930:E9430,5,0)</f>
        <v>#N/A</v>
      </c>
      <c r="K8939" s="7" t="e">
        <f>VLOOKUP(J8939,'Product Details'!B8930:C9098,2,0)</f>
        <v>#N/A</v>
      </c>
      <c r="L8939" s="7" t="e">
        <f>VLOOKUP(J8939,'Product Details'!B8930:D9098,3,0)</f>
        <v>#N/A</v>
      </c>
      <c r="M8939" s="7" t="e">
        <f>VLOOKUP(J8939,'Product Details'!B8931:E9098,4,0)</f>
        <v>#N/A</v>
      </c>
      <c r="Q8939" s="8">
        <f t="shared" si="556"/>
        <v>0</v>
      </c>
      <c r="R8939" s="8">
        <f t="shared" si="557"/>
        <v>0</v>
      </c>
      <c r="T8939" s="9">
        <f t="shared" si="558"/>
        <v>0</v>
      </c>
      <c r="U8939" s="34" t="e">
        <f t="shared" si="559"/>
        <v>#DIV/0!</v>
      </c>
    </row>
    <row r="8940" spans="7:21" x14ac:dyDescent="0.25">
      <c r="G8940" s="33" t="e">
        <f>VLOOKUP(F8940,'Customer Info'!A8931:B9431,2,0)</f>
        <v>#N/A</v>
      </c>
      <c r="H8940" s="6" t="e">
        <f>VLOOKUP(F8940,'Customer Info'!A8931:C9431,3,0)</f>
        <v>#N/A</v>
      </c>
      <c r="I8940" s="6" t="e">
        <f>VLOOKUP(F8940,'Customer Info'!A8931:E9431,5,0)</f>
        <v>#N/A</v>
      </c>
      <c r="K8940" s="7" t="e">
        <f>VLOOKUP(J8940,'Product Details'!B8931:C9099,2,0)</f>
        <v>#N/A</v>
      </c>
      <c r="L8940" s="7" t="e">
        <f>VLOOKUP(J8940,'Product Details'!B8931:D9099,3,0)</f>
        <v>#N/A</v>
      </c>
      <c r="M8940" s="7" t="e">
        <f>VLOOKUP(J8940,'Product Details'!B8932:E9099,4,0)</f>
        <v>#N/A</v>
      </c>
      <c r="Q8940" s="8">
        <f t="shared" si="556"/>
        <v>0</v>
      </c>
      <c r="R8940" s="8">
        <f t="shared" si="557"/>
        <v>0</v>
      </c>
      <c r="T8940" s="9">
        <f t="shared" si="558"/>
        <v>0</v>
      </c>
      <c r="U8940" s="34" t="e">
        <f t="shared" si="559"/>
        <v>#DIV/0!</v>
      </c>
    </row>
    <row r="8941" spans="7:21" x14ac:dyDescent="0.25">
      <c r="G8941" s="33" t="e">
        <f>VLOOKUP(F8941,'Customer Info'!A8932:B9432,2,0)</f>
        <v>#N/A</v>
      </c>
      <c r="H8941" s="6" t="e">
        <f>VLOOKUP(F8941,'Customer Info'!A8932:C9432,3,0)</f>
        <v>#N/A</v>
      </c>
      <c r="I8941" s="6" t="e">
        <f>VLOOKUP(F8941,'Customer Info'!A8932:E9432,5,0)</f>
        <v>#N/A</v>
      </c>
      <c r="K8941" s="7" t="e">
        <f>VLOOKUP(J8941,'Product Details'!B8932:C9100,2,0)</f>
        <v>#N/A</v>
      </c>
      <c r="L8941" s="7" t="e">
        <f>VLOOKUP(J8941,'Product Details'!B8932:D9100,3,0)</f>
        <v>#N/A</v>
      </c>
      <c r="M8941" s="7" t="e">
        <f>VLOOKUP(J8941,'Product Details'!B8933:E9100,4,0)</f>
        <v>#N/A</v>
      </c>
      <c r="Q8941" s="8">
        <f t="shared" si="556"/>
        <v>0</v>
      </c>
      <c r="R8941" s="8">
        <f t="shared" si="557"/>
        <v>0</v>
      </c>
      <c r="T8941" s="9">
        <f t="shared" si="558"/>
        <v>0</v>
      </c>
      <c r="U8941" s="34" t="e">
        <f t="shared" si="559"/>
        <v>#DIV/0!</v>
      </c>
    </row>
    <row r="8942" spans="7:21" x14ac:dyDescent="0.25">
      <c r="G8942" s="33" t="e">
        <f>VLOOKUP(F8942,'Customer Info'!A8933:B9433,2,0)</f>
        <v>#N/A</v>
      </c>
      <c r="H8942" s="6" t="e">
        <f>VLOOKUP(F8942,'Customer Info'!A8933:C9433,3,0)</f>
        <v>#N/A</v>
      </c>
      <c r="I8942" s="6" t="e">
        <f>VLOOKUP(F8942,'Customer Info'!A8933:E9433,5,0)</f>
        <v>#N/A</v>
      </c>
      <c r="K8942" s="7" t="e">
        <f>VLOOKUP(J8942,'Product Details'!B8933:C9101,2,0)</f>
        <v>#N/A</v>
      </c>
      <c r="L8942" s="7" t="e">
        <f>VLOOKUP(J8942,'Product Details'!B8933:D9101,3,0)</f>
        <v>#N/A</v>
      </c>
      <c r="M8942" s="7" t="e">
        <f>VLOOKUP(J8942,'Product Details'!B8934:E9101,4,0)</f>
        <v>#N/A</v>
      </c>
      <c r="Q8942" s="8">
        <f t="shared" si="556"/>
        <v>0</v>
      </c>
      <c r="R8942" s="8">
        <f t="shared" si="557"/>
        <v>0</v>
      </c>
      <c r="T8942" s="9">
        <f t="shared" si="558"/>
        <v>0</v>
      </c>
      <c r="U8942" s="34" t="e">
        <f t="shared" si="559"/>
        <v>#DIV/0!</v>
      </c>
    </row>
    <row r="8943" spans="7:21" x14ac:dyDescent="0.25">
      <c r="G8943" s="33" t="e">
        <f>VLOOKUP(F8943,'Customer Info'!A8934:B9434,2,0)</f>
        <v>#N/A</v>
      </c>
      <c r="H8943" s="6" t="e">
        <f>VLOOKUP(F8943,'Customer Info'!A8934:C9434,3,0)</f>
        <v>#N/A</v>
      </c>
      <c r="I8943" s="6" t="e">
        <f>VLOOKUP(F8943,'Customer Info'!A8934:E9434,5,0)</f>
        <v>#N/A</v>
      </c>
      <c r="K8943" s="7" t="e">
        <f>VLOOKUP(J8943,'Product Details'!B8934:C9102,2,0)</f>
        <v>#N/A</v>
      </c>
      <c r="L8943" s="7" t="e">
        <f>VLOOKUP(J8943,'Product Details'!B8934:D9102,3,0)</f>
        <v>#N/A</v>
      </c>
      <c r="M8943" s="7" t="e">
        <f>VLOOKUP(J8943,'Product Details'!B8935:E9102,4,0)</f>
        <v>#N/A</v>
      </c>
      <c r="Q8943" s="8">
        <f t="shared" si="556"/>
        <v>0</v>
      </c>
      <c r="R8943" s="8">
        <f t="shared" si="557"/>
        <v>0</v>
      </c>
      <c r="T8943" s="9">
        <f t="shared" si="558"/>
        <v>0</v>
      </c>
      <c r="U8943" s="34" t="e">
        <f t="shared" si="559"/>
        <v>#DIV/0!</v>
      </c>
    </row>
    <row r="8944" spans="7:21" x14ac:dyDescent="0.25">
      <c r="G8944" s="33" t="e">
        <f>VLOOKUP(F8944,'Customer Info'!A8935:B9435,2,0)</f>
        <v>#N/A</v>
      </c>
      <c r="H8944" s="6" t="e">
        <f>VLOOKUP(F8944,'Customer Info'!A8935:C9435,3,0)</f>
        <v>#N/A</v>
      </c>
      <c r="I8944" s="6" t="e">
        <f>VLOOKUP(F8944,'Customer Info'!A8935:E9435,5,0)</f>
        <v>#N/A</v>
      </c>
      <c r="K8944" s="7" t="e">
        <f>VLOOKUP(J8944,'Product Details'!B8935:C9103,2,0)</f>
        <v>#N/A</v>
      </c>
      <c r="L8944" s="7" t="e">
        <f>VLOOKUP(J8944,'Product Details'!B8935:D9103,3,0)</f>
        <v>#N/A</v>
      </c>
      <c r="M8944" s="7" t="e">
        <f>VLOOKUP(J8944,'Product Details'!B8936:E9103,4,0)</f>
        <v>#N/A</v>
      </c>
      <c r="Q8944" s="8">
        <f t="shared" si="556"/>
        <v>0</v>
      </c>
      <c r="R8944" s="8">
        <f t="shared" si="557"/>
        <v>0</v>
      </c>
      <c r="T8944" s="9">
        <f t="shared" si="558"/>
        <v>0</v>
      </c>
      <c r="U8944" s="34" t="e">
        <f t="shared" si="559"/>
        <v>#DIV/0!</v>
      </c>
    </row>
    <row r="8945" spans="7:21" x14ac:dyDescent="0.25">
      <c r="G8945" s="33" t="e">
        <f>VLOOKUP(F8945,'Customer Info'!A8936:B9436,2,0)</f>
        <v>#N/A</v>
      </c>
      <c r="H8945" s="6" t="e">
        <f>VLOOKUP(F8945,'Customer Info'!A8936:C9436,3,0)</f>
        <v>#N/A</v>
      </c>
      <c r="I8945" s="6" t="e">
        <f>VLOOKUP(F8945,'Customer Info'!A8936:E9436,5,0)</f>
        <v>#N/A</v>
      </c>
      <c r="K8945" s="7" t="e">
        <f>VLOOKUP(J8945,'Product Details'!B8936:C9104,2,0)</f>
        <v>#N/A</v>
      </c>
      <c r="L8945" s="7" t="e">
        <f>VLOOKUP(J8945,'Product Details'!B8936:D9104,3,0)</f>
        <v>#N/A</v>
      </c>
      <c r="M8945" s="7" t="e">
        <f>VLOOKUP(J8945,'Product Details'!B8937:E9104,4,0)</f>
        <v>#N/A</v>
      </c>
      <c r="Q8945" s="8">
        <f t="shared" si="556"/>
        <v>0</v>
      </c>
      <c r="R8945" s="8">
        <f t="shared" si="557"/>
        <v>0</v>
      </c>
      <c r="T8945" s="9">
        <f t="shared" si="558"/>
        <v>0</v>
      </c>
      <c r="U8945" s="34" t="e">
        <f t="shared" si="559"/>
        <v>#DIV/0!</v>
      </c>
    </row>
    <row r="8946" spans="7:21" x14ac:dyDescent="0.25">
      <c r="G8946" s="33" t="e">
        <f>VLOOKUP(F8946,'Customer Info'!A8937:B9437,2,0)</f>
        <v>#N/A</v>
      </c>
      <c r="H8946" s="6" t="e">
        <f>VLOOKUP(F8946,'Customer Info'!A8937:C9437,3,0)</f>
        <v>#N/A</v>
      </c>
      <c r="I8946" s="6" t="e">
        <f>VLOOKUP(F8946,'Customer Info'!A8937:E9437,5,0)</f>
        <v>#N/A</v>
      </c>
      <c r="K8946" s="7" t="e">
        <f>VLOOKUP(J8946,'Product Details'!B8937:C9105,2,0)</f>
        <v>#N/A</v>
      </c>
      <c r="L8946" s="7" t="e">
        <f>VLOOKUP(J8946,'Product Details'!B8937:D9105,3,0)</f>
        <v>#N/A</v>
      </c>
      <c r="M8946" s="7" t="e">
        <f>VLOOKUP(J8946,'Product Details'!B8938:E9105,4,0)</f>
        <v>#N/A</v>
      </c>
      <c r="Q8946" s="8">
        <f t="shared" si="556"/>
        <v>0</v>
      </c>
      <c r="R8946" s="8">
        <f t="shared" si="557"/>
        <v>0</v>
      </c>
      <c r="T8946" s="9">
        <f t="shared" si="558"/>
        <v>0</v>
      </c>
      <c r="U8946" s="34" t="e">
        <f t="shared" si="559"/>
        <v>#DIV/0!</v>
      </c>
    </row>
    <row r="8947" spans="7:21" x14ac:dyDescent="0.25">
      <c r="G8947" s="33" t="e">
        <f>VLOOKUP(F8947,'Customer Info'!A8938:B9438,2,0)</f>
        <v>#N/A</v>
      </c>
      <c r="H8947" s="6" t="e">
        <f>VLOOKUP(F8947,'Customer Info'!A8938:C9438,3,0)</f>
        <v>#N/A</v>
      </c>
      <c r="I8947" s="6" t="e">
        <f>VLOOKUP(F8947,'Customer Info'!A8938:E9438,5,0)</f>
        <v>#N/A</v>
      </c>
      <c r="K8947" s="7" t="e">
        <f>VLOOKUP(J8947,'Product Details'!B8938:C9106,2,0)</f>
        <v>#N/A</v>
      </c>
      <c r="L8947" s="7" t="e">
        <f>VLOOKUP(J8947,'Product Details'!B8938:D9106,3,0)</f>
        <v>#N/A</v>
      </c>
      <c r="M8947" s="7" t="e">
        <f>VLOOKUP(J8947,'Product Details'!B8939:E9106,4,0)</f>
        <v>#N/A</v>
      </c>
      <c r="Q8947" s="8">
        <f t="shared" si="556"/>
        <v>0</v>
      </c>
      <c r="R8947" s="8">
        <f t="shared" si="557"/>
        <v>0</v>
      </c>
      <c r="T8947" s="9">
        <f t="shared" si="558"/>
        <v>0</v>
      </c>
      <c r="U8947" s="34" t="e">
        <f t="shared" si="559"/>
        <v>#DIV/0!</v>
      </c>
    </row>
    <row r="8948" spans="7:21" x14ac:dyDescent="0.25">
      <c r="G8948" s="33" t="e">
        <f>VLOOKUP(F8948,'Customer Info'!A8939:B9439,2,0)</f>
        <v>#N/A</v>
      </c>
      <c r="H8948" s="6" t="e">
        <f>VLOOKUP(F8948,'Customer Info'!A8939:C9439,3,0)</f>
        <v>#N/A</v>
      </c>
      <c r="I8948" s="6" t="e">
        <f>VLOOKUP(F8948,'Customer Info'!A8939:E9439,5,0)</f>
        <v>#N/A</v>
      </c>
      <c r="K8948" s="7" t="e">
        <f>VLOOKUP(J8948,'Product Details'!B8939:C9107,2,0)</f>
        <v>#N/A</v>
      </c>
      <c r="L8948" s="7" t="e">
        <f>VLOOKUP(J8948,'Product Details'!B8939:D9107,3,0)</f>
        <v>#N/A</v>
      </c>
      <c r="M8948" s="7" t="e">
        <f>VLOOKUP(J8948,'Product Details'!B8940:E9107,4,0)</f>
        <v>#N/A</v>
      </c>
      <c r="Q8948" s="8">
        <f t="shared" si="556"/>
        <v>0</v>
      </c>
      <c r="R8948" s="8">
        <f t="shared" si="557"/>
        <v>0</v>
      </c>
      <c r="T8948" s="9">
        <f t="shared" si="558"/>
        <v>0</v>
      </c>
      <c r="U8948" s="34" t="e">
        <f t="shared" si="559"/>
        <v>#DIV/0!</v>
      </c>
    </row>
    <row r="8949" spans="7:21" x14ac:dyDescent="0.25">
      <c r="G8949" s="33" t="e">
        <f>VLOOKUP(F8949,'Customer Info'!A8940:B9440,2,0)</f>
        <v>#N/A</v>
      </c>
      <c r="H8949" s="6" t="e">
        <f>VLOOKUP(F8949,'Customer Info'!A8940:C9440,3,0)</f>
        <v>#N/A</v>
      </c>
      <c r="I8949" s="6" t="e">
        <f>VLOOKUP(F8949,'Customer Info'!A8940:E9440,5,0)</f>
        <v>#N/A</v>
      </c>
      <c r="K8949" s="7" t="e">
        <f>VLOOKUP(J8949,'Product Details'!B8940:C9108,2,0)</f>
        <v>#N/A</v>
      </c>
      <c r="L8949" s="7" t="e">
        <f>VLOOKUP(J8949,'Product Details'!B8940:D9108,3,0)</f>
        <v>#N/A</v>
      </c>
      <c r="M8949" s="7" t="e">
        <f>VLOOKUP(J8949,'Product Details'!B8941:E9108,4,0)</f>
        <v>#N/A</v>
      </c>
      <c r="Q8949" s="8">
        <f t="shared" si="556"/>
        <v>0</v>
      </c>
      <c r="R8949" s="8">
        <f t="shared" si="557"/>
        <v>0</v>
      </c>
      <c r="T8949" s="9">
        <f t="shared" si="558"/>
        <v>0</v>
      </c>
      <c r="U8949" s="34" t="e">
        <f t="shared" si="559"/>
        <v>#DIV/0!</v>
      </c>
    </row>
    <row r="8950" spans="7:21" x14ac:dyDescent="0.25">
      <c r="G8950" s="33" t="e">
        <f>VLOOKUP(F8950,'Customer Info'!A8941:B9441,2,0)</f>
        <v>#N/A</v>
      </c>
      <c r="H8950" s="6" t="e">
        <f>VLOOKUP(F8950,'Customer Info'!A8941:C9441,3,0)</f>
        <v>#N/A</v>
      </c>
      <c r="I8950" s="6" t="e">
        <f>VLOOKUP(F8950,'Customer Info'!A8941:E9441,5,0)</f>
        <v>#N/A</v>
      </c>
      <c r="K8950" s="7" t="e">
        <f>VLOOKUP(J8950,'Product Details'!B8941:C9109,2,0)</f>
        <v>#N/A</v>
      </c>
      <c r="L8950" s="7" t="e">
        <f>VLOOKUP(J8950,'Product Details'!B8941:D9109,3,0)</f>
        <v>#N/A</v>
      </c>
      <c r="M8950" s="7" t="e">
        <f>VLOOKUP(J8950,'Product Details'!B8942:E9109,4,0)</f>
        <v>#N/A</v>
      </c>
      <c r="Q8950" s="8">
        <f t="shared" si="556"/>
        <v>0</v>
      </c>
      <c r="R8950" s="8">
        <f t="shared" si="557"/>
        <v>0</v>
      </c>
      <c r="T8950" s="9">
        <f t="shared" si="558"/>
        <v>0</v>
      </c>
      <c r="U8950" s="34" t="e">
        <f t="shared" si="559"/>
        <v>#DIV/0!</v>
      </c>
    </row>
    <row r="8951" spans="7:21" x14ac:dyDescent="0.25">
      <c r="G8951" s="33" t="e">
        <f>VLOOKUP(F8951,'Customer Info'!A8942:B9442,2,0)</f>
        <v>#N/A</v>
      </c>
      <c r="H8951" s="6" t="e">
        <f>VLOOKUP(F8951,'Customer Info'!A8942:C9442,3,0)</f>
        <v>#N/A</v>
      </c>
      <c r="I8951" s="6" t="e">
        <f>VLOOKUP(F8951,'Customer Info'!A8942:E9442,5,0)</f>
        <v>#N/A</v>
      </c>
      <c r="K8951" s="7" t="e">
        <f>VLOOKUP(J8951,'Product Details'!B8942:C9110,2,0)</f>
        <v>#N/A</v>
      </c>
      <c r="L8951" s="7" t="e">
        <f>VLOOKUP(J8951,'Product Details'!B8942:D9110,3,0)</f>
        <v>#N/A</v>
      </c>
      <c r="M8951" s="7" t="e">
        <f>VLOOKUP(J8951,'Product Details'!B8943:E9110,4,0)</f>
        <v>#N/A</v>
      </c>
      <c r="Q8951" s="8">
        <f t="shared" si="556"/>
        <v>0</v>
      </c>
      <c r="R8951" s="8">
        <f t="shared" si="557"/>
        <v>0</v>
      </c>
      <c r="T8951" s="9">
        <f t="shared" si="558"/>
        <v>0</v>
      </c>
      <c r="U8951" s="34" t="e">
        <f t="shared" si="559"/>
        <v>#DIV/0!</v>
      </c>
    </row>
    <row r="8952" spans="7:21" x14ac:dyDescent="0.25">
      <c r="G8952" s="33" t="e">
        <f>VLOOKUP(F8952,'Customer Info'!A8943:B9443,2,0)</f>
        <v>#N/A</v>
      </c>
      <c r="H8952" s="6" t="e">
        <f>VLOOKUP(F8952,'Customer Info'!A8943:C9443,3,0)</f>
        <v>#N/A</v>
      </c>
      <c r="I8952" s="6" t="e">
        <f>VLOOKUP(F8952,'Customer Info'!A8943:E9443,5,0)</f>
        <v>#N/A</v>
      </c>
      <c r="K8952" s="7" t="e">
        <f>VLOOKUP(J8952,'Product Details'!B8943:C9111,2,0)</f>
        <v>#N/A</v>
      </c>
      <c r="L8952" s="7" t="e">
        <f>VLOOKUP(J8952,'Product Details'!B8943:D9111,3,0)</f>
        <v>#N/A</v>
      </c>
      <c r="M8952" s="7" t="e">
        <f>VLOOKUP(J8952,'Product Details'!B8944:E9111,4,0)</f>
        <v>#N/A</v>
      </c>
      <c r="Q8952" s="8">
        <f t="shared" si="556"/>
        <v>0</v>
      </c>
      <c r="R8952" s="8">
        <f t="shared" si="557"/>
        <v>0</v>
      </c>
      <c r="T8952" s="9">
        <f t="shared" si="558"/>
        <v>0</v>
      </c>
      <c r="U8952" s="34" t="e">
        <f t="shared" si="559"/>
        <v>#DIV/0!</v>
      </c>
    </row>
    <row r="8953" spans="7:21" x14ac:dyDescent="0.25">
      <c r="G8953" s="33" t="e">
        <f>VLOOKUP(F8953,'Customer Info'!A8944:B9444,2,0)</f>
        <v>#N/A</v>
      </c>
      <c r="H8953" s="6" t="e">
        <f>VLOOKUP(F8953,'Customer Info'!A8944:C9444,3,0)</f>
        <v>#N/A</v>
      </c>
      <c r="I8953" s="6" t="e">
        <f>VLOOKUP(F8953,'Customer Info'!A8944:E9444,5,0)</f>
        <v>#N/A</v>
      </c>
      <c r="K8953" s="7" t="e">
        <f>VLOOKUP(J8953,'Product Details'!B8944:C9112,2,0)</f>
        <v>#N/A</v>
      </c>
      <c r="L8953" s="7" t="e">
        <f>VLOOKUP(J8953,'Product Details'!B8944:D9112,3,0)</f>
        <v>#N/A</v>
      </c>
      <c r="M8953" s="7" t="e">
        <f>VLOOKUP(J8953,'Product Details'!B8945:E9112,4,0)</f>
        <v>#N/A</v>
      </c>
      <c r="Q8953" s="8">
        <f t="shared" si="556"/>
        <v>0</v>
      </c>
      <c r="R8953" s="8">
        <f t="shared" si="557"/>
        <v>0</v>
      </c>
      <c r="T8953" s="9">
        <f t="shared" si="558"/>
        <v>0</v>
      </c>
      <c r="U8953" s="34" t="e">
        <f t="shared" si="559"/>
        <v>#DIV/0!</v>
      </c>
    </row>
    <row r="8954" spans="7:21" x14ac:dyDescent="0.25">
      <c r="G8954" s="33" t="e">
        <f>VLOOKUP(F8954,'Customer Info'!A8945:B9445,2,0)</f>
        <v>#N/A</v>
      </c>
      <c r="H8954" s="6" t="e">
        <f>VLOOKUP(F8954,'Customer Info'!A8945:C9445,3,0)</f>
        <v>#N/A</v>
      </c>
      <c r="I8954" s="6" t="e">
        <f>VLOOKUP(F8954,'Customer Info'!A8945:E9445,5,0)</f>
        <v>#N/A</v>
      </c>
      <c r="K8954" s="7" t="e">
        <f>VLOOKUP(J8954,'Product Details'!B8945:C9113,2,0)</f>
        <v>#N/A</v>
      </c>
      <c r="L8954" s="7" t="e">
        <f>VLOOKUP(J8954,'Product Details'!B8945:D9113,3,0)</f>
        <v>#N/A</v>
      </c>
      <c r="M8954" s="7" t="e">
        <f>VLOOKUP(J8954,'Product Details'!B8946:E9113,4,0)</f>
        <v>#N/A</v>
      </c>
      <c r="Q8954" s="8">
        <f t="shared" si="556"/>
        <v>0</v>
      </c>
      <c r="R8954" s="8">
        <f t="shared" si="557"/>
        <v>0</v>
      </c>
      <c r="T8954" s="9">
        <f t="shared" si="558"/>
        <v>0</v>
      </c>
      <c r="U8954" s="34" t="e">
        <f t="shared" si="559"/>
        <v>#DIV/0!</v>
      </c>
    </row>
    <row r="8955" spans="7:21" x14ac:dyDescent="0.25">
      <c r="G8955" s="33" t="e">
        <f>VLOOKUP(F8955,'Customer Info'!A8946:B9446,2,0)</f>
        <v>#N/A</v>
      </c>
      <c r="H8955" s="6" t="e">
        <f>VLOOKUP(F8955,'Customer Info'!A8946:C9446,3,0)</f>
        <v>#N/A</v>
      </c>
      <c r="I8955" s="6" t="e">
        <f>VLOOKUP(F8955,'Customer Info'!A8946:E9446,5,0)</f>
        <v>#N/A</v>
      </c>
      <c r="K8955" s="7" t="e">
        <f>VLOOKUP(J8955,'Product Details'!B8946:C9114,2,0)</f>
        <v>#N/A</v>
      </c>
      <c r="L8955" s="7" t="e">
        <f>VLOOKUP(J8955,'Product Details'!B8946:D9114,3,0)</f>
        <v>#N/A</v>
      </c>
      <c r="M8955" s="7" t="e">
        <f>VLOOKUP(J8955,'Product Details'!B8947:E9114,4,0)</f>
        <v>#N/A</v>
      </c>
      <c r="Q8955" s="8">
        <f t="shared" si="556"/>
        <v>0</v>
      </c>
      <c r="R8955" s="8">
        <f t="shared" si="557"/>
        <v>0</v>
      </c>
      <c r="T8955" s="9">
        <f t="shared" si="558"/>
        <v>0</v>
      </c>
      <c r="U8955" s="34" t="e">
        <f t="shared" si="559"/>
        <v>#DIV/0!</v>
      </c>
    </row>
    <row r="8956" spans="7:21" x14ac:dyDescent="0.25">
      <c r="G8956" s="33" t="e">
        <f>VLOOKUP(F8956,'Customer Info'!A8947:B9447,2,0)</f>
        <v>#N/A</v>
      </c>
      <c r="H8956" s="6" t="e">
        <f>VLOOKUP(F8956,'Customer Info'!A8947:C9447,3,0)</f>
        <v>#N/A</v>
      </c>
      <c r="I8956" s="6" t="e">
        <f>VLOOKUP(F8956,'Customer Info'!A8947:E9447,5,0)</f>
        <v>#N/A</v>
      </c>
      <c r="K8956" s="7" t="e">
        <f>VLOOKUP(J8956,'Product Details'!B8947:C9115,2,0)</f>
        <v>#N/A</v>
      </c>
      <c r="L8956" s="7" t="e">
        <f>VLOOKUP(J8956,'Product Details'!B8947:D9115,3,0)</f>
        <v>#N/A</v>
      </c>
      <c r="M8956" s="7" t="e">
        <f>VLOOKUP(J8956,'Product Details'!B8948:E9115,4,0)</f>
        <v>#N/A</v>
      </c>
      <c r="Q8956" s="8">
        <f t="shared" si="556"/>
        <v>0</v>
      </c>
      <c r="R8956" s="8">
        <f t="shared" si="557"/>
        <v>0</v>
      </c>
      <c r="T8956" s="9">
        <f t="shared" si="558"/>
        <v>0</v>
      </c>
      <c r="U8956" s="34" t="e">
        <f t="shared" si="559"/>
        <v>#DIV/0!</v>
      </c>
    </row>
    <row r="8957" spans="7:21" x14ac:dyDescent="0.25">
      <c r="G8957" s="33" t="e">
        <f>VLOOKUP(F8957,'Customer Info'!A8948:B9448,2,0)</f>
        <v>#N/A</v>
      </c>
      <c r="H8957" s="6" t="e">
        <f>VLOOKUP(F8957,'Customer Info'!A8948:C9448,3,0)</f>
        <v>#N/A</v>
      </c>
      <c r="I8957" s="6" t="e">
        <f>VLOOKUP(F8957,'Customer Info'!A8948:E9448,5,0)</f>
        <v>#N/A</v>
      </c>
      <c r="K8957" s="7" t="e">
        <f>VLOOKUP(J8957,'Product Details'!B8948:C9116,2,0)</f>
        <v>#N/A</v>
      </c>
      <c r="L8957" s="7" t="e">
        <f>VLOOKUP(J8957,'Product Details'!B8948:D9116,3,0)</f>
        <v>#N/A</v>
      </c>
      <c r="M8957" s="7" t="e">
        <f>VLOOKUP(J8957,'Product Details'!B8949:E9116,4,0)</f>
        <v>#N/A</v>
      </c>
      <c r="Q8957" s="8">
        <f t="shared" si="556"/>
        <v>0</v>
      </c>
      <c r="R8957" s="8">
        <f t="shared" si="557"/>
        <v>0</v>
      </c>
      <c r="T8957" s="9">
        <f t="shared" si="558"/>
        <v>0</v>
      </c>
      <c r="U8957" s="34" t="e">
        <f t="shared" si="559"/>
        <v>#DIV/0!</v>
      </c>
    </row>
    <row r="8958" spans="7:21" x14ac:dyDescent="0.25">
      <c r="G8958" s="33" t="e">
        <f>VLOOKUP(F8958,'Customer Info'!A8949:B9449,2,0)</f>
        <v>#N/A</v>
      </c>
      <c r="H8958" s="6" t="e">
        <f>VLOOKUP(F8958,'Customer Info'!A8949:C9449,3,0)</f>
        <v>#N/A</v>
      </c>
      <c r="I8958" s="6" t="e">
        <f>VLOOKUP(F8958,'Customer Info'!A8949:E9449,5,0)</f>
        <v>#N/A</v>
      </c>
      <c r="K8958" s="7" t="e">
        <f>VLOOKUP(J8958,'Product Details'!B8949:C9117,2,0)</f>
        <v>#N/A</v>
      </c>
      <c r="L8958" s="7" t="e">
        <f>VLOOKUP(J8958,'Product Details'!B8949:D9117,3,0)</f>
        <v>#N/A</v>
      </c>
      <c r="M8958" s="7" t="e">
        <f>VLOOKUP(J8958,'Product Details'!B8950:E9117,4,0)</f>
        <v>#N/A</v>
      </c>
      <c r="Q8958" s="8">
        <f t="shared" si="556"/>
        <v>0</v>
      </c>
      <c r="R8958" s="8">
        <f t="shared" si="557"/>
        <v>0</v>
      </c>
      <c r="T8958" s="9">
        <f t="shared" si="558"/>
        <v>0</v>
      </c>
      <c r="U8958" s="34" t="e">
        <f t="shared" si="559"/>
        <v>#DIV/0!</v>
      </c>
    </row>
    <row r="8959" spans="7:21" x14ac:dyDescent="0.25">
      <c r="G8959" s="33" t="e">
        <f>VLOOKUP(F8959,'Customer Info'!A8950:B9450,2,0)</f>
        <v>#N/A</v>
      </c>
      <c r="H8959" s="6" t="e">
        <f>VLOOKUP(F8959,'Customer Info'!A8950:C9450,3,0)</f>
        <v>#N/A</v>
      </c>
      <c r="I8959" s="6" t="e">
        <f>VLOOKUP(F8959,'Customer Info'!A8950:E9450,5,0)</f>
        <v>#N/A</v>
      </c>
      <c r="K8959" s="7" t="e">
        <f>VLOOKUP(J8959,'Product Details'!B8950:C9118,2,0)</f>
        <v>#N/A</v>
      </c>
      <c r="L8959" s="7" t="e">
        <f>VLOOKUP(J8959,'Product Details'!B8950:D9118,3,0)</f>
        <v>#N/A</v>
      </c>
      <c r="M8959" s="7" t="e">
        <f>VLOOKUP(J8959,'Product Details'!B8951:E9118,4,0)</f>
        <v>#N/A</v>
      </c>
      <c r="Q8959" s="8">
        <f t="shared" si="556"/>
        <v>0</v>
      </c>
      <c r="R8959" s="8">
        <f t="shared" si="557"/>
        <v>0</v>
      </c>
      <c r="T8959" s="9">
        <f t="shared" si="558"/>
        <v>0</v>
      </c>
      <c r="U8959" s="34" t="e">
        <f t="shared" si="559"/>
        <v>#DIV/0!</v>
      </c>
    </row>
    <row r="8960" spans="7:21" x14ac:dyDescent="0.25">
      <c r="G8960" s="33" t="e">
        <f>VLOOKUP(F8960,'Customer Info'!A8951:B9451,2,0)</f>
        <v>#N/A</v>
      </c>
      <c r="H8960" s="6" t="e">
        <f>VLOOKUP(F8960,'Customer Info'!A8951:C9451,3,0)</f>
        <v>#N/A</v>
      </c>
      <c r="I8960" s="6" t="e">
        <f>VLOOKUP(F8960,'Customer Info'!A8951:E9451,5,0)</f>
        <v>#N/A</v>
      </c>
      <c r="K8960" s="7" t="e">
        <f>VLOOKUP(J8960,'Product Details'!B8951:C9119,2,0)</f>
        <v>#N/A</v>
      </c>
      <c r="L8960" s="7" t="e">
        <f>VLOOKUP(J8960,'Product Details'!B8951:D9119,3,0)</f>
        <v>#N/A</v>
      </c>
      <c r="M8960" s="7" t="e">
        <f>VLOOKUP(J8960,'Product Details'!B8952:E9119,4,0)</f>
        <v>#N/A</v>
      </c>
      <c r="Q8960" s="8">
        <f t="shared" si="556"/>
        <v>0</v>
      </c>
      <c r="R8960" s="8">
        <f t="shared" si="557"/>
        <v>0</v>
      </c>
      <c r="T8960" s="9">
        <f t="shared" si="558"/>
        <v>0</v>
      </c>
      <c r="U8960" s="34" t="e">
        <f t="shared" si="559"/>
        <v>#DIV/0!</v>
      </c>
    </row>
    <row r="8961" spans="7:21" x14ac:dyDescent="0.25">
      <c r="G8961" s="33" t="e">
        <f>VLOOKUP(F8961,'Customer Info'!A8952:B9452,2,0)</f>
        <v>#N/A</v>
      </c>
      <c r="H8961" s="6" t="e">
        <f>VLOOKUP(F8961,'Customer Info'!A8952:C9452,3,0)</f>
        <v>#N/A</v>
      </c>
      <c r="I8961" s="6" t="e">
        <f>VLOOKUP(F8961,'Customer Info'!A8952:E9452,5,0)</f>
        <v>#N/A</v>
      </c>
      <c r="K8961" s="7" t="e">
        <f>VLOOKUP(J8961,'Product Details'!B8952:C9120,2,0)</f>
        <v>#N/A</v>
      </c>
      <c r="L8961" s="7" t="e">
        <f>VLOOKUP(J8961,'Product Details'!B8952:D9120,3,0)</f>
        <v>#N/A</v>
      </c>
      <c r="M8961" s="7" t="e">
        <f>VLOOKUP(J8961,'Product Details'!B8953:E9120,4,0)</f>
        <v>#N/A</v>
      </c>
      <c r="Q8961" s="8">
        <f t="shared" si="556"/>
        <v>0</v>
      </c>
      <c r="R8961" s="8">
        <f t="shared" si="557"/>
        <v>0</v>
      </c>
      <c r="T8961" s="9">
        <f t="shared" si="558"/>
        <v>0</v>
      </c>
      <c r="U8961" s="34" t="e">
        <f t="shared" si="559"/>
        <v>#DIV/0!</v>
      </c>
    </row>
    <row r="8962" spans="7:21" x14ac:dyDescent="0.25">
      <c r="G8962" s="33" t="e">
        <f>VLOOKUP(F8962,'Customer Info'!A8953:B9453,2,0)</f>
        <v>#N/A</v>
      </c>
      <c r="H8962" s="6" t="e">
        <f>VLOOKUP(F8962,'Customer Info'!A8953:C9453,3,0)</f>
        <v>#N/A</v>
      </c>
      <c r="I8962" s="6" t="e">
        <f>VLOOKUP(F8962,'Customer Info'!A8953:E9453,5,0)</f>
        <v>#N/A</v>
      </c>
      <c r="K8962" s="7" t="e">
        <f>VLOOKUP(J8962,'Product Details'!B8953:C9121,2,0)</f>
        <v>#N/A</v>
      </c>
      <c r="L8962" s="7" t="e">
        <f>VLOOKUP(J8962,'Product Details'!B8953:D9121,3,0)</f>
        <v>#N/A</v>
      </c>
      <c r="M8962" s="7" t="e">
        <f>VLOOKUP(J8962,'Product Details'!B8954:E9121,4,0)</f>
        <v>#N/A</v>
      </c>
      <c r="Q8962" s="8">
        <f t="shared" si="556"/>
        <v>0</v>
      </c>
      <c r="R8962" s="8">
        <f t="shared" si="557"/>
        <v>0</v>
      </c>
      <c r="T8962" s="9">
        <f t="shared" si="558"/>
        <v>0</v>
      </c>
      <c r="U8962" s="34" t="e">
        <f t="shared" si="559"/>
        <v>#DIV/0!</v>
      </c>
    </row>
    <row r="8963" spans="7:21" x14ac:dyDescent="0.25">
      <c r="G8963" s="33" t="e">
        <f>VLOOKUP(F8963,'Customer Info'!A8954:B9454,2,0)</f>
        <v>#N/A</v>
      </c>
      <c r="H8963" s="6" t="e">
        <f>VLOOKUP(F8963,'Customer Info'!A8954:C9454,3,0)</f>
        <v>#N/A</v>
      </c>
      <c r="I8963" s="6" t="e">
        <f>VLOOKUP(F8963,'Customer Info'!A8954:E9454,5,0)</f>
        <v>#N/A</v>
      </c>
      <c r="K8963" s="7" t="e">
        <f>VLOOKUP(J8963,'Product Details'!B8954:C9122,2,0)</f>
        <v>#N/A</v>
      </c>
      <c r="L8963" s="7" t="e">
        <f>VLOOKUP(J8963,'Product Details'!B8954:D9122,3,0)</f>
        <v>#N/A</v>
      </c>
      <c r="M8963" s="7" t="e">
        <f>VLOOKUP(J8963,'Product Details'!B8955:E9122,4,0)</f>
        <v>#N/A</v>
      </c>
      <c r="Q8963" s="8">
        <f t="shared" si="556"/>
        <v>0</v>
      </c>
      <c r="R8963" s="8">
        <f t="shared" si="557"/>
        <v>0</v>
      </c>
      <c r="T8963" s="9">
        <f t="shared" si="558"/>
        <v>0</v>
      </c>
      <c r="U8963" s="34" t="e">
        <f t="shared" si="559"/>
        <v>#DIV/0!</v>
      </c>
    </row>
    <row r="8964" spans="7:21" x14ac:dyDescent="0.25">
      <c r="G8964" s="33" t="e">
        <f>VLOOKUP(F8964,'Customer Info'!A8955:B9455,2,0)</f>
        <v>#N/A</v>
      </c>
      <c r="H8964" s="6" t="e">
        <f>VLOOKUP(F8964,'Customer Info'!A8955:C9455,3,0)</f>
        <v>#N/A</v>
      </c>
      <c r="I8964" s="6" t="e">
        <f>VLOOKUP(F8964,'Customer Info'!A8955:E9455,5,0)</f>
        <v>#N/A</v>
      </c>
      <c r="K8964" s="7" t="e">
        <f>VLOOKUP(J8964,'Product Details'!B8955:C9123,2,0)</f>
        <v>#N/A</v>
      </c>
      <c r="L8964" s="7" t="e">
        <f>VLOOKUP(J8964,'Product Details'!B8955:D9123,3,0)</f>
        <v>#N/A</v>
      </c>
      <c r="M8964" s="7" t="e">
        <f>VLOOKUP(J8964,'Product Details'!B8956:E9123,4,0)</f>
        <v>#N/A</v>
      </c>
      <c r="Q8964" s="8">
        <f t="shared" si="556"/>
        <v>0</v>
      </c>
      <c r="R8964" s="8">
        <f t="shared" si="557"/>
        <v>0</v>
      </c>
      <c r="T8964" s="9">
        <f t="shared" si="558"/>
        <v>0</v>
      </c>
      <c r="U8964" s="34" t="e">
        <f t="shared" si="559"/>
        <v>#DIV/0!</v>
      </c>
    </row>
    <row r="8965" spans="7:21" x14ac:dyDescent="0.25">
      <c r="G8965" s="33" t="e">
        <f>VLOOKUP(F8965,'Customer Info'!A8956:B9456,2,0)</f>
        <v>#N/A</v>
      </c>
      <c r="H8965" s="6" t="e">
        <f>VLOOKUP(F8965,'Customer Info'!A8956:C9456,3,0)</f>
        <v>#N/A</v>
      </c>
      <c r="I8965" s="6" t="e">
        <f>VLOOKUP(F8965,'Customer Info'!A8956:E9456,5,0)</f>
        <v>#N/A</v>
      </c>
      <c r="K8965" s="7" t="e">
        <f>VLOOKUP(J8965,'Product Details'!B8956:C9124,2,0)</f>
        <v>#N/A</v>
      </c>
      <c r="L8965" s="7" t="e">
        <f>VLOOKUP(J8965,'Product Details'!B8956:D9124,3,0)</f>
        <v>#N/A</v>
      </c>
      <c r="M8965" s="7" t="e">
        <f>VLOOKUP(J8965,'Product Details'!B8957:E9124,4,0)</f>
        <v>#N/A</v>
      </c>
      <c r="Q8965" s="8">
        <f t="shared" si="556"/>
        <v>0</v>
      </c>
      <c r="R8965" s="8">
        <f t="shared" si="557"/>
        <v>0</v>
      </c>
      <c r="T8965" s="9">
        <f t="shared" si="558"/>
        <v>0</v>
      </c>
      <c r="U8965" s="34" t="e">
        <f t="shared" si="559"/>
        <v>#DIV/0!</v>
      </c>
    </row>
    <row r="8966" spans="7:21" x14ac:dyDescent="0.25">
      <c r="G8966" s="33" t="e">
        <f>VLOOKUP(F8966,'Customer Info'!A8957:B9457,2,0)</f>
        <v>#N/A</v>
      </c>
      <c r="H8966" s="6" t="e">
        <f>VLOOKUP(F8966,'Customer Info'!A8957:C9457,3,0)</f>
        <v>#N/A</v>
      </c>
      <c r="I8966" s="6" t="e">
        <f>VLOOKUP(F8966,'Customer Info'!A8957:E9457,5,0)</f>
        <v>#N/A</v>
      </c>
      <c r="K8966" s="7" t="e">
        <f>VLOOKUP(J8966,'Product Details'!B8957:C9125,2,0)</f>
        <v>#N/A</v>
      </c>
      <c r="L8966" s="7" t="e">
        <f>VLOOKUP(J8966,'Product Details'!B8957:D9125,3,0)</f>
        <v>#N/A</v>
      </c>
      <c r="M8966" s="7" t="e">
        <f>VLOOKUP(J8966,'Product Details'!B8958:E9125,4,0)</f>
        <v>#N/A</v>
      </c>
      <c r="Q8966" s="8">
        <f t="shared" si="556"/>
        <v>0</v>
      </c>
      <c r="R8966" s="8">
        <f t="shared" si="557"/>
        <v>0</v>
      </c>
      <c r="T8966" s="9">
        <f t="shared" si="558"/>
        <v>0</v>
      </c>
      <c r="U8966" s="34" t="e">
        <f t="shared" si="559"/>
        <v>#DIV/0!</v>
      </c>
    </row>
    <row r="8967" spans="7:21" x14ac:dyDescent="0.25">
      <c r="G8967" s="33" t="e">
        <f>VLOOKUP(F8967,'Customer Info'!A8958:B9458,2,0)</f>
        <v>#N/A</v>
      </c>
      <c r="H8967" s="6" t="e">
        <f>VLOOKUP(F8967,'Customer Info'!A8958:C9458,3,0)</f>
        <v>#N/A</v>
      </c>
      <c r="I8967" s="6" t="e">
        <f>VLOOKUP(F8967,'Customer Info'!A8958:E9458,5,0)</f>
        <v>#N/A</v>
      </c>
      <c r="K8967" s="7" t="e">
        <f>VLOOKUP(J8967,'Product Details'!B8958:C9126,2,0)</f>
        <v>#N/A</v>
      </c>
      <c r="L8967" s="7" t="e">
        <f>VLOOKUP(J8967,'Product Details'!B8958:D9126,3,0)</f>
        <v>#N/A</v>
      </c>
      <c r="M8967" s="7" t="e">
        <f>VLOOKUP(J8967,'Product Details'!B8959:E9126,4,0)</f>
        <v>#N/A</v>
      </c>
      <c r="Q8967" s="8">
        <f t="shared" si="556"/>
        <v>0</v>
      </c>
      <c r="R8967" s="8">
        <f t="shared" si="557"/>
        <v>0</v>
      </c>
      <c r="T8967" s="9">
        <f t="shared" si="558"/>
        <v>0</v>
      </c>
      <c r="U8967" s="34" t="e">
        <f t="shared" si="559"/>
        <v>#DIV/0!</v>
      </c>
    </row>
    <row r="8968" spans="7:21" x14ac:dyDescent="0.25">
      <c r="G8968" s="33" t="e">
        <f>VLOOKUP(F8968,'Customer Info'!A8959:B9459,2,0)</f>
        <v>#N/A</v>
      </c>
      <c r="H8968" s="6" t="e">
        <f>VLOOKUP(F8968,'Customer Info'!A8959:C9459,3,0)</f>
        <v>#N/A</v>
      </c>
      <c r="I8968" s="6" t="e">
        <f>VLOOKUP(F8968,'Customer Info'!A8959:E9459,5,0)</f>
        <v>#N/A</v>
      </c>
      <c r="K8968" s="7" t="e">
        <f>VLOOKUP(J8968,'Product Details'!B8959:C9127,2,0)</f>
        <v>#N/A</v>
      </c>
      <c r="L8968" s="7" t="e">
        <f>VLOOKUP(J8968,'Product Details'!B8959:D9127,3,0)</f>
        <v>#N/A</v>
      </c>
      <c r="M8968" s="7" t="e">
        <f>VLOOKUP(J8968,'Product Details'!B8960:E9127,4,0)</f>
        <v>#N/A</v>
      </c>
      <c r="Q8968" s="8">
        <f t="shared" si="556"/>
        <v>0</v>
      </c>
      <c r="R8968" s="8">
        <f t="shared" si="557"/>
        <v>0</v>
      </c>
      <c r="T8968" s="9">
        <f t="shared" si="558"/>
        <v>0</v>
      </c>
      <c r="U8968" s="34" t="e">
        <f t="shared" si="559"/>
        <v>#DIV/0!</v>
      </c>
    </row>
    <row r="8969" spans="7:21" x14ac:dyDescent="0.25">
      <c r="G8969" s="33" t="e">
        <f>VLOOKUP(F8969,'Customer Info'!A8960:B9460,2,0)</f>
        <v>#N/A</v>
      </c>
      <c r="H8969" s="6" t="e">
        <f>VLOOKUP(F8969,'Customer Info'!A8960:C9460,3,0)</f>
        <v>#N/A</v>
      </c>
      <c r="I8969" s="6" t="e">
        <f>VLOOKUP(F8969,'Customer Info'!A8960:E9460,5,0)</f>
        <v>#N/A</v>
      </c>
      <c r="K8969" s="7" t="e">
        <f>VLOOKUP(J8969,'Product Details'!B8960:C9128,2,0)</f>
        <v>#N/A</v>
      </c>
      <c r="L8969" s="7" t="e">
        <f>VLOOKUP(J8969,'Product Details'!B8960:D9128,3,0)</f>
        <v>#N/A</v>
      </c>
      <c r="M8969" s="7" t="e">
        <f>VLOOKUP(J8969,'Product Details'!B8961:E9128,4,0)</f>
        <v>#N/A</v>
      </c>
      <c r="Q8969" s="8">
        <f t="shared" si="556"/>
        <v>0</v>
      </c>
      <c r="R8969" s="8">
        <f t="shared" si="557"/>
        <v>0</v>
      </c>
      <c r="T8969" s="9">
        <f t="shared" si="558"/>
        <v>0</v>
      </c>
      <c r="U8969" s="34" t="e">
        <f t="shared" si="559"/>
        <v>#DIV/0!</v>
      </c>
    </row>
    <row r="8970" spans="7:21" x14ac:dyDescent="0.25">
      <c r="G8970" s="33" t="e">
        <f>VLOOKUP(F8970,'Customer Info'!A8961:B9461,2,0)</f>
        <v>#N/A</v>
      </c>
      <c r="H8970" s="6" t="e">
        <f>VLOOKUP(F8970,'Customer Info'!A8961:C9461,3,0)</f>
        <v>#N/A</v>
      </c>
      <c r="I8970" s="6" t="e">
        <f>VLOOKUP(F8970,'Customer Info'!A8961:E9461,5,0)</f>
        <v>#N/A</v>
      </c>
      <c r="K8970" s="7" t="e">
        <f>VLOOKUP(J8970,'Product Details'!B8961:C9129,2,0)</f>
        <v>#N/A</v>
      </c>
      <c r="L8970" s="7" t="e">
        <f>VLOOKUP(J8970,'Product Details'!B8961:D9129,3,0)</f>
        <v>#N/A</v>
      </c>
      <c r="M8970" s="7" t="e">
        <f>VLOOKUP(J8970,'Product Details'!B8962:E9129,4,0)</f>
        <v>#N/A</v>
      </c>
      <c r="Q8970" s="8">
        <f t="shared" si="556"/>
        <v>0</v>
      </c>
      <c r="R8970" s="8">
        <f t="shared" si="557"/>
        <v>0</v>
      </c>
      <c r="T8970" s="9">
        <f t="shared" si="558"/>
        <v>0</v>
      </c>
      <c r="U8970" s="34" t="e">
        <f t="shared" si="559"/>
        <v>#DIV/0!</v>
      </c>
    </row>
    <row r="8971" spans="7:21" x14ac:dyDescent="0.25">
      <c r="G8971" s="33" t="e">
        <f>VLOOKUP(F8971,'Customer Info'!A8962:B9462,2,0)</f>
        <v>#N/A</v>
      </c>
      <c r="H8971" s="6" t="e">
        <f>VLOOKUP(F8971,'Customer Info'!A8962:C9462,3,0)</f>
        <v>#N/A</v>
      </c>
      <c r="I8971" s="6" t="e">
        <f>VLOOKUP(F8971,'Customer Info'!A8962:E9462,5,0)</f>
        <v>#N/A</v>
      </c>
      <c r="K8971" s="7" t="e">
        <f>VLOOKUP(J8971,'Product Details'!B8962:C9130,2,0)</f>
        <v>#N/A</v>
      </c>
      <c r="L8971" s="7" t="e">
        <f>VLOOKUP(J8971,'Product Details'!B8962:D9130,3,0)</f>
        <v>#N/A</v>
      </c>
      <c r="M8971" s="7" t="e">
        <f>VLOOKUP(J8971,'Product Details'!B8963:E9130,4,0)</f>
        <v>#N/A</v>
      </c>
      <c r="Q8971" s="8">
        <f t="shared" ref="Q8971:Q9034" si="560">O8971*P8971</f>
        <v>0</v>
      </c>
      <c r="R8971" s="8">
        <f t="shared" ref="R8971:R9034" si="561">N8971*P8971</f>
        <v>0</v>
      </c>
      <c r="T8971" s="9">
        <f t="shared" ref="T8971:T9034" si="562">R8971+S8971</f>
        <v>0</v>
      </c>
      <c r="U8971" s="34" t="e">
        <f t="shared" ref="U8971:U9034" si="563">(N8971-O8971)/N8971</f>
        <v>#DIV/0!</v>
      </c>
    </row>
    <row r="8972" spans="7:21" x14ac:dyDescent="0.25">
      <c r="G8972" s="33" t="e">
        <f>VLOOKUP(F8972,'Customer Info'!A8963:B9463,2,0)</f>
        <v>#N/A</v>
      </c>
      <c r="H8972" s="6" t="e">
        <f>VLOOKUP(F8972,'Customer Info'!A8963:C9463,3,0)</f>
        <v>#N/A</v>
      </c>
      <c r="I8972" s="6" t="e">
        <f>VLOOKUP(F8972,'Customer Info'!A8963:E9463,5,0)</f>
        <v>#N/A</v>
      </c>
      <c r="K8972" s="7" t="e">
        <f>VLOOKUP(J8972,'Product Details'!B8963:C9131,2,0)</f>
        <v>#N/A</v>
      </c>
      <c r="L8972" s="7" t="e">
        <f>VLOOKUP(J8972,'Product Details'!B8963:D9131,3,0)</f>
        <v>#N/A</v>
      </c>
      <c r="M8972" s="7" t="e">
        <f>VLOOKUP(J8972,'Product Details'!B8964:E9131,4,0)</f>
        <v>#N/A</v>
      </c>
      <c r="Q8972" s="8">
        <f t="shared" si="560"/>
        <v>0</v>
      </c>
      <c r="R8972" s="8">
        <f t="shared" si="561"/>
        <v>0</v>
      </c>
      <c r="T8972" s="9">
        <f t="shared" si="562"/>
        <v>0</v>
      </c>
      <c r="U8972" s="34" t="e">
        <f t="shared" si="563"/>
        <v>#DIV/0!</v>
      </c>
    </row>
    <row r="8973" spans="7:21" x14ac:dyDescent="0.25">
      <c r="G8973" s="33" t="e">
        <f>VLOOKUP(F8973,'Customer Info'!A8964:B9464,2,0)</f>
        <v>#N/A</v>
      </c>
      <c r="H8973" s="6" t="e">
        <f>VLOOKUP(F8973,'Customer Info'!A8964:C9464,3,0)</f>
        <v>#N/A</v>
      </c>
      <c r="I8973" s="6" t="e">
        <f>VLOOKUP(F8973,'Customer Info'!A8964:E9464,5,0)</f>
        <v>#N/A</v>
      </c>
      <c r="K8973" s="7" t="e">
        <f>VLOOKUP(J8973,'Product Details'!B8964:C9132,2,0)</f>
        <v>#N/A</v>
      </c>
      <c r="L8973" s="7" t="e">
        <f>VLOOKUP(J8973,'Product Details'!B8964:D9132,3,0)</f>
        <v>#N/A</v>
      </c>
      <c r="M8973" s="7" t="e">
        <f>VLOOKUP(J8973,'Product Details'!B8965:E9132,4,0)</f>
        <v>#N/A</v>
      </c>
      <c r="Q8973" s="8">
        <f t="shared" si="560"/>
        <v>0</v>
      </c>
      <c r="R8973" s="8">
        <f t="shared" si="561"/>
        <v>0</v>
      </c>
      <c r="T8973" s="9">
        <f t="shared" si="562"/>
        <v>0</v>
      </c>
      <c r="U8973" s="34" t="e">
        <f t="shared" si="563"/>
        <v>#DIV/0!</v>
      </c>
    </row>
    <row r="8974" spans="7:21" x14ac:dyDescent="0.25">
      <c r="G8974" s="33" t="e">
        <f>VLOOKUP(F8974,'Customer Info'!A8965:B9465,2,0)</f>
        <v>#N/A</v>
      </c>
      <c r="H8974" s="6" t="e">
        <f>VLOOKUP(F8974,'Customer Info'!A8965:C9465,3,0)</f>
        <v>#N/A</v>
      </c>
      <c r="I8974" s="6" t="e">
        <f>VLOOKUP(F8974,'Customer Info'!A8965:E9465,5,0)</f>
        <v>#N/A</v>
      </c>
      <c r="K8974" s="7" t="e">
        <f>VLOOKUP(J8974,'Product Details'!B8965:C9133,2,0)</f>
        <v>#N/A</v>
      </c>
      <c r="L8974" s="7" t="e">
        <f>VLOOKUP(J8974,'Product Details'!B8965:D9133,3,0)</f>
        <v>#N/A</v>
      </c>
      <c r="M8974" s="7" t="e">
        <f>VLOOKUP(J8974,'Product Details'!B8966:E9133,4,0)</f>
        <v>#N/A</v>
      </c>
      <c r="Q8974" s="8">
        <f t="shared" si="560"/>
        <v>0</v>
      </c>
      <c r="R8974" s="8">
        <f t="shared" si="561"/>
        <v>0</v>
      </c>
      <c r="T8974" s="9">
        <f t="shared" si="562"/>
        <v>0</v>
      </c>
      <c r="U8974" s="34" t="e">
        <f t="shared" si="563"/>
        <v>#DIV/0!</v>
      </c>
    </row>
    <row r="8975" spans="7:21" x14ac:dyDescent="0.25">
      <c r="G8975" s="33" t="e">
        <f>VLOOKUP(F8975,'Customer Info'!A8966:B9466,2,0)</f>
        <v>#N/A</v>
      </c>
      <c r="H8975" s="6" t="e">
        <f>VLOOKUP(F8975,'Customer Info'!A8966:C9466,3,0)</f>
        <v>#N/A</v>
      </c>
      <c r="I8975" s="6" t="e">
        <f>VLOOKUP(F8975,'Customer Info'!A8966:E9466,5,0)</f>
        <v>#N/A</v>
      </c>
      <c r="K8975" s="7" t="e">
        <f>VLOOKUP(J8975,'Product Details'!B8966:C9134,2,0)</f>
        <v>#N/A</v>
      </c>
      <c r="L8975" s="7" t="e">
        <f>VLOOKUP(J8975,'Product Details'!B8966:D9134,3,0)</f>
        <v>#N/A</v>
      </c>
      <c r="M8975" s="7" t="e">
        <f>VLOOKUP(J8975,'Product Details'!B8967:E9134,4,0)</f>
        <v>#N/A</v>
      </c>
      <c r="Q8975" s="8">
        <f t="shared" si="560"/>
        <v>0</v>
      </c>
      <c r="R8975" s="8">
        <f t="shared" si="561"/>
        <v>0</v>
      </c>
      <c r="T8975" s="9">
        <f t="shared" si="562"/>
        <v>0</v>
      </c>
      <c r="U8975" s="34" t="e">
        <f t="shared" si="563"/>
        <v>#DIV/0!</v>
      </c>
    </row>
    <row r="8976" spans="7:21" x14ac:dyDescent="0.25">
      <c r="G8976" s="33" t="e">
        <f>VLOOKUP(F8976,'Customer Info'!A8967:B9467,2,0)</f>
        <v>#N/A</v>
      </c>
      <c r="H8976" s="6" t="e">
        <f>VLOOKUP(F8976,'Customer Info'!A8967:C9467,3,0)</f>
        <v>#N/A</v>
      </c>
      <c r="I8976" s="6" t="e">
        <f>VLOOKUP(F8976,'Customer Info'!A8967:E9467,5,0)</f>
        <v>#N/A</v>
      </c>
      <c r="K8976" s="7" t="e">
        <f>VLOOKUP(J8976,'Product Details'!B8967:C9135,2,0)</f>
        <v>#N/A</v>
      </c>
      <c r="L8976" s="7" t="e">
        <f>VLOOKUP(J8976,'Product Details'!B8967:D9135,3,0)</f>
        <v>#N/A</v>
      </c>
      <c r="M8976" s="7" t="e">
        <f>VLOOKUP(J8976,'Product Details'!B8968:E9135,4,0)</f>
        <v>#N/A</v>
      </c>
      <c r="Q8976" s="8">
        <f t="shared" si="560"/>
        <v>0</v>
      </c>
      <c r="R8976" s="8">
        <f t="shared" si="561"/>
        <v>0</v>
      </c>
      <c r="T8976" s="9">
        <f t="shared" si="562"/>
        <v>0</v>
      </c>
      <c r="U8976" s="34" t="e">
        <f t="shared" si="563"/>
        <v>#DIV/0!</v>
      </c>
    </row>
    <row r="8977" spans="7:21" x14ac:dyDescent="0.25">
      <c r="G8977" s="33" t="e">
        <f>VLOOKUP(F8977,'Customer Info'!A8968:B9468,2,0)</f>
        <v>#N/A</v>
      </c>
      <c r="H8977" s="6" t="e">
        <f>VLOOKUP(F8977,'Customer Info'!A8968:C9468,3,0)</f>
        <v>#N/A</v>
      </c>
      <c r="I8977" s="6" t="e">
        <f>VLOOKUP(F8977,'Customer Info'!A8968:E9468,5,0)</f>
        <v>#N/A</v>
      </c>
      <c r="K8977" s="7" t="e">
        <f>VLOOKUP(J8977,'Product Details'!B8968:C9136,2,0)</f>
        <v>#N/A</v>
      </c>
      <c r="L8977" s="7" t="e">
        <f>VLOOKUP(J8977,'Product Details'!B8968:D9136,3,0)</f>
        <v>#N/A</v>
      </c>
      <c r="M8977" s="7" t="e">
        <f>VLOOKUP(J8977,'Product Details'!B8969:E9136,4,0)</f>
        <v>#N/A</v>
      </c>
      <c r="Q8977" s="8">
        <f t="shared" si="560"/>
        <v>0</v>
      </c>
      <c r="R8977" s="8">
        <f t="shared" si="561"/>
        <v>0</v>
      </c>
      <c r="T8977" s="9">
        <f t="shared" si="562"/>
        <v>0</v>
      </c>
      <c r="U8977" s="34" t="e">
        <f t="shared" si="563"/>
        <v>#DIV/0!</v>
      </c>
    </row>
    <row r="8978" spans="7:21" x14ac:dyDescent="0.25">
      <c r="G8978" s="33" t="e">
        <f>VLOOKUP(F8978,'Customer Info'!A8969:B9469,2,0)</f>
        <v>#N/A</v>
      </c>
      <c r="H8978" s="6" t="e">
        <f>VLOOKUP(F8978,'Customer Info'!A8969:C9469,3,0)</f>
        <v>#N/A</v>
      </c>
      <c r="I8978" s="6" t="e">
        <f>VLOOKUP(F8978,'Customer Info'!A8969:E9469,5,0)</f>
        <v>#N/A</v>
      </c>
      <c r="K8978" s="7" t="e">
        <f>VLOOKUP(J8978,'Product Details'!B8969:C9137,2,0)</f>
        <v>#N/A</v>
      </c>
      <c r="L8978" s="7" t="e">
        <f>VLOOKUP(J8978,'Product Details'!B8969:D9137,3,0)</f>
        <v>#N/A</v>
      </c>
      <c r="M8978" s="7" t="e">
        <f>VLOOKUP(J8978,'Product Details'!B8970:E9137,4,0)</f>
        <v>#N/A</v>
      </c>
      <c r="Q8978" s="8">
        <f t="shared" si="560"/>
        <v>0</v>
      </c>
      <c r="R8978" s="8">
        <f t="shared" si="561"/>
        <v>0</v>
      </c>
      <c r="T8978" s="9">
        <f t="shared" si="562"/>
        <v>0</v>
      </c>
      <c r="U8978" s="34" t="e">
        <f t="shared" si="563"/>
        <v>#DIV/0!</v>
      </c>
    </row>
    <row r="8979" spans="7:21" x14ac:dyDescent="0.25">
      <c r="G8979" s="33" t="e">
        <f>VLOOKUP(F8979,'Customer Info'!A8970:B9470,2,0)</f>
        <v>#N/A</v>
      </c>
      <c r="H8979" s="6" t="e">
        <f>VLOOKUP(F8979,'Customer Info'!A8970:C9470,3,0)</f>
        <v>#N/A</v>
      </c>
      <c r="I8979" s="6" t="e">
        <f>VLOOKUP(F8979,'Customer Info'!A8970:E9470,5,0)</f>
        <v>#N/A</v>
      </c>
      <c r="K8979" s="7" t="e">
        <f>VLOOKUP(J8979,'Product Details'!B8970:C9138,2,0)</f>
        <v>#N/A</v>
      </c>
      <c r="L8979" s="7" t="e">
        <f>VLOOKUP(J8979,'Product Details'!B8970:D9138,3,0)</f>
        <v>#N/A</v>
      </c>
      <c r="M8979" s="7" t="e">
        <f>VLOOKUP(J8979,'Product Details'!B8971:E9138,4,0)</f>
        <v>#N/A</v>
      </c>
      <c r="Q8979" s="8">
        <f t="shared" si="560"/>
        <v>0</v>
      </c>
      <c r="R8979" s="8">
        <f t="shared" si="561"/>
        <v>0</v>
      </c>
      <c r="T8979" s="9">
        <f t="shared" si="562"/>
        <v>0</v>
      </c>
      <c r="U8979" s="34" t="e">
        <f t="shared" si="563"/>
        <v>#DIV/0!</v>
      </c>
    </row>
    <row r="8980" spans="7:21" x14ac:dyDescent="0.25">
      <c r="G8980" s="33" t="e">
        <f>VLOOKUP(F8980,'Customer Info'!A8971:B9471,2,0)</f>
        <v>#N/A</v>
      </c>
      <c r="H8980" s="6" t="e">
        <f>VLOOKUP(F8980,'Customer Info'!A8971:C9471,3,0)</f>
        <v>#N/A</v>
      </c>
      <c r="I8980" s="6" t="e">
        <f>VLOOKUP(F8980,'Customer Info'!A8971:E9471,5,0)</f>
        <v>#N/A</v>
      </c>
      <c r="K8980" s="7" t="e">
        <f>VLOOKUP(J8980,'Product Details'!B8971:C9139,2,0)</f>
        <v>#N/A</v>
      </c>
      <c r="L8980" s="7" t="e">
        <f>VLOOKUP(J8980,'Product Details'!B8971:D9139,3,0)</f>
        <v>#N/A</v>
      </c>
      <c r="M8980" s="7" t="e">
        <f>VLOOKUP(J8980,'Product Details'!B8972:E9139,4,0)</f>
        <v>#N/A</v>
      </c>
      <c r="Q8980" s="8">
        <f t="shared" si="560"/>
        <v>0</v>
      </c>
      <c r="R8980" s="8">
        <f t="shared" si="561"/>
        <v>0</v>
      </c>
      <c r="T8980" s="9">
        <f t="shared" si="562"/>
        <v>0</v>
      </c>
      <c r="U8980" s="34" t="e">
        <f t="shared" si="563"/>
        <v>#DIV/0!</v>
      </c>
    </row>
    <row r="8981" spans="7:21" x14ac:dyDescent="0.25">
      <c r="G8981" s="33" t="e">
        <f>VLOOKUP(F8981,'Customer Info'!A8972:B9472,2,0)</f>
        <v>#N/A</v>
      </c>
      <c r="H8981" s="6" t="e">
        <f>VLOOKUP(F8981,'Customer Info'!A8972:C9472,3,0)</f>
        <v>#N/A</v>
      </c>
      <c r="I8981" s="6" t="e">
        <f>VLOOKUP(F8981,'Customer Info'!A8972:E9472,5,0)</f>
        <v>#N/A</v>
      </c>
      <c r="K8981" s="7" t="e">
        <f>VLOOKUP(J8981,'Product Details'!B8972:C9140,2,0)</f>
        <v>#N/A</v>
      </c>
      <c r="L8981" s="7" t="e">
        <f>VLOOKUP(J8981,'Product Details'!B8972:D9140,3,0)</f>
        <v>#N/A</v>
      </c>
      <c r="M8981" s="7" t="e">
        <f>VLOOKUP(J8981,'Product Details'!B8973:E9140,4,0)</f>
        <v>#N/A</v>
      </c>
      <c r="Q8981" s="8">
        <f t="shared" si="560"/>
        <v>0</v>
      </c>
      <c r="R8981" s="8">
        <f t="shared" si="561"/>
        <v>0</v>
      </c>
      <c r="T8981" s="9">
        <f t="shared" si="562"/>
        <v>0</v>
      </c>
      <c r="U8981" s="34" t="e">
        <f t="shared" si="563"/>
        <v>#DIV/0!</v>
      </c>
    </row>
    <row r="8982" spans="7:21" x14ac:dyDescent="0.25">
      <c r="G8982" s="33" t="e">
        <f>VLOOKUP(F8982,'Customer Info'!A8973:B9473,2,0)</f>
        <v>#N/A</v>
      </c>
      <c r="H8982" s="6" t="e">
        <f>VLOOKUP(F8982,'Customer Info'!A8973:C9473,3,0)</f>
        <v>#N/A</v>
      </c>
      <c r="I8982" s="6" t="e">
        <f>VLOOKUP(F8982,'Customer Info'!A8973:E9473,5,0)</f>
        <v>#N/A</v>
      </c>
      <c r="K8982" s="7" t="e">
        <f>VLOOKUP(J8982,'Product Details'!B8973:C9141,2,0)</f>
        <v>#N/A</v>
      </c>
      <c r="L8982" s="7" t="e">
        <f>VLOOKUP(J8982,'Product Details'!B8973:D9141,3,0)</f>
        <v>#N/A</v>
      </c>
      <c r="M8982" s="7" t="e">
        <f>VLOOKUP(J8982,'Product Details'!B8974:E9141,4,0)</f>
        <v>#N/A</v>
      </c>
      <c r="Q8982" s="8">
        <f t="shared" si="560"/>
        <v>0</v>
      </c>
      <c r="R8982" s="8">
        <f t="shared" si="561"/>
        <v>0</v>
      </c>
      <c r="T8982" s="9">
        <f t="shared" si="562"/>
        <v>0</v>
      </c>
      <c r="U8982" s="34" t="e">
        <f t="shared" si="563"/>
        <v>#DIV/0!</v>
      </c>
    </row>
    <row r="8983" spans="7:21" x14ac:dyDescent="0.25">
      <c r="G8983" s="33" t="e">
        <f>VLOOKUP(F8983,'Customer Info'!A8974:B9474,2,0)</f>
        <v>#N/A</v>
      </c>
      <c r="H8983" s="6" t="e">
        <f>VLOOKUP(F8983,'Customer Info'!A8974:C9474,3,0)</f>
        <v>#N/A</v>
      </c>
      <c r="I8983" s="6" t="e">
        <f>VLOOKUP(F8983,'Customer Info'!A8974:E9474,5,0)</f>
        <v>#N/A</v>
      </c>
      <c r="K8983" s="7" t="e">
        <f>VLOOKUP(J8983,'Product Details'!B8974:C9142,2,0)</f>
        <v>#N/A</v>
      </c>
      <c r="L8983" s="7" t="e">
        <f>VLOOKUP(J8983,'Product Details'!B8974:D9142,3,0)</f>
        <v>#N/A</v>
      </c>
      <c r="M8983" s="7" t="e">
        <f>VLOOKUP(J8983,'Product Details'!B8975:E9142,4,0)</f>
        <v>#N/A</v>
      </c>
      <c r="Q8983" s="8">
        <f t="shared" si="560"/>
        <v>0</v>
      </c>
      <c r="R8983" s="8">
        <f t="shared" si="561"/>
        <v>0</v>
      </c>
      <c r="T8983" s="9">
        <f t="shared" si="562"/>
        <v>0</v>
      </c>
      <c r="U8983" s="34" t="e">
        <f t="shared" si="563"/>
        <v>#DIV/0!</v>
      </c>
    </row>
    <row r="8984" spans="7:21" x14ac:dyDescent="0.25">
      <c r="G8984" s="33" t="e">
        <f>VLOOKUP(F8984,'Customer Info'!A8975:B9475,2,0)</f>
        <v>#N/A</v>
      </c>
      <c r="H8984" s="6" t="e">
        <f>VLOOKUP(F8984,'Customer Info'!A8975:C9475,3,0)</f>
        <v>#N/A</v>
      </c>
      <c r="I8984" s="6" t="e">
        <f>VLOOKUP(F8984,'Customer Info'!A8975:E9475,5,0)</f>
        <v>#N/A</v>
      </c>
      <c r="K8984" s="7" t="e">
        <f>VLOOKUP(J8984,'Product Details'!B8975:C9143,2,0)</f>
        <v>#N/A</v>
      </c>
      <c r="L8984" s="7" t="e">
        <f>VLOOKUP(J8984,'Product Details'!B8975:D9143,3,0)</f>
        <v>#N/A</v>
      </c>
      <c r="M8984" s="7" t="e">
        <f>VLOOKUP(J8984,'Product Details'!B8976:E9143,4,0)</f>
        <v>#N/A</v>
      </c>
      <c r="Q8984" s="8">
        <f t="shared" si="560"/>
        <v>0</v>
      </c>
      <c r="R8984" s="8">
        <f t="shared" si="561"/>
        <v>0</v>
      </c>
      <c r="T8984" s="9">
        <f t="shared" si="562"/>
        <v>0</v>
      </c>
      <c r="U8984" s="34" t="e">
        <f t="shared" si="563"/>
        <v>#DIV/0!</v>
      </c>
    </row>
    <row r="8985" spans="7:21" x14ac:dyDescent="0.25">
      <c r="G8985" s="33" t="e">
        <f>VLOOKUP(F8985,'Customer Info'!A8976:B9476,2,0)</f>
        <v>#N/A</v>
      </c>
      <c r="H8985" s="6" t="e">
        <f>VLOOKUP(F8985,'Customer Info'!A8976:C9476,3,0)</f>
        <v>#N/A</v>
      </c>
      <c r="I8985" s="6" t="e">
        <f>VLOOKUP(F8985,'Customer Info'!A8976:E9476,5,0)</f>
        <v>#N/A</v>
      </c>
      <c r="K8985" s="7" t="e">
        <f>VLOOKUP(J8985,'Product Details'!B8976:C9144,2,0)</f>
        <v>#N/A</v>
      </c>
      <c r="L8985" s="7" t="e">
        <f>VLOOKUP(J8985,'Product Details'!B8976:D9144,3,0)</f>
        <v>#N/A</v>
      </c>
      <c r="M8985" s="7" t="e">
        <f>VLOOKUP(J8985,'Product Details'!B8977:E9144,4,0)</f>
        <v>#N/A</v>
      </c>
      <c r="Q8985" s="8">
        <f t="shared" si="560"/>
        <v>0</v>
      </c>
      <c r="R8985" s="8">
        <f t="shared" si="561"/>
        <v>0</v>
      </c>
      <c r="T8985" s="9">
        <f t="shared" si="562"/>
        <v>0</v>
      </c>
      <c r="U8985" s="34" t="e">
        <f t="shared" si="563"/>
        <v>#DIV/0!</v>
      </c>
    </row>
    <row r="8986" spans="7:21" x14ac:dyDescent="0.25">
      <c r="G8986" s="33" t="e">
        <f>VLOOKUP(F8986,'Customer Info'!A8977:B9477,2,0)</f>
        <v>#N/A</v>
      </c>
      <c r="H8986" s="6" t="e">
        <f>VLOOKUP(F8986,'Customer Info'!A8977:C9477,3,0)</f>
        <v>#N/A</v>
      </c>
      <c r="I8986" s="6" t="e">
        <f>VLOOKUP(F8986,'Customer Info'!A8977:E9477,5,0)</f>
        <v>#N/A</v>
      </c>
      <c r="K8986" s="7" t="e">
        <f>VLOOKUP(J8986,'Product Details'!B8977:C9145,2,0)</f>
        <v>#N/A</v>
      </c>
      <c r="L8986" s="7" t="e">
        <f>VLOOKUP(J8986,'Product Details'!B8977:D9145,3,0)</f>
        <v>#N/A</v>
      </c>
      <c r="M8986" s="7" t="e">
        <f>VLOOKUP(J8986,'Product Details'!B8978:E9145,4,0)</f>
        <v>#N/A</v>
      </c>
      <c r="Q8986" s="8">
        <f t="shared" si="560"/>
        <v>0</v>
      </c>
      <c r="R8986" s="8">
        <f t="shared" si="561"/>
        <v>0</v>
      </c>
      <c r="T8986" s="9">
        <f t="shared" si="562"/>
        <v>0</v>
      </c>
      <c r="U8986" s="34" t="e">
        <f t="shared" si="563"/>
        <v>#DIV/0!</v>
      </c>
    </row>
    <row r="8987" spans="7:21" x14ac:dyDescent="0.25">
      <c r="G8987" s="33" t="e">
        <f>VLOOKUP(F8987,'Customer Info'!A8978:B9478,2,0)</f>
        <v>#N/A</v>
      </c>
      <c r="H8987" s="6" t="e">
        <f>VLOOKUP(F8987,'Customer Info'!A8978:C9478,3,0)</f>
        <v>#N/A</v>
      </c>
      <c r="I8987" s="6" t="e">
        <f>VLOOKUP(F8987,'Customer Info'!A8978:E9478,5,0)</f>
        <v>#N/A</v>
      </c>
      <c r="K8987" s="7" t="e">
        <f>VLOOKUP(J8987,'Product Details'!B8978:C9146,2,0)</f>
        <v>#N/A</v>
      </c>
      <c r="L8987" s="7" t="e">
        <f>VLOOKUP(J8987,'Product Details'!B8978:D9146,3,0)</f>
        <v>#N/A</v>
      </c>
      <c r="M8987" s="7" t="e">
        <f>VLOOKUP(J8987,'Product Details'!B8979:E9146,4,0)</f>
        <v>#N/A</v>
      </c>
      <c r="Q8987" s="8">
        <f t="shared" si="560"/>
        <v>0</v>
      </c>
      <c r="R8987" s="8">
        <f t="shared" si="561"/>
        <v>0</v>
      </c>
      <c r="T8987" s="9">
        <f t="shared" si="562"/>
        <v>0</v>
      </c>
      <c r="U8987" s="34" t="e">
        <f t="shared" si="563"/>
        <v>#DIV/0!</v>
      </c>
    </row>
    <row r="8988" spans="7:21" x14ac:dyDescent="0.25">
      <c r="G8988" s="33" t="e">
        <f>VLOOKUP(F8988,'Customer Info'!A8979:B9479,2,0)</f>
        <v>#N/A</v>
      </c>
      <c r="H8988" s="6" t="e">
        <f>VLOOKUP(F8988,'Customer Info'!A8979:C9479,3,0)</f>
        <v>#N/A</v>
      </c>
      <c r="I8988" s="6" t="e">
        <f>VLOOKUP(F8988,'Customer Info'!A8979:E9479,5,0)</f>
        <v>#N/A</v>
      </c>
      <c r="K8988" s="7" t="e">
        <f>VLOOKUP(J8988,'Product Details'!B8979:C9147,2,0)</f>
        <v>#N/A</v>
      </c>
      <c r="L8988" s="7" t="e">
        <f>VLOOKUP(J8988,'Product Details'!B8979:D9147,3,0)</f>
        <v>#N/A</v>
      </c>
      <c r="M8988" s="7" t="e">
        <f>VLOOKUP(J8988,'Product Details'!B8980:E9147,4,0)</f>
        <v>#N/A</v>
      </c>
      <c r="Q8988" s="8">
        <f t="shared" si="560"/>
        <v>0</v>
      </c>
      <c r="R8988" s="8">
        <f t="shared" si="561"/>
        <v>0</v>
      </c>
      <c r="T8988" s="9">
        <f t="shared" si="562"/>
        <v>0</v>
      </c>
      <c r="U8988" s="34" t="e">
        <f t="shared" si="563"/>
        <v>#DIV/0!</v>
      </c>
    </row>
    <row r="8989" spans="7:21" x14ac:dyDescent="0.25">
      <c r="G8989" s="33" t="e">
        <f>VLOOKUP(F8989,'Customer Info'!A8980:B9480,2,0)</f>
        <v>#N/A</v>
      </c>
      <c r="H8989" s="6" t="e">
        <f>VLOOKUP(F8989,'Customer Info'!A8980:C9480,3,0)</f>
        <v>#N/A</v>
      </c>
      <c r="I8989" s="6" t="e">
        <f>VLOOKUP(F8989,'Customer Info'!A8980:E9480,5,0)</f>
        <v>#N/A</v>
      </c>
      <c r="K8989" s="7" t="e">
        <f>VLOOKUP(J8989,'Product Details'!B8980:C9148,2,0)</f>
        <v>#N/A</v>
      </c>
      <c r="L8989" s="7" t="e">
        <f>VLOOKUP(J8989,'Product Details'!B8980:D9148,3,0)</f>
        <v>#N/A</v>
      </c>
      <c r="M8989" s="7" t="e">
        <f>VLOOKUP(J8989,'Product Details'!B8981:E9148,4,0)</f>
        <v>#N/A</v>
      </c>
      <c r="Q8989" s="8">
        <f t="shared" si="560"/>
        <v>0</v>
      </c>
      <c r="R8989" s="8">
        <f t="shared" si="561"/>
        <v>0</v>
      </c>
      <c r="T8989" s="9">
        <f t="shared" si="562"/>
        <v>0</v>
      </c>
      <c r="U8989" s="34" t="e">
        <f t="shared" si="563"/>
        <v>#DIV/0!</v>
      </c>
    </row>
    <row r="8990" spans="7:21" x14ac:dyDescent="0.25">
      <c r="G8990" s="33" t="e">
        <f>VLOOKUP(F8990,'Customer Info'!A8981:B9481,2,0)</f>
        <v>#N/A</v>
      </c>
      <c r="H8990" s="6" t="e">
        <f>VLOOKUP(F8990,'Customer Info'!A8981:C9481,3,0)</f>
        <v>#N/A</v>
      </c>
      <c r="I8990" s="6" t="e">
        <f>VLOOKUP(F8990,'Customer Info'!A8981:E9481,5,0)</f>
        <v>#N/A</v>
      </c>
      <c r="K8990" s="7" t="e">
        <f>VLOOKUP(J8990,'Product Details'!B8981:C9149,2,0)</f>
        <v>#N/A</v>
      </c>
      <c r="L8990" s="7" t="e">
        <f>VLOOKUP(J8990,'Product Details'!B8981:D9149,3,0)</f>
        <v>#N/A</v>
      </c>
      <c r="M8990" s="7" t="e">
        <f>VLOOKUP(J8990,'Product Details'!B8982:E9149,4,0)</f>
        <v>#N/A</v>
      </c>
      <c r="Q8990" s="8">
        <f t="shared" si="560"/>
        <v>0</v>
      </c>
      <c r="R8990" s="8">
        <f t="shared" si="561"/>
        <v>0</v>
      </c>
      <c r="T8990" s="9">
        <f t="shared" si="562"/>
        <v>0</v>
      </c>
      <c r="U8990" s="34" t="e">
        <f t="shared" si="563"/>
        <v>#DIV/0!</v>
      </c>
    </row>
    <row r="8991" spans="7:21" x14ac:dyDescent="0.25">
      <c r="G8991" s="33" t="e">
        <f>VLOOKUP(F8991,'Customer Info'!A8982:B9482,2,0)</f>
        <v>#N/A</v>
      </c>
      <c r="H8991" s="6" t="e">
        <f>VLOOKUP(F8991,'Customer Info'!A8982:C9482,3,0)</f>
        <v>#N/A</v>
      </c>
      <c r="I8991" s="6" t="e">
        <f>VLOOKUP(F8991,'Customer Info'!A8982:E9482,5,0)</f>
        <v>#N/A</v>
      </c>
      <c r="K8991" s="7" t="e">
        <f>VLOOKUP(J8991,'Product Details'!B8982:C9150,2,0)</f>
        <v>#N/A</v>
      </c>
      <c r="L8991" s="7" t="e">
        <f>VLOOKUP(J8991,'Product Details'!B8982:D9150,3,0)</f>
        <v>#N/A</v>
      </c>
      <c r="M8991" s="7" t="e">
        <f>VLOOKUP(J8991,'Product Details'!B8983:E9150,4,0)</f>
        <v>#N/A</v>
      </c>
      <c r="Q8991" s="8">
        <f t="shared" si="560"/>
        <v>0</v>
      </c>
      <c r="R8991" s="8">
        <f t="shared" si="561"/>
        <v>0</v>
      </c>
      <c r="T8991" s="9">
        <f t="shared" si="562"/>
        <v>0</v>
      </c>
      <c r="U8991" s="34" t="e">
        <f t="shared" si="563"/>
        <v>#DIV/0!</v>
      </c>
    </row>
    <row r="8992" spans="7:21" x14ac:dyDescent="0.25">
      <c r="G8992" s="33" t="e">
        <f>VLOOKUP(F8992,'Customer Info'!A8983:B9483,2,0)</f>
        <v>#N/A</v>
      </c>
      <c r="H8992" s="6" t="e">
        <f>VLOOKUP(F8992,'Customer Info'!A8983:C9483,3,0)</f>
        <v>#N/A</v>
      </c>
      <c r="I8992" s="6" t="e">
        <f>VLOOKUP(F8992,'Customer Info'!A8983:E9483,5,0)</f>
        <v>#N/A</v>
      </c>
      <c r="K8992" s="7" t="e">
        <f>VLOOKUP(J8992,'Product Details'!B8983:C9151,2,0)</f>
        <v>#N/A</v>
      </c>
      <c r="L8992" s="7" t="e">
        <f>VLOOKUP(J8992,'Product Details'!B8983:D9151,3,0)</f>
        <v>#N/A</v>
      </c>
      <c r="M8992" s="7" t="e">
        <f>VLOOKUP(J8992,'Product Details'!B8984:E9151,4,0)</f>
        <v>#N/A</v>
      </c>
      <c r="Q8992" s="8">
        <f t="shared" si="560"/>
        <v>0</v>
      </c>
      <c r="R8992" s="8">
        <f t="shared" si="561"/>
        <v>0</v>
      </c>
      <c r="T8992" s="9">
        <f t="shared" si="562"/>
        <v>0</v>
      </c>
      <c r="U8992" s="34" t="e">
        <f t="shared" si="563"/>
        <v>#DIV/0!</v>
      </c>
    </row>
    <row r="8993" spans="7:21" x14ac:dyDescent="0.25">
      <c r="G8993" s="33" t="e">
        <f>VLOOKUP(F8993,'Customer Info'!A8984:B9484,2,0)</f>
        <v>#N/A</v>
      </c>
      <c r="H8993" s="6" t="e">
        <f>VLOOKUP(F8993,'Customer Info'!A8984:C9484,3,0)</f>
        <v>#N/A</v>
      </c>
      <c r="I8993" s="6" t="e">
        <f>VLOOKUP(F8993,'Customer Info'!A8984:E9484,5,0)</f>
        <v>#N/A</v>
      </c>
      <c r="K8993" s="7" t="e">
        <f>VLOOKUP(J8993,'Product Details'!B8984:C9152,2,0)</f>
        <v>#N/A</v>
      </c>
      <c r="L8993" s="7" t="e">
        <f>VLOOKUP(J8993,'Product Details'!B8984:D9152,3,0)</f>
        <v>#N/A</v>
      </c>
      <c r="M8993" s="7" t="e">
        <f>VLOOKUP(J8993,'Product Details'!B8985:E9152,4,0)</f>
        <v>#N/A</v>
      </c>
      <c r="Q8993" s="8">
        <f t="shared" si="560"/>
        <v>0</v>
      </c>
      <c r="R8993" s="8">
        <f t="shared" si="561"/>
        <v>0</v>
      </c>
      <c r="T8993" s="9">
        <f t="shared" si="562"/>
        <v>0</v>
      </c>
      <c r="U8993" s="34" t="e">
        <f t="shared" si="563"/>
        <v>#DIV/0!</v>
      </c>
    </row>
    <row r="8994" spans="7:21" x14ac:dyDescent="0.25">
      <c r="G8994" s="33" t="e">
        <f>VLOOKUP(F8994,'Customer Info'!A8985:B9485,2,0)</f>
        <v>#N/A</v>
      </c>
      <c r="H8994" s="6" t="e">
        <f>VLOOKUP(F8994,'Customer Info'!A8985:C9485,3,0)</f>
        <v>#N/A</v>
      </c>
      <c r="I8994" s="6" t="e">
        <f>VLOOKUP(F8994,'Customer Info'!A8985:E9485,5,0)</f>
        <v>#N/A</v>
      </c>
      <c r="K8994" s="7" t="e">
        <f>VLOOKUP(J8994,'Product Details'!B8985:C9153,2,0)</f>
        <v>#N/A</v>
      </c>
      <c r="L8994" s="7" t="e">
        <f>VLOOKUP(J8994,'Product Details'!B8985:D9153,3,0)</f>
        <v>#N/A</v>
      </c>
      <c r="M8994" s="7" t="e">
        <f>VLOOKUP(J8994,'Product Details'!B8986:E9153,4,0)</f>
        <v>#N/A</v>
      </c>
      <c r="Q8994" s="8">
        <f t="shared" si="560"/>
        <v>0</v>
      </c>
      <c r="R8994" s="8">
        <f t="shared" si="561"/>
        <v>0</v>
      </c>
      <c r="T8994" s="9">
        <f t="shared" si="562"/>
        <v>0</v>
      </c>
      <c r="U8994" s="34" t="e">
        <f t="shared" si="563"/>
        <v>#DIV/0!</v>
      </c>
    </row>
    <row r="8995" spans="7:21" x14ac:dyDescent="0.25">
      <c r="G8995" s="33" t="e">
        <f>VLOOKUP(F8995,'Customer Info'!A8986:B9486,2,0)</f>
        <v>#N/A</v>
      </c>
      <c r="H8995" s="6" t="e">
        <f>VLOOKUP(F8995,'Customer Info'!A8986:C9486,3,0)</f>
        <v>#N/A</v>
      </c>
      <c r="I8995" s="6" t="e">
        <f>VLOOKUP(F8995,'Customer Info'!A8986:E9486,5,0)</f>
        <v>#N/A</v>
      </c>
      <c r="K8995" s="7" t="e">
        <f>VLOOKUP(J8995,'Product Details'!B8986:C9154,2,0)</f>
        <v>#N/A</v>
      </c>
      <c r="L8995" s="7" t="e">
        <f>VLOOKUP(J8995,'Product Details'!B8986:D9154,3,0)</f>
        <v>#N/A</v>
      </c>
      <c r="M8995" s="7" t="e">
        <f>VLOOKUP(J8995,'Product Details'!B8987:E9154,4,0)</f>
        <v>#N/A</v>
      </c>
      <c r="Q8995" s="8">
        <f t="shared" si="560"/>
        <v>0</v>
      </c>
      <c r="R8995" s="8">
        <f t="shared" si="561"/>
        <v>0</v>
      </c>
      <c r="T8995" s="9">
        <f t="shared" si="562"/>
        <v>0</v>
      </c>
      <c r="U8995" s="34" t="e">
        <f t="shared" si="563"/>
        <v>#DIV/0!</v>
      </c>
    </row>
    <row r="8996" spans="7:21" x14ac:dyDescent="0.25">
      <c r="G8996" s="33" t="e">
        <f>VLOOKUP(F8996,'Customer Info'!A8987:B9487,2,0)</f>
        <v>#N/A</v>
      </c>
      <c r="H8996" s="6" t="e">
        <f>VLOOKUP(F8996,'Customer Info'!A8987:C9487,3,0)</f>
        <v>#N/A</v>
      </c>
      <c r="I8996" s="6" t="e">
        <f>VLOOKUP(F8996,'Customer Info'!A8987:E9487,5,0)</f>
        <v>#N/A</v>
      </c>
      <c r="K8996" s="7" t="e">
        <f>VLOOKUP(J8996,'Product Details'!B8987:C9155,2,0)</f>
        <v>#N/A</v>
      </c>
      <c r="L8996" s="7" t="e">
        <f>VLOOKUP(J8996,'Product Details'!B8987:D9155,3,0)</f>
        <v>#N/A</v>
      </c>
      <c r="M8996" s="7" t="e">
        <f>VLOOKUP(J8996,'Product Details'!B8988:E9155,4,0)</f>
        <v>#N/A</v>
      </c>
      <c r="Q8996" s="8">
        <f t="shared" si="560"/>
        <v>0</v>
      </c>
      <c r="R8996" s="8">
        <f t="shared" si="561"/>
        <v>0</v>
      </c>
      <c r="T8996" s="9">
        <f t="shared" si="562"/>
        <v>0</v>
      </c>
      <c r="U8996" s="34" t="e">
        <f t="shared" si="563"/>
        <v>#DIV/0!</v>
      </c>
    </row>
    <row r="8997" spans="7:21" x14ac:dyDescent="0.25">
      <c r="G8997" s="33" t="e">
        <f>VLOOKUP(F8997,'Customer Info'!A8988:B9488,2,0)</f>
        <v>#N/A</v>
      </c>
      <c r="H8997" s="6" t="e">
        <f>VLOOKUP(F8997,'Customer Info'!A8988:C9488,3,0)</f>
        <v>#N/A</v>
      </c>
      <c r="I8997" s="6" t="e">
        <f>VLOOKUP(F8997,'Customer Info'!A8988:E9488,5,0)</f>
        <v>#N/A</v>
      </c>
      <c r="K8997" s="7" t="e">
        <f>VLOOKUP(J8997,'Product Details'!B8988:C9156,2,0)</f>
        <v>#N/A</v>
      </c>
      <c r="L8997" s="7" t="e">
        <f>VLOOKUP(J8997,'Product Details'!B8988:D9156,3,0)</f>
        <v>#N/A</v>
      </c>
      <c r="M8997" s="7" t="e">
        <f>VLOOKUP(J8997,'Product Details'!B8989:E9156,4,0)</f>
        <v>#N/A</v>
      </c>
      <c r="Q8997" s="8">
        <f t="shared" si="560"/>
        <v>0</v>
      </c>
      <c r="R8997" s="8">
        <f t="shared" si="561"/>
        <v>0</v>
      </c>
      <c r="T8997" s="9">
        <f t="shared" si="562"/>
        <v>0</v>
      </c>
      <c r="U8997" s="34" t="e">
        <f t="shared" si="563"/>
        <v>#DIV/0!</v>
      </c>
    </row>
    <row r="8998" spans="7:21" x14ac:dyDescent="0.25">
      <c r="G8998" s="33" t="e">
        <f>VLOOKUP(F8998,'Customer Info'!A8989:B9489,2,0)</f>
        <v>#N/A</v>
      </c>
      <c r="H8998" s="6" t="e">
        <f>VLOOKUP(F8998,'Customer Info'!A8989:C9489,3,0)</f>
        <v>#N/A</v>
      </c>
      <c r="I8998" s="6" t="e">
        <f>VLOOKUP(F8998,'Customer Info'!A8989:E9489,5,0)</f>
        <v>#N/A</v>
      </c>
      <c r="K8998" s="7" t="e">
        <f>VLOOKUP(J8998,'Product Details'!B8989:C9157,2,0)</f>
        <v>#N/A</v>
      </c>
      <c r="L8998" s="7" t="e">
        <f>VLOOKUP(J8998,'Product Details'!B8989:D9157,3,0)</f>
        <v>#N/A</v>
      </c>
      <c r="M8998" s="7" t="e">
        <f>VLOOKUP(J8998,'Product Details'!B8990:E9157,4,0)</f>
        <v>#N/A</v>
      </c>
      <c r="Q8998" s="8">
        <f t="shared" si="560"/>
        <v>0</v>
      </c>
      <c r="R8998" s="8">
        <f t="shared" si="561"/>
        <v>0</v>
      </c>
      <c r="T8998" s="9">
        <f t="shared" si="562"/>
        <v>0</v>
      </c>
      <c r="U8998" s="34" t="e">
        <f t="shared" si="563"/>
        <v>#DIV/0!</v>
      </c>
    </row>
    <row r="8999" spans="7:21" x14ac:dyDescent="0.25">
      <c r="G8999" s="33" t="e">
        <f>VLOOKUP(F8999,'Customer Info'!A8990:B9490,2,0)</f>
        <v>#N/A</v>
      </c>
      <c r="H8999" s="6" t="e">
        <f>VLOOKUP(F8999,'Customer Info'!A8990:C9490,3,0)</f>
        <v>#N/A</v>
      </c>
      <c r="I8999" s="6" t="e">
        <f>VLOOKUP(F8999,'Customer Info'!A8990:E9490,5,0)</f>
        <v>#N/A</v>
      </c>
      <c r="K8999" s="7" t="e">
        <f>VLOOKUP(J8999,'Product Details'!B8990:C9158,2,0)</f>
        <v>#N/A</v>
      </c>
      <c r="L8999" s="7" t="e">
        <f>VLOOKUP(J8999,'Product Details'!B8990:D9158,3,0)</f>
        <v>#N/A</v>
      </c>
      <c r="M8999" s="7" t="e">
        <f>VLOOKUP(J8999,'Product Details'!B8991:E9158,4,0)</f>
        <v>#N/A</v>
      </c>
      <c r="Q8999" s="8">
        <f t="shared" si="560"/>
        <v>0</v>
      </c>
      <c r="R8999" s="8">
        <f t="shared" si="561"/>
        <v>0</v>
      </c>
      <c r="T8999" s="9">
        <f t="shared" si="562"/>
        <v>0</v>
      </c>
      <c r="U8999" s="34" t="e">
        <f t="shared" si="563"/>
        <v>#DIV/0!</v>
      </c>
    </row>
    <row r="9000" spans="7:21" x14ac:dyDescent="0.25">
      <c r="G9000" s="33" t="e">
        <f>VLOOKUP(F9000,'Customer Info'!A8991:B9491,2,0)</f>
        <v>#N/A</v>
      </c>
      <c r="H9000" s="6" t="e">
        <f>VLOOKUP(F9000,'Customer Info'!A8991:C9491,3,0)</f>
        <v>#N/A</v>
      </c>
      <c r="I9000" s="6" t="e">
        <f>VLOOKUP(F9000,'Customer Info'!A8991:E9491,5,0)</f>
        <v>#N/A</v>
      </c>
      <c r="K9000" s="7" t="e">
        <f>VLOOKUP(J9000,'Product Details'!B8991:C9159,2,0)</f>
        <v>#N/A</v>
      </c>
      <c r="L9000" s="7" t="e">
        <f>VLOOKUP(J9000,'Product Details'!B8991:D9159,3,0)</f>
        <v>#N/A</v>
      </c>
      <c r="M9000" s="7" t="e">
        <f>VLOOKUP(J9000,'Product Details'!B8992:E9159,4,0)</f>
        <v>#N/A</v>
      </c>
      <c r="Q9000" s="8">
        <f t="shared" si="560"/>
        <v>0</v>
      </c>
      <c r="R9000" s="8">
        <f t="shared" si="561"/>
        <v>0</v>
      </c>
      <c r="T9000" s="9">
        <f t="shared" si="562"/>
        <v>0</v>
      </c>
      <c r="U9000" s="34" t="e">
        <f t="shared" si="563"/>
        <v>#DIV/0!</v>
      </c>
    </row>
    <row r="9001" spans="7:21" x14ac:dyDescent="0.25">
      <c r="G9001" s="33" t="e">
        <f>VLOOKUP(F9001,'Customer Info'!A8992:B9492,2,0)</f>
        <v>#N/A</v>
      </c>
      <c r="H9001" s="6" t="e">
        <f>VLOOKUP(F9001,'Customer Info'!A8992:C9492,3,0)</f>
        <v>#N/A</v>
      </c>
      <c r="I9001" s="6" t="e">
        <f>VLOOKUP(F9001,'Customer Info'!A8992:E9492,5,0)</f>
        <v>#N/A</v>
      </c>
      <c r="K9001" s="7" t="e">
        <f>VLOOKUP(J9001,'Product Details'!B8992:C9160,2,0)</f>
        <v>#N/A</v>
      </c>
      <c r="L9001" s="7" t="e">
        <f>VLOOKUP(J9001,'Product Details'!B8992:D9160,3,0)</f>
        <v>#N/A</v>
      </c>
      <c r="M9001" s="7" t="e">
        <f>VLOOKUP(J9001,'Product Details'!B8993:E9160,4,0)</f>
        <v>#N/A</v>
      </c>
      <c r="Q9001" s="8">
        <f t="shared" si="560"/>
        <v>0</v>
      </c>
      <c r="R9001" s="8">
        <f t="shared" si="561"/>
        <v>0</v>
      </c>
      <c r="T9001" s="9">
        <f t="shared" si="562"/>
        <v>0</v>
      </c>
      <c r="U9001" s="34" t="e">
        <f t="shared" si="563"/>
        <v>#DIV/0!</v>
      </c>
    </row>
    <row r="9002" spans="7:21" x14ac:dyDescent="0.25">
      <c r="G9002" s="33" t="e">
        <f>VLOOKUP(F9002,'Customer Info'!A8993:B9493,2,0)</f>
        <v>#N/A</v>
      </c>
      <c r="H9002" s="6" t="e">
        <f>VLOOKUP(F9002,'Customer Info'!A8993:C9493,3,0)</f>
        <v>#N/A</v>
      </c>
      <c r="I9002" s="6" t="e">
        <f>VLOOKUP(F9002,'Customer Info'!A8993:E9493,5,0)</f>
        <v>#N/A</v>
      </c>
      <c r="K9002" s="7" t="e">
        <f>VLOOKUP(J9002,'Product Details'!B8993:C9161,2,0)</f>
        <v>#N/A</v>
      </c>
      <c r="L9002" s="7" t="e">
        <f>VLOOKUP(J9002,'Product Details'!B8993:D9161,3,0)</f>
        <v>#N/A</v>
      </c>
      <c r="M9002" s="7" t="e">
        <f>VLOOKUP(J9002,'Product Details'!B8994:E9161,4,0)</f>
        <v>#N/A</v>
      </c>
      <c r="Q9002" s="8">
        <f t="shared" si="560"/>
        <v>0</v>
      </c>
      <c r="R9002" s="8">
        <f t="shared" si="561"/>
        <v>0</v>
      </c>
      <c r="T9002" s="9">
        <f t="shared" si="562"/>
        <v>0</v>
      </c>
      <c r="U9002" s="34" t="e">
        <f t="shared" si="563"/>
        <v>#DIV/0!</v>
      </c>
    </row>
    <row r="9003" spans="7:21" x14ac:dyDescent="0.25">
      <c r="G9003" s="33" t="e">
        <f>VLOOKUP(F9003,'Customer Info'!A8994:B9494,2,0)</f>
        <v>#N/A</v>
      </c>
      <c r="H9003" s="6" t="e">
        <f>VLOOKUP(F9003,'Customer Info'!A8994:C9494,3,0)</f>
        <v>#N/A</v>
      </c>
      <c r="I9003" s="6" t="e">
        <f>VLOOKUP(F9003,'Customer Info'!A8994:E9494,5,0)</f>
        <v>#N/A</v>
      </c>
      <c r="K9003" s="7" t="e">
        <f>VLOOKUP(J9003,'Product Details'!B8994:C9162,2,0)</f>
        <v>#N/A</v>
      </c>
      <c r="L9003" s="7" t="e">
        <f>VLOOKUP(J9003,'Product Details'!B8994:D9162,3,0)</f>
        <v>#N/A</v>
      </c>
      <c r="M9003" s="7" t="e">
        <f>VLOOKUP(J9003,'Product Details'!B8995:E9162,4,0)</f>
        <v>#N/A</v>
      </c>
      <c r="Q9003" s="8">
        <f t="shared" si="560"/>
        <v>0</v>
      </c>
      <c r="R9003" s="8">
        <f t="shared" si="561"/>
        <v>0</v>
      </c>
      <c r="T9003" s="9">
        <f t="shared" si="562"/>
        <v>0</v>
      </c>
      <c r="U9003" s="34" t="e">
        <f t="shared" si="563"/>
        <v>#DIV/0!</v>
      </c>
    </row>
    <row r="9004" spans="7:21" x14ac:dyDescent="0.25">
      <c r="G9004" s="33" t="e">
        <f>VLOOKUP(F9004,'Customer Info'!A8995:B9495,2,0)</f>
        <v>#N/A</v>
      </c>
      <c r="H9004" s="6" t="e">
        <f>VLOOKUP(F9004,'Customer Info'!A8995:C9495,3,0)</f>
        <v>#N/A</v>
      </c>
      <c r="I9004" s="6" t="e">
        <f>VLOOKUP(F9004,'Customer Info'!A8995:E9495,5,0)</f>
        <v>#N/A</v>
      </c>
      <c r="K9004" s="7" t="e">
        <f>VLOOKUP(J9004,'Product Details'!B8995:C9163,2,0)</f>
        <v>#N/A</v>
      </c>
      <c r="L9004" s="7" t="e">
        <f>VLOOKUP(J9004,'Product Details'!B8995:D9163,3,0)</f>
        <v>#N/A</v>
      </c>
      <c r="M9004" s="7" t="e">
        <f>VLOOKUP(J9004,'Product Details'!B8996:E9163,4,0)</f>
        <v>#N/A</v>
      </c>
      <c r="Q9004" s="8">
        <f t="shared" si="560"/>
        <v>0</v>
      </c>
      <c r="R9004" s="8">
        <f t="shared" si="561"/>
        <v>0</v>
      </c>
      <c r="T9004" s="9">
        <f t="shared" si="562"/>
        <v>0</v>
      </c>
      <c r="U9004" s="34" t="e">
        <f t="shared" si="563"/>
        <v>#DIV/0!</v>
      </c>
    </row>
    <row r="9005" spans="7:21" x14ac:dyDescent="0.25">
      <c r="G9005" s="33" t="e">
        <f>VLOOKUP(F9005,'Customer Info'!A8996:B9496,2,0)</f>
        <v>#N/A</v>
      </c>
      <c r="H9005" s="6" t="e">
        <f>VLOOKUP(F9005,'Customer Info'!A8996:C9496,3,0)</f>
        <v>#N/A</v>
      </c>
      <c r="I9005" s="6" t="e">
        <f>VLOOKUP(F9005,'Customer Info'!A8996:E9496,5,0)</f>
        <v>#N/A</v>
      </c>
      <c r="K9005" s="7" t="e">
        <f>VLOOKUP(J9005,'Product Details'!B8996:C9164,2,0)</f>
        <v>#N/A</v>
      </c>
      <c r="L9005" s="7" t="e">
        <f>VLOOKUP(J9005,'Product Details'!B8996:D9164,3,0)</f>
        <v>#N/A</v>
      </c>
      <c r="M9005" s="7" t="e">
        <f>VLOOKUP(J9005,'Product Details'!B8997:E9164,4,0)</f>
        <v>#N/A</v>
      </c>
      <c r="Q9005" s="8">
        <f t="shared" si="560"/>
        <v>0</v>
      </c>
      <c r="R9005" s="8">
        <f t="shared" si="561"/>
        <v>0</v>
      </c>
      <c r="T9005" s="9">
        <f t="shared" si="562"/>
        <v>0</v>
      </c>
      <c r="U9005" s="34" t="e">
        <f t="shared" si="563"/>
        <v>#DIV/0!</v>
      </c>
    </row>
    <row r="9006" spans="7:21" x14ac:dyDescent="0.25">
      <c r="G9006" s="33" t="e">
        <f>VLOOKUP(F9006,'Customer Info'!A8997:B9497,2,0)</f>
        <v>#N/A</v>
      </c>
      <c r="H9006" s="6" t="e">
        <f>VLOOKUP(F9006,'Customer Info'!A8997:C9497,3,0)</f>
        <v>#N/A</v>
      </c>
      <c r="I9006" s="6" t="e">
        <f>VLOOKUP(F9006,'Customer Info'!A8997:E9497,5,0)</f>
        <v>#N/A</v>
      </c>
      <c r="K9006" s="7" t="e">
        <f>VLOOKUP(J9006,'Product Details'!B8997:C9165,2,0)</f>
        <v>#N/A</v>
      </c>
      <c r="L9006" s="7" t="e">
        <f>VLOOKUP(J9006,'Product Details'!B8997:D9165,3,0)</f>
        <v>#N/A</v>
      </c>
      <c r="M9006" s="7" t="e">
        <f>VLOOKUP(J9006,'Product Details'!B8998:E9165,4,0)</f>
        <v>#N/A</v>
      </c>
      <c r="Q9006" s="8">
        <f t="shared" si="560"/>
        <v>0</v>
      </c>
      <c r="R9006" s="8">
        <f t="shared" si="561"/>
        <v>0</v>
      </c>
      <c r="T9006" s="9">
        <f t="shared" si="562"/>
        <v>0</v>
      </c>
      <c r="U9006" s="34" t="e">
        <f t="shared" si="563"/>
        <v>#DIV/0!</v>
      </c>
    </row>
    <row r="9007" spans="7:21" x14ac:dyDescent="0.25">
      <c r="G9007" s="33" t="e">
        <f>VLOOKUP(F9007,'Customer Info'!A8998:B9498,2,0)</f>
        <v>#N/A</v>
      </c>
      <c r="H9007" s="6" t="e">
        <f>VLOOKUP(F9007,'Customer Info'!A8998:C9498,3,0)</f>
        <v>#N/A</v>
      </c>
      <c r="I9007" s="6" t="e">
        <f>VLOOKUP(F9007,'Customer Info'!A8998:E9498,5,0)</f>
        <v>#N/A</v>
      </c>
      <c r="K9007" s="7" t="e">
        <f>VLOOKUP(J9007,'Product Details'!B8998:C9166,2,0)</f>
        <v>#N/A</v>
      </c>
      <c r="L9007" s="7" t="e">
        <f>VLOOKUP(J9007,'Product Details'!B8998:D9166,3,0)</f>
        <v>#N/A</v>
      </c>
      <c r="M9007" s="7" t="e">
        <f>VLOOKUP(J9007,'Product Details'!B8999:E9166,4,0)</f>
        <v>#N/A</v>
      </c>
      <c r="Q9007" s="8">
        <f t="shared" si="560"/>
        <v>0</v>
      </c>
      <c r="R9007" s="8">
        <f t="shared" si="561"/>
        <v>0</v>
      </c>
      <c r="T9007" s="9">
        <f t="shared" si="562"/>
        <v>0</v>
      </c>
      <c r="U9007" s="34" t="e">
        <f t="shared" si="563"/>
        <v>#DIV/0!</v>
      </c>
    </row>
    <row r="9008" spans="7:21" x14ac:dyDescent="0.25">
      <c r="G9008" s="33" t="e">
        <f>VLOOKUP(F9008,'Customer Info'!A8999:B9499,2,0)</f>
        <v>#N/A</v>
      </c>
      <c r="H9008" s="6" t="e">
        <f>VLOOKUP(F9008,'Customer Info'!A8999:C9499,3,0)</f>
        <v>#N/A</v>
      </c>
      <c r="I9008" s="6" t="e">
        <f>VLOOKUP(F9008,'Customer Info'!A8999:E9499,5,0)</f>
        <v>#N/A</v>
      </c>
      <c r="K9008" s="7" t="e">
        <f>VLOOKUP(J9008,'Product Details'!B8999:C9167,2,0)</f>
        <v>#N/A</v>
      </c>
      <c r="L9008" s="7" t="e">
        <f>VLOOKUP(J9008,'Product Details'!B8999:D9167,3,0)</f>
        <v>#N/A</v>
      </c>
      <c r="M9008" s="7" t="e">
        <f>VLOOKUP(J9008,'Product Details'!B9000:E9167,4,0)</f>
        <v>#N/A</v>
      </c>
      <c r="Q9008" s="8">
        <f t="shared" si="560"/>
        <v>0</v>
      </c>
      <c r="R9008" s="8">
        <f t="shared" si="561"/>
        <v>0</v>
      </c>
      <c r="T9008" s="9">
        <f t="shared" si="562"/>
        <v>0</v>
      </c>
      <c r="U9008" s="34" t="e">
        <f t="shared" si="563"/>
        <v>#DIV/0!</v>
      </c>
    </row>
    <row r="9009" spans="7:21" x14ac:dyDescent="0.25">
      <c r="G9009" s="33" t="e">
        <f>VLOOKUP(F9009,'Customer Info'!A9000:B9500,2,0)</f>
        <v>#N/A</v>
      </c>
      <c r="H9009" s="6" t="e">
        <f>VLOOKUP(F9009,'Customer Info'!A9000:C9500,3,0)</f>
        <v>#N/A</v>
      </c>
      <c r="I9009" s="6" t="e">
        <f>VLOOKUP(F9009,'Customer Info'!A9000:E9500,5,0)</f>
        <v>#N/A</v>
      </c>
      <c r="K9009" s="7" t="e">
        <f>VLOOKUP(J9009,'Product Details'!B9000:C9168,2,0)</f>
        <v>#N/A</v>
      </c>
      <c r="L9009" s="7" t="e">
        <f>VLOOKUP(J9009,'Product Details'!B9000:D9168,3,0)</f>
        <v>#N/A</v>
      </c>
      <c r="M9009" s="7" t="e">
        <f>VLOOKUP(J9009,'Product Details'!B9001:E9168,4,0)</f>
        <v>#N/A</v>
      </c>
      <c r="Q9009" s="8">
        <f t="shared" si="560"/>
        <v>0</v>
      </c>
      <c r="R9009" s="8">
        <f t="shared" si="561"/>
        <v>0</v>
      </c>
      <c r="T9009" s="9">
        <f t="shared" si="562"/>
        <v>0</v>
      </c>
      <c r="U9009" s="34" t="e">
        <f t="shared" si="563"/>
        <v>#DIV/0!</v>
      </c>
    </row>
    <row r="9010" spans="7:21" x14ac:dyDescent="0.25">
      <c r="G9010" s="33" t="e">
        <f>VLOOKUP(F9010,'Customer Info'!A9001:B9501,2,0)</f>
        <v>#N/A</v>
      </c>
      <c r="H9010" s="6" t="e">
        <f>VLOOKUP(F9010,'Customer Info'!A9001:C9501,3,0)</f>
        <v>#N/A</v>
      </c>
      <c r="I9010" s="6" t="e">
        <f>VLOOKUP(F9010,'Customer Info'!A9001:E9501,5,0)</f>
        <v>#N/A</v>
      </c>
      <c r="K9010" s="7" t="e">
        <f>VLOOKUP(J9010,'Product Details'!B9001:C9169,2,0)</f>
        <v>#N/A</v>
      </c>
      <c r="L9010" s="7" t="e">
        <f>VLOOKUP(J9010,'Product Details'!B9001:D9169,3,0)</f>
        <v>#N/A</v>
      </c>
      <c r="M9010" s="7" t="e">
        <f>VLOOKUP(J9010,'Product Details'!B9002:E9169,4,0)</f>
        <v>#N/A</v>
      </c>
      <c r="Q9010" s="8">
        <f t="shared" si="560"/>
        <v>0</v>
      </c>
      <c r="R9010" s="8">
        <f t="shared" si="561"/>
        <v>0</v>
      </c>
      <c r="T9010" s="9">
        <f t="shared" si="562"/>
        <v>0</v>
      </c>
      <c r="U9010" s="34" t="e">
        <f t="shared" si="563"/>
        <v>#DIV/0!</v>
      </c>
    </row>
    <row r="9011" spans="7:21" x14ac:dyDescent="0.25">
      <c r="G9011" s="33" t="e">
        <f>VLOOKUP(F9011,'Customer Info'!A9002:B9502,2,0)</f>
        <v>#N/A</v>
      </c>
      <c r="H9011" s="6" t="e">
        <f>VLOOKUP(F9011,'Customer Info'!A9002:C9502,3,0)</f>
        <v>#N/A</v>
      </c>
      <c r="I9011" s="6" t="e">
        <f>VLOOKUP(F9011,'Customer Info'!A9002:E9502,5,0)</f>
        <v>#N/A</v>
      </c>
      <c r="K9011" s="7" t="e">
        <f>VLOOKUP(J9011,'Product Details'!B9002:C9170,2,0)</f>
        <v>#N/A</v>
      </c>
      <c r="L9011" s="7" t="e">
        <f>VLOOKUP(J9011,'Product Details'!B9002:D9170,3,0)</f>
        <v>#N/A</v>
      </c>
      <c r="M9011" s="7" t="e">
        <f>VLOOKUP(J9011,'Product Details'!B9003:E9170,4,0)</f>
        <v>#N/A</v>
      </c>
      <c r="Q9011" s="8">
        <f t="shared" si="560"/>
        <v>0</v>
      </c>
      <c r="R9011" s="8">
        <f t="shared" si="561"/>
        <v>0</v>
      </c>
      <c r="T9011" s="9">
        <f t="shared" si="562"/>
        <v>0</v>
      </c>
      <c r="U9011" s="34" t="e">
        <f t="shared" si="563"/>
        <v>#DIV/0!</v>
      </c>
    </row>
    <row r="9012" spans="7:21" x14ac:dyDescent="0.25">
      <c r="G9012" s="33" t="e">
        <f>VLOOKUP(F9012,'Customer Info'!A9003:B9503,2,0)</f>
        <v>#N/A</v>
      </c>
      <c r="H9012" s="6" t="e">
        <f>VLOOKUP(F9012,'Customer Info'!A9003:C9503,3,0)</f>
        <v>#N/A</v>
      </c>
      <c r="I9012" s="6" t="e">
        <f>VLOOKUP(F9012,'Customer Info'!A9003:E9503,5,0)</f>
        <v>#N/A</v>
      </c>
      <c r="K9012" s="7" t="e">
        <f>VLOOKUP(J9012,'Product Details'!B9003:C9171,2,0)</f>
        <v>#N/A</v>
      </c>
      <c r="L9012" s="7" t="e">
        <f>VLOOKUP(J9012,'Product Details'!B9003:D9171,3,0)</f>
        <v>#N/A</v>
      </c>
      <c r="M9012" s="7" t="e">
        <f>VLOOKUP(J9012,'Product Details'!B9004:E9171,4,0)</f>
        <v>#N/A</v>
      </c>
      <c r="Q9012" s="8">
        <f t="shared" si="560"/>
        <v>0</v>
      </c>
      <c r="R9012" s="8">
        <f t="shared" si="561"/>
        <v>0</v>
      </c>
      <c r="T9012" s="9">
        <f t="shared" si="562"/>
        <v>0</v>
      </c>
      <c r="U9012" s="34" t="e">
        <f t="shared" si="563"/>
        <v>#DIV/0!</v>
      </c>
    </row>
    <row r="9013" spans="7:21" x14ac:dyDescent="0.25">
      <c r="G9013" s="33" t="e">
        <f>VLOOKUP(F9013,'Customer Info'!A9004:B9504,2,0)</f>
        <v>#N/A</v>
      </c>
      <c r="H9013" s="6" t="e">
        <f>VLOOKUP(F9013,'Customer Info'!A9004:C9504,3,0)</f>
        <v>#N/A</v>
      </c>
      <c r="I9013" s="6" t="e">
        <f>VLOOKUP(F9013,'Customer Info'!A9004:E9504,5,0)</f>
        <v>#N/A</v>
      </c>
      <c r="K9013" s="7" t="e">
        <f>VLOOKUP(J9013,'Product Details'!B9004:C9172,2,0)</f>
        <v>#N/A</v>
      </c>
      <c r="L9013" s="7" t="e">
        <f>VLOOKUP(J9013,'Product Details'!B9004:D9172,3,0)</f>
        <v>#N/A</v>
      </c>
      <c r="M9013" s="7" t="e">
        <f>VLOOKUP(J9013,'Product Details'!B9005:E9172,4,0)</f>
        <v>#N/A</v>
      </c>
      <c r="Q9013" s="8">
        <f t="shared" si="560"/>
        <v>0</v>
      </c>
      <c r="R9013" s="8">
        <f t="shared" si="561"/>
        <v>0</v>
      </c>
      <c r="T9013" s="9">
        <f t="shared" si="562"/>
        <v>0</v>
      </c>
      <c r="U9013" s="34" t="e">
        <f t="shared" si="563"/>
        <v>#DIV/0!</v>
      </c>
    </row>
    <row r="9014" spans="7:21" x14ac:dyDescent="0.25">
      <c r="G9014" s="33" t="e">
        <f>VLOOKUP(F9014,'Customer Info'!A9005:B9505,2,0)</f>
        <v>#N/A</v>
      </c>
      <c r="H9014" s="6" t="e">
        <f>VLOOKUP(F9014,'Customer Info'!A9005:C9505,3,0)</f>
        <v>#N/A</v>
      </c>
      <c r="I9014" s="6" t="e">
        <f>VLOOKUP(F9014,'Customer Info'!A9005:E9505,5,0)</f>
        <v>#N/A</v>
      </c>
      <c r="K9014" s="7" t="e">
        <f>VLOOKUP(J9014,'Product Details'!B9005:C9173,2,0)</f>
        <v>#N/A</v>
      </c>
      <c r="L9014" s="7" t="e">
        <f>VLOOKUP(J9014,'Product Details'!B9005:D9173,3,0)</f>
        <v>#N/A</v>
      </c>
      <c r="M9014" s="7" t="e">
        <f>VLOOKUP(J9014,'Product Details'!B9006:E9173,4,0)</f>
        <v>#N/A</v>
      </c>
      <c r="Q9014" s="8">
        <f t="shared" si="560"/>
        <v>0</v>
      </c>
      <c r="R9014" s="8">
        <f t="shared" si="561"/>
        <v>0</v>
      </c>
      <c r="T9014" s="9">
        <f t="shared" si="562"/>
        <v>0</v>
      </c>
      <c r="U9014" s="34" t="e">
        <f t="shared" si="563"/>
        <v>#DIV/0!</v>
      </c>
    </row>
    <row r="9015" spans="7:21" x14ac:dyDescent="0.25">
      <c r="G9015" s="33" t="e">
        <f>VLOOKUP(F9015,'Customer Info'!A9006:B9506,2,0)</f>
        <v>#N/A</v>
      </c>
      <c r="H9015" s="6" t="e">
        <f>VLOOKUP(F9015,'Customer Info'!A9006:C9506,3,0)</f>
        <v>#N/A</v>
      </c>
      <c r="I9015" s="6" t="e">
        <f>VLOOKUP(F9015,'Customer Info'!A9006:E9506,5,0)</f>
        <v>#N/A</v>
      </c>
      <c r="K9015" s="7" t="e">
        <f>VLOOKUP(J9015,'Product Details'!B9006:C9174,2,0)</f>
        <v>#N/A</v>
      </c>
      <c r="L9015" s="7" t="e">
        <f>VLOOKUP(J9015,'Product Details'!B9006:D9174,3,0)</f>
        <v>#N/A</v>
      </c>
      <c r="M9015" s="7" t="e">
        <f>VLOOKUP(J9015,'Product Details'!B9007:E9174,4,0)</f>
        <v>#N/A</v>
      </c>
      <c r="Q9015" s="8">
        <f t="shared" si="560"/>
        <v>0</v>
      </c>
      <c r="R9015" s="8">
        <f t="shared" si="561"/>
        <v>0</v>
      </c>
      <c r="T9015" s="9">
        <f t="shared" si="562"/>
        <v>0</v>
      </c>
      <c r="U9015" s="34" t="e">
        <f t="shared" si="563"/>
        <v>#DIV/0!</v>
      </c>
    </row>
    <row r="9016" spans="7:21" x14ac:dyDescent="0.25">
      <c r="G9016" s="33" t="e">
        <f>VLOOKUP(F9016,'Customer Info'!A9007:B9507,2,0)</f>
        <v>#N/A</v>
      </c>
      <c r="H9016" s="6" t="e">
        <f>VLOOKUP(F9016,'Customer Info'!A9007:C9507,3,0)</f>
        <v>#N/A</v>
      </c>
      <c r="I9016" s="6" t="e">
        <f>VLOOKUP(F9016,'Customer Info'!A9007:E9507,5,0)</f>
        <v>#N/A</v>
      </c>
      <c r="K9016" s="7" t="e">
        <f>VLOOKUP(J9016,'Product Details'!B9007:C9175,2,0)</f>
        <v>#N/A</v>
      </c>
      <c r="L9016" s="7" t="e">
        <f>VLOOKUP(J9016,'Product Details'!B9007:D9175,3,0)</f>
        <v>#N/A</v>
      </c>
      <c r="M9016" s="7" t="e">
        <f>VLOOKUP(J9016,'Product Details'!B9008:E9175,4,0)</f>
        <v>#N/A</v>
      </c>
      <c r="Q9016" s="8">
        <f t="shared" si="560"/>
        <v>0</v>
      </c>
      <c r="R9016" s="8">
        <f t="shared" si="561"/>
        <v>0</v>
      </c>
      <c r="T9016" s="9">
        <f t="shared" si="562"/>
        <v>0</v>
      </c>
      <c r="U9016" s="34" t="e">
        <f t="shared" si="563"/>
        <v>#DIV/0!</v>
      </c>
    </row>
    <row r="9017" spans="7:21" x14ac:dyDescent="0.25">
      <c r="G9017" s="33" t="e">
        <f>VLOOKUP(F9017,'Customer Info'!A9008:B9508,2,0)</f>
        <v>#N/A</v>
      </c>
      <c r="H9017" s="6" t="e">
        <f>VLOOKUP(F9017,'Customer Info'!A9008:C9508,3,0)</f>
        <v>#N/A</v>
      </c>
      <c r="I9017" s="6" t="e">
        <f>VLOOKUP(F9017,'Customer Info'!A9008:E9508,5,0)</f>
        <v>#N/A</v>
      </c>
      <c r="K9017" s="7" t="e">
        <f>VLOOKUP(J9017,'Product Details'!B9008:C9176,2,0)</f>
        <v>#N/A</v>
      </c>
      <c r="L9017" s="7" t="e">
        <f>VLOOKUP(J9017,'Product Details'!B9008:D9176,3,0)</f>
        <v>#N/A</v>
      </c>
      <c r="M9017" s="7" t="e">
        <f>VLOOKUP(J9017,'Product Details'!B9009:E9176,4,0)</f>
        <v>#N/A</v>
      </c>
      <c r="Q9017" s="8">
        <f t="shared" si="560"/>
        <v>0</v>
      </c>
      <c r="R9017" s="8">
        <f t="shared" si="561"/>
        <v>0</v>
      </c>
      <c r="T9017" s="9">
        <f t="shared" si="562"/>
        <v>0</v>
      </c>
      <c r="U9017" s="34" t="e">
        <f t="shared" si="563"/>
        <v>#DIV/0!</v>
      </c>
    </row>
    <row r="9018" spans="7:21" x14ac:dyDescent="0.25">
      <c r="G9018" s="33" t="e">
        <f>VLOOKUP(F9018,'Customer Info'!A9009:B9509,2,0)</f>
        <v>#N/A</v>
      </c>
      <c r="H9018" s="6" t="e">
        <f>VLOOKUP(F9018,'Customer Info'!A9009:C9509,3,0)</f>
        <v>#N/A</v>
      </c>
      <c r="I9018" s="6" t="e">
        <f>VLOOKUP(F9018,'Customer Info'!A9009:E9509,5,0)</f>
        <v>#N/A</v>
      </c>
      <c r="K9018" s="7" t="e">
        <f>VLOOKUP(J9018,'Product Details'!B9009:C9177,2,0)</f>
        <v>#N/A</v>
      </c>
      <c r="L9018" s="7" t="e">
        <f>VLOOKUP(J9018,'Product Details'!B9009:D9177,3,0)</f>
        <v>#N/A</v>
      </c>
      <c r="M9018" s="7" t="e">
        <f>VLOOKUP(J9018,'Product Details'!B9010:E9177,4,0)</f>
        <v>#N/A</v>
      </c>
      <c r="Q9018" s="8">
        <f t="shared" si="560"/>
        <v>0</v>
      </c>
      <c r="R9018" s="8">
        <f t="shared" si="561"/>
        <v>0</v>
      </c>
      <c r="T9018" s="9">
        <f t="shared" si="562"/>
        <v>0</v>
      </c>
      <c r="U9018" s="34" t="e">
        <f t="shared" si="563"/>
        <v>#DIV/0!</v>
      </c>
    </row>
    <row r="9019" spans="7:21" x14ac:dyDescent="0.25">
      <c r="G9019" s="33" t="e">
        <f>VLOOKUP(F9019,'Customer Info'!A9010:B9510,2,0)</f>
        <v>#N/A</v>
      </c>
      <c r="H9019" s="6" t="e">
        <f>VLOOKUP(F9019,'Customer Info'!A9010:C9510,3,0)</f>
        <v>#N/A</v>
      </c>
      <c r="I9019" s="6" t="e">
        <f>VLOOKUP(F9019,'Customer Info'!A9010:E9510,5,0)</f>
        <v>#N/A</v>
      </c>
      <c r="K9019" s="7" t="e">
        <f>VLOOKUP(J9019,'Product Details'!B9010:C9178,2,0)</f>
        <v>#N/A</v>
      </c>
      <c r="L9019" s="7" t="e">
        <f>VLOOKUP(J9019,'Product Details'!B9010:D9178,3,0)</f>
        <v>#N/A</v>
      </c>
      <c r="M9019" s="7" t="e">
        <f>VLOOKUP(J9019,'Product Details'!B9011:E9178,4,0)</f>
        <v>#N/A</v>
      </c>
      <c r="Q9019" s="8">
        <f t="shared" si="560"/>
        <v>0</v>
      </c>
      <c r="R9019" s="8">
        <f t="shared" si="561"/>
        <v>0</v>
      </c>
      <c r="T9019" s="9">
        <f t="shared" si="562"/>
        <v>0</v>
      </c>
      <c r="U9019" s="34" t="e">
        <f t="shared" si="563"/>
        <v>#DIV/0!</v>
      </c>
    </row>
    <row r="9020" spans="7:21" x14ac:dyDescent="0.25">
      <c r="G9020" s="33" t="e">
        <f>VLOOKUP(F9020,'Customer Info'!A9011:B9511,2,0)</f>
        <v>#N/A</v>
      </c>
      <c r="H9020" s="6" t="e">
        <f>VLOOKUP(F9020,'Customer Info'!A9011:C9511,3,0)</f>
        <v>#N/A</v>
      </c>
      <c r="I9020" s="6" t="e">
        <f>VLOOKUP(F9020,'Customer Info'!A9011:E9511,5,0)</f>
        <v>#N/A</v>
      </c>
      <c r="K9020" s="7" t="e">
        <f>VLOOKUP(J9020,'Product Details'!B9011:C9179,2,0)</f>
        <v>#N/A</v>
      </c>
      <c r="L9020" s="7" t="e">
        <f>VLOOKUP(J9020,'Product Details'!B9011:D9179,3,0)</f>
        <v>#N/A</v>
      </c>
      <c r="M9020" s="7" t="e">
        <f>VLOOKUP(J9020,'Product Details'!B9012:E9179,4,0)</f>
        <v>#N/A</v>
      </c>
      <c r="Q9020" s="8">
        <f t="shared" si="560"/>
        <v>0</v>
      </c>
      <c r="R9020" s="8">
        <f t="shared" si="561"/>
        <v>0</v>
      </c>
      <c r="T9020" s="9">
        <f t="shared" si="562"/>
        <v>0</v>
      </c>
      <c r="U9020" s="34" t="e">
        <f t="shared" si="563"/>
        <v>#DIV/0!</v>
      </c>
    </row>
    <row r="9021" spans="7:21" x14ac:dyDescent="0.25">
      <c r="G9021" s="33" t="e">
        <f>VLOOKUP(F9021,'Customer Info'!A9012:B9512,2,0)</f>
        <v>#N/A</v>
      </c>
      <c r="H9021" s="6" t="e">
        <f>VLOOKUP(F9021,'Customer Info'!A9012:C9512,3,0)</f>
        <v>#N/A</v>
      </c>
      <c r="I9021" s="6" t="e">
        <f>VLOOKUP(F9021,'Customer Info'!A9012:E9512,5,0)</f>
        <v>#N/A</v>
      </c>
      <c r="K9021" s="7" t="e">
        <f>VLOOKUP(J9021,'Product Details'!B9012:C9180,2,0)</f>
        <v>#N/A</v>
      </c>
      <c r="L9021" s="7" t="e">
        <f>VLOOKUP(J9021,'Product Details'!B9012:D9180,3,0)</f>
        <v>#N/A</v>
      </c>
      <c r="M9021" s="7" t="e">
        <f>VLOOKUP(J9021,'Product Details'!B9013:E9180,4,0)</f>
        <v>#N/A</v>
      </c>
      <c r="Q9021" s="8">
        <f t="shared" si="560"/>
        <v>0</v>
      </c>
      <c r="R9021" s="8">
        <f t="shared" si="561"/>
        <v>0</v>
      </c>
      <c r="T9021" s="9">
        <f t="shared" si="562"/>
        <v>0</v>
      </c>
      <c r="U9021" s="34" t="e">
        <f t="shared" si="563"/>
        <v>#DIV/0!</v>
      </c>
    </row>
    <row r="9022" spans="7:21" x14ac:dyDescent="0.25">
      <c r="G9022" s="33" t="e">
        <f>VLOOKUP(F9022,'Customer Info'!A9013:B9513,2,0)</f>
        <v>#N/A</v>
      </c>
      <c r="H9022" s="6" t="e">
        <f>VLOOKUP(F9022,'Customer Info'!A9013:C9513,3,0)</f>
        <v>#N/A</v>
      </c>
      <c r="I9022" s="6" t="e">
        <f>VLOOKUP(F9022,'Customer Info'!A9013:E9513,5,0)</f>
        <v>#N/A</v>
      </c>
      <c r="K9022" s="7" t="e">
        <f>VLOOKUP(J9022,'Product Details'!B9013:C9181,2,0)</f>
        <v>#N/A</v>
      </c>
      <c r="L9022" s="7" t="e">
        <f>VLOOKUP(J9022,'Product Details'!B9013:D9181,3,0)</f>
        <v>#N/A</v>
      </c>
      <c r="M9022" s="7" t="e">
        <f>VLOOKUP(J9022,'Product Details'!B9014:E9181,4,0)</f>
        <v>#N/A</v>
      </c>
      <c r="Q9022" s="8">
        <f t="shared" si="560"/>
        <v>0</v>
      </c>
      <c r="R9022" s="8">
        <f t="shared" si="561"/>
        <v>0</v>
      </c>
      <c r="T9022" s="9">
        <f t="shared" si="562"/>
        <v>0</v>
      </c>
      <c r="U9022" s="34" t="e">
        <f t="shared" si="563"/>
        <v>#DIV/0!</v>
      </c>
    </row>
    <row r="9023" spans="7:21" x14ac:dyDescent="0.25">
      <c r="G9023" s="33" t="e">
        <f>VLOOKUP(F9023,'Customer Info'!A9014:B9514,2,0)</f>
        <v>#N/A</v>
      </c>
      <c r="H9023" s="6" t="e">
        <f>VLOOKUP(F9023,'Customer Info'!A9014:C9514,3,0)</f>
        <v>#N/A</v>
      </c>
      <c r="I9023" s="6" t="e">
        <f>VLOOKUP(F9023,'Customer Info'!A9014:E9514,5,0)</f>
        <v>#N/A</v>
      </c>
      <c r="K9023" s="7" t="e">
        <f>VLOOKUP(J9023,'Product Details'!B9014:C9182,2,0)</f>
        <v>#N/A</v>
      </c>
      <c r="L9023" s="7" t="e">
        <f>VLOOKUP(J9023,'Product Details'!B9014:D9182,3,0)</f>
        <v>#N/A</v>
      </c>
      <c r="M9023" s="7" t="e">
        <f>VLOOKUP(J9023,'Product Details'!B9015:E9182,4,0)</f>
        <v>#N/A</v>
      </c>
      <c r="Q9023" s="8">
        <f t="shared" si="560"/>
        <v>0</v>
      </c>
      <c r="R9023" s="8">
        <f t="shared" si="561"/>
        <v>0</v>
      </c>
      <c r="T9023" s="9">
        <f t="shared" si="562"/>
        <v>0</v>
      </c>
      <c r="U9023" s="34" t="e">
        <f t="shared" si="563"/>
        <v>#DIV/0!</v>
      </c>
    </row>
    <row r="9024" spans="7:21" x14ac:dyDescent="0.25">
      <c r="G9024" s="33" t="e">
        <f>VLOOKUP(F9024,'Customer Info'!A9015:B9515,2,0)</f>
        <v>#N/A</v>
      </c>
      <c r="H9024" s="6" t="e">
        <f>VLOOKUP(F9024,'Customer Info'!A9015:C9515,3,0)</f>
        <v>#N/A</v>
      </c>
      <c r="I9024" s="6" t="e">
        <f>VLOOKUP(F9024,'Customer Info'!A9015:E9515,5,0)</f>
        <v>#N/A</v>
      </c>
      <c r="K9024" s="7" t="e">
        <f>VLOOKUP(J9024,'Product Details'!B9015:C9183,2,0)</f>
        <v>#N/A</v>
      </c>
      <c r="L9024" s="7" t="e">
        <f>VLOOKUP(J9024,'Product Details'!B9015:D9183,3,0)</f>
        <v>#N/A</v>
      </c>
      <c r="M9024" s="7" t="e">
        <f>VLOOKUP(J9024,'Product Details'!B9016:E9183,4,0)</f>
        <v>#N/A</v>
      </c>
      <c r="Q9024" s="8">
        <f t="shared" si="560"/>
        <v>0</v>
      </c>
      <c r="R9024" s="8">
        <f t="shared" si="561"/>
        <v>0</v>
      </c>
      <c r="T9024" s="9">
        <f t="shared" si="562"/>
        <v>0</v>
      </c>
      <c r="U9024" s="34" t="e">
        <f t="shared" si="563"/>
        <v>#DIV/0!</v>
      </c>
    </row>
    <row r="9025" spans="7:21" x14ac:dyDescent="0.25">
      <c r="G9025" s="33" t="e">
        <f>VLOOKUP(F9025,'Customer Info'!A9016:B9516,2,0)</f>
        <v>#N/A</v>
      </c>
      <c r="H9025" s="6" t="e">
        <f>VLOOKUP(F9025,'Customer Info'!A9016:C9516,3,0)</f>
        <v>#N/A</v>
      </c>
      <c r="I9025" s="6" t="e">
        <f>VLOOKUP(F9025,'Customer Info'!A9016:E9516,5,0)</f>
        <v>#N/A</v>
      </c>
      <c r="K9025" s="7" t="e">
        <f>VLOOKUP(J9025,'Product Details'!B9016:C9184,2,0)</f>
        <v>#N/A</v>
      </c>
      <c r="L9025" s="7" t="e">
        <f>VLOOKUP(J9025,'Product Details'!B9016:D9184,3,0)</f>
        <v>#N/A</v>
      </c>
      <c r="M9025" s="7" t="e">
        <f>VLOOKUP(J9025,'Product Details'!B9017:E9184,4,0)</f>
        <v>#N/A</v>
      </c>
      <c r="Q9025" s="8">
        <f t="shared" si="560"/>
        <v>0</v>
      </c>
      <c r="R9025" s="8">
        <f t="shared" si="561"/>
        <v>0</v>
      </c>
      <c r="T9025" s="9">
        <f t="shared" si="562"/>
        <v>0</v>
      </c>
      <c r="U9025" s="34" t="e">
        <f t="shared" si="563"/>
        <v>#DIV/0!</v>
      </c>
    </row>
    <row r="9026" spans="7:21" x14ac:dyDescent="0.25">
      <c r="G9026" s="33" t="e">
        <f>VLOOKUP(F9026,'Customer Info'!A9017:B9517,2,0)</f>
        <v>#N/A</v>
      </c>
      <c r="H9026" s="6" t="e">
        <f>VLOOKUP(F9026,'Customer Info'!A9017:C9517,3,0)</f>
        <v>#N/A</v>
      </c>
      <c r="I9026" s="6" t="e">
        <f>VLOOKUP(F9026,'Customer Info'!A9017:E9517,5,0)</f>
        <v>#N/A</v>
      </c>
      <c r="K9026" s="7" t="e">
        <f>VLOOKUP(J9026,'Product Details'!B9017:C9185,2,0)</f>
        <v>#N/A</v>
      </c>
      <c r="L9026" s="7" t="e">
        <f>VLOOKUP(J9026,'Product Details'!B9017:D9185,3,0)</f>
        <v>#N/A</v>
      </c>
      <c r="M9026" s="7" t="e">
        <f>VLOOKUP(J9026,'Product Details'!B9018:E9185,4,0)</f>
        <v>#N/A</v>
      </c>
      <c r="Q9026" s="8">
        <f t="shared" si="560"/>
        <v>0</v>
      </c>
      <c r="R9026" s="8">
        <f t="shared" si="561"/>
        <v>0</v>
      </c>
      <c r="T9026" s="9">
        <f t="shared" si="562"/>
        <v>0</v>
      </c>
      <c r="U9026" s="34" t="e">
        <f t="shared" si="563"/>
        <v>#DIV/0!</v>
      </c>
    </row>
    <row r="9027" spans="7:21" x14ac:dyDescent="0.25">
      <c r="G9027" s="33" t="e">
        <f>VLOOKUP(F9027,'Customer Info'!A9018:B9518,2,0)</f>
        <v>#N/A</v>
      </c>
      <c r="H9027" s="6" t="e">
        <f>VLOOKUP(F9027,'Customer Info'!A9018:C9518,3,0)</f>
        <v>#N/A</v>
      </c>
      <c r="I9027" s="6" t="e">
        <f>VLOOKUP(F9027,'Customer Info'!A9018:E9518,5,0)</f>
        <v>#N/A</v>
      </c>
      <c r="K9027" s="7" t="e">
        <f>VLOOKUP(J9027,'Product Details'!B9018:C9186,2,0)</f>
        <v>#N/A</v>
      </c>
      <c r="L9027" s="7" t="e">
        <f>VLOOKUP(J9027,'Product Details'!B9018:D9186,3,0)</f>
        <v>#N/A</v>
      </c>
      <c r="M9027" s="7" t="e">
        <f>VLOOKUP(J9027,'Product Details'!B9019:E9186,4,0)</f>
        <v>#N/A</v>
      </c>
      <c r="Q9027" s="8">
        <f t="shared" si="560"/>
        <v>0</v>
      </c>
      <c r="R9027" s="8">
        <f t="shared" si="561"/>
        <v>0</v>
      </c>
      <c r="T9027" s="9">
        <f t="shared" si="562"/>
        <v>0</v>
      </c>
      <c r="U9027" s="34" t="e">
        <f t="shared" si="563"/>
        <v>#DIV/0!</v>
      </c>
    </row>
    <row r="9028" spans="7:21" x14ac:dyDescent="0.25">
      <c r="G9028" s="33" t="e">
        <f>VLOOKUP(F9028,'Customer Info'!A9019:B9519,2,0)</f>
        <v>#N/A</v>
      </c>
      <c r="H9028" s="6" t="e">
        <f>VLOOKUP(F9028,'Customer Info'!A9019:C9519,3,0)</f>
        <v>#N/A</v>
      </c>
      <c r="I9028" s="6" t="e">
        <f>VLOOKUP(F9028,'Customer Info'!A9019:E9519,5,0)</f>
        <v>#N/A</v>
      </c>
      <c r="K9028" s="7" t="e">
        <f>VLOOKUP(J9028,'Product Details'!B9019:C9187,2,0)</f>
        <v>#N/A</v>
      </c>
      <c r="L9028" s="7" t="e">
        <f>VLOOKUP(J9028,'Product Details'!B9019:D9187,3,0)</f>
        <v>#N/A</v>
      </c>
      <c r="M9028" s="7" t="e">
        <f>VLOOKUP(J9028,'Product Details'!B9020:E9187,4,0)</f>
        <v>#N/A</v>
      </c>
      <c r="Q9028" s="8">
        <f t="shared" si="560"/>
        <v>0</v>
      </c>
      <c r="R9028" s="8">
        <f t="shared" si="561"/>
        <v>0</v>
      </c>
      <c r="T9028" s="9">
        <f t="shared" si="562"/>
        <v>0</v>
      </c>
      <c r="U9028" s="34" t="e">
        <f t="shared" si="563"/>
        <v>#DIV/0!</v>
      </c>
    </row>
    <row r="9029" spans="7:21" x14ac:dyDescent="0.25">
      <c r="G9029" s="33" t="e">
        <f>VLOOKUP(F9029,'Customer Info'!A9020:B9520,2,0)</f>
        <v>#N/A</v>
      </c>
      <c r="H9029" s="6" t="e">
        <f>VLOOKUP(F9029,'Customer Info'!A9020:C9520,3,0)</f>
        <v>#N/A</v>
      </c>
      <c r="I9029" s="6" t="e">
        <f>VLOOKUP(F9029,'Customer Info'!A9020:E9520,5,0)</f>
        <v>#N/A</v>
      </c>
      <c r="K9029" s="7" t="e">
        <f>VLOOKUP(J9029,'Product Details'!B9020:C9188,2,0)</f>
        <v>#N/A</v>
      </c>
      <c r="L9029" s="7" t="e">
        <f>VLOOKUP(J9029,'Product Details'!B9020:D9188,3,0)</f>
        <v>#N/A</v>
      </c>
      <c r="M9029" s="7" t="e">
        <f>VLOOKUP(J9029,'Product Details'!B9021:E9188,4,0)</f>
        <v>#N/A</v>
      </c>
      <c r="Q9029" s="8">
        <f t="shared" si="560"/>
        <v>0</v>
      </c>
      <c r="R9029" s="8">
        <f t="shared" si="561"/>
        <v>0</v>
      </c>
      <c r="T9029" s="9">
        <f t="shared" si="562"/>
        <v>0</v>
      </c>
      <c r="U9029" s="34" t="e">
        <f t="shared" si="563"/>
        <v>#DIV/0!</v>
      </c>
    </row>
    <row r="9030" spans="7:21" x14ac:dyDescent="0.25">
      <c r="G9030" s="33" t="e">
        <f>VLOOKUP(F9030,'Customer Info'!A9021:B9521,2,0)</f>
        <v>#N/A</v>
      </c>
      <c r="H9030" s="6" t="e">
        <f>VLOOKUP(F9030,'Customer Info'!A9021:C9521,3,0)</f>
        <v>#N/A</v>
      </c>
      <c r="I9030" s="6" t="e">
        <f>VLOOKUP(F9030,'Customer Info'!A9021:E9521,5,0)</f>
        <v>#N/A</v>
      </c>
      <c r="K9030" s="7" t="e">
        <f>VLOOKUP(J9030,'Product Details'!B9021:C9189,2,0)</f>
        <v>#N/A</v>
      </c>
      <c r="L9030" s="7" t="e">
        <f>VLOOKUP(J9030,'Product Details'!B9021:D9189,3,0)</f>
        <v>#N/A</v>
      </c>
      <c r="M9030" s="7" t="e">
        <f>VLOOKUP(J9030,'Product Details'!B9022:E9189,4,0)</f>
        <v>#N/A</v>
      </c>
      <c r="Q9030" s="8">
        <f t="shared" si="560"/>
        <v>0</v>
      </c>
      <c r="R9030" s="8">
        <f t="shared" si="561"/>
        <v>0</v>
      </c>
      <c r="T9030" s="9">
        <f t="shared" si="562"/>
        <v>0</v>
      </c>
      <c r="U9030" s="34" t="e">
        <f t="shared" si="563"/>
        <v>#DIV/0!</v>
      </c>
    </row>
    <row r="9031" spans="7:21" x14ac:dyDescent="0.25">
      <c r="G9031" s="33" t="e">
        <f>VLOOKUP(F9031,'Customer Info'!A9022:B9522,2,0)</f>
        <v>#N/A</v>
      </c>
      <c r="H9031" s="6" t="e">
        <f>VLOOKUP(F9031,'Customer Info'!A9022:C9522,3,0)</f>
        <v>#N/A</v>
      </c>
      <c r="I9031" s="6" t="e">
        <f>VLOOKUP(F9031,'Customer Info'!A9022:E9522,5,0)</f>
        <v>#N/A</v>
      </c>
      <c r="K9031" s="7" t="e">
        <f>VLOOKUP(J9031,'Product Details'!B9022:C9190,2,0)</f>
        <v>#N/A</v>
      </c>
      <c r="L9031" s="7" t="e">
        <f>VLOOKUP(J9031,'Product Details'!B9022:D9190,3,0)</f>
        <v>#N/A</v>
      </c>
      <c r="M9031" s="7" t="e">
        <f>VLOOKUP(J9031,'Product Details'!B9023:E9190,4,0)</f>
        <v>#N/A</v>
      </c>
      <c r="Q9031" s="8">
        <f t="shared" si="560"/>
        <v>0</v>
      </c>
      <c r="R9031" s="8">
        <f t="shared" si="561"/>
        <v>0</v>
      </c>
      <c r="T9031" s="9">
        <f t="shared" si="562"/>
        <v>0</v>
      </c>
      <c r="U9031" s="34" t="e">
        <f t="shared" si="563"/>
        <v>#DIV/0!</v>
      </c>
    </row>
    <row r="9032" spans="7:21" x14ac:dyDescent="0.25">
      <c r="G9032" s="33" t="e">
        <f>VLOOKUP(F9032,'Customer Info'!A9023:B9523,2,0)</f>
        <v>#N/A</v>
      </c>
      <c r="H9032" s="6" t="e">
        <f>VLOOKUP(F9032,'Customer Info'!A9023:C9523,3,0)</f>
        <v>#N/A</v>
      </c>
      <c r="I9032" s="6" t="e">
        <f>VLOOKUP(F9032,'Customer Info'!A9023:E9523,5,0)</f>
        <v>#N/A</v>
      </c>
      <c r="K9032" s="7" t="e">
        <f>VLOOKUP(J9032,'Product Details'!B9023:C9191,2,0)</f>
        <v>#N/A</v>
      </c>
      <c r="L9032" s="7" t="e">
        <f>VLOOKUP(J9032,'Product Details'!B9023:D9191,3,0)</f>
        <v>#N/A</v>
      </c>
      <c r="M9032" s="7" t="e">
        <f>VLOOKUP(J9032,'Product Details'!B9024:E9191,4,0)</f>
        <v>#N/A</v>
      </c>
      <c r="Q9032" s="8">
        <f t="shared" si="560"/>
        <v>0</v>
      </c>
      <c r="R9032" s="8">
        <f t="shared" si="561"/>
        <v>0</v>
      </c>
      <c r="T9032" s="9">
        <f t="shared" si="562"/>
        <v>0</v>
      </c>
      <c r="U9032" s="34" t="e">
        <f t="shared" si="563"/>
        <v>#DIV/0!</v>
      </c>
    </row>
    <row r="9033" spans="7:21" x14ac:dyDescent="0.25">
      <c r="G9033" s="33" t="e">
        <f>VLOOKUP(F9033,'Customer Info'!A9024:B9524,2,0)</f>
        <v>#N/A</v>
      </c>
      <c r="H9033" s="6" t="e">
        <f>VLOOKUP(F9033,'Customer Info'!A9024:C9524,3,0)</f>
        <v>#N/A</v>
      </c>
      <c r="I9033" s="6" t="e">
        <f>VLOOKUP(F9033,'Customer Info'!A9024:E9524,5,0)</f>
        <v>#N/A</v>
      </c>
      <c r="K9033" s="7" t="e">
        <f>VLOOKUP(J9033,'Product Details'!B9024:C9192,2,0)</f>
        <v>#N/A</v>
      </c>
      <c r="L9033" s="7" t="e">
        <f>VLOOKUP(J9033,'Product Details'!B9024:D9192,3,0)</f>
        <v>#N/A</v>
      </c>
      <c r="M9033" s="7" t="e">
        <f>VLOOKUP(J9033,'Product Details'!B9025:E9192,4,0)</f>
        <v>#N/A</v>
      </c>
      <c r="Q9033" s="8">
        <f t="shared" si="560"/>
        <v>0</v>
      </c>
      <c r="R9033" s="8">
        <f t="shared" si="561"/>
        <v>0</v>
      </c>
      <c r="T9033" s="9">
        <f t="shared" si="562"/>
        <v>0</v>
      </c>
      <c r="U9033" s="34" t="e">
        <f t="shared" si="563"/>
        <v>#DIV/0!</v>
      </c>
    </row>
    <row r="9034" spans="7:21" x14ac:dyDescent="0.25">
      <c r="G9034" s="33" t="e">
        <f>VLOOKUP(F9034,'Customer Info'!A9025:B9525,2,0)</f>
        <v>#N/A</v>
      </c>
      <c r="H9034" s="6" t="e">
        <f>VLOOKUP(F9034,'Customer Info'!A9025:C9525,3,0)</f>
        <v>#N/A</v>
      </c>
      <c r="I9034" s="6" t="e">
        <f>VLOOKUP(F9034,'Customer Info'!A9025:E9525,5,0)</f>
        <v>#N/A</v>
      </c>
      <c r="K9034" s="7" t="e">
        <f>VLOOKUP(J9034,'Product Details'!B9025:C9193,2,0)</f>
        <v>#N/A</v>
      </c>
      <c r="L9034" s="7" t="e">
        <f>VLOOKUP(J9034,'Product Details'!B9025:D9193,3,0)</f>
        <v>#N/A</v>
      </c>
      <c r="M9034" s="7" t="e">
        <f>VLOOKUP(J9034,'Product Details'!B9026:E9193,4,0)</f>
        <v>#N/A</v>
      </c>
      <c r="Q9034" s="8">
        <f t="shared" si="560"/>
        <v>0</v>
      </c>
      <c r="R9034" s="8">
        <f t="shared" si="561"/>
        <v>0</v>
      </c>
      <c r="T9034" s="9">
        <f t="shared" si="562"/>
        <v>0</v>
      </c>
      <c r="U9034" s="34" t="e">
        <f t="shared" si="563"/>
        <v>#DIV/0!</v>
      </c>
    </row>
    <row r="9035" spans="7:21" x14ac:dyDescent="0.25">
      <c r="G9035" s="33" t="e">
        <f>VLOOKUP(F9035,'Customer Info'!A9026:B9526,2,0)</f>
        <v>#N/A</v>
      </c>
      <c r="H9035" s="6" t="e">
        <f>VLOOKUP(F9035,'Customer Info'!A9026:C9526,3,0)</f>
        <v>#N/A</v>
      </c>
      <c r="I9035" s="6" t="e">
        <f>VLOOKUP(F9035,'Customer Info'!A9026:E9526,5,0)</f>
        <v>#N/A</v>
      </c>
      <c r="K9035" s="7" t="e">
        <f>VLOOKUP(J9035,'Product Details'!B9026:C9194,2,0)</f>
        <v>#N/A</v>
      </c>
      <c r="L9035" s="7" t="e">
        <f>VLOOKUP(J9035,'Product Details'!B9026:D9194,3,0)</f>
        <v>#N/A</v>
      </c>
      <c r="M9035" s="7" t="e">
        <f>VLOOKUP(J9035,'Product Details'!B9027:E9194,4,0)</f>
        <v>#N/A</v>
      </c>
      <c r="Q9035" s="8">
        <f t="shared" ref="Q9035:Q9098" si="564">O9035*P9035</f>
        <v>0</v>
      </c>
      <c r="R9035" s="8">
        <f t="shared" ref="R9035:R9098" si="565">N9035*P9035</f>
        <v>0</v>
      </c>
      <c r="T9035" s="9">
        <f t="shared" ref="T9035:T9098" si="566">R9035+S9035</f>
        <v>0</v>
      </c>
      <c r="U9035" s="34" t="e">
        <f t="shared" ref="U9035:U9098" si="567">(N9035-O9035)/N9035</f>
        <v>#DIV/0!</v>
      </c>
    </row>
    <row r="9036" spans="7:21" x14ac:dyDescent="0.25">
      <c r="G9036" s="33" t="e">
        <f>VLOOKUP(F9036,'Customer Info'!A9027:B9527,2,0)</f>
        <v>#N/A</v>
      </c>
      <c r="H9036" s="6" t="e">
        <f>VLOOKUP(F9036,'Customer Info'!A9027:C9527,3,0)</f>
        <v>#N/A</v>
      </c>
      <c r="I9036" s="6" t="e">
        <f>VLOOKUP(F9036,'Customer Info'!A9027:E9527,5,0)</f>
        <v>#N/A</v>
      </c>
      <c r="K9036" s="7" t="e">
        <f>VLOOKUP(J9036,'Product Details'!B9027:C9195,2,0)</f>
        <v>#N/A</v>
      </c>
      <c r="L9036" s="7" t="e">
        <f>VLOOKUP(J9036,'Product Details'!B9027:D9195,3,0)</f>
        <v>#N/A</v>
      </c>
      <c r="M9036" s="7" t="e">
        <f>VLOOKUP(J9036,'Product Details'!B9028:E9195,4,0)</f>
        <v>#N/A</v>
      </c>
      <c r="Q9036" s="8">
        <f t="shared" si="564"/>
        <v>0</v>
      </c>
      <c r="R9036" s="8">
        <f t="shared" si="565"/>
        <v>0</v>
      </c>
      <c r="T9036" s="9">
        <f t="shared" si="566"/>
        <v>0</v>
      </c>
      <c r="U9036" s="34" t="e">
        <f t="shared" si="567"/>
        <v>#DIV/0!</v>
      </c>
    </row>
    <row r="9037" spans="7:21" x14ac:dyDescent="0.25">
      <c r="G9037" s="33" t="e">
        <f>VLOOKUP(F9037,'Customer Info'!A9028:B9528,2,0)</f>
        <v>#N/A</v>
      </c>
      <c r="H9037" s="6" t="e">
        <f>VLOOKUP(F9037,'Customer Info'!A9028:C9528,3,0)</f>
        <v>#N/A</v>
      </c>
      <c r="I9037" s="6" t="e">
        <f>VLOOKUP(F9037,'Customer Info'!A9028:E9528,5,0)</f>
        <v>#N/A</v>
      </c>
      <c r="K9037" s="7" t="e">
        <f>VLOOKUP(J9037,'Product Details'!B9028:C9196,2,0)</f>
        <v>#N/A</v>
      </c>
      <c r="L9037" s="7" t="e">
        <f>VLOOKUP(J9037,'Product Details'!B9028:D9196,3,0)</f>
        <v>#N/A</v>
      </c>
      <c r="M9037" s="7" t="e">
        <f>VLOOKUP(J9037,'Product Details'!B9029:E9196,4,0)</f>
        <v>#N/A</v>
      </c>
      <c r="Q9037" s="8">
        <f t="shared" si="564"/>
        <v>0</v>
      </c>
      <c r="R9037" s="8">
        <f t="shared" si="565"/>
        <v>0</v>
      </c>
      <c r="T9037" s="9">
        <f t="shared" si="566"/>
        <v>0</v>
      </c>
      <c r="U9037" s="34" t="e">
        <f t="shared" si="567"/>
        <v>#DIV/0!</v>
      </c>
    </row>
    <row r="9038" spans="7:21" x14ac:dyDescent="0.25">
      <c r="G9038" s="33" t="e">
        <f>VLOOKUP(F9038,'Customer Info'!A9029:B9529,2,0)</f>
        <v>#N/A</v>
      </c>
      <c r="H9038" s="6" t="e">
        <f>VLOOKUP(F9038,'Customer Info'!A9029:C9529,3,0)</f>
        <v>#N/A</v>
      </c>
      <c r="I9038" s="6" t="e">
        <f>VLOOKUP(F9038,'Customer Info'!A9029:E9529,5,0)</f>
        <v>#N/A</v>
      </c>
      <c r="K9038" s="7" t="e">
        <f>VLOOKUP(J9038,'Product Details'!B9029:C9197,2,0)</f>
        <v>#N/A</v>
      </c>
      <c r="L9038" s="7" t="e">
        <f>VLOOKUP(J9038,'Product Details'!B9029:D9197,3,0)</f>
        <v>#N/A</v>
      </c>
      <c r="M9038" s="7" t="e">
        <f>VLOOKUP(J9038,'Product Details'!B9030:E9197,4,0)</f>
        <v>#N/A</v>
      </c>
      <c r="Q9038" s="8">
        <f t="shared" si="564"/>
        <v>0</v>
      </c>
      <c r="R9038" s="8">
        <f t="shared" si="565"/>
        <v>0</v>
      </c>
      <c r="T9038" s="9">
        <f t="shared" si="566"/>
        <v>0</v>
      </c>
      <c r="U9038" s="34" t="e">
        <f t="shared" si="567"/>
        <v>#DIV/0!</v>
      </c>
    </row>
    <row r="9039" spans="7:21" x14ac:dyDescent="0.25">
      <c r="G9039" s="33" t="e">
        <f>VLOOKUP(F9039,'Customer Info'!A9030:B9530,2,0)</f>
        <v>#N/A</v>
      </c>
      <c r="H9039" s="6" t="e">
        <f>VLOOKUP(F9039,'Customer Info'!A9030:C9530,3,0)</f>
        <v>#N/A</v>
      </c>
      <c r="I9039" s="6" t="e">
        <f>VLOOKUP(F9039,'Customer Info'!A9030:E9530,5,0)</f>
        <v>#N/A</v>
      </c>
      <c r="K9039" s="7" t="e">
        <f>VLOOKUP(J9039,'Product Details'!B9030:C9198,2,0)</f>
        <v>#N/A</v>
      </c>
      <c r="L9039" s="7" t="e">
        <f>VLOOKUP(J9039,'Product Details'!B9030:D9198,3,0)</f>
        <v>#N/A</v>
      </c>
      <c r="M9039" s="7" t="e">
        <f>VLOOKUP(J9039,'Product Details'!B9031:E9198,4,0)</f>
        <v>#N/A</v>
      </c>
      <c r="Q9039" s="8">
        <f t="shared" si="564"/>
        <v>0</v>
      </c>
      <c r="R9039" s="8">
        <f t="shared" si="565"/>
        <v>0</v>
      </c>
      <c r="T9039" s="9">
        <f t="shared" si="566"/>
        <v>0</v>
      </c>
      <c r="U9039" s="34" t="e">
        <f t="shared" si="567"/>
        <v>#DIV/0!</v>
      </c>
    </row>
    <row r="9040" spans="7:21" x14ac:dyDescent="0.25">
      <c r="G9040" s="33" t="e">
        <f>VLOOKUP(F9040,'Customer Info'!A9031:B9531,2,0)</f>
        <v>#N/A</v>
      </c>
      <c r="H9040" s="6" t="e">
        <f>VLOOKUP(F9040,'Customer Info'!A9031:C9531,3,0)</f>
        <v>#N/A</v>
      </c>
      <c r="I9040" s="6" t="e">
        <f>VLOOKUP(F9040,'Customer Info'!A9031:E9531,5,0)</f>
        <v>#N/A</v>
      </c>
      <c r="K9040" s="7" t="e">
        <f>VLOOKUP(J9040,'Product Details'!B9031:C9199,2,0)</f>
        <v>#N/A</v>
      </c>
      <c r="L9040" s="7" t="e">
        <f>VLOOKUP(J9040,'Product Details'!B9031:D9199,3,0)</f>
        <v>#N/A</v>
      </c>
      <c r="M9040" s="7" t="e">
        <f>VLOOKUP(J9040,'Product Details'!B9032:E9199,4,0)</f>
        <v>#N/A</v>
      </c>
      <c r="Q9040" s="8">
        <f t="shared" si="564"/>
        <v>0</v>
      </c>
      <c r="R9040" s="8">
        <f t="shared" si="565"/>
        <v>0</v>
      </c>
      <c r="T9040" s="9">
        <f t="shared" si="566"/>
        <v>0</v>
      </c>
      <c r="U9040" s="34" t="e">
        <f t="shared" si="567"/>
        <v>#DIV/0!</v>
      </c>
    </row>
    <row r="9041" spans="7:21" x14ac:dyDescent="0.25">
      <c r="G9041" s="33" t="e">
        <f>VLOOKUP(F9041,'Customer Info'!A9032:B9532,2,0)</f>
        <v>#N/A</v>
      </c>
      <c r="H9041" s="6" t="e">
        <f>VLOOKUP(F9041,'Customer Info'!A9032:C9532,3,0)</f>
        <v>#N/A</v>
      </c>
      <c r="I9041" s="6" t="e">
        <f>VLOOKUP(F9041,'Customer Info'!A9032:E9532,5,0)</f>
        <v>#N/A</v>
      </c>
      <c r="K9041" s="7" t="e">
        <f>VLOOKUP(J9041,'Product Details'!B9032:C9200,2,0)</f>
        <v>#N/A</v>
      </c>
      <c r="L9041" s="7" t="e">
        <f>VLOOKUP(J9041,'Product Details'!B9032:D9200,3,0)</f>
        <v>#N/A</v>
      </c>
      <c r="M9041" s="7" t="e">
        <f>VLOOKUP(J9041,'Product Details'!B9033:E9200,4,0)</f>
        <v>#N/A</v>
      </c>
      <c r="Q9041" s="8">
        <f t="shared" si="564"/>
        <v>0</v>
      </c>
      <c r="R9041" s="8">
        <f t="shared" si="565"/>
        <v>0</v>
      </c>
      <c r="T9041" s="9">
        <f t="shared" si="566"/>
        <v>0</v>
      </c>
      <c r="U9041" s="34" t="e">
        <f t="shared" si="567"/>
        <v>#DIV/0!</v>
      </c>
    </row>
    <row r="9042" spans="7:21" x14ac:dyDescent="0.25">
      <c r="G9042" s="33" t="e">
        <f>VLOOKUP(F9042,'Customer Info'!A9033:B9533,2,0)</f>
        <v>#N/A</v>
      </c>
      <c r="H9042" s="6" t="e">
        <f>VLOOKUP(F9042,'Customer Info'!A9033:C9533,3,0)</f>
        <v>#N/A</v>
      </c>
      <c r="I9042" s="6" t="e">
        <f>VLOOKUP(F9042,'Customer Info'!A9033:E9533,5,0)</f>
        <v>#N/A</v>
      </c>
      <c r="K9042" s="7" t="e">
        <f>VLOOKUP(J9042,'Product Details'!B9033:C9201,2,0)</f>
        <v>#N/A</v>
      </c>
      <c r="L9042" s="7" t="e">
        <f>VLOOKUP(J9042,'Product Details'!B9033:D9201,3,0)</f>
        <v>#N/A</v>
      </c>
      <c r="M9042" s="7" t="e">
        <f>VLOOKUP(J9042,'Product Details'!B9034:E9201,4,0)</f>
        <v>#N/A</v>
      </c>
      <c r="Q9042" s="8">
        <f t="shared" si="564"/>
        <v>0</v>
      </c>
      <c r="R9042" s="8">
        <f t="shared" si="565"/>
        <v>0</v>
      </c>
      <c r="T9042" s="9">
        <f t="shared" si="566"/>
        <v>0</v>
      </c>
      <c r="U9042" s="34" t="e">
        <f t="shared" si="567"/>
        <v>#DIV/0!</v>
      </c>
    </row>
    <row r="9043" spans="7:21" x14ac:dyDescent="0.25">
      <c r="G9043" s="33" t="e">
        <f>VLOOKUP(F9043,'Customer Info'!A9034:B9534,2,0)</f>
        <v>#N/A</v>
      </c>
      <c r="H9043" s="6" t="e">
        <f>VLOOKUP(F9043,'Customer Info'!A9034:C9534,3,0)</f>
        <v>#N/A</v>
      </c>
      <c r="I9043" s="6" t="e">
        <f>VLOOKUP(F9043,'Customer Info'!A9034:E9534,5,0)</f>
        <v>#N/A</v>
      </c>
      <c r="K9043" s="7" t="e">
        <f>VLOOKUP(J9043,'Product Details'!B9034:C9202,2,0)</f>
        <v>#N/A</v>
      </c>
      <c r="L9043" s="7" t="e">
        <f>VLOOKUP(J9043,'Product Details'!B9034:D9202,3,0)</f>
        <v>#N/A</v>
      </c>
      <c r="M9043" s="7" t="e">
        <f>VLOOKUP(J9043,'Product Details'!B9035:E9202,4,0)</f>
        <v>#N/A</v>
      </c>
      <c r="Q9043" s="8">
        <f t="shared" si="564"/>
        <v>0</v>
      </c>
      <c r="R9043" s="8">
        <f t="shared" si="565"/>
        <v>0</v>
      </c>
      <c r="T9043" s="9">
        <f t="shared" si="566"/>
        <v>0</v>
      </c>
      <c r="U9043" s="34" t="e">
        <f t="shared" si="567"/>
        <v>#DIV/0!</v>
      </c>
    </row>
    <row r="9044" spans="7:21" x14ac:dyDescent="0.25">
      <c r="G9044" s="33" t="e">
        <f>VLOOKUP(F9044,'Customer Info'!A9035:B9535,2,0)</f>
        <v>#N/A</v>
      </c>
      <c r="H9044" s="6" t="e">
        <f>VLOOKUP(F9044,'Customer Info'!A9035:C9535,3,0)</f>
        <v>#N/A</v>
      </c>
      <c r="I9044" s="6" t="e">
        <f>VLOOKUP(F9044,'Customer Info'!A9035:E9535,5,0)</f>
        <v>#N/A</v>
      </c>
      <c r="K9044" s="7" t="e">
        <f>VLOOKUP(J9044,'Product Details'!B9035:C9203,2,0)</f>
        <v>#N/A</v>
      </c>
      <c r="L9044" s="7" t="e">
        <f>VLOOKUP(J9044,'Product Details'!B9035:D9203,3,0)</f>
        <v>#N/A</v>
      </c>
      <c r="M9044" s="7" t="e">
        <f>VLOOKUP(J9044,'Product Details'!B9036:E9203,4,0)</f>
        <v>#N/A</v>
      </c>
      <c r="Q9044" s="8">
        <f t="shared" si="564"/>
        <v>0</v>
      </c>
      <c r="R9044" s="8">
        <f t="shared" si="565"/>
        <v>0</v>
      </c>
      <c r="T9044" s="9">
        <f t="shared" si="566"/>
        <v>0</v>
      </c>
      <c r="U9044" s="34" t="e">
        <f t="shared" si="567"/>
        <v>#DIV/0!</v>
      </c>
    </row>
    <row r="9045" spans="7:21" x14ac:dyDescent="0.25">
      <c r="G9045" s="33" t="e">
        <f>VLOOKUP(F9045,'Customer Info'!A9036:B9536,2,0)</f>
        <v>#N/A</v>
      </c>
      <c r="H9045" s="6" t="e">
        <f>VLOOKUP(F9045,'Customer Info'!A9036:C9536,3,0)</f>
        <v>#N/A</v>
      </c>
      <c r="I9045" s="6" t="e">
        <f>VLOOKUP(F9045,'Customer Info'!A9036:E9536,5,0)</f>
        <v>#N/A</v>
      </c>
      <c r="K9045" s="7" t="e">
        <f>VLOOKUP(J9045,'Product Details'!B9036:C9204,2,0)</f>
        <v>#N/A</v>
      </c>
      <c r="L9045" s="7" t="e">
        <f>VLOOKUP(J9045,'Product Details'!B9036:D9204,3,0)</f>
        <v>#N/A</v>
      </c>
      <c r="M9045" s="7" t="e">
        <f>VLOOKUP(J9045,'Product Details'!B9037:E9204,4,0)</f>
        <v>#N/A</v>
      </c>
      <c r="Q9045" s="8">
        <f t="shared" si="564"/>
        <v>0</v>
      </c>
      <c r="R9045" s="8">
        <f t="shared" si="565"/>
        <v>0</v>
      </c>
      <c r="T9045" s="9">
        <f t="shared" si="566"/>
        <v>0</v>
      </c>
      <c r="U9045" s="34" t="e">
        <f t="shared" si="567"/>
        <v>#DIV/0!</v>
      </c>
    </row>
    <row r="9046" spans="7:21" x14ac:dyDescent="0.25">
      <c r="G9046" s="33" t="e">
        <f>VLOOKUP(F9046,'Customer Info'!A9037:B9537,2,0)</f>
        <v>#N/A</v>
      </c>
      <c r="H9046" s="6" t="e">
        <f>VLOOKUP(F9046,'Customer Info'!A9037:C9537,3,0)</f>
        <v>#N/A</v>
      </c>
      <c r="I9046" s="6" t="e">
        <f>VLOOKUP(F9046,'Customer Info'!A9037:E9537,5,0)</f>
        <v>#N/A</v>
      </c>
      <c r="K9046" s="7" t="e">
        <f>VLOOKUP(J9046,'Product Details'!B9037:C9205,2,0)</f>
        <v>#N/A</v>
      </c>
      <c r="L9046" s="7" t="e">
        <f>VLOOKUP(J9046,'Product Details'!B9037:D9205,3,0)</f>
        <v>#N/A</v>
      </c>
      <c r="M9046" s="7" t="e">
        <f>VLOOKUP(J9046,'Product Details'!B9038:E9205,4,0)</f>
        <v>#N/A</v>
      </c>
      <c r="Q9046" s="8">
        <f t="shared" si="564"/>
        <v>0</v>
      </c>
      <c r="R9046" s="8">
        <f t="shared" si="565"/>
        <v>0</v>
      </c>
      <c r="T9046" s="9">
        <f t="shared" si="566"/>
        <v>0</v>
      </c>
      <c r="U9046" s="34" t="e">
        <f t="shared" si="567"/>
        <v>#DIV/0!</v>
      </c>
    </row>
    <row r="9047" spans="7:21" x14ac:dyDescent="0.25">
      <c r="G9047" s="33" t="e">
        <f>VLOOKUP(F9047,'Customer Info'!A9038:B9538,2,0)</f>
        <v>#N/A</v>
      </c>
      <c r="H9047" s="6" t="e">
        <f>VLOOKUP(F9047,'Customer Info'!A9038:C9538,3,0)</f>
        <v>#N/A</v>
      </c>
      <c r="I9047" s="6" t="e">
        <f>VLOOKUP(F9047,'Customer Info'!A9038:E9538,5,0)</f>
        <v>#N/A</v>
      </c>
      <c r="K9047" s="7" t="e">
        <f>VLOOKUP(J9047,'Product Details'!B9038:C9206,2,0)</f>
        <v>#N/A</v>
      </c>
      <c r="L9047" s="7" t="e">
        <f>VLOOKUP(J9047,'Product Details'!B9038:D9206,3,0)</f>
        <v>#N/A</v>
      </c>
      <c r="M9047" s="7" t="e">
        <f>VLOOKUP(J9047,'Product Details'!B9039:E9206,4,0)</f>
        <v>#N/A</v>
      </c>
      <c r="Q9047" s="8">
        <f t="shared" si="564"/>
        <v>0</v>
      </c>
      <c r="R9047" s="8">
        <f t="shared" si="565"/>
        <v>0</v>
      </c>
      <c r="T9047" s="9">
        <f t="shared" si="566"/>
        <v>0</v>
      </c>
      <c r="U9047" s="34" t="e">
        <f t="shared" si="567"/>
        <v>#DIV/0!</v>
      </c>
    </row>
    <row r="9048" spans="7:21" x14ac:dyDescent="0.25">
      <c r="G9048" s="33" t="e">
        <f>VLOOKUP(F9048,'Customer Info'!A9039:B9539,2,0)</f>
        <v>#N/A</v>
      </c>
      <c r="H9048" s="6" t="e">
        <f>VLOOKUP(F9048,'Customer Info'!A9039:C9539,3,0)</f>
        <v>#N/A</v>
      </c>
      <c r="I9048" s="6" t="e">
        <f>VLOOKUP(F9048,'Customer Info'!A9039:E9539,5,0)</f>
        <v>#N/A</v>
      </c>
      <c r="K9048" s="7" t="e">
        <f>VLOOKUP(J9048,'Product Details'!B9039:C9207,2,0)</f>
        <v>#N/A</v>
      </c>
      <c r="L9048" s="7" t="e">
        <f>VLOOKUP(J9048,'Product Details'!B9039:D9207,3,0)</f>
        <v>#N/A</v>
      </c>
      <c r="M9048" s="7" t="e">
        <f>VLOOKUP(J9048,'Product Details'!B9040:E9207,4,0)</f>
        <v>#N/A</v>
      </c>
      <c r="Q9048" s="8">
        <f t="shared" si="564"/>
        <v>0</v>
      </c>
      <c r="R9048" s="8">
        <f t="shared" si="565"/>
        <v>0</v>
      </c>
      <c r="T9048" s="9">
        <f t="shared" si="566"/>
        <v>0</v>
      </c>
      <c r="U9048" s="34" t="e">
        <f t="shared" si="567"/>
        <v>#DIV/0!</v>
      </c>
    </row>
    <row r="9049" spans="7:21" x14ac:dyDescent="0.25">
      <c r="G9049" s="33" t="e">
        <f>VLOOKUP(F9049,'Customer Info'!A9040:B9540,2,0)</f>
        <v>#N/A</v>
      </c>
      <c r="H9049" s="6" t="e">
        <f>VLOOKUP(F9049,'Customer Info'!A9040:C9540,3,0)</f>
        <v>#N/A</v>
      </c>
      <c r="I9049" s="6" t="e">
        <f>VLOOKUP(F9049,'Customer Info'!A9040:E9540,5,0)</f>
        <v>#N/A</v>
      </c>
      <c r="K9049" s="7" t="e">
        <f>VLOOKUP(J9049,'Product Details'!B9040:C9208,2,0)</f>
        <v>#N/A</v>
      </c>
      <c r="L9049" s="7" t="e">
        <f>VLOOKUP(J9049,'Product Details'!B9040:D9208,3,0)</f>
        <v>#N/A</v>
      </c>
      <c r="M9049" s="7" t="e">
        <f>VLOOKUP(J9049,'Product Details'!B9041:E9208,4,0)</f>
        <v>#N/A</v>
      </c>
      <c r="Q9049" s="8">
        <f t="shared" si="564"/>
        <v>0</v>
      </c>
      <c r="R9049" s="8">
        <f t="shared" si="565"/>
        <v>0</v>
      </c>
      <c r="T9049" s="9">
        <f t="shared" si="566"/>
        <v>0</v>
      </c>
      <c r="U9049" s="34" t="e">
        <f t="shared" si="567"/>
        <v>#DIV/0!</v>
      </c>
    </row>
    <row r="9050" spans="7:21" x14ac:dyDescent="0.25">
      <c r="G9050" s="33" t="e">
        <f>VLOOKUP(F9050,'Customer Info'!A9041:B9541,2,0)</f>
        <v>#N/A</v>
      </c>
      <c r="H9050" s="6" t="e">
        <f>VLOOKUP(F9050,'Customer Info'!A9041:C9541,3,0)</f>
        <v>#N/A</v>
      </c>
      <c r="I9050" s="6" t="e">
        <f>VLOOKUP(F9050,'Customer Info'!A9041:E9541,5,0)</f>
        <v>#N/A</v>
      </c>
      <c r="K9050" s="7" t="e">
        <f>VLOOKUP(J9050,'Product Details'!B9041:C9209,2,0)</f>
        <v>#N/A</v>
      </c>
      <c r="L9050" s="7" t="e">
        <f>VLOOKUP(J9050,'Product Details'!B9041:D9209,3,0)</f>
        <v>#N/A</v>
      </c>
      <c r="M9050" s="7" t="e">
        <f>VLOOKUP(J9050,'Product Details'!B9042:E9209,4,0)</f>
        <v>#N/A</v>
      </c>
      <c r="Q9050" s="8">
        <f t="shared" si="564"/>
        <v>0</v>
      </c>
      <c r="R9050" s="8">
        <f t="shared" si="565"/>
        <v>0</v>
      </c>
      <c r="T9050" s="9">
        <f t="shared" si="566"/>
        <v>0</v>
      </c>
      <c r="U9050" s="34" t="e">
        <f t="shared" si="567"/>
        <v>#DIV/0!</v>
      </c>
    </row>
    <row r="9051" spans="7:21" x14ac:dyDescent="0.25">
      <c r="G9051" s="33" t="e">
        <f>VLOOKUP(F9051,'Customer Info'!A9042:B9542,2,0)</f>
        <v>#N/A</v>
      </c>
      <c r="H9051" s="6" t="e">
        <f>VLOOKUP(F9051,'Customer Info'!A9042:C9542,3,0)</f>
        <v>#N/A</v>
      </c>
      <c r="I9051" s="6" t="e">
        <f>VLOOKUP(F9051,'Customer Info'!A9042:E9542,5,0)</f>
        <v>#N/A</v>
      </c>
      <c r="K9051" s="7" t="e">
        <f>VLOOKUP(J9051,'Product Details'!B9042:C9210,2,0)</f>
        <v>#N/A</v>
      </c>
      <c r="L9051" s="7" t="e">
        <f>VLOOKUP(J9051,'Product Details'!B9042:D9210,3,0)</f>
        <v>#N/A</v>
      </c>
      <c r="M9051" s="7" t="e">
        <f>VLOOKUP(J9051,'Product Details'!B9043:E9210,4,0)</f>
        <v>#N/A</v>
      </c>
      <c r="Q9051" s="8">
        <f t="shared" si="564"/>
        <v>0</v>
      </c>
      <c r="R9051" s="8">
        <f t="shared" si="565"/>
        <v>0</v>
      </c>
      <c r="T9051" s="9">
        <f t="shared" si="566"/>
        <v>0</v>
      </c>
      <c r="U9051" s="34" t="e">
        <f t="shared" si="567"/>
        <v>#DIV/0!</v>
      </c>
    </row>
    <row r="9052" spans="7:21" x14ac:dyDescent="0.25">
      <c r="G9052" s="33" t="e">
        <f>VLOOKUP(F9052,'Customer Info'!A9043:B9543,2,0)</f>
        <v>#N/A</v>
      </c>
      <c r="H9052" s="6" t="e">
        <f>VLOOKUP(F9052,'Customer Info'!A9043:C9543,3,0)</f>
        <v>#N/A</v>
      </c>
      <c r="I9052" s="6" t="e">
        <f>VLOOKUP(F9052,'Customer Info'!A9043:E9543,5,0)</f>
        <v>#N/A</v>
      </c>
      <c r="K9052" s="7" t="e">
        <f>VLOOKUP(J9052,'Product Details'!B9043:C9211,2,0)</f>
        <v>#N/A</v>
      </c>
      <c r="L9052" s="7" t="e">
        <f>VLOOKUP(J9052,'Product Details'!B9043:D9211,3,0)</f>
        <v>#N/A</v>
      </c>
      <c r="M9052" s="7" t="e">
        <f>VLOOKUP(J9052,'Product Details'!B9044:E9211,4,0)</f>
        <v>#N/A</v>
      </c>
      <c r="Q9052" s="8">
        <f t="shared" si="564"/>
        <v>0</v>
      </c>
      <c r="R9052" s="8">
        <f t="shared" si="565"/>
        <v>0</v>
      </c>
      <c r="T9052" s="9">
        <f t="shared" si="566"/>
        <v>0</v>
      </c>
      <c r="U9052" s="34" t="e">
        <f t="shared" si="567"/>
        <v>#DIV/0!</v>
      </c>
    </row>
    <row r="9053" spans="7:21" x14ac:dyDescent="0.25">
      <c r="G9053" s="33" t="e">
        <f>VLOOKUP(F9053,'Customer Info'!A9044:B9544,2,0)</f>
        <v>#N/A</v>
      </c>
      <c r="H9053" s="6" t="e">
        <f>VLOOKUP(F9053,'Customer Info'!A9044:C9544,3,0)</f>
        <v>#N/A</v>
      </c>
      <c r="I9053" s="6" t="e">
        <f>VLOOKUP(F9053,'Customer Info'!A9044:E9544,5,0)</f>
        <v>#N/A</v>
      </c>
      <c r="K9053" s="7" t="e">
        <f>VLOOKUP(J9053,'Product Details'!B9044:C9212,2,0)</f>
        <v>#N/A</v>
      </c>
      <c r="L9053" s="7" t="e">
        <f>VLOOKUP(J9053,'Product Details'!B9044:D9212,3,0)</f>
        <v>#N/A</v>
      </c>
      <c r="M9053" s="7" t="e">
        <f>VLOOKUP(J9053,'Product Details'!B9045:E9212,4,0)</f>
        <v>#N/A</v>
      </c>
      <c r="Q9053" s="8">
        <f t="shared" si="564"/>
        <v>0</v>
      </c>
      <c r="R9053" s="8">
        <f t="shared" si="565"/>
        <v>0</v>
      </c>
      <c r="T9053" s="9">
        <f t="shared" si="566"/>
        <v>0</v>
      </c>
      <c r="U9053" s="34" t="e">
        <f t="shared" si="567"/>
        <v>#DIV/0!</v>
      </c>
    </row>
    <row r="9054" spans="7:21" x14ac:dyDescent="0.25">
      <c r="G9054" s="33" t="e">
        <f>VLOOKUP(F9054,'Customer Info'!A9045:B9545,2,0)</f>
        <v>#N/A</v>
      </c>
      <c r="H9054" s="6" t="e">
        <f>VLOOKUP(F9054,'Customer Info'!A9045:C9545,3,0)</f>
        <v>#N/A</v>
      </c>
      <c r="I9054" s="6" t="e">
        <f>VLOOKUP(F9054,'Customer Info'!A9045:E9545,5,0)</f>
        <v>#N/A</v>
      </c>
      <c r="K9054" s="7" t="e">
        <f>VLOOKUP(J9054,'Product Details'!B9045:C9213,2,0)</f>
        <v>#N/A</v>
      </c>
      <c r="L9054" s="7" t="e">
        <f>VLOOKUP(J9054,'Product Details'!B9045:D9213,3,0)</f>
        <v>#N/A</v>
      </c>
      <c r="M9054" s="7" t="e">
        <f>VLOOKUP(J9054,'Product Details'!B9046:E9213,4,0)</f>
        <v>#N/A</v>
      </c>
      <c r="Q9054" s="8">
        <f t="shared" si="564"/>
        <v>0</v>
      </c>
      <c r="R9054" s="8">
        <f t="shared" si="565"/>
        <v>0</v>
      </c>
      <c r="T9054" s="9">
        <f t="shared" si="566"/>
        <v>0</v>
      </c>
      <c r="U9054" s="34" t="e">
        <f t="shared" si="567"/>
        <v>#DIV/0!</v>
      </c>
    </row>
    <row r="9055" spans="7:21" x14ac:dyDescent="0.25">
      <c r="G9055" s="33" t="e">
        <f>VLOOKUP(F9055,'Customer Info'!A9046:B9546,2,0)</f>
        <v>#N/A</v>
      </c>
      <c r="H9055" s="6" t="e">
        <f>VLOOKUP(F9055,'Customer Info'!A9046:C9546,3,0)</f>
        <v>#N/A</v>
      </c>
      <c r="I9055" s="6" t="e">
        <f>VLOOKUP(F9055,'Customer Info'!A9046:E9546,5,0)</f>
        <v>#N/A</v>
      </c>
      <c r="K9055" s="7" t="e">
        <f>VLOOKUP(J9055,'Product Details'!B9046:C9214,2,0)</f>
        <v>#N/A</v>
      </c>
      <c r="L9055" s="7" t="e">
        <f>VLOOKUP(J9055,'Product Details'!B9046:D9214,3,0)</f>
        <v>#N/A</v>
      </c>
      <c r="M9055" s="7" t="e">
        <f>VLOOKUP(J9055,'Product Details'!B9047:E9214,4,0)</f>
        <v>#N/A</v>
      </c>
      <c r="Q9055" s="8">
        <f t="shared" si="564"/>
        <v>0</v>
      </c>
      <c r="R9055" s="8">
        <f t="shared" si="565"/>
        <v>0</v>
      </c>
      <c r="T9055" s="9">
        <f t="shared" si="566"/>
        <v>0</v>
      </c>
      <c r="U9055" s="34" t="e">
        <f t="shared" si="567"/>
        <v>#DIV/0!</v>
      </c>
    </row>
    <row r="9056" spans="7:21" x14ac:dyDescent="0.25">
      <c r="G9056" s="33" t="e">
        <f>VLOOKUP(F9056,'Customer Info'!A9047:B9547,2,0)</f>
        <v>#N/A</v>
      </c>
      <c r="H9056" s="6" t="e">
        <f>VLOOKUP(F9056,'Customer Info'!A9047:C9547,3,0)</f>
        <v>#N/A</v>
      </c>
      <c r="I9056" s="6" t="e">
        <f>VLOOKUP(F9056,'Customer Info'!A9047:E9547,5,0)</f>
        <v>#N/A</v>
      </c>
      <c r="K9056" s="7" t="e">
        <f>VLOOKUP(J9056,'Product Details'!B9047:C9215,2,0)</f>
        <v>#N/A</v>
      </c>
      <c r="L9056" s="7" t="e">
        <f>VLOOKUP(J9056,'Product Details'!B9047:D9215,3,0)</f>
        <v>#N/A</v>
      </c>
      <c r="M9056" s="7" t="e">
        <f>VLOOKUP(J9056,'Product Details'!B9048:E9215,4,0)</f>
        <v>#N/A</v>
      </c>
      <c r="Q9056" s="8">
        <f t="shared" si="564"/>
        <v>0</v>
      </c>
      <c r="R9056" s="8">
        <f t="shared" si="565"/>
        <v>0</v>
      </c>
      <c r="T9056" s="9">
        <f t="shared" si="566"/>
        <v>0</v>
      </c>
      <c r="U9056" s="34" t="e">
        <f t="shared" si="567"/>
        <v>#DIV/0!</v>
      </c>
    </row>
    <row r="9057" spans="7:21" x14ac:dyDescent="0.25">
      <c r="G9057" s="33" t="e">
        <f>VLOOKUP(F9057,'Customer Info'!A9048:B9548,2,0)</f>
        <v>#N/A</v>
      </c>
      <c r="H9057" s="6" t="e">
        <f>VLOOKUP(F9057,'Customer Info'!A9048:C9548,3,0)</f>
        <v>#N/A</v>
      </c>
      <c r="I9057" s="6" t="e">
        <f>VLOOKUP(F9057,'Customer Info'!A9048:E9548,5,0)</f>
        <v>#N/A</v>
      </c>
      <c r="K9057" s="7" t="e">
        <f>VLOOKUP(J9057,'Product Details'!B9048:C9216,2,0)</f>
        <v>#N/A</v>
      </c>
      <c r="L9057" s="7" t="e">
        <f>VLOOKUP(J9057,'Product Details'!B9048:D9216,3,0)</f>
        <v>#N/A</v>
      </c>
      <c r="M9057" s="7" t="e">
        <f>VLOOKUP(J9057,'Product Details'!B9049:E9216,4,0)</f>
        <v>#N/A</v>
      </c>
      <c r="Q9057" s="8">
        <f t="shared" si="564"/>
        <v>0</v>
      </c>
      <c r="R9057" s="8">
        <f t="shared" si="565"/>
        <v>0</v>
      </c>
      <c r="T9057" s="9">
        <f t="shared" si="566"/>
        <v>0</v>
      </c>
      <c r="U9057" s="34" t="e">
        <f t="shared" si="567"/>
        <v>#DIV/0!</v>
      </c>
    </row>
    <row r="9058" spans="7:21" x14ac:dyDescent="0.25">
      <c r="G9058" s="33" t="e">
        <f>VLOOKUP(F9058,'Customer Info'!A9049:B9549,2,0)</f>
        <v>#N/A</v>
      </c>
      <c r="H9058" s="6" t="e">
        <f>VLOOKUP(F9058,'Customer Info'!A9049:C9549,3,0)</f>
        <v>#N/A</v>
      </c>
      <c r="I9058" s="6" t="e">
        <f>VLOOKUP(F9058,'Customer Info'!A9049:E9549,5,0)</f>
        <v>#N/A</v>
      </c>
      <c r="K9058" s="7" t="e">
        <f>VLOOKUP(J9058,'Product Details'!B9049:C9217,2,0)</f>
        <v>#N/A</v>
      </c>
      <c r="L9058" s="7" t="e">
        <f>VLOOKUP(J9058,'Product Details'!B9049:D9217,3,0)</f>
        <v>#N/A</v>
      </c>
      <c r="M9058" s="7" t="e">
        <f>VLOOKUP(J9058,'Product Details'!B9050:E9217,4,0)</f>
        <v>#N/A</v>
      </c>
      <c r="Q9058" s="8">
        <f t="shared" si="564"/>
        <v>0</v>
      </c>
      <c r="R9058" s="8">
        <f t="shared" si="565"/>
        <v>0</v>
      </c>
      <c r="T9058" s="9">
        <f t="shared" si="566"/>
        <v>0</v>
      </c>
      <c r="U9058" s="34" t="e">
        <f t="shared" si="567"/>
        <v>#DIV/0!</v>
      </c>
    </row>
    <row r="9059" spans="7:21" x14ac:dyDescent="0.25">
      <c r="G9059" s="33" t="e">
        <f>VLOOKUP(F9059,'Customer Info'!A9050:B9550,2,0)</f>
        <v>#N/A</v>
      </c>
      <c r="H9059" s="6" t="e">
        <f>VLOOKUP(F9059,'Customer Info'!A9050:C9550,3,0)</f>
        <v>#N/A</v>
      </c>
      <c r="I9059" s="6" t="e">
        <f>VLOOKUP(F9059,'Customer Info'!A9050:E9550,5,0)</f>
        <v>#N/A</v>
      </c>
      <c r="K9059" s="7" t="e">
        <f>VLOOKUP(J9059,'Product Details'!B9050:C9218,2,0)</f>
        <v>#N/A</v>
      </c>
      <c r="L9059" s="7" t="e">
        <f>VLOOKUP(J9059,'Product Details'!B9050:D9218,3,0)</f>
        <v>#N/A</v>
      </c>
      <c r="M9059" s="7" t="e">
        <f>VLOOKUP(J9059,'Product Details'!B9051:E9218,4,0)</f>
        <v>#N/A</v>
      </c>
      <c r="Q9059" s="8">
        <f t="shared" si="564"/>
        <v>0</v>
      </c>
      <c r="R9059" s="8">
        <f t="shared" si="565"/>
        <v>0</v>
      </c>
      <c r="T9059" s="9">
        <f t="shared" si="566"/>
        <v>0</v>
      </c>
      <c r="U9059" s="34" t="e">
        <f t="shared" si="567"/>
        <v>#DIV/0!</v>
      </c>
    </row>
    <row r="9060" spans="7:21" x14ac:dyDescent="0.25">
      <c r="G9060" s="33" t="e">
        <f>VLOOKUP(F9060,'Customer Info'!A9051:B9551,2,0)</f>
        <v>#N/A</v>
      </c>
      <c r="H9060" s="6" t="e">
        <f>VLOOKUP(F9060,'Customer Info'!A9051:C9551,3,0)</f>
        <v>#N/A</v>
      </c>
      <c r="I9060" s="6" t="e">
        <f>VLOOKUP(F9060,'Customer Info'!A9051:E9551,5,0)</f>
        <v>#N/A</v>
      </c>
      <c r="K9060" s="7" t="e">
        <f>VLOOKUP(J9060,'Product Details'!B9051:C9219,2,0)</f>
        <v>#N/A</v>
      </c>
      <c r="L9060" s="7" t="e">
        <f>VLOOKUP(J9060,'Product Details'!B9051:D9219,3,0)</f>
        <v>#N/A</v>
      </c>
      <c r="M9060" s="7" t="e">
        <f>VLOOKUP(J9060,'Product Details'!B9052:E9219,4,0)</f>
        <v>#N/A</v>
      </c>
      <c r="Q9060" s="8">
        <f t="shared" si="564"/>
        <v>0</v>
      </c>
      <c r="R9060" s="8">
        <f t="shared" si="565"/>
        <v>0</v>
      </c>
      <c r="T9060" s="9">
        <f t="shared" si="566"/>
        <v>0</v>
      </c>
      <c r="U9060" s="34" t="e">
        <f t="shared" si="567"/>
        <v>#DIV/0!</v>
      </c>
    </row>
    <row r="9061" spans="7:21" x14ac:dyDescent="0.25">
      <c r="G9061" s="33" t="e">
        <f>VLOOKUP(F9061,'Customer Info'!A9052:B9552,2,0)</f>
        <v>#N/A</v>
      </c>
      <c r="H9061" s="6" t="e">
        <f>VLOOKUP(F9061,'Customer Info'!A9052:C9552,3,0)</f>
        <v>#N/A</v>
      </c>
      <c r="I9061" s="6" t="e">
        <f>VLOOKUP(F9061,'Customer Info'!A9052:E9552,5,0)</f>
        <v>#N/A</v>
      </c>
      <c r="K9061" s="7" t="e">
        <f>VLOOKUP(J9061,'Product Details'!B9052:C9220,2,0)</f>
        <v>#N/A</v>
      </c>
      <c r="L9061" s="7" t="e">
        <f>VLOOKUP(J9061,'Product Details'!B9052:D9220,3,0)</f>
        <v>#N/A</v>
      </c>
      <c r="M9061" s="7" t="e">
        <f>VLOOKUP(J9061,'Product Details'!B9053:E9220,4,0)</f>
        <v>#N/A</v>
      </c>
      <c r="Q9061" s="8">
        <f t="shared" si="564"/>
        <v>0</v>
      </c>
      <c r="R9061" s="8">
        <f t="shared" si="565"/>
        <v>0</v>
      </c>
      <c r="T9061" s="9">
        <f t="shared" si="566"/>
        <v>0</v>
      </c>
      <c r="U9061" s="34" t="e">
        <f t="shared" si="567"/>
        <v>#DIV/0!</v>
      </c>
    </row>
    <row r="9062" spans="7:21" x14ac:dyDescent="0.25">
      <c r="G9062" s="33" t="e">
        <f>VLOOKUP(F9062,'Customer Info'!A9053:B9553,2,0)</f>
        <v>#N/A</v>
      </c>
      <c r="H9062" s="6" t="e">
        <f>VLOOKUP(F9062,'Customer Info'!A9053:C9553,3,0)</f>
        <v>#N/A</v>
      </c>
      <c r="I9062" s="6" t="e">
        <f>VLOOKUP(F9062,'Customer Info'!A9053:E9553,5,0)</f>
        <v>#N/A</v>
      </c>
      <c r="K9062" s="7" t="e">
        <f>VLOOKUP(J9062,'Product Details'!B9053:C9221,2,0)</f>
        <v>#N/A</v>
      </c>
      <c r="L9062" s="7" t="e">
        <f>VLOOKUP(J9062,'Product Details'!B9053:D9221,3,0)</f>
        <v>#N/A</v>
      </c>
      <c r="M9062" s="7" t="e">
        <f>VLOOKUP(J9062,'Product Details'!B9054:E9221,4,0)</f>
        <v>#N/A</v>
      </c>
      <c r="Q9062" s="8">
        <f t="shared" si="564"/>
        <v>0</v>
      </c>
      <c r="R9062" s="8">
        <f t="shared" si="565"/>
        <v>0</v>
      </c>
      <c r="T9062" s="9">
        <f t="shared" si="566"/>
        <v>0</v>
      </c>
      <c r="U9062" s="34" t="e">
        <f t="shared" si="567"/>
        <v>#DIV/0!</v>
      </c>
    </row>
    <row r="9063" spans="7:21" x14ac:dyDescent="0.25">
      <c r="G9063" s="33" t="e">
        <f>VLOOKUP(F9063,'Customer Info'!A9054:B9554,2,0)</f>
        <v>#N/A</v>
      </c>
      <c r="H9063" s="6" t="e">
        <f>VLOOKUP(F9063,'Customer Info'!A9054:C9554,3,0)</f>
        <v>#N/A</v>
      </c>
      <c r="I9063" s="6" t="e">
        <f>VLOOKUP(F9063,'Customer Info'!A9054:E9554,5,0)</f>
        <v>#N/A</v>
      </c>
      <c r="K9063" s="7" t="e">
        <f>VLOOKUP(J9063,'Product Details'!B9054:C9222,2,0)</f>
        <v>#N/A</v>
      </c>
      <c r="L9063" s="7" t="e">
        <f>VLOOKUP(J9063,'Product Details'!B9054:D9222,3,0)</f>
        <v>#N/A</v>
      </c>
      <c r="M9063" s="7" t="e">
        <f>VLOOKUP(J9063,'Product Details'!B9055:E9222,4,0)</f>
        <v>#N/A</v>
      </c>
      <c r="Q9063" s="8">
        <f t="shared" si="564"/>
        <v>0</v>
      </c>
      <c r="R9063" s="8">
        <f t="shared" si="565"/>
        <v>0</v>
      </c>
      <c r="T9063" s="9">
        <f t="shared" si="566"/>
        <v>0</v>
      </c>
      <c r="U9063" s="34" t="e">
        <f t="shared" si="567"/>
        <v>#DIV/0!</v>
      </c>
    </row>
    <row r="9064" spans="7:21" x14ac:dyDescent="0.25">
      <c r="G9064" s="33" t="e">
        <f>VLOOKUP(F9064,'Customer Info'!A9055:B9555,2,0)</f>
        <v>#N/A</v>
      </c>
      <c r="H9064" s="6" t="e">
        <f>VLOOKUP(F9064,'Customer Info'!A9055:C9555,3,0)</f>
        <v>#N/A</v>
      </c>
      <c r="I9064" s="6" t="e">
        <f>VLOOKUP(F9064,'Customer Info'!A9055:E9555,5,0)</f>
        <v>#N/A</v>
      </c>
      <c r="K9064" s="7" t="e">
        <f>VLOOKUP(J9064,'Product Details'!B9055:C9223,2,0)</f>
        <v>#N/A</v>
      </c>
      <c r="L9064" s="7" t="e">
        <f>VLOOKUP(J9064,'Product Details'!B9055:D9223,3,0)</f>
        <v>#N/A</v>
      </c>
      <c r="M9064" s="7" t="e">
        <f>VLOOKUP(J9064,'Product Details'!B9056:E9223,4,0)</f>
        <v>#N/A</v>
      </c>
      <c r="Q9064" s="8">
        <f t="shared" si="564"/>
        <v>0</v>
      </c>
      <c r="R9064" s="8">
        <f t="shared" si="565"/>
        <v>0</v>
      </c>
      <c r="T9064" s="9">
        <f t="shared" si="566"/>
        <v>0</v>
      </c>
      <c r="U9064" s="34" t="e">
        <f t="shared" si="567"/>
        <v>#DIV/0!</v>
      </c>
    </row>
    <row r="9065" spans="7:21" x14ac:dyDescent="0.25">
      <c r="G9065" s="33" t="e">
        <f>VLOOKUP(F9065,'Customer Info'!A9056:B9556,2,0)</f>
        <v>#N/A</v>
      </c>
      <c r="H9065" s="6" t="e">
        <f>VLOOKUP(F9065,'Customer Info'!A9056:C9556,3,0)</f>
        <v>#N/A</v>
      </c>
      <c r="I9065" s="6" t="e">
        <f>VLOOKUP(F9065,'Customer Info'!A9056:E9556,5,0)</f>
        <v>#N/A</v>
      </c>
      <c r="K9065" s="7" t="e">
        <f>VLOOKUP(J9065,'Product Details'!B9056:C9224,2,0)</f>
        <v>#N/A</v>
      </c>
      <c r="L9065" s="7" t="e">
        <f>VLOOKUP(J9065,'Product Details'!B9056:D9224,3,0)</f>
        <v>#N/A</v>
      </c>
      <c r="M9065" s="7" t="e">
        <f>VLOOKUP(J9065,'Product Details'!B9057:E9224,4,0)</f>
        <v>#N/A</v>
      </c>
      <c r="Q9065" s="8">
        <f t="shared" si="564"/>
        <v>0</v>
      </c>
      <c r="R9065" s="8">
        <f t="shared" si="565"/>
        <v>0</v>
      </c>
      <c r="T9065" s="9">
        <f t="shared" si="566"/>
        <v>0</v>
      </c>
      <c r="U9065" s="34" t="e">
        <f t="shared" si="567"/>
        <v>#DIV/0!</v>
      </c>
    </row>
    <row r="9066" spans="7:21" x14ac:dyDescent="0.25">
      <c r="G9066" s="33" t="e">
        <f>VLOOKUP(F9066,'Customer Info'!A9057:B9557,2,0)</f>
        <v>#N/A</v>
      </c>
      <c r="H9066" s="6" t="e">
        <f>VLOOKUP(F9066,'Customer Info'!A9057:C9557,3,0)</f>
        <v>#N/A</v>
      </c>
      <c r="I9066" s="6" t="e">
        <f>VLOOKUP(F9066,'Customer Info'!A9057:E9557,5,0)</f>
        <v>#N/A</v>
      </c>
      <c r="K9066" s="7" t="e">
        <f>VLOOKUP(J9066,'Product Details'!B9057:C9225,2,0)</f>
        <v>#N/A</v>
      </c>
      <c r="L9066" s="7" t="e">
        <f>VLOOKUP(J9066,'Product Details'!B9057:D9225,3,0)</f>
        <v>#N/A</v>
      </c>
      <c r="M9066" s="7" t="e">
        <f>VLOOKUP(J9066,'Product Details'!B9058:E9225,4,0)</f>
        <v>#N/A</v>
      </c>
      <c r="Q9066" s="8">
        <f t="shared" si="564"/>
        <v>0</v>
      </c>
      <c r="R9066" s="8">
        <f t="shared" si="565"/>
        <v>0</v>
      </c>
      <c r="T9066" s="9">
        <f t="shared" si="566"/>
        <v>0</v>
      </c>
      <c r="U9066" s="34" t="e">
        <f t="shared" si="567"/>
        <v>#DIV/0!</v>
      </c>
    </row>
    <row r="9067" spans="7:21" x14ac:dyDescent="0.25">
      <c r="G9067" s="33" t="e">
        <f>VLOOKUP(F9067,'Customer Info'!A9058:B9558,2,0)</f>
        <v>#N/A</v>
      </c>
      <c r="H9067" s="6" t="e">
        <f>VLOOKUP(F9067,'Customer Info'!A9058:C9558,3,0)</f>
        <v>#N/A</v>
      </c>
      <c r="I9067" s="6" t="e">
        <f>VLOOKUP(F9067,'Customer Info'!A9058:E9558,5,0)</f>
        <v>#N/A</v>
      </c>
      <c r="K9067" s="7" t="e">
        <f>VLOOKUP(J9067,'Product Details'!B9058:C9226,2,0)</f>
        <v>#N/A</v>
      </c>
      <c r="L9067" s="7" t="e">
        <f>VLOOKUP(J9067,'Product Details'!B9058:D9226,3,0)</f>
        <v>#N/A</v>
      </c>
      <c r="M9067" s="7" t="e">
        <f>VLOOKUP(J9067,'Product Details'!B9059:E9226,4,0)</f>
        <v>#N/A</v>
      </c>
      <c r="Q9067" s="8">
        <f t="shared" si="564"/>
        <v>0</v>
      </c>
      <c r="R9067" s="8">
        <f t="shared" si="565"/>
        <v>0</v>
      </c>
      <c r="T9067" s="9">
        <f t="shared" si="566"/>
        <v>0</v>
      </c>
      <c r="U9067" s="34" t="e">
        <f t="shared" si="567"/>
        <v>#DIV/0!</v>
      </c>
    </row>
    <row r="9068" spans="7:21" x14ac:dyDescent="0.25">
      <c r="G9068" s="33" t="e">
        <f>VLOOKUP(F9068,'Customer Info'!A9059:B9559,2,0)</f>
        <v>#N/A</v>
      </c>
      <c r="H9068" s="6" t="e">
        <f>VLOOKUP(F9068,'Customer Info'!A9059:C9559,3,0)</f>
        <v>#N/A</v>
      </c>
      <c r="I9068" s="6" t="e">
        <f>VLOOKUP(F9068,'Customer Info'!A9059:E9559,5,0)</f>
        <v>#N/A</v>
      </c>
      <c r="K9068" s="7" t="e">
        <f>VLOOKUP(J9068,'Product Details'!B9059:C9227,2,0)</f>
        <v>#N/A</v>
      </c>
      <c r="L9068" s="7" t="e">
        <f>VLOOKUP(J9068,'Product Details'!B9059:D9227,3,0)</f>
        <v>#N/A</v>
      </c>
      <c r="M9068" s="7" t="e">
        <f>VLOOKUP(J9068,'Product Details'!B9060:E9227,4,0)</f>
        <v>#N/A</v>
      </c>
      <c r="Q9068" s="8">
        <f t="shared" si="564"/>
        <v>0</v>
      </c>
      <c r="R9068" s="8">
        <f t="shared" si="565"/>
        <v>0</v>
      </c>
      <c r="T9068" s="9">
        <f t="shared" si="566"/>
        <v>0</v>
      </c>
      <c r="U9068" s="34" t="e">
        <f t="shared" si="567"/>
        <v>#DIV/0!</v>
      </c>
    </row>
    <row r="9069" spans="7:21" x14ac:dyDescent="0.25">
      <c r="G9069" s="33" t="e">
        <f>VLOOKUP(F9069,'Customer Info'!A9060:B9560,2,0)</f>
        <v>#N/A</v>
      </c>
      <c r="H9069" s="6" t="e">
        <f>VLOOKUP(F9069,'Customer Info'!A9060:C9560,3,0)</f>
        <v>#N/A</v>
      </c>
      <c r="I9069" s="6" t="e">
        <f>VLOOKUP(F9069,'Customer Info'!A9060:E9560,5,0)</f>
        <v>#N/A</v>
      </c>
      <c r="K9069" s="7" t="e">
        <f>VLOOKUP(J9069,'Product Details'!B9060:C9228,2,0)</f>
        <v>#N/A</v>
      </c>
      <c r="L9069" s="7" t="e">
        <f>VLOOKUP(J9069,'Product Details'!B9060:D9228,3,0)</f>
        <v>#N/A</v>
      </c>
      <c r="M9069" s="7" t="e">
        <f>VLOOKUP(J9069,'Product Details'!B9061:E9228,4,0)</f>
        <v>#N/A</v>
      </c>
      <c r="Q9069" s="8">
        <f t="shared" si="564"/>
        <v>0</v>
      </c>
      <c r="R9069" s="8">
        <f t="shared" si="565"/>
        <v>0</v>
      </c>
      <c r="T9069" s="9">
        <f t="shared" si="566"/>
        <v>0</v>
      </c>
      <c r="U9069" s="34" t="e">
        <f t="shared" si="567"/>
        <v>#DIV/0!</v>
      </c>
    </row>
    <row r="9070" spans="7:21" x14ac:dyDescent="0.25">
      <c r="G9070" s="33" t="e">
        <f>VLOOKUP(F9070,'Customer Info'!A9061:B9561,2,0)</f>
        <v>#N/A</v>
      </c>
      <c r="H9070" s="6" t="e">
        <f>VLOOKUP(F9070,'Customer Info'!A9061:C9561,3,0)</f>
        <v>#N/A</v>
      </c>
      <c r="I9070" s="6" t="e">
        <f>VLOOKUP(F9070,'Customer Info'!A9061:E9561,5,0)</f>
        <v>#N/A</v>
      </c>
      <c r="K9070" s="7" t="e">
        <f>VLOOKUP(J9070,'Product Details'!B9061:C9229,2,0)</f>
        <v>#N/A</v>
      </c>
      <c r="L9070" s="7" t="e">
        <f>VLOOKUP(J9070,'Product Details'!B9061:D9229,3,0)</f>
        <v>#N/A</v>
      </c>
      <c r="M9070" s="7" t="e">
        <f>VLOOKUP(J9070,'Product Details'!B9062:E9229,4,0)</f>
        <v>#N/A</v>
      </c>
      <c r="Q9070" s="8">
        <f t="shared" si="564"/>
        <v>0</v>
      </c>
      <c r="R9070" s="8">
        <f t="shared" si="565"/>
        <v>0</v>
      </c>
      <c r="T9070" s="9">
        <f t="shared" si="566"/>
        <v>0</v>
      </c>
      <c r="U9070" s="34" t="e">
        <f t="shared" si="567"/>
        <v>#DIV/0!</v>
      </c>
    </row>
    <row r="9071" spans="7:21" x14ac:dyDescent="0.25">
      <c r="G9071" s="33" t="e">
        <f>VLOOKUP(F9071,'Customer Info'!A9062:B9562,2,0)</f>
        <v>#N/A</v>
      </c>
      <c r="H9071" s="6" t="e">
        <f>VLOOKUP(F9071,'Customer Info'!A9062:C9562,3,0)</f>
        <v>#N/A</v>
      </c>
      <c r="I9071" s="6" t="e">
        <f>VLOOKUP(F9071,'Customer Info'!A9062:E9562,5,0)</f>
        <v>#N/A</v>
      </c>
      <c r="K9071" s="7" t="e">
        <f>VLOOKUP(J9071,'Product Details'!B9062:C9230,2,0)</f>
        <v>#N/A</v>
      </c>
      <c r="L9071" s="7" t="e">
        <f>VLOOKUP(J9071,'Product Details'!B9062:D9230,3,0)</f>
        <v>#N/A</v>
      </c>
      <c r="M9071" s="7" t="e">
        <f>VLOOKUP(J9071,'Product Details'!B9063:E9230,4,0)</f>
        <v>#N/A</v>
      </c>
      <c r="Q9071" s="8">
        <f t="shared" si="564"/>
        <v>0</v>
      </c>
      <c r="R9071" s="8">
        <f t="shared" si="565"/>
        <v>0</v>
      </c>
      <c r="T9071" s="9">
        <f t="shared" si="566"/>
        <v>0</v>
      </c>
      <c r="U9071" s="34" t="e">
        <f t="shared" si="567"/>
        <v>#DIV/0!</v>
      </c>
    </row>
    <row r="9072" spans="7:21" x14ac:dyDescent="0.25">
      <c r="G9072" s="33" t="e">
        <f>VLOOKUP(F9072,'Customer Info'!A9063:B9563,2,0)</f>
        <v>#N/A</v>
      </c>
      <c r="H9072" s="6" t="e">
        <f>VLOOKUP(F9072,'Customer Info'!A9063:C9563,3,0)</f>
        <v>#N/A</v>
      </c>
      <c r="I9072" s="6" t="e">
        <f>VLOOKUP(F9072,'Customer Info'!A9063:E9563,5,0)</f>
        <v>#N/A</v>
      </c>
      <c r="K9072" s="7" t="e">
        <f>VLOOKUP(J9072,'Product Details'!B9063:C9231,2,0)</f>
        <v>#N/A</v>
      </c>
      <c r="L9072" s="7" t="e">
        <f>VLOOKUP(J9072,'Product Details'!B9063:D9231,3,0)</f>
        <v>#N/A</v>
      </c>
      <c r="M9072" s="7" t="e">
        <f>VLOOKUP(J9072,'Product Details'!B9064:E9231,4,0)</f>
        <v>#N/A</v>
      </c>
      <c r="Q9072" s="8">
        <f t="shared" si="564"/>
        <v>0</v>
      </c>
      <c r="R9072" s="8">
        <f t="shared" si="565"/>
        <v>0</v>
      </c>
      <c r="T9072" s="9">
        <f t="shared" si="566"/>
        <v>0</v>
      </c>
      <c r="U9072" s="34" t="e">
        <f t="shared" si="567"/>
        <v>#DIV/0!</v>
      </c>
    </row>
    <row r="9073" spans="7:21" x14ac:dyDescent="0.25">
      <c r="G9073" s="33" t="e">
        <f>VLOOKUP(F9073,'Customer Info'!A9064:B9564,2,0)</f>
        <v>#N/A</v>
      </c>
      <c r="H9073" s="6" t="e">
        <f>VLOOKUP(F9073,'Customer Info'!A9064:C9564,3,0)</f>
        <v>#N/A</v>
      </c>
      <c r="I9073" s="6" t="e">
        <f>VLOOKUP(F9073,'Customer Info'!A9064:E9564,5,0)</f>
        <v>#N/A</v>
      </c>
      <c r="K9073" s="7" t="e">
        <f>VLOOKUP(J9073,'Product Details'!B9064:C9232,2,0)</f>
        <v>#N/A</v>
      </c>
      <c r="L9073" s="7" t="e">
        <f>VLOOKUP(J9073,'Product Details'!B9064:D9232,3,0)</f>
        <v>#N/A</v>
      </c>
      <c r="M9073" s="7" t="e">
        <f>VLOOKUP(J9073,'Product Details'!B9065:E9232,4,0)</f>
        <v>#N/A</v>
      </c>
      <c r="Q9073" s="8">
        <f t="shared" si="564"/>
        <v>0</v>
      </c>
      <c r="R9073" s="8">
        <f t="shared" si="565"/>
        <v>0</v>
      </c>
      <c r="T9073" s="9">
        <f t="shared" si="566"/>
        <v>0</v>
      </c>
      <c r="U9073" s="34" t="e">
        <f t="shared" si="567"/>
        <v>#DIV/0!</v>
      </c>
    </row>
    <row r="9074" spans="7:21" x14ac:dyDescent="0.25">
      <c r="G9074" s="33" t="e">
        <f>VLOOKUP(F9074,'Customer Info'!A9065:B9565,2,0)</f>
        <v>#N/A</v>
      </c>
      <c r="H9074" s="6" t="e">
        <f>VLOOKUP(F9074,'Customer Info'!A9065:C9565,3,0)</f>
        <v>#N/A</v>
      </c>
      <c r="I9074" s="6" t="e">
        <f>VLOOKUP(F9074,'Customer Info'!A9065:E9565,5,0)</f>
        <v>#N/A</v>
      </c>
      <c r="K9074" s="7" t="e">
        <f>VLOOKUP(J9074,'Product Details'!B9065:C9233,2,0)</f>
        <v>#N/A</v>
      </c>
      <c r="L9074" s="7" t="e">
        <f>VLOOKUP(J9074,'Product Details'!B9065:D9233,3,0)</f>
        <v>#N/A</v>
      </c>
      <c r="M9074" s="7" t="e">
        <f>VLOOKUP(J9074,'Product Details'!B9066:E9233,4,0)</f>
        <v>#N/A</v>
      </c>
      <c r="Q9074" s="8">
        <f t="shared" si="564"/>
        <v>0</v>
      </c>
      <c r="R9074" s="8">
        <f t="shared" si="565"/>
        <v>0</v>
      </c>
      <c r="T9074" s="9">
        <f t="shared" si="566"/>
        <v>0</v>
      </c>
      <c r="U9074" s="34" t="e">
        <f t="shared" si="567"/>
        <v>#DIV/0!</v>
      </c>
    </row>
    <row r="9075" spans="7:21" x14ac:dyDescent="0.25">
      <c r="G9075" s="33" t="e">
        <f>VLOOKUP(F9075,'Customer Info'!A9066:B9566,2,0)</f>
        <v>#N/A</v>
      </c>
      <c r="H9075" s="6" t="e">
        <f>VLOOKUP(F9075,'Customer Info'!A9066:C9566,3,0)</f>
        <v>#N/A</v>
      </c>
      <c r="I9075" s="6" t="e">
        <f>VLOOKUP(F9075,'Customer Info'!A9066:E9566,5,0)</f>
        <v>#N/A</v>
      </c>
      <c r="K9075" s="7" t="e">
        <f>VLOOKUP(J9075,'Product Details'!B9066:C9234,2,0)</f>
        <v>#N/A</v>
      </c>
      <c r="L9075" s="7" t="e">
        <f>VLOOKUP(J9075,'Product Details'!B9066:D9234,3,0)</f>
        <v>#N/A</v>
      </c>
      <c r="M9075" s="7" t="e">
        <f>VLOOKUP(J9075,'Product Details'!B9067:E9234,4,0)</f>
        <v>#N/A</v>
      </c>
      <c r="Q9075" s="8">
        <f t="shared" si="564"/>
        <v>0</v>
      </c>
      <c r="R9075" s="8">
        <f t="shared" si="565"/>
        <v>0</v>
      </c>
      <c r="T9075" s="9">
        <f t="shared" si="566"/>
        <v>0</v>
      </c>
      <c r="U9075" s="34" t="e">
        <f t="shared" si="567"/>
        <v>#DIV/0!</v>
      </c>
    </row>
    <row r="9076" spans="7:21" x14ac:dyDescent="0.25">
      <c r="G9076" s="33" t="e">
        <f>VLOOKUP(F9076,'Customer Info'!A9067:B9567,2,0)</f>
        <v>#N/A</v>
      </c>
      <c r="H9076" s="6" t="e">
        <f>VLOOKUP(F9076,'Customer Info'!A9067:C9567,3,0)</f>
        <v>#N/A</v>
      </c>
      <c r="I9076" s="6" t="e">
        <f>VLOOKUP(F9076,'Customer Info'!A9067:E9567,5,0)</f>
        <v>#N/A</v>
      </c>
      <c r="K9076" s="7" t="e">
        <f>VLOOKUP(J9076,'Product Details'!B9067:C9235,2,0)</f>
        <v>#N/A</v>
      </c>
      <c r="L9076" s="7" t="e">
        <f>VLOOKUP(J9076,'Product Details'!B9067:D9235,3,0)</f>
        <v>#N/A</v>
      </c>
      <c r="M9076" s="7" t="e">
        <f>VLOOKUP(J9076,'Product Details'!B9068:E9235,4,0)</f>
        <v>#N/A</v>
      </c>
      <c r="Q9076" s="8">
        <f t="shared" si="564"/>
        <v>0</v>
      </c>
      <c r="R9076" s="8">
        <f t="shared" si="565"/>
        <v>0</v>
      </c>
      <c r="T9076" s="9">
        <f t="shared" si="566"/>
        <v>0</v>
      </c>
      <c r="U9076" s="34" t="e">
        <f t="shared" si="567"/>
        <v>#DIV/0!</v>
      </c>
    </row>
    <row r="9077" spans="7:21" x14ac:dyDescent="0.25">
      <c r="G9077" s="33" t="e">
        <f>VLOOKUP(F9077,'Customer Info'!A9068:B9568,2,0)</f>
        <v>#N/A</v>
      </c>
      <c r="H9077" s="6" t="e">
        <f>VLOOKUP(F9077,'Customer Info'!A9068:C9568,3,0)</f>
        <v>#N/A</v>
      </c>
      <c r="I9077" s="6" t="e">
        <f>VLOOKUP(F9077,'Customer Info'!A9068:E9568,5,0)</f>
        <v>#N/A</v>
      </c>
      <c r="K9077" s="7" t="e">
        <f>VLOOKUP(J9077,'Product Details'!B9068:C9236,2,0)</f>
        <v>#N/A</v>
      </c>
      <c r="L9077" s="7" t="e">
        <f>VLOOKUP(J9077,'Product Details'!B9068:D9236,3,0)</f>
        <v>#N/A</v>
      </c>
      <c r="M9077" s="7" t="e">
        <f>VLOOKUP(J9077,'Product Details'!B9069:E9236,4,0)</f>
        <v>#N/A</v>
      </c>
      <c r="Q9077" s="8">
        <f t="shared" si="564"/>
        <v>0</v>
      </c>
      <c r="R9077" s="8">
        <f t="shared" si="565"/>
        <v>0</v>
      </c>
      <c r="T9077" s="9">
        <f t="shared" si="566"/>
        <v>0</v>
      </c>
      <c r="U9077" s="34" t="e">
        <f t="shared" si="567"/>
        <v>#DIV/0!</v>
      </c>
    </row>
    <row r="9078" spans="7:21" x14ac:dyDescent="0.25">
      <c r="G9078" s="33" t="e">
        <f>VLOOKUP(F9078,'Customer Info'!A9069:B9569,2,0)</f>
        <v>#N/A</v>
      </c>
      <c r="H9078" s="6" t="e">
        <f>VLOOKUP(F9078,'Customer Info'!A9069:C9569,3,0)</f>
        <v>#N/A</v>
      </c>
      <c r="I9078" s="6" t="e">
        <f>VLOOKUP(F9078,'Customer Info'!A9069:E9569,5,0)</f>
        <v>#N/A</v>
      </c>
      <c r="K9078" s="7" t="e">
        <f>VLOOKUP(J9078,'Product Details'!B9069:C9237,2,0)</f>
        <v>#N/A</v>
      </c>
      <c r="L9078" s="7" t="e">
        <f>VLOOKUP(J9078,'Product Details'!B9069:D9237,3,0)</f>
        <v>#N/A</v>
      </c>
      <c r="M9078" s="7" t="e">
        <f>VLOOKUP(J9078,'Product Details'!B9070:E9237,4,0)</f>
        <v>#N/A</v>
      </c>
      <c r="Q9078" s="8">
        <f t="shared" si="564"/>
        <v>0</v>
      </c>
      <c r="R9078" s="8">
        <f t="shared" si="565"/>
        <v>0</v>
      </c>
      <c r="T9078" s="9">
        <f t="shared" si="566"/>
        <v>0</v>
      </c>
      <c r="U9078" s="34" t="e">
        <f t="shared" si="567"/>
        <v>#DIV/0!</v>
      </c>
    </row>
    <row r="9079" spans="7:21" x14ac:dyDescent="0.25">
      <c r="G9079" s="33" t="e">
        <f>VLOOKUP(F9079,'Customer Info'!A9070:B9570,2,0)</f>
        <v>#N/A</v>
      </c>
      <c r="H9079" s="6" t="e">
        <f>VLOOKUP(F9079,'Customer Info'!A9070:C9570,3,0)</f>
        <v>#N/A</v>
      </c>
      <c r="I9079" s="6" t="e">
        <f>VLOOKUP(F9079,'Customer Info'!A9070:E9570,5,0)</f>
        <v>#N/A</v>
      </c>
      <c r="K9079" s="7" t="e">
        <f>VLOOKUP(J9079,'Product Details'!B9070:C9238,2,0)</f>
        <v>#N/A</v>
      </c>
      <c r="L9079" s="7" t="e">
        <f>VLOOKUP(J9079,'Product Details'!B9070:D9238,3,0)</f>
        <v>#N/A</v>
      </c>
      <c r="M9079" s="7" t="e">
        <f>VLOOKUP(J9079,'Product Details'!B9071:E9238,4,0)</f>
        <v>#N/A</v>
      </c>
      <c r="Q9079" s="8">
        <f t="shared" si="564"/>
        <v>0</v>
      </c>
      <c r="R9079" s="8">
        <f t="shared" si="565"/>
        <v>0</v>
      </c>
      <c r="T9079" s="9">
        <f t="shared" si="566"/>
        <v>0</v>
      </c>
      <c r="U9079" s="34" t="e">
        <f t="shared" si="567"/>
        <v>#DIV/0!</v>
      </c>
    </row>
    <row r="9080" spans="7:21" x14ac:dyDescent="0.25">
      <c r="G9080" s="33" t="e">
        <f>VLOOKUP(F9080,'Customer Info'!A9071:B9571,2,0)</f>
        <v>#N/A</v>
      </c>
      <c r="H9080" s="6" t="e">
        <f>VLOOKUP(F9080,'Customer Info'!A9071:C9571,3,0)</f>
        <v>#N/A</v>
      </c>
      <c r="I9080" s="6" t="e">
        <f>VLOOKUP(F9080,'Customer Info'!A9071:E9571,5,0)</f>
        <v>#N/A</v>
      </c>
      <c r="K9080" s="7" t="e">
        <f>VLOOKUP(J9080,'Product Details'!B9071:C9239,2,0)</f>
        <v>#N/A</v>
      </c>
      <c r="L9080" s="7" t="e">
        <f>VLOOKUP(J9080,'Product Details'!B9071:D9239,3,0)</f>
        <v>#N/A</v>
      </c>
      <c r="M9080" s="7" t="e">
        <f>VLOOKUP(J9080,'Product Details'!B9072:E9239,4,0)</f>
        <v>#N/A</v>
      </c>
      <c r="Q9080" s="8">
        <f t="shared" si="564"/>
        <v>0</v>
      </c>
      <c r="R9080" s="8">
        <f t="shared" si="565"/>
        <v>0</v>
      </c>
      <c r="T9080" s="9">
        <f t="shared" si="566"/>
        <v>0</v>
      </c>
      <c r="U9080" s="34" t="e">
        <f t="shared" si="567"/>
        <v>#DIV/0!</v>
      </c>
    </row>
    <row r="9081" spans="7:21" x14ac:dyDescent="0.25">
      <c r="G9081" s="33" t="e">
        <f>VLOOKUP(F9081,'Customer Info'!A9072:B9572,2,0)</f>
        <v>#N/A</v>
      </c>
      <c r="H9081" s="6" t="e">
        <f>VLOOKUP(F9081,'Customer Info'!A9072:C9572,3,0)</f>
        <v>#N/A</v>
      </c>
      <c r="I9081" s="6" t="e">
        <f>VLOOKUP(F9081,'Customer Info'!A9072:E9572,5,0)</f>
        <v>#N/A</v>
      </c>
      <c r="K9081" s="7" t="e">
        <f>VLOOKUP(J9081,'Product Details'!B9072:C9240,2,0)</f>
        <v>#N/A</v>
      </c>
      <c r="L9081" s="7" t="e">
        <f>VLOOKUP(J9081,'Product Details'!B9072:D9240,3,0)</f>
        <v>#N/A</v>
      </c>
      <c r="M9081" s="7" t="e">
        <f>VLOOKUP(J9081,'Product Details'!B9073:E9240,4,0)</f>
        <v>#N/A</v>
      </c>
      <c r="Q9081" s="8">
        <f t="shared" si="564"/>
        <v>0</v>
      </c>
      <c r="R9081" s="8">
        <f t="shared" si="565"/>
        <v>0</v>
      </c>
      <c r="T9081" s="9">
        <f t="shared" si="566"/>
        <v>0</v>
      </c>
      <c r="U9081" s="34" t="e">
        <f t="shared" si="567"/>
        <v>#DIV/0!</v>
      </c>
    </row>
    <row r="9082" spans="7:21" x14ac:dyDescent="0.25">
      <c r="G9082" s="33" t="e">
        <f>VLOOKUP(F9082,'Customer Info'!A9073:B9573,2,0)</f>
        <v>#N/A</v>
      </c>
      <c r="H9082" s="6" t="e">
        <f>VLOOKUP(F9082,'Customer Info'!A9073:C9573,3,0)</f>
        <v>#N/A</v>
      </c>
      <c r="I9082" s="6" t="e">
        <f>VLOOKUP(F9082,'Customer Info'!A9073:E9573,5,0)</f>
        <v>#N/A</v>
      </c>
      <c r="K9082" s="7" t="e">
        <f>VLOOKUP(J9082,'Product Details'!B9073:C9241,2,0)</f>
        <v>#N/A</v>
      </c>
      <c r="L9082" s="7" t="e">
        <f>VLOOKUP(J9082,'Product Details'!B9073:D9241,3,0)</f>
        <v>#N/A</v>
      </c>
      <c r="M9082" s="7" t="e">
        <f>VLOOKUP(J9082,'Product Details'!B9074:E9241,4,0)</f>
        <v>#N/A</v>
      </c>
      <c r="Q9082" s="8">
        <f t="shared" si="564"/>
        <v>0</v>
      </c>
      <c r="R9082" s="8">
        <f t="shared" si="565"/>
        <v>0</v>
      </c>
      <c r="T9082" s="9">
        <f t="shared" si="566"/>
        <v>0</v>
      </c>
      <c r="U9082" s="34" t="e">
        <f t="shared" si="567"/>
        <v>#DIV/0!</v>
      </c>
    </row>
    <row r="9083" spans="7:21" x14ac:dyDescent="0.25">
      <c r="G9083" s="33" t="e">
        <f>VLOOKUP(F9083,'Customer Info'!A9074:B9574,2,0)</f>
        <v>#N/A</v>
      </c>
      <c r="H9083" s="6" t="e">
        <f>VLOOKUP(F9083,'Customer Info'!A9074:C9574,3,0)</f>
        <v>#N/A</v>
      </c>
      <c r="I9083" s="6" t="e">
        <f>VLOOKUP(F9083,'Customer Info'!A9074:E9574,5,0)</f>
        <v>#N/A</v>
      </c>
      <c r="K9083" s="7" t="e">
        <f>VLOOKUP(J9083,'Product Details'!B9074:C9242,2,0)</f>
        <v>#N/A</v>
      </c>
      <c r="L9083" s="7" t="e">
        <f>VLOOKUP(J9083,'Product Details'!B9074:D9242,3,0)</f>
        <v>#N/A</v>
      </c>
      <c r="M9083" s="7" t="e">
        <f>VLOOKUP(J9083,'Product Details'!B9075:E9242,4,0)</f>
        <v>#N/A</v>
      </c>
      <c r="Q9083" s="8">
        <f t="shared" si="564"/>
        <v>0</v>
      </c>
      <c r="R9083" s="8">
        <f t="shared" si="565"/>
        <v>0</v>
      </c>
      <c r="T9083" s="9">
        <f t="shared" si="566"/>
        <v>0</v>
      </c>
      <c r="U9083" s="34" t="e">
        <f t="shared" si="567"/>
        <v>#DIV/0!</v>
      </c>
    </row>
    <row r="9084" spans="7:21" x14ac:dyDescent="0.25">
      <c r="G9084" s="33" t="e">
        <f>VLOOKUP(F9084,'Customer Info'!A9075:B9575,2,0)</f>
        <v>#N/A</v>
      </c>
      <c r="H9084" s="6" t="e">
        <f>VLOOKUP(F9084,'Customer Info'!A9075:C9575,3,0)</f>
        <v>#N/A</v>
      </c>
      <c r="I9084" s="6" t="e">
        <f>VLOOKUP(F9084,'Customer Info'!A9075:E9575,5,0)</f>
        <v>#N/A</v>
      </c>
      <c r="K9084" s="7" t="e">
        <f>VLOOKUP(J9084,'Product Details'!B9075:C9243,2,0)</f>
        <v>#N/A</v>
      </c>
      <c r="L9084" s="7" t="e">
        <f>VLOOKUP(J9084,'Product Details'!B9075:D9243,3,0)</f>
        <v>#N/A</v>
      </c>
      <c r="M9084" s="7" t="e">
        <f>VLOOKUP(J9084,'Product Details'!B9076:E9243,4,0)</f>
        <v>#N/A</v>
      </c>
      <c r="Q9084" s="8">
        <f t="shared" si="564"/>
        <v>0</v>
      </c>
      <c r="R9084" s="8">
        <f t="shared" si="565"/>
        <v>0</v>
      </c>
      <c r="T9084" s="9">
        <f t="shared" si="566"/>
        <v>0</v>
      </c>
      <c r="U9084" s="34" t="e">
        <f t="shared" si="567"/>
        <v>#DIV/0!</v>
      </c>
    </row>
    <row r="9085" spans="7:21" x14ac:dyDescent="0.25">
      <c r="G9085" s="33" t="e">
        <f>VLOOKUP(F9085,'Customer Info'!A9076:B9576,2,0)</f>
        <v>#N/A</v>
      </c>
      <c r="H9085" s="6" t="e">
        <f>VLOOKUP(F9085,'Customer Info'!A9076:C9576,3,0)</f>
        <v>#N/A</v>
      </c>
      <c r="I9085" s="6" t="e">
        <f>VLOOKUP(F9085,'Customer Info'!A9076:E9576,5,0)</f>
        <v>#N/A</v>
      </c>
      <c r="K9085" s="7" t="e">
        <f>VLOOKUP(J9085,'Product Details'!B9076:C9244,2,0)</f>
        <v>#N/A</v>
      </c>
      <c r="L9085" s="7" t="e">
        <f>VLOOKUP(J9085,'Product Details'!B9076:D9244,3,0)</f>
        <v>#N/A</v>
      </c>
      <c r="M9085" s="7" t="e">
        <f>VLOOKUP(J9085,'Product Details'!B9077:E9244,4,0)</f>
        <v>#N/A</v>
      </c>
      <c r="Q9085" s="8">
        <f t="shared" si="564"/>
        <v>0</v>
      </c>
      <c r="R9085" s="8">
        <f t="shared" si="565"/>
        <v>0</v>
      </c>
      <c r="T9085" s="9">
        <f t="shared" si="566"/>
        <v>0</v>
      </c>
      <c r="U9085" s="34" t="e">
        <f t="shared" si="567"/>
        <v>#DIV/0!</v>
      </c>
    </row>
    <row r="9086" spans="7:21" x14ac:dyDescent="0.25">
      <c r="G9086" s="33" t="e">
        <f>VLOOKUP(F9086,'Customer Info'!A9077:B9577,2,0)</f>
        <v>#N/A</v>
      </c>
      <c r="H9086" s="6" t="e">
        <f>VLOOKUP(F9086,'Customer Info'!A9077:C9577,3,0)</f>
        <v>#N/A</v>
      </c>
      <c r="I9086" s="6" t="e">
        <f>VLOOKUP(F9086,'Customer Info'!A9077:E9577,5,0)</f>
        <v>#N/A</v>
      </c>
      <c r="K9086" s="7" t="e">
        <f>VLOOKUP(J9086,'Product Details'!B9077:C9245,2,0)</f>
        <v>#N/A</v>
      </c>
      <c r="L9086" s="7" t="e">
        <f>VLOOKUP(J9086,'Product Details'!B9077:D9245,3,0)</f>
        <v>#N/A</v>
      </c>
      <c r="M9086" s="7" t="e">
        <f>VLOOKUP(J9086,'Product Details'!B9078:E9245,4,0)</f>
        <v>#N/A</v>
      </c>
      <c r="Q9086" s="8">
        <f t="shared" si="564"/>
        <v>0</v>
      </c>
      <c r="R9086" s="8">
        <f t="shared" si="565"/>
        <v>0</v>
      </c>
      <c r="T9086" s="9">
        <f t="shared" si="566"/>
        <v>0</v>
      </c>
      <c r="U9086" s="34" t="e">
        <f t="shared" si="567"/>
        <v>#DIV/0!</v>
      </c>
    </row>
    <row r="9087" spans="7:21" x14ac:dyDescent="0.25">
      <c r="G9087" s="33" t="e">
        <f>VLOOKUP(F9087,'Customer Info'!A9078:B9578,2,0)</f>
        <v>#N/A</v>
      </c>
      <c r="H9087" s="6" t="e">
        <f>VLOOKUP(F9087,'Customer Info'!A9078:C9578,3,0)</f>
        <v>#N/A</v>
      </c>
      <c r="I9087" s="6" t="e">
        <f>VLOOKUP(F9087,'Customer Info'!A9078:E9578,5,0)</f>
        <v>#N/A</v>
      </c>
      <c r="K9087" s="7" t="e">
        <f>VLOOKUP(J9087,'Product Details'!B9078:C9246,2,0)</f>
        <v>#N/A</v>
      </c>
      <c r="L9087" s="7" t="e">
        <f>VLOOKUP(J9087,'Product Details'!B9078:D9246,3,0)</f>
        <v>#N/A</v>
      </c>
      <c r="M9087" s="7" t="e">
        <f>VLOOKUP(J9087,'Product Details'!B9079:E9246,4,0)</f>
        <v>#N/A</v>
      </c>
      <c r="Q9087" s="8">
        <f t="shared" si="564"/>
        <v>0</v>
      </c>
      <c r="R9087" s="8">
        <f t="shared" si="565"/>
        <v>0</v>
      </c>
      <c r="T9087" s="9">
        <f t="shared" si="566"/>
        <v>0</v>
      </c>
      <c r="U9087" s="34" t="e">
        <f t="shared" si="567"/>
        <v>#DIV/0!</v>
      </c>
    </row>
    <row r="9088" spans="7:21" x14ac:dyDescent="0.25">
      <c r="G9088" s="33" t="e">
        <f>VLOOKUP(F9088,'Customer Info'!A9079:B9579,2,0)</f>
        <v>#N/A</v>
      </c>
      <c r="H9088" s="6" t="e">
        <f>VLOOKUP(F9088,'Customer Info'!A9079:C9579,3,0)</f>
        <v>#N/A</v>
      </c>
      <c r="I9088" s="6" t="e">
        <f>VLOOKUP(F9088,'Customer Info'!A9079:E9579,5,0)</f>
        <v>#N/A</v>
      </c>
      <c r="K9088" s="7" t="e">
        <f>VLOOKUP(J9088,'Product Details'!B9079:C9247,2,0)</f>
        <v>#N/A</v>
      </c>
      <c r="L9088" s="7" t="e">
        <f>VLOOKUP(J9088,'Product Details'!B9079:D9247,3,0)</f>
        <v>#N/A</v>
      </c>
      <c r="M9088" s="7" t="e">
        <f>VLOOKUP(J9088,'Product Details'!B9080:E9247,4,0)</f>
        <v>#N/A</v>
      </c>
      <c r="Q9088" s="8">
        <f t="shared" si="564"/>
        <v>0</v>
      </c>
      <c r="R9088" s="8">
        <f t="shared" si="565"/>
        <v>0</v>
      </c>
      <c r="T9088" s="9">
        <f t="shared" si="566"/>
        <v>0</v>
      </c>
      <c r="U9088" s="34" t="e">
        <f t="shared" si="567"/>
        <v>#DIV/0!</v>
      </c>
    </row>
    <row r="9089" spans="7:21" x14ac:dyDescent="0.25">
      <c r="G9089" s="33" t="e">
        <f>VLOOKUP(F9089,'Customer Info'!A9080:B9580,2,0)</f>
        <v>#N/A</v>
      </c>
      <c r="H9089" s="6" t="e">
        <f>VLOOKUP(F9089,'Customer Info'!A9080:C9580,3,0)</f>
        <v>#N/A</v>
      </c>
      <c r="I9089" s="6" t="e">
        <f>VLOOKUP(F9089,'Customer Info'!A9080:E9580,5,0)</f>
        <v>#N/A</v>
      </c>
      <c r="K9089" s="7" t="e">
        <f>VLOOKUP(J9089,'Product Details'!B9080:C9248,2,0)</f>
        <v>#N/A</v>
      </c>
      <c r="L9089" s="7" t="e">
        <f>VLOOKUP(J9089,'Product Details'!B9080:D9248,3,0)</f>
        <v>#N/A</v>
      </c>
      <c r="M9089" s="7" t="e">
        <f>VLOOKUP(J9089,'Product Details'!B9081:E9248,4,0)</f>
        <v>#N/A</v>
      </c>
      <c r="Q9089" s="8">
        <f t="shared" si="564"/>
        <v>0</v>
      </c>
      <c r="R9089" s="8">
        <f t="shared" si="565"/>
        <v>0</v>
      </c>
      <c r="T9089" s="9">
        <f t="shared" si="566"/>
        <v>0</v>
      </c>
      <c r="U9089" s="34" t="e">
        <f t="shared" si="567"/>
        <v>#DIV/0!</v>
      </c>
    </row>
    <row r="9090" spans="7:21" x14ac:dyDescent="0.25">
      <c r="G9090" s="33" t="e">
        <f>VLOOKUP(F9090,'Customer Info'!A9081:B9581,2,0)</f>
        <v>#N/A</v>
      </c>
      <c r="H9090" s="6" t="e">
        <f>VLOOKUP(F9090,'Customer Info'!A9081:C9581,3,0)</f>
        <v>#N/A</v>
      </c>
      <c r="I9090" s="6" t="e">
        <f>VLOOKUP(F9090,'Customer Info'!A9081:E9581,5,0)</f>
        <v>#N/A</v>
      </c>
      <c r="K9090" s="7" t="e">
        <f>VLOOKUP(J9090,'Product Details'!B9081:C9249,2,0)</f>
        <v>#N/A</v>
      </c>
      <c r="L9090" s="7" t="e">
        <f>VLOOKUP(J9090,'Product Details'!B9081:D9249,3,0)</f>
        <v>#N/A</v>
      </c>
      <c r="M9090" s="7" t="e">
        <f>VLOOKUP(J9090,'Product Details'!B9082:E9249,4,0)</f>
        <v>#N/A</v>
      </c>
      <c r="Q9090" s="8">
        <f t="shared" si="564"/>
        <v>0</v>
      </c>
      <c r="R9090" s="8">
        <f t="shared" si="565"/>
        <v>0</v>
      </c>
      <c r="T9090" s="9">
        <f t="shared" si="566"/>
        <v>0</v>
      </c>
      <c r="U9090" s="34" t="e">
        <f t="shared" si="567"/>
        <v>#DIV/0!</v>
      </c>
    </row>
    <row r="9091" spans="7:21" x14ac:dyDescent="0.25">
      <c r="G9091" s="33" t="e">
        <f>VLOOKUP(F9091,'Customer Info'!A9082:B9582,2,0)</f>
        <v>#N/A</v>
      </c>
      <c r="H9091" s="6" t="e">
        <f>VLOOKUP(F9091,'Customer Info'!A9082:C9582,3,0)</f>
        <v>#N/A</v>
      </c>
      <c r="I9091" s="6" t="e">
        <f>VLOOKUP(F9091,'Customer Info'!A9082:E9582,5,0)</f>
        <v>#N/A</v>
      </c>
      <c r="K9091" s="7" t="e">
        <f>VLOOKUP(J9091,'Product Details'!B9082:C9250,2,0)</f>
        <v>#N/A</v>
      </c>
      <c r="L9091" s="7" t="e">
        <f>VLOOKUP(J9091,'Product Details'!B9082:D9250,3,0)</f>
        <v>#N/A</v>
      </c>
      <c r="M9091" s="7" t="e">
        <f>VLOOKUP(J9091,'Product Details'!B9083:E9250,4,0)</f>
        <v>#N/A</v>
      </c>
      <c r="Q9091" s="8">
        <f t="shared" si="564"/>
        <v>0</v>
      </c>
      <c r="R9091" s="8">
        <f t="shared" si="565"/>
        <v>0</v>
      </c>
      <c r="T9091" s="9">
        <f t="shared" si="566"/>
        <v>0</v>
      </c>
      <c r="U9091" s="34" t="e">
        <f t="shared" si="567"/>
        <v>#DIV/0!</v>
      </c>
    </row>
    <row r="9092" spans="7:21" x14ac:dyDescent="0.25">
      <c r="G9092" s="33" t="e">
        <f>VLOOKUP(F9092,'Customer Info'!A9083:B9583,2,0)</f>
        <v>#N/A</v>
      </c>
      <c r="H9092" s="6" t="e">
        <f>VLOOKUP(F9092,'Customer Info'!A9083:C9583,3,0)</f>
        <v>#N/A</v>
      </c>
      <c r="I9092" s="6" t="e">
        <f>VLOOKUP(F9092,'Customer Info'!A9083:E9583,5,0)</f>
        <v>#N/A</v>
      </c>
      <c r="K9092" s="7" t="e">
        <f>VLOOKUP(J9092,'Product Details'!B9083:C9251,2,0)</f>
        <v>#N/A</v>
      </c>
      <c r="L9092" s="7" t="e">
        <f>VLOOKUP(J9092,'Product Details'!B9083:D9251,3,0)</f>
        <v>#N/A</v>
      </c>
      <c r="M9092" s="7" t="e">
        <f>VLOOKUP(J9092,'Product Details'!B9084:E9251,4,0)</f>
        <v>#N/A</v>
      </c>
      <c r="Q9092" s="8">
        <f t="shared" si="564"/>
        <v>0</v>
      </c>
      <c r="R9092" s="8">
        <f t="shared" si="565"/>
        <v>0</v>
      </c>
      <c r="T9092" s="9">
        <f t="shared" si="566"/>
        <v>0</v>
      </c>
      <c r="U9092" s="34" t="e">
        <f t="shared" si="567"/>
        <v>#DIV/0!</v>
      </c>
    </row>
    <row r="9093" spans="7:21" x14ac:dyDescent="0.25">
      <c r="G9093" s="33" t="e">
        <f>VLOOKUP(F9093,'Customer Info'!A9084:B9584,2,0)</f>
        <v>#N/A</v>
      </c>
      <c r="H9093" s="6" t="e">
        <f>VLOOKUP(F9093,'Customer Info'!A9084:C9584,3,0)</f>
        <v>#N/A</v>
      </c>
      <c r="I9093" s="6" t="e">
        <f>VLOOKUP(F9093,'Customer Info'!A9084:E9584,5,0)</f>
        <v>#N/A</v>
      </c>
      <c r="K9093" s="7" t="e">
        <f>VLOOKUP(J9093,'Product Details'!B9084:C9252,2,0)</f>
        <v>#N/A</v>
      </c>
      <c r="L9093" s="7" t="e">
        <f>VLOOKUP(J9093,'Product Details'!B9084:D9252,3,0)</f>
        <v>#N/A</v>
      </c>
      <c r="M9093" s="7" t="e">
        <f>VLOOKUP(J9093,'Product Details'!B9085:E9252,4,0)</f>
        <v>#N/A</v>
      </c>
      <c r="Q9093" s="8">
        <f t="shared" si="564"/>
        <v>0</v>
      </c>
      <c r="R9093" s="8">
        <f t="shared" si="565"/>
        <v>0</v>
      </c>
      <c r="T9093" s="9">
        <f t="shared" si="566"/>
        <v>0</v>
      </c>
      <c r="U9093" s="34" t="e">
        <f t="shared" si="567"/>
        <v>#DIV/0!</v>
      </c>
    </row>
    <row r="9094" spans="7:21" x14ac:dyDescent="0.25">
      <c r="G9094" s="33" t="e">
        <f>VLOOKUP(F9094,'Customer Info'!A9085:B9585,2,0)</f>
        <v>#N/A</v>
      </c>
      <c r="H9094" s="6" t="e">
        <f>VLOOKUP(F9094,'Customer Info'!A9085:C9585,3,0)</f>
        <v>#N/A</v>
      </c>
      <c r="I9094" s="6" t="e">
        <f>VLOOKUP(F9094,'Customer Info'!A9085:E9585,5,0)</f>
        <v>#N/A</v>
      </c>
      <c r="K9094" s="7" t="e">
        <f>VLOOKUP(J9094,'Product Details'!B9085:C9253,2,0)</f>
        <v>#N/A</v>
      </c>
      <c r="L9094" s="7" t="e">
        <f>VLOOKUP(J9094,'Product Details'!B9085:D9253,3,0)</f>
        <v>#N/A</v>
      </c>
      <c r="M9094" s="7" t="e">
        <f>VLOOKUP(J9094,'Product Details'!B9086:E9253,4,0)</f>
        <v>#N/A</v>
      </c>
      <c r="Q9094" s="8">
        <f t="shared" si="564"/>
        <v>0</v>
      </c>
      <c r="R9094" s="8">
        <f t="shared" si="565"/>
        <v>0</v>
      </c>
      <c r="T9094" s="9">
        <f t="shared" si="566"/>
        <v>0</v>
      </c>
      <c r="U9094" s="34" t="e">
        <f t="shared" si="567"/>
        <v>#DIV/0!</v>
      </c>
    </row>
    <row r="9095" spans="7:21" x14ac:dyDescent="0.25">
      <c r="G9095" s="33" t="e">
        <f>VLOOKUP(F9095,'Customer Info'!A9086:B9586,2,0)</f>
        <v>#N/A</v>
      </c>
      <c r="H9095" s="6" t="e">
        <f>VLOOKUP(F9095,'Customer Info'!A9086:C9586,3,0)</f>
        <v>#N/A</v>
      </c>
      <c r="I9095" s="6" t="e">
        <f>VLOOKUP(F9095,'Customer Info'!A9086:E9586,5,0)</f>
        <v>#N/A</v>
      </c>
      <c r="K9095" s="7" t="e">
        <f>VLOOKUP(J9095,'Product Details'!B9086:C9254,2,0)</f>
        <v>#N/A</v>
      </c>
      <c r="L9095" s="7" t="e">
        <f>VLOOKUP(J9095,'Product Details'!B9086:D9254,3,0)</f>
        <v>#N/A</v>
      </c>
      <c r="M9095" s="7" t="e">
        <f>VLOOKUP(J9095,'Product Details'!B9087:E9254,4,0)</f>
        <v>#N/A</v>
      </c>
      <c r="Q9095" s="8">
        <f t="shared" si="564"/>
        <v>0</v>
      </c>
      <c r="R9095" s="8">
        <f t="shared" si="565"/>
        <v>0</v>
      </c>
      <c r="T9095" s="9">
        <f t="shared" si="566"/>
        <v>0</v>
      </c>
      <c r="U9095" s="34" t="e">
        <f t="shared" si="567"/>
        <v>#DIV/0!</v>
      </c>
    </row>
    <row r="9096" spans="7:21" x14ac:dyDescent="0.25">
      <c r="G9096" s="33" t="e">
        <f>VLOOKUP(F9096,'Customer Info'!A9087:B9587,2,0)</f>
        <v>#N/A</v>
      </c>
      <c r="H9096" s="6" t="e">
        <f>VLOOKUP(F9096,'Customer Info'!A9087:C9587,3,0)</f>
        <v>#N/A</v>
      </c>
      <c r="I9096" s="6" t="e">
        <f>VLOOKUP(F9096,'Customer Info'!A9087:E9587,5,0)</f>
        <v>#N/A</v>
      </c>
      <c r="K9096" s="7" t="e">
        <f>VLOOKUP(J9096,'Product Details'!B9087:C9255,2,0)</f>
        <v>#N/A</v>
      </c>
      <c r="L9096" s="7" t="e">
        <f>VLOOKUP(J9096,'Product Details'!B9087:D9255,3,0)</f>
        <v>#N/A</v>
      </c>
      <c r="M9096" s="7" t="e">
        <f>VLOOKUP(J9096,'Product Details'!B9088:E9255,4,0)</f>
        <v>#N/A</v>
      </c>
      <c r="Q9096" s="8">
        <f t="shared" si="564"/>
        <v>0</v>
      </c>
      <c r="R9096" s="8">
        <f t="shared" si="565"/>
        <v>0</v>
      </c>
      <c r="T9096" s="9">
        <f t="shared" si="566"/>
        <v>0</v>
      </c>
      <c r="U9096" s="34" t="e">
        <f t="shared" si="567"/>
        <v>#DIV/0!</v>
      </c>
    </row>
    <row r="9097" spans="7:21" x14ac:dyDescent="0.25">
      <c r="G9097" s="33" t="e">
        <f>VLOOKUP(F9097,'Customer Info'!A9088:B9588,2,0)</f>
        <v>#N/A</v>
      </c>
      <c r="H9097" s="6" t="e">
        <f>VLOOKUP(F9097,'Customer Info'!A9088:C9588,3,0)</f>
        <v>#N/A</v>
      </c>
      <c r="I9097" s="6" t="e">
        <f>VLOOKUP(F9097,'Customer Info'!A9088:E9588,5,0)</f>
        <v>#N/A</v>
      </c>
      <c r="K9097" s="7" t="e">
        <f>VLOOKUP(J9097,'Product Details'!B9088:C9256,2,0)</f>
        <v>#N/A</v>
      </c>
      <c r="L9097" s="7" t="e">
        <f>VLOOKUP(J9097,'Product Details'!B9088:D9256,3,0)</f>
        <v>#N/A</v>
      </c>
      <c r="M9097" s="7" t="e">
        <f>VLOOKUP(J9097,'Product Details'!B9089:E9256,4,0)</f>
        <v>#N/A</v>
      </c>
      <c r="Q9097" s="8">
        <f t="shared" si="564"/>
        <v>0</v>
      </c>
      <c r="R9097" s="8">
        <f t="shared" si="565"/>
        <v>0</v>
      </c>
      <c r="T9097" s="9">
        <f t="shared" si="566"/>
        <v>0</v>
      </c>
      <c r="U9097" s="34" t="e">
        <f t="shared" si="567"/>
        <v>#DIV/0!</v>
      </c>
    </row>
    <row r="9098" spans="7:21" x14ac:dyDescent="0.25">
      <c r="G9098" s="33" t="e">
        <f>VLOOKUP(F9098,'Customer Info'!A9089:B9589,2,0)</f>
        <v>#N/A</v>
      </c>
      <c r="H9098" s="6" t="e">
        <f>VLOOKUP(F9098,'Customer Info'!A9089:C9589,3,0)</f>
        <v>#N/A</v>
      </c>
      <c r="I9098" s="6" t="e">
        <f>VLOOKUP(F9098,'Customer Info'!A9089:E9589,5,0)</f>
        <v>#N/A</v>
      </c>
      <c r="K9098" s="7" t="e">
        <f>VLOOKUP(J9098,'Product Details'!B9089:C9257,2,0)</f>
        <v>#N/A</v>
      </c>
      <c r="L9098" s="7" t="e">
        <f>VLOOKUP(J9098,'Product Details'!B9089:D9257,3,0)</f>
        <v>#N/A</v>
      </c>
      <c r="M9098" s="7" t="e">
        <f>VLOOKUP(J9098,'Product Details'!B9090:E9257,4,0)</f>
        <v>#N/A</v>
      </c>
      <c r="Q9098" s="8">
        <f t="shared" si="564"/>
        <v>0</v>
      </c>
      <c r="R9098" s="8">
        <f t="shared" si="565"/>
        <v>0</v>
      </c>
      <c r="T9098" s="9">
        <f t="shared" si="566"/>
        <v>0</v>
      </c>
      <c r="U9098" s="34" t="e">
        <f t="shared" si="567"/>
        <v>#DIV/0!</v>
      </c>
    </row>
    <row r="9099" spans="7:21" x14ac:dyDescent="0.25">
      <c r="G9099" s="33" t="e">
        <f>VLOOKUP(F9099,'Customer Info'!A9090:B9590,2,0)</f>
        <v>#N/A</v>
      </c>
      <c r="H9099" s="6" t="e">
        <f>VLOOKUP(F9099,'Customer Info'!A9090:C9590,3,0)</f>
        <v>#N/A</v>
      </c>
      <c r="I9099" s="6" t="e">
        <f>VLOOKUP(F9099,'Customer Info'!A9090:E9590,5,0)</f>
        <v>#N/A</v>
      </c>
      <c r="K9099" s="7" t="e">
        <f>VLOOKUP(J9099,'Product Details'!B9090:C9258,2,0)</f>
        <v>#N/A</v>
      </c>
      <c r="L9099" s="7" t="e">
        <f>VLOOKUP(J9099,'Product Details'!B9090:D9258,3,0)</f>
        <v>#N/A</v>
      </c>
      <c r="M9099" s="7" t="e">
        <f>VLOOKUP(J9099,'Product Details'!B9091:E9258,4,0)</f>
        <v>#N/A</v>
      </c>
      <c r="Q9099" s="8">
        <f t="shared" ref="Q9099:Q9162" si="568">O9099*P9099</f>
        <v>0</v>
      </c>
      <c r="R9099" s="8">
        <f t="shared" ref="R9099:R9162" si="569">N9099*P9099</f>
        <v>0</v>
      </c>
      <c r="T9099" s="9">
        <f t="shared" ref="T9099:T9162" si="570">R9099+S9099</f>
        <v>0</v>
      </c>
      <c r="U9099" s="34" t="e">
        <f t="shared" ref="U9099:U9162" si="571">(N9099-O9099)/N9099</f>
        <v>#DIV/0!</v>
      </c>
    </row>
    <row r="9100" spans="7:21" x14ac:dyDescent="0.25">
      <c r="G9100" s="33" t="e">
        <f>VLOOKUP(F9100,'Customer Info'!A9091:B9591,2,0)</f>
        <v>#N/A</v>
      </c>
      <c r="H9100" s="6" t="e">
        <f>VLOOKUP(F9100,'Customer Info'!A9091:C9591,3,0)</f>
        <v>#N/A</v>
      </c>
      <c r="I9100" s="6" t="e">
        <f>VLOOKUP(F9100,'Customer Info'!A9091:E9591,5,0)</f>
        <v>#N/A</v>
      </c>
      <c r="K9100" s="7" t="e">
        <f>VLOOKUP(J9100,'Product Details'!B9091:C9259,2,0)</f>
        <v>#N/A</v>
      </c>
      <c r="L9100" s="7" t="e">
        <f>VLOOKUP(J9100,'Product Details'!B9091:D9259,3,0)</f>
        <v>#N/A</v>
      </c>
      <c r="M9100" s="7" t="e">
        <f>VLOOKUP(J9100,'Product Details'!B9092:E9259,4,0)</f>
        <v>#N/A</v>
      </c>
      <c r="Q9100" s="8">
        <f t="shared" si="568"/>
        <v>0</v>
      </c>
      <c r="R9100" s="8">
        <f t="shared" si="569"/>
        <v>0</v>
      </c>
      <c r="T9100" s="9">
        <f t="shared" si="570"/>
        <v>0</v>
      </c>
      <c r="U9100" s="34" t="e">
        <f t="shared" si="571"/>
        <v>#DIV/0!</v>
      </c>
    </row>
    <row r="9101" spans="7:21" x14ac:dyDescent="0.25">
      <c r="G9101" s="33" t="e">
        <f>VLOOKUP(F9101,'Customer Info'!A9092:B9592,2,0)</f>
        <v>#N/A</v>
      </c>
      <c r="H9101" s="6" t="e">
        <f>VLOOKUP(F9101,'Customer Info'!A9092:C9592,3,0)</f>
        <v>#N/A</v>
      </c>
      <c r="I9101" s="6" t="e">
        <f>VLOOKUP(F9101,'Customer Info'!A9092:E9592,5,0)</f>
        <v>#N/A</v>
      </c>
      <c r="K9101" s="7" t="e">
        <f>VLOOKUP(J9101,'Product Details'!B9092:C9260,2,0)</f>
        <v>#N/A</v>
      </c>
      <c r="L9101" s="7" t="e">
        <f>VLOOKUP(J9101,'Product Details'!B9092:D9260,3,0)</f>
        <v>#N/A</v>
      </c>
      <c r="M9101" s="7" t="e">
        <f>VLOOKUP(J9101,'Product Details'!B9093:E9260,4,0)</f>
        <v>#N/A</v>
      </c>
      <c r="Q9101" s="8">
        <f t="shared" si="568"/>
        <v>0</v>
      </c>
      <c r="R9101" s="8">
        <f t="shared" si="569"/>
        <v>0</v>
      </c>
      <c r="T9101" s="9">
        <f t="shared" si="570"/>
        <v>0</v>
      </c>
      <c r="U9101" s="34" t="e">
        <f t="shared" si="571"/>
        <v>#DIV/0!</v>
      </c>
    </row>
    <row r="9102" spans="7:21" x14ac:dyDescent="0.25">
      <c r="G9102" s="33" t="e">
        <f>VLOOKUP(F9102,'Customer Info'!A9093:B9593,2,0)</f>
        <v>#N/A</v>
      </c>
      <c r="H9102" s="6" t="e">
        <f>VLOOKUP(F9102,'Customer Info'!A9093:C9593,3,0)</f>
        <v>#N/A</v>
      </c>
      <c r="I9102" s="6" t="e">
        <f>VLOOKUP(F9102,'Customer Info'!A9093:E9593,5,0)</f>
        <v>#N/A</v>
      </c>
      <c r="K9102" s="7" t="e">
        <f>VLOOKUP(J9102,'Product Details'!B9093:C9261,2,0)</f>
        <v>#N/A</v>
      </c>
      <c r="L9102" s="7" t="e">
        <f>VLOOKUP(J9102,'Product Details'!B9093:D9261,3,0)</f>
        <v>#N/A</v>
      </c>
      <c r="M9102" s="7" t="e">
        <f>VLOOKUP(J9102,'Product Details'!B9094:E9261,4,0)</f>
        <v>#N/A</v>
      </c>
      <c r="Q9102" s="8">
        <f t="shared" si="568"/>
        <v>0</v>
      </c>
      <c r="R9102" s="8">
        <f t="shared" si="569"/>
        <v>0</v>
      </c>
      <c r="T9102" s="9">
        <f t="shared" si="570"/>
        <v>0</v>
      </c>
      <c r="U9102" s="34" t="e">
        <f t="shared" si="571"/>
        <v>#DIV/0!</v>
      </c>
    </row>
    <row r="9103" spans="7:21" x14ac:dyDescent="0.25">
      <c r="G9103" s="33" t="e">
        <f>VLOOKUP(F9103,'Customer Info'!A9094:B9594,2,0)</f>
        <v>#N/A</v>
      </c>
      <c r="H9103" s="6" t="e">
        <f>VLOOKUP(F9103,'Customer Info'!A9094:C9594,3,0)</f>
        <v>#N/A</v>
      </c>
      <c r="I9103" s="6" t="e">
        <f>VLOOKUP(F9103,'Customer Info'!A9094:E9594,5,0)</f>
        <v>#N/A</v>
      </c>
      <c r="K9103" s="7" t="e">
        <f>VLOOKUP(J9103,'Product Details'!B9094:C9262,2,0)</f>
        <v>#N/A</v>
      </c>
      <c r="L9103" s="7" t="e">
        <f>VLOOKUP(J9103,'Product Details'!B9094:D9262,3,0)</f>
        <v>#N/A</v>
      </c>
      <c r="M9103" s="7" t="e">
        <f>VLOOKUP(J9103,'Product Details'!B9095:E9262,4,0)</f>
        <v>#N/A</v>
      </c>
      <c r="Q9103" s="8">
        <f t="shared" si="568"/>
        <v>0</v>
      </c>
      <c r="R9103" s="8">
        <f t="shared" si="569"/>
        <v>0</v>
      </c>
      <c r="T9103" s="9">
        <f t="shared" si="570"/>
        <v>0</v>
      </c>
      <c r="U9103" s="34" t="e">
        <f t="shared" si="571"/>
        <v>#DIV/0!</v>
      </c>
    </row>
    <row r="9104" spans="7:21" x14ac:dyDescent="0.25">
      <c r="G9104" s="33" t="e">
        <f>VLOOKUP(F9104,'Customer Info'!A9095:B9595,2,0)</f>
        <v>#N/A</v>
      </c>
      <c r="H9104" s="6" t="e">
        <f>VLOOKUP(F9104,'Customer Info'!A9095:C9595,3,0)</f>
        <v>#N/A</v>
      </c>
      <c r="I9104" s="6" t="e">
        <f>VLOOKUP(F9104,'Customer Info'!A9095:E9595,5,0)</f>
        <v>#N/A</v>
      </c>
      <c r="K9104" s="7" t="e">
        <f>VLOOKUP(J9104,'Product Details'!B9095:C9263,2,0)</f>
        <v>#N/A</v>
      </c>
      <c r="L9104" s="7" t="e">
        <f>VLOOKUP(J9104,'Product Details'!B9095:D9263,3,0)</f>
        <v>#N/A</v>
      </c>
      <c r="M9104" s="7" t="e">
        <f>VLOOKUP(J9104,'Product Details'!B9096:E9263,4,0)</f>
        <v>#N/A</v>
      </c>
      <c r="Q9104" s="8">
        <f t="shared" si="568"/>
        <v>0</v>
      </c>
      <c r="R9104" s="8">
        <f t="shared" si="569"/>
        <v>0</v>
      </c>
      <c r="T9104" s="9">
        <f t="shared" si="570"/>
        <v>0</v>
      </c>
      <c r="U9104" s="34" t="e">
        <f t="shared" si="571"/>
        <v>#DIV/0!</v>
      </c>
    </row>
    <row r="9105" spans="7:21" x14ac:dyDescent="0.25">
      <c r="G9105" s="33" t="e">
        <f>VLOOKUP(F9105,'Customer Info'!A9096:B9596,2,0)</f>
        <v>#N/A</v>
      </c>
      <c r="H9105" s="6" t="e">
        <f>VLOOKUP(F9105,'Customer Info'!A9096:C9596,3,0)</f>
        <v>#N/A</v>
      </c>
      <c r="I9105" s="6" t="e">
        <f>VLOOKUP(F9105,'Customer Info'!A9096:E9596,5,0)</f>
        <v>#N/A</v>
      </c>
      <c r="K9105" s="7" t="e">
        <f>VLOOKUP(J9105,'Product Details'!B9096:C9264,2,0)</f>
        <v>#N/A</v>
      </c>
      <c r="L9105" s="7" t="e">
        <f>VLOOKUP(J9105,'Product Details'!B9096:D9264,3,0)</f>
        <v>#N/A</v>
      </c>
      <c r="M9105" s="7" t="e">
        <f>VLOOKUP(J9105,'Product Details'!B9097:E9264,4,0)</f>
        <v>#N/A</v>
      </c>
      <c r="Q9105" s="8">
        <f t="shared" si="568"/>
        <v>0</v>
      </c>
      <c r="R9105" s="8">
        <f t="shared" si="569"/>
        <v>0</v>
      </c>
      <c r="T9105" s="9">
        <f t="shared" si="570"/>
        <v>0</v>
      </c>
      <c r="U9105" s="34" t="e">
        <f t="shared" si="571"/>
        <v>#DIV/0!</v>
      </c>
    </row>
    <row r="9106" spans="7:21" x14ac:dyDescent="0.25">
      <c r="G9106" s="33" t="e">
        <f>VLOOKUP(F9106,'Customer Info'!A9097:B9597,2,0)</f>
        <v>#N/A</v>
      </c>
      <c r="H9106" s="6" t="e">
        <f>VLOOKUP(F9106,'Customer Info'!A9097:C9597,3,0)</f>
        <v>#N/A</v>
      </c>
      <c r="I9106" s="6" t="e">
        <f>VLOOKUP(F9106,'Customer Info'!A9097:E9597,5,0)</f>
        <v>#N/A</v>
      </c>
      <c r="K9106" s="7" t="e">
        <f>VLOOKUP(J9106,'Product Details'!B9097:C9265,2,0)</f>
        <v>#N/A</v>
      </c>
      <c r="L9106" s="7" t="e">
        <f>VLOOKUP(J9106,'Product Details'!B9097:D9265,3,0)</f>
        <v>#N/A</v>
      </c>
      <c r="M9106" s="7" t="e">
        <f>VLOOKUP(J9106,'Product Details'!B9098:E9265,4,0)</f>
        <v>#N/A</v>
      </c>
      <c r="Q9106" s="8">
        <f t="shared" si="568"/>
        <v>0</v>
      </c>
      <c r="R9106" s="8">
        <f t="shared" si="569"/>
        <v>0</v>
      </c>
      <c r="T9106" s="9">
        <f t="shared" si="570"/>
        <v>0</v>
      </c>
      <c r="U9106" s="34" t="e">
        <f t="shared" si="571"/>
        <v>#DIV/0!</v>
      </c>
    </row>
    <row r="9107" spans="7:21" x14ac:dyDescent="0.25">
      <c r="G9107" s="33" t="e">
        <f>VLOOKUP(F9107,'Customer Info'!A9098:B9598,2,0)</f>
        <v>#N/A</v>
      </c>
      <c r="H9107" s="6" t="e">
        <f>VLOOKUP(F9107,'Customer Info'!A9098:C9598,3,0)</f>
        <v>#N/A</v>
      </c>
      <c r="I9107" s="6" t="e">
        <f>VLOOKUP(F9107,'Customer Info'!A9098:E9598,5,0)</f>
        <v>#N/A</v>
      </c>
      <c r="K9107" s="7" t="e">
        <f>VLOOKUP(J9107,'Product Details'!B9098:C9266,2,0)</f>
        <v>#N/A</v>
      </c>
      <c r="L9107" s="7" t="e">
        <f>VLOOKUP(J9107,'Product Details'!B9098:D9266,3,0)</f>
        <v>#N/A</v>
      </c>
      <c r="M9107" s="7" t="e">
        <f>VLOOKUP(J9107,'Product Details'!B9099:E9266,4,0)</f>
        <v>#N/A</v>
      </c>
      <c r="Q9107" s="8">
        <f t="shared" si="568"/>
        <v>0</v>
      </c>
      <c r="R9107" s="8">
        <f t="shared" si="569"/>
        <v>0</v>
      </c>
      <c r="T9107" s="9">
        <f t="shared" si="570"/>
        <v>0</v>
      </c>
      <c r="U9107" s="34" t="e">
        <f t="shared" si="571"/>
        <v>#DIV/0!</v>
      </c>
    </row>
    <row r="9108" spans="7:21" x14ac:dyDescent="0.25">
      <c r="G9108" s="33" t="e">
        <f>VLOOKUP(F9108,'Customer Info'!A9099:B9599,2,0)</f>
        <v>#N/A</v>
      </c>
      <c r="H9108" s="6" t="e">
        <f>VLOOKUP(F9108,'Customer Info'!A9099:C9599,3,0)</f>
        <v>#N/A</v>
      </c>
      <c r="I9108" s="6" t="e">
        <f>VLOOKUP(F9108,'Customer Info'!A9099:E9599,5,0)</f>
        <v>#N/A</v>
      </c>
      <c r="K9108" s="7" t="e">
        <f>VLOOKUP(J9108,'Product Details'!B9099:C9267,2,0)</f>
        <v>#N/A</v>
      </c>
      <c r="L9108" s="7" t="e">
        <f>VLOOKUP(J9108,'Product Details'!B9099:D9267,3,0)</f>
        <v>#N/A</v>
      </c>
      <c r="M9108" s="7" t="e">
        <f>VLOOKUP(J9108,'Product Details'!B9100:E9267,4,0)</f>
        <v>#N/A</v>
      </c>
      <c r="Q9108" s="8">
        <f t="shared" si="568"/>
        <v>0</v>
      </c>
      <c r="R9108" s="8">
        <f t="shared" si="569"/>
        <v>0</v>
      </c>
      <c r="T9108" s="9">
        <f t="shared" si="570"/>
        <v>0</v>
      </c>
      <c r="U9108" s="34" t="e">
        <f t="shared" si="571"/>
        <v>#DIV/0!</v>
      </c>
    </row>
    <row r="9109" spans="7:21" x14ac:dyDescent="0.25">
      <c r="G9109" s="33" t="e">
        <f>VLOOKUP(F9109,'Customer Info'!A9100:B9600,2,0)</f>
        <v>#N/A</v>
      </c>
      <c r="H9109" s="6" t="e">
        <f>VLOOKUP(F9109,'Customer Info'!A9100:C9600,3,0)</f>
        <v>#N/A</v>
      </c>
      <c r="I9109" s="6" t="e">
        <f>VLOOKUP(F9109,'Customer Info'!A9100:E9600,5,0)</f>
        <v>#N/A</v>
      </c>
      <c r="K9109" s="7" t="e">
        <f>VLOOKUP(J9109,'Product Details'!B9100:C9268,2,0)</f>
        <v>#N/A</v>
      </c>
      <c r="L9109" s="7" t="e">
        <f>VLOOKUP(J9109,'Product Details'!B9100:D9268,3,0)</f>
        <v>#N/A</v>
      </c>
      <c r="M9109" s="7" t="e">
        <f>VLOOKUP(J9109,'Product Details'!B9101:E9268,4,0)</f>
        <v>#N/A</v>
      </c>
      <c r="Q9109" s="8">
        <f t="shared" si="568"/>
        <v>0</v>
      </c>
      <c r="R9109" s="8">
        <f t="shared" si="569"/>
        <v>0</v>
      </c>
      <c r="T9109" s="9">
        <f t="shared" si="570"/>
        <v>0</v>
      </c>
      <c r="U9109" s="34" t="e">
        <f t="shared" si="571"/>
        <v>#DIV/0!</v>
      </c>
    </row>
    <row r="9110" spans="7:21" x14ac:dyDescent="0.25">
      <c r="G9110" s="33" t="e">
        <f>VLOOKUP(F9110,'Customer Info'!A9101:B9601,2,0)</f>
        <v>#N/A</v>
      </c>
      <c r="H9110" s="6" t="e">
        <f>VLOOKUP(F9110,'Customer Info'!A9101:C9601,3,0)</f>
        <v>#N/A</v>
      </c>
      <c r="I9110" s="6" t="e">
        <f>VLOOKUP(F9110,'Customer Info'!A9101:E9601,5,0)</f>
        <v>#N/A</v>
      </c>
      <c r="K9110" s="7" t="e">
        <f>VLOOKUP(J9110,'Product Details'!B9101:C9269,2,0)</f>
        <v>#N/A</v>
      </c>
      <c r="L9110" s="7" t="e">
        <f>VLOOKUP(J9110,'Product Details'!B9101:D9269,3,0)</f>
        <v>#N/A</v>
      </c>
      <c r="M9110" s="7" t="e">
        <f>VLOOKUP(J9110,'Product Details'!B9102:E9269,4,0)</f>
        <v>#N/A</v>
      </c>
      <c r="Q9110" s="8">
        <f t="shared" si="568"/>
        <v>0</v>
      </c>
      <c r="R9110" s="8">
        <f t="shared" si="569"/>
        <v>0</v>
      </c>
      <c r="T9110" s="9">
        <f t="shared" si="570"/>
        <v>0</v>
      </c>
      <c r="U9110" s="34" t="e">
        <f t="shared" si="571"/>
        <v>#DIV/0!</v>
      </c>
    </row>
    <row r="9111" spans="7:21" x14ac:dyDescent="0.25">
      <c r="G9111" s="33" t="e">
        <f>VLOOKUP(F9111,'Customer Info'!A9102:B9602,2,0)</f>
        <v>#N/A</v>
      </c>
      <c r="H9111" s="6" t="e">
        <f>VLOOKUP(F9111,'Customer Info'!A9102:C9602,3,0)</f>
        <v>#N/A</v>
      </c>
      <c r="I9111" s="6" t="e">
        <f>VLOOKUP(F9111,'Customer Info'!A9102:E9602,5,0)</f>
        <v>#N/A</v>
      </c>
      <c r="K9111" s="7" t="e">
        <f>VLOOKUP(J9111,'Product Details'!B9102:C9270,2,0)</f>
        <v>#N/A</v>
      </c>
      <c r="L9111" s="7" t="e">
        <f>VLOOKUP(J9111,'Product Details'!B9102:D9270,3,0)</f>
        <v>#N/A</v>
      </c>
      <c r="M9111" s="7" t="e">
        <f>VLOOKUP(J9111,'Product Details'!B9103:E9270,4,0)</f>
        <v>#N/A</v>
      </c>
      <c r="Q9111" s="8">
        <f t="shared" si="568"/>
        <v>0</v>
      </c>
      <c r="R9111" s="8">
        <f t="shared" si="569"/>
        <v>0</v>
      </c>
      <c r="T9111" s="9">
        <f t="shared" si="570"/>
        <v>0</v>
      </c>
      <c r="U9111" s="34" t="e">
        <f t="shared" si="571"/>
        <v>#DIV/0!</v>
      </c>
    </row>
    <row r="9112" spans="7:21" x14ac:dyDescent="0.25">
      <c r="G9112" s="33" t="e">
        <f>VLOOKUP(F9112,'Customer Info'!A9103:B9603,2,0)</f>
        <v>#N/A</v>
      </c>
      <c r="H9112" s="6" t="e">
        <f>VLOOKUP(F9112,'Customer Info'!A9103:C9603,3,0)</f>
        <v>#N/A</v>
      </c>
      <c r="I9112" s="6" t="e">
        <f>VLOOKUP(F9112,'Customer Info'!A9103:E9603,5,0)</f>
        <v>#N/A</v>
      </c>
      <c r="K9112" s="7" t="e">
        <f>VLOOKUP(J9112,'Product Details'!B9103:C9271,2,0)</f>
        <v>#N/A</v>
      </c>
      <c r="L9112" s="7" t="e">
        <f>VLOOKUP(J9112,'Product Details'!B9103:D9271,3,0)</f>
        <v>#N/A</v>
      </c>
      <c r="M9112" s="7" t="e">
        <f>VLOOKUP(J9112,'Product Details'!B9104:E9271,4,0)</f>
        <v>#N/A</v>
      </c>
      <c r="Q9112" s="8">
        <f t="shared" si="568"/>
        <v>0</v>
      </c>
      <c r="R9112" s="8">
        <f t="shared" si="569"/>
        <v>0</v>
      </c>
      <c r="T9112" s="9">
        <f t="shared" si="570"/>
        <v>0</v>
      </c>
      <c r="U9112" s="34" t="e">
        <f t="shared" si="571"/>
        <v>#DIV/0!</v>
      </c>
    </row>
    <row r="9113" spans="7:21" x14ac:dyDescent="0.25">
      <c r="G9113" s="33" t="e">
        <f>VLOOKUP(F9113,'Customer Info'!A9104:B9604,2,0)</f>
        <v>#N/A</v>
      </c>
      <c r="H9113" s="6" t="e">
        <f>VLOOKUP(F9113,'Customer Info'!A9104:C9604,3,0)</f>
        <v>#N/A</v>
      </c>
      <c r="I9113" s="6" t="e">
        <f>VLOOKUP(F9113,'Customer Info'!A9104:E9604,5,0)</f>
        <v>#N/A</v>
      </c>
      <c r="K9113" s="7" t="e">
        <f>VLOOKUP(J9113,'Product Details'!B9104:C9272,2,0)</f>
        <v>#N/A</v>
      </c>
      <c r="L9113" s="7" t="e">
        <f>VLOOKUP(J9113,'Product Details'!B9104:D9272,3,0)</f>
        <v>#N/A</v>
      </c>
      <c r="M9113" s="7" t="e">
        <f>VLOOKUP(J9113,'Product Details'!B9105:E9272,4,0)</f>
        <v>#N/A</v>
      </c>
      <c r="Q9113" s="8">
        <f t="shared" si="568"/>
        <v>0</v>
      </c>
      <c r="R9113" s="8">
        <f t="shared" si="569"/>
        <v>0</v>
      </c>
      <c r="T9113" s="9">
        <f t="shared" si="570"/>
        <v>0</v>
      </c>
      <c r="U9113" s="34" t="e">
        <f t="shared" si="571"/>
        <v>#DIV/0!</v>
      </c>
    </row>
    <row r="9114" spans="7:21" x14ac:dyDescent="0.25">
      <c r="G9114" s="33" t="e">
        <f>VLOOKUP(F9114,'Customer Info'!A9105:B9605,2,0)</f>
        <v>#N/A</v>
      </c>
      <c r="H9114" s="6" t="e">
        <f>VLOOKUP(F9114,'Customer Info'!A9105:C9605,3,0)</f>
        <v>#N/A</v>
      </c>
      <c r="I9114" s="6" t="e">
        <f>VLOOKUP(F9114,'Customer Info'!A9105:E9605,5,0)</f>
        <v>#N/A</v>
      </c>
      <c r="K9114" s="7" t="e">
        <f>VLOOKUP(J9114,'Product Details'!B9105:C9273,2,0)</f>
        <v>#N/A</v>
      </c>
      <c r="L9114" s="7" t="e">
        <f>VLOOKUP(J9114,'Product Details'!B9105:D9273,3,0)</f>
        <v>#N/A</v>
      </c>
      <c r="M9114" s="7" t="e">
        <f>VLOOKUP(J9114,'Product Details'!B9106:E9273,4,0)</f>
        <v>#N/A</v>
      </c>
      <c r="Q9114" s="8">
        <f t="shared" si="568"/>
        <v>0</v>
      </c>
      <c r="R9114" s="8">
        <f t="shared" si="569"/>
        <v>0</v>
      </c>
      <c r="T9114" s="9">
        <f t="shared" si="570"/>
        <v>0</v>
      </c>
      <c r="U9114" s="34" t="e">
        <f t="shared" si="571"/>
        <v>#DIV/0!</v>
      </c>
    </row>
    <row r="9115" spans="7:21" x14ac:dyDescent="0.25">
      <c r="G9115" s="33" t="e">
        <f>VLOOKUP(F9115,'Customer Info'!A9106:B9606,2,0)</f>
        <v>#N/A</v>
      </c>
      <c r="H9115" s="6" t="e">
        <f>VLOOKUP(F9115,'Customer Info'!A9106:C9606,3,0)</f>
        <v>#N/A</v>
      </c>
      <c r="I9115" s="6" t="e">
        <f>VLOOKUP(F9115,'Customer Info'!A9106:E9606,5,0)</f>
        <v>#N/A</v>
      </c>
      <c r="K9115" s="7" t="e">
        <f>VLOOKUP(J9115,'Product Details'!B9106:C9274,2,0)</f>
        <v>#N/A</v>
      </c>
      <c r="L9115" s="7" t="e">
        <f>VLOOKUP(J9115,'Product Details'!B9106:D9274,3,0)</f>
        <v>#N/A</v>
      </c>
      <c r="M9115" s="7" t="e">
        <f>VLOOKUP(J9115,'Product Details'!B9107:E9274,4,0)</f>
        <v>#N/A</v>
      </c>
      <c r="Q9115" s="8">
        <f t="shared" si="568"/>
        <v>0</v>
      </c>
      <c r="R9115" s="8">
        <f t="shared" si="569"/>
        <v>0</v>
      </c>
      <c r="T9115" s="9">
        <f t="shared" si="570"/>
        <v>0</v>
      </c>
      <c r="U9115" s="34" t="e">
        <f t="shared" si="571"/>
        <v>#DIV/0!</v>
      </c>
    </row>
    <row r="9116" spans="7:21" x14ac:dyDescent="0.25">
      <c r="G9116" s="33" t="e">
        <f>VLOOKUP(F9116,'Customer Info'!A9107:B9607,2,0)</f>
        <v>#N/A</v>
      </c>
      <c r="H9116" s="6" t="e">
        <f>VLOOKUP(F9116,'Customer Info'!A9107:C9607,3,0)</f>
        <v>#N/A</v>
      </c>
      <c r="I9116" s="6" t="e">
        <f>VLOOKUP(F9116,'Customer Info'!A9107:E9607,5,0)</f>
        <v>#N/A</v>
      </c>
      <c r="K9116" s="7" t="e">
        <f>VLOOKUP(J9116,'Product Details'!B9107:C9275,2,0)</f>
        <v>#N/A</v>
      </c>
      <c r="L9116" s="7" t="e">
        <f>VLOOKUP(J9116,'Product Details'!B9107:D9275,3,0)</f>
        <v>#N/A</v>
      </c>
      <c r="M9116" s="7" t="e">
        <f>VLOOKUP(J9116,'Product Details'!B9108:E9275,4,0)</f>
        <v>#N/A</v>
      </c>
      <c r="Q9116" s="8">
        <f t="shared" si="568"/>
        <v>0</v>
      </c>
      <c r="R9116" s="8">
        <f t="shared" si="569"/>
        <v>0</v>
      </c>
      <c r="T9116" s="9">
        <f t="shared" si="570"/>
        <v>0</v>
      </c>
      <c r="U9116" s="34" t="e">
        <f t="shared" si="571"/>
        <v>#DIV/0!</v>
      </c>
    </row>
    <row r="9117" spans="7:21" x14ac:dyDescent="0.25">
      <c r="G9117" s="33" t="e">
        <f>VLOOKUP(F9117,'Customer Info'!A9108:B9608,2,0)</f>
        <v>#N/A</v>
      </c>
      <c r="H9117" s="6" t="e">
        <f>VLOOKUP(F9117,'Customer Info'!A9108:C9608,3,0)</f>
        <v>#N/A</v>
      </c>
      <c r="I9117" s="6" t="e">
        <f>VLOOKUP(F9117,'Customer Info'!A9108:E9608,5,0)</f>
        <v>#N/A</v>
      </c>
      <c r="K9117" s="7" t="e">
        <f>VLOOKUP(J9117,'Product Details'!B9108:C9276,2,0)</f>
        <v>#N/A</v>
      </c>
      <c r="L9117" s="7" t="e">
        <f>VLOOKUP(J9117,'Product Details'!B9108:D9276,3,0)</f>
        <v>#N/A</v>
      </c>
      <c r="M9117" s="7" t="e">
        <f>VLOOKUP(J9117,'Product Details'!B9109:E9276,4,0)</f>
        <v>#N/A</v>
      </c>
      <c r="Q9117" s="8">
        <f t="shared" si="568"/>
        <v>0</v>
      </c>
      <c r="R9117" s="8">
        <f t="shared" si="569"/>
        <v>0</v>
      </c>
      <c r="T9117" s="9">
        <f t="shared" si="570"/>
        <v>0</v>
      </c>
      <c r="U9117" s="34" t="e">
        <f t="shared" si="571"/>
        <v>#DIV/0!</v>
      </c>
    </row>
    <row r="9118" spans="7:21" x14ac:dyDescent="0.25">
      <c r="G9118" s="33" t="e">
        <f>VLOOKUP(F9118,'Customer Info'!A9109:B9609,2,0)</f>
        <v>#N/A</v>
      </c>
      <c r="H9118" s="6" t="e">
        <f>VLOOKUP(F9118,'Customer Info'!A9109:C9609,3,0)</f>
        <v>#N/A</v>
      </c>
      <c r="I9118" s="6" t="e">
        <f>VLOOKUP(F9118,'Customer Info'!A9109:E9609,5,0)</f>
        <v>#N/A</v>
      </c>
      <c r="K9118" s="7" t="e">
        <f>VLOOKUP(J9118,'Product Details'!B9109:C9277,2,0)</f>
        <v>#N/A</v>
      </c>
      <c r="L9118" s="7" t="e">
        <f>VLOOKUP(J9118,'Product Details'!B9109:D9277,3,0)</f>
        <v>#N/A</v>
      </c>
      <c r="M9118" s="7" t="e">
        <f>VLOOKUP(J9118,'Product Details'!B9110:E9277,4,0)</f>
        <v>#N/A</v>
      </c>
      <c r="Q9118" s="8">
        <f t="shared" si="568"/>
        <v>0</v>
      </c>
      <c r="R9118" s="8">
        <f t="shared" si="569"/>
        <v>0</v>
      </c>
      <c r="T9118" s="9">
        <f t="shared" si="570"/>
        <v>0</v>
      </c>
      <c r="U9118" s="34" t="e">
        <f t="shared" si="571"/>
        <v>#DIV/0!</v>
      </c>
    </row>
    <row r="9119" spans="7:21" x14ac:dyDescent="0.25">
      <c r="G9119" s="33" t="e">
        <f>VLOOKUP(F9119,'Customer Info'!A9110:B9610,2,0)</f>
        <v>#N/A</v>
      </c>
      <c r="H9119" s="6" t="e">
        <f>VLOOKUP(F9119,'Customer Info'!A9110:C9610,3,0)</f>
        <v>#N/A</v>
      </c>
      <c r="I9119" s="6" t="e">
        <f>VLOOKUP(F9119,'Customer Info'!A9110:E9610,5,0)</f>
        <v>#N/A</v>
      </c>
      <c r="K9119" s="7" t="e">
        <f>VLOOKUP(J9119,'Product Details'!B9110:C9278,2,0)</f>
        <v>#N/A</v>
      </c>
      <c r="L9119" s="7" t="e">
        <f>VLOOKUP(J9119,'Product Details'!B9110:D9278,3,0)</f>
        <v>#N/A</v>
      </c>
      <c r="M9119" s="7" t="e">
        <f>VLOOKUP(J9119,'Product Details'!B9111:E9278,4,0)</f>
        <v>#N/A</v>
      </c>
      <c r="Q9119" s="8">
        <f t="shared" si="568"/>
        <v>0</v>
      </c>
      <c r="R9119" s="8">
        <f t="shared" si="569"/>
        <v>0</v>
      </c>
      <c r="T9119" s="9">
        <f t="shared" si="570"/>
        <v>0</v>
      </c>
      <c r="U9119" s="34" t="e">
        <f t="shared" si="571"/>
        <v>#DIV/0!</v>
      </c>
    </row>
    <row r="9120" spans="7:21" x14ac:dyDescent="0.25">
      <c r="G9120" s="33" t="e">
        <f>VLOOKUP(F9120,'Customer Info'!A9111:B9611,2,0)</f>
        <v>#N/A</v>
      </c>
      <c r="H9120" s="6" t="e">
        <f>VLOOKUP(F9120,'Customer Info'!A9111:C9611,3,0)</f>
        <v>#N/A</v>
      </c>
      <c r="I9120" s="6" t="e">
        <f>VLOOKUP(F9120,'Customer Info'!A9111:E9611,5,0)</f>
        <v>#N/A</v>
      </c>
      <c r="K9120" s="7" t="e">
        <f>VLOOKUP(J9120,'Product Details'!B9111:C9279,2,0)</f>
        <v>#N/A</v>
      </c>
      <c r="L9120" s="7" t="e">
        <f>VLOOKUP(J9120,'Product Details'!B9111:D9279,3,0)</f>
        <v>#N/A</v>
      </c>
      <c r="M9120" s="7" t="e">
        <f>VLOOKUP(J9120,'Product Details'!B9112:E9279,4,0)</f>
        <v>#N/A</v>
      </c>
      <c r="Q9120" s="8">
        <f t="shared" si="568"/>
        <v>0</v>
      </c>
      <c r="R9120" s="8">
        <f t="shared" si="569"/>
        <v>0</v>
      </c>
      <c r="T9120" s="9">
        <f t="shared" si="570"/>
        <v>0</v>
      </c>
      <c r="U9120" s="34" t="e">
        <f t="shared" si="571"/>
        <v>#DIV/0!</v>
      </c>
    </row>
    <row r="9121" spans="7:21" x14ac:dyDescent="0.25">
      <c r="G9121" s="33" t="e">
        <f>VLOOKUP(F9121,'Customer Info'!A9112:B9612,2,0)</f>
        <v>#N/A</v>
      </c>
      <c r="H9121" s="6" t="e">
        <f>VLOOKUP(F9121,'Customer Info'!A9112:C9612,3,0)</f>
        <v>#N/A</v>
      </c>
      <c r="I9121" s="6" t="e">
        <f>VLOOKUP(F9121,'Customer Info'!A9112:E9612,5,0)</f>
        <v>#N/A</v>
      </c>
      <c r="K9121" s="7" t="e">
        <f>VLOOKUP(J9121,'Product Details'!B9112:C9280,2,0)</f>
        <v>#N/A</v>
      </c>
      <c r="L9121" s="7" t="e">
        <f>VLOOKUP(J9121,'Product Details'!B9112:D9280,3,0)</f>
        <v>#N/A</v>
      </c>
      <c r="M9121" s="7" t="e">
        <f>VLOOKUP(J9121,'Product Details'!B9113:E9280,4,0)</f>
        <v>#N/A</v>
      </c>
      <c r="Q9121" s="8">
        <f t="shared" si="568"/>
        <v>0</v>
      </c>
      <c r="R9121" s="8">
        <f t="shared" si="569"/>
        <v>0</v>
      </c>
      <c r="T9121" s="9">
        <f t="shared" si="570"/>
        <v>0</v>
      </c>
      <c r="U9121" s="34" t="e">
        <f t="shared" si="571"/>
        <v>#DIV/0!</v>
      </c>
    </row>
    <row r="9122" spans="7:21" x14ac:dyDescent="0.25">
      <c r="G9122" s="33" t="e">
        <f>VLOOKUP(F9122,'Customer Info'!A9113:B9613,2,0)</f>
        <v>#N/A</v>
      </c>
      <c r="H9122" s="6" t="e">
        <f>VLOOKUP(F9122,'Customer Info'!A9113:C9613,3,0)</f>
        <v>#N/A</v>
      </c>
      <c r="I9122" s="6" t="e">
        <f>VLOOKUP(F9122,'Customer Info'!A9113:E9613,5,0)</f>
        <v>#N/A</v>
      </c>
      <c r="K9122" s="7" t="e">
        <f>VLOOKUP(J9122,'Product Details'!B9113:C9281,2,0)</f>
        <v>#N/A</v>
      </c>
      <c r="L9122" s="7" t="e">
        <f>VLOOKUP(J9122,'Product Details'!B9113:D9281,3,0)</f>
        <v>#N/A</v>
      </c>
      <c r="M9122" s="7" t="e">
        <f>VLOOKUP(J9122,'Product Details'!B9114:E9281,4,0)</f>
        <v>#N/A</v>
      </c>
      <c r="Q9122" s="8">
        <f t="shared" si="568"/>
        <v>0</v>
      </c>
      <c r="R9122" s="8">
        <f t="shared" si="569"/>
        <v>0</v>
      </c>
      <c r="T9122" s="9">
        <f t="shared" si="570"/>
        <v>0</v>
      </c>
      <c r="U9122" s="34" t="e">
        <f t="shared" si="571"/>
        <v>#DIV/0!</v>
      </c>
    </row>
    <row r="9123" spans="7:21" x14ac:dyDescent="0.25">
      <c r="G9123" s="33" t="e">
        <f>VLOOKUP(F9123,'Customer Info'!A9114:B9614,2,0)</f>
        <v>#N/A</v>
      </c>
      <c r="H9123" s="6" t="e">
        <f>VLOOKUP(F9123,'Customer Info'!A9114:C9614,3,0)</f>
        <v>#N/A</v>
      </c>
      <c r="I9123" s="6" t="e">
        <f>VLOOKUP(F9123,'Customer Info'!A9114:E9614,5,0)</f>
        <v>#N/A</v>
      </c>
      <c r="K9123" s="7" t="e">
        <f>VLOOKUP(J9123,'Product Details'!B9114:C9282,2,0)</f>
        <v>#N/A</v>
      </c>
      <c r="L9123" s="7" t="e">
        <f>VLOOKUP(J9123,'Product Details'!B9114:D9282,3,0)</f>
        <v>#N/A</v>
      </c>
      <c r="M9123" s="7" t="e">
        <f>VLOOKUP(J9123,'Product Details'!B9115:E9282,4,0)</f>
        <v>#N/A</v>
      </c>
      <c r="Q9123" s="8">
        <f t="shared" si="568"/>
        <v>0</v>
      </c>
      <c r="R9123" s="8">
        <f t="shared" si="569"/>
        <v>0</v>
      </c>
      <c r="T9123" s="9">
        <f t="shared" si="570"/>
        <v>0</v>
      </c>
      <c r="U9123" s="34" t="e">
        <f t="shared" si="571"/>
        <v>#DIV/0!</v>
      </c>
    </row>
    <row r="9124" spans="7:21" x14ac:dyDescent="0.25">
      <c r="G9124" s="33" t="e">
        <f>VLOOKUP(F9124,'Customer Info'!A9115:B9615,2,0)</f>
        <v>#N/A</v>
      </c>
      <c r="H9124" s="6" t="e">
        <f>VLOOKUP(F9124,'Customer Info'!A9115:C9615,3,0)</f>
        <v>#N/A</v>
      </c>
      <c r="I9124" s="6" t="e">
        <f>VLOOKUP(F9124,'Customer Info'!A9115:E9615,5,0)</f>
        <v>#N/A</v>
      </c>
      <c r="K9124" s="7" t="e">
        <f>VLOOKUP(J9124,'Product Details'!B9115:C9283,2,0)</f>
        <v>#N/A</v>
      </c>
      <c r="L9124" s="7" t="e">
        <f>VLOOKUP(J9124,'Product Details'!B9115:D9283,3,0)</f>
        <v>#N/A</v>
      </c>
      <c r="M9124" s="7" t="e">
        <f>VLOOKUP(J9124,'Product Details'!B9116:E9283,4,0)</f>
        <v>#N/A</v>
      </c>
      <c r="Q9124" s="8">
        <f t="shared" si="568"/>
        <v>0</v>
      </c>
      <c r="R9124" s="8">
        <f t="shared" si="569"/>
        <v>0</v>
      </c>
      <c r="T9124" s="9">
        <f t="shared" si="570"/>
        <v>0</v>
      </c>
      <c r="U9124" s="34" t="e">
        <f t="shared" si="571"/>
        <v>#DIV/0!</v>
      </c>
    </row>
    <row r="9125" spans="7:21" x14ac:dyDescent="0.25">
      <c r="G9125" s="33" t="e">
        <f>VLOOKUP(F9125,'Customer Info'!A9116:B9616,2,0)</f>
        <v>#N/A</v>
      </c>
      <c r="H9125" s="6" t="e">
        <f>VLOOKUP(F9125,'Customer Info'!A9116:C9616,3,0)</f>
        <v>#N/A</v>
      </c>
      <c r="I9125" s="6" t="e">
        <f>VLOOKUP(F9125,'Customer Info'!A9116:E9616,5,0)</f>
        <v>#N/A</v>
      </c>
      <c r="K9125" s="7" t="e">
        <f>VLOOKUP(J9125,'Product Details'!B9116:C9284,2,0)</f>
        <v>#N/A</v>
      </c>
      <c r="L9125" s="7" t="e">
        <f>VLOOKUP(J9125,'Product Details'!B9116:D9284,3,0)</f>
        <v>#N/A</v>
      </c>
      <c r="M9125" s="7" t="e">
        <f>VLOOKUP(J9125,'Product Details'!B9117:E9284,4,0)</f>
        <v>#N/A</v>
      </c>
      <c r="Q9125" s="8">
        <f t="shared" si="568"/>
        <v>0</v>
      </c>
      <c r="R9125" s="8">
        <f t="shared" si="569"/>
        <v>0</v>
      </c>
      <c r="T9125" s="9">
        <f t="shared" si="570"/>
        <v>0</v>
      </c>
      <c r="U9125" s="34" t="e">
        <f t="shared" si="571"/>
        <v>#DIV/0!</v>
      </c>
    </row>
    <row r="9126" spans="7:21" x14ac:dyDescent="0.25">
      <c r="G9126" s="33" t="e">
        <f>VLOOKUP(F9126,'Customer Info'!A9117:B9617,2,0)</f>
        <v>#N/A</v>
      </c>
      <c r="H9126" s="6" t="e">
        <f>VLOOKUP(F9126,'Customer Info'!A9117:C9617,3,0)</f>
        <v>#N/A</v>
      </c>
      <c r="I9126" s="6" t="e">
        <f>VLOOKUP(F9126,'Customer Info'!A9117:E9617,5,0)</f>
        <v>#N/A</v>
      </c>
      <c r="K9126" s="7" t="e">
        <f>VLOOKUP(J9126,'Product Details'!B9117:C9285,2,0)</f>
        <v>#N/A</v>
      </c>
      <c r="L9126" s="7" t="e">
        <f>VLOOKUP(J9126,'Product Details'!B9117:D9285,3,0)</f>
        <v>#N/A</v>
      </c>
      <c r="M9126" s="7" t="e">
        <f>VLOOKUP(J9126,'Product Details'!B9118:E9285,4,0)</f>
        <v>#N/A</v>
      </c>
      <c r="Q9126" s="8">
        <f t="shared" si="568"/>
        <v>0</v>
      </c>
      <c r="R9126" s="8">
        <f t="shared" si="569"/>
        <v>0</v>
      </c>
      <c r="T9126" s="9">
        <f t="shared" si="570"/>
        <v>0</v>
      </c>
      <c r="U9126" s="34" t="e">
        <f t="shared" si="571"/>
        <v>#DIV/0!</v>
      </c>
    </row>
    <row r="9127" spans="7:21" x14ac:dyDescent="0.25">
      <c r="G9127" s="33" t="e">
        <f>VLOOKUP(F9127,'Customer Info'!A9118:B9618,2,0)</f>
        <v>#N/A</v>
      </c>
      <c r="H9127" s="6" t="e">
        <f>VLOOKUP(F9127,'Customer Info'!A9118:C9618,3,0)</f>
        <v>#N/A</v>
      </c>
      <c r="I9127" s="6" t="e">
        <f>VLOOKUP(F9127,'Customer Info'!A9118:E9618,5,0)</f>
        <v>#N/A</v>
      </c>
      <c r="K9127" s="7" t="e">
        <f>VLOOKUP(J9127,'Product Details'!B9118:C9286,2,0)</f>
        <v>#N/A</v>
      </c>
      <c r="L9127" s="7" t="e">
        <f>VLOOKUP(J9127,'Product Details'!B9118:D9286,3,0)</f>
        <v>#N/A</v>
      </c>
      <c r="M9127" s="7" t="e">
        <f>VLOOKUP(J9127,'Product Details'!B9119:E9286,4,0)</f>
        <v>#N/A</v>
      </c>
      <c r="Q9127" s="8">
        <f t="shared" si="568"/>
        <v>0</v>
      </c>
      <c r="R9127" s="8">
        <f t="shared" si="569"/>
        <v>0</v>
      </c>
      <c r="T9127" s="9">
        <f t="shared" si="570"/>
        <v>0</v>
      </c>
      <c r="U9127" s="34" t="e">
        <f t="shared" si="571"/>
        <v>#DIV/0!</v>
      </c>
    </row>
    <row r="9128" spans="7:21" x14ac:dyDescent="0.25">
      <c r="G9128" s="33" t="e">
        <f>VLOOKUP(F9128,'Customer Info'!A9119:B9619,2,0)</f>
        <v>#N/A</v>
      </c>
      <c r="H9128" s="6" t="e">
        <f>VLOOKUP(F9128,'Customer Info'!A9119:C9619,3,0)</f>
        <v>#N/A</v>
      </c>
      <c r="I9128" s="6" t="e">
        <f>VLOOKUP(F9128,'Customer Info'!A9119:E9619,5,0)</f>
        <v>#N/A</v>
      </c>
      <c r="K9128" s="7" t="e">
        <f>VLOOKUP(J9128,'Product Details'!B9119:C9287,2,0)</f>
        <v>#N/A</v>
      </c>
      <c r="L9128" s="7" t="e">
        <f>VLOOKUP(J9128,'Product Details'!B9119:D9287,3,0)</f>
        <v>#N/A</v>
      </c>
      <c r="M9128" s="7" t="e">
        <f>VLOOKUP(J9128,'Product Details'!B9120:E9287,4,0)</f>
        <v>#N/A</v>
      </c>
      <c r="Q9128" s="8">
        <f t="shared" si="568"/>
        <v>0</v>
      </c>
      <c r="R9128" s="8">
        <f t="shared" si="569"/>
        <v>0</v>
      </c>
      <c r="T9128" s="9">
        <f t="shared" si="570"/>
        <v>0</v>
      </c>
      <c r="U9128" s="34" t="e">
        <f t="shared" si="571"/>
        <v>#DIV/0!</v>
      </c>
    </row>
    <row r="9129" spans="7:21" x14ac:dyDescent="0.25">
      <c r="G9129" s="33" t="e">
        <f>VLOOKUP(F9129,'Customer Info'!A9120:B9620,2,0)</f>
        <v>#N/A</v>
      </c>
      <c r="H9129" s="6" t="e">
        <f>VLOOKUP(F9129,'Customer Info'!A9120:C9620,3,0)</f>
        <v>#N/A</v>
      </c>
      <c r="I9129" s="6" t="e">
        <f>VLOOKUP(F9129,'Customer Info'!A9120:E9620,5,0)</f>
        <v>#N/A</v>
      </c>
      <c r="K9129" s="7" t="e">
        <f>VLOOKUP(J9129,'Product Details'!B9120:C9288,2,0)</f>
        <v>#N/A</v>
      </c>
      <c r="L9129" s="7" t="e">
        <f>VLOOKUP(J9129,'Product Details'!B9120:D9288,3,0)</f>
        <v>#N/A</v>
      </c>
      <c r="M9129" s="7" t="e">
        <f>VLOOKUP(J9129,'Product Details'!B9121:E9288,4,0)</f>
        <v>#N/A</v>
      </c>
      <c r="Q9129" s="8">
        <f t="shared" si="568"/>
        <v>0</v>
      </c>
      <c r="R9129" s="8">
        <f t="shared" si="569"/>
        <v>0</v>
      </c>
      <c r="T9129" s="9">
        <f t="shared" si="570"/>
        <v>0</v>
      </c>
      <c r="U9129" s="34" t="e">
        <f t="shared" si="571"/>
        <v>#DIV/0!</v>
      </c>
    </row>
    <row r="9130" spans="7:21" x14ac:dyDescent="0.25">
      <c r="G9130" s="33" t="e">
        <f>VLOOKUP(F9130,'Customer Info'!A9121:B9621,2,0)</f>
        <v>#N/A</v>
      </c>
      <c r="H9130" s="6" t="e">
        <f>VLOOKUP(F9130,'Customer Info'!A9121:C9621,3,0)</f>
        <v>#N/A</v>
      </c>
      <c r="I9130" s="6" t="e">
        <f>VLOOKUP(F9130,'Customer Info'!A9121:E9621,5,0)</f>
        <v>#N/A</v>
      </c>
      <c r="K9130" s="7" t="e">
        <f>VLOOKUP(J9130,'Product Details'!B9121:C9289,2,0)</f>
        <v>#N/A</v>
      </c>
      <c r="L9130" s="7" t="e">
        <f>VLOOKUP(J9130,'Product Details'!B9121:D9289,3,0)</f>
        <v>#N/A</v>
      </c>
      <c r="M9130" s="7" t="e">
        <f>VLOOKUP(J9130,'Product Details'!B9122:E9289,4,0)</f>
        <v>#N/A</v>
      </c>
      <c r="Q9130" s="8">
        <f t="shared" si="568"/>
        <v>0</v>
      </c>
      <c r="R9130" s="8">
        <f t="shared" si="569"/>
        <v>0</v>
      </c>
      <c r="T9130" s="9">
        <f t="shared" si="570"/>
        <v>0</v>
      </c>
      <c r="U9130" s="34" t="e">
        <f t="shared" si="571"/>
        <v>#DIV/0!</v>
      </c>
    </row>
    <row r="9131" spans="7:21" x14ac:dyDescent="0.25">
      <c r="G9131" s="33" t="e">
        <f>VLOOKUP(F9131,'Customer Info'!A9122:B9622,2,0)</f>
        <v>#N/A</v>
      </c>
      <c r="H9131" s="6" t="e">
        <f>VLOOKUP(F9131,'Customer Info'!A9122:C9622,3,0)</f>
        <v>#N/A</v>
      </c>
      <c r="I9131" s="6" t="e">
        <f>VLOOKUP(F9131,'Customer Info'!A9122:E9622,5,0)</f>
        <v>#N/A</v>
      </c>
      <c r="K9131" s="7" t="e">
        <f>VLOOKUP(J9131,'Product Details'!B9122:C9290,2,0)</f>
        <v>#N/A</v>
      </c>
      <c r="L9131" s="7" t="e">
        <f>VLOOKUP(J9131,'Product Details'!B9122:D9290,3,0)</f>
        <v>#N/A</v>
      </c>
      <c r="M9131" s="7" t="e">
        <f>VLOOKUP(J9131,'Product Details'!B9123:E9290,4,0)</f>
        <v>#N/A</v>
      </c>
      <c r="Q9131" s="8">
        <f t="shared" si="568"/>
        <v>0</v>
      </c>
      <c r="R9131" s="8">
        <f t="shared" si="569"/>
        <v>0</v>
      </c>
      <c r="T9131" s="9">
        <f t="shared" si="570"/>
        <v>0</v>
      </c>
      <c r="U9131" s="34" t="e">
        <f t="shared" si="571"/>
        <v>#DIV/0!</v>
      </c>
    </row>
    <row r="9132" spans="7:21" x14ac:dyDescent="0.25">
      <c r="G9132" s="33" t="e">
        <f>VLOOKUP(F9132,'Customer Info'!A9123:B9623,2,0)</f>
        <v>#N/A</v>
      </c>
      <c r="H9132" s="6" t="e">
        <f>VLOOKUP(F9132,'Customer Info'!A9123:C9623,3,0)</f>
        <v>#N/A</v>
      </c>
      <c r="I9132" s="6" t="e">
        <f>VLOOKUP(F9132,'Customer Info'!A9123:E9623,5,0)</f>
        <v>#N/A</v>
      </c>
      <c r="K9132" s="7" t="e">
        <f>VLOOKUP(J9132,'Product Details'!B9123:C9291,2,0)</f>
        <v>#N/A</v>
      </c>
      <c r="L9132" s="7" t="e">
        <f>VLOOKUP(J9132,'Product Details'!B9123:D9291,3,0)</f>
        <v>#N/A</v>
      </c>
      <c r="M9132" s="7" t="e">
        <f>VLOOKUP(J9132,'Product Details'!B9124:E9291,4,0)</f>
        <v>#N/A</v>
      </c>
      <c r="Q9132" s="8">
        <f t="shared" si="568"/>
        <v>0</v>
      </c>
      <c r="R9132" s="8">
        <f t="shared" si="569"/>
        <v>0</v>
      </c>
      <c r="T9132" s="9">
        <f t="shared" si="570"/>
        <v>0</v>
      </c>
      <c r="U9132" s="34" t="e">
        <f t="shared" si="571"/>
        <v>#DIV/0!</v>
      </c>
    </row>
    <row r="9133" spans="7:21" x14ac:dyDescent="0.25">
      <c r="G9133" s="33" t="e">
        <f>VLOOKUP(F9133,'Customer Info'!A9124:B9624,2,0)</f>
        <v>#N/A</v>
      </c>
      <c r="H9133" s="6" t="e">
        <f>VLOOKUP(F9133,'Customer Info'!A9124:C9624,3,0)</f>
        <v>#N/A</v>
      </c>
      <c r="I9133" s="6" t="e">
        <f>VLOOKUP(F9133,'Customer Info'!A9124:E9624,5,0)</f>
        <v>#N/A</v>
      </c>
      <c r="K9133" s="7" t="e">
        <f>VLOOKUP(J9133,'Product Details'!B9124:C9292,2,0)</f>
        <v>#N/A</v>
      </c>
      <c r="L9133" s="7" t="e">
        <f>VLOOKUP(J9133,'Product Details'!B9124:D9292,3,0)</f>
        <v>#N/A</v>
      </c>
      <c r="M9133" s="7" t="e">
        <f>VLOOKUP(J9133,'Product Details'!B9125:E9292,4,0)</f>
        <v>#N/A</v>
      </c>
      <c r="Q9133" s="8">
        <f t="shared" si="568"/>
        <v>0</v>
      </c>
      <c r="R9133" s="8">
        <f t="shared" si="569"/>
        <v>0</v>
      </c>
      <c r="T9133" s="9">
        <f t="shared" si="570"/>
        <v>0</v>
      </c>
      <c r="U9133" s="34" t="e">
        <f t="shared" si="571"/>
        <v>#DIV/0!</v>
      </c>
    </row>
    <row r="9134" spans="7:21" x14ac:dyDescent="0.25">
      <c r="G9134" s="33" t="e">
        <f>VLOOKUP(F9134,'Customer Info'!A9125:B9625,2,0)</f>
        <v>#N/A</v>
      </c>
      <c r="H9134" s="6" t="e">
        <f>VLOOKUP(F9134,'Customer Info'!A9125:C9625,3,0)</f>
        <v>#N/A</v>
      </c>
      <c r="I9134" s="6" t="e">
        <f>VLOOKUP(F9134,'Customer Info'!A9125:E9625,5,0)</f>
        <v>#N/A</v>
      </c>
      <c r="K9134" s="7" t="e">
        <f>VLOOKUP(J9134,'Product Details'!B9125:C9293,2,0)</f>
        <v>#N/A</v>
      </c>
      <c r="L9134" s="7" t="e">
        <f>VLOOKUP(J9134,'Product Details'!B9125:D9293,3,0)</f>
        <v>#N/A</v>
      </c>
      <c r="M9134" s="7" t="e">
        <f>VLOOKUP(J9134,'Product Details'!B9126:E9293,4,0)</f>
        <v>#N/A</v>
      </c>
      <c r="Q9134" s="8">
        <f t="shared" si="568"/>
        <v>0</v>
      </c>
      <c r="R9134" s="8">
        <f t="shared" si="569"/>
        <v>0</v>
      </c>
      <c r="T9134" s="9">
        <f t="shared" si="570"/>
        <v>0</v>
      </c>
      <c r="U9134" s="34" t="e">
        <f t="shared" si="571"/>
        <v>#DIV/0!</v>
      </c>
    </row>
    <row r="9135" spans="7:21" x14ac:dyDescent="0.25">
      <c r="G9135" s="33" t="e">
        <f>VLOOKUP(F9135,'Customer Info'!A9126:B9626,2,0)</f>
        <v>#N/A</v>
      </c>
      <c r="H9135" s="6" t="e">
        <f>VLOOKUP(F9135,'Customer Info'!A9126:C9626,3,0)</f>
        <v>#N/A</v>
      </c>
      <c r="I9135" s="6" t="e">
        <f>VLOOKUP(F9135,'Customer Info'!A9126:E9626,5,0)</f>
        <v>#N/A</v>
      </c>
      <c r="K9135" s="7" t="e">
        <f>VLOOKUP(J9135,'Product Details'!B9126:C9294,2,0)</f>
        <v>#N/A</v>
      </c>
      <c r="L9135" s="7" t="e">
        <f>VLOOKUP(J9135,'Product Details'!B9126:D9294,3,0)</f>
        <v>#N/A</v>
      </c>
      <c r="M9135" s="7" t="e">
        <f>VLOOKUP(J9135,'Product Details'!B9127:E9294,4,0)</f>
        <v>#N/A</v>
      </c>
      <c r="Q9135" s="8">
        <f t="shared" si="568"/>
        <v>0</v>
      </c>
      <c r="R9135" s="8">
        <f t="shared" si="569"/>
        <v>0</v>
      </c>
      <c r="T9135" s="9">
        <f t="shared" si="570"/>
        <v>0</v>
      </c>
      <c r="U9135" s="34" t="e">
        <f t="shared" si="571"/>
        <v>#DIV/0!</v>
      </c>
    </row>
    <row r="9136" spans="7:21" x14ac:dyDescent="0.25">
      <c r="G9136" s="33" t="e">
        <f>VLOOKUP(F9136,'Customer Info'!A9127:B9627,2,0)</f>
        <v>#N/A</v>
      </c>
      <c r="H9136" s="6" t="e">
        <f>VLOOKUP(F9136,'Customer Info'!A9127:C9627,3,0)</f>
        <v>#N/A</v>
      </c>
      <c r="I9136" s="6" t="e">
        <f>VLOOKUP(F9136,'Customer Info'!A9127:E9627,5,0)</f>
        <v>#N/A</v>
      </c>
      <c r="K9136" s="7" t="e">
        <f>VLOOKUP(J9136,'Product Details'!B9127:C9295,2,0)</f>
        <v>#N/A</v>
      </c>
      <c r="L9136" s="7" t="e">
        <f>VLOOKUP(J9136,'Product Details'!B9127:D9295,3,0)</f>
        <v>#N/A</v>
      </c>
      <c r="M9136" s="7" t="e">
        <f>VLOOKUP(J9136,'Product Details'!B9128:E9295,4,0)</f>
        <v>#N/A</v>
      </c>
      <c r="Q9136" s="8">
        <f t="shared" si="568"/>
        <v>0</v>
      </c>
      <c r="R9136" s="8">
        <f t="shared" si="569"/>
        <v>0</v>
      </c>
      <c r="T9136" s="9">
        <f t="shared" si="570"/>
        <v>0</v>
      </c>
      <c r="U9136" s="34" t="e">
        <f t="shared" si="571"/>
        <v>#DIV/0!</v>
      </c>
    </row>
    <row r="9137" spans="7:21" x14ac:dyDescent="0.25">
      <c r="G9137" s="33" t="e">
        <f>VLOOKUP(F9137,'Customer Info'!A9128:B9628,2,0)</f>
        <v>#N/A</v>
      </c>
      <c r="H9137" s="6" t="e">
        <f>VLOOKUP(F9137,'Customer Info'!A9128:C9628,3,0)</f>
        <v>#N/A</v>
      </c>
      <c r="I9137" s="6" t="e">
        <f>VLOOKUP(F9137,'Customer Info'!A9128:E9628,5,0)</f>
        <v>#N/A</v>
      </c>
      <c r="K9137" s="7" t="e">
        <f>VLOOKUP(J9137,'Product Details'!B9128:C9296,2,0)</f>
        <v>#N/A</v>
      </c>
      <c r="L9137" s="7" t="e">
        <f>VLOOKUP(J9137,'Product Details'!B9128:D9296,3,0)</f>
        <v>#N/A</v>
      </c>
      <c r="M9137" s="7" t="e">
        <f>VLOOKUP(J9137,'Product Details'!B9129:E9296,4,0)</f>
        <v>#N/A</v>
      </c>
      <c r="Q9137" s="8">
        <f t="shared" si="568"/>
        <v>0</v>
      </c>
      <c r="R9137" s="8">
        <f t="shared" si="569"/>
        <v>0</v>
      </c>
      <c r="T9137" s="9">
        <f t="shared" si="570"/>
        <v>0</v>
      </c>
      <c r="U9137" s="34" t="e">
        <f t="shared" si="571"/>
        <v>#DIV/0!</v>
      </c>
    </row>
    <row r="9138" spans="7:21" x14ac:dyDescent="0.25">
      <c r="G9138" s="33" t="e">
        <f>VLOOKUP(F9138,'Customer Info'!A9129:B9629,2,0)</f>
        <v>#N/A</v>
      </c>
      <c r="H9138" s="6" t="e">
        <f>VLOOKUP(F9138,'Customer Info'!A9129:C9629,3,0)</f>
        <v>#N/A</v>
      </c>
      <c r="I9138" s="6" t="e">
        <f>VLOOKUP(F9138,'Customer Info'!A9129:E9629,5,0)</f>
        <v>#N/A</v>
      </c>
      <c r="K9138" s="7" t="e">
        <f>VLOOKUP(J9138,'Product Details'!B9129:C9297,2,0)</f>
        <v>#N/A</v>
      </c>
      <c r="L9138" s="7" t="e">
        <f>VLOOKUP(J9138,'Product Details'!B9129:D9297,3,0)</f>
        <v>#N/A</v>
      </c>
      <c r="M9138" s="7" t="e">
        <f>VLOOKUP(J9138,'Product Details'!B9130:E9297,4,0)</f>
        <v>#N/A</v>
      </c>
      <c r="Q9138" s="8">
        <f t="shared" si="568"/>
        <v>0</v>
      </c>
      <c r="R9138" s="8">
        <f t="shared" si="569"/>
        <v>0</v>
      </c>
      <c r="T9138" s="9">
        <f t="shared" si="570"/>
        <v>0</v>
      </c>
      <c r="U9138" s="34" t="e">
        <f t="shared" si="571"/>
        <v>#DIV/0!</v>
      </c>
    </row>
    <row r="9139" spans="7:21" x14ac:dyDescent="0.25">
      <c r="G9139" s="33" t="e">
        <f>VLOOKUP(F9139,'Customer Info'!A9130:B9630,2,0)</f>
        <v>#N/A</v>
      </c>
      <c r="H9139" s="6" t="e">
        <f>VLOOKUP(F9139,'Customer Info'!A9130:C9630,3,0)</f>
        <v>#N/A</v>
      </c>
      <c r="I9139" s="6" t="e">
        <f>VLOOKUP(F9139,'Customer Info'!A9130:E9630,5,0)</f>
        <v>#N/A</v>
      </c>
      <c r="K9139" s="7" t="e">
        <f>VLOOKUP(J9139,'Product Details'!B9130:C9298,2,0)</f>
        <v>#N/A</v>
      </c>
      <c r="L9139" s="7" t="e">
        <f>VLOOKUP(J9139,'Product Details'!B9130:D9298,3,0)</f>
        <v>#N/A</v>
      </c>
      <c r="M9139" s="7" t="e">
        <f>VLOOKUP(J9139,'Product Details'!B9131:E9298,4,0)</f>
        <v>#N/A</v>
      </c>
      <c r="Q9139" s="8">
        <f t="shared" si="568"/>
        <v>0</v>
      </c>
      <c r="R9139" s="8">
        <f t="shared" si="569"/>
        <v>0</v>
      </c>
      <c r="T9139" s="9">
        <f t="shared" si="570"/>
        <v>0</v>
      </c>
      <c r="U9139" s="34" t="e">
        <f t="shared" si="571"/>
        <v>#DIV/0!</v>
      </c>
    </row>
    <row r="9140" spans="7:21" x14ac:dyDescent="0.25">
      <c r="G9140" s="33" t="e">
        <f>VLOOKUP(F9140,'Customer Info'!A9131:B9631,2,0)</f>
        <v>#N/A</v>
      </c>
      <c r="H9140" s="6" t="e">
        <f>VLOOKUP(F9140,'Customer Info'!A9131:C9631,3,0)</f>
        <v>#N/A</v>
      </c>
      <c r="I9140" s="6" t="e">
        <f>VLOOKUP(F9140,'Customer Info'!A9131:E9631,5,0)</f>
        <v>#N/A</v>
      </c>
      <c r="K9140" s="7" t="e">
        <f>VLOOKUP(J9140,'Product Details'!B9131:C9299,2,0)</f>
        <v>#N/A</v>
      </c>
      <c r="L9140" s="7" t="e">
        <f>VLOOKUP(J9140,'Product Details'!B9131:D9299,3,0)</f>
        <v>#N/A</v>
      </c>
      <c r="M9140" s="7" t="e">
        <f>VLOOKUP(J9140,'Product Details'!B9132:E9299,4,0)</f>
        <v>#N/A</v>
      </c>
      <c r="Q9140" s="8">
        <f t="shared" si="568"/>
        <v>0</v>
      </c>
      <c r="R9140" s="8">
        <f t="shared" si="569"/>
        <v>0</v>
      </c>
      <c r="T9140" s="9">
        <f t="shared" si="570"/>
        <v>0</v>
      </c>
      <c r="U9140" s="34" t="e">
        <f t="shared" si="571"/>
        <v>#DIV/0!</v>
      </c>
    </row>
    <row r="9141" spans="7:21" x14ac:dyDescent="0.25">
      <c r="G9141" s="33" t="e">
        <f>VLOOKUP(F9141,'Customer Info'!A9132:B9632,2,0)</f>
        <v>#N/A</v>
      </c>
      <c r="H9141" s="6" t="e">
        <f>VLOOKUP(F9141,'Customer Info'!A9132:C9632,3,0)</f>
        <v>#N/A</v>
      </c>
      <c r="I9141" s="6" t="e">
        <f>VLOOKUP(F9141,'Customer Info'!A9132:E9632,5,0)</f>
        <v>#N/A</v>
      </c>
      <c r="K9141" s="7" t="e">
        <f>VLOOKUP(J9141,'Product Details'!B9132:C9300,2,0)</f>
        <v>#N/A</v>
      </c>
      <c r="L9141" s="7" t="e">
        <f>VLOOKUP(J9141,'Product Details'!B9132:D9300,3,0)</f>
        <v>#N/A</v>
      </c>
      <c r="M9141" s="7" t="e">
        <f>VLOOKUP(J9141,'Product Details'!B9133:E9300,4,0)</f>
        <v>#N/A</v>
      </c>
      <c r="Q9141" s="8">
        <f t="shared" si="568"/>
        <v>0</v>
      </c>
      <c r="R9141" s="8">
        <f t="shared" si="569"/>
        <v>0</v>
      </c>
      <c r="T9141" s="9">
        <f t="shared" si="570"/>
        <v>0</v>
      </c>
      <c r="U9141" s="34" t="e">
        <f t="shared" si="571"/>
        <v>#DIV/0!</v>
      </c>
    </row>
    <row r="9142" spans="7:21" x14ac:dyDescent="0.25">
      <c r="G9142" s="33" t="e">
        <f>VLOOKUP(F9142,'Customer Info'!A9133:B9633,2,0)</f>
        <v>#N/A</v>
      </c>
      <c r="H9142" s="6" t="e">
        <f>VLOOKUP(F9142,'Customer Info'!A9133:C9633,3,0)</f>
        <v>#N/A</v>
      </c>
      <c r="I9142" s="6" t="e">
        <f>VLOOKUP(F9142,'Customer Info'!A9133:E9633,5,0)</f>
        <v>#N/A</v>
      </c>
      <c r="K9142" s="7" t="e">
        <f>VLOOKUP(J9142,'Product Details'!B9133:C9301,2,0)</f>
        <v>#N/A</v>
      </c>
      <c r="L9142" s="7" t="e">
        <f>VLOOKUP(J9142,'Product Details'!B9133:D9301,3,0)</f>
        <v>#N/A</v>
      </c>
      <c r="M9142" s="7" t="e">
        <f>VLOOKUP(J9142,'Product Details'!B9134:E9301,4,0)</f>
        <v>#N/A</v>
      </c>
      <c r="Q9142" s="8">
        <f t="shared" si="568"/>
        <v>0</v>
      </c>
      <c r="R9142" s="8">
        <f t="shared" si="569"/>
        <v>0</v>
      </c>
      <c r="T9142" s="9">
        <f t="shared" si="570"/>
        <v>0</v>
      </c>
      <c r="U9142" s="34" t="e">
        <f t="shared" si="571"/>
        <v>#DIV/0!</v>
      </c>
    </row>
    <row r="9143" spans="7:21" x14ac:dyDescent="0.25">
      <c r="G9143" s="33" t="e">
        <f>VLOOKUP(F9143,'Customer Info'!A9134:B9634,2,0)</f>
        <v>#N/A</v>
      </c>
      <c r="H9143" s="6" t="e">
        <f>VLOOKUP(F9143,'Customer Info'!A9134:C9634,3,0)</f>
        <v>#N/A</v>
      </c>
      <c r="I9143" s="6" t="e">
        <f>VLOOKUP(F9143,'Customer Info'!A9134:E9634,5,0)</f>
        <v>#N/A</v>
      </c>
      <c r="K9143" s="7" t="e">
        <f>VLOOKUP(J9143,'Product Details'!B9134:C9302,2,0)</f>
        <v>#N/A</v>
      </c>
      <c r="L9143" s="7" t="e">
        <f>VLOOKUP(J9143,'Product Details'!B9134:D9302,3,0)</f>
        <v>#N/A</v>
      </c>
      <c r="M9143" s="7" t="e">
        <f>VLOOKUP(J9143,'Product Details'!B9135:E9302,4,0)</f>
        <v>#N/A</v>
      </c>
      <c r="Q9143" s="8">
        <f t="shared" si="568"/>
        <v>0</v>
      </c>
      <c r="R9143" s="8">
        <f t="shared" si="569"/>
        <v>0</v>
      </c>
      <c r="T9143" s="9">
        <f t="shared" si="570"/>
        <v>0</v>
      </c>
      <c r="U9143" s="34" t="e">
        <f t="shared" si="571"/>
        <v>#DIV/0!</v>
      </c>
    </row>
    <row r="9144" spans="7:21" x14ac:dyDescent="0.25">
      <c r="G9144" s="33" t="e">
        <f>VLOOKUP(F9144,'Customer Info'!A9135:B9635,2,0)</f>
        <v>#N/A</v>
      </c>
      <c r="H9144" s="6" t="e">
        <f>VLOOKUP(F9144,'Customer Info'!A9135:C9635,3,0)</f>
        <v>#N/A</v>
      </c>
      <c r="I9144" s="6" t="e">
        <f>VLOOKUP(F9144,'Customer Info'!A9135:E9635,5,0)</f>
        <v>#N/A</v>
      </c>
      <c r="K9144" s="7" t="e">
        <f>VLOOKUP(J9144,'Product Details'!B9135:C9303,2,0)</f>
        <v>#N/A</v>
      </c>
      <c r="L9144" s="7" t="e">
        <f>VLOOKUP(J9144,'Product Details'!B9135:D9303,3,0)</f>
        <v>#N/A</v>
      </c>
      <c r="M9144" s="7" t="e">
        <f>VLOOKUP(J9144,'Product Details'!B9136:E9303,4,0)</f>
        <v>#N/A</v>
      </c>
      <c r="Q9144" s="8">
        <f t="shared" si="568"/>
        <v>0</v>
      </c>
      <c r="R9144" s="8">
        <f t="shared" si="569"/>
        <v>0</v>
      </c>
      <c r="T9144" s="9">
        <f t="shared" si="570"/>
        <v>0</v>
      </c>
      <c r="U9144" s="34" t="e">
        <f t="shared" si="571"/>
        <v>#DIV/0!</v>
      </c>
    </row>
    <row r="9145" spans="7:21" x14ac:dyDescent="0.25">
      <c r="G9145" s="33" t="e">
        <f>VLOOKUP(F9145,'Customer Info'!A9136:B9636,2,0)</f>
        <v>#N/A</v>
      </c>
      <c r="H9145" s="6" t="e">
        <f>VLOOKUP(F9145,'Customer Info'!A9136:C9636,3,0)</f>
        <v>#N/A</v>
      </c>
      <c r="I9145" s="6" t="e">
        <f>VLOOKUP(F9145,'Customer Info'!A9136:E9636,5,0)</f>
        <v>#N/A</v>
      </c>
      <c r="K9145" s="7" t="e">
        <f>VLOOKUP(J9145,'Product Details'!B9136:C9304,2,0)</f>
        <v>#N/A</v>
      </c>
      <c r="L9145" s="7" t="e">
        <f>VLOOKUP(J9145,'Product Details'!B9136:D9304,3,0)</f>
        <v>#N/A</v>
      </c>
      <c r="M9145" s="7" t="e">
        <f>VLOOKUP(J9145,'Product Details'!B9137:E9304,4,0)</f>
        <v>#N/A</v>
      </c>
      <c r="Q9145" s="8">
        <f t="shared" si="568"/>
        <v>0</v>
      </c>
      <c r="R9145" s="8">
        <f t="shared" si="569"/>
        <v>0</v>
      </c>
      <c r="T9145" s="9">
        <f t="shared" si="570"/>
        <v>0</v>
      </c>
      <c r="U9145" s="34" t="e">
        <f t="shared" si="571"/>
        <v>#DIV/0!</v>
      </c>
    </row>
    <row r="9146" spans="7:21" x14ac:dyDescent="0.25">
      <c r="G9146" s="33" t="e">
        <f>VLOOKUP(F9146,'Customer Info'!A9137:B9637,2,0)</f>
        <v>#N/A</v>
      </c>
      <c r="H9146" s="6" t="e">
        <f>VLOOKUP(F9146,'Customer Info'!A9137:C9637,3,0)</f>
        <v>#N/A</v>
      </c>
      <c r="I9146" s="6" t="e">
        <f>VLOOKUP(F9146,'Customer Info'!A9137:E9637,5,0)</f>
        <v>#N/A</v>
      </c>
      <c r="K9146" s="7" t="e">
        <f>VLOOKUP(J9146,'Product Details'!B9137:C9305,2,0)</f>
        <v>#N/A</v>
      </c>
      <c r="L9146" s="7" t="e">
        <f>VLOOKUP(J9146,'Product Details'!B9137:D9305,3,0)</f>
        <v>#N/A</v>
      </c>
      <c r="M9146" s="7" t="e">
        <f>VLOOKUP(J9146,'Product Details'!B9138:E9305,4,0)</f>
        <v>#N/A</v>
      </c>
      <c r="Q9146" s="8">
        <f t="shared" si="568"/>
        <v>0</v>
      </c>
      <c r="R9146" s="8">
        <f t="shared" si="569"/>
        <v>0</v>
      </c>
      <c r="T9146" s="9">
        <f t="shared" si="570"/>
        <v>0</v>
      </c>
      <c r="U9146" s="34" t="e">
        <f t="shared" si="571"/>
        <v>#DIV/0!</v>
      </c>
    </row>
    <row r="9147" spans="7:21" x14ac:dyDescent="0.25">
      <c r="G9147" s="33" t="e">
        <f>VLOOKUP(F9147,'Customer Info'!A9138:B9638,2,0)</f>
        <v>#N/A</v>
      </c>
      <c r="H9147" s="6" t="e">
        <f>VLOOKUP(F9147,'Customer Info'!A9138:C9638,3,0)</f>
        <v>#N/A</v>
      </c>
      <c r="I9147" s="6" t="e">
        <f>VLOOKUP(F9147,'Customer Info'!A9138:E9638,5,0)</f>
        <v>#N/A</v>
      </c>
      <c r="K9147" s="7" t="e">
        <f>VLOOKUP(J9147,'Product Details'!B9138:C9306,2,0)</f>
        <v>#N/A</v>
      </c>
      <c r="L9147" s="7" t="e">
        <f>VLOOKUP(J9147,'Product Details'!B9138:D9306,3,0)</f>
        <v>#N/A</v>
      </c>
      <c r="M9147" s="7" t="e">
        <f>VLOOKUP(J9147,'Product Details'!B9139:E9306,4,0)</f>
        <v>#N/A</v>
      </c>
      <c r="Q9147" s="8">
        <f t="shared" si="568"/>
        <v>0</v>
      </c>
      <c r="R9147" s="8">
        <f t="shared" si="569"/>
        <v>0</v>
      </c>
      <c r="T9147" s="9">
        <f t="shared" si="570"/>
        <v>0</v>
      </c>
      <c r="U9147" s="34" t="e">
        <f t="shared" si="571"/>
        <v>#DIV/0!</v>
      </c>
    </row>
    <row r="9148" spans="7:21" x14ac:dyDescent="0.25">
      <c r="G9148" s="33" t="e">
        <f>VLOOKUP(F9148,'Customer Info'!A9139:B9639,2,0)</f>
        <v>#N/A</v>
      </c>
      <c r="H9148" s="6" t="e">
        <f>VLOOKUP(F9148,'Customer Info'!A9139:C9639,3,0)</f>
        <v>#N/A</v>
      </c>
      <c r="I9148" s="6" t="e">
        <f>VLOOKUP(F9148,'Customer Info'!A9139:E9639,5,0)</f>
        <v>#N/A</v>
      </c>
      <c r="K9148" s="7" t="e">
        <f>VLOOKUP(J9148,'Product Details'!B9139:C9307,2,0)</f>
        <v>#N/A</v>
      </c>
      <c r="L9148" s="7" t="e">
        <f>VLOOKUP(J9148,'Product Details'!B9139:D9307,3,0)</f>
        <v>#N/A</v>
      </c>
      <c r="M9148" s="7" t="e">
        <f>VLOOKUP(J9148,'Product Details'!B9140:E9307,4,0)</f>
        <v>#N/A</v>
      </c>
      <c r="Q9148" s="8">
        <f t="shared" si="568"/>
        <v>0</v>
      </c>
      <c r="R9148" s="8">
        <f t="shared" si="569"/>
        <v>0</v>
      </c>
      <c r="T9148" s="9">
        <f t="shared" si="570"/>
        <v>0</v>
      </c>
      <c r="U9148" s="34" t="e">
        <f t="shared" si="571"/>
        <v>#DIV/0!</v>
      </c>
    </row>
    <row r="9149" spans="7:21" x14ac:dyDescent="0.25">
      <c r="G9149" s="33" t="e">
        <f>VLOOKUP(F9149,'Customer Info'!A9140:B9640,2,0)</f>
        <v>#N/A</v>
      </c>
      <c r="H9149" s="6" t="e">
        <f>VLOOKUP(F9149,'Customer Info'!A9140:C9640,3,0)</f>
        <v>#N/A</v>
      </c>
      <c r="I9149" s="6" t="e">
        <f>VLOOKUP(F9149,'Customer Info'!A9140:E9640,5,0)</f>
        <v>#N/A</v>
      </c>
      <c r="K9149" s="7" t="e">
        <f>VLOOKUP(J9149,'Product Details'!B9140:C9308,2,0)</f>
        <v>#N/A</v>
      </c>
      <c r="L9149" s="7" t="e">
        <f>VLOOKUP(J9149,'Product Details'!B9140:D9308,3,0)</f>
        <v>#N/A</v>
      </c>
      <c r="M9149" s="7" t="e">
        <f>VLOOKUP(J9149,'Product Details'!B9141:E9308,4,0)</f>
        <v>#N/A</v>
      </c>
      <c r="Q9149" s="8">
        <f t="shared" si="568"/>
        <v>0</v>
      </c>
      <c r="R9149" s="8">
        <f t="shared" si="569"/>
        <v>0</v>
      </c>
      <c r="T9149" s="9">
        <f t="shared" si="570"/>
        <v>0</v>
      </c>
      <c r="U9149" s="34" t="e">
        <f t="shared" si="571"/>
        <v>#DIV/0!</v>
      </c>
    </row>
    <row r="9150" spans="7:21" x14ac:dyDescent="0.25">
      <c r="G9150" s="33" t="e">
        <f>VLOOKUP(F9150,'Customer Info'!A9141:B9641,2,0)</f>
        <v>#N/A</v>
      </c>
      <c r="H9150" s="6" t="e">
        <f>VLOOKUP(F9150,'Customer Info'!A9141:C9641,3,0)</f>
        <v>#N/A</v>
      </c>
      <c r="I9150" s="6" t="e">
        <f>VLOOKUP(F9150,'Customer Info'!A9141:E9641,5,0)</f>
        <v>#N/A</v>
      </c>
      <c r="K9150" s="7" t="e">
        <f>VLOOKUP(J9150,'Product Details'!B9141:C9309,2,0)</f>
        <v>#N/A</v>
      </c>
      <c r="L9150" s="7" t="e">
        <f>VLOOKUP(J9150,'Product Details'!B9141:D9309,3,0)</f>
        <v>#N/A</v>
      </c>
      <c r="M9150" s="7" t="e">
        <f>VLOOKUP(J9150,'Product Details'!B9142:E9309,4,0)</f>
        <v>#N/A</v>
      </c>
      <c r="Q9150" s="8">
        <f t="shared" si="568"/>
        <v>0</v>
      </c>
      <c r="R9150" s="8">
        <f t="shared" si="569"/>
        <v>0</v>
      </c>
      <c r="T9150" s="9">
        <f t="shared" si="570"/>
        <v>0</v>
      </c>
      <c r="U9150" s="34" t="e">
        <f t="shared" si="571"/>
        <v>#DIV/0!</v>
      </c>
    </row>
    <row r="9151" spans="7:21" x14ac:dyDescent="0.25">
      <c r="G9151" s="33" t="e">
        <f>VLOOKUP(F9151,'Customer Info'!A9142:B9642,2,0)</f>
        <v>#N/A</v>
      </c>
      <c r="H9151" s="6" t="e">
        <f>VLOOKUP(F9151,'Customer Info'!A9142:C9642,3,0)</f>
        <v>#N/A</v>
      </c>
      <c r="I9151" s="6" t="e">
        <f>VLOOKUP(F9151,'Customer Info'!A9142:E9642,5,0)</f>
        <v>#N/A</v>
      </c>
      <c r="K9151" s="7" t="e">
        <f>VLOOKUP(J9151,'Product Details'!B9142:C9310,2,0)</f>
        <v>#N/A</v>
      </c>
      <c r="L9151" s="7" t="e">
        <f>VLOOKUP(J9151,'Product Details'!B9142:D9310,3,0)</f>
        <v>#N/A</v>
      </c>
      <c r="M9151" s="7" t="e">
        <f>VLOOKUP(J9151,'Product Details'!B9143:E9310,4,0)</f>
        <v>#N/A</v>
      </c>
      <c r="Q9151" s="8">
        <f t="shared" si="568"/>
        <v>0</v>
      </c>
      <c r="R9151" s="8">
        <f t="shared" si="569"/>
        <v>0</v>
      </c>
      <c r="T9151" s="9">
        <f t="shared" si="570"/>
        <v>0</v>
      </c>
      <c r="U9151" s="34" t="e">
        <f t="shared" si="571"/>
        <v>#DIV/0!</v>
      </c>
    </row>
    <row r="9152" spans="7:21" x14ac:dyDescent="0.25">
      <c r="G9152" s="33" t="e">
        <f>VLOOKUP(F9152,'Customer Info'!A9143:B9643,2,0)</f>
        <v>#N/A</v>
      </c>
      <c r="H9152" s="6" t="e">
        <f>VLOOKUP(F9152,'Customer Info'!A9143:C9643,3,0)</f>
        <v>#N/A</v>
      </c>
      <c r="I9152" s="6" t="e">
        <f>VLOOKUP(F9152,'Customer Info'!A9143:E9643,5,0)</f>
        <v>#N/A</v>
      </c>
      <c r="K9152" s="7" t="e">
        <f>VLOOKUP(J9152,'Product Details'!B9143:C9311,2,0)</f>
        <v>#N/A</v>
      </c>
      <c r="L9152" s="7" t="e">
        <f>VLOOKUP(J9152,'Product Details'!B9143:D9311,3,0)</f>
        <v>#N/A</v>
      </c>
      <c r="M9152" s="7" t="e">
        <f>VLOOKUP(J9152,'Product Details'!B9144:E9311,4,0)</f>
        <v>#N/A</v>
      </c>
      <c r="Q9152" s="8">
        <f t="shared" si="568"/>
        <v>0</v>
      </c>
      <c r="R9152" s="8">
        <f t="shared" si="569"/>
        <v>0</v>
      </c>
      <c r="T9152" s="9">
        <f t="shared" si="570"/>
        <v>0</v>
      </c>
      <c r="U9152" s="34" t="e">
        <f t="shared" si="571"/>
        <v>#DIV/0!</v>
      </c>
    </row>
    <row r="9153" spans="7:21" x14ac:dyDescent="0.25">
      <c r="G9153" s="33" t="e">
        <f>VLOOKUP(F9153,'Customer Info'!A9144:B9644,2,0)</f>
        <v>#N/A</v>
      </c>
      <c r="H9153" s="6" t="e">
        <f>VLOOKUP(F9153,'Customer Info'!A9144:C9644,3,0)</f>
        <v>#N/A</v>
      </c>
      <c r="I9153" s="6" t="e">
        <f>VLOOKUP(F9153,'Customer Info'!A9144:E9644,5,0)</f>
        <v>#N/A</v>
      </c>
      <c r="K9153" s="7" t="e">
        <f>VLOOKUP(J9153,'Product Details'!B9144:C9312,2,0)</f>
        <v>#N/A</v>
      </c>
      <c r="L9153" s="7" t="e">
        <f>VLOOKUP(J9153,'Product Details'!B9144:D9312,3,0)</f>
        <v>#N/A</v>
      </c>
      <c r="M9153" s="7" t="e">
        <f>VLOOKUP(J9153,'Product Details'!B9145:E9312,4,0)</f>
        <v>#N/A</v>
      </c>
      <c r="Q9153" s="8">
        <f t="shared" si="568"/>
        <v>0</v>
      </c>
      <c r="R9153" s="8">
        <f t="shared" si="569"/>
        <v>0</v>
      </c>
      <c r="T9153" s="9">
        <f t="shared" si="570"/>
        <v>0</v>
      </c>
      <c r="U9153" s="34" t="e">
        <f t="shared" si="571"/>
        <v>#DIV/0!</v>
      </c>
    </row>
    <row r="9154" spans="7:21" x14ac:dyDescent="0.25">
      <c r="G9154" s="33" t="e">
        <f>VLOOKUP(F9154,'Customer Info'!A9145:B9645,2,0)</f>
        <v>#N/A</v>
      </c>
      <c r="H9154" s="6" t="e">
        <f>VLOOKUP(F9154,'Customer Info'!A9145:C9645,3,0)</f>
        <v>#N/A</v>
      </c>
      <c r="I9154" s="6" t="e">
        <f>VLOOKUP(F9154,'Customer Info'!A9145:E9645,5,0)</f>
        <v>#N/A</v>
      </c>
      <c r="K9154" s="7" t="e">
        <f>VLOOKUP(J9154,'Product Details'!B9145:C9313,2,0)</f>
        <v>#N/A</v>
      </c>
      <c r="L9154" s="7" t="e">
        <f>VLOOKUP(J9154,'Product Details'!B9145:D9313,3,0)</f>
        <v>#N/A</v>
      </c>
      <c r="M9154" s="7" t="e">
        <f>VLOOKUP(J9154,'Product Details'!B9146:E9313,4,0)</f>
        <v>#N/A</v>
      </c>
      <c r="Q9154" s="8">
        <f t="shared" si="568"/>
        <v>0</v>
      </c>
      <c r="R9154" s="8">
        <f t="shared" si="569"/>
        <v>0</v>
      </c>
      <c r="T9154" s="9">
        <f t="shared" si="570"/>
        <v>0</v>
      </c>
      <c r="U9154" s="34" t="e">
        <f t="shared" si="571"/>
        <v>#DIV/0!</v>
      </c>
    </row>
    <row r="9155" spans="7:21" x14ac:dyDescent="0.25">
      <c r="G9155" s="33" t="e">
        <f>VLOOKUP(F9155,'Customer Info'!A9146:B9646,2,0)</f>
        <v>#N/A</v>
      </c>
      <c r="H9155" s="6" t="e">
        <f>VLOOKUP(F9155,'Customer Info'!A9146:C9646,3,0)</f>
        <v>#N/A</v>
      </c>
      <c r="I9155" s="6" t="e">
        <f>VLOOKUP(F9155,'Customer Info'!A9146:E9646,5,0)</f>
        <v>#N/A</v>
      </c>
      <c r="K9155" s="7" t="e">
        <f>VLOOKUP(J9155,'Product Details'!B9146:C9314,2,0)</f>
        <v>#N/A</v>
      </c>
      <c r="L9155" s="7" t="e">
        <f>VLOOKUP(J9155,'Product Details'!B9146:D9314,3,0)</f>
        <v>#N/A</v>
      </c>
      <c r="M9155" s="7" t="e">
        <f>VLOOKUP(J9155,'Product Details'!B9147:E9314,4,0)</f>
        <v>#N/A</v>
      </c>
      <c r="Q9155" s="8">
        <f t="shared" si="568"/>
        <v>0</v>
      </c>
      <c r="R9155" s="8">
        <f t="shared" si="569"/>
        <v>0</v>
      </c>
      <c r="T9155" s="9">
        <f t="shared" si="570"/>
        <v>0</v>
      </c>
      <c r="U9155" s="34" t="e">
        <f t="shared" si="571"/>
        <v>#DIV/0!</v>
      </c>
    </row>
    <row r="9156" spans="7:21" x14ac:dyDescent="0.25">
      <c r="G9156" s="33" t="e">
        <f>VLOOKUP(F9156,'Customer Info'!A9147:B9647,2,0)</f>
        <v>#N/A</v>
      </c>
      <c r="H9156" s="6" t="e">
        <f>VLOOKUP(F9156,'Customer Info'!A9147:C9647,3,0)</f>
        <v>#N/A</v>
      </c>
      <c r="I9156" s="6" t="e">
        <f>VLOOKUP(F9156,'Customer Info'!A9147:E9647,5,0)</f>
        <v>#N/A</v>
      </c>
      <c r="K9156" s="7" t="e">
        <f>VLOOKUP(J9156,'Product Details'!B9147:C9315,2,0)</f>
        <v>#N/A</v>
      </c>
      <c r="L9156" s="7" t="e">
        <f>VLOOKUP(J9156,'Product Details'!B9147:D9315,3,0)</f>
        <v>#N/A</v>
      </c>
      <c r="M9156" s="7" t="e">
        <f>VLOOKUP(J9156,'Product Details'!B9148:E9315,4,0)</f>
        <v>#N/A</v>
      </c>
      <c r="Q9156" s="8">
        <f t="shared" si="568"/>
        <v>0</v>
      </c>
      <c r="R9156" s="8">
        <f t="shared" si="569"/>
        <v>0</v>
      </c>
      <c r="T9156" s="9">
        <f t="shared" si="570"/>
        <v>0</v>
      </c>
      <c r="U9156" s="34" t="e">
        <f t="shared" si="571"/>
        <v>#DIV/0!</v>
      </c>
    </row>
    <row r="9157" spans="7:21" x14ac:dyDescent="0.25">
      <c r="G9157" s="33" t="e">
        <f>VLOOKUP(F9157,'Customer Info'!A9148:B9648,2,0)</f>
        <v>#N/A</v>
      </c>
      <c r="H9157" s="6" t="e">
        <f>VLOOKUP(F9157,'Customer Info'!A9148:C9648,3,0)</f>
        <v>#N/A</v>
      </c>
      <c r="I9157" s="6" t="e">
        <f>VLOOKUP(F9157,'Customer Info'!A9148:E9648,5,0)</f>
        <v>#N/A</v>
      </c>
      <c r="K9157" s="7" t="e">
        <f>VLOOKUP(J9157,'Product Details'!B9148:C9316,2,0)</f>
        <v>#N/A</v>
      </c>
      <c r="L9157" s="7" t="e">
        <f>VLOOKUP(J9157,'Product Details'!B9148:D9316,3,0)</f>
        <v>#N/A</v>
      </c>
      <c r="M9157" s="7" t="e">
        <f>VLOOKUP(J9157,'Product Details'!B9149:E9316,4,0)</f>
        <v>#N/A</v>
      </c>
      <c r="Q9157" s="8">
        <f t="shared" si="568"/>
        <v>0</v>
      </c>
      <c r="R9157" s="8">
        <f t="shared" si="569"/>
        <v>0</v>
      </c>
      <c r="T9157" s="9">
        <f t="shared" si="570"/>
        <v>0</v>
      </c>
      <c r="U9157" s="34" t="e">
        <f t="shared" si="571"/>
        <v>#DIV/0!</v>
      </c>
    </row>
    <row r="9158" spans="7:21" x14ac:dyDescent="0.25">
      <c r="G9158" s="33" t="e">
        <f>VLOOKUP(F9158,'Customer Info'!A9149:B9649,2,0)</f>
        <v>#N/A</v>
      </c>
      <c r="H9158" s="6" t="e">
        <f>VLOOKUP(F9158,'Customer Info'!A9149:C9649,3,0)</f>
        <v>#N/A</v>
      </c>
      <c r="I9158" s="6" t="e">
        <f>VLOOKUP(F9158,'Customer Info'!A9149:E9649,5,0)</f>
        <v>#N/A</v>
      </c>
      <c r="K9158" s="7" t="e">
        <f>VLOOKUP(J9158,'Product Details'!B9149:C9317,2,0)</f>
        <v>#N/A</v>
      </c>
      <c r="L9158" s="7" t="e">
        <f>VLOOKUP(J9158,'Product Details'!B9149:D9317,3,0)</f>
        <v>#N/A</v>
      </c>
      <c r="M9158" s="7" t="e">
        <f>VLOOKUP(J9158,'Product Details'!B9150:E9317,4,0)</f>
        <v>#N/A</v>
      </c>
      <c r="Q9158" s="8">
        <f t="shared" si="568"/>
        <v>0</v>
      </c>
      <c r="R9158" s="8">
        <f t="shared" si="569"/>
        <v>0</v>
      </c>
      <c r="T9158" s="9">
        <f t="shared" si="570"/>
        <v>0</v>
      </c>
      <c r="U9158" s="34" t="e">
        <f t="shared" si="571"/>
        <v>#DIV/0!</v>
      </c>
    </row>
    <row r="9159" spans="7:21" x14ac:dyDescent="0.25">
      <c r="G9159" s="33" t="e">
        <f>VLOOKUP(F9159,'Customer Info'!A9150:B9650,2,0)</f>
        <v>#N/A</v>
      </c>
      <c r="H9159" s="6" t="e">
        <f>VLOOKUP(F9159,'Customer Info'!A9150:C9650,3,0)</f>
        <v>#N/A</v>
      </c>
      <c r="I9159" s="6" t="e">
        <f>VLOOKUP(F9159,'Customer Info'!A9150:E9650,5,0)</f>
        <v>#N/A</v>
      </c>
      <c r="K9159" s="7" t="e">
        <f>VLOOKUP(J9159,'Product Details'!B9150:C9318,2,0)</f>
        <v>#N/A</v>
      </c>
      <c r="L9159" s="7" t="e">
        <f>VLOOKUP(J9159,'Product Details'!B9150:D9318,3,0)</f>
        <v>#N/A</v>
      </c>
      <c r="M9159" s="7" t="e">
        <f>VLOOKUP(J9159,'Product Details'!B9151:E9318,4,0)</f>
        <v>#N/A</v>
      </c>
      <c r="Q9159" s="8">
        <f t="shared" si="568"/>
        <v>0</v>
      </c>
      <c r="R9159" s="8">
        <f t="shared" si="569"/>
        <v>0</v>
      </c>
      <c r="T9159" s="9">
        <f t="shared" si="570"/>
        <v>0</v>
      </c>
      <c r="U9159" s="34" t="e">
        <f t="shared" si="571"/>
        <v>#DIV/0!</v>
      </c>
    </row>
    <row r="9160" spans="7:21" x14ac:dyDescent="0.25">
      <c r="G9160" s="33" t="e">
        <f>VLOOKUP(F9160,'Customer Info'!A9151:B9651,2,0)</f>
        <v>#N/A</v>
      </c>
      <c r="H9160" s="6" t="e">
        <f>VLOOKUP(F9160,'Customer Info'!A9151:C9651,3,0)</f>
        <v>#N/A</v>
      </c>
      <c r="I9160" s="6" t="e">
        <f>VLOOKUP(F9160,'Customer Info'!A9151:E9651,5,0)</f>
        <v>#N/A</v>
      </c>
      <c r="K9160" s="7" t="e">
        <f>VLOOKUP(J9160,'Product Details'!B9151:C9319,2,0)</f>
        <v>#N/A</v>
      </c>
      <c r="L9160" s="7" t="e">
        <f>VLOOKUP(J9160,'Product Details'!B9151:D9319,3,0)</f>
        <v>#N/A</v>
      </c>
      <c r="M9160" s="7" t="e">
        <f>VLOOKUP(J9160,'Product Details'!B9152:E9319,4,0)</f>
        <v>#N/A</v>
      </c>
      <c r="Q9160" s="8">
        <f t="shared" si="568"/>
        <v>0</v>
      </c>
      <c r="R9160" s="8">
        <f t="shared" si="569"/>
        <v>0</v>
      </c>
      <c r="T9160" s="9">
        <f t="shared" si="570"/>
        <v>0</v>
      </c>
      <c r="U9160" s="34" t="e">
        <f t="shared" si="571"/>
        <v>#DIV/0!</v>
      </c>
    </row>
    <row r="9161" spans="7:21" x14ac:dyDescent="0.25">
      <c r="G9161" s="33" t="e">
        <f>VLOOKUP(F9161,'Customer Info'!A9152:B9652,2,0)</f>
        <v>#N/A</v>
      </c>
      <c r="H9161" s="6" t="e">
        <f>VLOOKUP(F9161,'Customer Info'!A9152:C9652,3,0)</f>
        <v>#N/A</v>
      </c>
      <c r="I9161" s="6" t="e">
        <f>VLOOKUP(F9161,'Customer Info'!A9152:E9652,5,0)</f>
        <v>#N/A</v>
      </c>
      <c r="K9161" s="7" t="e">
        <f>VLOOKUP(J9161,'Product Details'!B9152:C9320,2,0)</f>
        <v>#N/A</v>
      </c>
      <c r="L9161" s="7" t="e">
        <f>VLOOKUP(J9161,'Product Details'!B9152:D9320,3,0)</f>
        <v>#N/A</v>
      </c>
      <c r="M9161" s="7" t="e">
        <f>VLOOKUP(J9161,'Product Details'!B9153:E9320,4,0)</f>
        <v>#N/A</v>
      </c>
      <c r="Q9161" s="8">
        <f t="shared" si="568"/>
        <v>0</v>
      </c>
      <c r="R9161" s="8">
        <f t="shared" si="569"/>
        <v>0</v>
      </c>
      <c r="T9161" s="9">
        <f t="shared" si="570"/>
        <v>0</v>
      </c>
      <c r="U9161" s="34" t="e">
        <f t="shared" si="571"/>
        <v>#DIV/0!</v>
      </c>
    </row>
    <row r="9162" spans="7:21" x14ac:dyDescent="0.25">
      <c r="G9162" s="33" t="e">
        <f>VLOOKUP(F9162,'Customer Info'!A9153:B9653,2,0)</f>
        <v>#N/A</v>
      </c>
      <c r="H9162" s="6" t="e">
        <f>VLOOKUP(F9162,'Customer Info'!A9153:C9653,3,0)</f>
        <v>#N/A</v>
      </c>
      <c r="I9162" s="6" t="e">
        <f>VLOOKUP(F9162,'Customer Info'!A9153:E9653,5,0)</f>
        <v>#N/A</v>
      </c>
      <c r="K9162" s="7" t="e">
        <f>VLOOKUP(J9162,'Product Details'!B9153:C9321,2,0)</f>
        <v>#N/A</v>
      </c>
      <c r="L9162" s="7" t="e">
        <f>VLOOKUP(J9162,'Product Details'!B9153:D9321,3,0)</f>
        <v>#N/A</v>
      </c>
      <c r="M9162" s="7" t="e">
        <f>VLOOKUP(J9162,'Product Details'!B9154:E9321,4,0)</f>
        <v>#N/A</v>
      </c>
      <c r="Q9162" s="8">
        <f t="shared" si="568"/>
        <v>0</v>
      </c>
      <c r="R9162" s="8">
        <f t="shared" si="569"/>
        <v>0</v>
      </c>
      <c r="T9162" s="9">
        <f t="shared" si="570"/>
        <v>0</v>
      </c>
      <c r="U9162" s="34" t="e">
        <f t="shared" si="571"/>
        <v>#DIV/0!</v>
      </c>
    </row>
    <row r="9163" spans="7:21" x14ac:dyDescent="0.25">
      <c r="G9163" s="33" t="e">
        <f>VLOOKUP(F9163,'Customer Info'!A9154:B9654,2,0)</f>
        <v>#N/A</v>
      </c>
      <c r="H9163" s="6" t="e">
        <f>VLOOKUP(F9163,'Customer Info'!A9154:C9654,3,0)</f>
        <v>#N/A</v>
      </c>
      <c r="I9163" s="6" t="e">
        <f>VLOOKUP(F9163,'Customer Info'!A9154:E9654,5,0)</f>
        <v>#N/A</v>
      </c>
      <c r="K9163" s="7" t="e">
        <f>VLOOKUP(J9163,'Product Details'!B9154:C9322,2,0)</f>
        <v>#N/A</v>
      </c>
      <c r="L9163" s="7" t="e">
        <f>VLOOKUP(J9163,'Product Details'!B9154:D9322,3,0)</f>
        <v>#N/A</v>
      </c>
      <c r="M9163" s="7" t="e">
        <f>VLOOKUP(J9163,'Product Details'!B9155:E9322,4,0)</f>
        <v>#N/A</v>
      </c>
      <c r="Q9163" s="8">
        <f t="shared" ref="Q9163:Q9226" si="572">O9163*P9163</f>
        <v>0</v>
      </c>
      <c r="R9163" s="8">
        <f t="shared" ref="R9163:R9226" si="573">N9163*P9163</f>
        <v>0</v>
      </c>
      <c r="T9163" s="9">
        <f t="shared" ref="T9163:T9226" si="574">R9163+S9163</f>
        <v>0</v>
      </c>
      <c r="U9163" s="34" t="e">
        <f t="shared" ref="U9163:U9226" si="575">(N9163-O9163)/N9163</f>
        <v>#DIV/0!</v>
      </c>
    </row>
    <row r="9164" spans="7:21" x14ac:dyDescent="0.25">
      <c r="G9164" s="33" t="e">
        <f>VLOOKUP(F9164,'Customer Info'!A9155:B9655,2,0)</f>
        <v>#N/A</v>
      </c>
      <c r="H9164" s="6" t="e">
        <f>VLOOKUP(F9164,'Customer Info'!A9155:C9655,3,0)</f>
        <v>#N/A</v>
      </c>
      <c r="I9164" s="6" t="e">
        <f>VLOOKUP(F9164,'Customer Info'!A9155:E9655,5,0)</f>
        <v>#N/A</v>
      </c>
      <c r="K9164" s="7" t="e">
        <f>VLOOKUP(J9164,'Product Details'!B9155:C9323,2,0)</f>
        <v>#N/A</v>
      </c>
      <c r="L9164" s="7" t="e">
        <f>VLOOKUP(J9164,'Product Details'!B9155:D9323,3,0)</f>
        <v>#N/A</v>
      </c>
      <c r="M9164" s="7" t="e">
        <f>VLOOKUP(J9164,'Product Details'!B9156:E9323,4,0)</f>
        <v>#N/A</v>
      </c>
      <c r="Q9164" s="8">
        <f t="shared" si="572"/>
        <v>0</v>
      </c>
      <c r="R9164" s="8">
        <f t="shared" si="573"/>
        <v>0</v>
      </c>
      <c r="T9164" s="9">
        <f t="shared" si="574"/>
        <v>0</v>
      </c>
      <c r="U9164" s="34" t="e">
        <f t="shared" si="575"/>
        <v>#DIV/0!</v>
      </c>
    </row>
    <row r="9165" spans="7:21" x14ac:dyDescent="0.25">
      <c r="G9165" s="33" t="e">
        <f>VLOOKUP(F9165,'Customer Info'!A9156:B9656,2,0)</f>
        <v>#N/A</v>
      </c>
      <c r="H9165" s="6" t="e">
        <f>VLOOKUP(F9165,'Customer Info'!A9156:C9656,3,0)</f>
        <v>#N/A</v>
      </c>
      <c r="I9165" s="6" t="e">
        <f>VLOOKUP(F9165,'Customer Info'!A9156:E9656,5,0)</f>
        <v>#N/A</v>
      </c>
      <c r="K9165" s="7" t="e">
        <f>VLOOKUP(J9165,'Product Details'!B9156:C9324,2,0)</f>
        <v>#N/A</v>
      </c>
      <c r="L9165" s="7" t="e">
        <f>VLOOKUP(J9165,'Product Details'!B9156:D9324,3,0)</f>
        <v>#N/A</v>
      </c>
      <c r="M9165" s="7" t="e">
        <f>VLOOKUP(J9165,'Product Details'!B9157:E9324,4,0)</f>
        <v>#N/A</v>
      </c>
      <c r="Q9165" s="8">
        <f t="shared" si="572"/>
        <v>0</v>
      </c>
      <c r="R9165" s="8">
        <f t="shared" si="573"/>
        <v>0</v>
      </c>
      <c r="T9165" s="9">
        <f t="shared" si="574"/>
        <v>0</v>
      </c>
      <c r="U9165" s="34" t="e">
        <f t="shared" si="575"/>
        <v>#DIV/0!</v>
      </c>
    </row>
    <row r="9166" spans="7:21" x14ac:dyDescent="0.25">
      <c r="G9166" s="33" t="e">
        <f>VLOOKUP(F9166,'Customer Info'!A9157:B9657,2,0)</f>
        <v>#N/A</v>
      </c>
      <c r="H9166" s="6" t="e">
        <f>VLOOKUP(F9166,'Customer Info'!A9157:C9657,3,0)</f>
        <v>#N/A</v>
      </c>
      <c r="I9166" s="6" t="e">
        <f>VLOOKUP(F9166,'Customer Info'!A9157:E9657,5,0)</f>
        <v>#N/A</v>
      </c>
      <c r="K9166" s="7" t="e">
        <f>VLOOKUP(J9166,'Product Details'!B9157:C9325,2,0)</f>
        <v>#N/A</v>
      </c>
      <c r="L9166" s="7" t="e">
        <f>VLOOKUP(J9166,'Product Details'!B9157:D9325,3,0)</f>
        <v>#N/A</v>
      </c>
      <c r="M9166" s="7" t="e">
        <f>VLOOKUP(J9166,'Product Details'!B9158:E9325,4,0)</f>
        <v>#N/A</v>
      </c>
      <c r="Q9166" s="8">
        <f t="shared" si="572"/>
        <v>0</v>
      </c>
      <c r="R9166" s="8">
        <f t="shared" si="573"/>
        <v>0</v>
      </c>
      <c r="T9166" s="9">
        <f t="shared" si="574"/>
        <v>0</v>
      </c>
      <c r="U9166" s="34" t="e">
        <f t="shared" si="575"/>
        <v>#DIV/0!</v>
      </c>
    </row>
    <row r="9167" spans="7:21" x14ac:dyDescent="0.25">
      <c r="G9167" s="33" t="e">
        <f>VLOOKUP(F9167,'Customer Info'!A9158:B9658,2,0)</f>
        <v>#N/A</v>
      </c>
      <c r="H9167" s="6" t="e">
        <f>VLOOKUP(F9167,'Customer Info'!A9158:C9658,3,0)</f>
        <v>#N/A</v>
      </c>
      <c r="I9167" s="6" t="e">
        <f>VLOOKUP(F9167,'Customer Info'!A9158:E9658,5,0)</f>
        <v>#N/A</v>
      </c>
      <c r="K9167" s="7" t="e">
        <f>VLOOKUP(J9167,'Product Details'!B9158:C9326,2,0)</f>
        <v>#N/A</v>
      </c>
      <c r="L9167" s="7" t="e">
        <f>VLOOKUP(J9167,'Product Details'!B9158:D9326,3,0)</f>
        <v>#N/A</v>
      </c>
      <c r="M9167" s="7" t="e">
        <f>VLOOKUP(J9167,'Product Details'!B9159:E9326,4,0)</f>
        <v>#N/A</v>
      </c>
      <c r="Q9167" s="8">
        <f t="shared" si="572"/>
        <v>0</v>
      </c>
      <c r="R9167" s="8">
        <f t="shared" si="573"/>
        <v>0</v>
      </c>
      <c r="T9167" s="9">
        <f t="shared" si="574"/>
        <v>0</v>
      </c>
      <c r="U9167" s="34" t="e">
        <f t="shared" si="575"/>
        <v>#DIV/0!</v>
      </c>
    </row>
    <row r="9168" spans="7:21" x14ac:dyDescent="0.25">
      <c r="G9168" s="33" t="e">
        <f>VLOOKUP(F9168,'Customer Info'!A9159:B9659,2,0)</f>
        <v>#N/A</v>
      </c>
      <c r="H9168" s="6" t="e">
        <f>VLOOKUP(F9168,'Customer Info'!A9159:C9659,3,0)</f>
        <v>#N/A</v>
      </c>
      <c r="I9168" s="6" t="e">
        <f>VLOOKUP(F9168,'Customer Info'!A9159:E9659,5,0)</f>
        <v>#N/A</v>
      </c>
      <c r="K9168" s="7" t="e">
        <f>VLOOKUP(J9168,'Product Details'!B9159:C9327,2,0)</f>
        <v>#N/A</v>
      </c>
      <c r="L9168" s="7" t="e">
        <f>VLOOKUP(J9168,'Product Details'!B9159:D9327,3,0)</f>
        <v>#N/A</v>
      </c>
      <c r="M9168" s="7" t="e">
        <f>VLOOKUP(J9168,'Product Details'!B9160:E9327,4,0)</f>
        <v>#N/A</v>
      </c>
      <c r="Q9168" s="8">
        <f t="shared" si="572"/>
        <v>0</v>
      </c>
      <c r="R9168" s="8">
        <f t="shared" si="573"/>
        <v>0</v>
      </c>
      <c r="T9168" s="9">
        <f t="shared" si="574"/>
        <v>0</v>
      </c>
      <c r="U9168" s="34" t="e">
        <f t="shared" si="575"/>
        <v>#DIV/0!</v>
      </c>
    </row>
    <row r="9169" spans="7:21" x14ac:dyDescent="0.25">
      <c r="G9169" s="33" t="e">
        <f>VLOOKUP(F9169,'Customer Info'!A9160:B9660,2,0)</f>
        <v>#N/A</v>
      </c>
      <c r="H9169" s="6" t="e">
        <f>VLOOKUP(F9169,'Customer Info'!A9160:C9660,3,0)</f>
        <v>#N/A</v>
      </c>
      <c r="I9169" s="6" t="e">
        <f>VLOOKUP(F9169,'Customer Info'!A9160:E9660,5,0)</f>
        <v>#N/A</v>
      </c>
      <c r="K9169" s="7" t="e">
        <f>VLOOKUP(J9169,'Product Details'!B9160:C9328,2,0)</f>
        <v>#N/A</v>
      </c>
      <c r="L9169" s="7" t="e">
        <f>VLOOKUP(J9169,'Product Details'!B9160:D9328,3,0)</f>
        <v>#N/A</v>
      </c>
      <c r="M9169" s="7" t="e">
        <f>VLOOKUP(J9169,'Product Details'!B9161:E9328,4,0)</f>
        <v>#N/A</v>
      </c>
      <c r="Q9169" s="8">
        <f t="shared" si="572"/>
        <v>0</v>
      </c>
      <c r="R9169" s="8">
        <f t="shared" si="573"/>
        <v>0</v>
      </c>
      <c r="T9169" s="9">
        <f t="shared" si="574"/>
        <v>0</v>
      </c>
      <c r="U9169" s="34" t="e">
        <f t="shared" si="575"/>
        <v>#DIV/0!</v>
      </c>
    </row>
    <row r="9170" spans="7:21" x14ac:dyDescent="0.25">
      <c r="G9170" s="33" t="e">
        <f>VLOOKUP(F9170,'Customer Info'!A9161:B9661,2,0)</f>
        <v>#N/A</v>
      </c>
      <c r="H9170" s="6" t="e">
        <f>VLOOKUP(F9170,'Customer Info'!A9161:C9661,3,0)</f>
        <v>#N/A</v>
      </c>
      <c r="I9170" s="6" t="e">
        <f>VLOOKUP(F9170,'Customer Info'!A9161:E9661,5,0)</f>
        <v>#N/A</v>
      </c>
      <c r="K9170" s="7" t="e">
        <f>VLOOKUP(J9170,'Product Details'!B9161:C9329,2,0)</f>
        <v>#N/A</v>
      </c>
      <c r="L9170" s="7" t="e">
        <f>VLOOKUP(J9170,'Product Details'!B9161:D9329,3,0)</f>
        <v>#N/A</v>
      </c>
      <c r="M9170" s="7" t="e">
        <f>VLOOKUP(J9170,'Product Details'!B9162:E9329,4,0)</f>
        <v>#N/A</v>
      </c>
      <c r="Q9170" s="8">
        <f t="shared" si="572"/>
        <v>0</v>
      </c>
      <c r="R9170" s="8">
        <f t="shared" si="573"/>
        <v>0</v>
      </c>
      <c r="T9170" s="9">
        <f t="shared" si="574"/>
        <v>0</v>
      </c>
      <c r="U9170" s="34" t="e">
        <f t="shared" si="575"/>
        <v>#DIV/0!</v>
      </c>
    </row>
    <row r="9171" spans="7:21" x14ac:dyDescent="0.25">
      <c r="G9171" s="33" t="e">
        <f>VLOOKUP(F9171,'Customer Info'!A9162:B9662,2,0)</f>
        <v>#N/A</v>
      </c>
      <c r="H9171" s="6" t="e">
        <f>VLOOKUP(F9171,'Customer Info'!A9162:C9662,3,0)</f>
        <v>#N/A</v>
      </c>
      <c r="I9171" s="6" t="e">
        <f>VLOOKUP(F9171,'Customer Info'!A9162:E9662,5,0)</f>
        <v>#N/A</v>
      </c>
      <c r="K9171" s="7" t="e">
        <f>VLOOKUP(J9171,'Product Details'!B9162:C9330,2,0)</f>
        <v>#N/A</v>
      </c>
      <c r="L9171" s="7" t="e">
        <f>VLOOKUP(J9171,'Product Details'!B9162:D9330,3,0)</f>
        <v>#N/A</v>
      </c>
      <c r="M9171" s="7" t="e">
        <f>VLOOKUP(J9171,'Product Details'!B9163:E9330,4,0)</f>
        <v>#N/A</v>
      </c>
      <c r="Q9171" s="8">
        <f t="shared" si="572"/>
        <v>0</v>
      </c>
      <c r="R9171" s="8">
        <f t="shared" si="573"/>
        <v>0</v>
      </c>
      <c r="T9171" s="9">
        <f t="shared" si="574"/>
        <v>0</v>
      </c>
      <c r="U9171" s="34" t="e">
        <f t="shared" si="575"/>
        <v>#DIV/0!</v>
      </c>
    </row>
    <row r="9172" spans="7:21" x14ac:dyDescent="0.25">
      <c r="G9172" s="33" t="e">
        <f>VLOOKUP(F9172,'Customer Info'!A9163:B9663,2,0)</f>
        <v>#N/A</v>
      </c>
      <c r="H9172" s="6" t="e">
        <f>VLOOKUP(F9172,'Customer Info'!A9163:C9663,3,0)</f>
        <v>#N/A</v>
      </c>
      <c r="I9172" s="6" t="e">
        <f>VLOOKUP(F9172,'Customer Info'!A9163:E9663,5,0)</f>
        <v>#N/A</v>
      </c>
      <c r="K9172" s="7" t="e">
        <f>VLOOKUP(J9172,'Product Details'!B9163:C9331,2,0)</f>
        <v>#N/A</v>
      </c>
      <c r="L9172" s="7" t="e">
        <f>VLOOKUP(J9172,'Product Details'!B9163:D9331,3,0)</f>
        <v>#N/A</v>
      </c>
      <c r="M9172" s="7" t="e">
        <f>VLOOKUP(J9172,'Product Details'!B9164:E9331,4,0)</f>
        <v>#N/A</v>
      </c>
      <c r="Q9172" s="8">
        <f t="shared" si="572"/>
        <v>0</v>
      </c>
      <c r="R9172" s="8">
        <f t="shared" si="573"/>
        <v>0</v>
      </c>
      <c r="T9172" s="9">
        <f t="shared" si="574"/>
        <v>0</v>
      </c>
      <c r="U9172" s="34" t="e">
        <f t="shared" si="575"/>
        <v>#DIV/0!</v>
      </c>
    </row>
    <row r="9173" spans="7:21" x14ac:dyDescent="0.25">
      <c r="G9173" s="33" t="e">
        <f>VLOOKUP(F9173,'Customer Info'!A9164:B9664,2,0)</f>
        <v>#N/A</v>
      </c>
      <c r="H9173" s="6" t="e">
        <f>VLOOKUP(F9173,'Customer Info'!A9164:C9664,3,0)</f>
        <v>#N/A</v>
      </c>
      <c r="I9173" s="6" t="e">
        <f>VLOOKUP(F9173,'Customer Info'!A9164:E9664,5,0)</f>
        <v>#N/A</v>
      </c>
      <c r="K9173" s="7" t="e">
        <f>VLOOKUP(J9173,'Product Details'!B9164:C9332,2,0)</f>
        <v>#N/A</v>
      </c>
      <c r="L9173" s="7" t="e">
        <f>VLOOKUP(J9173,'Product Details'!B9164:D9332,3,0)</f>
        <v>#N/A</v>
      </c>
      <c r="M9173" s="7" t="e">
        <f>VLOOKUP(J9173,'Product Details'!B9165:E9332,4,0)</f>
        <v>#N/A</v>
      </c>
      <c r="Q9173" s="8">
        <f t="shared" si="572"/>
        <v>0</v>
      </c>
      <c r="R9173" s="8">
        <f t="shared" si="573"/>
        <v>0</v>
      </c>
      <c r="T9173" s="9">
        <f t="shared" si="574"/>
        <v>0</v>
      </c>
      <c r="U9173" s="34" t="e">
        <f t="shared" si="575"/>
        <v>#DIV/0!</v>
      </c>
    </row>
    <row r="9174" spans="7:21" x14ac:dyDescent="0.25">
      <c r="G9174" s="33" t="e">
        <f>VLOOKUP(F9174,'Customer Info'!A9165:B9665,2,0)</f>
        <v>#N/A</v>
      </c>
      <c r="H9174" s="6" t="e">
        <f>VLOOKUP(F9174,'Customer Info'!A9165:C9665,3,0)</f>
        <v>#N/A</v>
      </c>
      <c r="I9174" s="6" t="e">
        <f>VLOOKUP(F9174,'Customer Info'!A9165:E9665,5,0)</f>
        <v>#N/A</v>
      </c>
      <c r="K9174" s="7" t="e">
        <f>VLOOKUP(J9174,'Product Details'!B9165:C9333,2,0)</f>
        <v>#N/A</v>
      </c>
      <c r="L9174" s="7" t="e">
        <f>VLOOKUP(J9174,'Product Details'!B9165:D9333,3,0)</f>
        <v>#N/A</v>
      </c>
      <c r="M9174" s="7" t="e">
        <f>VLOOKUP(J9174,'Product Details'!B9166:E9333,4,0)</f>
        <v>#N/A</v>
      </c>
      <c r="Q9174" s="8">
        <f t="shared" si="572"/>
        <v>0</v>
      </c>
      <c r="R9174" s="8">
        <f t="shared" si="573"/>
        <v>0</v>
      </c>
      <c r="T9174" s="9">
        <f t="shared" si="574"/>
        <v>0</v>
      </c>
      <c r="U9174" s="34" t="e">
        <f t="shared" si="575"/>
        <v>#DIV/0!</v>
      </c>
    </row>
    <row r="9175" spans="7:21" x14ac:dyDescent="0.25">
      <c r="G9175" s="33" t="e">
        <f>VLOOKUP(F9175,'Customer Info'!A9166:B9666,2,0)</f>
        <v>#N/A</v>
      </c>
      <c r="H9175" s="6" t="e">
        <f>VLOOKUP(F9175,'Customer Info'!A9166:C9666,3,0)</f>
        <v>#N/A</v>
      </c>
      <c r="I9175" s="6" t="e">
        <f>VLOOKUP(F9175,'Customer Info'!A9166:E9666,5,0)</f>
        <v>#N/A</v>
      </c>
      <c r="K9175" s="7" t="e">
        <f>VLOOKUP(J9175,'Product Details'!B9166:C9334,2,0)</f>
        <v>#N/A</v>
      </c>
      <c r="L9175" s="7" t="e">
        <f>VLOOKUP(J9175,'Product Details'!B9166:D9334,3,0)</f>
        <v>#N/A</v>
      </c>
      <c r="M9175" s="7" t="e">
        <f>VLOOKUP(J9175,'Product Details'!B9167:E9334,4,0)</f>
        <v>#N/A</v>
      </c>
      <c r="Q9175" s="8">
        <f t="shared" si="572"/>
        <v>0</v>
      </c>
      <c r="R9175" s="8">
        <f t="shared" si="573"/>
        <v>0</v>
      </c>
      <c r="T9175" s="9">
        <f t="shared" si="574"/>
        <v>0</v>
      </c>
      <c r="U9175" s="34" t="e">
        <f t="shared" si="575"/>
        <v>#DIV/0!</v>
      </c>
    </row>
    <row r="9176" spans="7:21" x14ac:dyDescent="0.25">
      <c r="G9176" s="33" t="e">
        <f>VLOOKUP(F9176,'Customer Info'!A9167:B9667,2,0)</f>
        <v>#N/A</v>
      </c>
      <c r="H9176" s="6" t="e">
        <f>VLOOKUP(F9176,'Customer Info'!A9167:C9667,3,0)</f>
        <v>#N/A</v>
      </c>
      <c r="I9176" s="6" t="e">
        <f>VLOOKUP(F9176,'Customer Info'!A9167:E9667,5,0)</f>
        <v>#N/A</v>
      </c>
      <c r="K9176" s="7" t="e">
        <f>VLOOKUP(J9176,'Product Details'!B9167:C9335,2,0)</f>
        <v>#N/A</v>
      </c>
      <c r="L9176" s="7" t="e">
        <f>VLOOKUP(J9176,'Product Details'!B9167:D9335,3,0)</f>
        <v>#N/A</v>
      </c>
      <c r="M9176" s="7" t="e">
        <f>VLOOKUP(J9176,'Product Details'!B9168:E9335,4,0)</f>
        <v>#N/A</v>
      </c>
      <c r="Q9176" s="8">
        <f t="shared" si="572"/>
        <v>0</v>
      </c>
      <c r="R9176" s="8">
        <f t="shared" si="573"/>
        <v>0</v>
      </c>
      <c r="T9176" s="9">
        <f t="shared" si="574"/>
        <v>0</v>
      </c>
      <c r="U9176" s="34" t="e">
        <f t="shared" si="575"/>
        <v>#DIV/0!</v>
      </c>
    </row>
    <row r="9177" spans="7:21" x14ac:dyDescent="0.25">
      <c r="G9177" s="33" t="e">
        <f>VLOOKUP(F9177,'Customer Info'!A9168:B9668,2,0)</f>
        <v>#N/A</v>
      </c>
      <c r="H9177" s="6" t="e">
        <f>VLOOKUP(F9177,'Customer Info'!A9168:C9668,3,0)</f>
        <v>#N/A</v>
      </c>
      <c r="I9177" s="6" t="e">
        <f>VLOOKUP(F9177,'Customer Info'!A9168:E9668,5,0)</f>
        <v>#N/A</v>
      </c>
      <c r="K9177" s="7" t="e">
        <f>VLOOKUP(J9177,'Product Details'!B9168:C9336,2,0)</f>
        <v>#N/A</v>
      </c>
      <c r="L9177" s="7" t="e">
        <f>VLOOKUP(J9177,'Product Details'!B9168:D9336,3,0)</f>
        <v>#N/A</v>
      </c>
      <c r="M9177" s="7" t="e">
        <f>VLOOKUP(J9177,'Product Details'!B9169:E9336,4,0)</f>
        <v>#N/A</v>
      </c>
      <c r="Q9177" s="8">
        <f t="shared" si="572"/>
        <v>0</v>
      </c>
      <c r="R9177" s="8">
        <f t="shared" si="573"/>
        <v>0</v>
      </c>
      <c r="T9177" s="9">
        <f t="shared" si="574"/>
        <v>0</v>
      </c>
      <c r="U9177" s="34" t="e">
        <f t="shared" si="575"/>
        <v>#DIV/0!</v>
      </c>
    </row>
    <row r="9178" spans="7:21" x14ac:dyDescent="0.25">
      <c r="G9178" s="33" t="e">
        <f>VLOOKUP(F9178,'Customer Info'!A9169:B9669,2,0)</f>
        <v>#N/A</v>
      </c>
      <c r="H9178" s="6" t="e">
        <f>VLOOKUP(F9178,'Customer Info'!A9169:C9669,3,0)</f>
        <v>#N/A</v>
      </c>
      <c r="I9178" s="6" t="e">
        <f>VLOOKUP(F9178,'Customer Info'!A9169:E9669,5,0)</f>
        <v>#N/A</v>
      </c>
      <c r="K9178" s="7" t="e">
        <f>VLOOKUP(J9178,'Product Details'!B9169:C9337,2,0)</f>
        <v>#N/A</v>
      </c>
      <c r="L9178" s="7" t="e">
        <f>VLOOKUP(J9178,'Product Details'!B9169:D9337,3,0)</f>
        <v>#N/A</v>
      </c>
      <c r="M9178" s="7" t="e">
        <f>VLOOKUP(J9178,'Product Details'!B9170:E9337,4,0)</f>
        <v>#N/A</v>
      </c>
      <c r="Q9178" s="8">
        <f t="shared" si="572"/>
        <v>0</v>
      </c>
      <c r="R9178" s="8">
        <f t="shared" si="573"/>
        <v>0</v>
      </c>
      <c r="T9178" s="9">
        <f t="shared" si="574"/>
        <v>0</v>
      </c>
      <c r="U9178" s="34" t="e">
        <f t="shared" si="575"/>
        <v>#DIV/0!</v>
      </c>
    </row>
    <row r="9179" spans="7:21" x14ac:dyDescent="0.25">
      <c r="G9179" s="33" t="e">
        <f>VLOOKUP(F9179,'Customer Info'!A9170:B9670,2,0)</f>
        <v>#N/A</v>
      </c>
      <c r="H9179" s="6" t="e">
        <f>VLOOKUP(F9179,'Customer Info'!A9170:C9670,3,0)</f>
        <v>#N/A</v>
      </c>
      <c r="I9179" s="6" t="e">
        <f>VLOOKUP(F9179,'Customer Info'!A9170:E9670,5,0)</f>
        <v>#N/A</v>
      </c>
      <c r="K9179" s="7" t="e">
        <f>VLOOKUP(J9179,'Product Details'!B9170:C9338,2,0)</f>
        <v>#N/A</v>
      </c>
      <c r="L9179" s="7" t="e">
        <f>VLOOKUP(J9179,'Product Details'!B9170:D9338,3,0)</f>
        <v>#N/A</v>
      </c>
      <c r="M9179" s="7" t="e">
        <f>VLOOKUP(J9179,'Product Details'!B9171:E9338,4,0)</f>
        <v>#N/A</v>
      </c>
      <c r="Q9179" s="8">
        <f t="shared" si="572"/>
        <v>0</v>
      </c>
      <c r="R9179" s="8">
        <f t="shared" si="573"/>
        <v>0</v>
      </c>
      <c r="T9179" s="9">
        <f t="shared" si="574"/>
        <v>0</v>
      </c>
      <c r="U9179" s="34" t="e">
        <f t="shared" si="575"/>
        <v>#DIV/0!</v>
      </c>
    </row>
    <row r="9180" spans="7:21" x14ac:dyDescent="0.25">
      <c r="G9180" s="33" t="e">
        <f>VLOOKUP(F9180,'Customer Info'!A9171:B9671,2,0)</f>
        <v>#N/A</v>
      </c>
      <c r="H9180" s="6" t="e">
        <f>VLOOKUP(F9180,'Customer Info'!A9171:C9671,3,0)</f>
        <v>#N/A</v>
      </c>
      <c r="I9180" s="6" t="e">
        <f>VLOOKUP(F9180,'Customer Info'!A9171:E9671,5,0)</f>
        <v>#N/A</v>
      </c>
      <c r="K9180" s="7" t="e">
        <f>VLOOKUP(J9180,'Product Details'!B9171:C9339,2,0)</f>
        <v>#N/A</v>
      </c>
      <c r="L9180" s="7" t="e">
        <f>VLOOKUP(J9180,'Product Details'!B9171:D9339,3,0)</f>
        <v>#N/A</v>
      </c>
      <c r="M9180" s="7" t="e">
        <f>VLOOKUP(J9180,'Product Details'!B9172:E9339,4,0)</f>
        <v>#N/A</v>
      </c>
      <c r="Q9180" s="8">
        <f t="shared" si="572"/>
        <v>0</v>
      </c>
      <c r="R9180" s="8">
        <f t="shared" si="573"/>
        <v>0</v>
      </c>
      <c r="T9180" s="9">
        <f t="shared" si="574"/>
        <v>0</v>
      </c>
      <c r="U9180" s="34" t="e">
        <f t="shared" si="575"/>
        <v>#DIV/0!</v>
      </c>
    </row>
    <row r="9181" spans="7:21" x14ac:dyDescent="0.25">
      <c r="G9181" s="33" t="e">
        <f>VLOOKUP(F9181,'Customer Info'!A9172:B9672,2,0)</f>
        <v>#N/A</v>
      </c>
      <c r="H9181" s="6" t="e">
        <f>VLOOKUP(F9181,'Customer Info'!A9172:C9672,3,0)</f>
        <v>#N/A</v>
      </c>
      <c r="I9181" s="6" t="e">
        <f>VLOOKUP(F9181,'Customer Info'!A9172:E9672,5,0)</f>
        <v>#N/A</v>
      </c>
      <c r="K9181" s="7" t="e">
        <f>VLOOKUP(J9181,'Product Details'!B9172:C9340,2,0)</f>
        <v>#N/A</v>
      </c>
      <c r="L9181" s="7" t="e">
        <f>VLOOKUP(J9181,'Product Details'!B9172:D9340,3,0)</f>
        <v>#N/A</v>
      </c>
      <c r="M9181" s="7" t="e">
        <f>VLOOKUP(J9181,'Product Details'!B9173:E9340,4,0)</f>
        <v>#N/A</v>
      </c>
      <c r="Q9181" s="8">
        <f t="shared" si="572"/>
        <v>0</v>
      </c>
      <c r="R9181" s="8">
        <f t="shared" si="573"/>
        <v>0</v>
      </c>
      <c r="T9181" s="9">
        <f t="shared" si="574"/>
        <v>0</v>
      </c>
      <c r="U9181" s="34" t="e">
        <f t="shared" si="575"/>
        <v>#DIV/0!</v>
      </c>
    </row>
    <row r="9182" spans="7:21" x14ac:dyDescent="0.25">
      <c r="G9182" s="33" t="e">
        <f>VLOOKUP(F9182,'Customer Info'!A9173:B9673,2,0)</f>
        <v>#N/A</v>
      </c>
      <c r="H9182" s="6" t="e">
        <f>VLOOKUP(F9182,'Customer Info'!A9173:C9673,3,0)</f>
        <v>#N/A</v>
      </c>
      <c r="I9182" s="6" t="e">
        <f>VLOOKUP(F9182,'Customer Info'!A9173:E9673,5,0)</f>
        <v>#N/A</v>
      </c>
      <c r="K9182" s="7" t="e">
        <f>VLOOKUP(J9182,'Product Details'!B9173:C9341,2,0)</f>
        <v>#N/A</v>
      </c>
      <c r="L9182" s="7" t="e">
        <f>VLOOKUP(J9182,'Product Details'!B9173:D9341,3,0)</f>
        <v>#N/A</v>
      </c>
      <c r="M9182" s="7" t="e">
        <f>VLOOKUP(J9182,'Product Details'!B9174:E9341,4,0)</f>
        <v>#N/A</v>
      </c>
      <c r="Q9182" s="8">
        <f t="shared" si="572"/>
        <v>0</v>
      </c>
      <c r="R9182" s="8">
        <f t="shared" si="573"/>
        <v>0</v>
      </c>
      <c r="T9182" s="9">
        <f t="shared" si="574"/>
        <v>0</v>
      </c>
      <c r="U9182" s="34" t="e">
        <f t="shared" si="575"/>
        <v>#DIV/0!</v>
      </c>
    </row>
    <row r="9183" spans="7:21" x14ac:dyDescent="0.25">
      <c r="G9183" s="33" t="e">
        <f>VLOOKUP(F9183,'Customer Info'!A9174:B9674,2,0)</f>
        <v>#N/A</v>
      </c>
      <c r="H9183" s="6" t="e">
        <f>VLOOKUP(F9183,'Customer Info'!A9174:C9674,3,0)</f>
        <v>#N/A</v>
      </c>
      <c r="I9183" s="6" t="e">
        <f>VLOOKUP(F9183,'Customer Info'!A9174:E9674,5,0)</f>
        <v>#N/A</v>
      </c>
      <c r="K9183" s="7" t="e">
        <f>VLOOKUP(J9183,'Product Details'!B9174:C9342,2,0)</f>
        <v>#N/A</v>
      </c>
      <c r="L9183" s="7" t="e">
        <f>VLOOKUP(J9183,'Product Details'!B9174:D9342,3,0)</f>
        <v>#N/A</v>
      </c>
      <c r="M9183" s="7" t="e">
        <f>VLOOKUP(J9183,'Product Details'!B9175:E9342,4,0)</f>
        <v>#N/A</v>
      </c>
      <c r="Q9183" s="8">
        <f t="shared" si="572"/>
        <v>0</v>
      </c>
      <c r="R9183" s="8">
        <f t="shared" si="573"/>
        <v>0</v>
      </c>
      <c r="T9183" s="9">
        <f t="shared" si="574"/>
        <v>0</v>
      </c>
      <c r="U9183" s="34" t="e">
        <f t="shared" si="575"/>
        <v>#DIV/0!</v>
      </c>
    </row>
    <row r="9184" spans="7:21" x14ac:dyDescent="0.25">
      <c r="G9184" s="33" t="e">
        <f>VLOOKUP(F9184,'Customer Info'!A9175:B9675,2,0)</f>
        <v>#N/A</v>
      </c>
      <c r="H9184" s="6" t="e">
        <f>VLOOKUP(F9184,'Customer Info'!A9175:C9675,3,0)</f>
        <v>#N/A</v>
      </c>
      <c r="I9184" s="6" t="e">
        <f>VLOOKUP(F9184,'Customer Info'!A9175:E9675,5,0)</f>
        <v>#N/A</v>
      </c>
      <c r="K9184" s="7" t="e">
        <f>VLOOKUP(J9184,'Product Details'!B9175:C9343,2,0)</f>
        <v>#N/A</v>
      </c>
      <c r="L9184" s="7" t="e">
        <f>VLOOKUP(J9184,'Product Details'!B9175:D9343,3,0)</f>
        <v>#N/A</v>
      </c>
      <c r="M9184" s="7" t="e">
        <f>VLOOKUP(J9184,'Product Details'!B9176:E9343,4,0)</f>
        <v>#N/A</v>
      </c>
      <c r="Q9184" s="8">
        <f t="shared" si="572"/>
        <v>0</v>
      </c>
      <c r="R9184" s="8">
        <f t="shared" si="573"/>
        <v>0</v>
      </c>
      <c r="T9184" s="9">
        <f t="shared" si="574"/>
        <v>0</v>
      </c>
      <c r="U9184" s="34" t="e">
        <f t="shared" si="575"/>
        <v>#DIV/0!</v>
      </c>
    </row>
    <row r="9185" spans="7:21" x14ac:dyDescent="0.25">
      <c r="G9185" s="33" t="e">
        <f>VLOOKUP(F9185,'Customer Info'!A9176:B9676,2,0)</f>
        <v>#N/A</v>
      </c>
      <c r="H9185" s="6" t="e">
        <f>VLOOKUP(F9185,'Customer Info'!A9176:C9676,3,0)</f>
        <v>#N/A</v>
      </c>
      <c r="I9185" s="6" t="e">
        <f>VLOOKUP(F9185,'Customer Info'!A9176:E9676,5,0)</f>
        <v>#N/A</v>
      </c>
      <c r="K9185" s="7" t="e">
        <f>VLOOKUP(J9185,'Product Details'!B9176:C9344,2,0)</f>
        <v>#N/A</v>
      </c>
      <c r="L9185" s="7" t="e">
        <f>VLOOKUP(J9185,'Product Details'!B9176:D9344,3,0)</f>
        <v>#N/A</v>
      </c>
      <c r="M9185" s="7" t="e">
        <f>VLOOKUP(J9185,'Product Details'!B9177:E9344,4,0)</f>
        <v>#N/A</v>
      </c>
      <c r="Q9185" s="8">
        <f t="shared" si="572"/>
        <v>0</v>
      </c>
      <c r="R9185" s="8">
        <f t="shared" si="573"/>
        <v>0</v>
      </c>
      <c r="T9185" s="9">
        <f t="shared" si="574"/>
        <v>0</v>
      </c>
      <c r="U9185" s="34" t="e">
        <f t="shared" si="575"/>
        <v>#DIV/0!</v>
      </c>
    </row>
    <row r="9186" spans="7:21" x14ac:dyDescent="0.25">
      <c r="G9186" s="33" t="e">
        <f>VLOOKUP(F9186,'Customer Info'!A9177:B9677,2,0)</f>
        <v>#N/A</v>
      </c>
      <c r="H9186" s="6" t="e">
        <f>VLOOKUP(F9186,'Customer Info'!A9177:C9677,3,0)</f>
        <v>#N/A</v>
      </c>
      <c r="I9186" s="6" t="e">
        <f>VLOOKUP(F9186,'Customer Info'!A9177:E9677,5,0)</f>
        <v>#N/A</v>
      </c>
      <c r="K9186" s="7" t="e">
        <f>VLOOKUP(J9186,'Product Details'!B9177:C9345,2,0)</f>
        <v>#N/A</v>
      </c>
      <c r="L9186" s="7" t="e">
        <f>VLOOKUP(J9186,'Product Details'!B9177:D9345,3,0)</f>
        <v>#N/A</v>
      </c>
      <c r="M9186" s="7" t="e">
        <f>VLOOKUP(J9186,'Product Details'!B9178:E9345,4,0)</f>
        <v>#N/A</v>
      </c>
      <c r="Q9186" s="8">
        <f t="shared" si="572"/>
        <v>0</v>
      </c>
      <c r="R9186" s="8">
        <f t="shared" si="573"/>
        <v>0</v>
      </c>
      <c r="T9186" s="9">
        <f t="shared" si="574"/>
        <v>0</v>
      </c>
      <c r="U9186" s="34" t="e">
        <f t="shared" si="575"/>
        <v>#DIV/0!</v>
      </c>
    </row>
    <row r="9187" spans="7:21" x14ac:dyDescent="0.25">
      <c r="G9187" s="33" t="e">
        <f>VLOOKUP(F9187,'Customer Info'!A9178:B9678,2,0)</f>
        <v>#N/A</v>
      </c>
      <c r="H9187" s="6" t="e">
        <f>VLOOKUP(F9187,'Customer Info'!A9178:C9678,3,0)</f>
        <v>#N/A</v>
      </c>
      <c r="I9187" s="6" t="e">
        <f>VLOOKUP(F9187,'Customer Info'!A9178:E9678,5,0)</f>
        <v>#N/A</v>
      </c>
      <c r="K9187" s="7" t="e">
        <f>VLOOKUP(J9187,'Product Details'!B9178:C9346,2,0)</f>
        <v>#N/A</v>
      </c>
      <c r="L9187" s="7" t="e">
        <f>VLOOKUP(J9187,'Product Details'!B9178:D9346,3,0)</f>
        <v>#N/A</v>
      </c>
      <c r="M9187" s="7" t="e">
        <f>VLOOKUP(J9187,'Product Details'!B9179:E9346,4,0)</f>
        <v>#N/A</v>
      </c>
      <c r="Q9187" s="8">
        <f t="shared" si="572"/>
        <v>0</v>
      </c>
      <c r="R9187" s="8">
        <f t="shared" si="573"/>
        <v>0</v>
      </c>
      <c r="T9187" s="9">
        <f t="shared" si="574"/>
        <v>0</v>
      </c>
      <c r="U9187" s="34" t="e">
        <f t="shared" si="575"/>
        <v>#DIV/0!</v>
      </c>
    </row>
    <row r="9188" spans="7:21" x14ac:dyDescent="0.25">
      <c r="G9188" s="33" t="e">
        <f>VLOOKUP(F9188,'Customer Info'!A9179:B9679,2,0)</f>
        <v>#N/A</v>
      </c>
      <c r="H9188" s="6" t="e">
        <f>VLOOKUP(F9188,'Customer Info'!A9179:C9679,3,0)</f>
        <v>#N/A</v>
      </c>
      <c r="I9188" s="6" t="e">
        <f>VLOOKUP(F9188,'Customer Info'!A9179:E9679,5,0)</f>
        <v>#N/A</v>
      </c>
      <c r="K9188" s="7" t="e">
        <f>VLOOKUP(J9188,'Product Details'!B9179:C9347,2,0)</f>
        <v>#N/A</v>
      </c>
      <c r="L9188" s="7" t="e">
        <f>VLOOKUP(J9188,'Product Details'!B9179:D9347,3,0)</f>
        <v>#N/A</v>
      </c>
      <c r="M9188" s="7" t="e">
        <f>VLOOKUP(J9188,'Product Details'!B9180:E9347,4,0)</f>
        <v>#N/A</v>
      </c>
      <c r="Q9188" s="8">
        <f t="shared" si="572"/>
        <v>0</v>
      </c>
      <c r="R9188" s="8">
        <f t="shared" si="573"/>
        <v>0</v>
      </c>
      <c r="T9188" s="9">
        <f t="shared" si="574"/>
        <v>0</v>
      </c>
      <c r="U9188" s="34" t="e">
        <f t="shared" si="575"/>
        <v>#DIV/0!</v>
      </c>
    </row>
    <row r="9189" spans="7:21" x14ac:dyDescent="0.25">
      <c r="G9189" s="33" t="e">
        <f>VLOOKUP(F9189,'Customer Info'!A9180:B9680,2,0)</f>
        <v>#N/A</v>
      </c>
      <c r="H9189" s="6" t="e">
        <f>VLOOKUP(F9189,'Customer Info'!A9180:C9680,3,0)</f>
        <v>#N/A</v>
      </c>
      <c r="I9189" s="6" t="e">
        <f>VLOOKUP(F9189,'Customer Info'!A9180:E9680,5,0)</f>
        <v>#N/A</v>
      </c>
      <c r="K9189" s="7" t="e">
        <f>VLOOKUP(J9189,'Product Details'!B9180:C9348,2,0)</f>
        <v>#N/A</v>
      </c>
      <c r="L9189" s="7" t="e">
        <f>VLOOKUP(J9189,'Product Details'!B9180:D9348,3,0)</f>
        <v>#N/A</v>
      </c>
      <c r="M9189" s="7" t="e">
        <f>VLOOKUP(J9189,'Product Details'!B9181:E9348,4,0)</f>
        <v>#N/A</v>
      </c>
      <c r="Q9189" s="8">
        <f t="shared" si="572"/>
        <v>0</v>
      </c>
      <c r="R9189" s="8">
        <f t="shared" si="573"/>
        <v>0</v>
      </c>
      <c r="T9189" s="9">
        <f t="shared" si="574"/>
        <v>0</v>
      </c>
      <c r="U9189" s="34" t="e">
        <f t="shared" si="575"/>
        <v>#DIV/0!</v>
      </c>
    </row>
    <row r="9190" spans="7:21" x14ac:dyDescent="0.25">
      <c r="G9190" s="33" t="e">
        <f>VLOOKUP(F9190,'Customer Info'!A9181:B9681,2,0)</f>
        <v>#N/A</v>
      </c>
      <c r="H9190" s="6" t="e">
        <f>VLOOKUP(F9190,'Customer Info'!A9181:C9681,3,0)</f>
        <v>#N/A</v>
      </c>
      <c r="I9190" s="6" t="e">
        <f>VLOOKUP(F9190,'Customer Info'!A9181:E9681,5,0)</f>
        <v>#N/A</v>
      </c>
      <c r="K9190" s="7" t="e">
        <f>VLOOKUP(J9190,'Product Details'!B9181:C9349,2,0)</f>
        <v>#N/A</v>
      </c>
      <c r="L9190" s="7" t="e">
        <f>VLOOKUP(J9190,'Product Details'!B9181:D9349,3,0)</f>
        <v>#N/A</v>
      </c>
      <c r="M9190" s="7" t="e">
        <f>VLOOKUP(J9190,'Product Details'!B9182:E9349,4,0)</f>
        <v>#N/A</v>
      </c>
      <c r="Q9190" s="8">
        <f t="shared" si="572"/>
        <v>0</v>
      </c>
      <c r="R9190" s="8">
        <f t="shared" si="573"/>
        <v>0</v>
      </c>
      <c r="T9190" s="9">
        <f t="shared" si="574"/>
        <v>0</v>
      </c>
      <c r="U9190" s="34" t="e">
        <f t="shared" si="575"/>
        <v>#DIV/0!</v>
      </c>
    </row>
    <row r="9191" spans="7:21" x14ac:dyDescent="0.25">
      <c r="G9191" s="33" t="e">
        <f>VLOOKUP(F9191,'Customer Info'!A9182:B9682,2,0)</f>
        <v>#N/A</v>
      </c>
      <c r="H9191" s="6" t="e">
        <f>VLOOKUP(F9191,'Customer Info'!A9182:C9682,3,0)</f>
        <v>#N/A</v>
      </c>
      <c r="I9191" s="6" t="e">
        <f>VLOOKUP(F9191,'Customer Info'!A9182:E9682,5,0)</f>
        <v>#N/A</v>
      </c>
      <c r="K9191" s="7" t="e">
        <f>VLOOKUP(J9191,'Product Details'!B9182:C9350,2,0)</f>
        <v>#N/A</v>
      </c>
      <c r="L9191" s="7" t="e">
        <f>VLOOKUP(J9191,'Product Details'!B9182:D9350,3,0)</f>
        <v>#N/A</v>
      </c>
      <c r="M9191" s="7" t="e">
        <f>VLOOKUP(J9191,'Product Details'!B9183:E9350,4,0)</f>
        <v>#N/A</v>
      </c>
      <c r="Q9191" s="8">
        <f t="shared" si="572"/>
        <v>0</v>
      </c>
      <c r="R9191" s="8">
        <f t="shared" si="573"/>
        <v>0</v>
      </c>
      <c r="T9191" s="9">
        <f t="shared" si="574"/>
        <v>0</v>
      </c>
      <c r="U9191" s="34" t="e">
        <f t="shared" si="575"/>
        <v>#DIV/0!</v>
      </c>
    </row>
    <row r="9192" spans="7:21" x14ac:dyDescent="0.25">
      <c r="G9192" s="33" t="e">
        <f>VLOOKUP(F9192,'Customer Info'!A9183:B9683,2,0)</f>
        <v>#N/A</v>
      </c>
      <c r="H9192" s="6" t="e">
        <f>VLOOKUP(F9192,'Customer Info'!A9183:C9683,3,0)</f>
        <v>#N/A</v>
      </c>
      <c r="I9192" s="6" t="e">
        <f>VLOOKUP(F9192,'Customer Info'!A9183:E9683,5,0)</f>
        <v>#N/A</v>
      </c>
      <c r="K9192" s="7" t="e">
        <f>VLOOKUP(J9192,'Product Details'!B9183:C9351,2,0)</f>
        <v>#N/A</v>
      </c>
      <c r="L9192" s="7" t="e">
        <f>VLOOKUP(J9192,'Product Details'!B9183:D9351,3,0)</f>
        <v>#N/A</v>
      </c>
      <c r="M9192" s="7" t="e">
        <f>VLOOKUP(J9192,'Product Details'!B9184:E9351,4,0)</f>
        <v>#N/A</v>
      </c>
      <c r="Q9192" s="8">
        <f t="shared" si="572"/>
        <v>0</v>
      </c>
      <c r="R9192" s="8">
        <f t="shared" si="573"/>
        <v>0</v>
      </c>
      <c r="T9192" s="9">
        <f t="shared" si="574"/>
        <v>0</v>
      </c>
      <c r="U9192" s="34" t="e">
        <f t="shared" si="575"/>
        <v>#DIV/0!</v>
      </c>
    </row>
    <row r="9193" spans="7:21" x14ac:dyDescent="0.25">
      <c r="G9193" s="33" t="e">
        <f>VLOOKUP(F9193,'Customer Info'!A9184:B9684,2,0)</f>
        <v>#N/A</v>
      </c>
      <c r="H9193" s="6" t="e">
        <f>VLOOKUP(F9193,'Customer Info'!A9184:C9684,3,0)</f>
        <v>#N/A</v>
      </c>
      <c r="I9193" s="6" t="e">
        <f>VLOOKUP(F9193,'Customer Info'!A9184:E9684,5,0)</f>
        <v>#N/A</v>
      </c>
      <c r="K9193" s="7" t="e">
        <f>VLOOKUP(J9193,'Product Details'!B9184:C9352,2,0)</f>
        <v>#N/A</v>
      </c>
      <c r="L9193" s="7" t="e">
        <f>VLOOKUP(J9193,'Product Details'!B9184:D9352,3,0)</f>
        <v>#N/A</v>
      </c>
      <c r="M9193" s="7" t="e">
        <f>VLOOKUP(J9193,'Product Details'!B9185:E9352,4,0)</f>
        <v>#N/A</v>
      </c>
      <c r="Q9193" s="8">
        <f t="shared" si="572"/>
        <v>0</v>
      </c>
      <c r="R9193" s="8">
        <f t="shared" si="573"/>
        <v>0</v>
      </c>
      <c r="T9193" s="9">
        <f t="shared" si="574"/>
        <v>0</v>
      </c>
      <c r="U9193" s="34" t="e">
        <f t="shared" si="575"/>
        <v>#DIV/0!</v>
      </c>
    </row>
    <row r="9194" spans="7:21" x14ac:dyDescent="0.25">
      <c r="G9194" s="33" t="e">
        <f>VLOOKUP(F9194,'Customer Info'!A9185:B9685,2,0)</f>
        <v>#N/A</v>
      </c>
      <c r="H9194" s="6" t="e">
        <f>VLOOKUP(F9194,'Customer Info'!A9185:C9685,3,0)</f>
        <v>#N/A</v>
      </c>
      <c r="I9194" s="6" t="e">
        <f>VLOOKUP(F9194,'Customer Info'!A9185:E9685,5,0)</f>
        <v>#N/A</v>
      </c>
      <c r="K9194" s="7" t="e">
        <f>VLOOKUP(J9194,'Product Details'!B9185:C9353,2,0)</f>
        <v>#N/A</v>
      </c>
      <c r="L9194" s="7" t="e">
        <f>VLOOKUP(J9194,'Product Details'!B9185:D9353,3,0)</f>
        <v>#N/A</v>
      </c>
      <c r="M9194" s="7" t="e">
        <f>VLOOKUP(J9194,'Product Details'!B9186:E9353,4,0)</f>
        <v>#N/A</v>
      </c>
      <c r="Q9194" s="8">
        <f t="shared" si="572"/>
        <v>0</v>
      </c>
      <c r="R9194" s="8">
        <f t="shared" si="573"/>
        <v>0</v>
      </c>
      <c r="T9194" s="9">
        <f t="shared" si="574"/>
        <v>0</v>
      </c>
      <c r="U9194" s="34" t="e">
        <f t="shared" si="575"/>
        <v>#DIV/0!</v>
      </c>
    </row>
    <row r="9195" spans="7:21" x14ac:dyDescent="0.25">
      <c r="G9195" s="33" t="e">
        <f>VLOOKUP(F9195,'Customer Info'!A9186:B9686,2,0)</f>
        <v>#N/A</v>
      </c>
      <c r="H9195" s="6" t="e">
        <f>VLOOKUP(F9195,'Customer Info'!A9186:C9686,3,0)</f>
        <v>#N/A</v>
      </c>
      <c r="I9195" s="6" t="e">
        <f>VLOOKUP(F9195,'Customer Info'!A9186:E9686,5,0)</f>
        <v>#N/A</v>
      </c>
      <c r="K9195" s="7" t="e">
        <f>VLOOKUP(J9195,'Product Details'!B9186:C9354,2,0)</f>
        <v>#N/A</v>
      </c>
      <c r="L9195" s="7" t="e">
        <f>VLOOKUP(J9195,'Product Details'!B9186:D9354,3,0)</f>
        <v>#N/A</v>
      </c>
      <c r="M9195" s="7" t="e">
        <f>VLOOKUP(J9195,'Product Details'!B9187:E9354,4,0)</f>
        <v>#N/A</v>
      </c>
      <c r="Q9195" s="8">
        <f t="shared" si="572"/>
        <v>0</v>
      </c>
      <c r="R9195" s="8">
        <f t="shared" si="573"/>
        <v>0</v>
      </c>
      <c r="T9195" s="9">
        <f t="shared" si="574"/>
        <v>0</v>
      </c>
      <c r="U9195" s="34" t="e">
        <f t="shared" si="575"/>
        <v>#DIV/0!</v>
      </c>
    </row>
    <row r="9196" spans="7:21" x14ac:dyDescent="0.25">
      <c r="G9196" s="33" t="e">
        <f>VLOOKUP(F9196,'Customer Info'!A9187:B9687,2,0)</f>
        <v>#N/A</v>
      </c>
      <c r="H9196" s="6" t="e">
        <f>VLOOKUP(F9196,'Customer Info'!A9187:C9687,3,0)</f>
        <v>#N/A</v>
      </c>
      <c r="I9196" s="6" t="e">
        <f>VLOOKUP(F9196,'Customer Info'!A9187:E9687,5,0)</f>
        <v>#N/A</v>
      </c>
      <c r="K9196" s="7" t="e">
        <f>VLOOKUP(J9196,'Product Details'!B9187:C9355,2,0)</f>
        <v>#N/A</v>
      </c>
      <c r="L9196" s="7" t="e">
        <f>VLOOKUP(J9196,'Product Details'!B9187:D9355,3,0)</f>
        <v>#N/A</v>
      </c>
      <c r="M9196" s="7" t="e">
        <f>VLOOKUP(J9196,'Product Details'!B9188:E9355,4,0)</f>
        <v>#N/A</v>
      </c>
      <c r="Q9196" s="8">
        <f t="shared" si="572"/>
        <v>0</v>
      </c>
      <c r="R9196" s="8">
        <f t="shared" si="573"/>
        <v>0</v>
      </c>
      <c r="T9196" s="9">
        <f t="shared" si="574"/>
        <v>0</v>
      </c>
      <c r="U9196" s="34" t="e">
        <f t="shared" si="575"/>
        <v>#DIV/0!</v>
      </c>
    </row>
    <row r="9197" spans="7:21" x14ac:dyDescent="0.25">
      <c r="G9197" s="33" t="e">
        <f>VLOOKUP(F9197,'Customer Info'!A9188:B9688,2,0)</f>
        <v>#N/A</v>
      </c>
      <c r="H9197" s="6" t="e">
        <f>VLOOKUP(F9197,'Customer Info'!A9188:C9688,3,0)</f>
        <v>#N/A</v>
      </c>
      <c r="I9197" s="6" t="e">
        <f>VLOOKUP(F9197,'Customer Info'!A9188:E9688,5,0)</f>
        <v>#N/A</v>
      </c>
      <c r="K9197" s="7" t="e">
        <f>VLOOKUP(J9197,'Product Details'!B9188:C9356,2,0)</f>
        <v>#N/A</v>
      </c>
      <c r="L9197" s="7" t="e">
        <f>VLOOKUP(J9197,'Product Details'!B9188:D9356,3,0)</f>
        <v>#N/A</v>
      </c>
      <c r="M9197" s="7" t="e">
        <f>VLOOKUP(J9197,'Product Details'!B9189:E9356,4,0)</f>
        <v>#N/A</v>
      </c>
      <c r="Q9197" s="8">
        <f t="shared" si="572"/>
        <v>0</v>
      </c>
      <c r="R9197" s="8">
        <f t="shared" si="573"/>
        <v>0</v>
      </c>
      <c r="T9197" s="9">
        <f t="shared" si="574"/>
        <v>0</v>
      </c>
      <c r="U9197" s="34" t="e">
        <f t="shared" si="575"/>
        <v>#DIV/0!</v>
      </c>
    </row>
    <row r="9198" spans="7:21" x14ac:dyDescent="0.25">
      <c r="G9198" s="33" t="e">
        <f>VLOOKUP(F9198,'Customer Info'!A9189:B9689,2,0)</f>
        <v>#N/A</v>
      </c>
      <c r="H9198" s="6" t="e">
        <f>VLOOKUP(F9198,'Customer Info'!A9189:C9689,3,0)</f>
        <v>#N/A</v>
      </c>
      <c r="I9198" s="6" t="e">
        <f>VLOOKUP(F9198,'Customer Info'!A9189:E9689,5,0)</f>
        <v>#N/A</v>
      </c>
      <c r="K9198" s="7" t="e">
        <f>VLOOKUP(J9198,'Product Details'!B9189:C9357,2,0)</f>
        <v>#N/A</v>
      </c>
      <c r="L9198" s="7" t="e">
        <f>VLOOKUP(J9198,'Product Details'!B9189:D9357,3,0)</f>
        <v>#N/A</v>
      </c>
      <c r="M9198" s="7" t="e">
        <f>VLOOKUP(J9198,'Product Details'!B9190:E9357,4,0)</f>
        <v>#N/A</v>
      </c>
      <c r="Q9198" s="8">
        <f t="shared" si="572"/>
        <v>0</v>
      </c>
      <c r="R9198" s="8">
        <f t="shared" si="573"/>
        <v>0</v>
      </c>
      <c r="T9198" s="9">
        <f t="shared" si="574"/>
        <v>0</v>
      </c>
      <c r="U9198" s="34" t="e">
        <f t="shared" si="575"/>
        <v>#DIV/0!</v>
      </c>
    </row>
    <row r="9199" spans="7:21" x14ac:dyDescent="0.25">
      <c r="G9199" s="33" t="e">
        <f>VLOOKUP(F9199,'Customer Info'!A9190:B9690,2,0)</f>
        <v>#N/A</v>
      </c>
      <c r="H9199" s="6" t="e">
        <f>VLOOKUP(F9199,'Customer Info'!A9190:C9690,3,0)</f>
        <v>#N/A</v>
      </c>
      <c r="I9199" s="6" t="e">
        <f>VLOOKUP(F9199,'Customer Info'!A9190:E9690,5,0)</f>
        <v>#N/A</v>
      </c>
      <c r="K9199" s="7" t="e">
        <f>VLOOKUP(J9199,'Product Details'!B9190:C9358,2,0)</f>
        <v>#N/A</v>
      </c>
      <c r="L9199" s="7" t="e">
        <f>VLOOKUP(J9199,'Product Details'!B9190:D9358,3,0)</f>
        <v>#N/A</v>
      </c>
      <c r="M9199" s="7" t="e">
        <f>VLOOKUP(J9199,'Product Details'!B9191:E9358,4,0)</f>
        <v>#N/A</v>
      </c>
      <c r="Q9199" s="8">
        <f t="shared" si="572"/>
        <v>0</v>
      </c>
      <c r="R9199" s="8">
        <f t="shared" si="573"/>
        <v>0</v>
      </c>
      <c r="T9199" s="9">
        <f t="shared" si="574"/>
        <v>0</v>
      </c>
      <c r="U9199" s="34" t="e">
        <f t="shared" si="575"/>
        <v>#DIV/0!</v>
      </c>
    </row>
    <row r="9200" spans="7:21" x14ac:dyDescent="0.25">
      <c r="G9200" s="33" t="e">
        <f>VLOOKUP(F9200,'Customer Info'!A9191:B9691,2,0)</f>
        <v>#N/A</v>
      </c>
      <c r="H9200" s="6" t="e">
        <f>VLOOKUP(F9200,'Customer Info'!A9191:C9691,3,0)</f>
        <v>#N/A</v>
      </c>
      <c r="I9200" s="6" t="e">
        <f>VLOOKUP(F9200,'Customer Info'!A9191:E9691,5,0)</f>
        <v>#N/A</v>
      </c>
      <c r="K9200" s="7" t="e">
        <f>VLOOKUP(J9200,'Product Details'!B9191:C9359,2,0)</f>
        <v>#N/A</v>
      </c>
      <c r="L9200" s="7" t="e">
        <f>VLOOKUP(J9200,'Product Details'!B9191:D9359,3,0)</f>
        <v>#N/A</v>
      </c>
      <c r="M9200" s="7" t="e">
        <f>VLOOKUP(J9200,'Product Details'!B9192:E9359,4,0)</f>
        <v>#N/A</v>
      </c>
      <c r="Q9200" s="8">
        <f t="shared" si="572"/>
        <v>0</v>
      </c>
      <c r="R9200" s="8">
        <f t="shared" si="573"/>
        <v>0</v>
      </c>
      <c r="T9200" s="9">
        <f t="shared" si="574"/>
        <v>0</v>
      </c>
      <c r="U9200" s="34" t="e">
        <f t="shared" si="575"/>
        <v>#DIV/0!</v>
      </c>
    </row>
    <row r="9201" spans="7:21" x14ac:dyDescent="0.25">
      <c r="G9201" s="33" t="e">
        <f>VLOOKUP(F9201,'Customer Info'!A9192:B9692,2,0)</f>
        <v>#N/A</v>
      </c>
      <c r="H9201" s="6" t="e">
        <f>VLOOKUP(F9201,'Customer Info'!A9192:C9692,3,0)</f>
        <v>#N/A</v>
      </c>
      <c r="I9201" s="6" t="e">
        <f>VLOOKUP(F9201,'Customer Info'!A9192:E9692,5,0)</f>
        <v>#N/A</v>
      </c>
      <c r="K9201" s="7" t="e">
        <f>VLOOKUP(J9201,'Product Details'!B9192:C9360,2,0)</f>
        <v>#N/A</v>
      </c>
      <c r="L9201" s="7" t="e">
        <f>VLOOKUP(J9201,'Product Details'!B9192:D9360,3,0)</f>
        <v>#N/A</v>
      </c>
      <c r="M9201" s="7" t="e">
        <f>VLOOKUP(J9201,'Product Details'!B9193:E9360,4,0)</f>
        <v>#N/A</v>
      </c>
      <c r="Q9201" s="8">
        <f t="shared" si="572"/>
        <v>0</v>
      </c>
      <c r="R9201" s="8">
        <f t="shared" si="573"/>
        <v>0</v>
      </c>
      <c r="T9201" s="9">
        <f t="shared" si="574"/>
        <v>0</v>
      </c>
      <c r="U9201" s="34" t="e">
        <f t="shared" si="575"/>
        <v>#DIV/0!</v>
      </c>
    </row>
    <row r="9202" spans="7:21" x14ac:dyDescent="0.25">
      <c r="G9202" s="33" t="e">
        <f>VLOOKUP(F9202,'Customer Info'!A9193:B9693,2,0)</f>
        <v>#N/A</v>
      </c>
      <c r="H9202" s="6" t="e">
        <f>VLOOKUP(F9202,'Customer Info'!A9193:C9693,3,0)</f>
        <v>#N/A</v>
      </c>
      <c r="I9202" s="6" t="e">
        <f>VLOOKUP(F9202,'Customer Info'!A9193:E9693,5,0)</f>
        <v>#N/A</v>
      </c>
      <c r="K9202" s="7" t="e">
        <f>VLOOKUP(J9202,'Product Details'!B9193:C9361,2,0)</f>
        <v>#N/A</v>
      </c>
      <c r="L9202" s="7" t="e">
        <f>VLOOKUP(J9202,'Product Details'!B9193:D9361,3,0)</f>
        <v>#N/A</v>
      </c>
      <c r="M9202" s="7" t="e">
        <f>VLOOKUP(J9202,'Product Details'!B9194:E9361,4,0)</f>
        <v>#N/A</v>
      </c>
      <c r="Q9202" s="8">
        <f t="shared" si="572"/>
        <v>0</v>
      </c>
      <c r="R9202" s="8">
        <f t="shared" si="573"/>
        <v>0</v>
      </c>
      <c r="T9202" s="9">
        <f t="shared" si="574"/>
        <v>0</v>
      </c>
      <c r="U9202" s="34" t="e">
        <f t="shared" si="575"/>
        <v>#DIV/0!</v>
      </c>
    </row>
    <row r="9203" spans="7:21" x14ac:dyDescent="0.25">
      <c r="G9203" s="33" t="e">
        <f>VLOOKUP(F9203,'Customer Info'!A9194:B9694,2,0)</f>
        <v>#N/A</v>
      </c>
      <c r="H9203" s="6" t="e">
        <f>VLOOKUP(F9203,'Customer Info'!A9194:C9694,3,0)</f>
        <v>#N/A</v>
      </c>
      <c r="I9203" s="6" t="e">
        <f>VLOOKUP(F9203,'Customer Info'!A9194:E9694,5,0)</f>
        <v>#N/A</v>
      </c>
      <c r="K9203" s="7" t="e">
        <f>VLOOKUP(J9203,'Product Details'!B9194:C9362,2,0)</f>
        <v>#N/A</v>
      </c>
      <c r="L9203" s="7" t="e">
        <f>VLOOKUP(J9203,'Product Details'!B9194:D9362,3,0)</f>
        <v>#N/A</v>
      </c>
      <c r="M9203" s="7" t="e">
        <f>VLOOKUP(J9203,'Product Details'!B9195:E9362,4,0)</f>
        <v>#N/A</v>
      </c>
      <c r="Q9203" s="8">
        <f t="shared" si="572"/>
        <v>0</v>
      </c>
      <c r="R9203" s="8">
        <f t="shared" si="573"/>
        <v>0</v>
      </c>
      <c r="T9203" s="9">
        <f t="shared" si="574"/>
        <v>0</v>
      </c>
      <c r="U9203" s="34" t="e">
        <f t="shared" si="575"/>
        <v>#DIV/0!</v>
      </c>
    </row>
    <row r="9204" spans="7:21" x14ac:dyDescent="0.25">
      <c r="G9204" s="33" t="e">
        <f>VLOOKUP(F9204,'Customer Info'!A9195:B9695,2,0)</f>
        <v>#N/A</v>
      </c>
      <c r="H9204" s="6" t="e">
        <f>VLOOKUP(F9204,'Customer Info'!A9195:C9695,3,0)</f>
        <v>#N/A</v>
      </c>
      <c r="I9204" s="6" t="e">
        <f>VLOOKUP(F9204,'Customer Info'!A9195:E9695,5,0)</f>
        <v>#N/A</v>
      </c>
      <c r="K9204" s="7" t="e">
        <f>VLOOKUP(J9204,'Product Details'!B9195:C9363,2,0)</f>
        <v>#N/A</v>
      </c>
      <c r="L9204" s="7" t="e">
        <f>VLOOKUP(J9204,'Product Details'!B9195:D9363,3,0)</f>
        <v>#N/A</v>
      </c>
      <c r="M9204" s="7" t="e">
        <f>VLOOKUP(J9204,'Product Details'!B9196:E9363,4,0)</f>
        <v>#N/A</v>
      </c>
      <c r="Q9204" s="8">
        <f t="shared" si="572"/>
        <v>0</v>
      </c>
      <c r="R9204" s="8">
        <f t="shared" si="573"/>
        <v>0</v>
      </c>
      <c r="T9204" s="9">
        <f t="shared" si="574"/>
        <v>0</v>
      </c>
      <c r="U9204" s="34" t="e">
        <f t="shared" si="575"/>
        <v>#DIV/0!</v>
      </c>
    </row>
    <row r="9205" spans="7:21" x14ac:dyDescent="0.25">
      <c r="G9205" s="33" t="e">
        <f>VLOOKUP(F9205,'Customer Info'!A9196:B9696,2,0)</f>
        <v>#N/A</v>
      </c>
      <c r="H9205" s="6" t="e">
        <f>VLOOKUP(F9205,'Customer Info'!A9196:C9696,3,0)</f>
        <v>#N/A</v>
      </c>
      <c r="I9205" s="6" t="e">
        <f>VLOOKUP(F9205,'Customer Info'!A9196:E9696,5,0)</f>
        <v>#N/A</v>
      </c>
      <c r="K9205" s="7" t="e">
        <f>VLOOKUP(J9205,'Product Details'!B9196:C9364,2,0)</f>
        <v>#N/A</v>
      </c>
      <c r="L9205" s="7" t="e">
        <f>VLOOKUP(J9205,'Product Details'!B9196:D9364,3,0)</f>
        <v>#N/A</v>
      </c>
      <c r="M9205" s="7" t="e">
        <f>VLOOKUP(J9205,'Product Details'!B9197:E9364,4,0)</f>
        <v>#N/A</v>
      </c>
      <c r="Q9205" s="8">
        <f t="shared" si="572"/>
        <v>0</v>
      </c>
      <c r="R9205" s="8">
        <f t="shared" si="573"/>
        <v>0</v>
      </c>
      <c r="T9205" s="9">
        <f t="shared" si="574"/>
        <v>0</v>
      </c>
      <c r="U9205" s="34" t="e">
        <f t="shared" si="575"/>
        <v>#DIV/0!</v>
      </c>
    </row>
    <row r="9206" spans="7:21" x14ac:dyDescent="0.25">
      <c r="G9206" s="33" t="e">
        <f>VLOOKUP(F9206,'Customer Info'!A9197:B9697,2,0)</f>
        <v>#N/A</v>
      </c>
      <c r="H9206" s="6" t="e">
        <f>VLOOKUP(F9206,'Customer Info'!A9197:C9697,3,0)</f>
        <v>#N/A</v>
      </c>
      <c r="I9206" s="6" t="e">
        <f>VLOOKUP(F9206,'Customer Info'!A9197:E9697,5,0)</f>
        <v>#N/A</v>
      </c>
      <c r="K9206" s="7" t="e">
        <f>VLOOKUP(J9206,'Product Details'!B9197:C9365,2,0)</f>
        <v>#N/A</v>
      </c>
      <c r="L9206" s="7" t="e">
        <f>VLOOKUP(J9206,'Product Details'!B9197:D9365,3,0)</f>
        <v>#N/A</v>
      </c>
      <c r="M9206" s="7" t="e">
        <f>VLOOKUP(J9206,'Product Details'!B9198:E9365,4,0)</f>
        <v>#N/A</v>
      </c>
      <c r="Q9206" s="8">
        <f t="shared" si="572"/>
        <v>0</v>
      </c>
      <c r="R9206" s="8">
        <f t="shared" si="573"/>
        <v>0</v>
      </c>
      <c r="T9206" s="9">
        <f t="shared" si="574"/>
        <v>0</v>
      </c>
      <c r="U9206" s="34" t="e">
        <f t="shared" si="575"/>
        <v>#DIV/0!</v>
      </c>
    </row>
    <row r="9207" spans="7:21" x14ac:dyDescent="0.25">
      <c r="G9207" s="33" t="e">
        <f>VLOOKUP(F9207,'Customer Info'!A9198:B9698,2,0)</f>
        <v>#N/A</v>
      </c>
      <c r="H9207" s="6" t="e">
        <f>VLOOKUP(F9207,'Customer Info'!A9198:C9698,3,0)</f>
        <v>#N/A</v>
      </c>
      <c r="I9207" s="6" t="e">
        <f>VLOOKUP(F9207,'Customer Info'!A9198:E9698,5,0)</f>
        <v>#N/A</v>
      </c>
      <c r="K9207" s="7" t="e">
        <f>VLOOKUP(J9207,'Product Details'!B9198:C9366,2,0)</f>
        <v>#N/A</v>
      </c>
      <c r="L9207" s="7" t="e">
        <f>VLOOKUP(J9207,'Product Details'!B9198:D9366,3,0)</f>
        <v>#N/A</v>
      </c>
      <c r="M9207" s="7" t="e">
        <f>VLOOKUP(J9207,'Product Details'!B9199:E9366,4,0)</f>
        <v>#N/A</v>
      </c>
      <c r="Q9207" s="8">
        <f t="shared" si="572"/>
        <v>0</v>
      </c>
      <c r="R9207" s="8">
        <f t="shared" si="573"/>
        <v>0</v>
      </c>
      <c r="T9207" s="9">
        <f t="shared" si="574"/>
        <v>0</v>
      </c>
      <c r="U9207" s="34" t="e">
        <f t="shared" si="575"/>
        <v>#DIV/0!</v>
      </c>
    </row>
    <row r="9208" spans="7:21" x14ac:dyDescent="0.25">
      <c r="G9208" s="33" t="e">
        <f>VLOOKUP(F9208,'Customer Info'!A9199:B9699,2,0)</f>
        <v>#N/A</v>
      </c>
      <c r="H9208" s="6" t="e">
        <f>VLOOKUP(F9208,'Customer Info'!A9199:C9699,3,0)</f>
        <v>#N/A</v>
      </c>
      <c r="I9208" s="6" t="e">
        <f>VLOOKUP(F9208,'Customer Info'!A9199:E9699,5,0)</f>
        <v>#N/A</v>
      </c>
      <c r="K9208" s="7" t="e">
        <f>VLOOKUP(J9208,'Product Details'!B9199:C9367,2,0)</f>
        <v>#N/A</v>
      </c>
      <c r="L9208" s="7" t="e">
        <f>VLOOKUP(J9208,'Product Details'!B9199:D9367,3,0)</f>
        <v>#N/A</v>
      </c>
      <c r="M9208" s="7" t="e">
        <f>VLOOKUP(J9208,'Product Details'!B9200:E9367,4,0)</f>
        <v>#N/A</v>
      </c>
      <c r="Q9208" s="8">
        <f t="shared" si="572"/>
        <v>0</v>
      </c>
      <c r="R9208" s="8">
        <f t="shared" si="573"/>
        <v>0</v>
      </c>
      <c r="T9208" s="9">
        <f t="shared" si="574"/>
        <v>0</v>
      </c>
      <c r="U9208" s="34" t="e">
        <f t="shared" si="575"/>
        <v>#DIV/0!</v>
      </c>
    </row>
    <row r="9209" spans="7:21" x14ac:dyDescent="0.25">
      <c r="G9209" s="33" t="e">
        <f>VLOOKUP(F9209,'Customer Info'!A9200:B9700,2,0)</f>
        <v>#N/A</v>
      </c>
      <c r="H9209" s="6" t="e">
        <f>VLOOKUP(F9209,'Customer Info'!A9200:C9700,3,0)</f>
        <v>#N/A</v>
      </c>
      <c r="I9209" s="6" t="e">
        <f>VLOOKUP(F9209,'Customer Info'!A9200:E9700,5,0)</f>
        <v>#N/A</v>
      </c>
      <c r="K9209" s="7" t="e">
        <f>VLOOKUP(J9209,'Product Details'!B9200:C9368,2,0)</f>
        <v>#N/A</v>
      </c>
      <c r="L9209" s="7" t="e">
        <f>VLOOKUP(J9209,'Product Details'!B9200:D9368,3,0)</f>
        <v>#N/A</v>
      </c>
      <c r="M9209" s="7" t="e">
        <f>VLOOKUP(J9209,'Product Details'!B9201:E9368,4,0)</f>
        <v>#N/A</v>
      </c>
      <c r="Q9209" s="8">
        <f t="shared" si="572"/>
        <v>0</v>
      </c>
      <c r="R9209" s="8">
        <f t="shared" si="573"/>
        <v>0</v>
      </c>
      <c r="T9209" s="9">
        <f t="shared" si="574"/>
        <v>0</v>
      </c>
      <c r="U9209" s="34" t="e">
        <f t="shared" si="575"/>
        <v>#DIV/0!</v>
      </c>
    </row>
    <row r="9210" spans="7:21" x14ac:dyDescent="0.25">
      <c r="G9210" s="33" t="e">
        <f>VLOOKUP(F9210,'Customer Info'!A9201:B9701,2,0)</f>
        <v>#N/A</v>
      </c>
      <c r="H9210" s="6" t="e">
        <f>VLOOKUP(F9210,'Customer Info'!A9201:C9701,3,0)</f>
        <v>#N/A</v>
      </c>
      <c r="I9210" s="6" t="e">
        <f>VLOOKUP(F9210,'Customer Info'!A9201:E9701,5,0)</f>
        <v>#N/A</v>
      </c>
      <c r="K9210" s="7" t="e">
        <f>VLOOKUP(J9210,'Product Details'!B9201:C9369,2,0)</f>
        <v>#N/A</v>
      </c>
      <c r="L9210" s="7" t="e">
        <f>VLOOKUP(J9210,'Product Details'!B9201:D9369,3,0)</f>
        <v>#N/A</v>
      </c>
      <c r="M9210" s="7" t="e">
        <f>VLOOKUP(J9210,'Product Details'!B9202:E9369,4,0)</f>
        <v>#N/A</v>
      </c>
      <c r="Q9210" s="8">
        <f t="shared" si="572"/>
        <v>0</v>
      </c>
      <c r="R9210" s="8">
        <f t="shared" si="573"/>
        <v>0</v>
      </c>
      <c r="T9210" s="9">
        <f t="shared" si="574"/>
        <v>0</v>
      </c>
      <c r="U9210" s="34" t="e">
        <f t="shared" si="575"/>
        <v>#DIV/0!</v>
      </c>
    </row>
    <row r="9211" spans="7:21" x14ac:dyDescent="0.25">
      <c r="G9211" s="33" t="e">
        <f>VLOOKUP(F9211,'Customer Info'!A9202:B9702,2,0)</f>
        <v>#N/A</v>
      </c>
      <c r="H9211" s="6" t="e">
        <f>VLOOKUP(F9211,'Customer Info'!A9202:C9702,3,0)</f>
        <v>#N/A</v>
      </c>
      <c r="I9211" s="6" t="e">
        <f>VLOOKUP(F9211,'Customer Info'!A9202:E9702,5,0)</f>
        <v>#N/A</v>
      </c>
      <c r="K9211" s="7" t="e">
        <f>VLOOKUP(J9211,'Product Details'!B9202:C9370,2,0)</f>
        <v>#N/A</v>
      </c>
      <c r="L9211" s="7" t="e">
        <f>VLOOKUP(J9211,'Product Details'!B9202:D9370,3,0)</f>
        <v>#N/A</v>
      </c>
      <c r="M9211" s="7" t="e">
        <f>VLOOKUP(J9211,'Product Details'!B9203:E9370,4,0)</f>
        <v>#N/A</v>
      </c>
      <c r="Q9211" s="8">
        <f t="shared" si="572"/>
        <v>0</v>
      </c>
      <c r="R9211" s="8">
        <f t="shared" si="573"/>
        <v>0</v>
      </c>
      <c r="T9211" s="9">
        <f t="shared" si="574"/>
        <v>0</v>
      </c>
      <c r="U9211" s="34" t="e">
        <f t="shared" si="575"/>
        <v>#DIV/0!</v>
      </c>
    </row>
    <row r="9212" spans="7:21" x14ac:dyDescent="0.25">
      <c r="G9212" s="33" t="e">
        <f>VLOOKUP(F9212,'Customer Info'!A9203:B9703,2,0)</f>
        <v>#N/A</v>
      </c>
      <c r="H9212" s="6" t="e">
        <f>VLOOKUP(F9212,'Customer Info'!A9203:C9703,3,0)</f>
        <v>#N/A</v>
      </c>
      <c r="I9212" s="6" t="e">
        <f>VLOOKUP(F9212,'Customer Info'!A9203:E9703,5,0)</f>
        <v>#N/A</v>
      </c>
      <c r="K9212" s="7" t="e">
        <f>VLOOKUP(J9212,'Product Details'!B9203:C9371,2,0)</f>
        <v>#N/A</v>
      </c>
      <c r="L9212" s="7" t="e">
        <f>VLOOKUP(J9212,'Product Details'!B9203:D9371,3,0)</f>
        <v>#N/A</v>
      </c>
      <c r="M9212" s="7" t="e">
        <f>VLOOKUP(J9212,'Product Details'!B9204:E9371,4,0)</f>
        <v>#N/A</v>
      </c>
      <c r="Q9212" s="8">
        <f t="shared" si="572"/>
        <v>0</v>
      </c>
      <c r="R9212" s="8">
        <f t="shared" si="573"/>
        <v>0</v>
      </c>
      <c r="T9212" s="9">
        <f t="shared" si="574"/>
        <v>0</v>
      </c>
      <c r="U9212" s="34" t="e">
        <f t="shared" si="575"/>
        <v>#DIV/0!</v>
      </c>
    </row>
    <row r="9213" spans="7:21" x14ac:dyDescent="0.25">
      <c r="G9213" s="33" t="e">
        <f>VLOOKUP(F9213,'Customer Info'!A9204:B9704,2,0)</f>
        <v>#N/A</v>
      </c>
      <c r="H9213" s="6" t="e">
        <f>VLOOKUP(F9213,'Customer Info'!A9204:C9704,3,0)</f>
        <v>#N/A</v>
      </c>
      <c r="I9213" s="6" t="e">
        <f>VLOOKUP(F9213,'Customer Info'!A9204:E9704,5,0)</f>
        <v>#N/A</v>
      </c>
      <c r="K9213" s="7" t="e">
        <f>VLOOKUP(J9213,'Product Details'!B9204:C9372,2,0)</f>
        <v>#N/A</v>
      </c>
      <c r="L9213" s="7" t="e">
        <f>VLOOKUP(J9213,'Product Details'!B9204:D9372,3,0)</f>
        <v>#N/A</v>
      </c>
      <c r="M9213" s="7" t="e">
        <f>VLOOKUP(J9213,'Product Details'!B9205:E9372,4,0)</f>
        <v>#N/A</v>
      </c>
      <c r="Q9213" s="8">
        <f t="shared" si="572"/>
        <v>0</v>
      </c>
      <c r="R9213" s="8">
        <f t="shared" si="573"/>
        <v>0</v>
      </c>
      <c r="T9213" s="9">
        <f t="shared" si="574"/>
        <v>0</v>
      </c>
      <c r="U9213" s="34" t="e">
        <f t="shared" si="575"/>
        <v>#DIV/0!</v>
      </c>
    </row>
    <row r="9214" spans="7:21" x14ac:dyDescent="0.25">
      <c r="G9214" s="33" t="e">
        <f>VLOOKUP(F9214,'Customer Info'!A9205:B9705,2,0)</f>
        <v>#N/A</v>
      </c>
      <c r="H9214" s="6" t="e">
        <f>VLOOKUP(F9214,'Customer Info'!A9205:C9705,3,0)</f>
        <v>#N/A</v>
      </c>
      <c r="I9214" s="6" t="e">
        <f>VLOOKUP(F9214,'Customer Info'!A9205:E9705,5,0)</f>
        <v>#N/A</v>
      </c>
      <c r="K9214" s="7" t="e">
        <f>VLOOKUP(J9214,'Product Details'!B9205:C9373,2,0)</f>
        <v>#N/A</v>
      </c>
      <c r="L9214" s="7" t="e">
        <f>VLOOKUP(J9214,'Product Details'!B9205:D9373,3,0)</f>
        <v>#N/A</v>
      </c>
      <c r="M9214" s="7" t="e">
        <f>VLOOKUP(J9214,'Product Details'!B9206:E9373,4,0)</f>
        <v>#N/A</v>
      </c>
      <c r="Q9214" s="8">
        <f t="shared" si="572"/>
        <v>0</v>
      </c>
      <c r="R9214" s="8">
        <f t="shared" si="573"/>
        <v>0</v>
      </c>
      <c r="T9214" s="9">
        <f t="shared" si="574"/>
        <v>0</v>
      </c>
      <c r="U9214" s="34" t="e">
        <f t="shared" si="575"/>
        <v>#DIV/0!</v>
      </c>
    </row>
    <row r="9215" spans="7:21" x14ac:dyDescent="0.25">
      <c r="G9215" s="33" t="e">
        <f>VLOOKUP(F9215,'Customer Info'!A9206:B9706,2,0)</f>
        <v>#N/A</v>
      </c>
      <c r="H9215" s="6" t="e">
        <f>VLOOKUP(F9215,'Customer Info'!A9206:C9706,3,0)</f>
        <v>#N/A</v>
      </c>
      <c r="I9215" s="6" t="e">
        <f>VLOOKUP(F9215,'Customer Info'!A9206:E9706,5,0)</f>
        <v>#N/A</v>
      </c>
      <c r="K9215" s="7" t="e">
        <f>VLOOKUP(J9215,'Product Details'!B9206:C9374,2,0)</f>
        <v>#N/A</v>
      </c>
      <c r="L9215" s="7" t="e">
        <f>VLOOKUP(J9215,'Product Details'!B9206:D9374,3,0)</f>
        <v>#N/A</v>
      </c>
      <c r="M9215" s="7" t="e">
        <f>VLOOKUP(J9215,'Product Details'!B9207:E9374,4,0)</f>
        <v>#N/A</v>
      </c>
      <c r="Q9215" s="8">
        <f t="shared" si="572"/>
        <v>0</v>
      </c>
      <c r="R9215" s="8">
        <f t="shared" si="573"/>
        <v>0</v>
      </c>
      <c r="T9215" s="9">
        <f t="shared" si="574"/>
        <v>0</v>
      </c>
      <c r="U9215" s="34" t="e">
        <f t="shared" si="575"/>
        <v>#DIV/0!</v>
      </c>
    </row>
    <row r="9216" spans="7:21" x14ac:dyDescent="0.25">
      <c r="G9216" s="33" t="e">
        <f>VLOOKUP(F9216,'Customer Info'!A9207:B9707,2,0)</f>
        <v>#N/A</v>
      </c>
      <c r="H9216" s="6" t="e">
        <f>VLOOKUP(F9216,'Customer Info'!A9207:C9707,3,0)</f>
        <v>#N/A</v>
      </c>
      <c r="I9216" s="6" t="e">
        <f>VLOOKUP(F9216,'Customer Info'!A9207:E9707,5,0)</f>
        <v>#N/A</v>
      </c>
      <c r="K9216" s="7" t="e">
        <f>VLOOKUP(J9216,'Product Details'!B9207:C9375,2,0)</f>
        <v>#N/A</v>
      </c>
      <c r="L9216" s="7" t="e">
        <f>VLOOKUP(J9216,'Product Details'!B9207:D9375,3,0)</f>
        <v>#N/A</v>
      </c>
      <c r="M9216" s="7" t="e">
        <f>VLOOKUP(J9216,'Product Details'!B9208:E9375,4,0)</f>
        <v>#N/A</v>
      </c>
      <c r="Q9216" s="8">
        <f t="shared" si="572"/>
        <v>0</v>
      </c>
      <c r="R9216" s="8">
        <f t="shared" si="573"/>
        <v>0</v>
      </c>
      <c r="T9216" s="9">
        <f t="shared" si="574"/>
        <v>0</v>
      </c>
      <c r="U9216" s="34" t="e">
        <f t="shared" si="575"/>
        <v>#DIV/0!</v>
      </c>
    </row>
    <row r="9217" spans="7:21" x14ac:dyDescent="0.25">
      <c r="G9217" s="33" t="e">
        <f>VLOOKUP(F9217,'Customer Info'!A9208:B9708,2,0)</f>
        <v>#N/A</v>
      </c>
      <c r="H9217" s="6" t="e">
        <f>VLOOKUP(F9217,'Customer Info'!A9208:C9708,3,0)</f>
        <v>#N/A</v>
      </c>
      <c r="I9217" s="6" t="e">
        <f>VLOOKUP(F9217,'Customer Info'!A9208:E9708,5,0)</f>
        <v>#N/A</v>
      </c>
      <c r="K9217" s="7" t="e">
        <f>VLOOKUP(J9217,'Product Details'!B9208:C9376,2,0)</f>
        <v>#N/A</v>
      </c>
      <c r="L9217" s="7" t="e">
        <f>VLOOKUP(J9217,'Product Details'!B9208:D9376,3,0)</f>
        <v>#N/A</v>
      </c>
      <c r="M9217" s="7" t="e">
        <f>VLOOKUP(J9217,'Product Details'!B9209:E9376,4,0)</f>
        <v>#N/A</v>
      </c>
      <c r="Q9217" s="8">
        <f t="shared" si="572"/>
        <v>0</v>
      </c>
      <c r="R9217" s="8">
        <f t="shared" si="573"/>
        <v>0</v>
      </c>
      <c r="T9217" s="9">
        <f t="shared" si="574"/>
        <v>0</v>
      </c>
      <c r="U9217" s="34" t="e">
        <f t="shared" si="575"/>
        <v>#DIV/0!</v>
      </c>
    </row>
    <row r="9218" spans="7:21" x14ac:dyDescent="0.25">
      <c r="G9218" s="33" t="e">
        <f>VLOOKUP(F9218,'Customer Info'!A9209:B9709,2,0)</f>
        <v>#N/A</v>
      </c>
      <c r="H9218" s="6" t="e">
        <f>VLOOKUP(F9218,'Customer Info'!A9209:C9709,3,0)</f>
        <v>#N/A</v>
      </c>
      <c r="I9218" s="6" t="e">
        <f>VLOOKUP(F9218,'Customer Info'!A9209:E9709,5,0)</f>
        <v>#N/A</v>
      </c>
      <c r="K9218" s="7" t="e">
        <f>VLOOKUP(J9218,'Product Details'!B9209:C9377,2,0)</f>
        <v>#N/A</v>
      </c>
      <c r="L9218" s="7" t="e">
        <f>VLOOKUP(J9218,'Product Details'!B9209:D9377,3,0)</f>
        <v>#N/A</v>
      </c>
      <c r="M9218" s="7" t="e">
        <f>VLOOKUP(J9218,'Product Details'!B9210:E9377,4,0)</f>
        <v>#N/A</v>
      </c>
      <c r="Q9218" s="8">
        <f t="shared" si="572"/>
        <v>0</v>
      </c>
      <c r="R9218" s="8">
        <f t="shared" si="573"/>
        <v>0</v>
      </c>
      <c r="T9218" s="9">
        <f t="shared" si="574"/>
        <v>0</v>
      </c>
      <c r="U9218" s="34" t="e">
        <f t="shared" si="575"/>
        <v>#DIV/0!</v>
      </c>
    </row>
    <row r="9219" spans="7:21" x14ac:dyDescent="0.25">
      <c r="G9219" s="33" t="e">
        <f>VLOOKUP(F9219,'Customer Info'!A9210:B9710,2,0)</f>
        <v>#N/A</v>
      </c>
      <c r="H9219" s="6" t="e">
        <f>VLOOKUP(F9219,'Customer Info'!A9210:C9710,3,0)</f>
        <v>#N/A</v>
      </c>
      <c r="I9219" s="6" t="e">
        <f>VLOOKUP(F9219,'Customer Info'!A9210:E9710,5,0)</f>
        <v>#N/A</v>
      </c>
      <c r="K9219" s="7" t="e">
        <f>VLOOKUP(J9219,'Product Details'!B9210:C9378,2,0)</f>
        <v>#N/A</v>
      </c>
      <c r="L9219" s="7" t="e">
        <f>VLOOKUP(J9219,'Product Details'!B9210:D9378,3,0)</f>
        <v>#N/A</v>
      </c>
      <c r="M9219" s="7" t="e">
        <f>VLOOKUP(J9219,'Product Details'!B9211:E9378,4,0)</f>
        <v>#N/A</v>
      </c>
      <c r="Q9219" s="8">
        <f t="shared" si="572"/>
        <v>0</v>
      </c>
      <c r="R9219" s="8">
        <f t="shared" si="573"/>
        <v>0</v>
      </c>
      <c r="T9219" s="9">
        <f t="shared" si="574"/>
        <v>0</v>
      </c>
      <c r="U9219" s="34" t="e">
        <f t="shared" si="575"/>
        <v>#DIV/0!</v>
      </c>
    </row>
    <row r="9220" spans="7:21" x14ac:dyDescent="0.25">
      <c r="G9220" s="33" t="e">
        <f>VLOOKUP(F9220,'Customer Info'!A9211:B9711,2,0)</f>
        <v>#N/A</v>
      </c>
      <c r="H9220" s="6" t="e">
        <f>VLOOKUP(F9220,'Customer Info'!A9211:C9711,3,0)</f>
        <v>#N/A</v>
      </c>
      <c r="I9220" s="6" t="e">
        <f>VLOOKUP(F9220,'Customer Info'!A9211:E9711,5,0)</f>
        <v>#N/A</v>
      </c>
      <c r="K9220" s="7" t="e">
        <f>VLOOKUP(J9220,'Product Details'!B9211:C9379,2,0)</f>
        <v>#N/A</v>
      </c>
      <c r="L9220" s="7" t="e">
        <f>VLOOKUP(J9220,'Product Details'!B9211:D9379,3,0)</f>
        <v>#N/A</v>
      </c>
      <c r="M9220" s="7" t="e">
        <f>VLOOKUP(J9220,'Product Details'!B9212:E9379,4,0)</f>
        <v>#N/A</v>
      </c>
      <c r="Q9220" s="8">
        <f t="shared" si="572"/>
        <v>0</v>
      </c>
      <c r="R9220" s="8">
        <f t="shared" si="573"/>
        <v>0</v>
      </c>
      <c r="T9220" s="9">
        <f t="shared" si="574"/>
        <v>0</v>
      </c>
      <c r="U9220" s="34" t="e">
        <f t="shared" si="575"/>
        <v>#DIV/0!</v>
      </c>
    </row>
    <row r="9221" spans="7:21" x14ac:dyDescent="0.25">
      <c r="G9221" s="33" t="e">
        <f>VLOOKUP(F9221,'Customer Info'!A9212:B9712,2,0)</f>
        <v>#N/A</v>
      </c>
      <c r="H9221" s="6" t="e">
        <f>VLOOKUP(F9221,'Customer Info'!A9212:C9712,3,0)</f>
        <v>#N/A</v>
      </c>
      <c r="I9221" s="6" t="e">
        <f>VLOOKUP(F9221,'Customer Info'!A9212:E9712,5,0)</f>
        <v>#N/A</v>
      </c>
      <c r="K9221" s="7" t="e">
        <f>VLOOKUP(J9221,'Product Details'!B9212:C9380,2,0)</f>
        <v>#N/A</v>
      </c>
      <c r="L9221" s="7" t="e">
        <f>VLOOKUP(J9221,'Product Details'!B9212:D9380,3,0)</f>
        <v>#N/A</v>
      </c>
      <c r="M9221" s="7" t="e">
        <f>VLOOKUP(J9221,'Product Details'!B9213:E9380,4,0)</f>
        <v>#N/A</v>
      </c>
      <c r="Q9221" s="8">
        <f t="shared" si="572"/>
        <v>0</v>
      </c>
      <c r="R9221" s="8">
        <f t="shared" si="573"/>
        <v>0</v>
      </c>
      <c r="T9221" s="9">
        <f t="shared" si="574"/>
        <v>0</v>
      </c>
      <c r="U9221" s="34" t="e">
        <f t="shared" si="575"/>
        <v>#DIV/0!</v>
      </c>
    </row>
    <row r="9222" spans="7:21" x14ac:dyDescent="0.25">
      <c r="G9222" s="33" t="e">
        <f>VLOOKUP(F9222,'Customer Info'!A9213:B9713,2,0)</f>
        <v>#N/A</v>
      </c>
      <c r="H9222" s="6" t="e">
        <f>VLOOKUP(F9222,'Customer Info'!A9213:C9713,3,0)</f>
        <v>#N/A</v>
      </c>
      <c r="I9222" s="6" t="e">
        <f>VLOOKUP(F9222,'Customer Info'!A9213:E9713,5,0)</f>
        <v>#N/A</v>
      </c>
      <c r="K9222" s="7" t="e">
        <f>VLOOKUP(J9222,'Product Details'!B9213:C9381,2,0)</f>
        <v>#N/A</v>
      </c>
      <c r="L9222" s="7" t="e">
        <f>VLOOKUP(J9222,'Product Details'!B9213:D9381,3,0)</f>
        <v>#N/A</v>
      </c>
      <c r="M9222" s="7" t="e">
        <f>VLOOKUP(J9222,'Product Details'!B9214:E9381,4,0)</f>
        <v>#N/A</v>
      </c>
      <c r="Q9222" s="8">
        <f t="shared" si="572"/>
        <v>0</v>
      </c>
      <c r="R9222" s="8">
        <f t="shared" si="573"/>
        <v>0</v>
      </c>
      <c r="T9222" s="9">
        <f t="shared" si="574"/>
        <v>0</v>
      </c>
      <c r="U9222" s="34" t="e">
        <f t="shared" si="575"/>
        <v>#DIV/0!</v>
      </c>
    </row>
    <row r="9223" spans="7:21" x14ac:dyDescent="0.25">
      <c r="G9223" s="33" t="e">
        <f>VLOOKUP(F9223,'Customer Info'!A9214:B9714,2,0)</f>
        <v>#N/A</v>
      </c>
      <c r="H9223" s="6" t="e">
        <f>VLOOKUP(F9223,'Customer Info'!A9214:C9714,3,0)</f>
        <v>#N/A</v>
      </c>
      <c r="I9223" s="6" t="e">
        <f>VLOOKUP(F9223,'Customer Info'!A9214:E9714,5,0)</f>
        <v>#N/A</v>
      </c>
      <c r="K9223" s="7" t="e">
        <f>VLOOKUP(J9223,'Product Details'!B9214:C9382,2,0)</f>
        <v>#N/A</v>
      </c>
      <c r="L9223" s="7" t="e">
        <f>VLOOKUP(J9223,'Product Details'!B9214:D9382,3,0)</f>
        <v>#N/A</v>
      </c>
      <c r="M9223" s="7" t="e">
        <f>VLOOKUP(J9223,'Product Details'!B9215:E9382,4,0)</f>
        <v>#N/A</v>
      </c>
      <c r="Q9223" s="8">
        <f t="shared" si="572"/>
        <v>0</v>
      </c>
      <c r="R9223" s="8">
        <f t="shared" si="573"/>
        <v>0</v>
      </c>
      <c r="T9223" s="9">
        <f t="shared" si="574"/>
        <v>0</v>
      </c>
      <c r="U9223" s="34" t="e">
        <f t="shared" si="575"/>
        <v>#DIV/0!</v>
      </c>
    </row>
    <row r="9224" spans="7:21" x14ac:dyDescent="0.25">
      <c r="G9224" s="33" t="e">
        <f>VLOOKUP(F9224,'Customer Info'!A9215:B9715,2,0)</f>
        <v>#N/A</v>
      </c>
      <c r="H9224" s="6" t="e">
        <f>VLOOKUP(F9224,'Customer Info'!A9215:C9715,3,0)</f>
        <v>#N/A</v>
      </c>
      <c r="I9224" s="6" t="e">
        <f>VLOOKUP(F9224,'Customer Info'!A9215:E9715,5,0)</f>
        <v>#N/A</v>
      </c>
      <c r="K9224" s="7" t="e">
        <f>VLOOKUP(J9224,'Product Details'!B9215:C9383,2,0)</f>
        <v>#N/A</v>
      </c>
      <c r="L9224" s="7" t="e">
        <f>VLOOKUP(J9224,'Product Details'!B9215:D9383,3,0)</f>
        <v>#N/A</v>
      </c>
      <c r="M9224" s="7" t="e">
        <f>VLOOKUP(J9224,'Product Details'!B9216:E9383,4,0)</f>
        <v>#N/A</v>
      </c>
      <c r="Q9224" s="8">
        <f t="shared" si="572"/>
        <v>0</v>
      </c>
      <c r="R9224" s="8">
        <f t="shared" si="573"/>
        <v>0</v>
      </c>
      <c r="T9224" s="9">
        <f t="shared" si="574"/>
        <v>0</v>
      </c>
      <c r="U9224" s="34" t="e">
        <f t="shared" si="575"/>
        <v>#DIV/0!</v>
      </c>
    </row>
    <row r="9225" spans="7:21" x14ac:dyDescent="0.25">
      <c r="G9225" s="33" t="e">
        <f>VLOOKUP(F9225,'Customer Info'!A9216:B9716,2,0)</f>
        <v>#N/A</v>
      </c>
      <c r="H9225" s="6" t="e">
        <f>VLOOKUP(F9225,'Customer Info'!A9216:C9716,3,0)</f>
        <v>#N/A</v>
      </c>
      <c r="I9225" s="6" t="e">
        <f>VLOOKUP(F9225,'Customer Info'!A9216:E9716,5,0)</f>
        <v>#N/A</v>
      </c>
      <c r="K9225" s="7" t="e">
        <f>VLOOKUP(J9225,'Product Details'!B9216:C9384,2,0)</f>
        <v>#N/A</v>
      </c>
      <c r="L9225" s="7" t="e">
        <f>VLOOKUP(J9225,'Product Details'!B9216:D9384,3,0)</f>
        <v>#N/A</v>
      </c>
      <c r="M9225" s="7" t="e">
        <f>VLOOKUP(J9225,'Product Details'!B9217:E9384,4,0)</f>
        <v>#N/A</v>
      </c>
      <c r="Q9225" s="8">
        <f t="shared" si="572"/>
        <v>0</v>
      </c>
      <c r="R9225" s="8">
        <f t="shared" si="573"/>
        <v>0</v>
      </c>
      <c r="T9225" s="9">
        <f t="shared" si="574"/>
        <v>0</v>
      </c>
      <c r="U9225" s="34" t="e">
        <f t="shared" si="575"/>
        <v>#DIV/0!</v>
      </c>
    </row>
    <row r="9226" spans="7:21" x14ac:dyDescent="0.25">
      <c r="G9226" s="33" t="e">
        <f>VLOOKUP(F9226,'Customer Info'!A9217:B9717,2,0)</f>
        <v>#N/A</v>
      </c>
      <c r="H9226" s="6" t="e">
        <f>VLOOKUP(F9226,'Customer Info'!A9217:C9717,3,0)</f>
        <v>#N/A</v>
      </c>
      <c r="I9226" s="6" t="e">
        <f>VLOOKUP(F9226,'Customer Info'!A9217:E9717,5,0)</f>
        <v>#N/A</v>
      </c>
      <c r="K9226" s="7" t="e">
        <f>VLOOKUP(J9226,'Product Details'!B9217:C9385,2,0)</f>
        <v>#N/A</v>
      </c>
      <c r="L9226" s="7" t="e">
        <f>VLOOKUP(J9226,'Product Details'!B9217:D9385,3,0)</f>
        <v>#N/A</v>
      </c>
      <c r="M9226" s="7" t="e">
        <f>VLOOKUP(J9226,'Product Details'!B9218:E9385,4,0)</f>
        <v>#N/A</v>
      </c>
      <c r="Q9226" s="8">
        <f t="shared" si="572"/>
        <v>0</v>
      </c>
      <c r="R9226" s="8">
        <f t="shared" si="573"/>
        <v>0</v>
      </c>
      <c r="T9226" s="9">
        <f t="shared" si="574"/>
        <v>0</v>
      </c>
      <c r="U9226" s="34" t="e">
        <f t="shared" si="575"/>
        <v>#DIV/0!</v>
      </c>
    </row>
    <row r="9227" spans="7:21" x14ac:dyDescent="0.25">
      <c r="G9227" s="33" t="e">
        <f>VLOOKUP(F9227,'Customer Info'!A9218:B9718,2,0)</f>
        <v>#N/A</v>
      </c>
      <c r="H9227" s="6" t="e">
        <f>VLOOKUP(F9227,'Customer Info'!A9218:C9718,3,0)</f>
        <v>#N/A</v>
      </c>
      <c r="I9227" s="6" t="e">
        <f>VLOOKUP(F9227,'Customer Info'!A9218:E9718,5,0)</f>
        <v>#N/A</v>
      </c>
      <c r="K9227" s="7" t="e">
        <f>VLOOKUP(J9227,'Product Details'!B9218:C9386,2,0)</f>
        <v>#N/A</v>
      </c>
      <c r="L9227" s="7" t="e">
        <f>VLOOKUP(J9227,'Product Details'!B9218:D9386,3,0)</f>
        <v>#N/A</v>
      </c>
      <c r="M9227" s="7" t="e">
        <f>VLOOKUP(J9227,'Product Details'!B9219:E9386,4,0)</f>
        <v>#N/A</v>
      </c>
      <c r="Q9227" s="8">
        <f t="shared" ref="Q9227:Q9290" si="576">O9227*P9227</f>
        <v>0</v>
      </c>
      <c r="R9227" s="8">
        <f t="shared" ref="R9227:R9290" si="577">N9227*P9227</f>
        <v>0</v>
      </c>
      <c r="T9227" s="9">
        <f t="shared" ref="T9227:T9290" si="578">R9227+S9227</f>
        <v>0</v>
      </c>
      <c r="U9227" s="34" t="e">
        <f t="shared" ref="U9227:U9290" si="579">(N9227-O9227)/N9227</f>
        <v>#DIV/0!</v>
      </c>
    </row>
    <row r="9228" spans="7:21" x14ac:dyDescent="0.25">
      <c r="G9228" s="33" t="e">
        <f>VLOOKUP(F9228,'Customer Info'!A9219:B9719,2,0)</f>
        <v>#N/A</v>
      </c>
      <c r="H9228" s="6" t="e">
        <f>VLOOKUP(F9228,'Customer Info'!A9219:C9719,3,0)</f>
        <v>#N/A</v>
      </c>
      <c r="I9228" s="6" t="e">
        <f>VLOOKUP(F9228,'Customer Info'!A9219:E9719,5,0)</f>
        <v>#N/A</v>
      </c>
      <c r="K9228" s="7" t="e">
        <f>VLOOKUP(J9228,'Product Details'!B9219:C9387,2,0)</f>
        <v>#N/A</v>
      </c>
      <c r="L9228" s="7" t="e">
        <f>VLOOKUP(J9228,'Product Details'!B9219:D9387,3,0)</f>
        <v>#N/A</v>
      </c>
      <c r="M9228" s="7" t="e">
        <f>VLOOKUP(J9228,'Product Details'!B9220:E9387,4,0)</f>
        <v>#N/A</v>
      </c>
      <c r="Q9228" s="8">
        <f t="shared" si="576"/>
        <v>0</v>
      </c>
      <c r="R9228" s="8">
        <f t="shared" si="577"/>
        <v>0</v>
      </c>
      <c r="T9228" s="9">
        <f t="shared" si="578"/>
        <v>0</v>
      </c>
      <c r="U9228" s="34" t="e">
        <f t="shared" si="579"/>
        <v>#DIV/0!</v>
      </c>
    </row>
    <row r="9229" spans="7:21" x14ac:dyDescent="0.25">
      <c r="G9229" s="33" t="e">
        <f>VLOOKUP(F9229,'Customer Info'!A9220:B9720,2,0)</f>
        <v>#N/A</v>
      </c>
      <c r="H9229" s="6" t="e">
        <f>VLOOKUP(F9229,'Customer Info'!A9220:C9720,3,0)</f>
        <v>#N/A</v>
      </c>
      <c r="I9229" s="6" t="e">
        <f>VLOOKUP(F9229,'Customer Info'!A9220:E9720,5,0)</f>
        <v>#N/A</v>
      </c>
      <c r="K9229" s="7" t="e">
        <f>VLOOKUP(J9229,'Product Details'!B9220:C9388,2,0)</f>
        <v>#N/A</v>
      </c>
      <c r="L9229" s="7" t="e">
        <f>VLOOKUP(J9229,'Product Details'!B9220:D9388,3,0)</f>
        <v>#N/A</v>
      </c>
      <c r="M9229" s="7" t="e">
        <f>VLOOKUP(J9229,'Product Details'!B9221:E9388,4,0)</f>
        <v>#N/A</v>
      </c>
      <c r="Q9229" s="8">
        <f t="shared" si="576"/>
        <v>0</v>
      </c>
      <c r="R9229" s="8">
        <f t="shared" si="577"/>
        <v>0</v>
      </c>
      <c r="T9229" s="9">
        <f t="shared" si="578"/>
        <v>0</v>
      </c>
      <c r="U9229" s="34" t="e">
        <f t="shared" si="579"/>
        <v>#DIV/0!</v>
      </c>
    </row>
    <row r="9230" spans="7:21" x14ac:dyDescent="0.25">
      <c r="G9230" s="33" t="e">
        <f>VLOOKUP(F9230,'Customer Info'!A9221:B9721,2,0)</f>
        <v>#N/A</v>
      </c>
      <c r="H9230" s="6" t="e">
        <f>VLOOKUP(F9230,'Customer Info'!A9221:C9721,3,0)</f>
        <v>#N/A</v>
      </c>
      <c r="I9230" s="6" t="e">
        <f>VLOOKUP(F9230,'Customer Info'!A9221:E9721,5,0)</f>
        <v>#N/A</v>
      </c>
      <c r="K9230" s="7" t="e">
        <f>VLOOKUP(J9230,'Product Details'!B9221:C9389,2,0)</f>
        <v>#N/A</v>
      </c>
      <c r="L9230" s="7" t="e">
        <f>VLOOKUP(J9230,'Product Details'!B9221:D9389,3,0)</f>
        <v>#N/A</v>
      </c>
      <c r="M9230" s="7" t="e">
        <f>VLOOKUP(J9230,'Product Details'!B9222:E9389,4,0)</f>
        <v>#N/A</v>
      </c>
      <c r="Q9230" s="8">
        <f t="shared" si="576"/>
        <v>0</v>
      </c>
      <c r="R9230" s="8">
        <f t="shared" si="577"/>
        <v>0</v>
      </c>
      <c r="T9230" s="9">
        <f t="shared" si="578"/>
        <v>0</v>
      </c>
      <c r="U9230" s="34" t="e">
        <f t="shared" si="579"/>
        <v>#DIV/0!</v>
      </c>
    </row>
    <row r="9231" spans="7:21" x14ac:dyDescent="0.25">
      <c r="G9231" s="33" t="e">
        <f>VLOOKUP(F9231,'Customer Info'!A9222:B9722,2,0)</f>
        <v>#N/A</v>
      </c>
      <c r="H9231" s="6" t="e">
        <f>VLOOKUP(F9231,'Customer Info'!A9222:C9722,3,0)</f>
        <v>#N/A</v>
      </c>
      <c r="I9231" s="6" t="e">
        <f>VLOOKUP(F9231,'Customer Info'!A9222:E9722,5,0)</f>
        <v>#N/A</v>
      </c>
      <c r="K9231" s="7" t="e">
        <f>VLOOKUP(J9231,'Product Details'!B9222:C9390,2,0)</f>
        <v>#N/A</v>
      </c>
      <c r="L9231" s="7" t="e">
        <f>VLOOKUP(J9231,'Product Details'!B9222:D9390,3,0)</f>
        <v>#N/A</v>
      </c>
      <c r="M9231" s="7" t="e">
        <f>VLOOKUP(J9231,'Product Details'!B9223:E9390,4,0)</f>
        <v>#N/A</v>
      </c>
      <c r="Q9231" s="8">
        <f t="shared" si="576"/>
        <v>0</v>
      </c>
      <c r="R9231" s="8">
        <f t="shared" si="577"/>
        <v>0</v>
      </c>
      <c r="T9231" s="9">
        <f t="shared" si="578"/>
        <v>0</v>
      </c>
      <c r="U9231" s="34" t="e">
        <f t="shared" si="579"/>
        <v>#DIV/0!</v>
      </c>
    </row>
    <row r="9232" spans="7:21" x14ac:dyDescent="0.25">
      <c r="G9232" s="33" t="e">
        <f>VLOOKUP(F9232,'Customer Info'!A9223:B9723,2,0)</f>
        <v>#N/A</v>
      </c>
      <c r="H9232" s="6" t="e">
        <f>VLOOKUP(F9232,'Customer Info'!A9223:C9723,3,0)</f>
        <v>#N/A</v>
      </c>
      <c r="I9232" s="6" t="e">
        <f>VLOOKUP(F9232,'Customer Info'!A9223:E9723,5,0)</f>
        <v>#N/A</v>
      </c>
      <c r="K9232" s="7" t="e">
        <f>VLOOKUP(J9232,'Product Details'!B9223:C9391,2,0)</f>
        <v>#N/A</v>
      </c>
      <c r="L9232" s="7" t="e">
        <f>VLOOKUP(J9232,'Product Details'!B9223:D9391,3,0)</f>
        <v>#N/A</v>
      </c>
      <c r="M9232" s="7" t="e">
        <f>VLOOKUP(J9232,'Product Details'!B9224:E9391,4,0)</f>
        <v>#N/A</v>
      </c>
      <c r="Q9232" s="8">
        <f t="shared" si="576"/>
        <v>0</v>
      </c>
      <c r="R9232" s="8">
        <f t="shared" si="577"/>
        <v>0</v>
      </c>
      <c r="T9232" s="9">
        <f t="shared" si="578"/>
        <v>0</v>
      </c>
      <c r="U9232" s="34" t="e">
        <f t="shared" si="579"/>
        <v>#DIV/0!</v>
      </c>
    </row>
    <row r="9233" spans="7:21" x14ac:dyDescent="0.25">
      <c r="G9233" s="33" t="e">
        <f>VLOOKUP(F9233,'Customer Info'!A9224:B9724,2,0)</f>
        <v>#N/A</v>
      </c>
      <c r="H9233" s="6" t="e">
        <f>VLOOKUP(F9233,'Customer Info'!A9224:C9724,3,0)</f>
        <v>#N/A</v>
      </c>
      <c r="I9233" s="6" t="e">
        <f>VLOOKUP(F9233,'Customer Info'!A9224:E9724,5,0)</f>
        <v>#N/A</v>
      </c>
      <c r="K9233" s="7" t="e">
        <f>VLOOKUP(J9233,'Product Details'!B9224:C9392,2,0)</f>
        <v>#N/A</v>
      </c>
      <c r="L9233" s="7" t="e">
        <f>VLOOKUP(J9233,'Product Details'!B9224:D9392,3,0)</f>
        <v>#N/A</v>
      </c>
      <c r="M9233" s="7" t="e">
        <f>VLOOKUP(J9233,'Product Details'!B9225:E9392,4,0)</f>
        <v>#N/A</v>
      </c>
      <c r="Q9233" s="8">
        <f t="shared" si="576"/>
        <v>0</v>
      </c>
      <c r="R9233" s="8">
        <f t="shared" si="577"/>
        <v>0</v>
      </c>
      <c r="T9233" s="9">
        <f t="shared" si="578"/>
        <v>0</v>
      </c>
      <c r="U9233" s="34" t="e">
        <f t="shared" si="579"/>
        <v>#DIV/0!</v>
      </c>
    </row>
    <row r="9234" spans="7:21" x14ac:dyDescent="0.25">
      <c r="G9234" s="33" t="e">
        <f>VLOOKUP(F9234,'Customer Info'!A9225:B9725,2,0)</f>
        <v>#N/A</v>
      </c>
      <c r="H9234" s="6" t="e">
        <f>VLOOKUP(F9234,'Customer Info'!A9225:C9725,3,0)</f>
        <v>#N/A</v>
      </c>
      <c r="I9234" s="6" t="e">
        <f>VLOOKUP(F9234,'Customer Info'!A9225:E9725,5,0)</f>
        <v>#N/A</v>
      </c>
      <c r="K9234" s="7" t="e">
        <f>VLOOKUP(J9234,'Product Details'!B9225:C9393,2,0)</f>
        <v>#N/A</v>
      </c>
      <c r="L9234" s="7" t="e">
        <f>VLOOKUP(J9234,'Product Details'!B9225:D9393,3,0)</f>
        <v>#N/A</v>
      </c>
      <c r="M9234" s="7" t="e">
        <f>VLOOKUP(J9234,'Product Details'!B9226:E9393,4,0)</f>
        <v>#N/A</v>
      </c>
      <c r="Q9234" s="8">
        <f t="shared" si="576"/>
        <v>0</v>
      </c>
      <c r="R9234" s="8">
        <f t="shared" si="577"/>
        <v>0</v>
      </c>
      <c r="T9234" s="9">
        <f t="shared" si="578"/>
        <v>0</v>
      </c>
      <c r="U9234" s="34" t="e">
        <f t="shared" si="579"/>
        <v>#DIV/0!</v>
      </c>
    </row>
    <row r="9235" spans="7:21" x14ac:dyDescent="0.25">
      <c r="G9235" s="33" t="e">
        <f>VLOOKUP(F9235,'Customer Info'!A9226:B9726,2,0)</f>
        <v>#N/A</v>
      </c>
      <c r="H9235" s="6" t="e">
        <f>VLOOKUP(F9235,'Customer Info'!A9226:C9726,3,0)</f>
        <v>#N/A</v>
      </c>
      <c r="I9235" s="6" t="e">
        <f>VLOOKUP(F9235,'Customer Info'!A9226:E9726,5,0)</f>
        <v>#N/A</v>
      </c>
      <c r="K9235" s="7" t="e">
        <f>VLOOKUP(J9235,'Product Details'!B9226:C9394,2,0)</f>
        <v>#N/A</v>
      </c>
      <c r="L9235" s="7" t="e">
        <f>VLOOKUP(J9235,'Product Details'!B9226:D9394,3,0)</f>
        <v>#N/A</v>
      </c>
      <c r="M9235" s="7" t="e">
        <f>VLOOKUP(J9235,'Product Details'!B9227:E9394,4,0)</f>
        <v>#N/A</v>
      </c>
      <c r="Q9235" s="8">
        <f t="shared" si="576"/>
        <v>0</v>
      </c>
      <c r="R9235" s="8">
        <f t="shared" si="577"/>
        <v>0</v>
      </c>
      <c r="T9235" s="9">
        <f t="shared" si="578"/>
        <v>0</v>
      </c>
      <c r="U9235" s="34" t="e">
        <f t="shared" si="579"/>
        <v>#DIV/0!</v>
      </c>
    </row>
    <row r="9236" spans="7:21" x14ac:dyDescent="0.25">
      <c r="G9236" s="33" t="e">
        <f>VLOOKUP(F9236,'Customer Info'!A9227:B9727,2,0)</f>
        <v>#N/A</v>
      </c>
      <c r="H9236" s="6" t="e">
        <f>VLOOKUP(F9236,'Customer Info'!A9227:C9727,3,0)</f>
        <v>#N/A</v>
      </c>
      <c r="I9236" s="6" t="e">
        <f>VLOOKUP(F9236,'Customer Info'!A9227:E9727,5,0)</f>
        <v>#N/A</v>
      </c>
      <c r="K9236" s="7" t="e">
        <f>VLOOKUP(J9236,'Product Details'!B9227:C9395,2,0)</f>
        <v>#N/A</v>
      </c>
      <c r="L9236" s="7" t="e">
        <f>VLOOKUP(J9236,'Product Details'!B9227:D9395,3,0)</f>
        <v>#N/A</v>
      </c>
      <c r="M9236" s="7" t="e">
        <f>VLOOKUP(J9236,'Product Details'!B9228:E9395,4,0)</f>
        <v>#N/A</v>
      </c>
      <c r="Q9236" s="8">
        <f t="shared" si="576"/>
        <v>0</v>
      </c>
      <c r="R9236" s="8">
        <f t="shared" si="577"/>
        <v>0</v>
      </c>
      <c r="T9236" s="9">
        <f t="shared" si="578"/>
        <v>0</v>
      </c>
      <c r="U9236" s="34" t="e">
        <f t="shared" si="579"/>
        <v>#DIV/0!</v>
      </c>
    </row>
    <row r="9237" spans="7:21" x14ac:dyDescent="0.25">
      <c r="G9237" s="33" t="e">
        <f>VLOOKUP(F9237,'Customer Info'!A9228:B9728,2,0)</f>
        <v>#N/A</v>
      </c>
      <c r="H9237" s="6" t="e">
        <f>VLOOKUP(F9237,'Customer Info'!A9228:C9728,3,0)</f>
        <v>#N/A</v>
      </c>
      <c r="I9237" s="6" t="e">
        <f>VLOOKUP(F9237,'Customer Info'!A9228:E9728,5,0)</f>
        <v>#N/A</v>
      </c>
      <c r="K9237" s="7" t="e">
        <f>VLOOKUP(J9237,'Product Details'!B9228:C9396,2,0)</f>
        <v>#N/A</v>
      </c>
      <c r="L9237" s="7" t="e">
        <f>VLOOKUP(J9237,'Product Details'!B9228:D9396,3,0)</f>
        <v>#N/A</v>
      </c>
      <c r="M9237" s="7" t="e">
        <f>VLOOKUP(J9237,'Product Details'!B9229:E9396,4,0)</f>
        <v>#N/A</v>
      </c>
      <c r="Q9237" s="8">
        <f t="shared" si="576"/>
        <v>0</v>
      </c>
      <c r="R9237" s="8">
        <f t="shared" si="577"/>
        <v>0</v>
      </c>
      <c r="T9237" s="9">
        <f t="shared" si="578"/>
        <v>0</v>
      </c>
      <c r="U9237" s="34" t="e">
        <f t="shared" si="579"/>
        <v>#DIV/0!</v>
      </c>
    </row>
    <row r="9238" spans="7:21" x14ac:dyDescent="0.25">
      <c r="G9238" s="33" t="e">
        <f>VLOOKUP(F9238,'Customer Info'!A9229:B9729,2,0)</f>
        <v>#N/A</v>
      </c>
      <c r="H9238" s="6" t="e">
        <f>VLOOKUP(F9238,'Customer Info'!A9229:C9729,3,0)</f>
        <v>#N/A</v>
      </c>
      <c r="I9238" s="6" t="e">
        <f>VLOOKUP(F9238,'Customer Info'!A9229:E9729,5,0)</f>
        <v>#N/A</v>
      </c>
      <c r="K9238" s="7" t="e">
        <f>VLOOKUP(J9238,'Product Details'!B9229:C9397,2,0)</f>
        <v>#N/A</v>
      </c>
      <c r="L9238" s="7" t="e">
        <f>VLOOKUP(J9238,'Product Details'!B9229:D9397,3,0)</f>
        <v>#N/A</v>
      </c>
      <c r="M9238" s="7" t="e">
        <f>VLOOKUP(J9238,'Product Details'!B9230:E9397,4,0)</f>
        <v>#N/A</v>
      </c>
      <c r="Q9238" s="8">
        <f t="shared" si="576"/>
        <v>0</v>
      </c>
      <c r="R9238" s="8">
        <f t="shared" si="577"/>
        <v>0</v>
      </c>
      <c r="T9238" s="9">
        <f t="shared" si="578"/>
        <v>0</v>
      </c>
      <c r="U9238" s="34" t="e">
        <f t="shared" si="579"/>
        <v>#DIV/0!</v>
      </c>
    </row>
    <row r="9239" spans="7:21" x14ac:dyDescent="0.25">
      <c r="G9239" s="33" t="e">
        <f>VLOOKUP(F9239,'Customer Info'!A9230:B9730,2,0)</f>
        <v>#N/A</v>
      </c>
      <c r="H9239" s="6" t="e">
        <f>VLOOKUP(F9239,'Customer Info'!A9230:C9730,3,0)</f>
        <v>#N/A</v>
      </c>
      <c r="I9239" s="6" t="e">
        <f>VLOOKUP(F9239,'Customer Info'!A9230:E9730,5,0)</f>
        <v>#N/A</v>
      </c>
      <c r="K9239" s="7" t="e">
        <f>VLOOKUP(J9239,'Product Details'!B9230:C9398,2,0)</f>
        <v>#N/A</v>
      </c>
      <c r="L9239" s="7" t="e">
        <f>VLOOKUP(J9239,'Product Details'!B9230:D9398,3,0)</f>
        <v>#N/A</v>
      </c>
      <c r="M9239" s="7" t="e">
        <f>VLOOKUP(J9239,'Product Details'!B9231:E9398,4,0)</f>
        <v>#N/A</v>
      </c>
      <c r="Q9239" s="8">
        <f t="shared" si="576"/>
        <v>0</v>
      </c>
      <c r="R9239" s="8">
        <f t="shared" si="577"/>
        <v>0</v>
      </c>
      <c r="T9239" s="9">
        <f t="shared" si="578"/>
        <v>0</v>
      </c>
      <c r="U9239" s="34" t="e">
        <f t="shared" si="579"/>
        <v>#DIV/0!</v>
      </c>
    </row>
    <row r="9240" spans="7:21" x14ac:dyDescent="0.25">
      <c r="G9240" s="33" t="e">
        <f>VLOOKUP(F9240,'Customer Info'!A9231:B9731,2,0)</f>
        <v>#N/A</v>
      </c>
      <c r="H9240" s="6" t="e">
        <f>VLOOKUP(F9240,'Customer Info'!A9231:C9731,3,0)</f>
        <v>#N/A</v>
      </c>
      <c r="I9240" s="6" t="e">
        <f>VLOOKUP(F9240,'Customer Info'!A9231:E9731,5,0)</f>
        <v>#N/A</v>
      </c>
      <c r="K9240" s="7" t="e">
        <f>VLOOKUP(J9240,'Product Details'!B9231:C9399,2,0)</f>
        <v>#N/A</v>
      </c>
      <c r="L9240" s="7" t="e">
        <f>VLOOKUP(J9240,'Product Details'!B9231:D9399,3,0)</f>
        <v>#N/A</v>
      </c>
      <c r="M9240" s="7" t="e">
        <f>VLOOKUP(J9240,'Product Details'!B9232:E9399,4,0)</f>
        <v>#N/A</v>
      </c>
      <c r="Q9240" s="8">
        <f t="shared" si="576"/>
        <v>0</v>
      </c>
      <c r="R9240" s="8">
        <f t="shared" si="577"/>
        <v>0</v>
      </c>
      <c r="T9240" s="9">
        <f t="shared" si="578"/>
        <v>0</v>
      </c>
      <c r="U9240" s="34" t="e">
        <f t="shared" si="579"/>
        <v>#DIV/0!</v>
      </c>
    </row>
    <row r="9241" spans="7:21" x14ac:dyDescent="0.25">
      <c r="G9241" s="33" t="e">
        <f>VLOOKUP(F9241,'Customer Info'!A9232:B9732,2,0)</f>
        <v>#N/A</v>
      </c>
      <c r="H9241" s="6" t="e">
        <f>VLOOKUP(F9241,'Customer Info'!A9232:C9732,3,0)</f>
        <v>#N/A</v>
      </c>
      <c r="I9241" s="6" t="e">
        <f>VLOOKUP(F9241,'Customer Info'!A9232:E9732,5,0)</f>
        <v>#N/A</v>
      </c>
      <c r="K9241" s="7" t="e">
        <f>VLOOKUP(J9241,'Product Details'!B9232:C9400,2,0)</f>
        <v>#N/A</v>
      </c>
      <c r="L9241" s="7" t="e">
        <f>VLOOKUP(J9241,'Product Details'!B9232:D9400,3,0)</f>
        <v>#N/A</v>
      </c>
      <c r="M9241" s="7" t="e">
        <f>VLOOKUP(J9241,'Product Details'!B9233:E9400,4,0)</f>
        <v>#N/A</v>
      </c>
      <c r="Q9241" s="8">
        <f t="shared" si="576"/>
        <v>0</v>
      </c>
      <c r="R9241" s="8">
        <f t="shared" si="577"/>
        <v>0</v>
      </c>
      <c r="T9241" s="9">
        <f t="shared" si="578"/>
        <v>0</v>
      </c>
      <c r="U9241" s="34" t="e">
        <f t="shared" si="579"/>
        <v>#DIV/0!</v>
      </c>
    </row>
    <row r="9242" spans="7:21" x14ac:dyDescent="0.25">
      <c r="G9242" s="33" t="e">
        <f>VLOOKUP(F9242,'Customer Info'!A9233:B9733,2,0)</f>
        <v>#N/A</v>
      </c>
      <c r="H9242" s="6" t="e">
        <f>VLOOKUP(F9242,'Customer Info'!A9233:C9733,3,0)</f>
        <v>#N/A</v>
      </c>
      <c r="I9242" s="6" t="e">
        <f>VLOOKUP(F9242,'Customer Info'!A9233:E9733,5,0)</f>
        <v>#N/A</v>
      </c>
      <c r="K9242" s="7" t="e">
        <f>VLOOKUP(J9242,'Product Details'!B9233:C9401,2,0)</f>
        <v>#N/A</v>
      </c>
      <c r="L9242" s="7" t="e">
        <f>VLOOKUP(J9242,'Product Details'!B9233:D9401,3,0)</f>
        <v>#N/A</v>
      </c>
      <c r="M9242" s="7" t="e">
        <f>VLOOKUP(J9242,'Product Details'!B9234:E9401,4,0)</f>
        <v>#N/A</v>
      </c>
      <c r="Q9242" s="8">
        <f t="shared" si="576"/>
        <v>0</v>
      </c>
      <c r="R9242" s="8">
        <f t="shared" si="577"/>
        <v>0</v>
      </c>
      <c r="T9242" s="9">
        <f t="shared" si="578"/>
        <v>0</v>
      </c>
      <c r="U9242" s="34" t="e">
        <f t="shared" si="579"/>
        <v>#DIV/0!</v>
      </c>
    </row>
    <row r="9243" spans="7:21" x14ac:dyDescent="0.25">
      <c r="G9243" s="33" t="e">
        <f>VLOOKUP(F9243,'Customer Info'!A9234:B9734,2,0)</f>
        <v>#N/A</v>
      </c>
      <c r="H9243" s="6" t="e">
        <f>VLOOKUP(F9243,'Customer Info'!A9234:C9734,3,0)</f>
        <v>#N/A</v>
      </c>
      <c r="I9243" s="6" t="e">
        <f>VLOOKUP(F9243,'Customer Info'!A9234:E9734,5,0)</f>
        <v>#N/A</v>
      </c>
      <c r="K9243" s="7" t="e">
        <f>VLOOKUP(J9243,'Product Details'!B9234:C9402,2,0)</f>
        <v>#N/A</v>
      </c>
      <c r="L9243" s="7" t="e">
        <f>VLOOKUP(J9243,'Product Details'!B9234:D9402,3,0)</f>
        <v>#N/A</v>
      </c>
      <c r="M9243" s="7" t="e">
        <f>VLOOKUP(J9243,'Product Details'!B9235:E9402,4,0)</f>
        <v>#N/A</v>
      </c>
      <c r="Q9243" s="8">
        <f t="shared" si="576"/>
        <v>0</v>
      </c>
      <c r="R9243" s="8">
        <f t="shared" si="577"/>
        <v>0</v>
      </c>
      <c r="T9243" s="9">
        <f t="shared" si="578"/>
        <v>0</v>
      </c>
      <c r="U9243" s="34" t="e">
        <f t="shared" si="579"/>
        <v>#DIV/0!</v>
      </c>
    </row>
    <row r="9244" spans="7:21" x14ac:dyDescent="0.25">
      <c r="G9244" s="33" t="e">
        <f>VLOOKUP(F9244,'Customer Info'!A9235:B9735,2,0)</f>
        <v>#N/A</v>
      </c>
      <c r="H9244" s="6" t="e">
        <f>VLOOKUP(F9244,'Customer Info'!A9235:C9735,3,0)</f>
        <v>#N/A</v>
      </c>
      <c r="I9244" s="6" t="e">
        <f>VLOOKUP(F9244,'Customer Info'!A9235:E9735,5,0)</f>
        <v>#N/A</v>
      </c>
      <c r="K9244" s="7" t="e">
        <f>VLOOKUP(J9244,'Product Details'!B9235:C9403,2,0)</f>
        <v>#N/A</v>
      </c>
      <c r="L9244" s="7" t="e">
        <f>VLOOKUP(J9244,'Product Details'!B9235:D9403,3,0)</f>
        <v>#N/A</v>
      </c>
      <c r="M9244" s="7" t="e">
        <f>VLOOKUP(J9244,'Product Details'!B9236:E9403,4,0)</f>
        <v>#N/A</v>
      </c>
      <c r="Q9244" s="8">
        <f t="shared" si="576"/>
        <v>0</v>
      </c>
      <c r="R9244" s="8">
        <f t="shared" si="577"/>
        <v>0</v>
      </c>
      <c r="T9244" s="9">
        <f t="shared" si="578"/>
        <v>0</v>
      </c>
      <c r="U9244" s="34" t="e">
        <f t="shared" si="579"/>
        <v>#DIV/0!</v>
      </c>
    </row>
    <row r="9245" spans="7:21" x14ac:dyDescent="0.25">
      <c r="G9245" s="33" t="e">
        <f>VLOOKUP(F9245,'Customer Info'!A9236:B9736,2,0)</f>
        <v>#N/A</v>
      </c>
      <c r="H9245" s="6" t="e">
        <f>VLOOKUP(F9245,'Customer Info'!A9236:C9736,3,0)</f>
        <v>#N/A</v>
      </c>
      <c r="I9245" s="6" t="e">
        <f>VLOOKUP(F9245,'Customer Info'!A9236:E9736,5,0)</f>
        <v>#N/A</v>
      </c>
      <c r="K9245" s="7" t="e">
        <f>VLOOKUP(J9245,'Product Details'!B9236:C9404,2,0)</f>
        <v>#N/A</v>
      </c>
      <c r="L9245" s="7" t="e">
        <f>VLOOKUP(J9245,'Product Details'!B9236:D9404,3,0)</f>
        <v>#N/A</v>
      </c>
      <c r="M9245" s="7" t="e">
        <f>VLOOKUP(J9245,'Product Details'!B9237:E9404,4,0)</f>
        <v>#N/A</v>
      </c>
      <c r="Q9245" s="8">
        <f t="shared" si="576"/>
        <v>0</v>
      </c>
      <c r="R9245" s="8">
        <f t="shared" si="577"/>
        <v>0</v>
      </c>
      <c r="T9245" s="9">
        <f t="shared" si="578"/>
        <v>0</v>
      </c>
      <c r="U9245" s="34" t="e">
        <f t="shared" si="579"/>
        <v>#DIV/0!</v>
      </c>
    </row>
    <row r="9246" spans="7:21" x14ac:dyDescent="0.25">
      <c r="G9246" s="33" t="e">
        <f>VLOOKUP(F9246,'Customer Info'!A9237:B9737,2,0)</f>
        <v>#N/A</v>
      </c>
      <c r="H9246" s="6" t="e">
        <f>VLOOKUP(F9246,'Customer Info'!A9237:C9737,3,0)</f>
        <v>#N/A</v>
      </c>
      <c r="I9246" s="6" t="e">
        <f>VLOOKUP(F9246,'Customer Info'!A9237:E9737,5,0)</f>
        <v>#N/A</v>
      </c>
      <c r="K9246" s="7" t="e">
        <f>VLOOKUP(J9246,'Product Details'!B9237:C9405,2,0)</f>
        <v>#N/A</v>
      </c>
      <c r="L9246" s="7" t="e">
        <f>VLOOKUP(J9246,'Product Details'!B9237:D9405,3,0)</f>
        <v>#N/A</v>
      </c>
      <c r="M9246" s="7" t="e">
        <f>VLOOKUP(J9246,'Product Details'!B9238:E9405,4,0)</f>
        <v>#N/A</v>
      </c>
      <c r="Q9246" s="8">
        <f t="shared" si="576"/>
        <v>0</v>
      </c>
      <c r="R9246" s="8">
        <f t="shared" si="577"/>
        <v>0</v>
      </c>
      <c r="T9246" s="9">
        <f t="shared" si="578"/>
        <v>0</v>
      </c>
      <c r="U9246" s="34" t="e">
        <f t="shared" si="579"/>
        <v>#DIV/0!</v>
      </c>
    </row>
    <row r="9247" spans="7:21" x14ac:dyDescent="0.25">
      <c r="G9247" s="33" t="e">
        <f>VLOOKUP(F9247,'Customer Info'!A9238:B9738,2,0)</f>
        <v>#N/A</v>
      </c>
      <c r="H9247" s="6" t="e">
        <f>VLOOKUP(F9247,'Customer Info'!A9238:C9738,3,0)</f>
        <v>#N/A</v>
      </c>
      <c r="I9247" s="6" t="e">
        <f>VLOOKUP(F9247,'Customer Info'!A9238:E9738,5,0)</f>
        <v>#N/A</v>
      </c>
      <c r="K9247" s="7" t="e">
        <f>VLOOKUP(J9247,'Product Details'!B9238:C9406,2,0)</f>
        <v>#N/A</v>
      </c>
      <c r="L9247" s="7" t="e">
        <f>VLOOKUP(J9247,'Product Details'!B9238:D9406,3,0)</f>
        <v>#N/A</v>
      </c>
      <c r="M9247" s="7" t="e">
        <f>VLOOKUP(J9247,'Product Details'!B9239:E9406,4,0)</f>
        <v>#N/A</v>
      </c>
      <c r="Q9247" s="8">
        <f t="shared" si="576"/>
        <v>0</v>
      </c>
      <c r="R9247" s="8">
        <f t="shared" si="577"/>
        <v>0</v>
      </c>
      <c r="T9247" s="9">
        <f t="shared" si="578"/>
        <v>0</v>
      </c>
      <c r="U9247" s="34" t="e">
        <f t="shared" si="579"/>
        <v>#DIV/0!</v>
      </c>
    </row>
    <row r="9248" spans="7:21" x14ac:dyDescent="0.25">
      <c r="G9248" s="33" t="e">
        <f>VLOOKUP(F9248,'Customer Info'!A9239:B9739,2,0)</f>
        <v>#N/A</v>
      </c>
      <c r="H9248" s="6" t="e">
        <f>VLOOKUP(F9248,'Customer Info'!A9239:C9739,3,0)</f>
        <v>#N/A</v>
      </c>
      <c r="I9248" s="6" t="e">
        <f>VLOOKUP(F9248,'Customer Info'!A9239:E9739,5,0)</f>
        <v>#N/A</v>
      </c>
      <c r="K9248" s="7" t="e">
        <f>VLOOKUP(J9248,'Product Details'!B9239:C9407,2,0)</f>
        <v>#N/A</v>
      </c>
      <c r="L9248" s="7" t="e">
        <f>VLOOKUP(J9248,'Product Details'!B9239:D9407,3,0)</f>
        <v>#N/A</v>
      </c>
      <c r="M9248" s="7" t="e">
        <f>VLOOKUP(J9248,'Product Details'!B9240:E9407,4,0)</f>
        <v>#N/A</v>
      </c>
      <c r="Q9248" s="8">
        <f t="shared" si="576"/>
        <v>0</v>
      </c>
      <c r="R9248" s="8">
        <f t="shared" si="577"/>
        <v>0</v>
      </c>
      <c r="T9248" s="9">
        <f t="shared" si="578"/>
        <v>0</v>
      </c>
      <c r="U9248" s="34" t="e">
        <f t="shared" si="579"/>
        <v>#DIV/0!</v>
      </c>
    </row>
    <row r="9249" spans="7:21" x14ac:dyDescent="0.25">
      <c r="G9249" s="33" t="e">
        <f>VLOOKUP(F9249,'Customer Info'!A9240:B9740,2,0)</f>
        <v>#N/A</v>
      </c>
      <c r="H9249" s="6" t="e">
        <f>VLOOKUP(F9249,'Customer Info'!A9240:C9740,3,0)</f>
        <v>#N/A</v>
      </c>
      <c r="I9249" s="6" t="e">
        <f>VLOOKUP(F9249,'Customer Info'!A9240:E9740,5,0)</f>
        <v>#N/A</v>
      </c>
      <c r="K9249" s="7" t="e">
        <f>VLOOKUP(J9249,'Product Details'!B9240:C9408,2,0)</f>
        <v>#N/A</v>
      </c>
      <c r="L9249" s="7" t="e">
        <f>VLOOKUP(J9249,'Product Details'!B9240:D9408,3,0)</f>
        <v>#N/A</v>
      </c>
      <c r="M9249" s="7" t="e">
        <f>VLOOKUP(J9249,'Product Details'!B9241:E9408,4,0)</f>
        <v>#N/A</v>
      </c>
      <c r="Q9249" s="8">
        <f t="shared" si="576"/>
        <v>0</v>
      </c>
      <c r="R9249" s="8">
        <f t="shared" si="577"/>
        <v>0</v>
      </c>
      <c r="T9249" s="9">
        <f t="shared" si="578"/>
        <v>0</v>
      </c>
      <c r="U9249" s="34" t="e">
        <f t="shared" si="579"/>
        <v>#DIV/0!</v>
      </c>
    </row>
    <row r="9250" spans="7:21" x14ac:dyDescent="0.25">
      <c r="G9250" s="33" t="e">
        <f>VLOOKUP(F9250,'Customer Info'!A9241:B9741,2,0)</f>
        <v>#N/A</v>
      </c>
      <c r="H9250" s="6" t="e">
        <f>VLOOKUP(F9250,'Customer Info'!A9241:C9741,3,0)</f>
        <v>#N/A</v>
      </c>
      <c r="I9250" s="6" t="e">
        <f>VLOOKUP(F9250,'Customer Info'!A9241:E9741,5,0)</f>
        <v>#N/A</v>
      </c>
      <c r="K9250" s="7" t="e">
        <f>VLOOKUP(J9250,'Product Details'!B9241:C9409,2,0)</f>
        <v>#N/A</v>
      </c>
      <c r="L9250" s="7" t="e">
        <f>VLOOKUP(J9250,'Product Details'!B9241:D9409,3,0)</f>
        <v>#N/A</v>
      </c>
      <c r="M9250" s="7" t="e">
        <f>VLOOKUP(J9250,'Product Details'!B9242:E9409,4,0)</f>
        <v>#N/A</v>
      </c>
      <c r="Q9250" s="8">
        <f t="shared" si="576"/>
        <v>0</v>
      </c>
      <c r="R9250" s="8">
        <f t="shared" si="577"/>
        <v>0</v>
      </c>
      <c r="T9250" s="9">
        <f t="shared" si="578"/>
        <v>0</v>
      </c>
      <c r="U9250" s="34" t="e">
        <f t="shared" si="579"/>
        <v>#DIV/0!</v>
      </c>
    </row>
    <row r="9251" spans="7:21" x14ac:dyDescent="0.25">
      <c r="G9251" s="33" t="e">
        <f>VLOOKUP(F9251,'Customer Info'!A9242:B9742,2,0)</f>
        <v>#N/A</v>
      </c>
      <c r="H9251" s="6" t="e">
        <f>VLOOKUP(F9251,'Customer Info'!A9242:C9742,3,0)</f>
        <v>#N/A</v>
      </c>
      <c r="I9251" s="6" t="e">
        <f>VLOOKUP(F9251,'Customer Info'!A9242:E9742,5,0)</f>
        <v>#N/A</v>
      </c>
      <c r="K9251" s="7" t="e">
        <f>VLOOKUP(J9251,'Product Details'!B9242:C9410,2,0)</f>
        <v>#N/A</v>
      </c>
      <c r="L9251" s="7" t="e">
        <f>VLOOKUP(J9251,'Product Details'!B9242:D9410,3,0)</f>
        <v>#N/A</v>
      </c>
      <c r="M9251" s="7" t="e">
        <f>VLOOKUP(J9251,'Product Details'!B9243:E9410,4,0)</f>
        <v>#N/A</v>
      </c>
      <c r="Q9251" s="8">
        <f t="shared" si="576"/>
        <v>0</v>
      </c>
      <c r="R9251" s="8">
        <f t="shared" si="577"/>
        <v>0</v>
      </c>
      <c r="T9251" s="9">
        <f t="shared" si="578"/>
        <v>0</v>
      </c>
      <c r="U9251" s="34" t="e">
        <f t="shared" si="579"/>
        <v>#DIV/0!</v>
      </c>
    </row>
    <row r="9252" spans="7:21" x14ac:dyDescent="0.25">
      <c r="G9252" s="33" t="e">
        <f>VLOOKUP(F9252,'Customer Info'!A9243:B9743,2,0)</f>
        <v>#N/A</v>
      </c>
      <c r="H9252" s="6" t="e">
        <f>VLOOKUP(F9252,'Customer Info'!A9243:C9743,3,0)</f>
        <v>#N/A</v>
      </c>
      <c r="I9252" s="6" t="e">
        <f>VLOOKUP(F9252,'Customer Info'!A9243:E9743,5,0)</f>
        <v>#N/A</v>
      </c>
      <c r="K9252" s="7" t="e">
        <f>VLOOKUP(J9252,'Product Details'!B9243:C9411,2,0)</f>
        <v>#N/A</v>
      </c>
      <c r="L9252" s="7" t="e">
        <f>VLOOKUP(J9252,'Product Details'!B9243:D9411,3,0)</f>
        <v>#N/A</v>
      </c>
      <c r="M9252" s="7" t="e">
        <f>VLOOKUP(J9252,'Product Details'!B9244:E9411,4,0)</f>
        <v>#N/A</v>
      </c>
      <c r="Q9252" s="8">
        <f t="shared" si="576"/>
        <v>0</v>
      </c>
      <c r="R9252" s="8">
        <f t="shared" si="577"/>
        <v>0</v>
      </c>
      <c r="T9252" s="9">
        <f t="shared" si="578"/>
        <v>0</v>
      </c>
      <c r="U9252" s="34" t="e">
        <f t="shared" si="579"/>
        <v>#DIV/0!</v>
      </c>
    </row>
    <row r="9253" spans="7:21" x14ac:dyDescent="0.25">
      <c r="G9253" s="33" t="e">
        <f>VLOOKUP(F9253,'Customer Info'!A9244:B9744,2,0)</f>
        <v>#N/A</v>
      </c>
      <c r="H9253" s="6" t="e">
        <f>VLOOKUP(F9253,'Customer Info'!A9244:C9744,3,0)</f>
        <v>#N/A</v>
      </c>
      <c r="I9253" s="6" t="e">
        <f>VLOOKUP(F9253,'Customer Info'!A9244:E9744,5,0)</f>
        <v>#N/A</v>
      </c>
      <c r="K9253" s="7" t="e">
        <f>VLOOKUP(J9253,'Product Details'!B9244:C9412,2,0)</f>
        <v>#N/A</v>
      </c>
      <c r="L9253" s="7" t="e">
        <f>VLOOKUP(J9253,'Product Details'!B9244:D9412,3,0)</f>
        <v>#N/A</v>
      </c>
      <c r="M9253" s="7" t="e">
        <f>VLOOKUP(J9253,'Product Details'!B9245:E9412,4,0)</f>
        <v>#N/A</v>
      </c>
      <c r="Q9253" s="8">
        <f t="shared" si="576"/>
        <v>0</v>
      </c>
      <c r="R9253" s="8">
        <f t="shared" si="577"/>
        <v>0</v>
      </c>
      <c r="T9253" s="9">
        <f t="shared" si="578"/>
        <v>0</v>
      </c>
      <c r="U9253" s="34" t="e">
        <f t="shared" si="579"/>
        <v>#DIV/0!</v>
      </c>
    </row>
    <row r="9254" spans="7:21" x14ac:dyDescent="0.25">
      <c r="G9254" s="33" t="e">
        <f>VLOOKUP(F9254,'Customer Info'!A9245:B9745,2,0)</f>
        <v>#N/A</v>
      </c>
      <c r="H9254" s="6" t="e">
        <f>VLOOKUP(F9254,'Customer Info'!A9245:C9745,3,0)</f>
        <v>#N/A</v>
      </c>
      <c r="I9254" s="6" t="e">
        <f>VLOOKUP(F9254,'Customer Info'!A9245:E9745,5,0)</f>
        <v>#N/A</v>
      </c>
      <c r="K9254" s="7" t="e">
        <f>VLOOKUP(J9254,'Product Details'!B9245:C9413,2,0)</f>
        <v>#N/A</v>
      </c>
      <c r="L9254" s="7" t="e">
        <f>VLOOKUP(J9254,'Product Details'!B9245:D9413,3,0)</f>
        <v>#N/A</v>
      </c>
      <c r="M9254" s="7" t="e">
        <f>VLOOKUP(J9254,'Product Details'!B9246:E9413,4,0)</f>
        <v>#N/A</v>
      </c>
      <c r="Q9254" s="8">
        <f t="shared" si="576"/>
        <v>0</v>
      </c>
      <c r="R9254" s="8">
        <f t="shared" si="577"/>
        <v>0</v>
      </c>
      <c r="T9254" s="9">
        <f t="shared" si="578"/>
        <v>0</v>
      </c>
      <c r="U9254" s="34" t="e">
        <f t="shared" si="579"/>
        <v>#DIV/0!</v>
      </c>
    </row>
    <row r="9255" spans="7:21" x14ac:dyDescent="0.25">
      <c r="G9255" s="33" t="e">
        <f>VLOOKUP(F9255,'Customer Info'!A9246:B9746,2,0)</f>
        <v>#N/A</v>
      </c>
      <c r="H9255" s="6" t="e">
        <f>VLOOKUP(F9255,'Customer Info'!A9246:C9746,3,0)</f>
        <v>#N/A</v>
      </c>
      <c r="I9255" s="6" t="e">
        <f>VLOOKUP(F9255,'Customer Info'!A9246:E9746,5,0)</f>
        <v>#N/A</v>
      </c>
      <c r="K9255" s="7" t="e">
        <f>VLOOKUP(J9255,'Product Details'!B9246:C9414,2,0)</f>
        <v>#N/A</v>
      </c>
      <c r="L9255" s="7" t="e">
        <f>VLOOKUP(J9255,'Product Details'!B9246:D9414,3,0)</f>
        <v>#N/A</v>
      </c>
      <c r="M9255" s="7" t="e">
        <f>VLOOKUP(J9255,'Product Details'!B9247:E9414,4,0)</f>
        <v>#N/A</v>
      </c>
      <c r="Q9255" s="8">
        <f t="shared" si="576"/>
        <v>0</v>
      </c>
      <c r="R9255" s="8">
        <f t="shared" si="577"/>
        <v>0</v>
      </c>
      <c r="T9255" s="9">
        <f t="shared" si="578"/>
        <v>0</v>
      </c>
      <c r="U9255" s="34" t="e">
        <f t="shared" si="579"/>
        <v>#DIV/0!</v>
      </c>
    </row>
    <row r="9256" spans="7:21" x14ac:dyDescent="0.25">
      <c r="G9256" s="33" t="e">
        <f>VLOOKUP(F9256,'Customer Info'!A9247:B9747,2,0)</f>
        <v>#N/A</v>
      </c>
      <c r="H9256" s="6" t="e">
        <f>VLOOKUP(F9256,'Customer Info'!A9247:C9747,3,0)</f>
        <v>#N/A</v>
      </c>
      <c r="I9256" s="6" t="e">
        <f>VLOOKUP(F9256,'Customer Info'!A9247:E9747,5,0)</f>
        <v>#N/A</v>
      </c>
      <c r="K9256" s="7" t="e">
        <f>VLOOKUP(J9256,'Product Details'!B9247:C9415,2,0)</f>
        <v>#N/A</v>
      </c>
      <c r="L9256" s="7" t="e">
        <f>VLOOKUP(J9256,'Product Details'!B9247:D9415,3,0)</f>
        <v>#N/A</v>
      </c>
      <c r="M9256" s="7" t="e">
        <f>VLOOKUP(J9256,'Product Details'!B9248:E9415,4,0)</f>
        <v>#N/A</v>
      </c>
      <c r="Q9256" s="8">
        <f t="shared" si="576"/>
        <v>0</v>
      </c>
      <c r="R9256" s="8">
        <f t="shared" si="577"/>
        <v>0</v>
      </c>
      <c r="T9256" s="9">
        <f t="shared" si="578"/>
        <v>0</v>
      </c>
      <c r="U9256" s="34" t="e">
        <f t="shared" si="579"/>
        <v>#DIV/0!</v>
      </c>
    </row>
    <row r="9257" spans="7:21" x14ac:dyDescent="0.25">
      <c r="G9257" s="33" t="e">
        <f>VLOOKUP(F9257,'Customer Info'!A9248:B9748,2,0)</f>
        <v>#N/A</v>
      </c>
      <c r="H9257" s="6" t="e">
        <f>VLOOKUP(F9257,'Customer Info'!A9248:C9748,3,0)</f>
        <v>#N/A</v>
      </c>
      <c r="I9257" s="6" t="e">
        <f>VLOOKUP(F9257,'Customer Info'!A9248:E9748,5,0)</f>
        <v>#N/A</v>
      </c>
      <c r="K9257" s="7" t="e">
        <f>VLOOKUP(J9257,'Product Details'!B9248:C9416,2,0)</f>
        <v>#N/A</v>
      </c>
      <c r="L9257" s="7" t="e">
        <f>VLOOKUP(J9257,'Product Details'!B9248:D9416,3,0)</f>
        <v>#N/A</v>
      </c>
      <c r="M9257" s="7" t="e">
        <f>VLOOKUP(J9257,'Product Details'!B9249:E9416,4,0)</f>
        <v>#N/A</v>
      </c>
      <c r="Q9257" s="8">
        <f t="shared" si="576"/>
        <v>0</v>
      </c>
      <c r="R9257" s="8">
        <f t="shared" si="577"/>
        <v>0</v>
      </c>
      <c r="T9257" s="9">
        <f t="shared" si="578"/>
        <v>0</v>
      </c>
      <c r="U9257" s="34" t="e">
        <f t="shared" si="579"/>
        <v>#DIV/0!</v>
      </c>
    </row>
    <row r="9258" spans="7:21" x14ac:dyDescent="0.25">
      <c r="G9258" s="33" t="e">
        <f>VLOOKUP(F9258,'Customer Info'!A9249:B9749,2,0)</f>
        <v>#N/A</v>
      </c>
      <c r="H9258" s="6" t="e">
        <f>VLOOKUP(F9258,'Customer Info'!A9249:C9749,3,0)</f>
        <v>#N/A</v>
      </c>
      <c r="I9258" s="6" t="e">
        <f>VLOOKUP(F9258,'Customer Info'!A9249:E9749,5,0)</f>
        <v>#N/A</v>
      </c>
      <c r="K9258" s="7" t="e">
        <f>VLOOKUP(J9258,'Product Details'!B9249:C9417,2,0)</f>
        <v>#N/A</v>
      </c>
      <c r="L9258" s="7" t="e">
        <f>VLOOKUP(J9258,'Product Details'!B9249:D9417,3,0)</f>
        <v>#N/A</v>
      </c>
      <c r="M9258" s="7" t="e">
        <f>VLOOKUP(J9258,'Product Details'!B9250:E9417,4,0)</f>
        <v>#N/A</v>
      </c>
      <c r="Q9258" s="8">
        <f t="shared" si="576"/>
        <v>0</v>
      </c>
      <c r="R9258" s="8">
        <f t="shared" si="577"/>
        <v>0</v>
      </c>
      <c r="T9258" s="9">
        <f t="shared" si="578"/>
        <v>0</v>
      </c>
      <c r="U9258" s="34" t="e">
        <f t="shared" si="579"/>
        <v>#DIV/0!</v>
      </c>
    </row>
    <row r="9259" spans="7:21" x14ac:dyDescent="0.25">
      <c r="G9259" s="33" t="e">
        <f>VLOOKUP(F9259,'Customer Info'!A9250:B9750,2,0)</f>
        <v>#N/A</v>
      </c>
      <c r="H9259" s="6" t="e">
        <f>VLOOKUP(F9259,'Customer Info'!A9250:C9750,3,0)</f>
        <v>#N/A</v>
      </c>
      <c r="I9259" s="6" t="e">
        <f>VLOOKUP(F9259,'Customer Info'!A9250:E9750,5,0)</f>
        <v>#N/A</v>
      </c>
      <c r="K9259" s="7" t="e">
        <f>VLOOKUP(J9259,'Product Details'!B9250:C9418,2,0)</f>
        <v>#N/A</v>
      </c>
      <c r="L9259" s="7" t="e">
        <f>VLOOKUP(J9259,'Product Details'!B9250:D9418,3,0)</f>
        <v>#N/A</v>
      </c>
      <c r="M9259" s="7" t="e">
        <f>VLOOKUP(J9259,'Product Details'!B9251:E9418,4,0)</f>
        <v>#N/A</v>
      </c>
      <c r="Q9259" s="8">
        <f t="shared" si="576"/>
        <v>0</v>
      </c>
      <c r="R9259" s="8">
        <f t="shared" si="577"/>
        <v>0</v>
      </c>
      <c r="T9259" s="9">
        <f t="shared" si="578"/>
        <v>0</v>
      </c>
      <c r="U9259" s="34" t="e">
        <f t="shared" si="579"/>
        <v>#DIV/0!</v>
      </c>
    </row>
    <row r="9260" spans="7:21" x14ac:dyDescent="0.25">
      <c r="G9260" s="33" t="e">
        <f>VLOOKUP(F9260,'Customer Info'!A9251:B9751,2,0)</f>
        <v>#N/A</v>
      </c>
      <c r="H9260" s="6" t="e">
        <f>VLOOKUP(F9260,'Customer Info'!A9251:C9751,3,0)</f>
        <v>#N/A</v>
      </c>
      <c r="I9260" s="6" t="e">
        <f>VLOOKUP(F9260,'Customer Info'!A9251:E9751,5,0)</f>
        <v>#N/A</v>
      </c>
      <c r="K9260" s="7" t="e">
        <f>VLOOKUP(J9260,'Product Details'!B9251:C9419,2,0)</f>
        <v>#N/A</v>
      </c>
      <c r="L9260" s="7" t="e">
        <f>VLOOKUP(J9260,'Product Details'!B9251:D9419,3,0)</f>
        <v>#N/A</v>
      </c>
      <c r="M9260" s="7" t="e">
        <f>VLOOKUP(J9260,'Product Details'!B9252:E9419,4,0)</f>
        <v>#N/A</v>
      </c>
      <c r="Q9260" s="8">
        <f t="shared" si="576"/>
        <v>0</v>
      </c>
      <c r="R9260" s="8">
        <f t="shared" si="577"/>
        <v>0</v>
      </c>
      <c r="T9260" s="9">
        <f t="shared" si="578"/>
        <v>0</v>
      </c>
      <c r="U9260" s="34" t="e">
        <f t="shared" si="579"/>
        <v>#DIV/0!</v>
      </c>
    </row>
    <row r="9261" spans="7:21" x14ac:dyDescent="0.25">
      <c r="G9261" s="33" t="e">
        <f>VLOOKUP(F9261,'Customer Info'!A9252:B9752,2,0)</f>
        <v>#N/A</v>
      </c>
      <c r="H9261" s="6" t="e">
        <f>VLOOKUP(F9261,'Customer Info'!A9252:C9752,3,0)</f>
        <v>#N/A</v>
      </c>
      <c r="I9261" s="6" t="e">
        <f>VLOOKUP(F9261,'Customer Info'!A9252:E9752,5,0)</f>
        <v>#N/A</v>
      </c>
      <c r="K9261" s="7" t="e">
        <f>VLOOKUP(J9261,'Product Details'!B9252:C9420,2,0)</f>
        <v>#N/A</v>
      </c>
      <c r="L9261" s="7" t="e">
        <f>VLOOKUP(J9261,'Product Details'!B9252:D9420,3,0)</f>
        <v>#N/A</v>
      </c>
      <c r="M9261" s="7" t="e">
        <f>VLOOKUP(J9261,'Product Details'!B9253:E9420,4,0)</f>
        <v>#N/A</v>
      </c>
      <c r="Q9261" s="8">
        <f t="shared" si="576"/>
        <v>0</v>
      </c>
      <c r="R9261" s="8">
        <f t="shared" si="577"/>
        <v>0</v>
      </c>
      <c r="T9261" s="9">
        <f t="shared" si="578"/>
        <v>0</v>
      </c>
      <c r="U9261" s="34" t="e">
        <f t="shared" si="579"/>
        <v>#DIV/0!</v>
      </c>
    </row>
    <row r="9262" spans="7:21" x14ac:dyDescent="0.25">
      <c r="G9262" s="33" t="e">
        <f>VLOOKUP(F9262,'Customer Info'!A9253:B9753,2,0)</f>
        <v>#N/A</v>
      </c>
      <c r="H9262" s="6" t="e">
        <f>VLOOKUP(F9262,'Customer Info'!A9253:C9753,3,0)</f>
        <v>#N/A</v>
      </c>
      <c r="I9262" s="6" t="e">
        <f>VLOOKUP(F9262,'Customer Info'!A9253:E9753,5,0)</f>
        <v>#N/A</v>
      </c>
      <c r="K9262" s="7" t="e">
        <f>VLOOKUP(J9262,'Product Details'!B9253:C9421,2,0)</f>
        <v>#N/A</v>
      </c>
      <c r="L9262" s="7" t="e">
        <f>VLOOKUP(J9262,'Product Details'!B9253:D9421,3,0)</f>
        <v>#N/A</v>
      </c>
      <c r="M9262" s="7" t="e">
        <f>VLOOKUP(J9262,'Product Details'!B9254:E9421,4,0)</f>
        <v>#N/A</v>
      </c>
      <c r="Q9262" s="8">
        <f t="shared" si="576"/>
        <v>0</v>
      </c>
      <c r="R9262" s="8">
        <f t="shared" si="577"/>
        <v>0</v>
      </c>
      <c r="T9262" s="9">
        <f t="shared" si="578"/>
        <v>0</v>
      </c>
      <c r="U9262" s="34" t="e">
        <f t="shared" si="579"/>
        <v>#DIV/0!</v>
      </c>
    </row>
    <row r="9263" spans="7:21" x14ac:dyDescent="0.25">
      <c r="G9263" s="33" t="e">
        <f>VLOOKUP(F9263,'Customer Info'!A9254:B9754,2,0)</f>
        <v>#N/A</v>
      </c>
      <c r="H9263" s="6" t="e">
        <f>VLOOKUP(F9263,'Customer Info'!A9254:C9754,3,0)</f>
        <v>#N/A</v>
      </c>
      <c r="I9263" s="6" t="e">
        <f>VLOOKUP(F9263,'Customer Info'!A9254:E9754,5,0)</f>
        <v>#N/A</v>
      </c>
      <c r="K9263" s="7" t="e">
        <f>VLOOKUP(J9263,'Product Details'!B9254:C9422,2,0)</f>
        <v>#N/A</v>
      </c>
      <c r="L9263" s="7" t="e">
        <f>VLOOKUP(J9263,'Product Details'!B9254:D9422,3,0)</f>
        <v>#N/A</v>
      </c>
      <c r="M9263" s="7" t="e">
        <f>VLOOKUP(J9263,'Product Details'!B9255:E9422,4,0)</f>
        <v>#N/A</v>
      </c>
      <c r="Q9263" s="8">
        <f t="shared" si="576"/>
        <v>0</v>
      </c>
      <c r="R9263" s="8">
        <f t="shared" si="577"/>
        <v>0</v>
      </c>
      <c r="T9263" s="9">
        <f t="shared" si="578"/>
        <v>0</v>
      </c>
      <c r="U9263" s="34" t="e">
        <f t="shared" si="579"/>
        <v>#DIV/0!</v>
      </c>
    </row>
    <row r="9264" spans="7:21" x14ac:dyDescent="0.25">
      <c r="G9264" s="33" t="e">
        <f>VLOOKUP(F9264,'Customer Info'!A9255:B9755,2,0)</f>
        <v>#N/A</v>
      </c>
      <c r="H9264" s="6" t="e">
        <f>VLOOKUP(F9264,'Customer Info'!A9255:C9755,3,0)</f>
        <v>#N/A</v>
      </c>
      <c r="I9264" s="6" t="e">
        <f>VLOOKUP(F9264,'Customer Info'!A9255:E9755,5,0)</f>
        <v>#N/A</v>
      </c>
      <c r="K9264" s="7" t="e">
        <f>VLOOKUP(J9264,'Product Details'!B9255:C9423,2,0)</f>
        <v>#N/A</v>
      </c>
      <c r="L9264" s="7" t="e">
        <f>VLOOKUP(J9264,'Product Details'!B9255:D9423,3,0)</f>
        <v>#N/A</v>
      </c>
      <c r="M9264" s="7" t="e">
        <f>VLOOKUP(J9264,'Product Details'!B9256:E9423,4,0)</f>
        <v>#N/A</v>
      </c>
      <c r="Q9264" s="8">
        <f t="shared" si="576"/>
        <v>0</v>
      </c>
      <c r="R9264" s="8">
        <f t="shared" si="577"/>
        <v>0</v>
      </c>
      <c r="T9264" s="9">
        <f t="shared" si="578"/>
        <v>0</v>
      </c>
      <c r="U9264" s="34" t="e">
        <f t="shared" si="579"/>
        <v>#DIV/0!</v>
      </c>
    </row>
    <row r="9265" spans="7:21" x14ac:dyDescent="0.25">
      <c r="G9265" s="33" t="e">
        <f>VLOOKUP(F9265,'Customer Info'!A9256:B9756,2,0)</f>
        <v>#N/A</v>
      </c>
      <c r="H9265" s="6" t="e">
        <f>VLOOKUP(F9265,'Customer Info'!A9256:C9756,3,0)</f>
        <v>#N/A</v>
      </c>
      <c r="I9265" s="6" t="e">
        <f>VLOOKUP(F9265,'Customer Info'!A9256:E9756,5,0)</f>
        <v>#N/A</v>
      </c>
      <c r="K9265" s="7" t="e">
        <f>VLOOKUP(J9265,'Product Details'!B9256:C9424,2,0)</f>
        <v>#N/A</v>
      </c>
      <c r="L9265" s="7" t="e">
        <f>VLOOKUP(J9265,'Product Details'!B9256:D9424,3,0)</f>
        <v>#N/A</v>
      </c>
      <c r="M9265" s="7" t="e">
        <f>VLOOKUP(J9265,'Product Details'!B9257:E9424,4,0)</f>
        <v>#N/A</v>
      </c>
      <c r="Q9265" s="8">
        <f t="shared" si="576"/>
        <v>0</v>
      </c>
      <c r="R9265" s="8">
        <f t="shared" si="577"/>
        <v>0</v>
      </c>
      <c r="T9265" s="9">
        <f t="shared" si="578"/>
        <v>0</v>
      </c>
      <c r="U9265" s="34" t="e">
        <f t="shared" si="579"/>
        <v>#DIV/0!</v>
      </c>
    </row>
    <row r="9266" spans="7:21" x14ac:dyDescent="0.25">
      <c r="G9266" s="33" t="e">
        <f>VLOOKUP(F9266,'Customer Info'!A9257:B9757,2,0)</f>
        <v>#N/A</v>
      </c>
      <c r="H9266" s="6" t="e">
        <f>VLOOKUP(F9266,'Customer Info'!A9257:C9757,3,0)</f>
        <v>#N/A</v>
      </c>
      <c r="I9266" s="6" t="e">
        <f>VLOOKUP(F9266,'Customer Info'!A9257:E9757,5,0)</f>
        <v>#N/A</v>
      </c>
      <c r="K9266" s="7" t="e">
        <f>VLOOKUP(J9266,'Product Details'!B9257:C9425,2,0)</f>
        <v>#N/A</v>
      </c>
      <c r="L9266" s="7" t="e">
        <f>VLOOKUP(J9266,'Product Details'!B9257:D9425,3,0)</f>
        <v>#N/A</v>
      </c>
      <c r="M9266" s="7" t="e">
        <f>VLOOKUP(J9266,'Product Details'!B9258:E9425,4,0)</f>
        <v>#N/A</v>
      </c>
      <c r="Q9266" s="8">
        <f t="shared" si="576"/>
        <v>0</v>
      </c>
      <c r="R9266" s="8">
        <f t="shared" si="577"/>
        <v>0</v>
      </c>
      <c r="T9266" s="9">
        <f t="shared" si="578"/>
        <v>0</v>
      </c>
      <c r="U9266" s="34" t="e">
        <f t="shared" si="579"/>
        <v>#DIV/0!</v>
      </c>
    </row>
    <row r="9267" spans="7:21" x14ac:dyDescent="0.25">
      <c r="G9267" s="33" t="e">
        <f>VLOOKUP(F9267,'Customer Info'!A9258:B9758,2,0)</f>
        <v>#N/A</v>
      </c>
      <c r="H9267" s="6" t="e">
        <f>VLOOKUP(F9267,'Customer Info'!A9258:C9758,3,0)</f>
        <v>#N/A</v>
      </c>
      <c r="I9267" s="6" t="e">
        <f>VLOOKUP(F9267,'Customer Info'!A9258:E9758,5,0)</f>
        <v>#N/A</v>
      </c>
      <c r="K9267" s="7" t="e">
        <f>VLOOKUP(J9267,'Product Details'!B9258:C9426,2,0)</f>
        <v>#N/A</v>
      </c>
      <c r="L9267" s="7" t="e">
        <f>VLOOKUP(J9267,'Product Details'!B9258:D9426,3,0)</f>
        <v>#N/A</v>
      </c>
      <c r="M9267" s="7" t="e">
        <f>VLOOKUP(J9267,'Product Details'!B9259:E9426,4,0)</f>
        <v>#N/A</v>
      </c>
      <c r="Q9267" s="8">
        <f t="shared" si="576"/>
        <v>0</v>
      </c>
      <c r="R9267" s="8">
        <f t="shared" si="577"/>
        <v>0</v>
      </c>
      <c r="T9267" s="9">
        <f t="shared" si="578"/>
        <v>0</v>
      </c>
      <c r="U9267" s="34" t="e">
        <f t="shared" si="579"/>
        <v>#DIV/0!</v>
      </c>
    </row>
    <row r="9268" spans="7:21" x14ac:dyDescent="0.25">
      <c r="G9268" s="33" t="e">
        <f>VLOOKUP(F9268,'Customer Info'!A9259:B9759,2,0)</f>
        <v>#N/A</v>
      </c>
      <c r="H9268" s="6" t="e">
        <f>VLOOKUP(F9268,'Customer Info'!A9259:C9759,3,0)</f>
        <v>#N/A</v>
      </c>
      <c r="I9268" s="6" t="e">
        <f>VLOOKUP(F9268,'Customer Info'!A9259:E9759,5,0)</f>
        <v>#N/A</v>
      </c>
      <c r="K9268" s="7" t="e">
        <f>VLOOKUP(J9268,'Product Details'!B9259:C9427,2,0)</f>
        <v>#N/A</v>
      </c>
      <c r="L9268" s="7" t="e">
        <f>VLOOKUP(J9268,'Product Details'!B9259:D9427,3,0)</f>
        <v>#N/A</v>
      </c>
      <c r="M9268" s="7" t="e">
        <f>VLOOKUP(J9268,'Product Details'!B9260:E9427,4,0)</f>
        <v>#N/A</v>
      </c>
      <c r="Q9268" s="8">
        <f t="shared" si="576"/>
        <v>0</v>
      </c>
      <c r="R9268" s="8">
        <f t="shared" si="577"/>
        <v>0</v>
      </c>
      <c r="T9268" s="9">
        <f t="shared" si="578"/>
        <v>0</v>
      </c>
      <c r="U9268" s="34" t="e">
        <f t="shared" si="579"/>
        <v>#DIV/0!</v>
      </c>
    </row>
    <row r="9269" spans="7:21" x14ac:dyDescent="0.25">
      <c r="G9269" s="33" t="e">
        <f>VLOOKUP(F9269,'Customer Info'!A9260:B9760,2,0)</f>
        <v>#N/A</v>
      </c>
      <c r="H9269" s="6" t="e">
        <f>VLOOKUP(F9269,'Customer Info'!A9260:C9760,3,0)</f>
        <v>#N/A</v>
      </c>
      <c r="I9269" s="6" t="e">
        <f>VLOOKUP(F9269,'Customer Info'!A9260:E9760,5,0)</f>
        <v>#N/A</v>
      </c>
      <c r="K9269" s="7" t="e">
        <f>VLOOKUP(J9269,'Product Details'!B9260:C9428,2,0)</f>
        <v>#N/A</v>
      </c>
      <c r="L9269" s="7" t="e">
        <f>VLOOKUP(J9269,'Product Details'!B9260:D9428,3,0)</f>
        <v>#N/A</v>
      </c>
      <c r="M9269" s="7" t="e">
        <f>VLOOKUP(J9269,'Product Details'!B9261:E9428,4,0)</f>
        <v>#N/A</v>
      </c>
      <c r="Q9269" s="8">
        <f t="shared" si="576"/>
        <v>0</v>
      </c>
      <c r="R9269" s="8">
        <f t="shared" si="577"/>
        <v>0</v>
      </c>
      <c r="T9269" s="9">
        <f t="shared" si="578"/>
        <v>0</v>
      </c>
      <c r="U9269" s="34" t="e">
        <f t="shared" si="579"/>
        <v>#DIV/0!</v>
      </c>
    </row>
    <row r="9270" spans="7:21" x14ac:dyDescent="0.25">
      <c r="G9270" s="33" t="e">
        <f>VLOOKUP(F9270,'Customer Info'!A9261:B9761,2,0)</f>
        <v>#N/A</v>
      </c>
      <c r="H9270" s="6" t="e">
        <f>VLOOKUP(F9270,'Customer Info'!A9261:C9761,3,0)</f>
        <v>#N/A</v>
      </c>
      <c r="I9270" s="6" t="e">
        <f>VLOOKUP(F9270,'Customer Info'!A9261:E9761,5,0)</f>
        <v>#N/A</v>
      </c>
      <c r="K9270" s="7" t="e">
        <f>VLOOKUP(J9270,'Product Details'!B9261:C9429,2,0)</f>
        <v>#N/A</v>
      </c>
      <c r="L9270" s="7" t="e">
        <f>VLOOKUP(J9270,'Product Details'!B9261:D9429,3,0)</f>
        <v>#N/A</v>
      </c>
      <c r="M9270" s="7" t="e">
        <f>VLOOKUP(J9270,'Product Details'!B9262:E9429,4,0)</f>
        <v>#N/A</v>
      </c>
      <c r="Q9270" s="8">
        <f t="shared" si="576"/>
        <v>0</v>
      </c>
      <c r="R9270" s="8">
        <f t="shared" si="577"/>
        <v>0</v>
      </c>
      <c r="T9270" s="9">
        <f t="shared" si="578"/>
        <v>0</v>
      </c>
      <c r="U9270" s="34" t="e">
        <f t="shared" si="579"/>
        <v>#DIV/0!</v>
      </c>
    </row>
    <row r="9271" spans="7:21" x14ac:dyDescent="0.25">
      <c r="G9271" s="33" t="e">
        <f>VLOOKUP(F9271,'Customer Info'!A9262:B9762,2,0)</f>
        <v>#N/A</v>
      </c>
      <c r="H9271" s="6" t="e">
        <f>VLOOKUP(F9271,'Customer Info'!A9262:C9762,3,0)</f>
        <v>#N/A</v>
      </c>
      <c r="I9271" s="6" t="e">
        <f>VLOOKUP(F9271,'Customer Info'!A9262:E9762,5,0)</f>
        <v>#N/A</v>
      </c>
      <c r="K9271" s="7" t="e">
        <f>VLOOKUP(J9271,'Product Details'!B9262:C9430,2,0)</f>
        <v>#N/A</v>
      </c>
      <c r="L9271" s="7" t="e">
        <f>VLOOKUP(J9271,'Product Details'!B9262:D9430,3,0)</f>
        <v>#N/A</v>
      </c>
      <c r="M9271" s="7" t="e">
        <f>VLOOKUP(J9271,'Product Details'!B9263:E9430,4,0)</f>
        <v>#N/A</v>
      </c>
      <c r="Q9271" s="8">
        <f t="shared" si="576"/>
        <v>0</v>
      </c>
      <c r="R9271" s="8">
        <f t="shared" si="577"/>
        <v>0</v>
      </c>
      <c r="T9271" s="9">
        <f t="shared" si="578"/>
        <v>0</v>
      </c>
      <c r="U9271" s="34" t="e">
        <f t="shared" si="579"/>
        <v>#DIV/0!</v>
      </c>
    </row>
    <row r="9272" spans="7:21" x14ac:dyDescent="0.25">
      <c r="G9272" s="33" t="e">
        <f>VLOOKUP(F9272,'Customer Info'!A9263:B9763,2,0)</f>
        <v>#N/A</v>
      </c>
      <c r="H9272" s="6" t="e">
        <f>VLOOKUP(F9272,'Customer Info'!A9263:C9763,3,0)</f>
        <v>#N/A</v>
      </c>
      <c r="I9272" s="6" t="e">
        <f>VLOOKUP(F9272,'Customer Info'!A9263:E9763,5,0)</f>
        <v>#N/A</v>
      </c>
      <c r="K9272" s="7" t="e">
        <f>VLOOKUP(J9272,'Product Details'!B9263:C9431,2,0)</f>
        <v>#N/A</v>
      </c>
      <c r="L9272" s="7" t="e">
        <f>VLOOKUP(J9272,'Product Details'!B9263:D9431,3,0)</f>
        <v>#N/A</v>
      </c>
      <c r="M9272" s="7" t="e">
        <f>VLOOKUP(J9272,'Product Details'!B9264:E9431,4,0)</f>
        <v>#N/A</v>
      </c>
      <c r="Q9272" s="8">
        <f t="shared" si="576"/>
        <v>0</v>
      </c>
      <c r="R9272" s="8">
        <f t="shared" si="577"/>
        <v>0</v>
      </c>
      <c r="T9272" s="9">
        <f t="shared" si="578"/>
        <v>0</v>
      </c>
      <c r="U9272" s="34" t="e">
        <f t="shared" si="579"/>
        <v>#DIV/0!</v>
      </c>
    </row>
    <row r="9273" spans="7:21" x14ac:dyDescent="0.25">
      <c r="G9273" s="33" t="e">
        <f>VLOOKUP(F9273,'Customer Info'!A9264:B9764,2,0)</f>
        <v>#N/A</v>
      </c>
      <c r="H9273" s="6" t="e">
        <f>VLOOKUP(F9273,'Customer Info'!A9264:C9764,3,0)</f>
        <v>#N/A</v>
      </c>
      <c r="I9273" s="6" t="e">
        <f>VLOOKUP(F9273,'Customer Info'!A9264:E9764,5,0)</f>
        <v>#N/A</v>
      </c>
      <c r="K9273" s="7" t="e">
        <f>VLOOKUP(J9273,'Product Details'!B9264:C9432,2,0)</f>
        <v>#N/A</v>
      </c>
      <c r="L9273" s="7" t="e">
        <f>VLOOKUP(J9273,'Product Details'!B9264:D9432,3,0)</f>
        <v>#N/A</v>
      </c>
      <c r="M9273" s="7" t="e">
        <f>VLOOKUP(J9273,'Product Details'!B9265:E9432,4,0)</f>
        <v>#N/A</v>
      </c>
      <c r="Q9273" s="8">
        <f t="shared" si="576"/>
        <v>0</v>
      </c>
      <c r="R9273" s="8">
        <f t="shared" si="577"/>
        <v>0</v>
      </c>
      <c r="T9273" s="9">
        <f t="shared" si="578"/>
        <v>0</v>
      </c>
      <c r="U9273" s="34" t="e">
        <f t="shared" si="579"/>
        <v>#DIV/0!</v>
      </c>
    </row>
    <row r="9274" spans="7:21" x14ac:dyDescent="0.25">
      <c r="G9274" s="33" t="e">
        <f>VLOOKUP(F9274,'Customer Info'!A9265:B9765,2,0)</f>
        <v>#N/A</v>
      </c>
      <c r="H9274" s="6" t="e">
        <f>VLOOKUP(F9274,'Customer Info'!A9265:C9765,3,0)</f>
        <v>#N/A</v>
      </c>
      <c r="I9274" s="6" t="e">
        <f>VLOOKUP(F9274,'Customer Info'!A9265:E9765,5,0)</f>
        <v>#N/A</v>
      </c>
      <c r="K9274" s="7" t="e">
        <f>VLOOKUP(J9274,'Product Details'!B9265:C9433,2,0)</f>
        <v>#N/A</v>
      </c>
      <c r="L9274" s="7" t="e">
        <f>VLOOKUP(J9274,'Product Details'!B9265:D9433,3,0)</f>
        <v>#N/A</v>
      </c>
      <c r="M9274" s="7" t="e">
        <f>VLOOKUP(J9274,'Product Details'!B9266:E9433,4,0)</f>
        <v>#N/A</v>
      </c>
      <c r="Q9274" s="8">
        <f t="shared" si="576"/>
        <v>0</v>
      </c>
      <c r="R9274" s="8">
        <f t="shared" si="577"/>
        <v>0</v>
      </c>
      <c r="T9274" s="9">
        <f t="shared" si="578"/>
        <v>0</v>
      </c>
      <c r="U9274" s="34" t="e">
        <f t="shared" si="579"/>
        <v>#DIV/0!</v>
      </c>
    </row>
    <row r="9275" spans="7:21" x14ac:dyDescent="0.25">
      <c r="G9275" s="33" t="e">
        <f>VLOOKUP(F9275,'Customer Info'!A9266:B9766,2,0)</f>
        <v>#N/A</v>
      </c>
      <c r="H9275" s="6" t="e">
        <f>VLOOKUP(F9275,'Customer Info'!A9266:C9766,3,0)</f>
        <v>#N/A</v>
      </c>
      <c r="I9275" s="6" t="e">
        <f>VLOOKUP(F9275,'Customer Info'!A9266:E9766,5,0)</f>
        <v>#N/A</v>
      </c>
      <c r="K9275" s="7" t="e">
        <f>VLOOKUP(J9275,'Product Details'!B9266:C9434,2,0)</f>
        <v>#N/A</v>
      </c>
      <c r="L9275" s="7" t="e">
        <f>VLOOKUP(J9275,'Product Details'!B9266:D9434,3,0)</f>
        <v>#N/A</v>
      </c>
      <c r="M9275" s="7" t="e">
        <f>VLOOKUP(J9275,'Product Details'!B9267:E9434,4,0)</f>
        <v>#N/A</v>
      </c>
      <c r="Q9275" s="8">
        <f t="shared" si="576"/>
        <v>0</v>
      </c>
      <c r="R9275" s="8">
        <f t="shared" si="577"/>
        <v>0</v>
      </c>
      <c r="T9275" s="9">
        <f t="shared" si="578"/>
        <v>0</v>
      </c>
      <c r="U9275" s="34" t="e">
        <f t="shared" si="579"/>
        <v>#DIV/0!</v>
      </c>
    </row>
    <row r="9276" spans="7:21" x14ac:dyDescent="0.25">
      <c r="G9276" s="33" t="e">
        <f>VLOOKUP(F9276,'Customer Info'!A9267:B9767,2,0)</f>
        <v>#N/A</v>
      </c>
      <c r="H9276" s="6" t="e">
        <f>VLOOKUP(F9276,'Customer Info'!A9267:C9767,3,0)</f>
        <v>#N/A</v>
      </c>
      <c r="I9276" s="6" t="e">
        <f>VLOOKUP(F9276,'Customer Info'!A9267:E9767,5,0)</f>
        <v>#N/A</v>
      </c>
      <c r="K9276" s="7" t="e">
        <f>VLOOKUP(J9276,'Product Details'!B9267:C9435,2,0)</f>
        <v>#N/A</v>
      </c>
      <c r="L9276" s="7" t="e">
        <f>VLOOKUP(J9276,'Product Details'!B9267:D9435,3,0)</f>
        <v>#N/A</v>
      </c>
      <c r="M9276" s="7" t="e">
        <f>VLOOKUP(J9276,'Product Details'!B9268:E9435,4,0)</f>
        <v>#N/A</v>
      </c>
      <c r="Q9276" s="8">
        <f t="shared" si="576"/>
        <v>0</v>
      </c>
      <c r="R9276" s="8">
        <f t="shared" si="577"/>
        <v>0</v>
      </c>
      <c r="T9276" s="9">
        <f t="shared" si="578"/>
        <v>0</v>
      </c>
      <c r="U9276" s="34" t="e">
        <f t="shared" si="579"/>
        <v>#DIV/0!</v>
      </c>
    </row>
    <row r="9277" spans="7:21" x14ac:dyDescent="0.25">
      <c r="G9277" s="33" t="e">
        <f>VLOOKUP(F9277,'Customer Info'!A9268:B9768,2,0)</f>
        <v>#N/A</v>
      </c>
      <c r="H9277" s="6" t="e">
        <f>VLOOKUP(F9277,'Customer Info'!A9268:C9768,3,0)</f>
        <v>#N/A</v>
      </c>
      <c r="I9277" s="6" t="e">
        <f>VLOOKUP(F9277,'Customer Info'!A9268:E9768,5,0)</f>
        <v>#N/A</v>
      </c>
      <c r="K9277" s="7" t="e">
        <f>VLOOKUP(J9277,'Product Details'!B9268:C9436,2,0)</f>
        <v>#N/A</v>
      </c>
      <c r="L9277" s="7" t="e">
        <f>VLOOKUP(J9277,'Product Details'!B9268:D9436,3,0)</f>
        <v>#N/A</v>
      </c>
      <c r="M9277" s="7" t="e">
        <f>VLOOKUP(J9277,'Product Details'!B9269:E9436,4,0)</f>
        <v>#N/A</v>
      </c>
      <c r="Q9277" s="8">
        <f t="shared" si="576"/>
        <v>0</v>
      </c>
      <c r="R9277" s="8">
        <f t="shared" si="577"/>
        <v>0</v>
      </c>
      <c r="T9277" s="9">
        <f t="shared" si="578"/>
        <v>0</v>
      </c>
      <c r="U9277" s="34" t="e">
        <f t="shared" si="579"/>
        <v>#DIV/0!</v>
      </c>
    </row>
    <row r="9278" spans="7:21" x14ac:dyDescent="0.25">
      <c r="G9278" s="33" t="e">
        <f>VLOOKUP(F9278,'Customer Info'!A9269:B9769,2,0)</f>
        <v>#N/A</v>
      </c>
      <c r="H9278" s="6" t="e">
        <f>VLOOKUP(F9278,'Customer Info'!A9269:C9769,3,0)</f>
        <v>#N/A</v>
      </c>
      <c r="I9278" s="6" t="e">
        <f>VLOOKUP(F9278,'Customer Info'!A9269:E9769,5,0)</f>
        <v>#N/A</v>
      </c>
      <c r="K9278" s="7" t="e">
        <f>VLOOKUP(J9278,'Product Details'!B9269:C9437,2,0)</f>
        <v>#N/A</v>
      </c>
      <c r="L9278" s="7" t="e">
        <f>VLOOKUP(J9278,'Product Details'!B9269:D9437,3,0)</f>
        <v>#N/A</v>
      </c>
      <c r="M9278" s="7" t="e">
        <f>VLOOKUP(J9278,'Product Details'!B9270:E9437,4,0)</f>
        <v>#N/A</v>
      </c>
      <c r="Q9278" s="8">
        <f t="shared" si="576"/>
        <v>0</v>
      </c>
      <c r="R9278" s="8">
        <f t="shared" si="577"/>
        <v>0</v>
      </c>
      <c r="T9278" s="9">
        <f t="shared" si="578"/>
        <v>0</v>
      </c>
      <c r="U9278" s="34" t="e">
        <f t="shared" si="579"/>
        <v>#DIV/0!</v>
      </c>
    </row>
    <row r="9279" spans="7:21" x14ac:dyDescent="0.25">
      <c r="G9279" s="33" t="e">
        <f>VLOOKUP(F9279,'Customer Info'!A9270:B9770,2,0)</f>
        <v>#N/A</v>
      </c>
      <c r="H9279" s="6" t="e">
        <f>VLOOKUP(F9279,'Customer Info'!A9270:C9770,3,0)</f>
        <v>#N/A</v>
      </c>
      <c r="I9279" s="6" t="e">
        <f>VLOOKUP(F9279,'Customer Info'!A9270:E9770,5,0)</f>
        <v>#N/A</v>
      </c>
      <c r="K9279" s="7" t="e">
        <f>VLOOKUP(J9279,'Product Details'!B9270:C9438,2,0)</f>
        <v>#N/A</v>
      </c>
      <c r="L9279" s="7" t="e">
        <f>VLOOKUP(J9279,'Product Details'!B9270:D9438,3,0)</f>
        <v>#N/A</v>
      </c>
      <c r="M9279" s="7" t="e">
        <f>VLOOKUP(J9279,'Product Details'!B9271:E9438,4,0)</f>
        <v>#N/A</v>
      </c>
      <c r="Q9279" s="8">
        <f t="shared" si="576"/>
        <v>0</v>
      </c>
      <c r="R9279" s="8">
        <f t="shared" si="577"/>
        <v>0</v>
      </c>
      <c r="T9279" s="9">
        <f t="shared" si="578"/>
        <v>0</v>
      </c>
      <c r="U9279" s="34" t="e">
        <f t="shared" si="579"/>
        <v>#DIV/0!</v>
      </c>
    </row>
    <row r="9280" spans="7:21" x14ac:dyDescent="0.25">
      <c r="G9280" s="33" t="e">
        <f>VLOOKUP(F9280,'Customer Info'!A9271:B9771,2,0)</f>
        <v>#N/A</v>
      </c>
      <c r="H9280" s="6" t="e">
        <f>VLOOKUP(F9280,'Customer Info'!A9271:C9771,3,0)</f>
        <v>#N/A</v>
      </c>
      <c r="I9280" s="6" t="e">
        <f>VLOOKUP(F9280,'Customer Info'!A9271:E9771,5,0)</f>
        <v>#N/A</v>
      </c>
      <c r="K9280" s="7" t="e">
        <f>VLOOKUP(J9280,'Product Details'!B9271:C9439,2,0)</f>
        <v>#N/A</v>
      </c>
      <c r="L9280" s="7" t="e">
        <f>VLOOKUP(J9280,'Product Details'!B9271:D9439,3,0)</f>
        <v>#N/A</v>
      </c>
      <c r="M9280" s="7" t="e">
        <f>VLOOKUP(J9280,'Product Details'!B9272:E9439,4,0)</f>
        <v>#N/A</v>
      </c>
      <c r="Q9280" s="8">
        <f t="shared" si="576"/>
        <v>0</v>
      </c>
      <c r="R9280" s="8">
        <f t="shared" si="577"/>
        <v>0</v>
      </c>
      <c r="T9280" s="9">
        <f t="shared" si="578"/>
        <v>0</v>
      </c>
      <c r="U9280" s="34" t="e">
        <f t="shared" si="579"/>
        <v>#DIV/0!</v>
      </c>
    </row>
    <row r="9281" spans="7:21" x14ac:dyDescent="0.25">
      <c r="G9281" s="33" t="e">
        <f>VLOOKUP(F9281,'Customer Info'!A9272:B9772,2,0)</f>
        <v>#N/A</v>
      </c>
      <c r="H9281" s="6" t="e">
        <f>VLOOKUP(F9281,'Customer Info'!A9272:C9772,3,0)</f>
        <v>#N/A</v>
      </c>
      <c r="I9281" s="6" t="e">
        <f>VLOOKUP(F9281,'Customer Info'!A9272:E9772,5,0)</f>
        <v>#N/A</v>
      </c>
      <c r="K9281" s="7" t="e">
        <f>VLOOKUP(J9281,'Product Details'!B9272:C9440,2,0)</f>
        <v>#N/A</v>
      </c>
      <c r="L9281" s="7" t="e">
        <f>VLOOKUP(J9281,'Product Details'!B9272:D9440,3,0)</f>
        <v>#N/A</v>
      </c>
      <c r="M9281" s="7" t="e">
        <f>VLOOKUP(J9281,'Product Details'!B9273:E9440,4,0)</f>
        <v>#N/A</v>
      </c>
      <c r="Q9281" s="8">
        <f t="shared" si="576"/>
        <v>0</v>
      </c>
      <c r="R9281" s="8">
        <f t="shared" si="577"/>
        <v>0</v>
      </c>
      <c r="T9281" s="9">
        <f t="shared" si="578"/>
        <v>0</v>
      </c>
      <c r="U9281" s="34" t="e">
        <f t="shared" si="579"/>
        <v>#DIV/0!</v>
      </c>
    </row>
    <row r="9282" spans="7:21" x14ac:dyDescent="0.25">
      <c r="G9282" s="33" t="e">
        <f>VLOOKUP(F9282,'Customer Info'!A9273:B9773,2,0)</f>
        <v>#N/A</v>
      </c>
      <c r="H9282" s="6" t="e">
        <f>VLOOKUP(F9282,'Customer Info'!A9273:C9773,3,0)</f>
        <v>#N/A</v>
      </c>
      <c r="I9282" s="6" t="e">
        <f>VLOOKUP(F9282,'Customer Info'!A9273:E9773,5,0)</f>
        <v>#N/A</v>
      </c>
      <c r="K9282" s="7" t="e">
        <f>VLOOKUP(J9282,'Product Details'!B9273:C9441,2,0)</f>
        <v>#N/A</v>
      </c>
      <c r="L9282" s="7" t="e">
        <f>VLOOKUP(J9282,'Product Details'!B9273:D9441,3,0)</f>
        <v>#N/A</v>
      </c>
      <c r="M9282" s="7" t="e">
        <f>VLOOKUP(J9282,'Product Details'!B9274:E9441,4,0)</f>
        <v>#N/A</v>
      </c>
      <c r="Q9282" s="8">
        <f t="shared" si="576"/>
        <v>0</v>
      </c>
      <c r="R9282" s="8">
        <f t="shared" si="577"/>
        <v>0</v>
      </c>
      <c r="T9282" s="9">
        <f t="shared" si="578"/>
        <v>0</v>
      </c>
      <c r="U9282" s="34" t="e">
        <f t="shared" si="579"/>
        <v>#DIV/0!</v>
      </c>
    </row>
    <row r="9283" spans="7:21" x14ac:dyDescent="0.25">
      <c r="G9283" s="33" t="e">
        <f>VLOOKUP(F9283,'Customer Info'!A9274:B9774,2,0)</f>
        <v>#N/A</v>
      </c>
      <c r="H9283" s="6" t="e">
        <f>VLOOKUP(F9283,'Customer Info'!A9274:C9774,3,0)</f>
        <v>#N/A</v>
      </c>
      <c r="I9283" s="6" t="e">
        <f>VLOOKUP(F9283,'Customer Info'!A9274:E9774,5,0)</f>
        <v>#N/A</v>
      </c>
      <c r="K9283" s="7" t="e">
        <f>VLOOKUP(J9283,'Product Details'!B9274:C9442,2,0)</f>
        <v>#N/A</v>
      </c>
      <c r="L9283" s="7" t="e">
        <f>VLOOKUP(J9283,'Product Details'!B9274:D9442,3,0)</f>
        <v>#N/A</v>
      </c>
      <c r="M9283" s="7" t="e">
        <f>VLOOKUP(J9283,'Product Details'!B9275:E9442,4,0)</f>
        <v>#N/A</v>
      </c>
      <c r="Q9283" s="8">
        <f t="shared" si="576"/>
        <v>0</v>
      </c>
      <c r="R9283" s="8">
        <f t="shared" si="577"/>
        <v>0</v>
      </c>
      <c r="T9283" s="9">
        <f t="shared" si="578"/>
        <v>0</v>
      </c>
      <c r="U9283" s="34" t="e">
        <f t="shared" si="579"/>
        <v>#DIV/0!</v>
      </c>
    </row>
    <row r="9284" spans="7:21" x14ac:dyDescent="0.25">
      <c r="G9284" s="33" t="e">
        <f>VLOOKUP(F9284,'Customer Info'!A9275:B9775,2,0)</f>
        <v>#N/A</v>
      </c>
      <c r="H9284" s="6" t="e">
        <f>VLOOKUP(F9284,'Customer Info'!A9275:C9775,3,0)</f>
        <v>#N/A</v>
      </c>
      <c r="I9284" s="6" t="e">
        <f>VLOOKUP(F9284,'Customer Info'!A9275:E9775,5,0)</f>
        <v>#N/A</v>
      </c>
      <c r="K9284" s="7" t="e">
        <f>VLOOKUP(J9284,'Product Details'!B9275:C9443,2,0)</f>
        <v>#N/A</v>
      </c>
      <c r="L9284" s="7" t="e">
        <f>VLOOKUP(J9284,'Product Details'!B9275:D9443,3,0)</f>
        <v>#N/A</v>
      </c>
      <c r="M9284" s="7" t="e">
        <f>VLOOKUP(J9284,'Product Details'!B9276:E9443,4,0)</f>
        <v>#N/A</v>
      </c>
      <c r="Q9284" s="8">
        <f t="shared" si="576"/>
        <v>0</v>
      </c>
      <c r="R9284" s="8">
        <f t="shared" si="577"/>
        <v>0</v>
      </c>
      <c r="T9284" s="9">
        <f t="shared" si="578"/>
        <v>0</v>
      </c>
      <c r="U9284" s="34" t="e">
        <f t="shared" si="579"/>
        <v>#DIV/0!</v>
      </c>
    </row>
    <row r="9285" spans="7:21" x14ac:dyDescent="0.25">
      <c r="G9285" s="33" t="e">
        <f>VLOOKUP(F9285,'Customer Info'!A9276:B9776,2,0)</f>
        <v>#N/A</v>
      </c>
      <c r="H9285" s="6" t="e">
        <f>VLOOKUP(F9285,'Customer Info'!A9276:C9776,3,0)</f>
        <v>#N/A</v>
      </c>
      <c r="I9285" s="6" t="e">
        <f>VLOOKUP(F9285,'Customer Info'!A9276:E9776,5,0)</f>
        <v>#N/A</v>
      </c>
      <c r="K9285" s="7" t="e">
        <f>VLOOKUP(J9285,'Product Details'!B9276:C9444,2,0)</f>
        <v>#N/A</v>
      </c>
      <c r="L9285" s="7" t="e">
        <f>VLOOKUP(J9285,'Product Details'!B9276:D9444,3,0)</f>
        <v>#N/A</v>
      </c>
      <c r="M9285" s="7" t="e">
        <f>VLOOKUP(J9285,'Product Details'!B9277:E9444,4,0)</f>
        <v>#N/A</v>
      </c>
      <c r="Q9285" s="8">
        <f t="shared" si="576"/>
        <v>0</v>
      </c>
      <c r="R9285" s="8">
        <f t="shared" si="577"/>
        <v>0</v>
      </c>
      <c r="T9285" s="9">
        <f t="shared" si="578"/>
        <v>0</v>
      </c>
      <c r="U9285" s="34" t="e">
        <f t="shared" si="579"/>
        <v>#DIV/0!</v>
      </c>
    </row>
    <row r="9286" spans="7:21" x14ac:dyDescent="0.25">
      <c r="G9286" s="33" t="e">
        <f>VLOOKUP(F9286,'Customer Info'!A9277:B9777,2,0)</f>
        <v>#N/A</v>
      </c>
      <c r="H9286" s="6" t="e">
        <f>VLOOKUP(F9286,'Customer Info'!A9277:C9777,3,0)</f>
        <v>#N/A</v>
      </c>
      <c r="I9286" s="6" t="e">
        <f>VLOOKUP(F9286,'Customer Info'!A9277:E9777,5,0)</f>
        <v>#N/A</v>
      </c>
      <c r="K9286" s="7" t="e">
        <f>VLOOKUP(J9286,'Product Details'!B9277:C9445,2,0)</f>
        <v>#N/A</v>
      </c>
      <c r="L9286" s="7" t="e">
        <f>VLOOKUP(J9286,'Product Details'!B9277:D9445,3,0)</f>
        <v>#N/A</v>
      </c>
      <c r="M9286" s="7" t="e">
        <f>VLOOKUP(J9286,'Product Details'!B9278:E9445,4,0)</f>
        <v>#N/A</v>
      </c>
      <c r="Q9286" s="8">
        <f t="shared" si="576"/>
        <v>0</v>
      </c>
      <c r="R9286" s="8">
        <f t="shared" si="577"/>
        <v>0</v>
      </c>
      <c r="T9286" s="9">
        <f t="shared" si="578"/>
        <v>0</v>
      </c>
      <c r="U9286" s="34" t="e">
        <f t="shared" si="579"/>
        <v>#DIV/0!</v>
      </c>
    </row>
    <row r="9287" spans="7:21" x14ac:dyDescent="0.25">
      <c r="G9287" s="33" t="e">
        <f>VLOOKUP(F9287,'Customer Info'!A9278:B9778,2,0)</f>
        <v>#N/A</v>
      </c>
      <c r="H9287" s="6" t="e">
        <f>VLOOKUP(F9287,'Customer Info'!A9278:C9778,3,0)</f>
        <v>#N/A</v>
      </c>
      <c r="I9287" s="6" t="e">
        <f>VLOOKUP(F9287,'Customer Info'!A9278:E9778,5,0)</f>
        <v>#N/A</v>
      </c>
      <c r="K9287" s="7" t="e">
        <f>VLOOKUP(J9287,'Product Details'!B9278:C9446,2,0)</f>
        <v>#N/A</v>
      </c>
      <c r="L9287" s="7" t="e">
        <f>VLOOKUP(J9287,'Product Details'!B9278:D9446,3,0)</f>
        <v>#N/A</v>
      </c>
      <c r="M9287" s="7" t="e">
        <f>VLOOKUP(J9287,'Product Details'!B9279:E9446,4,0)</f>
        <v>#N/A</v>
      </c>
      <c r="Q9287" s="8">
        <f t="shared" si="576"/>
        <v>0</v>
      </c>
      <c r="R9287" s="8">
        <f t="shared" si="577"/>
        <v>0</v>
      </c>
      <c r="T9287" s="9">
        <f t="shared" si="578"/>
        <v>0</v>
      </c>
      <c r="U9287" s="34" t="e">
        <f t="shared" si="579"/>
        <v>#DIV/0!</v>
      </c>
    </row>
    <row r="9288" spans="7:21" x14ac:dyDescent="0.25">
      <c r="G9288" s="33" t="e">
        <f>VLOOKUP(F9288,'Customer Info'!A9279:B9779,2,0)</f>
        <v>#N/A</v>
      </c>
      <c r="H9288" s="6" t="e">
        <f>VLOOKUP(F9288,'Customer Info'!A9279:C9779,3,0)</f>
        <v>#N/A</v>
      </c>
      <c r="I9288" s="6" t="e">
        <f>VLOOKUP(F9288,'Customer Info'!A9279:E9779,5,0)</f>
        <v>#N/A</v>
      </c>
      <c r="K9288" s="7" t="e">
        <f>VLOOKUP(J9288,'Product Details'!B9279:C9447,2,0)</f>
        <v>#N/A</v>
      </c>
      <c r="L9288" s="7" t="e">
        <f>VLOOKUP(J9288,'Product Details'!B9279:D9447,3,0)</f>
        <v>#N/A</v>
      </c>
      <c r="M9288" s="7" t="e">
        <f>VLOOKUP(J9288,'Product Details'!B9280:E9447,4,0)</f>
        <v>#N/A</v>
      </c>
      <c r="Q9288" s="8">
        <f t="shared" si="576"/>
        <v>0</v>
      </c>
      <c r="R9288" s="8">
        <f t="shared" si="577"/>
        <v>0</v>
      </c>
      <c r="T9288" s="9">
        <f t="shared" si="578"/>
        <v>0</v>
      </c>
      <c r="U9288" s="34" t="e">
        <f t="shared" si="579"/>
        <v>#DIV/0!</v>
      </c>
    </row>
    <row r="9289" spans="7:21" x14ac:dyDescent="0.25">
      <c r="G9289" s="33" t="e">
        <f>VLOOKUP(F9289,'Customer Info'!A9280:B9780,2,0)</f>
        <v>#N/A</v>
      </c>
      <c r="H9289" s="6" t="e">
        <f>VLOOKUP(F9289,'Customer Info'!A9280:C9780,3,0)</f>
        <v>#N/A</v>
      </c>
      <c r="I9289" s="6" t="e">
        <f>VLOOKUP(F9289,'Customer Info'!A9280:E9780,5,0)</f>
        <v>#N/A</v>
      </c>
      <c r="K9289" s="7" t="e">
        <f>VLOOKUP(J9289,'Product Details'!B9280:C9448,2,0)</f>
        <v>#N/A</v>
      </c>
      <c r="L9289" s="7" t="e">
        <f>VLOOKUP(J9289,'Product Details'!B9280:D9448,3,0)</f>
        <v>#N/A</v>
      </c>
      <c r="M9289" s="7" t="e">
        <f>VLOOKUP(J9289,'Product Details'!B9281:E9448,4,0)</f>
        <v>#N/A</v>
      </c>
      <c r="Q9289" s="8">
        <f t="shared" si="576"/>
        <v>0</v>
      </c>
      <c r="R9289" s="8">
        <f t="shared" si="577"/>
        <v>0</v>
      </c>
      <c r="T9289" s="9">
        <f t="shared" si="578"/>
        <v>0</v>
      </c>
      <c r="U9289" s="34" t="e">
        <f t="shared" si="579"/>
        <v>#DIV/0!</v>
      </c>
    </row>
    <row r="9290" spans="7:21" x14ac:dyDescent="0.25">
      <c r="G9290" s="33" t="e">
        <f>VLOOKUP(F9290,'Customer Info'!A9281:B9781,2,0)</f>
        <v>#N/A</v>
      </c>
      <c r="H9290" s="6" t="e">
        <f>VLOOKUP(F9290,'Customer Info'!A9281:C9781,3,0)</f>
        <v>#N/A</v>
      </c>
      <c r="I9290" s="6" t="e">
        <f>VLOOKUP(F9290,'Customer Info'!A9281:E9781,5,0)</f>
        <v>#N/A</v>
      </c>
      <c r="K9290" s="7" t="e">
        <f>VLOOKUP(J9290,'Product Details'!B9281:C9449,2,0)</f>
        <v>#N/A</v>
      </c>
      <c r="L9290" s="7" t="e">
        <f>VLOOKUP(J9290,'Product Details'!B9281:D9449,3,0)</f>
        <v>#N/A</v>
      </c>
      <c r="M9290" s="7" t="e">
        <f>VLOOKUP(J9290,'Product Details'!B9282:E9449,4,0)</f>
        <v>#N/A</v>
      </c>
      <c r="Q9290" s="8">
        <f t="shared" si="576"/>
        <v>0</v>
      </c>
      <c r="R9290" s="8">
        <f t="shared" si="577"/>
        <v>0</v>
      </c>
      <c r="T9290" s="9">
        <f t="shared" si="578"/>
        <v>0</v>
      </c>
      <c r="U9290" s="34" t="e">
        <f t="shared" si="579"/>
        <v>#DIV/0!</v>
      </c>
    </row>
    <row r="9291" spans="7:21" x14ac:dyDescent="0.25">
      <c r="G9291" s="33" t="e">
        <f>VLOOKUP(F9291,'Customer Info'!A9282:B9782,2,0)</f>
        <v>#N/A</v>
      </c>
      <c r="H9291" s="6" t="e">
        <f>VLOOKUP(F9291,'Customer Info'!A9282:C9782,3,0)</f>
        <v>#N/A</v>
      </c>
      <c r="I9291" s="6" t="e">
        <f>VLOOKUP(F9291,'Customer Info'!A9282:E9782,5,0)</f>
        <v>#N/A</v>
      </c>
      <c r="K9291" s="7" t="e">
        <f>VLOOKUP(J9291,'Product Details'!B9282:C9450,2,0)</f>
        <v>#N/A</v>
      </c>
      <c r="L9291" s="7" t="e">
        <f>VLOOKUP(J9291,'Product Details'!B9282:D9450,3,0)</f>
        <v>#N/A</v>
      </c>
      <c r="M9291" s="7" t="e">
        <f>VLOOKUP(J9291,'Product Details'!B9283:E9450,4,0)</f>
        <v>#N/A</v>
      </c>
      <c r="Q9291" s="8">
        <f t="shared" ref="Q9291:Q9354" si="580">O9291*P9291</f>
        <v>0</v>
      </c>
      <c r="R9291" s="8">
        <f t="shared" ref="R9291:R9354" si="581">N9291*P9291</f>
        <v>0</v>
      </c>
      <c r="T9291" s="9">
        <f t="shared" ref="T9291:T9354" si="582">R9291+S9291</f>
        <v>0</v>
      </c>
      <c r="U9291" s="34" t="e">
        <f t="shared" ref="U9291:U9354" si="583">(N9291-O9291)/N9291</f>
        <v>#DIV/0!</v>
      </c>
    </row>
    <row r="9292" spans="7:21" x14ac:dyDescent="0.25">
      <c r="G9292" s="33" t="e">
        <f>VLOOKUP(F9292,'Customer Info'!A9283:B9783,2,0)</f>
        <v>#N/A</v>
      </c>
      <c r="H9292" s="6" t="e">
        <f>VLOOKUP(F9292,'Customer Info'!A9283:C9783,3,0)</f>
        <v>#N/A</v>
      </c>
      <c r="I9292" s="6" t="e">
        <f>VLOOKUP(F9292,'Customer Info'!A9283:E9783,5,0)</f>
        <v>#N/A</v>
      </c>
      <c r="K9292" s="7" t="e">
        <f>VLOOKUP(J9292,'Product Details'!B9283:C9451,2,0)</f>
        <v>#N/A</v>
      </c>
      <c r="L9292" s="7" t="e">
        <f>VLOOKUP(J9292,'Product Details'!B9283:D9451,3,0)</f>
        <v>#N/A</v>
      </c>
      <c r="M9292" s="7" t="e">
        <f>VLOOKUP(J9292,'Product Details'!B9284:E9451,4,0)</f>
        <v>#N/A</v>
      </c>
      <c r="Q9292" s="8">
        <f t="shared" si="580"/>
        <v>0</v>
      </c>
      <c r="R9292" s="8">
        <f t="shared" si="581"/>
        <v>0</v>
      </c>
      <c r="T9292" s="9">
        <f t="shared" si="582"/>
        <v>0</v>
      </c>
      <c r="U9292" s="34" t="e">
        <f t="shared" si="583"/>
        <v>#DIV/0!</v>
      </c>
    </row>
    <row r="9293" spans="7:21" x14ac:dyDescent="0.25">
      <c r="G9293" s="33" t="e">
        <f>VLOOKUP(F9293,'Customer Info'!A9284:B9784,2,0)</f>
        <v>#N/A</v>
      </c>
      <c r="H9293" s="6" t="e">
        <f>VLOOKUP(F9293,'Customer Info'!A9284:C9784,3,0)</f>
        <v>#N/A</v>
      </c>
      <c r="I9293" s="6" t="e">
        <f>VLOOKUP(F9293,'Customer Info'!A9284:E9784,5,0)</f>
        <v>#N/A</v>
      </c>
      <c r="K9293" s="7" t="e">
        <f>VLOOKUP(J9293,'Product Details'!B9284:C9452,2,0)</f>
        <v>#N/A</v>
      </c>
      <c r="L9293" s="7" t="e">
        <f>VLOOKUP(J9293,'Product Details'!B9284:D9452,3,0)</f>
        <v>#N/A</v>
      </c>
      <c r="M9293" s="7" t="e">
        <f>VLOOKUP(J9293,'Product Details'!B9285:E9452,4,0)</f>
        <v>#N/A</v>
      </c>
      <c r="Q9293" s="8">
        <f t="shared" si="580"/>
        <v>0</v>
      </c>
      <c r="R9293" s="8">
        <f t="shared" si="581"/>
        <v>0</v>
      </c>
      <c r="T9293" s="9">
        <f t="shared" si="582"/>
        <v>0</v>
      </c>
      <c r="U9293" s="34" t="e">
        <f t="shared" si="583"/>
        <v>#DIV/0!</v>
      </c>
    </row>
    <row r="9294" spans="7:21" x14ac:dyDescent="0.25">
      <c r="G9294" s="33" t="e">
        <f>VLOOKUP(F9294,'Customer Info'!A9285:B9785,2,0)</f>
        <v>#N/A</v>
      </c>
      <c r="H9294" s="6" t="e">
        <f>VLOOKUP(F9294,'Customer Info'!A9285:C9785,3,0)</f>
        <v>#N/A</v>
      </c>
      <c r="I9294" s="6" t="e">
        <f>VLOOKUP(F9294,'Customer Info'!A9285:E9785,5,0)</f>
        <v>#N/A</v>
      </c>
      <c r="K9294" s="7" t="e">
        <f>VLOOKUP(J9294,'Product Details'!B9285:C9453,2,0)</f>
        <v>#N/A</v>
      </c>
      <c r="L9294" s="7" t="e">
        <f>VLOOKUP(J9294,'Product Details'!B9285:D9453,3,0)</f>
        <v>#N/A</v>
      </c>
      <c r="M9294" s="7" t="e">
        <f>VLOOKUP(J9294,'Product Details'!B9286:E9453,4,0)</f>
        <v>#N/A</v>
      </c>
      <c r="Q9294" s="8">
        <f t="shared" si="580"/>
        <v>0</v>
      </c>
      <c r="R9294" s="8">
        <f t="shared" si="581"/>
        <v>0</v>
      </c>
      <c r="T9294" s="9">
        <f t="shared" si="582"/>
        <v>0</v>
      </c>
      <c r="U9294" s="34" t="e">
        <f t="shared" si="583"/>
        <v>#DIV/0!</v>
      </c>
    </row>
    <row r="9295" spans="7:21" x14ac:dyDescent="0.25">
      <c r="G9295" s="33" t="e">
        <f>VLOOKUP(F9295,'Customer Info'!A9286:B9786,2,0)</f>
        <v>#N/A</v>
      </c>
      <c r="H9295" s="6" t="e">
        <f>VLOOKUP(F9295,'Customer Info'!A9286:C9786,3,0)</f>
        <v>#N/A</v>
      </c>
      <c r="I9295" s="6" t="e">
        <f>VLOOKUP(F9295,'Customer Info'!A9286:E9786,5,0)</f>
        <v>#N/A</v>
      </c>
      <c r="K9295" s="7" t="e">
        <f>VLOOKUP(J9295,'Product Details'!B9286:C9454,2,0)</f>
        <v>#N/A</v>
      </c>
      <c r="L9295" s="7" t="e">
        <f>VLOOKUP(J9295,'Product Details'!B9286:D9454,3,0)</f>
        <v>#N/A</v>
      </c>
      <c r="M9295" s="7" t="e">
        <f>VLOOKUP(J9295,'Product Details'!B9287:E9454,4,0)</f>
        <v>#N/A</v>
      </c>
      <c r="Q9295" s="8">
        <f t="shared" si="580"/>
        <v>0</v>
      </c>
      <c r="R9295" s="8">
        <f t="shared" si="581"/>
        <v>0</v>
      </c>
      <c r="T9295" s="9">
        <f t="shared" si="582"/>
        <v>0</v>
      </c>
      <c r="U9295" s="34" t="e">
        <f t="shared" si="583"/>
        <v>#DIV/0!</v>
      </c>
    </row>
    <row r="9296" spans="7:21" x14ac:dyDescent="0.25">
      <c r="G9296" s="33" t="e">
        <f>VLOOKUP(F9296,'Customer Info'!A9287:B9787,2,0)</f>
        <v>#N/A</v>
      </c>
      <c r="H9296" s="6" t="e">
        <f>VLOOKUP(F9296,'Customer Info'!A9287:C9787,3,0)</f>
        <v>#N/A</v>
      </c>
      <c r="I9296" s="6" t="e">
        <f>VLOOKUP(F9296,'Customer Info'!A9287:E9787,5,0)</f>
        <v>#N/A</v>
      </c>
      <c r="K9296" s="7" t="e">
        <f>VLOOKUP(J9296,'Product Details'!B9287:C9455,2,0)</f>
        <v>#N/A</v>
      </c>
      <c r="L9296" s="7" t="e">
        <f>VLOOKUP(J9296,'Product Details'!B9287:D9455,3,0)</f>
        <v>#N/A</v>
      </c>
      <c r="M9296" s="7" t="e">
        <f>VLOOKUP(J9296,'Product Details'!B9288:E9455,4,0)</f>
        <v>#N/A</v>
      </c>
      <c r="Q9296" s="8">
        <f t="shared" si="580"/>
        <v>0</v>
      </c>
      <c r="R9296" s="8">
        <f t="shared" si="581"/>
        <v>0</v>
      </c>
      <c r="T9296" s="9">
        <f t="shared" si="582"/>
        <v>0</v>
      </c>
      <c r="U9296" s="34" t="e">
        <f t="shared" si="583"/>
        <v>#DIV/0!</v>
      </c>
    </row>
    <row r="9297" spans="7:21" x14ac:dyDescent="0.25">
      <c r="G9297" s="33" t="e">
        <f>VLOOKUP(F9297,'Customer Info'!A9288:B9788,2,0)</f>
        <v>#N/A</v>
      </c>
      <c r="H9297" s="6" t="e">
        <f>VLOOKUP(F9297,'Customer Info'!A9288:C9788,3,0)</f>
        <v>#N/A</v>
      </c>
      <c r="I9297" s="6" t="e">
        <f>VLOOKUP(F9297,'Customer Info'!A9288:E9788,5,0)</f>
        <v>#N/A</v>
      </c>
      <c r="K9297" s="7" t="e">
        <f>VLOOKUP(J9297,'Product Details'!B9288:C9456,2,0)</f>
        <v>#N/A</v>
      </c>
      <c r="L9297" s="7" t="e">
        <f>VLOOKUP(J9297,'Product Details'!B9288:D9456,3,0)</f>
        <v>#N/A</v>
      </c>
      <c r="M9297" s="7" t="e">
        <f>VLOOKUP(J9297,'Product Details'!B9289:E9456,4,0)</f>
        <v>#N/A</v>
      </c>
      <c r="Q9297" s="8">
        <f t="shared" si="580"/>
        <v>0</v>
      </c>
      <c r="R9297" s="8">
        <f t="shared" si="581"/>
        <v>0</v>
      </c>
      <c r="T9297" s="9">
        <f t="shared" si="582"/>
        <v>0</v>
      </c>
      <c r="U9297" s="34" t="e">
        <f t="shared" si="583"/>
        <v>#DIV/0!</v>
      </c>
    </row>
    <row r="9298" spans="7:21" x14ac:dyDescent="0.25">
      <c r="G9298" s="33" t="e">
        <f>VLOOKUP(F9298,'Customer Info'!A9289:B9789,2,0)</f>
        <v>#N/A</v>
      </c>
      <c r="H9298" s="6" t="e">
        <f>VLOOKUP(F9298,'Customer Info'!A9289:C9789,3,0)</f>
        <v>#N/A</v>
      </c>
      <c r="I9298" s="6" t="e">
        <f>VLOOKUP(F9298,'Customer Info'!A9289:E9789,5,0)</f>
        <v>#N/A</v>
      </c>
      <c r="K9298" s="7" t="e">
        <f>VLOOKUP(J9298,'Product Details'!B9289:C9457,2,0)</f>
        <v>#N/A</v>
      </c>
      <c r="L9298" s="7" t="e">
        <f>VLOOKUP(J9298,'Product Details'!B9289:D9457,3,0)</f>
        <v>#N/A</v>
      </c>
      <c r="M9298" s="7" t="e">
        <f>VLOOKUP(J9298,'Product Details'!B9290:E9457,4,0)</f>
        <v>#N/A</v>
      </c>
      <c r="Q9298" s="8">
        <f t="shared" si="580"/>
        <v>0</v>
      </c>
      <c r="R9298" s="8">
        <f t="shared" si="581"/>
        <v>0</v>
      </c>
      <c r="T9298" s="9">
        <f t="shared" si="582"/>
        <v>0</v>
      </c>
      <c r="U9298" s="34" t="e">
        <f t="shared" si="583"/>
        <v>#DIV/0!</v>
      </c>
    </row>
    <row r="9299" spans="7:21" x14ac:dyDescent="0.25">
      <c r="G9299" s="33" t="e">
        <f>VLOOKUP(F9299,'Customer Info'!A9290:B9790,2,0)</f>
        <v>#N/A</v>
      </c>
      <c r="H9299" s="6" t="e">
        <f>VLOOKUP(F9299,'Customer Info'!A9290:C9790,3,0)</f>
        <v>#N/A</v>
      </c>
      <c r="I9299" s="6" t="e">
        <f>VLOOKUP(F9299,'Customer Info'!A9290:E9790,5,0)</f>
        <v>#N/A</v>
      </c>
      <c r="K9299" s="7" t="e">
        <f>VLOOKUP(J9299,'Product Details'!B9290:C9458,2,0)</f>
        <v>#N/A</v>
      </c>
      <c r="L9299" s="7" t="e">
        <f>VLOOKUP(J9299,'Product Details'!B9290:D9458,3,0)</f>
        <v>#N/A</v>
      </c>
      <c r="M9299" s="7" t="e">
        <f>VLOOKUP(J9299,'Product Details'!B9291:E9458,4,0)</f>
        <v>#N/A</v>
      </c>
      <c r="Q9299" s="8">
        <f t="shared" si="580"/>
        <v>0</v>
      </c>
      <c r="R9299" s="8">
        <f t="shared" si="581"/>
        <v>0</v>
      </c>
      <c r="T9299" s="9">
        <f t="shared" si="582"/>
        <v>0</v>
      </c>
      <c r="U9299" s="34" t="e">
        <f t="shared" si="583"/>
        <v>#DIV/0!</v>
      </c>
    </row>
    <row r="9300" spans="7:21" x14ac:dyDescent="0.25">
      <c r="G9300" s="33" t="e">
        <f>VLOOKUP(F9300,'Customer Info'!A9291:B9791,2,0)</f>
        <v>#N/A</v>
      </c>
      <c r="H9300" s="6" t="e">
        <f>VLOOKUP(F9300,'Customer Info'!A9291:C9791,3,0)</f>
        <v>#N/A</v>
      </c>
      <c r="I9300" s="6" t="e">
        <f>VLOOKUP(F9300,'Customer Info'!A9291:E9791,5,0)</f>
        <v>#N/A</v>
      </c>
      <c r="K9300" s="7" t="e">
        <f>VLOOKUP(J9300,'Product Details'!B9291:C9459,2,0)</f>
        <v>#N/A</v>
      </c>
      <c r="L9300" s="7" t="e">
        <f>VLOOKUP(J9300,'Product Details'!B9291:D9459,3,0)</f>
        <v>#N/A</v>
      </c>
      <c r="M9300" s="7" t="e">
        <f>VLOOKUP(J9300,'Product Details'!B9292:E9459,4,0)</f>
        <v>#N/A</v>
      </c>
      <c r="Q9300" s="8">
        <f t="shared" si="580"/>
        <v>0</v>
      </c>
      <c r="R9300" s="8">
        <f t="shared" si="581"/>
        <v>0</v>
      </c>
      <c r="T9300" s="9">
        <f t="shared" si="582"/>
        <v>0</v>
      </c>
      <c r="U9300" s="34" t="e">
        <f t="shared" si="583"/>
        <v>#DIV/0!</v>
      </c>
    </row>
    <row r="9301" spans="7:21" x14ac:dyDescent="0.25">
      <c r="G9301" s="33" t="e">
        <f>VLOOKUP(F9301,'Customer Info'!A9292:B9792,2,0)</f>
        <v>#N/A</v>
      </c>
      <c r="H9301" s="6" t="e">
        <f>VLOOKUP(F9301,'Customer Info'!A9292:C9792,3,0)</f>
        <v>#N/A</v>
      </c>
      <c r="I9301" s="6" t="e">
        <f>VLOOKUP(F9301,'Customer Info'!A9292:E9792,5,0)</f>
        <v>#N/A</v>
      </c>
      <c r="K9301" s="7" t="e">
        <f>VLOOKUP(J9301,'Product Details'!B9292:C9460,2,0)</f>
        <v>#N/A</v>
      </c>
      <c r="L9301" s="7" t="e">
        <f>VLOOKUP(J9301,'Product Details'!B9292:D9460,3,0)</f>
        <v>#N/A</v>
      </c>
      <c r="M9301" s="7" t="e">
        <f>VLOOKUP(J9301,'Product Details'!B9293:E9460,4,0)</f>
        <v>#N/A</v>
      </c>
      <c r="Q9301" s="8">
        <f t="shared" si="580"/>
        <v>0</v>
      </c>
      <c r="R9301" s="8">
        <f t="shared" si="581"/>
        <v>0</v>
      </c>
      <c r="T9301" s="9">
        <f t="shared" si="582"/>
        <v>0</v>
      </c>
      <c r="U9301" s="34" t="e">
        <f t="shared" si="583"/>
        <v>#DIV/0!</v>
      </c>
    </row>
    <row r="9302" spans="7:21" x14ac:dyDescent="0.25">
      <c r="G9302" s="33" t="e">
        <f>VLOOKUP(F9302,'Customer Info'!A9293:B9793,2,0)</f>
        <v>#N/A</v>
      </c>
      <c r="H9302" s="6" t="e">
        <f>VLOOKUP(F9302,'Customer Info'!A9293:C9793,3,0)</f>
        <v>#N/A</v>
      </c>
      <c r="I9302" s="6" t="e">
        <f>VLOOKUP(F9302,'Customer Info'!A9293:E9793,5,0)</f>
        <v>#N/A</v>
      </c>
      <c r="K9302" s="7" t="e">
        <f>VLOOKUP(J9302,'Product Details'!B9293:C9461,2,0)</f>
        <v>#N/A</v>
      </c>
      <c r="L9302" s="7" t="e">
        <f>VLOOKUP(J9302,'Product Details'!B9293:D9461,3,0)</f>
        <v>#N/A</v>
      </c>
      <c r="M9302" s="7" t="e">
        <f>VLOOKUP(J9302,'Product Details'!B9294:E9461,4,0)</f>
        <v>#N/A</v>
      </c>
      <c r="Q9302" s="8">
        <f t="shared" si="580"/>
        <v>0</v>
      </c>
      <c r="R9302" s="8">
        <f t="shared" si="581"/>
        <v>0</v>
      </c>
      <c r="T9302" s="9">
        <f t="shared" si="582"/>
        <v>0</v>
      </c>
      <c r="U9302" s="34" t="e">
        <f t="shared" si="583"/>
        <v>#DIV/0!</v>
      </c>
    </row>
    <row r="9303" spans="7:21" x14ac:dyDescent="0.25">
      <c r="G9303" s="33" t="e">
        <f>VLOOKUP(F9303,'Customer Info'!A9294:B9794,2,0)</f>
        <v>#N/A</v>
      </c>
      <c r="H9303" s="6" t="e">
        <f>VLOOKUP(F9303,'Customer Info'!A9294:C9794,3,0)</f>
        <v>#N/A</v>
      </c>
      <c r="I9303" s="6" t="e">
        <f>VLOOKUP(F9303,'Customer Info'!A9294:E9794,5,0)</f>
        <v>#N/A</v>
      </c>
      <c r="K9303" s="7" t="e">
        <f>VLOOKUP(J9303,'Product Details'!B9294:C9462,2,0)</f>
        <v>#N/A</v>
      </c>
      <c r="L9303" s="7" t="e">
        <f>VLOOKUP(J9303,'Product Details'!B9294:D9462,3,0)</f>
        <v>#N/A</v>
      </c>
      <c r="M9303" s="7" t="e">
        <f>VLOOKUP(J9303,'Product Details'!B9295:E9462,4,0)</f>
        <v>#N/A</v>
      </c>
      <c r="Q9303" s="8">
        <f t="shared" si="580"/>
        <v>0</v>
      </c>
      <c r="R9303" s="8">
        <f t="shared" si="581"/>
        <v>0</v>
      </c>
      <c r="T9303" s="9">
        <f t="shared" si="582"/>
        <v>0</v>
      </c>
      <c r="U9303" s="34" t="e">
        <f t="shared" si="583"/>
        <v>#DIV/0!</v>
      </c>
    </row>
    <row r="9304" spans="7:21" x14ac:dyDescent="0.25">
      <c r="G9304" s="33" t="e">
        <f>VLOOKUP(F9304,'Customer Info'!A9295:B9795,2,0)</f>
        <v>#N/A</v>
      </c>
      <c r="H9304" s="6" t="e">
        <f>VLOOKUP(F9304,'Customer Info'!A9295:C9795,3,0)</f>
        <v>#N/A</v>
      </c>
      <c r="I9304" s="6" t="e">
        <f>VLOOKUP(F9304,'Customer Info'!A9295:E9795,5,0)</f>
        <v>#N/A</v>
      </c>
      <c r="K9304" s="7" t="e">
        <f>VLOOKUP(J9304,'Product Details'!B9295:C9463,2,0)</f>
        <v>#N/A</v>
      </c>
      <c r="L9304" s="7" t="e">
        <f>VLOOKUP(J9304,'Product Details'!B9295:D9463,3,0)</f>
        <v>#N/A</v>
      </c>
      <c r="M9304" s="7" t="e">
        <f>VLOOKUP(J9304,'Product Details'!B9296:E9463,4,0)</f>
        <v>#N/A</v>
      </c>
      <c r="Q9304" s="8">
        <f t="shared" si="580"/>
        <v>0</v>
      </c>
      <c r="R9304" s="8">
        <f t="shared" si="581"/>
        <v>0</v>
      </c>
      <c r="T9304" s="9">
        <f t="shared" si="582"/>
        <v>0</v>
      </c>
      <c r="U9304" s="34" t="e">
        <f t="shared" si="583"/>
        <v>#DIV/0!</v>
      </c>
    </row>
    <row r="9305" spans="7:21" x14ac:dyDescent="0.25">
      <c r="G9305" s="33" t="e">
        <f>VLOOKUP(F9305,'Customer Info'!A9296:B9796,2,0)</f>
        <v>#N/A</v>
      </c>
      <c r="H9305" s="6" t="e">
        <f>VLOOKUP(F9305,'Customer Info'!A9296:C9796,3,0)</f>
        <v>#N/A</v>
      </c>
      <c r="I9305" s="6" t="e">
        <f>VLOOKUP(F9305,'Customer Info'!A9296:E9796,5,0)</f>
        <v>#N/A</v>
      </c>
      <c r="K9305" s="7" t="e">
        <f>VLOOKUP(J9305,'Product Details'!B9296:C9464,2,0)</f>
        <v>#N/A</v>
      </c>
      <c r="L9305" s="7" t="e">
        <f>VLOOKUP(J9305,'Product Details'!B9296:D9464,3,0)</f>
        <v>#N/A</v>
      </c>
      <c r="M9305" s="7" t="e">
        <f>VLOOKUP(J9305,'Product Details'!B9297:E9464,4,0)</f>
        <v>#N/A</v>
      </c>
      <c r="Q9305" s="8">
        <f t="shared" si="580"/>
        <v>0</v>
      </c>
      <c r="R9305" s="8">
        <f t="shared" si="581"/>
        <v>0</v>
      </c>
      <c r="T9305" s="9">
        <f t="shared" si="582"/>
        <v>0</v>
      </c>
      <c r="U9305" s="34" t="e">
        <f t="shared" si="583"/>
        <v>#DIV/0!</v>
      </c>
    </row>
    <row r="9306" spans="7:21" x14ac:dyDescent="0.25">
      <c r="G9306" s="33" t="e">
        <f>VLOOKUP(F9306,'Customer Info'!A9297:B9797,2,0)</f>
        <v>#N/A</v>
      </c>
      <c r="H9306" s="6" t="e">
        <f>VLOOKUP(F9306,'Customer Info'!A9297:C9797,3,0)</f>
        <v>#N/A</v>
      </c>
      <c r="I9306" s="6" t="e">
        <f>VLOOKUP(F9306,'Customer Info'!A9297:E9797,5,0)</f>
        <v>#N/A</v>
      </c>
      <c r="K9306" s="7" t="e">
        <f>VLOOKUP(J9306,'Product Details'!B9297:C9465,2,0)</f>
        <v>#N/A</v>
      </c>
      <c r="L9306" s="7" t="e">
        <f>VLOOKUP(J9306,'Product Details'!B9297:D9465,3,0)</f>
        <v>#N/A</v>
      </c>
      <c r="M9306" s="7" t="e">
        <f>VLOOKUP(J9306,'Product Details'!B9298:E9465,4,0)</f>
        <v>#N/A</v>
      </c>
      <c r="Q9306" s="8">
        <f t="shared" si="580"/>
        <v>0</v>
      </c>
      <c r="R9306" s="8">
        <f t="shared" si="581"/>
        <v>0</v>
      </c>
      <c r="T9306" s="9">
        <f t="shared" si="582"/>
        <v>0</v>
      </c>
      <c r="U9306" s="34" t="e">
        <f t="shared" si="583"/>
        <v>#DIV/0!</v>
      </c>
    </row>
    <row r="9307" spans="7:21" x14ac:dyDescent="0.25">
      <c r="G9307" s="33" t="e">
        <f>VLOOKUP(F9307,'Customer Info'!A9298:B9798,2,0)</f>
        <v>#N/A</v>
      </c>
      <c r="H9307" s="6" t="e">
        <f>VLOOKUP(F9307,'Customer Info'!A9298:C9798,3,0)</f>
        <v>#N/A</v>
      </c>
      <c r="I9307" s="6" t="e">
        <f>VLOOKUP(F9307,'Customer Info'!A9298:E9798,5,0)</f>
        <v>#N/A</v>
      </c>
      <c r="K9307" s="7" t="e">
        <f>VLOOKUP(J9307,'Product Details'!B9298:C9466,2,0)</f>
        <v>#N/A</v>
      </c>
      <c r="L9307" s="7" t="e">
        <f>VLOOKUP(J9307,'Product Details'!B9298:D9466,3,0)</f>
        <v>#N/A</v>
      </c>
      <c r="M9307" s="7" t="e">
        <f>VLOOKUP(J9307,'Product Details'!B9299:E9466,4,0)</f>
        <v>#N/A</v>
      </c>
      <c r="Q9307" s="8">
        <f t="shared" si="580"/>
        <v>0</v>
      </c>
      <c r="R9307" s="8">
        <f t="shared" si="581"/>
        <v>0</v>
      </c>
      <c r="T9307" s="9">
        <f t="shared" si="582"/>
        <v>0</v>
      </c>
      <c r="U9307" s="34" t="e">
        <f t="shared" si="583"/>
        <v>#DIV/0!</v>
      </c>
    </row>
    <row r="9308" spans="7:21" x14ac:dyDescent="0.25">
      <c r="G9308" s="33" t="e">
        <f>VLOOKUP(F9308,'Customer Info'!A9299:B9799,2,0)</f>
        <v>#N/A</v>
      </c>
      <c r="H9308" s="6" t="e">
        <f>VLOOKUP(F9308,'Customer Info'!A9299:C9799,3,0)</f>
        <v>#N/A</v>
      </c>
      <c r="I9308" s="6" t="e">
        <f>VLOOKUP(F9308,'Customer Info'!A9299:E9799,5,0)</f>
        <v>#N/A</v>
      </c>
      <c r="K9308" s="7" t="e">
        <f>VLOOKUP(J9308,'Product Details'!B9299:C9467,2,0)</f>
        <v>#N/A</v>
      </c>
      <c r="L9308" s="7" t="e">
        <f>VLOOKUP(J9308,'Product Details'!B9299:D9467,3,0)</f>
        <v>#N/A</v>
      </c>
      <c r="M9308" s="7" t="e">
        <f>VLOOKUP(J9308,'Product Details'!B9300:E9467,4,0)</f>
        <v>#N/A</v>
      </c>
      <c r="Q9308" s="8">
        <f t="shared" si="580"/>
        <v>0</v>
      </c>
      <c r="R9308" s="8">
        <f t="shared" si="581"/>
        <v>0</v>
      </c>
      <c r="T9308" s="9">
        <f t="shared" si="582"/>
        <v>0</v>
      </c>
      <c r="U9308" s="34" t="e">
        <f t="shared" si="583"/>
        <v>#DIV/0!</v>
      </c>
    </row>
    <row r="9309" spans="7:21" x14ac:dyDescent="0.25">
      <c r="G9309" s="33" t="e">
        <f>VLOOKUP(F9309,'Customer Info'!A9300:B9800,2,0)</f>
        <v>#N/A</v>
      </c>
      <c r="H9309" s="6" t="e">
        <f>VLOOKUP(F9309,'Customer Info'!A9300:C9800,3,0)</f>
        <v>#N/A</v>
      </c>
      <c r="I9309" s="6" t="e">
        <f>VLOOKUP(F9309,'Customer Info'!A9300:E9800,5,0)</f>
        <v>#N/A</v>
      </c>
      <c r="K9309" s="7" t="e">
        <f>VLOOKUP(J9309,'Product Details'!B9300:C9468,2,0)</f>
        <v>#N/A</v>
      </c>
      <c r="L9309" s="7" t="e">
        <f>VLOOKUP(J9309,'Product Details'!B9300:D9468,3,0)</f>
        <v>#N/A</v>
      </c>
      <c r="M9309" s="7" t="e">
        <f>VLOOKUP(J9309,'Product Details'!B9301:E9468,4,0)</f>
        <v>#N/A</v>
      </c>
      <c r="Q9309" s="8">
        <f t="shared" si="580"/>
        <v>0</v>
      </c>
      <c r="R9309" s="8">
        <f t="shared" si="581"/>
        <v>0</v>
      </c>
      <c r="T9309" s="9">
        <f t="shared" si="582"/>
        <v>0</v>
      </c>
      <c r="U9309" s="34" t="e">
        <f t="shared" si="583"/>
        <v>#DIV/0!</v>
      </c>
    </row>
    <row r="9310" spans="7:21" x14ac:dyDescent="0.25">
      <c r="G9310" s="33" t="e">
        <f>VLOOKUP(F9310,'Customer Info'!A9301:B9801,2,0)</f>
        <v>#N/A</v>
      </c>
      <c r="H9310" s="6" t="e">
        <f>VLOOKUP(F9310,'Customer Info'!A9301:C9801,3,0)</f>
        <v>#N/A</v>
      </c>
      <c r="I9310" s="6" t="e">
        <f>VLOOKUP(F9310,'Customer Info'!A9301:E9801,5,0)</f>
        <v>#N/A</v>
      </c>
      <c r="K9310" s="7" t="e">
        <f>VLOOKUP(J9310,'Product Details'!B9301:C9469,2,0)</f>
        <v>#N/A</v>
      </c>
      <c r="L9310" s="7" t="e">
        <f>VLOOKUP(J9310,'Product Details'!B9301:D9469,3,0)</f>
        <v>#N/A</v>
      </c>
      <c r="M9310" s="7" t="e">
        <f>VLOOKUP(J9310,'Product Details'!B9302:E9469,4,0)</f>
        <v>#N/A</v>
      </c>
      <c r="Q9310" s="8">
        <f t="shared" si="580"/>
        <v>0</v>
      </c>
      <c r="R9310" s="8">
        <f t="shared" si="581"/>
        <v>0</v>
      </c>
      <c r="T9310" s="9">
        <f t="shared" si="582"/>
        <v>0</v>
      </c>
      <c r="U9310" s="34" t="e">
        <f t="shared" si="583"/>
        <v>#DIV/0!</v>
      </c>
    </row>
    <row r="9311" spans="7:21" x14ac:dyDescent="0.25">
      <c r="G9311" s="33" t="e">
        <f>VLOOKUP(F9311,'Customer Info'!A9302:B9802,2,0)</f>
        <v>#N/A</v>
      </c>
      <c r="H9311" s="6" t="e">
        <f>VLOOKUP(F9311,'Customer Info'!A9302:C9802,3,0)</f>
        <v>#N/A</v>
      </c>
      <c r="I9311" s="6" t="e">
        <f>VLOOKUP(F9311,'Customer Info'!A9302:E9802,5,0)</f>
        <v>#N/A</v>
      </c>
      <c r="K9311" s="7" t="e">
        <f>VLOOKUP(J9311,'Product Details'!B9302:C9470,2,0)</f>
        <v>#N/A</v>
      </c>
      <c r="L9311" s="7" t="e">
        <f>VLOOKUP(J9311,'Product Details'!B9302:D9470,3,0)</f>
        <v>#N/A</v>
      </c>
      <c r="M9311" s="7" t="e">
        <f>VLOOKUP(J9311,'Product Details'!B9303:E9470,4,0)</f>
        <v>#N/A</v>
      </c>
      <c r="Q9311" s="8">
        <f t="shared" si="580"/>
        <v>0</v>
      </c>
      <c r="R9311" s="8">
        <f t="shared" si="581"/>
        <v>0</v>
      </c>
      <c r="T9311" s="9">
        <f t="shared" si="582"/>
        <v>0</v>
      </c>
      <c r="U9311" s="34" t="e">
        <f t="shared" si="583"/>
        <v>#DIV/0!</v>
      </c>
    </row>
    <row r="9312" spans="7:21" x14ac:dyDescent="0.25">
      <c r="G9312" s="33" t="e">
        <f>VLOOKUP(F9312,'Customer Info'!A9303:B9803,2,0)</f>
        <v>#N/A</v>
      </c>
      <c r="H9312" s="6" t="e">
        <f>VLOOKUP(F9312,'Customer Info'!A9303:C9803,3,0)</f>
        <v>#N/A</v>
      </c>
      <c r="I9312" s="6" t="e">
        <f>VLOOKUP(F9312,'Customer Info'!A9303:E9803,5,0)</f>
        <v>#N/A</v>
      </c>
      <c r="K9312" s="7" t="e">
        <f>VLOOKUP(J9312,'Product Details'!B9303:C9471,2,0)</f>
        <v>#N/A</v>
      </c>
      <c r="L9312" s="7" t="e">
        <f>VLOOKUP(J9312,'Product Details'!B9303:D9471,3,0)</f>
        <v>#N/A</v>
      </c>
      <c r="M9312" s="7" t="e">
        <f>VLOOKUP(J9312,'Product Details'!B9304:E9471,4,0)</f>
        <v>#N/A</v>
      </c>
      <c r="Q9312" s="8">
        <f t="shared" si="580"/>
        <v>0</v>
      </c>
      <c r="R9312" s="8">
        <f t="shared" si="581"/>
        <v>0</v>
      </c>
      <c r="T9312" s="9">
        <f t="shared" si="582"/>
        <v>0</v>
      </c>
      <c r="U9312" s="34" t="e">
        <f t="shared" si="583"/>
        <v>#DIV/0!</v>
      </c>
    </row>
    <row r="9313" spans="7:21" x14ac:dyDescent="0.25">
      <c r="G9313" s="33" t="e">
        <f>VLOOKUP(F9313,'Customer Info'!A9304:B9804,2,0)</f>
        <v>#N/A</v>
      </c>
      <c r="H9313" s="6" t="e">
        <f>VLOOKUP(F9313,'Customer Info'!A9304:C9804,3,0)</f>
        <v>#N/A</v>
      </c>
      <c r="I9313" s="6" t="e">
        <f>VLOOKUP(F9313,'Customer Info'!A9304:E9804,5,0)</f>
        <v>#N/A</v>
      </c>
      <c r="K9313" s="7" t="e">
        <f>VLOOKUP(J9313,'Product Details'!B9304:C9472,2,0)</f>
        <v>#N/A</v>
      </c>
      <c r="L9313" s="7" t="e">
        <f>VLOOKUP(J9313,'Product Details'!B9304:D9472,3,0)</f>
        <v>#N/A</v>
      </c>
      <c r="M9313" s="7" t="e">
        <f>VLOOKUP(J9313,'Product Details'!B9305:E9472,4,0)</f>
        <v>#N/A</v>
      </c>
      <c r="Q9313" s="8">
        <f t="shared" si="580"/>
        <v>0</v>
      </c>
      <c r="R9313" s="8">
        <f t="shared" si="581"/>
        <v>0</v>
      </c>
      <c r="T9313" s="9">
        <f t="shared" si="582"/>
        <v>0</v>
      </c>
      <c r="U9313" s="34" t="e">
        <f t="shared" si="583"/>
        <v>#DIV/0!</v>
      </c>
    </row>
    <row r="9314" spans="7:21" x14ac:dyDescent="0.25">
      <c r="G9314" s="33" t="e">
        <f>VLOOKUP(F9314,'Customer Info'!A9305:B9805,2,0)</f>
        <v>#N/A</v>
      </c>
      <c r="H9314" s="6" t="e">
        <f>VLOOKUP(F9314,'Customer Info'!A9305:C9805,3,0)</f>
        <v>#N/A</v>
      </c>
      <c r="I9314" s="6" t="e">
        <f>VLOOKUP(F9314,'Customer Info'!A9305:E9805,5,0)</f>
        <v>#N/A</v>
      </c>
      <c r="K9314" s="7" t="e">
        <f>VLOOKUP(J9314,'Product Details'!B9305:C9473,2,0)</f>
        <v>#N/A</v>
      </c>
      <c r="L9314" s="7" t="e">
        <f>VLOOKUP(J9314,'Product Details'!B9305:D9473,3,0)</f>
        <v>#N/A</v>
      </c>
      <c r="M9314" s="7" t="e">
        <f>VLOOKUP(J9314,'Product Details'!B9306:E9473,4,0)</f>
        <v>#N/A</v>
      </c>
      <c r="Q9314" s="8">
        <f t="shared" si="580"/>
        <v>0</v>
      </c>
      <c r="R9314" s="8">
        <f t="shared" si="581"/>
        <v>0</v>
      </c>
      <c r="T9314" s="9">
        <f t="shared" si="582"/>
        <v>0</v>
      </c>
      <c r="U9314" s="34" t="e">
        <f t="shared" si="583"/>
        <v>#DIV/0!</v>
      </c>
    </row>
    <row r="9315" spans="7:21" x14ac:dyDescent="0.25">
      <c r="G9315" s="33" t="e">
        <f>VLOOKUP(F9315,'Customer Info'!A9306:B9806,2,0)</f>
        <v>#N/A</v>
      </c>
      <c r="H9315" s="6" t="e">
        <f>VLOOKUP(F9315,'Customer Info'!A9306:C9806,3,0)</f>
        <v>#N/A</v>
      </c>
      <c r="I9315" s="6" t="e">
        <f>VLOOKUP(F9315,'Customer Info'!A9306:E9806,5,0)</f>
        <v>#N/A</v>
      </c>
      <c r="K9315" s="7" t="e">
        <f>VLOOKUP(J9315,'Product Details'!B9306:C9474,2,0)</f>
        <v>#N/A</v>
      </c>
      <c r="L9315" s="7" t="e">
        <f>VLOOKUP(J9315,'Product Details'!B9306:D9474,3,0)</f>
        <v>#N/A</v>
      </c>
      <c r="M9315" s="7" t="e">
        <f>VLOOKUP(J9315,'Product Details'!B9307:E9474,4,0)</f>
        <v>#N/A</v>
      </c>
      <c r="Q9315" s="8">
        <f t="shared" si="580"/>
        <v>0</v>
      </c>
      <c r="R9315" s="8">
        <f t="shared" si="581"/>
        <v>0</v>
      </c>
      <c r="T9315" s="9">
        <f t="shared" si="582"/>
        <v>0</v>
      </c>
      <c r="U9315" s="34" t="e">
        <f t="shared" si="583"/>
        <v>#DIV/0!</v>
      </c>
    </row>
    <row r="9316" spans="7:21" x14ac:dyDescent="0.25">
      <c r="G9316" s="33" t="e">
        <f>VLOOKUP(F9316,'Customer Info'!A9307:B9807,2,0)</f>
        <v>#N/A</v>
      </c>
      <c r="H9316" s="6" t="e">
        <f>VLOOKUP(F9316,'Customer Info'!A9307:C9807,3,0)</f>
        <v>#N/A</v>
      </c>
      <c r="I9316" s="6" t="e">
        <f>VLOOKUP(F9316,'Customer Info'!A9307:E9807,5,0)</f>
        <v>#N/A</v>
      </c>
      <c r="K9316" s="7" t="e">
        <f>VLOOKUP(J9316,'Product Details'!B9307:C9475,2,0)</f>
        <v>#N/A</v>
      </c>
      <c r="L9316" s="7" t="e">
        <f>VLOOKUP(J9316,'Product Details'!B9307:D9475,3,0)</f>
        <v>#N/A</v>
      </c>
      <c r="M9316" s="7" t="e">
        <f>VLOOKUP(J9316,'Product Details'!B9308:E9475,4,0)</f>
        <v>#N/A</v>
      </c>
      <c r="Q9316" s="8">
        <f t="shared" si="580"/>
        <v>0</v>
      </c>
      <c r="R9316" s="8">
        <f t="shared" si="581"/>
        <v>0</v>
      </c>
      <c r="T9316" s="9">
        <f t="shared" si="582"/>
        <v>0</v>
      </c>
      <c r="U9316" s="34" t="e">
        <f t="shared" si="583"/>
        <v>#DIV/0!</v>
      </c>
    </row>
    <row r="9317" spans="7:21" x14ac:dyDescent="0.25">
      <c r="G9317" s="33" t="e">
        <f>VLOOKUP(F9317,'Customer Info'!A9308:B9808,2,0)</f>
        <v>#N/A</v>
      </c>
      <c r="H9317" s="6" t="e">
        <f>VLOOKUP(F9317,'Customer Info'!A9308:C9808,3,0)</f>
        <v>#N/A</v>
      </c>
      <c r="I9317" s="6" t="e">
        <f>VLOOKUP(F9317,'Customer Info'!A9308:E9808,5,0)</f>
        <v>#N/A</v>
      </c>
      <c r="K9317" s="7" t="e">
        <f>VLOOKUP(J9317,'Product Details'!B9308:C9476,2,0)</f>
        <v>#N/A</v>
      </c>
      <c r="L9317" s="7" t="e">
        <f>VLOOKUP(J9317,'Product Details'!B9308:D9476,3,0)</f>
        <v>#N/A</v>
      </c>
      <c r="M9317" s="7" t="e">
        <f>VLOOKUP(J9317,'Product Details'!B9309:E9476,4,0)</f>
        <v>#N/A</v>
      </c>
      <c r="Q9317" s="8">
        <f t="shared" si="580"/>
        <v>0</v>
      </c>
      <c r="R9317" s="8">
        <f t="shared" si="581"/>
        <v>0</v>
      </c>
      <c r="T9317" s="9">
        <f t="shared" si="582"/>
        <v>0</v>
      </c>
      <c r="U9317" s="34" t="e">
        <f t="shared" si="583"/>
        <v>#DIV/0!</v>
      </c>
    </row>
    <row r="9318" spans="7:21" x14ac:dyDescent="0.25">
      <c r="G9318" s="33" t="e">
        <f>VLOOKUP(F9318,'Customer Info'!A9309:B9809,2,0)</f>
        <v>#N/A</v>
      </c>
      <c r="H9318" s="6" t="e">
        <f>VLOOKUP(F9318,'Customer Info'!A9309:C9809,3,0)</f>
        <v>#N/A</v>
      </c>
      <c r="I9318" s="6" t="e">
        <f>VLOOKUP(F9318,'Customer Info'!A9309:E9809,5,0)</f>
        <v>#N/A</v>
      </c>
      <c r="K9318" s="7" t="e">
        <f>VLOOKUP(J9318,'Product Details'!B9309:C9477,2,0)</f>
        <v>#N/A</v>
      </c>
      <c r="L9318" s="7" t="e">
        <f>VLOOKUP(J9318,'Product Details'!B9309:D9477,3,0)</f>
        <v>#N/A</v>
      </c>
      <c r="M9318" s="7" t="e">
        <f>VLOOKUP(J9318,'Product Details'!B9310:E9477,4,0)</f>
        <v>#N/A</v>
      </c>
      <c r="Q9318" s="8">
        <f t="shared" si="580"/>
        <v>0</v>
      </c>
      <c r="R9318" s="8">
        <f t="shared" si="581"/>
        <v>0</v>
      </c>
      <c r="T9318" s="9">
        <f t="shared" si="582"/>
        <v>0</v>
      </c>
      <c r="U9318" s="34" t="e">
        <f t="shared" si="583"/>
        <v>#DIV/0!</v>
      </c>
    </row>
    <row r="9319" spans="7:21" x14ac:dyDescent="0.25">
      <c r="G9319" s="33" t="e">
        <f>VLOOKUP(F9319,'Customer Info'!A9310:B9810,2,0)</f>
        <v>#N/A</v>
      </c>
      <c r="H9319" s="6" t="e">
        <f>VLOOKUP(F9319,'Customer Info'!A9310:C9810,3,0)</f>
        <v>#N/A</v>
      </c>
      <c r="I9319" s="6" t="e">
        <f>VLOOKUP(F9319,'Customer Info'!A9310:E9810,5,0)</f>
        <v>#N/A</v>
      </c>
      <c r="K9319" s="7" t="e">
        <f>VLOOKUP(J9319,'Product Details'!B9310:C9478,2,0)</f>
        <v>#N/A</v>
      </c>
      <c r="L9319" s="7" t="e">
        <f>VLOOKUP(J9319,'Product Details'!B9310:D9478,3,0)</f>
        <v>#N/A</v>
      </c>
      <c r="M9319" s="7" t="e">
        <f>VLOOKUP(J9319,'Product Details'!B9311:E9478,4,0)</f>
        <v>#N/A</v>
      </c>
      <c r="Q9319" s="8">
        <f t="shared" si="580"/>
        <v>0</v>
      </c>
      <c r="R9319" s="8">
        <f t="shared" si="581"/>
        <v>0</v>
      </c>
      <c r="T9319" s="9">
        <f t="shared" si="582"/>
        <v>0</v>
      </c>
      <c r="U9319" s="34" t="e">
        <f t="shared" si="583"/>
        <v>#DIV/0!</v>
      </c>
    </row>
    <row r="9320" spans="7:21" x14ac:dyDescent="0.25">
      <c r="G9320" s="33" t="e">
        <f>VLOOKUP(F9320,'Customer Info'!A9311:B9811,2,0)</f>
        <v>#N/A</v>
      </c>
      <c r="H9320" s="6" t="e">
        <f>VLOOKUP(F9320,'Customer Info'!A9311:C9811,3,0)</f>
        <v>#N/A</v>
      </c>
      <c r="I9320" s="6" t="e">
        <f>VLOOKUP(F9320,'Customer Info'!A9311:E9811,5,0)</f>
        <v>#N/A</v>
      </c>
      <c r="K9320" s="7" t="e">
        <f>VLOOKUP(J9320,'Product Details'!B9311:C9479,2,0)</f>
        <v>#N/A</v>
      </c>
      <c r="L9320" s="7" t="e">
        <f>VLOOKUP(J9320,'Product Details'!B9311:D9479,3,0)</f>
        <v>#N/A</v>
      </c>
      <c r="M9320" s="7" t="e">
        <f>VLOOKUP(J9320,'Product Details'!B9312:E9479,4,0)</f>
        <v>#N/A</v>
      </c>
      <c r="Q9320" s="8">
        <f t="shared" si="580"/>
        <v>0</v>
      </c>
      <c r="R9320" s="8">
        <f t="shared" si="581"/>
        <v>0</v>
      </c>
      <c r="T9320" s="9">
        <f t="shared" si="582"/>
        <v>0</v>
      </c>
      <c r="U9320" s="34" t="e">
        <f t="shared" si="583"/>
        <v>#DIV/0!</v>
      </c>
    </row>
    <row r="9321" spans="7:21" x14ac:dyDescent="0.25">
      <c r="G9321" s="33" t="e">
        <f>VLOOKUP(F9321,'Customer Info'!A9312:B9812,2,0)</f>
        <v>#N/A</v>
      </c>
      <c r="H9321" s="6" t="e">
        <f>VLOOKUP(F9321,'Customer Info'!A9312:C9812,3,0)</f>
        <v>#N/A</v>
      </c>
      <c r="I9321" s="6" t="e">
        <f>VLOOKUP(F9321,'Customer Info'!A9312:E9812,5,0)</f>
        <v>#N/A</v>
      </c>
      <c r="K9321" s="7" t="e">
        <f>VLOOKUP(J9321,'Product Details'!B9312:C9480,2,0)</f>
        <v>#N/A</v>
      </c>
      <c r="L9321" s="7" t="e">
        <f>VLOOKUP(J9321,'Product Details'!B9312:D9480,3,0)</f>
        <v>#N/A</v>
      </c>
      <c r="M9321" s="7" t="e">
        <f>VLOOKUP(J9321,'Product Details'!B9313:E9480,4,0)</f>
        <v>#N/A</v>
      </c>
      <c r="Q9321" s="8">
        <f t="shared" si="580"/>
        <v>0</v>
      </c>
      <c r="R9321" s="8">
        <f t="shared" si="581"/>
        <v>0</v>
      </c>
      <c r="T9321" s="9">
        <f t="shared" si="582"/>
        <v>0</v>
      </c>
      <c r="U9321" s="34" t="e">
        <f t="shared" si="583"/>
        <v>#DIV/0!</v>
      </c>
    </row>
    <row r="9322" spans="7:21" x14ac:dyDescent="0.25">
      <c r="G9322" s="33" t="e">
        <f>VLOOKUP(F9322,'Customer Info'!A9313:B9813,2,0)</f>
        <v>#N/A</v>
      </c>
      <c r="H9322" s="6" t="e">
        <f>VLOOKUP(F9322,'Customer Info'!A9313:C9813,3,0)</f>
        <v>#N/A</v>
      </c>
      <c r="I9322" s="6" t="e">
        <f>VLOOKUP(F9322,'Customer Info'!A9313:E9813,5,0)</f>
        <v>#N/A</v>
      </c>
      <c r="K9322" s="7" t="e">
        <f>VLOOKUP(J9322,'Product Details'!B9313:C9481,2,0)</f>
        <v>#N/A</v>
      </c>
      <c r="L9322" s="7" t="e">
        <f>VLOOKUP(J9322,'Product Details'!B9313:D9481,3,0)</f>
        <v>#N/A</v>
      </c>
      <c r="M9322" s="7" t="e">
        <f>VLOOKUP(J9322,'Product Details'!B9314:E9481,4,0)</f>
        <v>#N/A</v>
      </c>
      <c r="Q9322" s="8">
        <f t="shared" si="580"/>
        <v>0</v>
      </c>
      <c r="R9322" s="8">
        <f t="shared" si="581"/>
        <v>0</v>
      </c>
      <c r="T9322" s="9">
        <f t="shared" si="582"/>
        <v>0</v>
      </c>
      <c r="U9322" s="34" t="e">
        <f t="shared" si="583"/>
        <v>#DIV/0!</v>
      </c>
    </row>
    <row r="9323" spans="7:21" x14ac:dyDescent="0.25">
      <c r="G9323" s="33" t="e">
        <f>VLOOKUP(F9323,'Customer Info'!A9314:B9814,2,0)</f>
        <v>#N/A</v>
      </c>
      <c r="H9323" s="6" t="e">
        <f>VLOOKUP(F9323,'Customer Info'!A9314:C9814,3,0)</f>
        <v>#N/A</v>
      </c>
      <c r="I9323" s="6" t="e">
        <f>VLOOKUP(F9323,'Customer Info'!A9314:E9814,5,0)</f>
        <v>#N/A</v>
      </c>
      <c r="K9323" s="7" t="e">
        <f>VLOOKUP(J9323,'Product Details'!B9314:C9482,2,0)</f>
        <v>#N/A</v>
      </c>
      <c r="L9323" s="7" t="e">
        <f>VLOOKUP(J9323,'Product Details'!B9314:D9482,3,0)</f>
        <v>#N/A</v>
      </c>
      <c r="M9323" s="7" t="e">
        <f>VLOOKUP(J9323,'Product Details'!B9315:E9482,4,0)</f>
        <v>#N/A</v>
      </c>
      <c r="Q9323" s="8">
        <f t="shared" si="580"/>
        <v>0</v>
      </c>
      <c r="R9323" s="8">
        <f t="shared" si="581"/>
        <v>0</v>
      </c>
      <c r="T9323" s="9">
        <f t="shared" si="582"/>
        <v>0</v>
      </c>
      <c r="U9323" s="34" t="e">
        <f t="shared" si="583"/>
        <v>#DIV/0!</v>
      </c>
    </row>
    <row r="9324" spans="7:21" x14ac:dyDescent="0.25">
      <c r="G9324" s="33" t="e">
        <f>VLOOKUP(F9324,'Customer Info'!A9315:B9815,2,0)</f>
        <v>#N/A</v>
      </c>
      <c r="H9324" s="6" t="e">
        <f>VLOOKUP(F9324,'Customer Info'!A9315:C9815,3,0)</f>
        <v>#N/A</v>
      </c>
      <c r="I9324" s="6" t="e">
        <f>VLOOKUP(F9324,'Customer Info'!A9315:E9815,5,0)</f>
        <v>#N/A</v>
      </c>
      <c r="K9324" s="7" t="e">
        <f>VLOOKUP(J9324,'Product Details'!B9315:C9483,2,0)</f>
        <v>#N/A</v>
      </c>
      <c r="L9324" s="7" t="e">
        <f>VLOOKUP(J9324,'Product Details'!B9315:D9483,3,0)</f>
        <v>#N/A</v>
      </c>
      <c r="M9324" s="7" t="e">
        <f>VLOOKUP(J9324,'Product Details'!B9316:E9483,4,0)</f>
        <v>#N/A</v>
      </c>
      <c r="Q9324" s="8">
        <f t="shared" si="580"/>
        <v>0</v>
      </c>
      <c r="R9324" s="8">
        <f t="shared" si="581"/>
        <v>0</v>
      </c>
      <c r="T9324" s="9">
        <f t="shared" si="582"/>
        <v>0</v>
      </c>
      <c r="U9324" s="34" t="e">
        <f t="shared" si="583"/>
        <v>#DIV/0!</v>
      </c>
    </row>
    <row r="9325" spans="7:21" x14ac:dyDescent="0.25">
      <c r="G9325" s="33" t="e">
        <f>VLOOKUP(F9325,'Customer Info'!A9316:B9816,2,0)</f>
        <v>#N/A</v>
      </c>
      <c r="H9325" s="6" t="e">
        <f>VLOOKUP(F9325,'Customer Info'!A9316:C9816,3,0)</f>
        <v>#N/A</v>
      </c>
      <c r="I9325" s="6" t="e">
        <f>VLOOKUP(F9325,'Customer Info'!A9316:E9816,5,0)</f>
        <v>#N/A</v>
      </c>
      <c r="K9325" s="7" t="e">
        <f>VLOOKUP(J9325,'Product Details'!B9316:C9484,2,0)</f>
        <v>#N/A</v>
      </c>
      <c r="L9325" s="7" t="e">
        <f>VLOOKUP(J9325,'Product Details'!B9316:D9484,3,0)</f>
        <v>#N/A</v>
      </c>
      <c r="M9325" s="7" t="e">
        <f>VLOOKUP(J9325,'Product Details'!B9317:E9484,4,0)</f>
        <v>#N/A</v>
      </c>
      <c r="Q9325" s="8">
        <f t="shared" si="580"/>
        <v>0</v>
      </c>
      <c r="R9325" s="8">
        <f t="shared" si="581"/>
        <v>0</v>
      </c>
      <c r="T9325" s="9">
        <f t="shared" si="582"/>
        <v>0</v>
      </c>
      <c r="U9325" s="34" t="e">
        <f t="shared" si="583"/>
        <v>#DIV/0!</v>
      </c>
    </row>
    <row r="9326" spans="7:21" x14ac:dyDescent="0.25">
      <c r="G9326" s="33" t="e">
        <f>VLOOKUP(F9326,'Customer Info'!A9317:B9817,2,0)</f>
        <v>#N/A</v>
      </c>
      <c r="H9326" s="6" t="e">
        <f>VLOOKUP(F9326,'Customer Info'!A9317:C9817,3,0)</f>
        <v>#N/A</v>
      </c>
      <c r="I9326" s="6" t="e">
        <f>VLOOKUP(F9326,'Customer Info'!A9317:E9817,5,0)</f>
        <v>#N/A</v>
      </c>
      <c r="K9326" s="7" t="e">
        <f>VLOOKUP(J9326,'Product Details'!B9317:C9485,2,0)</f>
        <v>#N/A</v>
      </c>
      <c r="L9326" s="7" t="e">
        <f>VLOOKUP(J9326,'Product Details'!B9317:D9485,3,0)</f>
        <v>#N/A</v>
      </c>
      <c r="M9326" s="7" t="e">
        <f>VLOOKUP(J9326,'Product Details'!B9318:E9485,4,0)</f>
        <v>#N/A</v>
      </c>
      <c r="Q9326" s="8">
        <f t="shared" si="580"/>
        <v>0</v>
      </c>
      <c r="R9326" s="8">
        <f t="shared" si="581"/>
        <v>0</v>
      </c>
      <c r="T9326" s="9">
        <f t="shared" si="582"/>
        <v>0</v>
      </c>
      <c r="U9326" s="34" t="e">
        <f t="shared" si="583"/>
        <v>#DIV/0!</v>
      </c>
    </row>
    <row r="9327" spans="7:21" x14ac:dyDescent="0.25">
      <c r="G9327" s="33" t="e">
        <f>VLOOKUP(F9327,'Customer Info'!A9318:B9818,2,0)</f>
        <v>#N/A</v>
      </c>
      <c r="H9327" s="6" t="e">
        <f>VLOOKUP(F9327,'Customer Info'!A9318:C9818,3,0)</f>
        <v>#N/A</v>
      </c>
      <c r="I9327" s="6" t="e">
        <f>VLOOKUP(F9327,'Customer Info'!A9318:E9818,5,0)</f>
        <v>#N/A</v>
      </c>
      <c r="K9327" s="7" t="e">
        <f>VLOOKUP(J9327,'Product Details'!B9318:C9486,2,0)</f>
        <v>#N/A</v>
      </c>
      <c r="L9327" s="7" t="e">
        <f>VLOOKUP(J9327,'Product Details'!B9318:D9486,3,0)</f>
        <v>#N/A</v>
      </c>
      <c r="M9327" s="7" t="e">
        <f>VLOOKUP(J9327,'Product Details'!B9319:E9486,4,0)</f>
        <v>#N/A</v>
      </c>
      <c r="Q9327" s="8">
        <f t="shared" si="580"/>
        <v>0</v>
      </c>
      <c r="R9327" s="8">
        <f t="shared" si="581"/>
        <v>0</v>
      </c>
      <c r="T9327" s="9">
        <f t="shared" si="582"/>
        <v>0</v>
      </c>
      <c r="U9327" s="34" t="e">
        <f t="shared" si="583"/>
        <v>#DIV/0!</v>
      </c>
    </row>
    <row r="9328" spans="7:21" x14ac:dyDescent="0.25">
      <c r="G9328" s="33" t="e">
        <f>VLOOKUP(F9328,'Customer Info'!A9319:B9819,2,0)</f>
        <v>#N/A</v>
      </c>
      <c r="H9328" s="6" t="e">
        <f>VLOOKUP(F9328,'Customer Info'!A9319:C9819,3,0)</f>
        <v>#N/A</v>
      </c>
      <c r="I9328" s="6" t="e">
        <f>VLOOKUP(F9328,'Customer Info'!A9319:E9819,5,0)</f>
        <v>#N/A</v>
      </c>
      <c r="K9328" s="7" t="e">
        <f>VLOOKUP(J9328,'Product Details'!B9319:C9487,2,0)</f>
        <v>#N/A</v>
      </c>
      <c r="L9328" s="7" t="e">
        <f>VLOOKUP(J9328,'Product Details'!B9319:D9487,3,0)</f>
        <v>#N/A</v>
      </c>
      <c r="M9328" s="7" t="e">
        <f>VLOOKUP(J9328,'Product Details'!B9320:E9487,4,0)</f>
        <v>#N/A</v>
      </c>
      <c r="Q9328" s="8">
        <f t="shared" si="580"/>
        <v>0</v>
      </c>
      <c r="R9328" s="8">
        <f t="shared" si="581"/>
        <v>0</v>
      </c>
      <c r="T9328" s="9">
        <f t="shared" si="582"/>
        <v>0</v>
      </c>
      <c r="U9328" s="34" t="e">
        <f t="shared" si="583"/>
        <v>#DIV/0!</v>
      </c>
    </row>
    <row r="9329" spans="7:21" x14ac:dyDescent="0.25">
      <c r="G9329" s="33" t="e">
        <f>VLOOKUP(F9329,'Customer Info'!A9320:B9820,2,0)</f>
        <v>#N/A</v>
      </c>
      <c r="H9329" s="6" t="e">
        <f>VLOOKUP(F9329,'Customer Info'!A9320:C9820,3,0)</f>
        <v>#N/A</v>
      </c>
      <c r="I9329" s="6" t="e">
        <f>VLOOKUP(F9329,'Customer Info'!A9320:E9820,5,0)</f>
        <v>#N/A</v>
      </c>
      <c r="K9329" s="7" t="e">
        <f>VLOOKUP(J9329,'Product Details'!B9320:C9488,2,0)</f>
        <v>#N/A</v>
      </c>
      <c r="L9329" s="7" t="e">
        <f>VLOOKUP(J9329,'Product Details'!B9320:D9488,3,0)</f>
        <v>#N/A</v>
      </c>
      <c r="M9329" s="7" t="e">
        <f>VLOOKUP(J9329,'Product Details'!B9321:E9488,4,0)</f>
        <v>#N/A</v>
      </c>
      <c r="Q9329" s="8">
        <f t="shared" si="580"/>
        <v>0</v>
      </c>
      <c r="R9329" s="8">
        <f t="shared" si="581"/>
        <v>0</v>
      </c>
      <c r="T9329" s="9">
        <f t="shared" si="582"/>
        <v>0</v>
      </c>
      <c r="U9329" s="34" t="e">
        <f t="shared" si="583"/>
        <v>#DIV/0!</v>
      </c>
    </row>
    <row r="9330" spans="7:21" x14ac:dyDescent="0.25">
      <c r="G9330" s="33" t="e">
        <f>VLOOKUP(F9330,'Customer Info'!A9321:B9821,2,0)</f>
        <v>#N/A</v>
      </c>
      <c r="H9330" s="6" t="e">
        <f>VLOOKUP(F9330,'Customer Info'!A9321:C9821,3,0)</f>
        <v>#N/A</v>
      </c>
      <c r="I9330" s="6" t="e">
        <f>VLOOKUP(F9330,'Customer Info'!A9321:E9821,5,0)</f>
        <v>#N/A</v>
      </c>
      <c r="K9330" s="7" t="e">
        <f>VLOOKUP(J9330,'Product Details'!B9321:C9489,2,0)</f>
        <v>#N/A</v>
      </c>
      <c r="L9330" s="7" t="e">
        <f>VLOOKUP(J9330,'Product Details'!B9321:D9489,3,0)</f>
        <v>#N/A</v>
      </c>
      <c r="M9330" s="7" t="e">
        <f>VLOOKUP(J9330,'Product Details'!B9322:E9489,4,0)</f>
        <v>#N/A</v>
      </c>
      <c r="Q9330" s="8">
        <f t="shared" si="580"/>
        <v>0</v>
      </c>
      <c r="R9330" s="8">
        <f t="shared" si="581"/>
        <v>0</v>
      </c>
      <c r="T9330" s="9">
        <f t="shared" si="582"/>
        <v>0</v>
      </c>
      <c r="U9330" s="34" t="e">
        <f t="shared" si="583"/>
        <v>#DIV/0!</v>
      </c>
    </row>
    <row r="9331" spans="7:21" x14ac:dyDescent="0.25">
      <c r="G9331" s="33" t="e">
        <f>VLOOKUP(F9331,'Customer Info'!A9322:B9822,2,0)</f>
        <v>#N/A</v>
      </c>
      <c r="H9331" s="6" t="e">
        <f>VLOOKUP(F9331,'Customer Info'!A9322:C9822,3,0)</f>
        <v>#N/A</v>
      </c>
      <c r="I9331" s="6" t="e">
        <f>VLOOKUP(F9331,'Customer Info'!A9322:E9822,5,0)</f>
        <v>#N/A</v>
      </c>
      <c r="K9331" s="7" t="e">
        <f>VLOOKUP(J9331,'Product Details'!B9322:C9490,2,0)</f>
        <v>#N/A</v>
      </c>
      <c r="L9331" s="7" t="e">
        <f>VLOOKUP(J9331,'Product Details'!B9322:D9490,3,0)</f>
        <v>#N/A</v>
      </c>
      <c r="M9331" s="7" t="e">
        <f>VLOOKUP(J9331,'Product Details'!B9323:E9490,4,0)</f>
        <v>#N/A</v>
      </c>
      <c r="Q9331" s="8">
        <f t="shared" si="580"/>
        <v>0</v>
      </c>
      <c r="R9331" s="8">
        <f t="shared" si="581"/>
        <v>0</v>
      </c>
      <c r="T9331" s="9">
        <f t="shared" si="582"/>
        <v>0</v>
      </c>
      <c r="U9331" s="34" t="e">
        <f t="shared" si="583"/>
        <v>#DIV/0!</v>
      </c>
    </row>
    <row r="9332" spans="7:21" x14ac:dyDescent="0.25">
      <c r="G9332" s="33" t="e">
        <f>VLOOKUP(F9332,'Customer Info'!A9323:B9823,2,0)</f>
        <v>#N/A</v>
      </c>
      <c r="H9332" s="6" t="e">
        <f>VLOOKUP(F9332,'Customer Info'!A9323:C9823,3,0)</f>
        <v>#N/A</v>
      </c>
      <c r="I9332" s="6" t="e">
        <f>VLOOKUP(F9332,'Customer Info'!A9323:E9823,5,0)</f>
        <v>#N/A</v>
      </c>
      <c r="K9332" s="7" t="e">
        <f>VLOOKUP(J9332,'Product Details'!B9323:C9491,2,0)</f>
        <v>#N/A</v>
      </c>
      <c r="L9332" s="7" t="e">
        <f>VLOOKUP(J9332,'Product Details'!B9323:D9491,3,0)</f>
        <v>#N/A</v>
      </c>
      <c r="M9332" s="7" t="e">
        <f>VLOOKUP(J9332,'Product Details'!B9324:E9491,4,0)</f>
        <v>#N/A</v>
      </c>
      <c r="Q9332" s="8">
        <f t="shared" si="580"/>
        <v>0</v>
      </c>
      <c r="R9332" s="8">
        <f t="shared" si="581"/>
        <v>0</v>
      </c>
      <c r="T9332" s="9">
        <f t="shared" si="582"/>
        <v>0</v>
      </c>
      <c r="U9332" s="34" t="e">
        <f t="shared" si="583"/>
        <v>#DIV/0!</v>
      </c>
    </row>
    <row r="9333" spans="7:21" x14ac:dyDescent="0.25">
      <c r="G9333" s="33" t="e">
        <f>VLOOKUP(F9333,'Customer Info'!A9324:B9824,2,0)</f>
        <v>#N/A</v>
      </c>
      <c r="H9333" s="6" t="e">
        <f>VLOOKUP(F9333,'Customer Info'!A9324:C9824,3,0)</f>
        <v>#N/A</v>
      </c>
      <c r="I9333" s="6" t="e">
        <f>VLOOKUP(F9333,'Customer Info'!A9324:E9824,5,0)</f>
        <v>#N/A</v>
      </c>
      <c r="K9333" s="7" t="e">
        <f>VLOOKUP(J9333,'Product Details'!B9324:C9492,2,0)</f>
        <v>#N/A</v>
      </c>
      <c r="L9333" s="7" t="e">
        <f>VLOOKUP(J9333,'Product Details'!B9324:D9492,3,0)</f>
        <v>#N/A</v>
      </c>
      <c r="M9333" s="7" t="e">
        <f>VLOOKUP(J9333,'Product Details'!B9325:E9492,4,0)</f>
        <v>#N/A</v>
      </c>
      <c r="Q9333" s="8">
        <f t="shared" si="580"/>
        <v>0</v>
      </c>
      <c r="R9333" s="8">
        <f t="shared" si="581"/>
        <v>0</v>
      </c>
      <c r="T9333" s="9">
        <f t="shared" si="582"/>
        <v>0</v>
      </c>
      <c r="U9333" s="34" t="e">
        <f t="shared" si="583"/>
        <v>#DIV/0!</v>
      </c>
    </row>
    <row r="9334" spans="7:21" x14ac:dyDescent="0.25">
      <c r="G9334" s="33" t="e">
        <f>VLOOKUP(F9334,'Customer Info'!A9325:B9825,2,0)</f>
        <v>#N/A</v>
      </c>
      <c r="H9334" s="6" t="e">
        <f>VLOOKUP(F9334,'Customer Info'!A9325:C9825,3,0)</f>
        <v>#N/A</v>
      </c>
      <c r="I9334" s="6" t="e">
        <f>VLOOKUP(F9334,'Customer Info'!A9325:E9825,5,0)</f>
        <v>#N/A</v>
      </c>
      <c r="K9334" s="7" t="e">
        <f>VLOOKUP(J9334,'Product Details'!B9325:C9493,2,0)</f>
        <v>#N/A</v>
      </c>
      <c r="L9334" s="7" t="e">
        <f>VLOOKUP(J9334,'Product Details'!B9325:D9493,3,0)</f>
        <v>#N/A</v>
      </c>
      <c r="M9334" s="7" t="e">
        <f>VLOOKUP(J9334,'Product Details'!B9326:E9493,4,0)</f>
        <v>#N/A</v>
      </c>
      <c r="Q9334" s="8">
        <f t="shared" si="580"/>
        <v>0</v>
      </c>
      <c r="R9334" s="8">
        <f t="shared" si="581"/>
        <v>0</v>
      </c>
      <c r="T9334" s="9">
        <f t="shared" si="582"/>
        <v>0</v>
      </c>
      <c r="U9334" s="34" t="e">
        <f t="shared" si="583"/>
        <v>#DIV/0!</v>
      </c>
    </row>
    <row r="9335" spans="7:21" x14ac:dyDescent="0.25">
      <c r="G9335" s="33" t="e">
        <f>VLOOKUP(F9335,'Customer Info'!A9326:B9826,2,0)</f>
        <v>#N/A</v>
      </c>
      <c r="H9335" s="6" t="e">
        <f>VLOOKUP(F9335,'Customer Info'!A9326:C9826,3,0)</f>
        <v>#N/A</v>
      </c>
      <c r="I9335" s="6" t="e">
        <f>VLOOKUP(F9335,'Customer Info'!A9326:E9826,5,0)</f>
        <v>#N/A</v>
      </c>
      <c r="K9335" s="7" t="e">
        <f>VLOOKUP(J9335,'Product Details'!B9326:C9494,2,0)</f>
        <v>#N/A</v>
      </c>
      <c r="L9335" s="7" t="e">
        <f>VLOOKUP(J9335,'Product Details'!B9326:D9494,3,0)</f>
        <v>#N/A</v>
      </c>
      <c r="M9335" s="7" t="e">
        <f>VLOOKUP(J9335,'Product Details'!B9327:E9494,4,0)</f>
        <v>#N/A</v>
      </c>
      <c r="Q9335" s="8">
        <f t="shared" si="580"/>
        <v>0</v>
      </c>
      <c r="R9335" s="8">
        <f t="shared" si="581"/>
        <v>0</v>
      </c>
      <c r="T9335" s="9">
        <f t="shared" si="582"/>
        <v>0</v>
      </c>
      <c r="U9335" s="34" t="e">
        <f t="shared" si="583"/>
        <v>#DIV/0!</v>
      </c>
    </row>
    <row r="9336" spans="7:21" x14ac:dyDescent="0.25">
      <c r="G9336" s="33" t="e">
        <f>VLOOKUP(F9336,'Customer Info'!A9327:B9827,2,0)</f>
        <v>#N/A</v>
      </c>
      <c r="H9336" s="6" t="e">
        <f>VLOOKUP(F9336,'Customer Info'!A9327:C9827,3,0)</f>
        <v>#N/A</v>
      </c>
      <c r="I9336" s="6" t="e">
        <f>VLOOKUP(F9336,'Customer Info'!A9327:E9827,5,0)</f>
        <v>#N/A</v>
      </c>
      <c r="K9336" s="7" t="e">
        <f>VLOOKUP(J9336,'Product Details'!B9327:C9495,2,0)</f>
        <v>#N/A</v>
      </c>
      <c r="L9336" s="7" t="e">
        <f>VLOOKUP(J9336,'Product Details'!B9327:D9495,3,0)</f>
        <v>#N/A</v>
      </c>
      <c r="M9336" s="7" t="e">
        <f>VLOOKUP(J9336,'Product Details'!B9328:E9495,4,0)</f>
        <v>#N/A</v>
      </c>
      <c r="Q9336" s="8">
        <f t="shared" si="580"/>
        <v>0</v>
      </c>
      <c r="R9336" s="8">
        <f t="shared" si="581"/>
        <v>0</v>
      </c>
      <c r="T9336" s="9">
        <f t="shared" si="582"/>
        <v>0</v>
      </c>
      <c r="U9336" s="34" t="e">
        <f t="shared" si="583"/>
        <v>#DIV/0!</v>
      </c>
    </row>
    <row r="9337" spans="7:21" x14ac:dyDescent="0.25">
      <c r="G9337" s="33" t="e">
        <f>VLOOKUP(F9337,'Customer Info'!A9328:B9828,2,0)</f>
        <v>#N/A</v>
      </c>
      <c r="H9337" s="6" t="e">
        <f>VLOOKUP(F9337,'Customer Info'!A9328:C9828,3,0)</f>
        <v>#N/A</v>
      </c>
      <c r="I9337" s="6" t="e">
        <f>VLOOKUP(F9337,'Customer Info'!A9328:E9828,5,0)</f>
        <v>#N/A</v>
      </c>
      <c r="K9337" s="7" t="e">
        <f>VLOOKUP(J9337,'Product Details'!B9328:C9496,2,0)</f>
        <v>#N/A</v>
      </c>
      <c r="L9337" s="7" t="e">
        <f>VLOOKUP(J9337,'Product Details'!B9328:D9496,3,0)</f>
        <v>#N/A</v>
      </c>
      <c r="M9337" s="7" t="e">
        <f>VLOOKUP(J9337,'Product Details'!B9329:E9496,4,0)</f>
        <v>#N/A</v>
      </c>
      <c r="Q9337" s="8">
        <f t="shared" si="580"/>
        <v>0</v>
      </c>
      <c r="R9337" s="8">
        <f t="shared" si="581"/>
        <v>0</v>
      </c>
      <c r="T9337" s="9">
        <f t="shared" si="582"/>
        <v>0</v>
      </c>
      <c r="U9337" s="34" t="e">
        <f t="shared" si="583"/>
        <v>#DIV/0!</v>
      </c>
    </row>
    <row r="9338" spans="7:21" x14ac:dyDescent="0.25">
      <c r="G9338" s="33" t="e">
        <f>VLOOKUP(F9338,'Customer Info'!A9329:B9829,2,0)</f>
        <v>#N/A</v>
      </c>
      <c r="H9338" s="6" t="e">
        <f>VLOOKUP(F9338,'Customer Info'!A9329:C9829,3,0)</f>
        <v>#N/A</v>
      </c>
      <c r="I9338" s="6" t="e">
        <f>VLOOKUP(F9338,'Customer Info'!A9329:E9829,5,0)</f>
        <v>#N/A</v>
      </c>
      <c r="K9338" s="7" t="e">
        <f>VLOOKUP(J9338,'Product Details'!B9329:C9497,2,0)</f>
        <v>#N/A</v>
      </c>
      <c r="L9338" s="7" t="e">
        <f>VLOOKUP(J9338,'Product Details'!B9329:D9497,3,0)</f>
        <v>#N/A</v>
      </c>
      <c r="M9338" s="7" t="e">
        <f>VLOOKUP(J9338,'Product Details'!B9330:E9497,4,0)</f>
        <v>#N/A</v>
      </c>
      <c r="Q9338" s="8">
        <f t="shared" si="580"/>
        <v>0</v>
      </c>
      <c r="R9338" s="8">
        <f t="shared" si="581"/>
        <v>0</v>
      </c>
      <c r="T9338" s="9">
        <f t="shared" si="582"/>
        <v>0</v>
      </c>
      <c r="U9338" s="34" t="e">
        <f t="shared" si="583"/>
        <v>#DIV/0!</v>
      </c>
    </row>
    <row r="9339" spans="7:21" x14ac:dyDescent="0.25">
      <c r="G9339" s="33" t="e">
        <f>VLOOKUP(F9339,'Customer Info'!A9330:B9830,2,0)</f>
        <v>#N/A</v>
      </c>
      <c r="H9339" s="6" t="e">
        <f>VLOOKUP(F9339,'Customer Info'!A9330:C9830,3,0)</f>
        <v>#N/A</v>
      </c>
      <c r="I9339" s="6" t="e">
        <f>VLOOKUP(F9339,'Customer Info'!A9330:E9830,5,0)</f>
        <v>#N/A</v>
      </c>
      <c r="K9339" s="7" t="e">
        <f>VLOOKUP(J9339,'Product Details'!B9330:C9498,2,0)</f>
        <v>#N/A</v>
      </c>
      <c r="L9339" s="7" t="e">
        <f>VLOOKUP(J9339,'Product Details'!B9330:D9498,3,0)</f>
        <v>#N/A</v>
      </c>
      <c r="M9339" s="7" t="e">
        <f>VLOOKUP(J9339,'Product Details'!B9331:E9498,4,0)</f>
        <v>#N/A</v>
      </c>
      <c r="Q9339" s="8">
        <f t="shared" si="580"/>
        <v>0</v>
      </c>
      <c r="R9339" s="8">
        <f t="shared" si="581"/>
        <v>0</v>
      </c>
      <c r="T9339" s="9">
        <f t="shared" si="582"/>
        <v>0</v>
      </c>
      <c r="U9339" s="34" t="e">
        <f t="shared" si="583"/>
        <v>#DIV/0!</v>
      </c>
    </row>
    <row r="9340" spans="7:21" x14ac:dyDescent="0.25">
      <c r="G9340" s="33" t="e">
        <f>VLOOKUP(F9340,'Customer Info'!A9331:B9831,2,0)</f>
        <v>#N/A</v>
      </c>
      <c r="H9340" s="6" t="e">
        <f>VLOOKUP(F9340,'Customer Info'!A9331:C9831,3,0)</f>
        <v>#N/A</v>
      </c>
      <c r="I9340" s="6" t="e">
        <f>VLOOKUP(F9340,'Customer Info'!A9331:E9831,5,0)</f>
        <v>#N/A</v>
      </c>
      <c r="K9340" s="7" t="e">
        <f>VLOOKUP(J9340,'Product Details'!B9331:C9499,2,0)</f>
        <v>#N/A</v>
      </c>
      <c r="L9340" s="7" t="e">
        <f>VLOOKUP(J9340,'Product Details'!B9331:D9499,3,0)</f>
        <v>#N/A</v>
      </c>
      <c r="M9340" s="7" t="e">
        <f>VLOOKUP(J9340,'Product Details'!B9332:E9499,4,0)</f>
        <v>#N/A</v>
      </c>
      <c r="Q9340" s="8">
        <f t="shared" si="580"/>
        <v>0</v>
      </c>
      <c r="R9340" s="8">
        <f t="shared" si="581"/>
        <v>0</v>
      </c>
      <c r="T9340" s="9">
        <f t="shared" si="582"/>
        <v>0</v>
      </c>
      <c r="U9340" s="34" t="e">
        <f t="shared" si="583"/>
        <v>#DIV/0!</v>
      </c>
    </row>
    <row r="9341" spans="7:21" x14ac:dyDescent="0.25">
      <c r="G9341" s="33" t="e">
        <f>VLOOKUP(F9341,'Customer Info'!A9332:B9832,2,0)</f>
        <v>#N/A</v>
      </c>
      <c r="H9341" s="6" t="e">
        <f>VLOOKUP(F9341,'Customer Info'!A9332:C9832,3,0)</f>
        <v>#N/A</v>
      </c>
      <c r="I9341" s="6" t="e">
        <f>VLOOKUP(F9341,'Customer Info'!A9332:E9832,5,0)</f>
        <v>#N/A</v>
      </c>
      <c r="K9341" s="7" t="e">
        <f>VLOOKUP(J9341,'Product Details'!B9332:C9500,2,0)</f>
        <v>#N/A</v>
      </c>
      <c r="L9341" s="7" t="e">
        <f>VLOOKUP(J9341,'Product Details'!B9332:D9500,3,0)</f>
        <v>#N/A</v>
      </c>
      <c r="M9341" s="7" t="e">
        <f>VLOOKUP(J9341,'Product Details'!B9333:E9500,4,0)</f>
        <v>#N/A</v>
      </c>
      <c r="Q9341" s="8">
        <f t="shared" si="580"/>
        <v>0</v>
      </c>
      <c r="R9341" s="8">
        <f t="shared" si="581"/>
        <v>0</v>
      </c>
      <c r="T9341" s="9">
        <f t="shared" si="582"/>
        <v>0</v>
      </c>
      <c r="U9341" s="34" t="e">
        <f t="shared" si="583"/>
        <v>#DIV/0!</v>
      </c>
    </row>
    <row r="9342" spans="7:21" x14ac:dyDescent="0.25">
      <c r="G9342" s="33" t="e">
        <f>VLOOKUP(F9342,'Customer Info'!A9333:B9833,2,0)</f>
        <v>#N/A</v>
      </c>
      <c r="H9342" s="6" t="e">
        <f>VLOOKUP(F9342,'Customer Info'!A9333:C9833,3,0)</f>
        <v>#N/A</v>
      </c>
      <c r="I9342" s="6" t="e">
        <f>VLOOKUP(F9342,'Customer Info'!A9333:E9833,5,0)</f>
        <v>#N/A</v>
      </c>
      <c r="K9342" s="7" t="e">
        <f>VLOOKUP(J9342,'Product Details'!B9333:C9501,2,0)</f>
        <v>#N/A</v>
      </c>
      <c r="L9342" s="7" t="e">
        <f>VLOOKUP(J9342,'Product Details'!B9333:D9501,3,0)</f>
        <v>#N/A</v>
      </c>
      <c r="M9342" s="7" t="e">
        <f>VLOOKUP(J9342,'Product Details'!B9334:E9501,4,0)</f>
        <v>#N/A</v>
      </c>
      <c r="Q9342" s="8">
        <f t="shared" si="580"/>
        <v>0</v>
      </c>
      <c r="R9342" s="8">
        <f t="shared" si="581"/>
        <v>0</v>
      </c>
      <c r="T9342" s="9">
        <f t="shared" si="582"/>
        <v>0</v>
      </c>
      <c r="U9342" s="34" t="e">
        <f t="shared" si="583"/>
        <v>#DIV/0!</v>
      </c>
    </row>
    <row r="9343" spans="7:21" x14ac:dyDescent="0.25">
      <c r="G9343" s="33" t="e">
        <f>VLOOKUP(F9343,'Customer Info'!A9334:B9834,2,0)</f>
        <v>#N/A</v>
      </c>
      <c r="H9343" s="6" t="e">
        <f>VLOOKUP(F9343,'Customer Info'!A9334:C9834,3,0)</f>
        <v>#N/A</v>
      </c>
      <c r="I9343" s="6" t="e">
        <f>VLOOKUP(F9343,'Customer Info'!A9334:E9834,5,0)</f>
        <v>#N/A</v>
      </c>
      <c r="K9343" s="7" t="e">
        <f>VLOOKUP(J9343,'Product Details'!B9334:C9502,2,0)</f>
        <v>#N/A</v>
      </c>
      <c r="L9343" s="7" t="e">
        <f>VLOOKUP(J9343,'Product Details'!B9334:D9502,3,0)</f>
        <v>#N/A</v>
      </c>
      <c r="M9343" s="7" t="e">
        <f>VLOOKUP(J9343,'Product Details'!B9335:E9502,4,0)</f>
        <v>#N/A</v>
      </c>
      <c r="Q9343" s="8">
        <f t="shared" si="580"/>
        <v>0</v>
      </c>
      <c r="R9343" s="8">
        <f t="shared" si="581"/>
        <v>0</v>
      </c>
      <c r="T9343" s="9">
        <f t="shared" si="582"/>
        <v>0</v>
      </c>
      <c r="U9343" s="34" t="e">
        <f t="shared" si="583"/>
        <v>#DIV/0!</v>
      </c>
    </row>
    <row r="9344" spans="7:21" x14ac:dyDescent="0.25">
      <c r="G9344" s="33" t="e">
        <f>VLOOKUP(F9344,'Customer Info'!A9335:B9835,2,0)</f>
        <v>#N/A</v>
      </c>
      <c r="H9344" s="6" t="e">
        <f>VLOOKUP(F9344,'Customer Info'!A9335:C9835,3,0)</f>
        <v>#N/A</v>
      </c>
      <c r="I9344" s="6" t="e">
        <f>VLOOKUP(F9344,'Customer Info'!A9335:E9835,5,0)</f>
        <v>#N/A</v>
      </c>
      <c r="K9344" s="7" t="e">
        <f>VLOOKUP(J9344,'Product Details'!B9335:C9503,2,0)</f>
        <v>#N/A</v>
      </c>
      <c r="L9344" s="7" t="e">
        <f>VLOOKUP(J9344,'Product Details'!B9335:D9503,3,0)</f>
        <v>#N/A</v>
      </c>
      <c r="M9344" s="7" t="e">
        <f>VLOOKUP(J9344,'Product Details'!B9336:E9503,4,0)</f>
        <v>#N/A</v>
      </c>
      <c r="Q9344" s="8">
        <f t="shared" si="580"/>
        <v>0</v>
      </c>
      <c r="R9344" s="8">
        <f t="shared" si="581"/>
        <v>0</v>
      </c>
      <c r="T9344" s="9">
        <f t="shared" si="582"/>
        <v>0</v>
      </c>
      <c r="U9344" s="34" t="e">
        <f t="shared" si="583"/>
        <v>#DIV/0!</v>
      </c>
    </row>
    <row r="9345" spans="7:21" x14ac:dyDescent="0.25">
      <c r="G9345" s="33" t="e">
        <f>VLOOKUP(F9345,'Customer Info'!A9336:B9836,2,0)</f>
        <v>#N/A</v>
      </c>
      <c r="H9345" s="6" t="e">
        <f>VLOOKUP(F9345,'Customer Info'!A9336:C9836,3,0)</f>
        <v>#N/A</v>
      </c>
      <c r="I9345" s="6" t="e">
        <f>VLOOKUP(F9345,'Customer Info'!A9336:E9836,5,0)</f>
        <v>#N/A</v>
      </c>
      <c r="K9345" s="7" t="e">
        <f>VLOOKUP(J9345,'Product Details'!B9336:C9504,2,0)</f>
        <v>#N/A</v>
      </c>
      <c r="L9345" s="7" t="e">
        <f>VLOOKUP(J9345,'Product Details'!B9336:D9504,3,0)</f>
        <v>#N/A</v>
      </c>
      <c r="M9345" s="7" t="e">
        <f>VLOOKUP(J9345,'Product Details'!B9337:E9504,4,0)</f>
        <v>#N/A</v>
      </c>
      <c r="Q9345" s="8">
        <f t="shared" si="580"/>
        <v>0</v>
      </c>
      <c r="R9345" s="8">
        <f t="shared" si="581"/>
        <v>0</v>
      </c>
      <c r="T9345" s="9">
        <f t="shared" si="582"/>
        <v>0</v>
      </c>
      <c r="U9345" s="34" t="e">
        <f t="shared" si="583"/>
        <v>#DIV/0!</v>
      </c>
    </row>
    <row r="9346" spans="7:21" x14ac:dyDescent="0.25">
      <c r="G9346" s="33" t="e">
        <f>VLOOKUP(F9346,'Customer Info'!A9337:B9837,2,0)</f>
        <v>#N/A</v>
      </c>
      <c r="H9346" s="6" t="e">
        <f>VLOOKUP(F9346,'Customer Info'!A9337:C9837,3,0)</f>
        <v>#N/A</v>
      </c>
      <c r="I9346" s="6" t="e">
        <f>VLOOKUP(F9346,'Customer Info'!A9337:E9837,5,0)</f>
        <v>#N/A</v>
      </c>
      <c r="K9346" s="7" t="e">
        <f>VLOOKUP(J9346,'Product Details'!B9337:C9505,2,0)</f>
        <v>#N/A</v>
      </c>
      <c r="L9346" s="7" t="e">
        <f>VLOOKUP(J9346,'Product Details'!B9337:D9505,3,0)</f>
        <v>#N/A</v>
      </c>
      <c r="M9346" s="7" t="e">
        <f>VLOOKUP(J9346,'Product Details'!B9338:E9505,4,0)</f>
        <v>#N/A</v>
      </c>
      <c r="Q9346" s="8">
        <f t="shared" si="580"/>
        <v>0</v>
      </c>
      <c r="R9346" s="8">
        <f t="shared" si="581"/>
        <v>0</v>
      </c>
      <c r="T9346" s="9">
        <f t="shared" si="582"/>
        <v>0</v>
      </c>
      <c r="U9346" s="34" t="e">
        <f t="shared" si="583"/>
        <v>#DIV/0!</v>
      </c>
    </row>
    <row r="9347" spans="7:21" x14ac:dyDescent="0.25">
      <c r="G9347" s="33" t="e">
        <f>VLOOKUP(F9347,'Customer Info'!A9338:B9838,2,0)</f>
        <v>#N/A</v>
      </c>
      <c r="H9347" s="6" t="e">
        <f>VLOOKUP(F9347,'Customer Info'!A9338:C9838,3,0)</f>
        <v>#N/A</v>
      </c>
      <c r="I9347" s="6" t="e">
        <f>VLOOKUP(F9347,'Customer Info'!A9338:E9838,5,0)</f>
        <v>#N/A</v>
      </c>
      <c r="K9347" s="7" t="e">
        <f>VLOOKUP(J9347,'Product Details'!B9338:C9506,2,0)</f>
        <v>#N/A</v>
      </c>
      <c r="L9347" s="7" t="e">
        <f>VLOOKUP(J9347,'Product Details'!B9338:D9506,3,0)</f>
        <v>#N/A</v>
      </c>
      <c r="M9347" s="7" t="e">
        <f>VLOOKUP(J9347,'Product Details'!B9339:E9506,4,0)</f>
        <v>#N/A</v>
      </c>
      <c r="Q9347" s="8">
        <f t="shared" si="580"/>
        <v>0</v>
      </c>
      <c r="R9347" s="8">
        <f t="shared" si="581"/>
        <v>0</v>
      </c>
      <c r="T9347" s="9">
        <f t="shared" si="582"/>
        <v>0</v>
      </c>
      <c r="U9347" s="34" t="e">
        <f t="shared" si="583"/>
        <v>#DIV/0!</v>
      </c>
    </row>
    <row r="9348" spans="7:21" x14ac:dyDescent="0.25">
      <c r="G9348" s="33" t="e">
        <f>VLOOKUP(F9348,'Customer Info'!A9339:B9839,2,0)</f>
        <v>#N/A</v>
      </c>
      <c r="H9348" s="6" t="e">
        <f>VLOOKUP(F9348,'Customer Info'!A9339:C9839,3,0)</f>
        <v>#N/A</v>
      </c>
      <c r="I9348" s="6" t="e">
        <f>VLOOKUP(F9348,'Customer Info'!A9339:E9839,5,0)</f>
        <v>#N/A</v>
      </c>
      <c r="K9348" s="7" t="e">
        <f>VLOOKUP(J9348,'Product Details'!B9339:C9507,2,0)</f>
        <v>#N/A</v>
      </c>
      <c r="L9348" s="7" t="e">
        <f>VLOOKUP(J9348,'Product Details'!B9339:D9507,3,0)</f>
        <v>#N/A</v>
      </c>
      <c r="M9348" s="7" t="e">
        <f>VLOOKUP(J9348,'Product Details'!B9340:E9507,4,0)</f>
        <v>#N/A</v>
      </c>
      <c r="Q9348" s="8">
        <f t="shared" si="580"/>
        <v>0</v>
      </c>
      <c r="R9348" s="8">
        <f t="shared" si="581"/>
        <v>0</v>
      </c>
      <c r="T9348" s="9">
        <f t="shared" si="582"/>
        <v>0</v>
      </c>
      <c r="U9348" s="34" t="e">
        <f t="shared" si="583"/>
        <v>#DIV/0!</v>
      </c>
    </row>
    <row r="9349" spans="7:21" x14ac:dyDescent="0.25">
      <c r="G9349" s="33" t="e">
        <f>VLOOKUP(F9349,'Customer Info'!A9340:B9840,2,0)</f>
        <v>#N/A</v>
      </c>
      <c r="H9349" s="6" t="e">
        <f>VLOOKUP(F9349,'Customer Info'!A9340:C9840,3,0)</f>
        <v>#N/A</v>
      </c>
      <c r="I9349" s="6" t="e">
        <f>VLOOKUP(F9349,'Customer Info'!A9340:E9840,5,0)</f>
        <v>#N/A</v>
      </c>
      <c r="K9349" s="7" t="e">
        <f>VLOOKUP(J9349,'Product Details'!B9340:C9508,2,0)</f>
        <v>#N/A</v>
      </c>
      <c r="L9349" s="7" t="e">
        <f>VLOOKUP(J9349,'Product Details'!B9340:D9508,3,0)</f>
        <v>#N/A</v>
      </c>
      <c r="M9349" s="7" t="e">
        <f>VLOOKUP(J9349,'Product Details'!B9341:E9508,4,0)</f>
        <v>#N/A</v>
      </c>
      <c r="Q9349" s="8">
        <f t="shared" si="580"/>
        <v>0</v>
      </c>
      <c r="R9349" s="8">
        <f t="shared" si="581"/>
        <v>0</v>
      </c>
      <c r="T9349" s="9">
        <f t="shared" si="582"/>
        <v>0</v>
      </c>
      <c r="U9349" s="34" t="e">
        <f t="shared" si="583"/>
        <v>#DIV/0!</v>
      </c>
    </row>
    <row r="9350" spans="7:21" x14ac:dyDescent="0.25">
      <c r="G9350" s="33" t="e">
        <f>VLOOKUP(F9350,'Customer Info'!A9341:B9841,2,0)</f>
        <v>#N/A</v>
      </c>
      <c r="H9350" s="6" t="e">
        <f>VLOOKUP(F9350,'Customer Info'!A9341:C9841,3,0)</f>
        <v>#N/A</v>
      </c>
      <c r="I9350" s="6" t="e">
        <f>VLOOKUP(F9350,'Customer Info'!A9341:E9841,5,0)</f>
        <v>#N/A</v>
      </c>
      <c r="K9350" s="7" t="e">
        <f>VLOOKUP(J9350,'Product Details'!B9341:C9509,2,0)</f>
        <v>#N/A</v>
      </c>
      <c r="L9350" s="7" t="e">
        <f>VLOOKUP(J9350,'Product Details'!B9341:D9509,3,0)</f>
        <v>#N/A</v>
      </c>
      <c r="M9350" s="7" t="e">
        <f>VLOOKUP(J9350,'Product Details'!B9342:E9509,4,0)</f>
        <v>#N/A</v>
      </c>
      <c r="Q9350" s="8">
        <f t="shared" si="580"/>
        <v>0</v>
      </c>
      <c r="R9350" s="8">
        <f t="shared" si="581"/>
        <v>0</v>
      </c>
      <c r="T9350" s="9">
        <f t="shared" si="582"/>
        <v>0</v>
      </c>
      <c r="U9350" s="34" t="e">
        <f t="shared" si="583"/>
        <v>#DIV/0!</v>
      </c>
    </row>
    <row r="9351" spans="7:21" x14ac:dyDescent="0.25">
      <c r="G9351" s="33" t="e">
        <f>VLOOKUP(F9351,'Customer Info'!A9342:B9842,2,0)</f>
        <v>#N/A</v>
      </c>
      <c r="H9351" s="6" t="e">
        <f>VLOOKUP(F9351,'Customer Info'!A9342:C9842,3,0)</f>
        <v>#N/A</v>
      </c>
      <c r="I9351" s="6" t="e">
        <f>VLOOKUP(F9351,'Customer Info'!A9342:E9842,5,0)</f>
        <v>#N/A</v>
      </c>
      <c r="K9351" s="7" t="e">
        <f>VLOOKUP(J9351,'Product Details'!B9342:C9510,2,0)</f>
        <v>#N/A</v>
      </c>
      <c r="L9351" s="7" t="e">
        <f>VLOOKUP(J9351,'Product Details'!B9342:D9510,3,0)</f>
        <v>#N/A</v>
      </c>
      <c r="M9351" s="7" t="e">
        <f>VLOOKUP(J9351,'Product Details'!B9343:E9510,4,0)</f>
        <v>#N/A</v>
      </c>
      <c r="Q9351" s="8">
        <f t="shared" si="580"/>
        <v>0</v>
      </c>
      <c r="R9351" s="8">
        <f t="shared" si="581"/>
        <v>0</v>
      </c>
      <c r="T9351" s="9">
        <f t="shared" si="582"/>
        <v>0</v>
      </c>
      <c r="U9351" s="34" t="e">
        <f t="shared" si="583"/>
        <v>#DIV/0!</v>
      </c>
    </row>
    <row r="9352" spans="7:21" x14ac:dyDescent="0.25">
      <c r="G9352" s="33" t="e">
        <f>VLOOKUP(F9352,'Customer Info'!A9343:B9843,2,0)</f>
        <v>#N/A</v>
      </c>
      <c r="H9352" s="6" t="e">
        <f>VLOOKUP(F9352,'Customer Info'!A9343:C9843,3,0)</f>
        <v>#N/A</v>
      </c>
      <c r="I9352" s="6" t="e">
        <f>VLOOKUP(F9352,'Customer Info'!A9343:E9843,5,0)</f>
        <v>#N/A</v>
      </c>
      <c r="K9352" s="7" t="e">
        <f>VLOOKUP(J9352,'Product Details'!B9343:C9511,2,0)</f>
        <v>#N/A</v>
      </c>
      <c r="L9352" s="7" t="e">
        <f>VLOOKUP(J9352,'Product Details'!B9343:D9511,3,0)</f>
        <v>#N/A</v>
      </c>
      <c r="M9352" s="7" t="e">
        <f>VLOOKUP(J9352,'Product Details'!B9344:E9511,4,0)</f>
        <v>#N/A</v>
      </c>
      <c r="Q9352" s="8">
        <f t="shared" si="580"/>
        <v>0</v>
      </c>
      <c r="R9352" s="8">
        <f t="shared" si="581"/>
        <v>0</v>
      </c>
      <c r="T9352" s="9">
        <f t="shared" si="582"/>
        <v>0</v>
      </c>
      <c r="U9352" s="34" t="e">
        <f t="shared" si="583"/>
        <v>#DIV/0!</v>
      </c>
    </row>
    <row r="9353" spans="7:21" x14ac:dyDescent="0.25">
      <c r="G9353" s="33" t="e">
        <f>VLOOKUP(F9353,'Customer Info'!A9344:B9844,2,0)</f>
        <v>#N/A</v>
      </c>
      <c r="H9353" s="6" t="e">
        <f>VLOOKUP(F9353,'Customer Info'!A9344:C9844,3,0)</f>
        <v>#N/A</v>
      </c>
      <c r="I9353" s="6" t="e">
        <f>VLOOKUP(F9353,'Customer Info'!A9344:E9844,5,0)</f>
        <v>#N/A</v>
      </c>
      <c r="K9353" s="7" t="e">
        <f>VLOOKUP(J9353,'Product Details'!B9344:C9512,2,0)</f>
        <v>#N/A</v>
      </c>
      <c r="L9353" s="7" t="e">
        <f>VLOOKUP(J9353,'Product Details'!B9344:D9512,3,0)</f>
        <v>#N/A</v>
      </c>
      <c r="M9353" s="7" t="e">
        <f>VLOOKUP(J9353,'Product Details'!B9345:E9512,4,0)</f>
        <v>#N/A</v>
      </c>
      <c r="Q9353" s="8">
        <f t="shared" si="580"/>
        <v>0</v>
      </c>
      <c r="R9353" s="8">
        <f t="shared" si="581"/>
        <v>0</v>
      </c>
      <c r="T9353" s="9">
        <f t="shared" si="582"/>
        <v>0</v>
      </c>
      <c r="U9353" s="34" t="e">
        <f t="shared" si="583"/>
        <v>#DIV/0!</v>
      </c>
    </row>
    <row r="9354" spans="7:21" x14ac:dyDescent="0.25">
      <c r="G9354" s="33" t="e">
        <f>VLOOKUP(F9354,'Customer Info'!A9345:B9845,2,0)</f>
        <v>#N/A</v>
      </c>
      <c r="H9354" s="6" t="e">
        <f>VLOOKUP(F9354,'Customer Info'!A9345:C9845,3,0)</f>
        <v>#N/A</v>
      </c>
      <c r="I9354" s="6" t="e">
        <f>VLOOKUP(F9354,'Customer Info'!A9345:E9845,5,0)</f>
        <v>#N/A</v>
      </c>
      <c r="K9354" s="7" t="e">
        <f>VLOOKUP(J9354,'Product Details'!B9345:C9513,2,0)</f>
        <v>#N/A</v>
      </c>
      <c r="L9354" s="7" t="e">
        <f>VLOOKUP(J9354,'Product Details'!B9345:D9513,3,0)</f>
        <v>#N/A</v>
      </c>
      <c r="M9354" s="7" t="e">
        <f>VLOOKUP(J9354,'Product Details'!B9346:E9513,4,0)</f>
        <v>#N/A</v>
      </c>
      <c r="Q9354" s="8">
        <f t="shared" si="580"/>
        <v>0</v>
      </c>
      <c r="R9354" s="8">
        <f t="shared" si="581"/>
        <v>0</v>
      </c>
      <c r="T9354" s="9">
        <f t="shared" si="582"/>
        <v>0</v>
      </c>
      <c r="U9354" s="34" t="e">
        <f t="shared" si="583"/>
        <v>#DIV/0!</v>
      </c>
    </row>
    <row r="9355" spans="7:21" x14ac:dyDescent="0.25">
      <c r="G9355" s="33" t="e">
        <f>VLOOKUP(F9355,'Customer Info'!A9346:B9846,2,0)</f>
        <v>#N/A</v>
      </c>
      <c r="H9355" s="6" t="e">
        <f>VLOOKUP(F9355,'Customer Info'!A9346:C9846,3,0)</f>
        <v>#N/A</v>
      </c>
      <c r="I9355" s="6" t="e">
        <f>VLOOKUP(F9355,'Customer Info'!A9346:E9846,5,0)</f>
        <v>#N/A</v>
      </c>
      <c r="K9355" s="7" t="e">
        <f>VLOOKUP(J9355,'Product Details'!B9346:C9514,2,0)</f>
        <v>#N/A</v>
      </c>
      <c r="L9355" s="7" t="e">
        <f>VLOOKUP(J9355,'Product Details'!B9346:D9514,3,0)</f>
        <v>#N/A</v>
      </c>
      <c r="M9355" s="7" t="e">
        <f>VLOOKUP(J9355,'Product Details'!B9347:E9514,4,0)</f>
        <v>#N/A</v>
      </c>
      <c r="Q9355" s="8">
        <f t="shared" ref="Q9355:Q9418" si="584">O9355*P9355</f>
        <v>0</v>
      </c>
      <c r="R9355" s="8">
        <f t="shared" ref="R9355:R9418" si="585">N9355*P9355</f>
        <v>0</v>
      </c>
      <c r="T9355" s="9">
        <f t="shared" ref="T9355:T9418" si="586">R9355+S9355</f>
        <v>0</v>
      </c>
      <c r="U9355" s="34" t="e">
        <f t="shared" ref="U9355:U9418" si="587">(N9355-O9355)/N9355</f>
        <v>#DIV/0!</v>
      </c>
    </row>
    <row r="9356" spans="7:21" x14ac:dyDescent="0.25">
      <c r="G9356" s="33" t="e">
        <f>VLOOKUP(F9356,'Customer Info'!A9347:B9847,2,0)</f>
        <v>#N/A</v>
      </c>
      <c r="H9356" s="6" t="e">
        <f>VLOOKUP(F9356,'Customer Info'!A9347:C9847,3,0)</f>
        <v>#N/A</v>
      </c>
      <c r="I9356" s="6" t="e">
        <f>VLOOKUP(F9356,'Customer Info'!A9347:E9847,5,0)</f>
        <v>#N/A</v>
      </c>
      <c r="K9356" s="7" t="e">
        <f>VLOOKUP(J9356,'Product Details'!B9347:C9515,2,0)</f>
        <v>#N/A</v>
      </c>
      <c r="L9356" s="7" t="e">
        <f>VLOOKUP(J9356,'Product Details'!B9347:D9515,3,0)</f>
        <v>#N/A</v>
      </c>
      <c r="M9356" s="7" t="e">
        <f>VLOOKUP(J9356,'Product Details'!B9348:E9515,4,0)</f>
        <v>#N/A</v>
      </c>
      <c r="Q9356" s="8">
        <f t="shared" si="584"/>
        <v>0</v>
      </c>
      <c r="R9356" s="8">
        <f t="shared" si="585"/>
        <v>0</v>
      </c>
      <c r="T9356" s="9">
        <f t="shared" si="586"/>
        <v>0</v>
      </c>
      <c r="U9356" s="34" t="e">
        <f t="shared" si="587"/>
        <v>#DIV/0!</v>
      </c>
    </row>
    <row r="9357" spans="7:21" x14ac:dyDescent="0.25">
      <c r="G9357" s="33" t="e">
        <f>VLOOKUP(F9357,'Customer Info'!A9348:B9848,2,0)</f>
        <v>#N/A</v>
      </c>
      <c r="H9357" s="6" t="e">
        <f>VLOOKUP(F9357,'Customer Info'!A9348:C9848,3,0)</f>
        <v>#N/A</v>
      </c>
      <c r="I9357" s="6" t="e">
        <f>VLOOKUP(F9357,'Customer Info'!A9348:E9848,5,0)</f>
        <v>#N/A</v>
      </c>
      <c r="K9357" s="7" t="e">
        <f>VLOOKUP(J9357,'Product Details'!B9348:C9516,2,0)</f>
        <v>#N/A</v>
      </c>
      <c r="L9357" s="7" t="e">
        <f>VLOOKUP(J9357,'Product Details'!B9348:D9516,3,0)</f>
        <v>#N/A</v>
      </c>
      <c r="M9357" s="7" t="e">
        <f>VLOOKUP(J9357,'Product Details'!B9349:E9516,4,0)</f>
        <v>#N/A</v>
      </c>
      <c r="Q9357" s="8">
        <f t="shared" si="584"/>
        <v>0</v>
      </c>
      <c r="R9357" s="8">
        <f t="shared" si="585"/>
        <v>0</v>
      </c>
      <c r="T9357" s="9">
        <f t="shared" si="586"/>
        <v>0</v>
      </c>
      <c r="U9357" s="34" t="e">
        <f t="shared" si="587"/>
        <v>#DIV/0!</v>
      </c>
    </row>
    <row r="9358" spans="7:21" x14ac:dyDescent="0.25">
      <c r="G9358" s="33" t="e">
        <f>VLOOKUP(F9358,'Customer Info'!A9349:B9849,2,0)</f>
        <v>#N/A</v>
      </c>
      <c r="H9358" s="6" t="e">
        <f>VLOOKUP(F9358,'Customer Info'!A9349:C9849,3,0)</f>
        <v>#N/A</v>
      </c>
      <c r="I9358" s="6" t="e">
        <f>VLOOKUP(F9358,'Customer Info'!A9349:E9849,5,0)</f>
        <v>#N/A</v>
      </c>
      <c r="K9358" s="7" t="e">
        <f>VLOOKUP(J9358,'Product Details'!B9349:C9517,2,0)</f>
        <v>#N/A</v>
      </c>
      <c r="L9358" s="7" t="e">
        <f>VLOOKUP(J9358,'Product Details'!B9349:D9517,3,0)</f>
        <v>#N/A</v>
      </c>
      <c r="M9358" s="7" t="e">
        <f>VLOOKUP(J9358,'Product Details'!B9350:E9517,4,0)</f>
        <v>#N/A</v>
      </c>
      <c r="Q9358" s="8">
        <f t="shared" si="584"/>
        <v>0</v>
      </c>
      <c r="R9358" s="8">
        <f t="shared" si="585"/>
        <v>0</v>
      </c>
      <c r="T9358" s="9">
        <f t="shared" si="586"/>
        <v>0</v>
      </c>
      <c r="U9358" s="34" t="e">
        <f t="shared" si="587"/>
        <v>#DIV/0!</v>
      </c>
    </row>
    <row r="9359" spans="7:21" x14ac:dyDescent="0.25">
      <c r="G9359" s="33" t="e">
        <f>VLOOKUP(F9359,'Customer Info'!A9350:B9850,2,0)</f>
        <v>#N/A</v>
      </c>
      <c r="H9359" s="6" t="e">
        <f>VLOOKUP(F9359,'Customer Info'!A9350:C9850,3,0)</f>
        <v>#N/A</v>
      </c>
      <c r="I9359" s="6" t="e">
        <f>VLOOKUP(F9359,'Customer Info'!A9350:E9850,5,0)</f>
        <v>#N/A</v>
      </c>
      <c r="K9359" s="7" t="e">
        <f>VLOOKUP(J9359,'Product Details'!B9350:C9518,2,0)</f>
        <v>#N/A</v>
      </c>
      <c r="L9359" s="7" t="e">
        <f>VLOOKUP(J9359,'Product Details'!B9350:D9518,3,0)</f>
        <v>#N/A</v>
      </c>
      <c r="M9359" s="7" t="e">
        <f>VLOOKUP(J9359,'Product Details'!B9351:E9518,4,0)</f>
        <v>#N/A</v>
      </c>
      <c r="Q9359" s="8">
        <f t="shared" si="584"/>
        <v>0</v>
      </c>
      <c r="R9359" s="8">
        <f t="shared" si="585"/>
        <v>0</v>
      </c>
      <c r="T9359" s="9">
        <f t="shared" si="586"/>
        <v>0</v>
      </c>
      <c r="U9359" s="34" t="e">
        <f t="shared" si="587"/>
        <v>#DIV/0!</v>
      </c>
    </row>
    <row r="9360" spans="7:21" x14ac:dyDescent="0.25">
      <c r="G9360" s="33" t="e">
        <f>VLOOKUP(F9360,'Customer Info'!A9351:B9851,2,0)</f>
        <v>#N/A</v>
      </c>
      <c r="H9360" s="6" t="e">
        <f>VLOOKUP(F9360,'Customer Info'!A9351:C9851,3,0)</f>
        <v>#N/A</v>
      </c>
      <c r="I9360" s="6" t="e">
        <f>VLOOKUP(F9360,'Customer Info'!A9351:E9851,5,0)</f>
        <v>#N/A</v>
      </c>
      <c r="K9360" s="7" t="e">
        <f>VLOOKUP(J9360,'Product Details'!B9351:C9519,2,0)</f>
        <v>#N/A</v>
      </c>
      <c r="L9360" s="7" t="e">
        <f>VLOOKUP(J9360,'Product Details'!B9351:D9519,3,0)</f>
        <v>#N/A</v>
      </c>
      <c r="M9360" s="7" t="e">
        <f>VLOOKUP(J9360,'Product Details'!B9352:E9519,4,0)</f>
        <v>#N/A</v>
      </c>
      <c r="Q9360" s="8">
        <f t="shared" si="584"/>
        <v>0</v>
      </c>
      <c r="R9360" s="8">
        <f t="shared" si="585"/>
        <v>0</v>
      </c>
      <c r="T9360" s="9">
        <f t="shared" si="586"/>
        <v>0</v>
      </c>
      <c r="U9360" s="34" t="e">
        <f t="shared" si="587"/>
        <v>#DIV/0!</v>
      </c>
    </row>
    <row r="9361" spans="7:21" x14ac:dyDescent="0.25">
      <c r="G9361" s="33" t="e">
        <f>VLOOKUP(F9361,'Customer Info'!A9352:B9852,2,0)</f>
        <v>#N/A</v>
      </c>
      <c r="H9361" s="6" t="e">
        <f>VLOOKUP(F9361,'Customer Info'!A9352:C9852,3,0)</f>
        <v>#N/A</v>
      </c>
      <c r="I9361" s="6" t="e">
        <f>VLOOKUP(F9361,'Customer Info'!A9352:E9852,5,0)</f>
        <v>#N/A</v>
      </c>
      <c r="K9361" s="7" t="e">
        <f>VLOOKUP(J9361,'Product Details'!B9352:C9520,2,0)</f>
        <v>#N/A</v>
      </c>
      <c r="L9361" s="7" t="e">
        <f>VLOOKUP(J9361,'Product Details'!B9352:D9520,3,0)</f>
        <v>#N/A</v>
      </c>
      <c r="M9361" s="7" t="e">
        <f>VLOOKUP(J9361,'Product Details'!B9353:E9520,4,0)</f>
        <v>#N/A</v>
      </c>
      <c r="Q9361" s="8">
        <f t="shared" si="584"/>
        <v>0</v>
      </c>
      <c r="R9361" s="8">
        <f t="shared" si="585"/>
        <v>0</v>
      </c>
      <c r="T9361" s="9">
        <f t="shared" si="586"/>
        <v>0</v>
      </c>
      <c r="U9361" s="34" t="e">
        <f t="shared" si="587"/>
        <v>#DIV/0!</v>
      </c>
    </row>
    <row r="9362" spans="7:21" x14ac:dyDescent="0.25">
      <c r="G9362" s="33" t="e">
        <f>VLOOKUP(F9362,'Customer Info'!A9353:B9853,2,0)</f>
        <v>#N/A</v>
      </c>
      <c r="H9362" s="6" t="e">
        <f>VLOOKUP(F9362,'Customer Info'!A9353:C9853,3,0)</f>
        <v>#N/A</v>
      </c>
      <c r="I9362" s="6" t="e">
        <f>VLOOKUP(F9362,'Customer Info'!A9353:E9853,5,0)</f>
        <v>#N/A</v>
      </c>
      <c r="K9362" s="7" t="e">
        <f>VLOOKUP(J9362,'Product Details'!B9353:C9521,2,0)</f>
        <v>#N/A</v>
      </c>
      <c r="L9362" s="7" t="e">
        <f>VLOOKUP(J9362,'Product Details'!B9353:D9521,3,0)</f>
        <v>#N/A</v>
      </c>
      <c r="M9362" s="7" t="e">
        <f>VLOOKUP(J9362,'Product Details'!B9354:E9521,4,0)</f>
        <v>#N/A</v>
      </c>
      <c r="Q9362" s="8">
        <f t="shared" si="584"/>
        <v>0</v>
      </c>
      <c r="R9362" s="8">
        <f t="shared" si="585"/>
        <v>0</v>
      </c>
      <c r="T9362" s="9">
        <f t="shared" si="586"/>
        <v>0</v>
      </c>
      <c r="U9362" s="34" t="e">
        <f t="shared" si="587"/>
        <v>#DIV/0!</v>
      </c>
    </row>
    <row r="9363" spans="7:21" x14ac:dyDescent="0.25">
      <c r="G9363" s="33" t="e">
        <f>VLOOKUP(F9363,'Customer Info'!A9354:B9854,2,0)</f>
        <v>#N/A</v>
      </c>
      <c r="H9363" s="6" t="e">
        <f>VLOOKUP(F9363,'Customer Info'!A9354:C9854,3,0)</f>
        <v>#N/A</v>
      </c>
      <c r="I9363" s="6" t="e">
        <f>VLOOKUP(F9363,'Customer Info'!A9354:E9854,5,0)</f>
        <v>#N/A</v>
      </c>
      <c r="K9363" s="7" t="e">
        <f>VLOOKUP(J9363,'Product Details'!B9354:C9522,2,0)</f>
        <v>#N/A</v>
      </c>
      <c r="L9363" s="7" t="e">
        <f>VLOOKUP(J9363,'Product Details'!B9354:D9522,3,0)</f>
        <v>#N/A</v>
      </c>
      <c r="M9363" s="7" t="e">
        <f>VLOOKUP(J9363,'Product Details'!B9355:E9522,4,0)</f>
        <v>#N/A</v>
      </c>
      <c r="Q9363" s="8">
        <f t="shared" si="584"/>
        <v>0</v>
      </c>
      <c r="R9363" s="8">
        <f t="shared" si="585"/>
        <v>0</v>
      </c>
      <c r="T9363" s="9">
        <f t="shared" si="586"/>
        <v>0</v>
      </c>
      <c r="U9363" s="34" t="e">
        <f t="shared" si="587"/>
        <v>#DIV/0!</v>
      </c>
    </row>
    <row r="9364" spans="7:21" x14ac:dyDescent="0.25">
      <c r="G9364" s="33" t="e">
        <f>VLOOKUP(F9364,'Customer Info'!A9355:B9855,2,0)</f>
        <v>#N/A</v>
      </c>
      <c r="H9364" s="6" t="e">
        <f>VLOOKUP(F9364,'Customer Info'!A9355:C9855,3,0)</f>
        <v>#N/A</v>
      </c>
      <c r="I9364" s="6" t="e">
        <f>VLOOKUP(F9364,'Customer Info'!A9355:E9855,5,0)</f>
        <v>#N/A</v>
      </c>
      <c r="K9364" s="7" t="e">
        <f>VLOOKUP(J9364,'Product Details'!B9355:C9523,2,0)</f>
        <v>#N/A</v>
      </c>
      <c r="L9364" s="7" t="e">
        <f>VLOOKUP(J9364,'Product Details'!B9355:D9523,3,0)</f>
        <v>#N/A</v>
      </c>
      <c r="M9364" s="7" t="e">
        <f>VLOOKUP(J9364,'Product Details'!B9356:E9523,4,0)</f>
        <v>#N/A</v>
      </c>
      <c r="Q9364" s="8">
        <f t="shared" si="584"/>
        <v>0</v>
      </c>
      <c r="R9364" s="8">
        <f t="shared" si="585"/>
        <v>0</v>
      </c>
      <c r="T9364" s="9">
        <f t="shared" si="586"/>
        <v>0</v>
      </c>
      <c r="U9364" s="34" t="e">
        <f t="shared" si="587"/>
        <v>#DIV/0!</v>
      </c>
    </row>
    <row r="9365" spans="7:21" x14ac:dyDescent="0.25">
      <c r="G9365" s="33" t="e">
        <f>VLOOKUP(F9365,'Customer Info'!A9356:B9856,2,0)</f>
        <v>#N/A</v>
      </c>
      <c r="H9365" s="6" t="e">
        <f>VLOOKUP(F9365,'Customer Info'!A9356:C9856,3,0)</f>
        <v>#N/A</v>
      </c>
      <c r="I9365" s="6" t="e">
        <f>VLOOKUP(F9365,'Customer Info'!A9356:E9856,5,0)</f>
        <v>#N/A</v>
      </c>
      <c r="K9365" s="7" t="e">
        <f>VLOOKUP(J9365,'Product Details'!B9356:C9524,2,0)</f>
        <v>#N/A</v>
      </c>
      <c r="L9365" s="7" t="e">
        <f>VLOOKUP(J9365,'Product Details'!B9356:D9524,3,0)</f>
        <v>#N/A</v>
      </c>
      <c r="M9365" s="7" t="e">
        <f>VLOOKUP(J9365,'Product Details'!B9357:E9524,4,0)</f>
        <v>#N/A</v>
      </c>
      <c r="Q9365" s="8">
        <f t="shared" si="584"/>
        <v>0</v>
      </c>
      <c r="R9365" s="8">
        <f t="shared" si="585"/>
        <v>0</v>
      </c>
      <c r="T9365" s="9">
        <f t="shared" si="586"/>
        <v>0</v>
      </c>
      <c r="U9365" s="34" t="e">
        <f t="shared" si="587"/>
        <v>#DIV/0!</v>
      </c>
    </row>
    <row r="9366" spans="7:21" x14ac:dyDescent="0.25">
      <c r="G9366" s="33" t="e">
        <f>VLOOKUP(F9366,'Customer Info'!A9357:B9857,2,0)</f>
        <v>#N/A</v>
      </c>
      <c r="H9366" s="6" t="e">
        <f>VLOOKUP(F9366,'Customer Info'!A9357:C9857,3,0)</f>
        <v>#N/A</v>
      </c>
      <c r="I9366" s="6" t="e">
        <f>VLOOKUP(F9366,'Customer Info'!A9357:E9857,5,0)</f>
        <v>#N/A</v>
      </c>
      <c r="K9366" s="7" t="e">
        <f>VLOOKUP(J9366,'Product Details'!B9357:C9525,2,0)</f>
        <v>#N/A</v>
      </c>
      <c r="L9366" s="7" t="e">
        <f>VLOOKUP(J9366,'Product Details'!B9357:D9525,3,0)</f>
        <v>#N/A</v>
      </c>
      <c r="M9366" s="7" t="e">
        <f>VLOOKUP(J9366,'Product Details'!B9358:E9525,4,0)</f>
        <v>#N/A</v>
      </c>
      <c r="Q9366" s="8">
        <f t="shared" si="584"/>
        <v>0</v>
      </c>
      <c r="R9366" s="8">
        <f t="shared" si="585"/>
        <v>0</v>
      </c>
      <c r="T9366" s="9">
        <f t="shared" si="586"/>
        <v>0</v>
      </c>
      <c r="U9366" s="34" t="e">
        <f t="shared" si="587"/>
        <v>#DIV/0!</v>
      </c>
    </row>
    <row r="9367" spans="7:21" x14ac:dyDescent="0.25">
      <c r="G9367" s="33" t="e">
        <f>VLOOKUP(F9367,'Customer Info'!A9358:B9858,2,0)</f>
        <v>#N/A</v>
      </c>
      <c r="H9367" s="6" t="e">
        <f>VLOOKUP(F9367,'Customer Info'!A9358:C9858,3,0)</f>
        <v>#N/A</v>
      </c>
      <c r="I9367" s="6" t="e">
        <f>VLOOKUP(F9367,'Customer Info'!A9358:E9858,5,0)</f>
        <v>#N/A</v>
      </c>
      <c r="K9367" s="7" t="e">
        <f>VLOOKUP(J9367,'Product Details'!B9358:C9526,2,0)</f>
        <v>#N/A</v>
      </c>
      <c r="L9367" s="7" t="e">
        <f>VLOOKUP(J9367,'Product Details'!B9358:D9526,3,0)</f>
        <v>#N/A</v>
      </c>
      <c r="M9367" s="7" t="e">
        <f>VLOOKUP(J9367,'Product Details'!B9359:E9526,4,0)</f>
        <v>#N/A</v>
      </c>
      <c r="Q9367" s="8">
        <f t="shared" si="584"/>
        <v>0</v>
      </c>
      <c r="R9367" s="8">
        <f t="shared" si="585"/>
        <v>0</v>
      </c>
      <c r="T9367" s="9">
        <f t="shared" si="586"/>
        <v>0</v>
      </c>
      <c r="U9367" s="34" t="e">
        <f t="shared" si="587"/>
        <v>#DIV/0!</v>
      </c>
    </row>
    <row r="9368" spans="7:21" x14ac:dyDescent="0.25">
      <c r="G9368" s="33" t="e">
        <f>VLOOKUP(F9368,'Customer Info'!A9359:B9859,2,0)</f>
        <v>#N/A</v>
      </c>
      <c r="H9368" s="6" t="e">
        <f>VLOOKUP(F9368,'Customer Info'!A9359:C9859,3,0)</f>
        <v>#N/A</v>
      </c>
      <c r="I9368" s="6" t="e">
        <f>VLOOKUP(F9368,'Customer Info'!A9359:E9859,5,0)</f>
        <v>#N/A</v>
      </c>
      <c r="K9368" s="7" t="e">
        <f>VLOOKUP(J9368,'Product Details'!B9359:C9527,2,0)</f>
        <v>#N/A</v>
      </c>
      <c r="L9368" s="7" t="e">
        <f>VLOOKUP(J9368,'Product Details'!B9359:D9527,3,0)</f>
        <v>#N/A</v>
      </c>
      <c r="M9368" s="7" t="e">
        <f>VLOOKUP(J9368,'Product Details'!B9360:E9527,4,0)</f>
        <v>#N/A</v>
      </c>
      <c r="Q9368" s="8">
        <f t="shared" si="584"/>
        <v>0</v>
      </c>
      <c r="R9368" s="8">
        <f t="shared" si="585"/>
        <v>0</v>
      </c>
      <c r="T9368" s="9">
        <f t="shared" si="586"/>
        <v>0</v>
      </c>
      <c r="U9368" s="34" t="e">
        <f t="shared" si="587"/>
        <v>#DIV/0!</v>
      </c>
    </row>
    <row r="9369" spans="7:21" x14ac:dyDescent="0.25">
      <c r="G9369" s="33" t="e">
        <f>VLOOKUP(F9369,'Customer Info'!A9360:B9860,2,0)</f>
        <v>#N/A</v>
      </c>
      <c r="H9369" s="6" t="e">
        <f>VLOOKUP(F9369,'Customer Info'!A9360:C9860,3,0)</f>
        <v>#N/A</v>
      </c>
      <c r="I9369" s="6" t="e">
        <f>VLOOKUP(F9369,'Customer Info'!A9360:E9860,5,0)</f>
        <v>#N/A</v>
      </c>
      <c r="K9369" s="7" t="e">
        <f>VLOOKUP(J9369,'Product Details'!B9360:C9528,2,0)</f>
        <v>#N/A</v>
      </c>
      <c r="L9369" s="7" t="e">
        <f>VLOOKUP(J9369,'Product Details'!B9360:D9528,3,0)</f>
        <v>#N/A</v>
      </c>
      <c r="M9369" s="7" t="e">
        <f>VLOOKUP(J9369,'Product Details'!B9361:E9528,4,0)</f>
        <v>#N/A</v>
      </c>
      <c r="Q9369" s="8">
        <f t="shared" si="584"/>
        <v>0</v>
      </c>
      <c r="R9369" s="8">
        <f t="shared" si="585"/>
        <v>0</v>
      </c>
      <c r="T9369" s="9">
        <f t="shared" si="586"/>
        <v>0</v>
      </c>
      <c r="U9369" s="34" t="e">
        <f t="shared" si="587"/>
        <v>#DIV/0!</v>
      </c>
    </row>
    <row r="9370" spans="7:21" x14ac:dyDescent="0.25">
      <c r="G9370" s="33" t="e">
        <f>VLOOKUP(F9370,'Customer Info'!A9361:B9861,2,0)</f>
        <v>#N/A</v>
      </c>
      <c r="H9370" s="6" t="e">
        <f>VLOOKUP(F9370,'Customer Info'!A9361:C9861,3,0)</f>
        <v>#N/A</v>
      </c>
      <c r="I9370" s="6" t="e">
        <f>VLOOKUP(F9370,'Customer Info'!A9361:E9861,5,0)</f>
        <v>#N/A</v>
      </c>
      <c r="K9370" s="7" t="e">
        <f>VLOOKUP(J9370,'Product Details'!B9361:C9529,2,0)</f>
        <v>#N/A</v>
      </c>
      <c r="L9370" s="7" t="e">
        <f>VLOOKUP(J9370,'Product Details'!B9361:D9529,3,0)</f>
        <v>#N/A</v>
      </c>
      <c r="M9370" s="7" t="e">
        <f>VLOOKUP(J9370,'Product Details'!B9362:E9529,4,0)</f>
        <v>#N/A</v>
      </c>
      <c r="Q9370" s="8">
        <f t="shared" si="584"/>
        <v>0</v>
      </c>
      <c r="R9370" s="8">
        <f t="shared" si="585"/>
        <v>0</v>
      </c>
      <c r="T9370" s="9">
        <f t="shared" si="586"/>
        <v>0</v>
      </c>
      <c r="U9370" s="34" t="e">
        <f t="shared" si="587"/>
        <v>#DIV/0!</v>
      </c>
    </row>
    <row r="9371" spans="7:21" x14ac:dyDescent="0.25">
      <c r="G9371" s="33" t="e">
        <f>VLOOKUP(F9371,'Customer Info'!A9362:B9862,2,0)</f>
        <v>#N/A</v>
      </c>
      <c r="H9371" s="6" t="e">
        <f>VLOOKUP(F9371,'Customer Info'!A9362:C9862,3,0)</f>
        <v>#N/A</v>
      </c>
      <c r="I9371" s="6" t="e">
        <f>VLOOKUP(F9371,'Customer Info'!A9362:E9862,5,0)</f>
        <v>#N/A</v>
      </c>
      <c r="K9371" s="7" t="e">
        <f>VLOOKUP(J9371,'Product Details'!B9362:C9530,2,0)</f>
        <v>#N/A</v>
      </c>
      <c r="L9371" s="7" t="e">
        <f>VLOOKUP(J9371,'Product Details'!B9362:D9530,3,0)</f>
        <v>#N/A</v>
      </c>
      <c r="M9371" s="7" t="e">
        <f>VLOOKUP(J9371,'Product Details'!B9363:E9530,4,0)</f>
        <v>#N/A</v>
      </c>
      <c r="Q9371" s="8">
        <f t="shared" si="584"/>
        <v>0</v>
      </c>
      <c r="R9371" s="8">
        <f t="shared" si="585"/>
        <v>0</v>
      </c>
      <c r="T9371" s="9">
        <f t="shared" si="586"/>
        <v>0</v>
      </c>
      <c r="U9371" s="34" t="e">
        <f t="shared" si="587"/>
        <v>#DIV/0!</v>
      </c>
    </row>
    <row r="9372" spans="7:21" x14ac:dyDescent="0.25">
      <c r="G9372" s="33" t="e">
        <f>VLOOKUP(F9372,'Customer Info'!A9363:B9863,2,0)</f>
        <v>#N/A</v>
      </c>
      <c r="H9372" s="6" t="e">
        <f>VLOOKUP(F9372,'Customer Info'!A9363:C9863,3,0)</f>
        <v>#N/A</v>
      </c>
      <c r="I9372" s="6" t="e">
        <f>VLOOKUP(F9372,'Customer Info'!A9363:E9863,5,0)</f>
        <v>#N/A</v>
      </c>
      <c r="K9372" s="7" t="e">
        <f>VLOOKUP(J9372,'Product Details'!B9363:C9531,2,0)</f>
        <v>#N/A</v>
      </c>
      <c r="L9372" s="7" t="e">
        <f>VLOOKUP(J9372,'Product Details'!B9363:D9531,3,0)</f>
        <v>#N/A</v>
      </c>
      <c r="M9372" s="7" t="e">
        <f>VLOOKUP(J9372,'Product Details'!B9364:E9531,4,0)</f>
        <v>#N/A</v>
      </c>
      <c r="Q9372" s="8">
        <f t="shared" si="584"/>
        <v>0</v>
      </c>
      <c r="R9372" s="8">
        <f t="shared" si="585"/>
        <v>0</v>
      </c>
      <c r="T9372" s="9">
        <f t="shared" si="586"/>
        <v>0</v>
      </c>
      <c r="U9372" s="34" t="e">
        <f t="shared" si="587"/>
        <v>#DIV/0!</v>
      </c>
    </row>
    <row r="9373" spans="7:21" x14ac:dyDescent="0.25">
      <c r="G9373" s="33" t="e">
        <f>VLOOKUP(F9373,'Customer Info'!A9364:B9864,2,0)</f>
        <v>#N/A</v>
      </c>
      <c r="H9373" s="6" t="e">
        <f>VLOOKUP(F9373,'Customer Info'!A9364:C9864,3,0)</f>
        <v>#N/A</v>
      </c>
      <c r="I9373" s="6" t="e">
        <f>VLOOKUP(F9373,'Customer Info'!A9364:E9864,5,0)</f>
        <v>#N/A</v>
      </c>
      <c r="K9373" s="7" t="e">
        <f>VLOOKUP(J9373,'Product Details'!B9364:C9532,2,0)</f>
        <v>#N/A</v>
      </c>
      <c r="L9373" s="7" t="e">
        <f>VLOOKUP(J9373,'Product Details'!B9364:D9532,3,0)</f>
        <v>#N/A</v>
      </c>
      <c r="M9373" s="7" t="e">
        <f>VLOOKUP(J9373,'Product Details'!B9365:E9532,4,0)</f>
        <v>#N/A</v>
      </c>
      <c r="Q9373" s="8">
        <f t="shared" si="584"/>
        <v>0</v>
      </c>
      <c r="R9373" s="8">
        <f t="shared" si="585"/>
        <v>0</v>
      </c>
      <c r="T9373" s="9">
        <f t="shared" si="586"/>
        <v>0</v>
      </c>
      <c r="U9373" s="34" t="e">
        <f t="shared" si="587"/>
        <v>#DIV/0!</v>
      </c>
    </row>
    <row r="9374" spans="7:21" x14ac:dyDescent="0.25">
      <c r="G9374" s="33" t="e">
        <f>VLOOKUP(F9374,'Customer Info'!A9365:B9865,2,0)</f>
        <v>#N/A</v>
      </c>
      <c r="H9374" s="6" t="e">
        <f>VLOOKUP(F9374,'Customer Info'!A9365:C9865,3,0)</f>
        <v>#N/A</v>
      </c>
      <c r="I9374" s="6" t="e">
        <f>VLOOKUP(F9374,'Customer Info'!A9365:E9865,5,0)</f>
        <v>#N/A</v>
      </c>
      <c r="K9374" s="7" t="e">
        <f>VLOOKUP(J9374,'Product Details'!B9365:C9533,2,0)</f>
        <v>#N/A</v>
      </c>
      <c r="L9374" s="7" t="e">
        <f>VLOOKUP(J9374,'Product Details'!B9365:D9533,3,0)</f>
        <v>#N/A</v>
      </c>
      <c r="M9374" s="7" t="e">
        <f>VLOOKUP(J9374,'Product Details'!B9366:E9533,4,0)</f>
        <v>#N/A</v>
      </c>
      <c r="Q9374" s="8">
        <f t="shared" si="584"/>
        <v>0</v>
      </c>
      <c r="R9374" s="8">
        <f t="shared" si="585"/>
        <v>0</v>
      </c>
      <c r="T9374" s="9">
        <f t="shared" si="586"/>
        <v>0</v>
      </c>
      <c r="U9374" s="34" t="e">
        <f t="shared" si="587"/>
        <v>#DIV/0!</v>
      </c>
    </row>
    <row r="9375" spans="7:21" x14ac:dyDescent="0.25">
      <c r="G9375" s="33" t="e">
        <f>VLOOKUP(F9375,'Customer Info'!A9366:B9866,2,0)</f>
        <v>#N/A</v>
      </c>
      <c r="H9375" s="6" t="e">
        <f>VLOOKUP(F9375,'Customer Info'!A9366:C9866,3,0)</f>
        <v>#N/A</v>
      </c>
      <c r="I9375" s="6" t="e">
        <f>VLOOKUP(F9375,'Customer Info'!A9366:E9866,5,0)</f>
        <v>#N/A</v>
      </c>
      <c r="K9375" s="7" t="e">
        <f>VLOOKUP(J9375,'Product Details'!B9366:C9534,2,0)</f>
        <v>#N/A</v>
      </c>
      <c r="L9375" s="7" t="e">
        <f>VLOOKUP(J9375,'Product Details'!B9366:D9534,3,0)</f>
        <v>#N/A</v>
      </c>
      <c r="M9375" s="7" t="e">
        <f>VLOOKUP(J9375,'Product Details'!B9367:E9534,4,0)</f>
        <v>#N/A</v>
      </c>
      <c r="Q9375" s="8">
        <f t="shared" si="584"/>
        <v>0</v>
      </c>
      <c r="R9375" s="8">
        <f t="shared" si="585"/>
        <v>0</v>
      </c>
      <c r="T9375" s="9">
        <f t="shared" si="586"/>
        <v>0</v>
      </c>
      <c r="U9375" s="34" t="e">
        <f t="shared" si="587"/>
        <v>#DIV/0!</v>
      </c>
    </row>
    <row r="9376" spans="7:21" x14ac:dyDescent="0.25">
      <c r="G9376" s="33" t="e">
        <f>VLOOKUP(F9376,'Customer Info'!A9367:B9867,2,0)</f>
        <v>#N/A</v>
      </c>
      <c r="H9376" s="6" t="e">
        <f>VLOOKUP(F9376,'Customer Info'!A9367:C9867,3,0)</f>
        <v>#N/A</v>
      </c>
      <c r="I9376" s="6" t="e">
        <f>VLOOKUP(F9376,'Customer Info'!A9367:E9867,5,0)</f>
        <v>#N/A</v>
      </c>
      <c r="K9376" s="7" t="e">
        <f>VLOOKUP(J9376,'Product Details'!B9367:C9535,2,0)</f>
        <v>#N/A</v>
      </c>
      <c r="L9376" s="7" t="e">
        <f>VLOOKUP(J9376,'Product Details'!B9367:D9535,3,0)</f>
        <v>#N/A</v>
      </c>
      <c r="M9376" s="7" t="e">
        <f>VLOOKUP(J9376,'Product Details'!B9368:E9535,4,0)</f>
        <v>#N/A</v>
      </c>
      <c r="Q9376" s="8">
        <f t="shared" si="584"/>
        <v>0</v>
      </c>
      <c r="R9376" s="8">
        <f t="shared" si="585"/>
        <v>0</v>
      </c>
      <c r="T9376" s="9">
        <f t="shared" si="586"/>
        <v>0</v>
      </c>
      <c r="U9376" s="34" t="e">
        <f t="shared" si="587"/>
        <v>#DIV/0!</v>
      </c>
    </row>
    <row r="9377" spans="7:21" x14ac:dyDescent="0.25">
      <c r="G9377" s="33" t="e">
        <f>VLOOKUP(F9377,'Customer Info'!A9368:B9868,2,0)</f>
        <v>#N/A</v>
      </c>
      <c r="H9377" s="6" t="e">
        <f>VLOOKUP(F9377,'Customer Info'!A9368:C9868,3,0)</f>
        <v>#N/A</v>
      </c>
      <c r="I9377" s="6" t="e">
        <f>VLOOKUP(F9377,'Customer Info'!A9368:E9868,5,0)</f>
        <v>#N/A</v>
      </c>
      <c r="K9377" s="7" t="e">
        <f>VLOOKUP(J9377,'Product Details'!B9368:C9536,2,0)</f>
        <v>#N/A</v>
      </c>
      <c r="L9377" s="7" t="e">
        <f>VLOOKUP(J9377,'Product Details'!B9368:D9536,3,0)</f>
        <v>#N/A</v>
      </c>
      <c r="M9377" s="7" t="e">
        <f>VLOOKUP(J9377,'Product Details'!B9369:E9536,4,0)</f>
        <v>#N/A</v>
      </c>
      <c r="Q9377" s="8">
        <f t="shared" si="584"/>
        <v>0</v>
      </c>
      <c r="R9377" s="8">
        <f t="shared" si="585"/>
        <v>0</v>
      </c>
      <c r="T9377" s="9">
        <f t="shared" si="586"/>
        <v>0</v>
      </c>
      <c r="U9377" s="34" t="e">
        <f t="shared" si="587"/>
        <v>#DIV/0!</v>
      </c>
    </row>
    <row r="9378" spans="7:21" x14ac:dyDescent="0.25">
      <c r="G9378" s="33" t="e">
        <f>VLOOKUP(F9378,'Customer Info'!A9369:B9869,2,0)</f>
        <v>#N/A</v>
      </c>
      <c r="H9378" s="6" t="e">
        <f>VLOOKUP(F9378,'Customer Info'!A9369:C9869,3,0)</f>
        <v>#N/A</v>
      </c>
      <c r="I9378" s="6" t="e">
        <f>VLOOKUP(F9378,'Customer Info'!A9369:E9869,5,0)</f>
        <v>#N/A</v>
      </c>
      <c r="K9378" s="7" t="e">
        <f>VLOOKUP(J9378,'Product Details'!B9369:C9537,2,0)</f>
        <v>#N/A</v>
      </c>
      <c r="L9378" s="7" t="e">
        <f>VLOOKUP(J9378,'Product Details'!B9369:D9537,3,0)</f>
        <v>#N/A</v>
      </c>
      <c r="M9378" s="7" t="e">
        <f>VLOOKUP(J9378,'Product Details'!B9370:E9537,4,0)</f>
        <v>#N/A</v>
      </c>
      <c r="Q9378" s="8">
        <f t="shared" si="584"/>
        <v>0</v>
      </c>
      <c r="R9378" s="8">
        <f t="shared" si="585"/>
        <v>0</v>
      </c>
      <c r="T9378" s="9">
        <f t="shared" si="586"/>
        <v>0</v>
      </c>
      <c r="U9378" s="34" t="e">
        <f t="shared" si="587"/>
        <v>#DIV/0!</v>
      </c>
    </row>
    <row r="9379" spans="7:21" x14ac:dyDescent="0.25">
      <c r="G9379" s="33" t="e">
        <f>VLOOKUP(F9379,'Customer Info'!A9370:B9870,2,0)</f>
        <v>#N/A</v>
      </c>
      <c r="H9379" s="6" t="e">
        <f>VLOOKUP(F9379,'Customer Info'!A9370:C9870,3,0)</f>
        <v>#N/A</v>
      </c>
      <c r="I9379" s="6" t="e">
        <f>VLOOKUP(F9379,'Customer Info'!A9370:E9870,5,0)</f>
        <v>#N/A</v>
      </c>
      <c r="K9379" s="7" t="e">
        <f>VLOOKUP(J9379,'Product Details'!B9370:C9538,2,0)</f>
        <v>#N/A</v>
      </c>
      <c r="L9379" s="7" t="e">
        <f>VLOOKUP(J9379,'Product Details'!B9370:D9538,3,0)</f>
        <v>#N/A</v>
      </c>
      <c r="M9379" s="7" t="e">
        <f>VLOOKUP(J9379,'Product Details'!B9371:E9538,4,0)</f>
        <v>#N/A</v>
      </c>
      <c r="Q9379" s="8">
        <f t="shared" si="584"/>
        <v>0</v>
      </c>
      <c r="R9379" s="8">
        <f t="shared" si="585"/>
        <v>0</v>
      </c>
      <c r="T9379" s="9">
        <f t="shared" si="586"/>
        <v>0</v>
      </c>
      <c r="U9379" s="34" t="e">
        <f t="shared" si="587"/>
        <v>#DIV/0!</v>
      </c>
    </row>
    <row r="9380" spans="7:21" x14ac:dyDescent="0.25">
      <c r="G9380" s="33" t="e">
        <f>VLOOKUP(F9380,'Customer Info'!A9371:B9871,2,0)</f>
        <v>#N/A</v>
      </c>
      <c r="H9380" s="6" t="e">
        <f>VLOOKUP(F9380,'Customer Info'!A9371:C9871,3,0)</f>
        <v>#N/A</v>
      </c>
      <c r="I9380" s="6" t="e">
        <f>VLOOKUP(F9380,'Customer Info'!A9371:E9871,5,0)</f>
        <v>#N/A</v>
      </c>
      <c r="K9380" s="7" t="e">
        <f>VLOOKUP(J9380,'Product Details'!B9371:C9539,2,0)</f>
        <v>#N/A</v>
      </c>
      <c r="L9380" s="7" t="e">
        <f>VLOOKUP(J9380,'Product Details'!B9371:D9539,3,0)</f>
        <v>#N/A</v>
      </c>
      <c r="M9380" s="7" t="e">
        <f>VLOOKUP(J9380,'Product Details'!B9372:E9539,4,0)</f>
        <v>#N/A</v>
      </c>
      <c r="Q9380" s="8">
        <f t="shared" si="584"/>
        <v>0</v>
      </c>
      <c r="R9380" s="8">
        <f t="shared" si="585"/>
        <v>0</v>
      </c>
      <c r="T9380" s="9">
        <f t="shared" si="586"/>
        <v>0</v>
      </c>
      <c r="U9380" s="34" t="e">
        <f t="shared" si="587"/>
        <v>#DIV/0!</v>
      </c>
    </row>
    <row r="9381" spans="7:21" x14ac:dyDescent="0.25">
      <c r="G9381" s="33" t="e">
        <f>VLOOKUP(F9381,'Customer Info'!A9372:B9872,2,0)</f>
        <v>#N/A</v>
      </c>
      <c r="H9381" s="6" t="e">
        <f>VLOOKUP(F9381,'Customer Info'!A9372:C9872,3,0)</f>
        <v>#N/A</v>
      </c>
      <c r="I9381" s="6" t="e">
        <f>VLOOKUP(F9381,'Customer Info'!A9372:E9872,5,0)</f>
        <v>#N/A</v>
      </c>
      <c r="K9381" s="7" t="e">
        <f>VLOOKUP(J9381,'Product Details'!B9372:C9540,2,0)</f>
        <v>#N/A</v>
      </c>
      <c r="L9381" s="7" t="e">
        <f>VLOOKUP(J9381,'Product Details'!B9372:D9540,3,0)</f>
        <v>#N/A</v>
      </c>
      <c r="M9381" s="7" t="e">
        <f>VLOOKUP(J9381,'Product Details'!B9373:E9540,4,0)</f>
        <v>#N/A</v>
      </c>
      <c r="Q9381" s="8">
        <f t="shared" si="584"/>
        <v>0</v>
      </c>
      <c r="R9381" s="8">
        <f t="shared" si="585"/>
        <v>0</v>
      </c>
      <c r="T9381" s="9">
        <f t="shared" si="586"/>
        <v>0</v>
      </c>
      <c r="U9381" s="34" t="e">
        <f t="shared" si="587"/>
        <v>#DIV/0!</v>
      </c>
    </row>
    <row r="9382" spans="7:21" x14ac:dyDescent="0.25">
      <c r="G9382" s="33" t="e">
        <f>VLOOKUP(F9382,'Customer Info'!A9373:B9873,2,0)</f>
        <v>#N/A</v>
      </c>
      <c r="H9382" s="6" t="e">
        <f>VLOOKUP(F9382,'Customer Info'!A9373:C9873,3,0)</f>
        <v>#N/A</v>
      </c>
      <c r="I9382" s="6" t="e">
        <f>VLOOKUP(F9382,'Customer Info'!A9373:E9873,5,0)</f>
        <v>#N/A</v>
      </c>
      <c r="K9382" s="7" t="e">
        <f>VLOOKUP(J9382,'Product Details'!B9373:C9541,2,0)</f>
        <v>#N/A</v>
      </c>
      <c r="L9382" s="7" t="e">
        <f>VLOOKUP(J9382,'Product Details'!B9373:D9541,3,0)</f>
        <v>#N/A</v>
      </c>
      <c r="M9382" s="7" t="e">
        <f>VLOOKUP(J9382,'Product Details'!B9374:E9541,4,0)</f>
        <v>#N/A</v>
      </c>
      <c r="Q9382" s="8">
        <f t="shared" si="584"/>
        <v>0</v>
      </c>
      <c r="R9382" s="8">
        <f t="shared" si="585"/>
        <v>0</v>
      </c>
      <c r="T9382" s="9">
        <f t="shared" si="586"/>
        <v>0</v>
      </c>
      <c r="U9382" s="34" t="e">
        <f t="shared" si="587"/>
        <v>#DIV/0!</v>
      </c>
    </row>
    <row r="9383" spans="7:21" x14ac:dyDescent="0.25">
      <c r="G9383" s="33" t="e">
        <f>VLOOKUP(F9383,'Customer Info'!A9374:B9874,2,0)</f>
        <v>#N/A</v>
      </c>
      <c r="H9383" s="6" t="e">
        <f>VLOOKUP(F9383,'Customer Info'!A9374:C9874,3,0)</f>
        <v>#N/A</v>
      </c>
      <c r="I9383" s="6" t="e">
        <f>VLOOKUP(F9383,'Customer Info'!A9374:E9874,5,0)</f>
        <v>#N/A</v>
      </c>
      <c r="K9383" s="7" t="e">
        <f>VLOOKUP(J9383,'Product Details'!B9374:C9542,2,0)</f>
        <v>#N/A</v>
      </c>
      <c r="L9383" s="7" t="e">
        <f>VLOOKUP(J9383,'Product Details'!B9374:D9542,3,0)</f>
        <v>#N/A</v>
      </c>
      <c r="M9383" s="7" t="e">
        <f>VLOOKUP(J9383,'Product Details'!B9375:E9542,4,0)</f>
        <v>#N/A</v>
      </c>
      <c r="Q9383" s="8">
        <f t="shared" si="584"/>
        <v>0</v>
      </c>
      <c r="R9383" s="8">
        <f t="shared" si="585"/>
        <v>0</v>
      </c>
      <c r="T9383" s="9">
        <f t="shared" si="586"/>
        <v>0</v>
      </c>
      <c r="U9383" s="34" t="e">
        <f t="shared" si="587"/>
        <v>#DIV/0!</v>
      </c>
    </row>
    <row r="9384" spans="7:21" x14ac:dyDescent="0.25">
      <c r="G9384" s="33" t="e">
        <f>VLOOKUP(F9384,'Customer Info'!A9375:B9875,2,0)</f>
        <v>#N/A</v>
      </c>
      <c r="H9384" s="6" t="e">
        <f>VLOOKUP(F9384,'Customer Info'!A9375:C9875,3,0)</f>
        <v>#N/A</v>
      </c>
      <c r="I9384" s="6" t="e">
        <f>VLOOKUP(F9384,'Customer Info'!A9375:E9875,5,0)</f>
        <v>#N/A</v>
      </c>
      <c r="K9384" s="7" t="e">
        <f>VLOOKUP(J9384,'Product Details'!B9375:C9543,2,0)</f>
        <v>#N/A</v>
      </c>
      <c r="L9384" s="7" t="e">
        <f>VLOOKUP(J9384,'Product Details'!B9375:D9543,3,0)</f>
        <v>#N/A</v>
      </c>
      <c r="M9384" s="7" t="e">
        <f>VLOOKUP(J9384,'Product Details'!B9376:E9543,4,0)</f>
        <v>#N/A</v>
      </c>
      <c r="Q9384" s="8">
        <f t="shared" si="584"/>
        <v>0</v>
      </c>
      <c r="R9384" s="8">
        <f t="shared" si="585"/>
        <v>0</v>
      </c>
      <c r="T9384" s="9">
        <f t="shared" si="586"/>
        <v>0</v>
      </c>
      <c r="U9384" s="34" t="e">
        <f t="shared" si="587"/>
        <v>#DIV/0!</v>
      </c>
    </row>
    <row r="9385" spans="7:21" x14ac:dyDescent="0.25">
      <c r="G9385" s="33" t="e">
        <f>VLOOKUP(F9385,'Customer Info'!A9376:B9876,2,0)</f>
        <v>#N/A</v>
      </c>
      <c r="H9385" s="6" t="e">
        <f>VLOOKUP(F9385,'Customer Info'!A9376:C9876,3,0)</f>
        <v>#N/A</v>
      </c>
      <c r="I9385" s="6" t="e">
        <f>VLOOKUP(F9385,'Customer Info'!A9376:E9876,5,0)</f>
        <v>#N/A</v>
      </c>
      <c r="K9385" s="7" t="e">
        <f>VLOOKUP(J9385,'Product Details'!B9376:C9544,2,0)</f>
        <v>#N/A</v>
      </c>
      <c r="L9385" s="7" t="e">
        <f>VLOOKUP(J9385,'Product Details'!B9376:D9544,3,0)</f>
        <v>#N/A</v>
      </c>
      <c r="M9385" s="7" t="e">
        <f>VLOOKUP(J9385,'Product Details'!B9377:E9544,4,0)</f>
        <v>#N/A</v>
      </c>
      <c r="Q9385" s="8">
        <f t="shared" si="584"/>
        <v>0</v>
      </c>
      <c r="R9385" s="8">
        <f t="shared" si="585"/>
        <v>0</v>
      </c>
      <c r="T9385" s="9">
        <f t="shared" si="586"/>
        <v>0</v>
      </c>
      <c r="U9385" s="34" t="e">
        <f t="shared" si="587"/>
        <v>#DIV/0!</v>
      </c>
    </row>
    <row r="9386" spans="7:21" x14ac:dyDescent="0.25">
      <c r="G9386" s="33" t="e">
        <f>VLOOKUP(F9386,'Customer Info'!A9377:B9877,2,0)</f>
        <v>#N/A</v>
      </c>
      <c r="H9386" s="6" t="e">
        <f>VLOOKUP(F9386,'Customer Info'!A9377:C9877,3,0)</f>
        <v>#N/A</v>
      </c>
      <c r="I9386" s="6" t="e">
        <f>VLOOKUP(F9386,'Customer Info'!A9377:E9877,5,0)</f>
        <v>#N/A</v>
      </c>
      <c r="K9386" s="7" t="e">
        <f>VLOOKUP(J9386,'Product Details'!B9377:C9545,2,0)</f>
        <v>#N/A</v>
      </c>
      <c r="L9386" s="7" t="e">
        <f>VLOOKUP(J9386,'Product Details'!B9377:D9545,3,0)</f>
        <v>#N/A</v>
      </c>
      <c r="M9386" s="7" t="e">
        <f>VLOOKUP(J9386,'Product Details'!B9378:E9545,4,0)</f>
        <v>#N/A</v>
      </c>
      <c r="Q9386" s="8">
        <f t="shared" si="584"/>
        <v>0</v>
      </c>
      <c r="R9386" s="8">
        <f t="shared" si="585"/>
        <v>0</v>
      </c>
      <c r="T9386" s="9">
        <f t="shared" si="586"/>
        <v>0</v>
      </c>
      <c r="U9386" s="34" t="e">
        <f t="shared" si="587"/>
        <v>#DIV/0!</v>
      </c>
    </row>
    <row r="9387" spans="7:21" x14ac:dyDescent="0.25">
      <c r="G9387" s="33" t="e">
        <f>VLOOKUP(F9387,'Customer Info'!A9378:B9878,2,0)</f>
        <v>#N/A</v>
      </c>
      <c r="H9387" s="6" t="e">
        <f>VLOOKUP(F9387,'Customer Info'!A9378:C9878,3,0)</f>
        <v>#N/A</v>
      </c>
      <c r="I9387" s="6" t="e">
        <f>VLOOKUP(F9387,'Customer Info'!A9378:E9878,5,0)</f>
        <v>#N/A</v>
      </c>
      <c r="K9387" s="7" t="e">
        <f>VLOOKUP(J9387,'Product Details'!B9378:C9546,2,0)</f>
        <v>#N/A</v>
      </c>
      <c r="L9387" s="7" t="e">
        <f>VLOOKUP(J9387,'Product Details'!B9378:D9546,3,0)</f>
        <v>#N/A</v>
      </c>
      <c r="M9387" s="7" t="e">
        <f>VLOOKUP(J9387,'Product Details'!B9379:E9546,4,0)</f>
        <v>#N/A</v>
      </c>
      <c r="Q9387" s="8">
        <f t="shared" si="584"/>
        <v>0</v>
      </c>
      <c r="R9387" s="8">
        <f t="shared" si="585"/>
        <v>0</v>
      </c>
      <c r="T9387" s="9">
        <f t="shared" si="586"/>
        <v>0</v>
      </c>
      <c r="U9387" s="34" t="e">
        <f t="shared" si="587"/>
        <v>#DIV/0!</v>
      </c>
    </row>
    <row r="9388" spans="7:21" x14ac:dyDescent="0.25">
      <c r="G9388" s="33" t="e">
        <f>VLOOKUP(F9388,'Customer Info'!A9379:B9879,2,0)</f>
        <v>#N/A</v>
      </c>
      <c r="H9388" s="6" t="e">
        <f>VLOOKUP(F9388,'Customer Info'!A9379:C9879,3,0)</f>
        <v>#N/A</v>
      </c>
      <c r="I9388" s="6" t="e">
        <f>VLOOKUP(F9388,'Customer Info'!A9379:E9879,5,0)</f>
        <v>#N/A</v>
      </c>
      <c r="K9388" s="7" t="e">
        <f>VLOOKUP(J9388,'Product Details'!B9379:C9547,2,0)</f>
        <v>#N/A</v>
      </c>
      <c r="L9388" s="7" t="e">
        <f>VLOOKUP(J9388,'Product Details'!B9379:D9547,3,0)</f>
        <v>#N/A</v>
      </c>
      <c r="M9388" s="7" t="e">
        <f>VLOOKUP(J9388,'Product Details'!B9380:E9547,4,0)</f>
        <v>#N/A</v>
      </c>
      <c r="Q9388" s="8">
        <f t="shared" si="584"/>
        <v>0</v>
      </c>
      <c r="R9388" s="8">
        <f t="shared" si="585"/>
        <v>0</v>
      </c>
      <c r="T9388" s="9">
        <f t="shared" si="586"/>
        <v>0</v>
      </c>
      <c r="U9388" s="34" t="e">
        <f t="shared" si="587"/>
        <v>#DIV/0!</v>
      </c>
    </row>
    <row r="9389" spans="7:21" x14ac:dyDescent="0.25">
      <c r="G9389" s="33" t="e">
        <f>VLOOKUP(F9389,'Customer Info'!A9380:B9880,2,0)</f>
        <v>#N/A</v>
      </c>
      <c r="H9389" s="6" t="e">
        <f>VLOOKUP(F9389,'Customer Info'!A9380:C9880,3,0)</f>
        <v>#N/A</v>
      </c>
      <c r="I9389" s="6" t="e">
        <f>VLOOKUP(F9389,'Customer Info'!A9380:E9880,5,0)</f>
        <v>#N/A</v>
      </c>
      <c r="K9389" s="7" t="e">
        <f>VLOOKUP(J9389,'Product Details'!B9380:C9548,2,0)</f>
        <v>#N/A</v>
      </c>
      <c r="L9389" s="7" t="e">
        <f>VLOOKUP(J9389,'Product Details'!B9380:D9548,3,0)</f>
        <v>#N/A</v>
      </c>
      <c r="M9389" s="7" t="e">
        <f>VLOOKUP(J9389,'Product Details'!B9381:E9548,4,0)</f>
        <v>#N/A</v>
      </c>
      <c r="Q9389" s="8">
        <f t="shared" si="584"/>
        <v>0</v>
      </c>
      <c r="R9389" s="8">
        <f t="shared" si="585"/>
        <v>0</v>
      </c>
      <c r="T9389" s="9">
        <f t="shared" si="586"/>
        <v>0</v>
      </c>
      <c r="U9389" s="34" t="e">
        <f t="shared" si="587"/>
        <v>#DIV/0!</v>
      </c>
    </row>
    <row r="9390" spans="7:21" x14ac:dyDescent="0.25">
      <c r="G9390" s="33" t="e">
        <f>VLOOKUP(F9390,'Customer Info'!A9381:B9881,2,0)</f>
        <v>#N/A</v>
      </c>
      <c r="H9390" s="6" t="e">
        <f>VLOOKUP(F9390,'Customer Info'!A9381:C9881,3,0)</f>
        <v>#N/A</v>
      </c>
      <c r="I9390" s="6" t="e">
        <f>VLOOKUP(F9390,'Customer Info'!A9381:E9881,5,0)</f>
        <v>#N/A</v>
      </c>
      <c r="K9390" s="7" t="e">
        <f>VLOOKUP(J9390,'Product Details'!B9381:C9549,2,0)</f>
        <v>#N/A</v>
      </c>
      <c r="L9390" s="7" t="e">
        <f>VLOOKUP(J9390,'Product Details'!B9381:D9549,3,0)</f>
        <v>#N/A</v>
      </c>
      <c r="M9390" s="7" t="e">
        <f>VLOOKUP(J9390,'Product Details'!B9382:E9549,4,0)</f>
        <v>#N/A</v>
      </c>
      <c r="Q9390" s="8">
        <f t="shared" si="584"/>
        <v>0</v>
      </c>
      <c r="R9390" s="8">
        <f t="shared" si="585"/>
        <v>0</v>
      </c>
      <c r="T9390" s="9">
        <f t="shared" si="586"/>
        <v>0</v>
      </c>
      <c r="U9390" s="34" t="e">
        <f t="shared" si="587"/>
        <v>#DIV/0!</v>
      </c>
    </row>
    <row r="9391" spans="7:21" x14ac:dyDescent="0.25">
      <c r="G9391" s="33" t="e">
        <f>VLOOKUP(F9391,'Customer Info'!A9382:B9882,2,0)</f>
        <v>#N/A</v>
      </c>
      <c r="H9391" s="6" t="e">
        <f>VLOOKUP(F9391,'Customer Info'!A9382:C9882,3,0)</f>
        <v>#N/A</v>
      </c>
      <c r="I9391" s="6" t="e">
        <f>VLOOKUP(F9391,'Customer Info'!A9382:E9882,5,0)</f>
        <v>#N/A</v>
      </c>
      <c r="K9391" s="7" t="e">
        <f>VLOOKUP(J9391,'Product Details'!B9382:C9550,2,0)</f>
        <v>#N/A</v>
      </c>
      <c r="L9391" s="7" t="e">
        <f>VLOOKUP(J9391,'Product Details'!B9382:D9550,3,0)</f>
        <v>#N/A</v>
      </c>
      <c r="M9391" s="7" t="e">
        <f>VLOOKUP(J9391,'Product Details'!B9383:E9550,4,0)</f>
        <v>#N/A</v>
      </c>
      <c r="Q9391" s="8">
        <f t="shared" si="584"/>
        <v>0</v>
      </c>
      <c r="R9391" s="8">
        <f t="shared" si="585"/>
        <v>0</v>
      </c>
      <c r="T9391" s="9">
        <f t="shared" si="586"/>
        <v>0</v>
      </c>
      <c r="U9391" s="34" t="e">
        <f t="shared" si="587"/>
        <v>#DIV/0!</v>
      </c>
    </row>
    <row r="9392" spans="7:21" x14ac:dyDescent="0.25">
      <c r="G9392" s="33" t="e">
        <f>VLOOKUP(F9392,'Customer Info'!A9383:B9883,2,0)</f>
        <v>#N/A</v>
      </c>
      <c r="H9392" s="6" t="e">
        <f>VLOOKUP(F9392,'Customer Info'!A9383:C9883,3,0)</f>
        <v>#N/A</v>
      </c>
      <c r="I9392" s="6" t="e">
        <f>VLOOKUP(F9392,'Customer Info'!A9383:E9883,5,0)</f>
        <v>#N/A</v>
      </c>
      <c r="K9392" s="7" t="e">
        <f>VLOOKUP(J9392,'Product Details'!B9383:C9551,2,0)</f>
        <v>#N/A</v>
      </c>
      <c r="L9392" s="7" t="e">
        <f>VLOOKUP(J9392,'Product Details'!B9383:D9551,3,0)</f>
        <v>#N/A</v>
      </c>
      <c r="M9392" s="7" t="e">
        <f>VLOOKUP(J9392,'Product Details'!B9384:E9551,4,0)</f>
        <v>#N/A</v>
      </c>
      <c r="Q9392" s="8">
        <f t="shared" si="584"/>
        <v>0</v>
      </c>
      <c r="R9392" s="8">
        <f t="shared" si="585"/>
        <v>0</v>
      </c>
      <c r="T9392" s="9">
        <f t="shared" si="586"/>
        <v>0</v>
      </c>
      <c r="U9392" s="34" t="e">
        <f t="shared" si="587"/>
        <v>#DIV/0!</v>
      </c>
    </row>
    <row r="9393" spans="7:21" x14ac:dyDescent="0.25">
      <c r="G9393" s="33" t="e">
        <f>VLOOKUP(F9393,'Customer Info'!A9384:B9884,2,0)</f>
        <v>#N/A</v>
      </c>
      <c r="H9393" s="6" t="e">
        <f>VLOOKUP(F9393,'Customer Info'!A9384:C9884,3,0)</f>
        <v>#N/A</v>
      </c>
      <c r="I9393" s="6" t="e">
        <f>VLOOKUP(F9393,'Customer Info'!A9384:E9884,5,0)</f>
        <v>#N/A</v>
      </c>
      <c r="K9393" s="7" t="e">
        <f>VLOOKUP(J9393,'Product Details'!B9384:C9552,2,0)</f>
        <v>#N/A</v>
      </c>
      <c r="L9393" s="7" t="e">
        <f>VLOOKUP(J9393,'Product Details'!B9384:D9552,3,0)</f>
        <v>#N/A</v>
      </c>
      <c r="M9393" s="7" t="e">
        <f>VLOOKUP(J9393,'Product Details'!B9385:E9552,4,0)</f>
        <v>#N/A</v>
      </c>
      <c r="Q9393" s="8">
        <f t="shared" si="584"/>
        <v>0</v>
      </c>
      <c r="R9393" s="8">
        <f t="shared" si="585"/>
        <v>0</v>
      </c>
      <c r="T9393" s="9">
        <f t="shared" si="586"/>
        <v>0</v>
      </c>
      <c r="U9393" s="34" t="e">
        <f t="shared" si="587"/>
        <v>#DIV/0!</v>
      </c>
    </row>
    <row r="9394" spans="7:21" x14ac:dyDescent="0.25">
      <c r="G9394" s="33" t="e">
        <f>VLOOKUP(F9394,'Customer Info'!A9385:B9885,2,0)</f>
        <v>#N/A</v>
      </c>
      <c r="H9394" s="6" t="e">
        <f>VLOOKUP(F9394,'Customer Info'!A9385:C9885,3,0)</f>
        <v>#N/A</v>
      </c>
      <c r="I9394" s="6" t="e">
        <f>VLOOKUP(F9394,'Customer Info'!A9385:E9885,5,0)</f>
        <v>#N/A</v>
      </c>
      <c r="K9394" s="7" t="e">
        <f>VLOOKUP(J9394,'Product Details'!B9385:C9553,2,0)</f>
        <v>#N/A</v>
      </c>
      <c r="L9394" s="7" t="e">
        <f>VLOOKUP(J9394,'Product Details'!B9385:D9553,3,0)</f>
        <v>#N/A</v>
      </c>
      <c r="M9394" s="7" t="e">
        <f>VLOOKUP(J9394,'Product Details'!B9386:E9553,4,0)</f>
        <v>#N/A</v>
      </c>
      <c r="Q9394" s="8">
        <f t="shared" si="584"/>
        <v>0</v>
      </c>
      <c r="R9394" s="8">
        <f t="shared" si="585"/>
        <v>0</v>
      </c>
      <c r="T9394" s="9">
        <f t="shared" si="586"/>
        <v>0</v>
      </c>
      <c r="U9394" s="34" t="e">
        <f t="shared" si="587"/>
        <v>#DIV/0!</v>
      </c>
    </row>
    <row r="9395" spans="7:21" x14ac:dyDescent="0.25">
      <c r="G9395" s="33" t="e">
        <f>VLOOKUP(F9395,'Customer Info'!A9386:B9886,2,0)</f>
        <v>#N/A</v>
      </c>
      <c r="H9395" s="6" t="e">
        <f>VLOOKUP(F9395,'Customer Info'!A9386:C9886,3,0)</f>
        <v>#N/A</v>
      </c>
      <c r="I9395" s="6" t="e">
        <f>VLOOKUP(F9395,'Customer Info'!A9386:E9886,5,0)</f>
        <v>#N/A</v>
      </c>
      <c r="K9395" s="7" t="e">
        <f>VLOOKUP(J9395,'Product Details'!B9386:C9554,2,0)</f>
        <v>#N/A</v>
      </c>
      <c r="L9395" s="7" t="e">
        <f>VLOOKUP(J9395,'Product Details'!B9386:D9554,3,0)</f>
        <v>#N/A</v>
      </c>
      <c r="M9395" s="7" t="e">
        <f>VLOOKUP(J9395,'Product Details'!B9387:E9554,4,0)</f>
        <v>#N/A</v>
      </c>
      <c r="Q9395" s="8">
        <f t="shared" si="584"/>
        <v>0</v>
      </c>
      <c r="R9395" s="8">
        <f t="shared" si="585"/>
        <v>0</v>
      </c>
      <c r="T9395" s="9">
        <f t="shared" si="586"/>
        <v>0</v>
      </c>
      <c r="U9395" s="34" t="e">
        <f t="shared" si="587"/>
        <v>#DIV/0!</v>
      </c>
    </row>
    <row r="9396" spans="7:21" x14ac:dyDescent="0.25">
      <c r="G9396" s="33" t="e">
        <f>VLOOKUP(F9396,'Customer Info'!A9387:B9887,2,0)</f>
        <v>#N/A</v>
      </c>
      <c r="H9396" s="6" t="e">
        <f>VLOOKUP(F9396,'Customer Info'!A9387:C9887,3,0)</f>
        <v>#N/A</v>
      </c>
      <c r="I9396" s="6" t="e">
        <f>VLOOKUP(F9396,'Customer Info'!A9387:E9887,5,0)</f>
        <v>#N/A</v>
      </c>
      <c r="K9396" s="7" t="e">
        <f>VLOOKUP(J9396,'Product Details'!B9387:C9555,2,0)</f>
        <v>#N/A</v>
      </c>
      <c r="L9396" s="7" t="e">
        <f>VLOOKUP(J9396,'Product Details'!B9387:D9555,3,0)</f>
        <v>#N/A</v>
      </c>
      <c r="M9396" s="7" t="e">
        <f>VLOOKUP(J9396,'Product Details'!B9388:E9555,4,0)</f>
        <v>#N/A</v>
      </c>
      <c r="Q9396" s="8">
        <f t="shared" si="584"/>
        <v>0</v>
      </c>
      <c r="R9396" s="8">
        <f t="shared" si="585"/>
        <v>0</v>
      </c>
      <c r="T9396" s="9">
        <f t="shared" si="586"/>
        <v>0</v>
      </c>
      <c r="U9396" s="34" t="e">
        <f t="shared" si="587"/>
        <v>#DIV/0!</v>
      </c>
    </row>
    <row r="9397" spans="7:21" x14ac:dyDescent="0.25">
      <c r="G9397" s="33" t="e">
        <f>VLOOKUP(F9397,'Customer Info'!A9388:B9888,2,0)</f>
        <v>#N/A</v>
      </c>
      <c r="H9397" s="6" t="e">
        <f>VLOOKUP(F9397,'Customer Info'!A9388:C9888,3,0)</f>
        <v>#N/A</v>
      </c>
      <c r="I9397" s="6" t="e">
        <f>VLOOKUP(F9397,'Customer Info'!A9388:E9888,5,0)</f>
        <v>#N/A</v>
      </c>
      <c r="K9397" s="7" t="e">
        <f>VLOOKUP(J9397,'Product Details'!B9388:C9556,2,0)</f>
        <v>#N/A</v>
      </c>
      <c r="L9397" s="7" t="e">
        <f>VLOOKUP(J9397,'Product Details'!B9388:D9556,3,0)</f>
        <v>#N/A</v>
      </c>
      <c r="M9397" s="7" t="e">
        <f>VLOOKUP(J9397,'Product Details'!B9389:E9556,4,0)</f>
        <v>#N/A</v>
      </c>
      <c r="Q9397" s="8">
        <f t="shared" si="584"/>
        <v>0</v>
      </c>
      <c r="R9397" s="8">
        <f t="shared" si="585"/>
        <v>0</v>
      </c>
      <c r="T9397" s="9">
        <f t="shared" si="586"/>
        <v>0</v>
      </c>
      <c r="U9397" s="34" t="e">
        <f t="shared" si="587"/>
        <v>#DIV/0!</v>
      </c>
    </row>
    <row r="9398" spans="7:21" x14ac:dyDescent="0.25">
      <c r="G9398" s="33" t="e">
        <f>VLOOKUP(F9398,'Customer Info'!A9389:B9889,2,0)</f>
        <v>#N/A</v>
      </c>
      <c r="H9398" s="6" t="e">
        <f>VLOOKUP(F9398,'Customer Info'!A9389:C9889,3,0)</f>
        <v>#N/A</v>
      </c>
      <c r="I9398" s="6" t="e">
        <f>VLOOKUP(F9398,'Customer Info'!A9389:E9889,5,0)</f>
        <v>#N/A</v>
      </c>
      <c r="K9398" s="7" t="e">
        <f>VLOOKUP(J9398,'Product Details'!B9389:C9557,2,0)</f>
        <v>#N/A</v>
      </c>
      <c r="L9398" s="7" t="e">
        <f>VLOOKUP(J9398,'Product Details'!B9389:D9557,3,0)</f>
        <v>#N/A</v>
      </c>
      <c r="M9398" s="7" t="e">
        <f>VLOOKUP(J9398,'Product Details'!B9390:E9557,4,0)</f>
        <v>#N/A</v>
      </c>
      <c r="Q9398" s="8">
        <f t="shared" si="584"/>
        <v>0</v>
      </c>
      <c r="R9398" s="8">
        <f t="shared" si="585"/>
        <v>0</v>
      </c>
      <c r="T9398" s="9">
        <f t="shared" si="586"/>
        <v>0</v>
      </c>
      <c r="U9398" s="34" t="e">
        <f t="shared" si="587"/>
        <v>#DIV/0!</v>
      </c>
    </row>
    <row r="9399" spans="7:21" x14ac:dyDescent="0.25">
      <c r="G9399" s="33" t="e">
        <f>VLOOKUP(F9399,'Customer Info'!A9390:B9890,2,0)</f>
        <v>#N/A</v>
      </c>
      <c r="H9399" s="6" t="e">
        <f>VLOOKUP(F9399,'Customer Info'!A9390:C9890,3,0)</f>
        <v>#N/A</v>
      </c>
      <c r="I9399" s="6" t="e">
        <f>VLOOKUP(F9399,'Customer Info'!A9390:E9890,5,0)</f>
        <v>#N/A</v>
      </c>
      <c r="K9399" s="7" t="e">
        <f>VLOOKUP(J9399,'Product Details'!B9390:C9558,2,0)</f>
        <v>#N/A</v>
      </c>
      <c r="L9399" s="7" t="e">
        <f>VLOOKUP(J9399,'Product Details'!B9390:D9558,3,0)</f>
        <v>#N/A</v>
      </c>
      <c r="M9399" s="7" t="e">
        <f>VLOOKUP(J9399,'Product Details'!B9391:E9558,4,0)</f>
        <v>#N/A</v>
      </c>
      <c r="Q9399" s="8">
        <f t="shared" si="584"/>
        <v>0</v>
      </c>
      <c r="R9399" s="8">
        <f t="shared" si="585"/>
        <v>0</v>
      </c>
      <c r="T9399" s="9">
        <f t="shared" si="586"/>
        <v>0</v>
      </c>
      <c r="U9399" s="34" t="e">
        <f t="shared" si="587"/>
        <v>#DIV/0!</v>
      </c>
    </row>
    <row r="9400" spans="7:21" x14ac:dyDescent="0.25">
      <c r="G9400" s="33" t="e">
        <f>VLOOKUP(F9400,'Customer Info'!A9391:B9891,2,0)</f>
        <v>#N/A</v>
      </c>
      <c r="H9400" s="6" t="e">
        <f>VLOOKUP(F9400,'Customer Info'!A9391:C9891,3,0)</f>
        <v>#N/A</v>
      </c>
      <c r="I9400" s="6" t="e">
        <f>VLOOKUP(F9400,'Customer Info'!A9391:E9891,5,0)</f>
        <v>#N/A</v>
      </c>
      <c r="K9400" s="7" t="e">
        <f>VLOOKUP(J9400,'Product Details'!B9391:C9559,2,0)</f>
        <v>#N/A</v>
      </c>
      <c r="L9400" s="7" t="e">
        <f>VLOOKUP(J9400,'Product Details'!B9391:D9559,3,0)</f>
        <v>#N/A</v>
      </c>
      <c r="M9400" s="7" t="e">
        <f>VLOOKUP(J9400,'Product Details'!B9392:E9559,4,0)</f>
        <v>#N/A</v>
      </c>
      <c r="Q9400" s="8">
        <f t="shared" si="584"/>
        <v>0</v>
      </c>
      <c r="R9400" s="8">
        <f t="shared" si="585"/>
        <v>0</v>
      </c>
      <c r="T9400" s="9">
        <f t="shared" si="586"/>
        <v>0</v>
      </c>
      <c r="U9400" s="34" t="e">
        <f t="shared" si="587"/>
        <v>#DIV/0!</v>
      </c>
    </row>
    <row r="9401" spans="7:21" x14ac:dyDescent="0.25">
      <c r="G9401" s="33" t="e">
        <f>VLOOKUP(F9401,'Customer Info'!A9392:B9892,2,0)</f>
        <v>#N/A</v>
      </c>
      <c r="H9401" s="6" t="e">
        <f>VLOOKUP(F9401,'Customer Info'!A9392:C9892,3,0)</f>
        <v>#N/A</v>
      </c>
      <c r="I9401" s="6" t="e">
        <f>VLOOKUP(F9401,'Customer Info'!A9392:E9892,5,0)</f>
        <v>#N/A</v>
      </c>
      <c r="K9401" s="7" t="e">
        <f>VLOOKUP(J9401,'Product Details'!B9392:C9560,2,0)</f>
        <v>#N/A</v>
      </c>
      <c r="L9401" s="7" t="e">
        <f>VLOOKUP(J9401,'Product Details'!B9392:D9560,3,0)</f>
        <v>#N/A</v>
      </c>
      <c r="M9401" s="7" t="e">
        <f>VLOOKUP(J9401,'Product Details'!B9393:E9560,4,0)</f>
        <v>#N/A</v>
      </c>
      <c r="Q9401" s="8">
        <f t="shared" si="584"/>
        <v>0</v>
      </c>
      <c r="R9401" s="8">
        <f t="shared" si="585"/>
        <v>0</v>
      </c>
      <c r="T9401" s="9">
        <f t="shared" si="586"/>
        <v>0</v>
      </c>
      <c r="U9401" s="34" t="e">
        <f t="shared" si="587"/>
        <v>#DIV/0!</v>
      </c>
    </row>
    <row r="9402" spans="7:21" x14ac:dyDescent="0.25">
      <c r="G9402" s="33" t="e">
        <f>VLOOKUP(F9402,'Customer Info'!A9393:B9893,2,0)</f>
        <v>#N/A</v>
      </c>
      <c r="H9402" s="6" t="e">
        <f>VLOOKUP(F9402,'Customer Info'!A9393:C9893,3,0)</f>
        <v>#N/A</v>
      </c>
      <c r="I9402" s="6" t="e">
        <f>VLOOKUP(F9402,'Customer Info'!A9393:E9893,5,0)</f>
        <v>#N/A</v>
      </c>
      <c r="K9402" s="7" t="e">
        <f>VLOOKUP(J9402,'Product Details'!B9393:C9561,2,0)</f>
        <v>#N/A</v>
      </c>
      <c r="L9402" s="7" t="e">
        <f>VLOOKUP(J9402,'Product Details'!B9393:D9561,3,0)</f>
        <v>#N/A</v>
      </c>
      <c r="M9402" s="7" t="e">
        <f>VLOOKUP(J9402,'Product Details'!B9394:E9561,4,0)</f>
        <v>#N/A</v>
      </c>
      <c r="Q9402" s="8">
        <f t="shared" si="584"/>
        <v>0</v>
      </c>
      <c r="R9402" s="8">
        <f t="shared" si="585"/>
        <v>0</v>
      </c>
      <c r="T9402" s="9">
        <f t="shared" si="586"/>
        <v>0</v>
      </c>
      <c r="U9402" s="34" t="e">
        <f t="shared" si="587"/>
        <v>#DIV/0!</v>
      </c>
    </row>
    <row r="9403" spans="7:21" x14ac:dyDescent="0.25">
      <c r="G9403" s="33" t="e">
        <f>VLOOKUP(F9403,'Customer Info'!A9394:B9894,2,0)</f>
        <v>#N/A</v>
      </c>
      <c r="H9403" s="6" t="e">
        <f>VLOOKUP(F9403,'Customer Info'!A9394:C9894,3,0)</f>
        <v>#N/A</v>
      </c>
      <c r="I9403" s="6" t="e">
        <f>VLOOKUP(F9403,'Customer Info'!A9394:E9894,5,0)</f>
        <v>#N/A</v>
      </c>
      <c r="K9403" s="7" t="e">
        <f>VLOOKUP(J9403,'Product Details'!B9394:C9562,2,0)</f>
        <v>#N/A</v>
      </c>
      <c r="L9403" s="7" t="e">
        <f>VLOOKUP(J9403,'Product Details'!B9394:D9562,3,0)</f>
        <v>#N/A</v>
      </c>
      <c r="M9403" s="7" t="e">
        <f>VLOOKUP(J9403,'Product Details'!B9395:E9562,4,0)</f>
        <v>#N/A</v>
      </c>
      <c r="Q9403" s="8">
        <f t="shared" si="584"/>
        <v>0</v>
      </c>
      <c r="R9403" s="8">
        <f t="shared" si="585"/>
        <v>0</v>
      </c>
      <c r="T9403" s="9">
        <f t="shared" si="586"/>
        <v>0</v>
      </c>
      <c r="U9403" s="34" t="e">
        <f t="shared" si="587"/>
        <v>#DIV/0!</v>
      </c>
    </row>
    <row r="9404" spans="7:21" x14ac:dyDescent="0.25">
      <c r="G9404" s="33" t="e">
        <f>VLOOKUP(F9404,'Customer Info'!A9395:B9895,2,0)</f>
        <v>#N/A</v>
      </c>
      <c r="H9404" s="6" t="e">
        <f>VLOOKUP(F9404,'Customer Info'!A9395:C9895,3,0)</f>
        <v>#N/A</v>
      </c>
      <c r="I9404" s="6" t="e">
        <f>VLOOKUP(F9404,'Customer Info'!A9395:E9895,5,0)</f>
        <v>#N/A</v>
      </c>
      <c r="K9404" s="7" t="e">
        <f>VLOOKUP(J9404,'Product Details'!B9395:C9563,2,0)</f>
        <v>#N/A</v>
      </c>
      <c r="L9404" s="7" t="e">
        <f>VLOOKUP(J9404,'Product Details'!B9395:D9563,3,0)</f>
        <v>#N/A</v>
      </c>
      <c r="M9404" s="7" t="e">
        <f>VLOOKUP(J9404,'Product Details'!B9396:E9563,4,0)</f>
        <v>#N/A</v>
      </c>
      <c r="Q9404" s="8">
        <f t="shared" si="584"/>
        <v>0</v>
      </c>
      <c r="R9404" s="8">
        <f t="shared" si="585"/>
        <v>0</v>
      </c>
      <c r="T9404" s="9">
        <f t="shared" si="586"/>
        <v>0</v>
      </c>
      <c r="U9404" s="34" t="e">
        <f t="shared" si="587"/>
        <v>#DIV/0!</v>
      </c>
    </row>
    <row r="9405" spans="7:21" x14ac:dyDescent="0.25">
      <c r="G9405" s="33" t="e">
        <f>VLOOKUP(F9405,'Customer Info'!A9396:B9896,2,0)</f>
        <v>#N/A</v>
      </c>
      <c r="H9405" s="6" t="e">
        <f>VLOOKUP(F9405,'Customer Info'!A9396:C9896,3,0)</f>
        <v>#N/A</v>
      </c>
      <c r="I9405" s="6" t="e">
        <f>VLOOKUP(F9405,'Customer Info'!A9396:E9896,5,0)</f>
        <v>#N/A</v>
      </c>
      <c r="K9405" s="7" t="e">
        <f>VLOOKUP(J9405,'Product Details'!B9396:C9564,2,0)</f>
        <v>#N/A</v>
      </c>
      <c r="L9405" s="7" t="e">
        <f>VLOOKUP(J9405,'Product Details'!B9396:D9564,3,0)</f>
        <v>#N/A</v>
      </c>
      <c r="M9405" s="7" t="e">
        <f>VLOOKUP(J9405,'Product Details'!B9397:E9564,4,0)</f>
        <v>#N/A</v>
      </c>
      <c r="Q9405" s="8">
        <f t="shared" si="584"/>
        <v>0</v>
      </c>
      <c r="R9405" s="8">
        <f t="shared" si="585"/>
        <v>0</v>
      </c>
      <c r="T9405" s="9">
        <f t="shared" si="586"/>
        <v>0</v>
      </c>
      <c r="U9405" s="34" t="e">
        <f t="shared" si="587"/>
        <v>#DIV/0!</v>
      </c>
    </row>
    <row r="9406" spans="7:21" x14ac:dyDescent="0.25">
      <c r="G9406" s="33" t="e">
        <f>VLOOKUP(F9406,'Customer Info'!A9397:B9897,2,0)</f>
        <v>#N/A</v>
      </c>
      <c r="H9406" s="6" t="e">
        <f>VLOOKUP(F9406,'Customer Info'!A9397:C9897,3,0)</f>
        <v>#N/A</v>
      </c>
      <c r="I9406" s="6" t="e">
        <f>VLOOKUP(F9406,'Customer Info'!A9397:E9897,5,0)</f>
        <v>#N/A</v>
      </c>
      <c r="K9406" s="7" t="e">
        <f>VLOOKUP(J9406,'Product Details'!B9397:C9565,2,0)</f>
        <v>#N/A</v>
      </c>
      <c r="L9406" s="7" t="e">
        <f>VLOOKUP(J9406,'Product Details'!B9397:D9565,3,0)</f>
        <v>#N/A</v>
      </c>
      <c r="M9406" s="7" t="e">
        <f>VLOOKUP(J9406,'Product Details'!B9398:E9565,4,0)</f>
        <v>#N/A</v>
      </c>
      <c r="Q9406" s="8">
        <f t="shared" si="584"/>
        <v>0</v>
      </c>
      <c r="R9406" s="8">
        <f t="shared" si="585"/>
        <v>0</v>
      </c>
      <c r="T9406" s="9">
        <f t="shared" si="586"/>
        <v>0</v>
      </c>
      <c r="U9406" s="34" t="e">
        <f t="shared" si="587"/>
        <v>#DIV/0!</v>
      </c>
    </row>
    <row r="9407" spans="7:21" x14ac:dyDescent="0.25">
      <c r="G9407" s="33" t="e">
        <f>VLOOKUP(F9407,'Customer Info'!A9398:B9898,2,0)</f>
        <v>#N/A</v>
      </c>
      <c r="H9407" s="6" t="e">
        <f>VLOOKUP(F9407,'Customer Info'!A9398:C9898,3,0)</f>
        <v>#N/A</v>
      </c>
      <c r="I9407" s="6" t="e">
        <f>VLOOKUP(F9407,'Customer Info'!A9398:E9898,5,0)</f>
        <v>#N/A</v>
      </c>
      <c r="K9407" s="7" t="e">
        <f>VLOOKUP(J9407,'Product Details'!B9398:C9566,2,0)</f>
        <v>#N/A</v>
      </c>
      <c r="L9407" s="7" t="e">
        <f>VLOOKUP(J9407,'Product Details'!B9398:D9566,3,0)</f>
        <v>#N/A</v>
      </c>
      <c r="M9407" s="7" t="e">
        <f>VLOOKUP(J9407,'Product Details'!B9399:E9566,4,0)</f>
        <v>#N/A</v>
      </c>
      <c r="Q9407" s="8">
        <f t="shared" si="584"/>
        <v>0</v>
      </c>
      <c r="R9407" s="8">
        <f t="shared" si="585"/>
        <v>0</v>
      </c>
      <c r="T9407" s="9">
        <f t="shared" si="586"/>
        <v>0</v>
      </c>
      <c r="U9407" s="34" t="e">
        <f t="shared" si="587"/>
        <v>#DIV/0!</v>
      </c>
    </row>
    <row r="9408" spans="7:21" x14ac:dyDescent="0.25">
      <c r="G9408" s="33" t="e">
        <f>VLOOKUP(F9408,'Customer Info'!A9399:B9899,2,0)</f>
        <v>#N/A</v>
      </c>
      <c r="H9408" s="6" t="e">
        <f>VLOOKUP(F9408,'Customer Info'!A9399:C9899,3,0)</f>
        <v>#N/A</v>
      </c>
      <c r="I9408" s="6" t="e">
        <f>VLOOKUP(F9408,'Customer Info'!A9399:E9899,5,0)</f>
        <v>#N/A</v>
      </c>
      <c r="K9408" s="7" t="e">
        <f>VLOOKUP(J9408,'Product Details'!B9399:C9567,2,0)</f>
        <v>#N/A</v>
      </c>
      <c r="L9408" s="7" t="e">
        <f>VLOOKUP(J9408,'Product Details'!B9399:D9567,3,0)</f>
        <v>#N/A</v>
      </c>
      <c r="M9408" s="7" t="e">
        <f>VLOOKUP(J9408,'Product Details'!B9400:E9567,4,0)</f>
        <v>#N/A</v>
      </c>
      <c r="Q9408" s="8">
        <f t="shared" si="584"/>
        <v>0</v>
      </c>
      <c r="R9408" s="8">
        <f t="shared" si="585"/>
        <v>0</v>
      </c>
      <c r="T9408" s="9">
        <f t="shared" si="586"/>
        <v>0</v>
      </c>
      <c r="U9408" s="34" t="e">
        <f t="shared" si="587"/>
        <v>#DIV/0!</v>
      </c>
    </row>
    <row r="9409" spans="7:21" x14ac:dyDescent="0.25">
      <c r="G9409" s="33" t="e">
        <f>VLOOKUP(F9409,'Customer Info'!A9400:B9900,2,0)</f>
        <v>#N/A</v>
      </c>
      <c r="H9409" s="6" t="e">
        <f>VLOOKUP(F9409,'Customer Info'!A9400:C9900,3,0)</f>
        <v>#N/A</v>
      </c>
      <c r="I9409" s="6" t="e">
        <f>VLOOKUP(F9409,'Customer Info'!A9400:E9900,5,0)</f>
        <v>#N/A</v>
      </c>
      <c r="K9409" s="7" t="e">
        <f>VLOOKUP(J9409,'Product Details'!B9400:C9568,2,0)</f>
        <v>#N/A</v>
      </c>
      <c r="L9409" s="7" t="e">
        <f>VLOOKUP(J9409,'Product Details'!B9400:D9568,3,0)</f>
        <v>#N/A</v>
      </c>
      <c r="M9409" s="7" t="e">
        <f>VLOOKUP(J9409,'Product Details'!B9401:E9568,4,0)</f>
        <v>#N/A</v>
      </c>
      <c r="Q9409" s="8">
        <f t="shared" si="584"/>
        <v>0</v>
      </c>
      <c r="R9409" s="8">
        <f t="shared" si="585"/>
        <v>0</v>
      </c>
      <c r="T9409" s="9">
        <f t="shared" si="586"/>
        <v>0</v>
      </c>
      <c r="U9409" s="34" t="e">
        <f t="shared" si="587"/>
        <v>#DIV/0!</v>
      </c>
    </row>
    <row r="9410" spans="7:21" x14ac:dyDescent="0.25">
      <c r="G9410" s="33" t="e">
        <f>VLOOKUP(F9410,'Customer Info'!A9401:B9901,2,0)</f>
        <v>#N/A</v>
      </c>
      <c r="H9410" s="6" t="e">
        <f>VLOOKUP(F9410,'Customer Info'!A9401:C9901,3,0)</f>
        <v>#N/A</v>
      </c>
      <c r="I9410" s="6" t="e">
        <f>VLOOKUP(F9410,'Customer Info'!A9401:E9901,5,0)</f>
        <v>#N/A</v>
      </c>
      <c r="K9410" s="7" t="e">
        <f>VLOOKUP(J9410,'Product Details'!B9401:C9569,2,0)</f>
        <v>#N/A</v>
      </c>
      <c r="L9410" s="7" t="e">
        <f>VLOOKUP(J9410,'Product Details'!B9401:D9569,3,0)</f>
        <v>#N/A</v>
      </c>
      <c r="M9410" s="7" t="e">
        <f>VLOOKUP(J9410,'Product Details'!B9402:E9569,4,0)</f>
        <v>#N/A</v>
      </c>
      <c r="Q9410" s="8">
        <f t="shared" si="584"/>
        <v>0</v>
      </c>
      <c r="R9410" s="8">
        <f t="shared" si="585"/>
        <v>0</v>
      </c>
      <c r="T9410" s="9">
        <f t="shared" si="586"/>
        <v>0</v>
      </c>
      <c r="U9410" s="34" t="e">
        <f t="shared" si="587"/>
        <v>#DIV/0!</v>
      </c>
    </row>
    <row r="9411" spans="7:21" x14ac:dyDescent="0.25">
      <c r="G9411" s="33" t="e">
        <f>VLOOKUP(F9411,'Customer Info'!A9402:B9902,2,0)</f>
        <v>#N/A</v>
      </c>
      <c r="H9411" s="6" t="e">
        <f>VLOOKUP(F9411,'Customer Info'!A9402:C9902,3,0)</f>
        <v>#N/A</v>
      </c>
      <c r="I9411" s="6" t="e">
        <f>VLOOKUP(F9411,'Customer Info'!A9402:E9902,5,0)</f>
        <v>#N/A</v>
      </c>
      <c r="K9411" s="7" t="e">
        <f>VLOOKUP(J9411,'Product Details'!B9402:C9570,2,0)</f>
        <v>#N/A</v>
      </c>
      <c r="L9411" s="7" t="e">
        <f>VLOOKUP(J9411,'Product Details'!B9402:D9570,3,0)</f>
        <v>#N/A</v>
      </c>
      <c r="M9411" s="7" t="e">
        <f>VLOOKUP(J9411,'Product Details'!B9403:E9570,4,0)</f>
        <v>#N/A</v>
      </c>
      <c r="Q9411" s="8">
        <f t="shared" si="584"/>
        <v>0</v>
      </c>
      <c r="R9411" s="8">
        <f t="shared" si="585"/>
        <v>0</v>
      </c>
      <c r="T9411" s="9">
        <f t="shared" si="586"/>
        <v>0</v>
      </c>
      <c r="U9411" s="34" t="e">
        <f t="shared" si="587"/>
        <v>#DIV/0!</v>
      </c>
    </row>
    <row r="9412" spans="7:21" x14ac:dyDescent="0.25">
      <c r="G9412" s="33" t="e">
        <f>VLOOKUP(F9412,'Customer Info'!A9403:B9903,2,0)</f>
        <v>#N/A</v>
      </c>
      <c r="H9412" s="6" t="e">
        <f>VLOOKUP(F9412,'Customer Info'!A9403:C9903,3,0)</f>
        <v>#N/A</v>
      </c>
      <c r="I9412" s="6" t="e">
        <f>VLOOKUP(F9412,'Customer Info'!A9403:E9903,5,0)</f>
        <v>#N/A</v>
      </c>
      <c r="K9412" s="7" t="e">
        <f>VLOOKUP(J9412,'Product Details'!B9403:C9571,2,0)</f>
        <v>#N/A</v>
      </c>
      <c r="L9412" s="7" t="e">
        <f>VLOOKUP(J9412,'Product Details'!B9403:D9571,3,0)</f>
        <v>#N/A</v>
      </c>
      <c r="M9412" s="7" t="e">
        <f>VLOOKUP(J9412,'Product Details'!B9404:E9571,4,0)</f>
        <v>#N/A</v>
      </c>
      <c r="Q9412" s="8">
        <f t="shared" si="584"/>
        <v>0</v>
      </c>
      <c r="R9412" s="8">
        <f t="shared" si="585"/>
        <v>0</v>
      </c>
      <c r="T9412" s="9">
        <f t="shared" si="586"/>
        <v>0</v>
      </c>
      <c r="U9412" s="34" t="e">
        <f t="shared" si="587"/>
        <v>#DIV/0!</v>
      </c>
    </row>
    <row r="9413" spans="7:21" x14ac:dyDescent="0.25">
      <c r="G9413" s="33" t="e">
        <f>VLOOKUP(F9413,'Customer Info'!A9404:B9904,2,0)</f>
        <v>#N/A</v>
      </c>
      <c r="H9413" s="6" t="e">
        <f>VLOOKUP(F9413,'Customer Info'!A9404:C9904,3,0)</f>
        <v>#N/A</v>
      </c>
      <c r="I9413" s="6" t="e">
        <f>VLOOKUP(F9413,'Customer Info'!A9404:E9904,5,0)</f>
        <v>#N/A</v>
      </c>
      <c r="K9413" s="7" t="e">
        <f>VLOOKUP(J9413,'Product Details'!B9404:C9572,2,0)</f>
        <v>#N/A</v>
      </c>
      <c r="L9413" s="7" t="e">
        <f>VLOOKUP(J9413,'Product Details'!B9404:D9572,3,0)</f>
        <v>#N/A</v>
      </c>
      <c r="M9413" s="7" t="e">
        <f>VLOOKUP(J9413,'Product Details'!B9405:E9572,4,0)</f>
        <v>#N/A</v>
      </c>
      <c r="Q9413" s="8">
        <f t="shared" si="584"/>
        <v>0</v>
      </c>
      <c r="R9413" s="8">
        <f t="shared" si="585"/>
        <v>0</v>
      </c>
      <c r="T9413" s="9">
        <f t="shared" si="586"/>
        <v>0</v>
      </c>
      <c r="U9413" s="34" t="e">
        <f t="shared" si="587"/>
        <v>#DIV/0!</v>
      </c>
    </row>
    <row r="9414" spans="7:21" x14ac:dyDescent="0.25">
      <c r="G9414" s="33" t="e">
        <f>VLOOKUP(F9414,'Customer Info'!A9405:B9905,2,0)</f>
        <v>#N/A</v>
      </c>
      <c r="H9414" s="6" t="e">
        <f>VLOOKUP(F9414,'Customer Info'!A9405:C9905,3,0)</f>
        <v>#N/A</v>
      </c>
      <c r="I9414" s="6" t="e">
        <f>VLOOKUP(F9414,'Customer Info'!A9405:E9905,5,0)</f>
        <v>#N/A</v>
      </c>
      <c r="K9414" s="7" t="e">
        <f>VLOOKUP(J9414,'Product Details'!B9405:C9573,2,0)</f>
        <v>#N/A</v>
      </c>
      <c r="L9414" s="7" t="e">
        <f>VLOOKUP(J9414,'Product Details'!B9405:D9573,3,0)</f>
        <v>#N/A</v>
      </c>
      <c r="M9414" s="7" t="e">
        <f>VLOOKUP(J9414,'Product Details'!B9406:E9573,4,0)</f>
        <v>#N/A</v>
      </c>
      <c r="Q9414" s="8">
        <f t="shared" si="584"/>
        <v>0</v>
      </c>
      <c r="R9414" s="8">
        <f t="shared" si="585"/>
        <v>0</v>
      </c>
      <c r="T9414" s="9">
        <f t="shared" si="586"/>
        <v>0</v>
      </c>
      <c r="U9414" s="34" t="e">
        <f t="shared" si="587"/>
        <v>#DIV/0!</v>
      </c>
    </row>
    <row r="9415" spans="7:21" x14ac:dyDescent="0.25">
      <c r="G9415" s="33" t="e">
        <f>VLOOKUP(F9415,'Customer Info'!A9406:B9906,2,0)</f>
        <v>#N/A</v>
      </c>
      <c r="H9415" s="6" t="e">
        <f>VLOOKUP(F9415,'Customer Info'!A9406:C9906,3,0)</f>
        <v>#N/A</v>
      </c>
      <c r="I9415" s="6" t="e">
        <f>VLOOKUP(F9415,'Customer Info'!A9406:E9906,5,0)</f>
        <v>#N/A</v>
      </c>
      <c r="K9415" s="7" t="e">
        <f>VLOOKUP(J9415,'Product Details'!B9406:C9574,2,0)</f>
        <v>#N/A</v>
      </c>
      <c r="L9415" s="7" t="e">
        <f>VLOOKUP(J9415,'Product Details'!B9406:D9574,3,0)</f>
        <v>#N/A</v>
      </c>
      <c r="M9415" s="7" t="e">
        <f>VLOOKUP(J9415,'Product Details'!B9407:E9574,4,0)</f>
        <v>#N/A</v>
      </c>
      <c r="Q9415" s="8">
        <f t="shared" si="584"/>
        <v>0</v>
      </c>
      <c r="R9415" s="8">
        <f t="shared" si="585"/>
        <v>0</v>
      </c>
      <c r="T9415" s="9">
        <f t="shared" si="586"/>
        <v>0</v>
      </c>
      <c r="U9415" s="34" t="e">
        <f t="shared" si="587"/>
        <v>#DIV/0!</v>
      </c>
    </row>
    <row r="9416" spans="7:21" x14ac:dyDescent="0.25">
      <c r="G9416" s="33" t="e">
        <f>VLOOKUP(F9416,'Customer Info'!A9407:B9907,2,0)</f>
        <v>#N/A</v>
      </c>
      <c r="H9416" s="6" t="e">
        <f>VLOOKUP(F9416,'Customer Info'!A9407:C9907,3,0)</f>
        <v>#N/A</v>
      </c>
      <c r="I9416" s="6" t="e">
        <f>VLOOKUP(F9416,'Customer Info'!A9407:E9907,5,0)</f>
        <v>#N/A</v>
      </c>
      <c r="K9416" s="7" t="e">
        <f>VLOOKUP(J9416,'Product Details'!B9407:C9575,2,0)</f>
        <v>#N/A</v>
      </c>
      <c r="L9416" s="7" t="e">
        <f>VLOOKUP(J9416,'Product Details'!B9407:D9575,3,0)</f>
        <v>#N/A</v>
      </c>
      <c r="M9416" s="7" t="e">
        <f>VLOOKUP(J9416,'Product Details'!B9408:E9575,4,0)</f>
        <v>#N/A</v>
      </c>
      <c r="Q9416" s="8">
        <f t="shared" si="584"/>
        <v>0</v>
      </c>
      <c r="R9416" s="8">
        <f t="shared" si="585"/>
        <v>0</v>
      </c>
      <c r="T9416" s="9">
        <f t="shared" si="586"/>
        <v>0</v>
      </c>
      <c r="U9416" s="34" t="e">
        <f t="shared" si="587"/>
        <v>#DIV/0!</v>
      </c>
    </row>
    <row r="9417" spans="7:21" x14ac:dyDescent="0.25">
      <c r="G9417" s="33" t="e">
        <f>VLOOKUP(F9417,'Customer Info'!A9408:B9908,2,0)</f>
        <v>#N/A</v>
      </c>
      <c r="H9417" s="6" t="e">
        <f>VLOOKUP(F9417,'Customer Info'!A9408:C9908,3,0)</f>
        <v>#N/A</v>
      </c>
      <c r="I9417" s="6" t="e">
        <f>VLOOKUP(F9417,'Customer Info'!A9408:E9908,5,0)</f>
        <v>#N/A</v>
      </c>
      <c r="K9417" s="7" t="e">
        <f>VLOOKUP(J9417,'Product Details'!B9408:C9576,2,0)</f>
        <v>#N/A</v>
      </c>
      <c r="L9417" s="7" t="e">
        <f>VLOOKUP(J9417,'Product Details'!B9408:D9576,3,0)</f>
        <v>#N/A</v>
      </c>
      <c r="M9417" s="7" t="e">
        <f>VLOOKUP(J9417,'Product Details'!B9409:E9576,4,0)</f>
        <v>#N/A</v>
      </c>
      <c r="Q9417" s="8">
        <f t="shared" si="584"/>
        <v>0</v>
      </c>
      <c r="R9417" s="8">
        <f t="shared" si="585"/>
        <v>0</v>
      </c>
      <c r="T9417" s="9">
        <f t="shared" si="586"/>
        <v>0</v>
      </c>
      <c r="U9417" s="34" t="e">
        <f t="shared" si="587"/>
        <v>#DIV/0!</v>
      </c>
    </row>
    <row r="9418" spans="7:21" x14ac:dyDescent="0.25">
      <c r="G9418" s="33" t="e">
        <f>VLOOKUP(F9418,'Customer Info'!A9409:B9909,2,0)</f>
        <v>#N/A</v>
      </c>
      <c r="H9418" s="6" t="e">
        <f>VLOOKUP(F9418,'Customer Info'!A9409:C9909,3,0)</f>
        <v>#N/A</v>
      </c>
      <c r="I9418" s="6" t="e">
        <f>VLOOKUP(F9418,'Customer Info'!A9409:E9909,5,0)</f>
        <v>#N/A</v>
      </c>
      <c r="K9418" s="7" t="e">
        <f>VLOOKUP(J9418,'Product Details'!B9409:C9577,2,0)</f>
        <v>#N/A</v>
      </c>
      <c r="L9418" s="7" t="e">
        <f>VLOOKUP(J9418,'Product Details'!B9409:D9577,3,0)</f>
        <v>#N/A</v>
      </c>
      <c r="M9418" s="7" t="e">
        <f>VLOOKUP(J9418,'Product Details'!B9410:E9577,4,0)</f>
        <v>#N/A</v>
      </c>
      <c r="Q9418" s="8">
        <f t="shared" si="584"/>
        <v>0</v>
      </c>
      <c r="R9418" s="8">
        <f t="shared" si="585"/>
        <v>0</v>
      </c>
      <c r="T9418" s="9">
        <f t="shared" si="586"/>
        <v>0</v>
      </c>
      <c r="U9418" s="34" t="e">
        <f t="shared" si="587"/>
        <v>#DIV/0!</v>
      </c>
    </row>
    <row r="9419" spans="7:21" x14ac:dyDescent="0.25">
      <c r="G9419" s="33" t="e">
        <f>VLOOKUP(F9419,'Customer Info'!A9410:B9910,2,0)</f>
        <v>#N/A</v>
      </c>
      <c r="H9419" s="6" t="e">
        <f>VLOOKUP(F9419,'Customer Info'!A9410:C9910,3,0)</f>
        <v>#N/A</v>
      </c>
      <c r="I9419" s="6" t="e">
        <f>VLOOKUP(F9419,'Customer Info'!A9410:E9910,5,0)</f>
        <v>#N/A</v>
      </c>
      <c r="K9419" s="7" t="e">
        <f>VLOOKUP(J9419,'Product Details'!B9410:C9578,2,0)</f>
        <v>#N/A</v>
      </c>
      <c r="L9419" s="7" t="e">
        <f>VLOOKUP(J9419,'Product Details'!B9410:D9578,3,0)</f>
        <v>#N/A</v>
      </c>
      <c r="M9419" s="7" t="e">
        <f>VLOOKUP(J9419,'Product Details'!B9411:E9578,4,0)</f>
        <v>#N/A</v>
      </c>
      <c r="Q9419" s="8">
        <f t="shared" ref="Q9419:Q9482" si="588">O9419*P9419</f>
        <v>0</v>
      </c>
      <c r="R9419" s="8">
        <f t="shared" ref="R9419:R9482" si="589">N9419*P9419</f>
        <v>0</v>
      </c>
      <c r="T9419" s="9">
        <f t="shared" ref="T9419:T9482" si="590">R9419+S9419</f>
        <v>0</v>
      </c>
      <c r="U9419" s="34" t="e">
        <f t="shared" ref="U9419:U9482" si="591">(N9419-O9419)/N9419</f>
        <v>#DIV/0!</v>
      </c>
    </row>
    <row r="9420" spans="7:21" x14ac:dyDescent="0.25">
      <c r="G9420" s="33" t="e">
        <f>VLOOKUP(F9420,'Customer Info'!A9411:B9911,2,0)</f>
        <v>#N/A</v>
      </c>
      <c r="H9420" s="6" t="e">
        <f>VLOOKUP(F9420,'Customer Info'!A9411:C9911,3,0)</f>
        <v>#N/A</v>
      </c>
      <c r="I9420" s="6" t="e">
        <f>VLOOKUP(F9420,'Customer Info'!A9411:E9911,5,0)</f>
        <v>#N/A</v>
      </c>
      <c r="K9420" s="7" t="e">
        <f>VLOOKUP(J9420,'Product Details'!B9411:C9579,2,0)</f>
        <v>#N/A</v>
      </c>
      <c r="L9420" s="7" t="e">
        <f>VLOOKUP(J9420,'Product Details'!B9411:D9579,3,0)</f>
        <v>#N/A</v>
      </c>
      <c r="M9420" s="7" t="e">
        <f>VLOOKUP(J9420,'Product Details'!B9412:E9579,4,0)</f>
        <v>#N/A</v>
      </c>
      <c r="Q9420" s="8">
        <f t="shared" si="588"/>
        <v>0</v>
      </c>
      <c r="R9420" s="8">
        <f t="shared" si="589"/>
        <v>0</v>
      </c>
      <c r="T9420" s="9">
        <f t="shared" si="590"/>
        <v>0</v>
      </c>
      <c r="U9420" s="34" t="e">
        <f t="shared" si="591"/>
        <v>#DIV/0!</v>
      </c>
    </row>
    <row r="9421" spans="7:21" x14ac:dyDescent="0.25">
      <c r="G9421" s="33" t="e">
        <f>VLOOKUP(F9421,'Customer Info'!A9412:B9912,2,0)</f>
        <v>#N/A</v>
      </c>
      <c r="H9421" s="6" t="e">
        <f>VLOOKUP(F9421,'Customer Info'!A9412:C9912,3,0)</f>
        <v>#N/A</v>
      </c>
      <c r="I9421" s="6" t="e">
        <f>VLOOKUP(F9421,'Customer Info'!A9412:E9912,5,0)</f>
        <v>#N/A</v>
      </c>
      <c r="K9421" s="7" t="e">
        <f>VLOOKUP(J9421,'Product Details'!B9412:C9580,2,0)</f>
        <v>#N/A</v>
      </c>
      <c r="L9421" s="7" t="e">
        <f>VLOOKUP(J9421,'Product Details'!B9412:D9580,3,0)</f>
        <v>#N/A</v>
      </c>
      <c r="M9421" s="7" t="e">
        <f>VLOOKUP(J9421,'Product Details'!B9413:E9580,4,0)</f>
        <v>#N/A</v>
      </c>
      <c r="Q9421" s="8">
        <f t="shared" si="588"/>
        <v>0</v>
      </c>
      <c r="R9421" s="8">
        <f t="shared" si="589"/>
        <v>0</v>
      </c>
      <c r="T9421" s="9">
        <f t="shared" si="590"/>
        <v>0</v>
      </c>
      <c r="U9421" s="34" t="e">
        <f t="shared" si="591"/>
        <v>#DIV/0!</v>
      </c>
    </row>
    <row r="9422" spans="7:21" x14ac:dyDescent="0.25">
      <c r="G9422" s="33" t="e">
        <f>VLOOKUP(F9422,'Customer Info'!A9413:B9913,2,0)</f>
        <v>#N/A</v>
      </c>
      <c r="H9422" s="6" t="e">
        <f>VLOOKUP(F9422,'Customer Info'!A9413:C9913,3,0)</f>
        <v>#N/A</v>
      </c>
      <c r="I9422" s="6" t="e">
        <f>VLOOKUP(F9422,'Customer Info'!A9413:E9913,5,0)</f>
        <v>#N/A</v>
      </c>
      <c r="K9422" s="7" t="e">
        <f>VLOOKUP(J9422,'Product Details'!B9413:C9581,2,0)</f>
        <v>#N/A</v>
      </c>
      <c r="L9422" s="7" t="e">
        <f>VLOOKUP(J9422,'Product Details'!B9413:D9581,3,0)</f>
        <v>#N/A</v>
      </c>
      <c r="M9422" s="7" t="e">
        <f>VLOOKUP(J9422,'Product Details'!B9414:E9581,4,0)</f>
        <v>#N/A</v>
      </c>
      <c r="Q9422" s="8">
        <f t="shared" si="588"/>
        <v>0</v>
      </c>
      <c r="R9422" s="8">
        <f t="shared" si="589"/>
        <v>0</v>
      </c>
      <c r="T9422" s="9">
        <f t="shared" si="590"/>
        <v>0</v>
      </c>
      <c r="U9422" s="34" t="e">
        <f t="shared" si="591"/>
        <v>#DIV/0!</v>
      </c>
    </row>
    <row r="9423" spans="7:21" x14ac:dyDescent="0.25">
      <c r="G9423" s="33" t="e">
        <f>VLOOKUP(F9423,'Customer Info'!A9414:B9914,2,0)</f>
        <v>#N/A</v>
      </c>
      <c r="H9423" s="6" t="e">
        <f>VLOOKUP(F9423,'Customer Info'!A9414:C9914,3,0)</f>
        <v>#N/A</v>
      </c>
      <c r="I9423" s="6" t="e">
        <f>VLOOKUP(F9423,'Customer Info'!A9414:E9914,5,0)</f>
        <v>#N/A</v>
      </c>
      <c r="K9423" s="7" t="e">
        <f>VLOOKUP(J9423,'Product Details'!B9414:C9582,2,0)</f>
        <v>#N/A</v>
      </c>
      <c r="L9423" s="7" t="e">
        <f>VLOOKUP(J9423,'Product Details'!B9414:D9582,3,0)</f>
        <v>#N/A</v>
      </c>
      <c r="M9423" s="7" t="e">
        <f>VLOOKUP(J9423,'Product Details'!B9415:E9582,4,0)</f>
        <v>#N/A</v>
      </c>
      <c r="Q9423" s="8">
        <f t="shared" si="588"/>
        <v>0</v>
      </c>
      <c r="R9423" s="8">
        <f t="shared" si="589"/>
        <v>0</v>
      </c>
      <c r="T9423" s="9">
        <f t="shared" si="590"/>
        <v>0</v>
      </c>
      <c r="U9423" s="34" t="e">
        <f t="shared" si="591"/>
        <v>#DIV/0!</v>
      </c>
    </row>
    <row r="9424" spans="7:21" x14ac:dyDescent="0.25">
      <c r="G9424" s="33" t="e">
        <f>VLOOKUP(F9424,'Customer Info'!A9415:B9915,2,0)</f>
        <v>#N/A</v>
      </c>
      <c r="H9424" s="6" t="e">
        <f>VLOOKUP(F9424,'Customer Info'!A9415:C9915,3,0)</f>
        <v>#N/A</v>
      </c>
      <c r="I9424" s="6" t="e">
        <f>VLOOKUP(F9424,'Customer Info'!A9415:E9915,5,0)</f>
        <v>#N/A</v>
      </c>
      <c r="K9424" s="7" t="e">
        <f>VLOOKUP(J9424,'Product Details'!B9415:C9583,2,0)</f>
        <v>#N/A</v>
      </c>
      <c r="L9424" s="7" t="e">
        <f>VLOOKUP(J9424,'Product Details'!B9415:D9583,3,0)</f>
        <v>#N/A</v>
      </c>
      <c r="M9424" s="7" t="e">
        <f>VLOOKUP(J9424,'Product Details'!B9416:E9583,4,0)</f>
        <v>#N/A</v>
      </c>
      <c r="Q9424" s="8">
        <f t="shared" si="588"/>
        <v>0</v>
      </c>
      <c r="R9424" s="8">
        <f t="shared" si="589"/>
        <v>0</v>
      </c>
      <c r="T9424" s="9">
        <f t="shared" si="590"/>
        <v>0</v>
      </c>
      <c r="U9424" s="34" t="e">
        <f t="shared" si="591"/>
        <v>#DIV/0!</v>
      </c>
    </row>
    <row r="9425" spans="7:21" x14ac:dyDescent="0.25">
      <c r="G9425" s="33" t="e">
        <f>VLOOKUP(F9425,'Customer Info'!A9416:B9916,2,0)</f>
        <v>#N/A</v>
      </c>
      <c r="H9425" s="6" t="e">
        <f>VLOOKUP(F9425,'Customer Info'!A9416:C9916,3,0)</f>
        <v>#N/A</v>
      </c>
      <c r="I9425" s="6" t="e">
        <f>VLOOKUP(F9425,'Customer Info'!A9416:E9916,5,0)</f>
        <v>#N/A</v>
      </c>
      <c r="K9425" s="7" t="e">
        <f>VLOOKUP(J9425,'Product Details'!B9416:C9584,2,0)</f>
        <v>#N/A</v>
      </c>
      <c r="L9425" s="7" t="e">
        <f>VLOOKUP(J9425,'Product Details'!B9416:D9584,3,0)</f>
        <v>#N/A</v>
      </c>
      <c r="M9425" s="7" t="e">
        <f>VLOOKUP(J9425,'Product Details'!B9417:E9584,4,0)</f>
        <v>#N/A</v>
      </c>
      <c r="Q9425" s="8">
        <f t="shared" si="588"/>
        <v>0</v>
      </c>
      <c r="R9425" s="8">
        <f t="shared" si="589"/>
        <v>0</v>
      </c>
      <c r="T9425" s="9">
        <f t="shared" si="590"/>
        <v>0</v>
      </c>
      <c r="U9425" s="34" t="e">
        <f t="shared" si="591"/>
        <v>#DIV/0!</v>
      </c>
    </row>
    <row r="9426" spans="7:21" x14ac:dyDescent="0.25">
      <c r="G9426" s="33" t="e">
        <f>VLOOKUP(F9426,'Customer Info'!A9417:B9917,2,0)</f>
        <v>#N/A</v>
      </c>
      <c r="H9426" s="6" t="e">
        <f>VLOOKUP(F9426,'Customer Info'!A9417:C9917,3,0)</f>
        <v>#N/A</v>
      </c>
      <c r="I9426" s="6" t="e">
        <f>VLOOKUP(F9426,'Customer Info'!A9417:E9917,5,0)</f>
        <v>#N/A</v>
      </c>
      <c r="K9426" s="7" t="e">
        <f>VLOOKUP(J9426,'Product Details'!B9417:C9585,2,0)</f>
        <v>#N/A</v>
      </c>
      <c r="L9426" s="7" t="e">
        <f>VLOOKUP(J9426,'Product Details'!B9417:D9585,3,0)</f>
        <v>#N/A</v>
      </c>
      <c r="M9426" s="7" t="e">
        <f>VLOOKUP(J9426,'Product Details'!B9418:E9585,4,0)</f>
        <v>#N/A</v>
      </c>
      <c r="Q9426" s="8">
        <f t="shared" si="588"/>
        <v>0</v>
      </c>
      <c r="R9426" s="8">
        <f t="shared" si="589"/>
        <v>0</v>
      </c>
      <c r="T9426" s="9">
        <f t="shared" si="590"/>
        <v>0</v>
      </c>
      <c r="U9426" s="34" t="e">
        <f t="shared" si="591"/>
        <v>#DIV/0!</v>
      </c>
    </row>
    <row r="9427" spans="7:21" x14ac:dyDescent="0.25">
      <c r="G9427" s="33" t="e">
        <f>VLOOKUP(F9427,'Customer Info'!A9418:B9918,2,0)</f>
        <v>#N/A</v>
      </c>
      <c r="H9427" s="6" t="e">
        <f>VLOOKUP(F9427,'Customer Info'!A9418:C9918,3,0)</f>
        <v>#N/A</v>
      </c>
      <c r="I9427" s="6" t="e">
        <f>VLOOKUP(F9427,'Customer Info'!A9418:E9918,5,0)</f>
        <v>#N/A</v>
      </c>
      <c r="K9427" s="7" t="e">
        <f>VLOOKUP(J9427,'Product Details'!B9418:C9586,2,0)</f>
        <v>#N/A</v>
      </c>
      <c r="L9427" s="7" t="e">
        <f>VLOOKUP(J9427,'Product Details'!B9418:D9586,3,0)</f>
        <v>#N/A</v>
      </c>
      <c r="M9427" s="7" t="e">
        <f>VLOOKUP(J9427,'Product Details'!B9419:E9586,4,0)</f>
        <v>#N/A</v>
      </c>
      <c r="Q9427" s="8">
        <f t="shared" si="588"/>
        <v>0</v>
      </c>
      <c r="R9427" s="8">
        <f t="shared" si="589"/>
        <v>0</v>
      </c>
      <c r="T9427" s="9">
        <f t="shared" si="590"/>
        <v>0</v>
      </c>
      <c r="U9427" s="34" t="e">
        <f t="shared" si="591"/>
        <v>#DIV/0!</v>
      </c>
    </row>
    <row r="9428" spans="7:21" x14ac:dyDescent="0.25">
      <c r="G9428" s="33" t="e">
        <f>VLOOKUP(F9428,'Customer Info'!A9419:B9919,2,0)</f>
        <v>#N/A</v>
      </c>
      <c r="H9428" s="6" t="e">
        <f>VLOOKUP(F9428,'Customer Info'!A9419:C9919,3,0)</f>
        <v>#N/A</v>
      </c>
      <c r="I9428" s="6" t="e">
        <f>VLOOKUP(F9428,'Customer Info'!A9419:E9919,5,0)</f>
        <v>#N/A</v>
      </c>
      <c r="K9428" s="7" t="e">
        <f>VLOOKUP(J9428,'Product Details'!B9419:C9587,2,0)</f>
        <v>#N/A</v>
      </c>
      <c r="L9428" s="7" t="e">
        <f>VLOOKUP(J9428,'Product Details'!B9419:D9587,3,0)</f>
        <v>#N/A</v>
      </c>
      <c r="M9428" s="7" t="e">
        <f>VLOOKUP(J9428,'Product Details'!B9420:E9587,4,0)</f>
        <v>#N/A</v>
      </c>
      <c r="Q9428" s="8">
        <f t="shared" si="588"/>
        <v>0</v>
      </c>
      <c r="R9428" s="8">
        <f t="shared" si="589"/>
        <v>0</v>
      </c>
      <c r="T9428" s="9">
        <f t="shared" si="590"/>
        <v>0</v>
      </c>
      <c r="U9428" s="34" t="e">
        <f t="shared" si="591"/>
        <v>#DIV/0!</v>
      </c>
    </row>
    <row r="9429" spans="7:21" x14ac:dyDescent="0.25">
      <c r="G9429" s="33" t="e">
        <f>VLOOKUP(F9429,'Customer Info'!A9420:B9920,2,0)</f>
        <v>#N/A</v>
      </c>
      <c r="H9429" s="6" t="e">
        <f>VLOOKUP(F9429,'Customer Info'!A9420:C9920,3,0)</f>
        <v>#N/A</v>
      </c>
      <c r="I9429" s="6" t="e">
        <f>VLOOKUP(F9429,'Customer Info'!A9420:E9920,5,0)</f>
        <v>#N/A</v>
      </c>
      <c r="K9429" s="7" t="e">
        <f>VLOOKUP(J9429,'Product Details'!B9420:C9588,2,0)</f>
        <v>#N/A</v>
      </c>
      <c r="L9429" s="7" t="e">
        <f>VLOOKUP(J9429,'Product Details'!B9420:D9588,3,0)</f>
        <v>#N/A</v>
      </c>
      <c r="M9429" s="7" t="e">
        <f>VLOOKUP(J9429,'Product Details'!B9421:E9588,4,0)</f>
        <v>#N/A</v>
      </c>
      <c r="Q9429" s="8">
        <f t="shared" si="588"/>
        <v>0</v>
      </c>
      <c r="R9429" s="8">
        <f t="shared" si="589"/>
        <v>0</v>
      </c>
      <c r="T9429" s="9">
        <f t="shared" si="590"/>
        <v>0</v>
      </c>
      <c r="U9429" s="34" t="e">
        <f t="shared" si="591"/>
        <v>#DIV/0!</v>
      </c>
    </row>
    <row r="9430" spans="7:21" x14ac:dyDescent="0.25">
      <c r="G9430" s="33" t="e">
        <f>VLOOKUP(F9430,'Customer Info'!A9421:B9921,2,0)</f>
        <v>#N/A</v>
      </c>
      <c r="H9430" s="6" t="e">
        <f>VLOOKUP(F9430,'Customer Info'!A9421:C9921,3,0)</f>
        <v>#N/A</v>
      </c>
      <c r="I9430" s="6" t="e">
        <f>VLOOKUP(F9430,'Customer Info'!A9421:E9921,5,0)</f>
        <v>#N/A</v>
      </c>
      <c r="K9430" s="7" t="e">
        <f>VLOOKUP(J9430,'Product Details'!B9421:C9589,2,0)</f>
        <v>#N/A</v>
      </c>
      <c r="L9430" s="7" t="e">
        <f>VLOOKUP(J9430,'Product Details'!B9421:D9589,3,0)</f>
        <v>#N/A</v>
      </c>
      <c r="M9430" s="7" t="e">
        <f>VLOOKUP(J9430,'Product Details'!B9422:E9589,4,0)</f>
        <v>#N/A</v>
      </c>
      <c r="Q9430" s="8">
        <f t="shared" si="588"/>
        <v>0</v>
      </c>
      <c r="R9430" s="8">
        <f t="shared" si="589"/>
        <v>0</v>
      </c>
      <c r="T9430" s="9">
        <f t="shared" si="590"/>
        <v>0</v>
      </c>
      <c r="U9430" s="34" t="e">
        <f t="shared" si="591"/>
        <v>#DIV/0!</v>
      </c>
    </row>
    <row r="9431" spans="7:21" x14ac:dyDescent="0.25">
      <c r="G9431" s="33" t="e">
        <f>VLOOKUP(F9431,'Customer Info'!A9422:B9922,2,0)</f>
        <v>#N/A</v>
      </c>
      <c r="H9431" s="6" t="e">
        <f>VLOOKUP(F9431,'Customer Info'!A9422:C9922,3,0)</f>
        <v>#N/A</v>
      </c>
      <c r="I9431" s="6" t="e">
        <f>VLOOKUP(F9431,'Customer Info'!A9422:E9922,5,0)</f>
        <v>#N/A</v>
      </c>
      <c r="K9431" s="7" t="e">
        <f>VLOOKUP(J9431,'Product Details'!B9422:C9590,2,0)</f>
        <v>#N/A</v>
      </c>
      <c r="L9431" s="7" t="e">
        <f>VLOOKUP(J9431,'Product Details'!B9422:D9590,3,0)</f>
        <v>#N/A</v>
      </c>
      <c r="M9431" s="7" t="e">
        <f>VLOOKUP(J9431,'Product Details'!B9423:E9590,4,0)</f>
        <v>#N/A</v>
      </c>
      <c r="Q9431" s="8">
        <f t="shared" si="588"/>
        <v>0</v>
      </c>
      <c r="R9431" s="8">
        <f t="shared" si="589"/>
        <v>0</v>
      </c>
      <c r="T9431" s="9">
        <f t="shared" si="590"/>
        <v>0</v>
      </c>
      <c r="U9431" s="34" t="e">
        <f t="shared" si="591"/>
        <v>#DIV/0!</v>
      </c>
    </row>
    <row r="9432" spans="7:21" x14ac:dyDescent="0.25">
      <c r="G9432" s="33" t="e">
        <f>VLOOKUP(F9432,'Customer Info'!A9423:B9923,2,0)</f>
        <v>#N/A</v>
      </c>
      <c r="H9432" s="6" t="e">
        <f>VLOOKUP(F9432,'Customer Info'!A9423:C9923,3,0)</f>
        <v>#N/A</v>
      </c>
      <c r="I9432" s="6" t="e">
        <f>VLOOKUP(F9432,'Customer Info'!A9423:E9923,5,0)</f>
        <v>#N/A</v>
      </c>
      <c r="K9432" s="7" t="e">
        <f>VLOOKUP(J9432,'Product Details'!B9423:C9591,2,0)</f>
        <v>#N/A</v>
      </c>
      <c r="L9432" s="7" t="e">
        <f>VLOOKUP(J9432,'Product Details'!B9423:D9591,3,0)</f>
        <v>#N/A</v>
      </c>
      <c r="M9432" s="7" t="e">
        <f>VLOOKUP(J9432,'Product Details'!B9424:E9591,4,0)</f>
        <v>#N/A</v>
      </c>
      <c r="Q9432" s="8">
        <f t="shared" si="588"/>
        <v>0</v>
      </c>
      <c r="R9432" s="8">
        <f t="shared" si="589"/>
        <v>0</v>
      </c>
      <c r="T9432" s="9">
        <f t="shared" si="590"/>
        <v>0</v>
      </c>
      <c r="U9432" s="34" t="e">
        <f t="shared" si="591"/>
        <v>#DIV/0!</v>
      </c>
    </row>
    <row r="9433" spans="7:21" x14ac:dyDescent="0.25">
      <c r="G9433" s="33" t="e">
        <f>VLOOKUP(F9433,'Customer Info'!A9424:B9924,2,0)</f>
        <v>#N/A</v>
      </c>
      <c r="H9433" s="6" t="e">
        <f>VLOOKUP(F9433,'Customer Info'!A9424:C9924,3,0)</f>
        <v>#N/A</v>
      </c>
      <c r="I9433" s="6" t="e">
        <f>VLOOKUP(F9433,'Customer Info'!A9424:E9924,5,0)</f>
        <v>#N/A</v>
      </c>
      <c r="K9433" s="7" t="e">
        <f>VLOOKUP(J9433,'Product Details'!B9424:C9592,2,0)</f>
        <v>#N/A</v>
      </c>
      <c r="L9433" s="7" t="e">
        <f>VLOOKUP(J9433,'Product Details'!B9424:D9592,3,0)</f>
        <v>#N/A</v>
      </c>
      <c r="M9433" s="7" t="e">
        <f>VLOOKUP(J9433,'Product Details'!B9425:E9592,4,0)</f>
        <v>#N/A</v>
      </c>
      <c r="Q9433" s="8">
        <f t="shared" si="588"/>
        <v>0</v>
      </c>
      <c r="R9433" s="8">
        <f t="shared" si="589"/>
        <v>0</v>
      </c>
      <c r="T9433" s="9">
        <f t="shared" si="590"/>
        <v>0</v>
      </c>
      <c r="U9433" s="34" t="e">
        <f t="shared" si="591"/>
        <v>#DIV/0!</v>
      </c>
    </row>
    <row r="9434" spans="7:21" x14ac:dyDescent="0.25">
      <c r="G9434" s="33" t="e">
        <f>VLOOKUP(F9434,'Customer Info'!A9425:B9925,2,0)</f>
        <v>#N/A</v>
      </c>
      <c r="H9434" s="6" t="e">
        <f>VLOOKUP(F9434,'Customer Info'!A9425:C9925,3,0)</f>
        <v>#N/A</v>
      </c>
      <c r="I9434" s="6" t="e">
        <f>VLOOKUP(F9434,'Customer Info'!A9425:E9925,5,0)</f>
        <v>#N/A</v>
      </c>
      <c r="K9434" s="7" t="e">
        <f>VLOOKUP(J9434,'Product Details'!B9425:C9593,2,0)</f>
        <v>#N/A</v>
      </c>
      <c r="L9434" s="7" t="e">
        <f>VLOOKUP(J9434,'Product Details'!B9425:D9593,3,0)</f>
        <v>#N/A</v>
      </c>
      <c r="M9434" s="7" t="e">
        <f>VLOOKUP(J9434,'Product Details'!B9426:E9593,4,0)</f>
        <v>#N/A</v>
      </c>
      <c r="Q9434" s="8">
        <f t="shared" si="588"/>
        <v>0</v>
      </c>
      <c r="R9434" s="8">
        <f t="shared" si="589"/>
        <v>0</v>
      </c>
      <c r="T9434" s="9">
        <f t="shared" si="590"/>
        <v>0</v>
      </c>
      <c r="U9434" s="34" t="e">
        <f t="shared" si="591"/>
        <v>#DIV/0!</v>
      </c>
    </row>
    <row r="9435" spans="7:21" x14ac:dyDescent="0.25">
      <c r="G9435" s="33" t="e">
        <f>VLOOKUP(F9435,'Customer Info'!A9426:B9926,2,0)</f>
        <v>#N/A</v>
      </c>
      <c r="H9435" s="6" t="e">
        <f>VLOOKUP(F9435,'Customer Info'!A9426:C9926,3,0)</f>
        <v>#N/A</v>
      </c>
      <c r="I9435" s="6" t="e">
        <f>VLOOKUP(F9435,'Customer Info'!A9426:E9926,5,0)</f>
        <v>#N/A</v>
      </c>
      <c r="K9435" s="7" t="e">
        <f>VLOOKUP(J9435,'Product Details'!B9426:C9594,2,0)</f>
        <v>#N/A</v>
      </c>
      <c r="L9435" s="7" t="e">
        <f>VLOOKUP(J9435,'Product Details'!B9426:D9594,3,0)</f>
        <v>#N/A</v>
      </c>
      <c r="M9435" s="7" t="e">
        <f>VLOOKUP(J9435,'Product Details'!B9427:E9594,4,0)</f>
        <v>#N/A</v>
      </c>
      <c r="Q9435" s="8">
        <f t="shared" si="588"/>
        <v>0</v>
      </c>
      <c r="R9435" s="8">
        <f t="shared" si="589"/>
        <v>0</v>
      </c>
      <c r="T9435" s="9">
        <f t="shared" si="590"/>
        <v>0</v>
      </c>
      <c r="U9435" s="34" t="e">
        <f t="shared" si="591"/>
        <v>#DIV/0!</v>
      </c>
    </row>
    <row r="9436" spans="7:21" x14ac:dyDescent="0.25">
      <c r="G9436" s="33" t="e">
        <f>VLOOKUP(F9436,'Customer Info'!A9427:B9927,2,0)</f>
        <v>#N/A</v>
      </c>
      <c r="H9436" s="6" t="e">
        <f>VLOOKUP(F9436,'Customer Info'!A9427:C9927,3,0)</f>
        <v>#N/A</v>
      </c>
      <c r="I9436" s="6" t="e">
        <f>VLOOKUP(F9436,'Customer Info'!A9427:E9927,5,0)</f>
        <v>#N/A</v>
      </c>
      <c r="K9436" s="7" t="e">
        <f>VLOOKUP(J9436,'Product Details'!B9427:C9595,2,0)</f>
        <v>#N/A</v>
      </c>
      <c r="L9436" s="7" t="e">
        <f>VLOOKUP(J9436,'Product Details'!B9427:D9595,3,0)</f>
        <v>#N/A</v>
      </c>
      <c r="M9436" s="7" t="e">
        <f>VLOOKUP(J9436,'Product Details'!B9428:E9595,4,0)</f>
        <v>#N/A</v>
      </c>
      <c r="Q9436" s="8">
        <f t="shared" si="588"/>
        <v>0</v>
      </c>
      <c r="R9436" s="8">
        <f t="shared" si="589"/>
        <v>0</v>
      </c>
      <c r="T9436" s="9">
        <f t="shared" si="590"/>
        <v>0</v>
      </c>
      <c r="U9436" s="34" t="e">
        <f t="shared" si="591"/>
        <v>#DIV/0!</v>
      </c>
    </row>
    <row r="9437" spans="7:21" x14ac:dyDescent="0.25">
      <c r="G9437" s="33" t="e">
        <f>VLOOKUP(F9437,'Customer Info'!A9428:B9928,2,0)</f>
        <v>#N/A</v>
      </c>
      <c r="H9437" s="6" t="e">
        <f>VLOOKUP(F9437,'Customer Info'!A9428:C9928,3,0)</f>
        <v>#N/A</v>
      </c>
      <c r="I9437" s="6" t="e">
        <f>VLOOKUP(F9437,'Customer Info'!A9428:E9928,5,0)</f>
        <v>#N/A</v>
      </c>
      <c r="K9437" s="7" t="e">
        <f>VLOOKUP(J9437,'Product Details'!B9428:C9596,2,0)</f>
        <v>#N/A</v>
      </c>
      <c r="L9437" s="7" t="e">
        <f>VLOOKUP(J9437,'Product Details'!B9428:D9596,3,0)</f>
        <v>#N/A</v>
      </c>
      <c r="M9437" s="7" t="e">
        <f>VLOOKUP(J9437,'Product Details'!B9429:E9596,4,0)</f>
        <v>#N/A</v>
      </c>
      <c r="Q9437" s="8">
        <f t="shared" si="588"/>
        <v>0</v>
      </c>
      <c r="R9437" s="8">
        <f t="shared" si="589"/>
        <v>0</v>
      </c>
      <c r="T9437" s="9">
        <f t="shared" si="590"/>
        <v>0</v>
      </c>
      <c r="U9437" s="34" t="e">
        <f t="shared" si="591"/>
        <v>#DIV/0!</v>
      </c>
    </row>
    <row r="9438" spans="7:21" x14ac:dyDescent="0.25">
      <c r="G9438" s="33" t="e">
        <f>VLOOKUP(F9438,'Customer Info'!A9429:B9929,2,0)</f>
        <v>#N/A</v>
      </c>
      <c r="H9438" s="6" t="e">
        <f>VLOOKUP(F9438,'Customer Info'!A9429:C9929,3,0)</f>
        <v>#N/A</v>
      </c>
      <c r="I9438" s="6" t="e">
        <f>VLOOKUP(F9438,'Customer Info'!A9429:E9929,5,0)</f>
        <v>#N/A</v>
      </c>
      <c r="K9438" s="7" t="e">
        <f>VLOOKUP(J9438,'Product Details'!B9429:C9597,2,0)</f>
        <v>#N/A</v>
      </c>
      <c r="L9438" s="7" t="e">
        <f>VLOOKUP(J9438,'Product Details'!B9429:D9597,3,0)</f>
        <v>#N/A</v>
      </c>
      <c r="M9438" s="7" t="e">
        <f>VLOOKUP(J9438,'Product Details'!B9430:E9597,4,0)</f>
        <v>#N/A</v>
      </c>
      <c r="Q9438" s="8">
        <f t="shared" si="588"/>
        <v>0</v>
      </c>
      <c r="R9438" s="8">
        <f t="shared" si="589"/>
        <v>0</v>
      </c>
      <c r="T9438" s="9">
        <f t="shared" si="590"/>
        <v>0</v>
      </c>
      <c r="U9438" s="34" t="e">
        <f t="shared" si="591"/>
        <v>#DIV/0!</v>
      </c>
    </row>
    <row r="9439" spans="7:21" x14ac:dyDescent="0.25">
      <c r="G9439" s="33" t="e">
        <f>VLOOKUP(F9439,'Customer Info'!A9430:B9930,2,0)</f>
        <v>#N/A</v>
      </c>
      <c r="H9439" s="6" t="e">
        <f>VLOOKUP(F9439,'Customer Info'!A9430:C9930,3,0)</f>
        <v>#N/A</v>
      </c>
      <c r="I9439" s="6" t="e">
        <f>VLOOKUP(F9439,'Customer Info'!A9430:E9930,5,0)</f>
        <v>#N/A</v>
      </c>
      <c r="K9439" s="7" t="e">
        <f>VLOOKUP(J9439,'Product Details'!B9430:C9598,2,0)</f>
        <v>#N/A</v>
      </c>
      <c r="L9439" s="7" t="e">
        <f>VLOOKUP(J9439,'Product Details'!B9430:D9598,3,0)</f>
        <v>#N/A</v>
      </c>
      <c r="M9439" s="7" t="e">
        <f>VLOOKUP(J9439,'Product Details'!B9431:E9598,4,0)</f>
        <v>#N/A</v>
      </c>
      <c r="Q9439" s="8">
        <f t="shared" si="588"/>
        <v>0</v>
      </c>
      <c r="R9439" s="8">
        <f t="shared" si="589"/>
        <v>0</v>
      </c>
      <c r="T9439" s="9">
        <f t="shared" si="590"/>
        <v>0</v>
      </c>
      <c r="U9439" s="34" t="e">
        <f t="shared" si="591"/>
        <v>#DIV/0!</v>
      </c>
    </row>
    <row r="9440" spans="7:21" x14ac:dyDescent="0.25">
      <c r="G9440" s="33" t="e">
        <f>VLOOKUP(F9440,'Customer Info'!A9431:B9931,2,0)</f>
        <v>#N/A</v>
      </c>
      <c r="H9440" s="6" t="e">
        <f>VLOOKUP(F9440,'Customer Info'!A9431:C9931,3,0)</f>
        <v>#N/A</v>
      </c>
      <c r="I9440" s="6" t="e">
        <f>VLOOKUP(F9440,'Customer Info'!A9431:E9931,5,0)</f>
        <v>#N/A</v>
      </c>
      <c r="K9440" s="7" t="e">
        <f>VLOOKUP(J9440,'Product Details'!B9431:C9599,2,0)</f>
        <v>#N/A</v>
      </c>
      <c r="L9440" s="7" t="e">
        <f>VLOOKUP(J9440,'Product Details'!B9431:D9599,3,0)</f>
        <v>#N/A</v>
      </c>
      <c r="M9440" s="7" t="e">
        <f>VLOOKUP(J9440,'Product Details'!B9432:E9599,4,0)</f>
        <v>#N/A</v>
      </c>
      <c r="Q9440" s="8">
        <f t="shared" si="588"/>
        <v>0</v>
      </c>
      <c r="R9440" s="8">
        <f t="shared" si="589"/>
        <v>0</v>
      </c>
      <c r="T9440" s="9">
        <f t="shared" si="590"/>
        <v>0</v>
      </c>
      <c r="U9440" s="34" t="e">
        <f t="shared" si="591"/>
        <v>#DIV/0!</v>
      </c>
    </row>
    <row r="9441" spans="7:21" x14ac:dyDescent="0.25">
      <c r="G9441" s="33" t="e">
        <f>VLOOKUP(F9441,'Customer Info'!A9432:B9932,2,0)</f>
        <v>#N/A</v>
      </c>
      <c r="H9441" s="6" t="e">
        <f>VLOOKUP(F9441,'Customer Info'!A9432:C9932,3,0)</f>
        <v>#N/A</v>
      </c>
      <c r="I9441" s="6" t="e">
        <f>VLOOKUP(F9441,'Customer Info'!A9432:E9932,5,0)</f>
        <v>#N/A</v>
      </c>
      <c r="K9441" s="7" t="e">
        <f>VLOOKUP(J9441,'Product Details'!B9432:C9600,2,0)</f>
        <v>#N/A</v>
      </c>
      <c r="L9441" s="7" t="e">
        <f>VLOOKUP(J9441,'Product Details'!B9432:D9600,3,0)</f>
        <v>#N/A</v>
      </c>
      <c r="M9441" s="7" t="e">
        <f>VLOOKUP(J9441,'Product Details'!B9433:E9600,4,0)</f>
        <v>#N/A</v>
      </c>
      <c r="Q9441" s="8">
        <f t="shared" si="588"/>
        <v>0</v>
      </c>
      <c r="R9441" s="8">
        <f t="shared" si="589"/>
        <v>0</v>
      </c>
      <c r="T9441" s="9">
        <f t="shared" si="590"/>
        <v>0</v>
      </c>
      <c r="U9441" s="34" t="e">
        <f t="shared" si="591"/>
        <v>#DIV/0!</v>
      </c>
    </row>
    <row r="9442" spans="7:21" x14ac:dyDescent="0.25">
      <c r="G9442" s="33" t="e">
        <f>VLOOKUP(F9442,'Customer Info'!A9433:B9933,2,0)</f>
        <v>#N/A</v>
      </c>
      <c r="H9442" s="6" t="e">
        <f>VLOOKUP(F9442,'Customer Info'!A9433:C9933,3,0)</f>
        <v>#N/A</v>
      </c>
      <c r="I9442" s="6" t="e">
        <f>VLOOKUP(F9442,'Customer Info'!A9433:E9933,5,0)</f>
        <v>#N/A</v>
      </c>
      <c r="K9442" s="7" t="e">
        <f>VLOOKUP(J9442,'Product Details'!B9433:C9601,2,0)</f>
        <v>#N/A</v>
      </c>
      <c r="L9442" s="7" t="e">
        <f>VLOOKUP(J9442,'Product Details'!B9433:D9601,3,0)</f>
        <v>#N/A</v>
      </c>
      <c r="M9442" s="7" t="e">
        <f>VLOOKUP(J9442,'Product Details'!B9434:E9601,4,0)</f>
        <v>#N/A</v>
      </c>
      <c r="Q9442" s="8">
        <f t="shared" si="588"/>
        <v>0</v>
      </c>
      <c r="R9442" s="8">
        <f t="shared" si="589"/>
        <v>0</v>
      </c>
      <c r="T9442" s="9">
        <f t="shared" si="590"/>
        <v>0</v>
      </c>
      <c r="U9442" s="34" t="e">
        <f t="shared" si="591"/>
        <v>#DIV/0!</v>
      </c>
    </row>
    <row r="9443" spans="7:21" x14ac:dyDescent="0.25">
      <c r="G9443" s="33" t="e">
        <f>VLOOKUP(F9443,'Customer Info'!A9434:B9934,2,0)</f>
        <v>#N/A</v>
      </c>
      <c r="H9443" s="6" t="e">
        <f>VLOOKUP(F9443,'Customer Info'!A9434:C9934,3,0)</f>
        <v>#N/A</v>
      </c>
      <c r="I9443" s="6" t="e">
        <f>VLOOKUP(F9443,'Customer Info'!A9434:E9934,5,0)</f>
        <v>#N/A</v>
      </c>
      <c r="K9443" s="7" t="e">
        <f>VLOOKUP(J9443,'Product Details'!B9434:C9602,2,0)</f>
        <v>#N/A</v>
      </c>
      <c r="L9443" s="7" t="e">
        <f>VLOOKUP(J9443,'Product Details'!B9434:D9602,3,0)</f>
        <v>#N/A</v>
      </c>
      <c r="M9443" s="7" t="e">
        <f>VLOOKUP(J9443,'Product Details'!B9435:E9602,4,0)</f>
        <v>#N/A</v>
      </c>
      <c r="Q9443" s="8">
        <f t="shared" si="588"/>
        <v>0</v>
      </c>
      <c r="R9443" s="8">
        <f t="shared" si="589"/>
        <v>0</v>
      </c>
      <c r="T9443" s="9">
        <f t="shared" si="590"/>
        <v>0</v>
      </c>
      <c r="U9443" s="34" t="e">
        <f t="shared" si="591"/>
        <v>#DIV/0!</v>
      </c>
    </row>
    <row r="9444" spans="7:21" x14ac:dyDescent="0.25">
      <c r="G9444" s="33" t="e">
        <f>VLOOKUP(F9444,'Customer Info'!A9435:B9935,2,0)</f>
        <v>#N/A</v>
      </c>
      <c r="H9444" s="6" t="e">
        <f>VLOOKUP(F9444,'Customer Info'!A9435:C9935,3,0)</f>
        <v>#N/A</v>
      </c>
      <c r="I9444" s="6" t="e">
        <f>VLOOKUP(F9444,'Customer Info'!A9435:E9935,5,0)</f>
        <v>#N/A</v>
      </c>
      <c r="K9444" s="7" t="e">
        <f>VLOOKUP(J9444,'Product Details'!B9435:C9603,2,0)</f>
        <v>#N/A</v>
      </c>
      <c r="L9444" s="7" t="e">
        <f>VLOOKUP(J9444,'Product Details'!B9435:D9603,3,0)</f>
        <v>#N/A</v>
      </c>
      <c r="M9444" s="7" t="e">
        <f>VLOOKUP(J9444,'Product Details'!B9436:E9603,4,0)</f>
        <v>#N/A</v>
      </c>
      <c r="Q9444" s="8">
        <f t="shared" si="588"/>
        <v>0</v>
      </c>
      <c r="R9444" s="8">
        <f t="shared" si="589"/>
        <v>0</v>
      </c>
      <c r="T9444" s="9">
        <f t="shared" si="590"/>
        <v>0</v>
      </c>
      <c r="U9444" s="34" t="e">
        <f t="shared" si="591"/>
        <v>#DIV/0!</v>
      </c>
    </row>
    <row r="9445" spans="7:21" x14ac:dyDescent="0.25">
      <c r="G9445" s="33" t="e">
        <f>VLOOKUP(F9445,'Customer Info'!A9436:B9936,2,0)</f>
        <v>#N/A</v>
      </c>
      <c r="H9445" s="6" t="e">
        <f>VLOOKUP(F9445,'Customer Info'!A9436:C9936,3,0)</f>
        <v>#N/A</v>
      </c>
      <c r="I9445" s="6" t="e">
        <f>VLOOKUP(F9445,'Customer Info'!A9436:E9936,5,0)</f>
        <v>#N/A</v>
      </c>
      <c r="K9445" s="7" t="e">
        <f>VLOOKUP(J9445,'Product Details'!B9436:C9604,2,0)</f>
        <v>#N/A</v>
      </c>
      <c r="L9445" s="7" t="e">
        <f>VLOOKUP(J9445,'Product Details'!B9436:D9604,3,0)</f>
        <v>#N/A</v>
      </c>
      <c r="M9445" s="7" t="e">
        <f>VLOOKUP(J9445,'Product Details'!B9437:E9604,4,0)</f>
        <v>#N/A</v>
      </c>
      <c r="Q9445" s="8">
        <f t="shared" si="588"/>
        <v>0</v>
      </c>
      <c r="R9445" s="8">
        <f t="shared" si="589"/>
        <v>0</v>
      </c>
      <c r="T9445" s="9">
        <f t="shared" si="590"/>
        <v>0</v>
      </c>
      <c r="U9445" s="34" t="e">
        <f t="shared" si="591"/>
        <v>#DIV/0!</v>
      </c>
    </row>
    <row r="9446" spans="7:21" x14ac:dyDescent="0.25">
      <c r="G9446" s="33" t="e">
        <f>VLOOKUP(F9446,'Customer Info'!A9437:B9937,2,0)</f>
        <v>#N/A</v>
      </c>
      <c r="H9446" s="6" t="e">
        <f>VLOOKUP(F9446,'Customer Info'!A9437:C9937,3,0)</f>
        <v>#N/A</v>
      </c>
      <c r="I9446" s="6" t="e">
        <f>VLOOKUP(F9446,'Customer Info'!A9437:E9937,5,0)</f>
        <v>#N/A</v>
      </c>
      <c r="K9446" s="7" t="e">
        <f>VLOOKUP(J9446,'Product Details'!B9437:C9605,2,0)</f>
        <v>#N/A</v>
      </c>
      <c r="L9446" s="7" t="e">
        <f>VLOOKUP(J9446,'Product Details'!B9437:D9605,3,0)</f>
        <v>#N/A</v>
      </c>
      <c r="M9446" s="7" t="e">
        <f>VLOOKUP(J9446,'Product Details'!B9438:E9605,4,0)</f>
        <v>#N/A</v>
      </c>
      <c r="Q9446" s="8">
        <f t="shared" si="588"/>
        <v>0</v>
      </c>
      <c r="R9446" s="8">
        <f t="shared" si="589"/>
        <v>0</v>
      </c>
      <c r="T9446" s="9">
        <f t="shared" si="590"/>
        <v>0</v>
      </c>
      <c r="U9446" s="34" t="e">
        <f t="shared" si="591"/>
        <v>#DIV/0!</v>
      </c>
    </row>
    <row r="9447" spans="7:21" x14ac:dyDescent="0.25">
      <c r="G9447" s="33" t="e">
        <f>VLOOKUP(F9447,'Customer Info'!A9438:B9938,2,0)</f>
        <v>#N/A</v>
      </c>
      <c r="H9447" s="6" t="e">
        <f>VLOOKUP(F9447,'Customer Info'!A9438:C9938,3,0)</f>
        <v>#N/A</v>
      </c>
      <c r="I9447" s="6" t="e">
        <f>VLOOKUP(F9447,'Customer Info'!A9438:E9938,5,0)</f>
        <v>#N/A</v>
      </c>
      <c r="K9447" s="7" t="e">
        <f>VLOOKUP(J9447,'Product Details'!B9438:C9606,2,0)</f>
        <v>#N/A</v>
      </c>
      <c r="L9447" s="7" t="e">
        <f>VLOOKUP(J9447,'Product Details'!B9438:D9606,3,0)</f>
        <v>#N/A</v>
      </c>
      <c r="M9447" s="7" t="e">
        <f>VLOOKUP(J9447,'Product Details'!B9439:E9606,4,0)</f>
        <v>#N/A</v>
      </c>
      <c r="Q9447" s="8">
        <f t="shared" si="588"/>
        <v>0</v>
      </c>
      <c r="R9447" s="8">
        <f t="shared" si="589"/>
        <v>0</v>
      </c>
      <c r="T9447" s="9">
        <f t="shared" si="590"/>
        <v>0</v>
      </c>
      <c r="U9447" s="34" t="e">
        <f t="shared" si="591"/>
        <v>#DIV/0!</v>
      </c>
    </row>
    <row r="9448" spans="7:21" x14ac:dyDescent="0.25">
      <c r="G9448" s="33" t="e">
        <f>VLOOKUP(F9448,'Customer Info'!A9439:B9939,2,0)</f>
        <v>#N/A</v>
      </c>
      <c r="H9448" s="6" t="e">
        <f>VLOOKUP(F9448,'Customer Info'!A9439:C9939,3,0)</f>
        <v>#N/A</v>
      </c>
      <c r="I9448" s="6" t="e">
        <f>VLOOKUP(F9448,'Customer Info'!A9439:E9939,5,0)</f>
        <v>#N/A</v>
      </c>
      <c r="K9448" s="7" t="e">
        <f>VLOOKUP(J9448,'Product Details'!B9439:C9607,2,0)</f>
        <v>#N/A</v>
      </c>
      <c r="L9448" s="7" t="e">
        <f>VLOOKUP(J9448,'Product Details'!B9439:D9607,3,0)</f>
        <v>#N/A</v>
      </c>
      <c r="M9448" s="7" t="e">
        <f>VLOOKUP(J9448,'Product Details'!B9440:E9607,4,0)</f>
        <v>#N/A</v>
      </c>
      <c r="Q9448" s="8">
        <f t="shared" si="588"/>
        <v>0</v>
      </c>
      <c r="R9448" s="8">
        <f t="shared" si="589"/>
        <v>0</v>
      </c>
      <c r="T9448" s="9">
        <f t="shared" si="590"/>
        <v>0</v>
      </c>
      <c r="U9448" s="34" t="e">
        <f t="shared" si="591"/>
        <v>#DIV/0!</v>
      </c>
    </row>
    <row r="9449" spans="7:21" x14ac:dyDescent="0.25">
      <c r="G9449" s="33" t="e">
        <f>VLOOKUP(F9449,'Customer Info'!A9440:B9940,2,0)</f>
        <v>#N/A</v>
      </c>
      <c r="H9449" s="6" t="e">
        <f>VLOOKUP(F9449,'Customer Info'!A9440:C9940,3,0)</f>
        <v>#N/A</v>
      </c>
      <c r="I9449" s="6" t="e">
        <f>VLOOKUP(F9449,'Customer Info'!A9440:E9940,5,0)</f>
        <v>#N/A</v>
      </c>
      <c r="K9449" s="7" t="e">
        <f>VLOOKUP(J9449,'Product Details'!B9440:C9608,2,0)</f>
        <v>#N/A</v>
      </c>
      <c r="L9449" s="7" t="e">
        <f>VLOOKUP(J9449,'Product Details'!B9440:D9608,3,0)</f>
        <v>#N/A</v>
      </c>
      <c r="M9449" s="7" t="e">
        <f>VLOOKUP(J9449,'Product Details'!B9441:E9608,4,0)</f>
        <v>#N/A</v>
      </c>
      <c r="Q9449" s="8">
        <f t="shared" si="588"/>
        <v>0</v>
      </c>
      <c r="R9449" s="8">
        <f t="shared" si="589"/>
        <v>0</v>
      </c>
      <c r="T9449" s="9">
        <f t="shared" si="590"/>
        <v>0</v>
      </c>
      <c r="U9449" s="34" t="e">
        <f t="shared" si="591"/>
        <v>#DIV/0!</v>
      </c>
    </row>
    <row r="9450" spans="7:21" x14ac:dyDescent="0.25">
      <c r="G9450" s="33" t="e">
        <f>VLOOKUP(F9450,'Customer Info'!A9441:B9941,2,0)</f>
        <v>#N/A</v>
      </c>
      <c r="H9450" s="6" t="e">
        <f>VLOOKUP(F9450,'Customer Info'!A9441:C9941,3,0)</f>
        <v>#N/A</v>
      </c>
      <c r="I9450" s="6" t="e">
        <f>VLOOKUP(F9450,'Customer Info'!A9441:E9941,5,0)</f>
        <v>#N/A</v>
      </c>
      <c r="K9450" s="7" t="e">
        <f>VLOOKUP(J9450,'Product Details'!B9441:C9609,2,0)</f>
        <v>#N/A</v>
      </c>
      <c r="L9450" s="7" t="e">
        <f>VLOOKUP(J9450,'Product Details'!B9441:D9609,3,0)</f>
        <v>#N/A</v>
      </c>
      <c r="M9450" s="7" t="e">
        <f>VLOOKUP(J9450,'Product Details'!B9442:E9609,4,0)</f>
        <v>#N/A</v>
      </c>
      <c r="Q9450" s="8">
        <f t="shared" si="588"/>
        <v>0</v>
      </c>
      <c r="R9450" s="8">
        <f t="shared" si="589"/>
        <v>0</v>
      </c>
      <c r="T9450" s="9">
        <f t="shared" si="590"/>
        <v>0</v>
      </c>
      <c r="U9450" s="34" t="e">
        <f t="shared" si="591"/>
        <v>#DIV/0!</v>
      </c>
    </row>
    <row r="9451" spans="7:21" x14ac:dyDescent="0.25">
      <c r="G9451" s="33" t="e">
        <f>VLOOKUP(F9451,'Customer Info'!A9442:B9942,2,0)</f>
        <v>#N/A</v>
      </c>
      <c r="H9451" s="6" t="e">
        <f>VLOOKUP(F9451,'Customer Info'!A9442:C9942,3,0)</f>
        <v>#N/A</v>
      </c>
      <c r="I9451" s="6" t="e">
        <f>VLOOKUP(F9451,'Customer Info'!A9442:E9942,5,0)</f>
        <v>#N/A</v>
      </c>
      <c r="K9451" s="7" t="e">
        <f>VLOOKUP(J9451,'Product Details'!B9442:C9610,2,0)</f>
        <v>#N/A</v>
      </c>
      <c r="L9451" s="7" t="e">
        <f>VLOOKUP(J9451,'Product Details'!B9442:D9610,3,0)</f>
        <v>#N/A</v>
      </c>
      <c r="M9451" s="7" t="e">
        <f>VLOOKUP(J9451,'Product Details'!B9443:E9610,4,0)</f>
        <v>#N/A</v>
      </c>
      <c r="Q9451" s="8">
        <f t="shared" si="588"/>
        <v>0</v>
      </c>
      <c r="R9451" s="8">
        <f t="shared" si="589"/>
        <v>0</v>
      </c>
      <c r="T9451" s="9">
        <f t="shared" si="590"/>
        <v>0</v>
      </c>
      <c r="U9451" s="34" t="e">
        <f t="shared" si="591"/>
        <v>#DIV/0!</v>
      </c>
    </row>
    <row r="9452" spans="7:21" x14ac:dyDescent="0.25">
      <c r="G9452" s="33" t="e">
        <f>VLOOKUP(F9452,'Customer Info'!A9443:B9943,2,0)</f>
        <v>#N/A</v>
      </c>
      <c r="H9452" s="6" t="e">
        <f>VLOOKUP(F9452,'Customer Info'!A9443:C9943,3,0)</f>
        <v>#N/A</v>
      </c>
      <c r="I9452" s="6" t="e">
        <f>VLOOKUP(F9452,'Customer Info'!A9443:E9943,5,0)</f>
        <v>#N/A</v>
      </c>
      <c r="K9452" s="7" t="e">
        <f>VLOOKUP(J9452,'Product Details'!B9443:C9611,2,0)</f>
        <v>#N/A</v>
      </c>
      <c r="L9452" s="7" t="e">
        <f>VLOOKUP(J9452,'Product Details'!B9443:D9611,3,0)</f>
        <v>#N/A</v>
      </c>
      <c r="M9452" s="7" t="e">
        <f>VLOOKUP(J9452,'Product Details'!B9444:E9611,4,0)</f>
        <v>#N/A</v>
      </c>
      <c r="Q9452" s="8">
        <f t="shared" si="588"/>
        <v>0</v>
      </c>
      <c r="R9452" s="8">
        <f t="shared" si="589"/>
        <v>0</v>
      </c>
      <c r="T9452" s="9">
        <f t="shared" si="590"/>
        <v>0</v>
      </c>
      <c r="U9452" s="34" t="e">
        <f t="shared" si="591"/>
        <v>#DIV/0!</v>
      </c>
    </row>
    <row r="9453" spans="7:21" x14ac:dyDescent="0.25">
      <c r="G9453" s="33" t="e">
        <f>VLOOKUP(F9453,'Customer Info'!A9444:B9944,2,0)</f>
        <v>#N/A</v>
      </c>
      <c r="H9453" s="6" t="e">
        <f>VLOOKUP(F9453,'Customer Info'!A9444:C9944,3,0)</f>
        <v>#N/A</v>
      </c>
      <c r="I9453" s="6" t="e">
        <f>VLOOKUP(F9453,'Customer Info'!A9444:E9944,5,0)</f>
        <v>#N/A</v>
      </c>
      <c r="K9453" s="7" t="e">
        <f>VLOOKUP(J9453,'Product Details'!B9444:C9612,2,0)</f>
        <v>#N/A</v>
      </c>
      <c r="L9453" s="7" t="e">
        <f>VLOOKUP(J9453,'Product Details'!B9444:D9612,3,0)</f>
        <v>#N/A</v>
      </c>
      <c r="M9453" s="7" t="e">
        <f>VLOOKUP(J9453,'Product Details'!B9445:E9612,4,0)</f>
        <v>#N/A</v>
      </c>
      <c r="Q9453" s="8">
        <f t="shared" si="588"/>
        <v>0</v>
      </c>
      <c r="R9453" s="8">
        <f t="shared" si="589"/>
        <v>0</v>
      </c>
      <c r="T9453" s="9">
        <f t="shared" si="590"/>
        <v>0</v>
      </c>
      <c r="U9453" s="34" t="e">
        <f t="shared" si="591"/>
        <v>#DIV/0!</v>
      </c>
    </row>
    <row r="9454" spans="7:21" x14ac:dyDescent="0.25">
      <c r="G9454" s="33" t="e">
        <f>VLOOKUP(F9454,'Customer Info'!A9445:B9945,2,0)</f>
        <v>#N/A</v>
      </c>
      <c r="H9454" s="6" t="e">
        <f>VLOOKUP(F9454,'Customer Info'!A9445:C9945,3,0)</f>
        <v>#N/A</v>
      </c>
      <c r="I9454" s="6" t="e">
        <f>VLOOKUP(F9454,'Customer Info'!A9445:E9945,5,0)</f>
        <v>#N/A</v>
      </c>
      <c r="K9454" s="7" t="e">
        <f>VLOOKUP(J9454,'Product Details'!B9445:C9613,2,0)</f>
        <v>#N/A</v>
      </c>
      <c r="L9454" s="7" t="e">
        <f>VLOOKUP(J9454,'Product Details'!B9445:D9613,3,0)</f>
        <v>#N/A</v>
      </c>
      <c r="M9454" s="7" t="e">
        <f>VLOOKUP(J9454,'Product Details'!B9446:E9613,4,0)</f>
        <v>#N/A</v>
      </c>
      <c r="Q9454" s="8">
        <f t="shared" si="588"/>
        <v>0</v>
      </c>
      <c r="R9454" s="8">
        <f t="shared" si="589"/>
        <v>0</v>
      </c>
      <c r="T9454" s="9">
        <f t="shared" si="590"/>
        <v>0</v>
      </c>
      <c r="U9454" s="34" t="e">
        <f t="shared" si="591"/>
        <v>#DIV/0!</v>
      </c>
    </row>
    <row r="9455" spans="7:21" x14ac:dyDescent="0.25">
      <c r="G9455" s="33" t="e">
        <f>VLOOKUP(F9455,'Customer Info'!A9446:B9946,2,0)</f>
        <v>#N/A</v>
      </c>
      <c r="H9455" s="6" t="e">
        <f>VLOOKUP(F9455,'Customer Info'!A9446:C9946,3,0)</f>
        <v>#N/A</v>
      </c>
      <c r="I9455" s="6" t="e">
        <f>VLOOKUP(F9455,'Customer Info'!A9446:E9946,5,0)</f>
        <v>#N/A</v>
      </c>
      <c r="K9455" s="7" t="e">
        <f>VLOOKUP(J9455,'Product Details'!B9446:C9614,2,0)</f>
        <v>#N/A</v>
      </c>
      <c r="L9455" s="7" t="e">
        <f>VLOOKUP(J9455,'Product Details'!B9446:D9614,3,0)</f>
        <v>#N/A</v>
      </c>
      <c r="M9455" s="7" t="e">
        <f>VLOOKUP(J9455,'Product Details'!B9447:E9614,4,0)</f>
        <v>#N/A</v>
      </c>
      <c r="Q9455" s="8">
        <f t="shared" si="588"/>
        <v>0</v>
      </c>
      <c r="R9455" s="8">
        <f t="shared" si="589"/>
        <v>0</v>
      </c>
      <c r="T9455" s="9">
        <f t="shared" si="590"/>
        <v>0</v>
      </c>
      <c r="U9455" s="34" t="e">
        <f t="shared" si="591"/>
        <v>#DIV/0!</v>
      </c>
    </row>
    <row r="9456" spans="7:21" x14ac:dyDescent="0.25">
      <c r="G9456" s="33" t="e">
        <f>VLOOKUP(F9456,'Customer Info'!A9447:B9947,2,0)</f>
        <v>#N/A</v>
      </c>
      <c r="H9456" s="6" t="e">
        <f>VLOOKUP(F9456,'Customer Info'!A9447:C9947,3,0)</f>
        <v>#N/A</v>
      </c>
      <c r="I9456" s="6" t="e">
        <f>VLOOKUP(F9456,'Customer Info'!A9447:E9947,5,0)</f>
        <v>#N/A</v>
      </c>
      <c r="K9456" s="7" t="e">
        <f>VLOOKUP(J9456,'Product Details'!B9447:C9615,2,0)</f>
        <v>#N/A</v>
      </c>
      <c r="L9456" s="7" t="e">
        <f>VLOOKUP(J9456,'Product Details'!B9447:D9615,3,0)</f>
        <v>#N/A</v>
      </c>
      <c r="M9456" s="7" t="e">
        <f>VLOOKUP(J9456,'Product Details'!B9448:E9615,4,0)</f>
        <v>#N/A</v>
      </c>
      <c r="Q9456" s="8">
        <f t="shared" si="588"/>
        <v>0</v>
      </c>
      <c r="R9456" s="8">
        <f t="shared" si="589"/>
        <v>0</v>
      </c>
      <c r="T9456" s="9">
        <f t="shared" si="590"/>
        <v>0</v>
      </c>
      <c r="U9456" s="34" t="e">
        <f t="shared" si="591"/>
        <v>#DIV/0!</v>
      </c>
    </row>
    <row r="9457" spans="7:21" x14ac:dyDescent="0.25">
      <c r="G9457" s="33" t="e">
        <f>VLOOKUP(F9457,'Customer Info'!A9448:B9948,2,0)</f>
        <v>#N/A</v>
      </c>
      <c r="H9457" s="6" t="e">
        <f>VLOOKUP(F9457,'Customer Info'!A9448:C9948,3,0)</f>
        <v>#N/A</v>
      </c>
      <c r="I9457" s="6" t="e">
        <f>VLOOKUP(F9457,'Customer Info'!A9448:E9948,5,0)</f>
        <v>#N/A</v>
      </c>
      <c r="K9457" s="7" t="e">
        <f>VLOOKUP(J9457,'Product Details'!B9448:C9616,2,0)</f>
        <v>#N/A</v>
      </c>
      <c r="L9457" s="7" t="e">
        <f>VLOOKUP(J9457,'Product Details'!B9448:D9616,3,0)</f>
        <v>#N/A</v>
      </c>
      <c r="M9457" s="7" t="e">
        <f>VLOOKUP(J9457,'Product Details'!B9449:E9616,4,0)</f>
        <v>#N/A</v>
      </c>
      <c r="Q9457" s="8">
        <f t="shared" si="588"/>
        <v>0</v>
      </c>
      <c r="R9457" s="8">
        <f t="shared" si="589"/>
        <v>0</v>
      </c>
      <c r="T9457" s="9">
        <f t="shared" si="590"/>
        <v>0</v>
      </c>
      <c r="U9457" s="34" t="e">
        <f t="shared" si="591"/>
        <v>#DIV/0!</v>
      </c>
    </row>
    <row r="9458" spans="7:21" x14ac:dyDescent="0.25">
      <c r="G9458" s="33" t="e">
        <f>VLOOKUP(F9458,'Customer Info'!A9449:B9949,2,0)</f>
        <v>#N/A</v>
      </c>
      <c r="H9458" s="6" t="e">
        <f>VLOOKUP(F9458,'Customer Info'!A9449:C9949,3,0)</f>
        <v>#N/A</v>
      </c>
      <c r="I9458" s="6" t="e">
        <f>VLOOKUP(F9458,'Customer Info'!A9449:E9949,5,0)</f>
        <v>#N/A</v>
      </c>
      <c r="K9458" s="7" t="e">
        <f>VLOOKUP(J9458,'Product Details'!B9449:C9617,2,0)</f>
        <v>#N/A</v>
      </c>
      <c r="L9458" s="7" t="e">
        <f>VLOOKUP(J9458,'Product Details'!B9449:D9617,3,0)</f>
        <v>#N/A</v>
      </c>
      <c r="M9458" s="7" t="e">
        <f>VLOOKUP(J9458,'Product Details'!B9450:E9617,4,0)</f>
        <v>#N/A</v>
      </c>
      <c r="Q9458" s="8">
        <f t="shared" si="588"/>
        <v>0</v>
      </c>
      <c r="R9458" s="8">
        <f t="shared" si="589"/>
        <v>0</v>
      </c>
      <c r="T9458" s="9">
        <f t="shared" si="590"/>
        <v>0</v>
      </c>
      <c r="U9458" s="34" t="e">
        <f t="shared" si="591"/>
        <v>#DIV/0!</v>
      </c>
    </row>
    <row r="9459" spans="7:21" x14ac:dyDescent="0.25">
      <c r="G9459" s="33" t="e">
        <f>VLOOKUP(F9459,'Customer Info'!A9450:B9950,2,0)</f>
        <v>#N/A</v>
      </c>
      <c r="H9459" s="6" t="e">
        <f>VLOOKUP(F9459,'Customer Info'!A9450:C9950,3,0)</f>
        <v>#N/A</v>
      </c>
      <c r="I9459" s="6" t="e">
        <f>VLOOKUP(F9459,'Customer Info'!A9450:E9950,5,0)</f>
        <v>#N/A</v>
      </c>
      <c r="K9459" s="7" t="e">
        <f>VLOOKUP(J9459,'Product Details'!B9450:C9618,2,0)</f>
        <v>#N/A</v>
      </c>
      <c r="L9459" s="7" t="e">
        <f>VLOOKUP(J9459,'Product Details'!B9450:D9618,3,0)</f>
        <v>#N/A</v>
      </c>
      <c r="M9459" s="7" t="e">
        <f>VLOOKUP(J9459,'Product Details'!B9451:E9618,4,0)</f>
        <v>#N/A</v>
      </c>
      <c r="Q9459" s="8">
        <f t="shared" si="588"/>
        <v>0</v>
      </c>
      <c r="R9459" s="8">
        <f t="shared" si="589"/>
        <v>0</v>
      </c>
      <c r="T9459" s="9">
        <f t="shared" si="590"/>
        <v>0</v>
      </c>
      <c r="U9459" s="34" t="e">
        <f t="shared" si="591"/>
        <v>#DIV/0!</v>
      </c>
    </row>
    <row r="9460" spans="7:21" x14ac:dyDescent="0.25">
      <c r="G9460" s="33" t="e">
        <f>VLOOKUP(F9460,'Customer Info'!A9451:B9951,2,0)</f>
        <v>#N/A</v>
      </c>
      <c r="H9460" s="6" t="e">
        <f>VLOOKUP(F9460,'Customer Info'!A9451:C9951,3,0)</f>
        <v>#N/A</v>
      </c>
      <c r="I9460" s="6" t="e">
        <f>VLOOKUP(F9460,'Customer Info'!A9451:E9951,5,0)</f>
        <v>#N/A</v>
      </c>
      <c r="K9460" s="7" t="e">
        <f>VLOOKUP(J9460,'Product Details'!B9451:C9619,2,0)</f>
        <v>#N/A</v>
      </c>
      <c r="L9460" s="7" t="e">
        <f>VLOOKUP(J9460,'Product Details'!B9451:D9619,3,0)</f>
        <v>#N/A</v>
      </c>
      <c r="M9460" s="7" t="e">
        <f>VLOOKUP(J9460,'Product Details'!B9452:E9619,4,0)</f>
        <v>#N/A</v>
      </c>
      <c r="Q9460" s="8">
        <f t="shared" si="588"/>
        <v>0</v>
      </c>
      <c r="R9460" s="8">
        <f t="shared" si="589"/>
        <v>0</v>
      </c>
      <c r="T9460" s="9">
        <f t="shared" si="590"/>
        <v>0</v>
      </c>
      <c r="U9460" s="34" t="e">
        <f t="shared" si="591"/>
        <v>#DIV/0!</v>
      </c>
    </row>
    <row r="9461" spans="7:21" x14ac:dyDescent="0.25">
      <c r="G9461" s="33" t="e">
        <f>VLOOKUP(F9461,'Customer Info'!A9452:B9952,2,0)</f>
        <v>#N/A</v>
      </c>
      <c r="H9461" s="6" t="e">
        <f>VLOOKUP(F9461,'Customer Info'!A9452:C9952,3,0)</f>
        <v>#N/A</v>
      </c>
      <c r="I9461" s="6" t="e">
        <f>VLOOKUP(F9461,'Customer Info'!A9452:E9952,5,0)</f>
        <v>#N/A</v>
      </c>
      <c r="K9461" s="7" t="e">
        <f>VLOOKUP(J9461,'Product Details'!B9452:C9620,2,0)</f>
        <v>#N/A</v>
      </c>
      <c r="L9461" s="7" t="e">
        <f>VLOOKUP(J9461,'Product Details'!B9452:D9620,3,0)</f>
        <v>#N/A</v>
      </c>
      <c r="M9461" s="7" t="e">
        <f>VLOOKUP(J9461,'Product Details'!B9453:E9620,4,0)</f>
        <v>#N/A</v>
      </c>
      <c r="Q9461" s="8">
        <f t="shared" si="588"/>
        <v>0</v>
      </c>
      <c r="R9461" s="8">
        <f t="shared" si="589"/>
        <v>0</v>
      </c>
      <c r="T9461" s="9">
        <f t="shared" si="590"/>
        <v>0</v>
      </c>
      <c r="U9461" s="34" t="e">
        <f t="shared" si="591"/>
        <v>#DIV/0!</v>
      </c>
    </row>
    <row r="9462" spans="7:21" x14ac:dyDescent="0.25">
      <c r="G9462" s="33" t="e">
        <f>VLOOKUP(F9462,'Customer Info'!A9453:B9953,2,0)</f>
        <v>#N/A</v>
      </c>
      <c r="H9462" s="6" t="e">
        <f>VLOOKUP(F9462,'Customer Info'!A9453:C9953,3,0)</f>
        <v>#N/A</v>
      </c>
      <c r="I9462" s="6" t="e">
        <f>VLOOKUP(F9462,'Customer Info'!A9453:E9953,5,0)</f>
        <v>#N/A</v>
      </c>
      <c r="K9462" s="7" t="e">
        <f>VLOOKUP(J9462,'Product Details'!B9453:C9621,2,0)</f>
        <v>#N/A</v>
      </c>
      <c r="L9462" s="7" t="e">
        <f>VLOOKUP(J9462,'Product Details'!B9453:D9621,3,0)</f>
        <v>#N/A</v>
      </c>
      <c r="M9462" s="7" t="e">
        <f>VLOOKUP(J9462,'Product Details'!B9454:E9621,4,0)</f>
        <v>#N/A</v>
      </c>
      <c r="Q9462" s="8">
        <f t="shared" si="588"/>
        <v>0</v>
      </c>
      <c r="R9462" s="8">
        <f t="shared" si="589"/>
        <v>0</v>
      </c>
      <c r="T9462" s="9">
        <f t="shared" si="590"/>
        <v>0</v>
      </c>
      <c r="U9462" s="34" t="e">
        <f t="shared" si="591"/>
        <v>#DIV/0!</v>
      </c>
    </row>
    <row r="9463" spans="7:21" x14ac:dyDescent="0.25">
      <c r="G9463" s="33" t="e">
        <f>VLOOKUP(F9463,'Customer Info'!A9454:B9954,2,0)</f>
        <v>#N/A</v>
      </c>
      <c r="H9463" s="6" t="e">
        <f>VLOOKUP(F9463,'Customer Info'!A9454:C9954,3,0)</f>
        <v>#N/A</v>
      </c>
      <c r="I9463" s="6" t="e">
        <f>VLOOKUP(F9463,'Customer Info'!A9454:E9954,5,0)</f>
        <v>#N/A</v>
      </c>
      <c r="K9463" s="7" t="e">
        <f>VLOOKUP(J9463,'Product Details'!B9454:C9622,2,0)</f>
        <v>#N/A</v>
      </c>
      <c r="L9463" s="7" t="e">
        <f>VLOOKUP(J9463,'Product Details'!B9454:D9622,3,0)</f>
        <v>#N/A</v>
      </c>
      <c r="M9463" s="7" t="e">
        <f>VLOOKUP(J9463,'Product Details'!B9455:E9622,4,0)</f>
        <v>#N/A</v>
      </c>
      <c r="Q9463" s="8">
        <f t="shared" si="588"/>
        <v>0</v>
      </c>
      <c r="R9463" s="8">
        <f t="shared" si="589"/>
        <v>0</v>
      </c>
      <c r="T9463" s="9">
        <f t="shared" si="590"/>
        <v>0</v>
      </c>
      <c r="U9463" s="34" t="e">
        <f t="shared" si="591"/>
        <v>#DIV/0!</v>
      </c>
    </row>
    <row r="9464" spans="7:21" x14ac:dyDescent="0.25">
      <c r="G9464" s="33" t="e">
        <f>VLOOKUP(F9464,'Customer Info'!A9455:B9955,2,0)</f>
        <v>#N/A</v>
      </c>
      <c r="H9464" s="6" t="e">
        <f>VLOOKUP(F9464,'Customer Info'!A9455:C9955,3,0)</f>
        <v>#N/A</v>
      </c>
      <c r="I9464" s="6" t="e">
        <f>VLOOKUP(F9464,'Customer Info'!A9455:E9955,5,0)</f>
        <v>#N/A</v>
      </c>
      <c r="K9464" s="7" t="e">
        <f>VLOOKUP(J9464,'Product Details'!B9455:C9623,2,0)</f>
        <v>#N/A</v>
      </c>
      <c r="L9464" s="7" t="e">
        <f>VLOOKUP(J9464,'Product Details'!B9455:D9623,3,0)</f>
        <v>#N/A</v>
      </c>
      <c r="M9464" s="7" t="e">
        <f>VLOOKUP(J9464,'Product Details'!B9456:E9623,4,0)</f>
        <v>#N/A</v>
      </c>
      <c r="Q9464" s="8">
        <f t="shared" si="588"/>
        <v>0</v>
      </c>
      <c r="R9464" s="8">
        <f t="shared" si="589"/>
        <v>0</v>
      </c>
      <c r="T9464" s="9">
        <f t="shared" si="590"/>
        <v>0</v>
      </c>
      <c r="U9464" s="34" t="e">
        <f t="shared" si="591"/>
        <v>#DIV/0!</v>
      </c>
    </row>
    <row r="9465" spans="7:21" x14ac:dyDescent="0.25">
      <c r="G9465" s="33" t="e">
        <f>VLOOKUP(F9465,'Customer Info'!A9456:B9956,2,0)</f>
        <v>#N/A</v>
      </c>
      <c r="H9465" s="6" t="e">
        <f>VLOOKUP(F9465,'Customer Info'!A9456:C9956,3,0)</f>
        <v>#N/A</v>
      </c>
      <c r="I9465" s="6" t="e">
        <f>VLOOKUP(F9465,'Customer Info'!A9456:E9956,5,0)</f>
        <v>#N/A</v>
      </c>
      <c r="K9465" s="7" t="e">
        <f>VLOOKUP(J9465,'Product Details'!B9456:C9624,2,0)</f>
        <v>#N/A</v>
      </c>
      <c r="L9465" s="7" t="e">
        <f>VLOOKUP(J9465,'Product Details'!B9456:D9624,3,0)</f>
        <v>#N/A</v>
      </c>
      <c r="M9465" s="7" t="e">
        <f>VLOOKUP(J9465,'Product Details'!B9457:E9624,4,0)</f>
        <v>#N/A</v>
      </c>
      <c r="Q9465" s="8">
        <f t="shared" si="588"/>
        <v>0</v>
      </c>
      <c r="R9465" s="8">
        <f t="shared" si="589"/>
        <v>0</v>
      </c>
      <c r="T9465" s="9">
        <f t="shared" si="590"/>
        <v>0</v>
      </c>
      <c r="U9465" s="34" t="e">
        <f t="shared" si="591"/>
        <v>#DIV/0!</v>
      </c>
    </row>
    <row r="9466" spans="7:21" x14ac:dyDescent="0.25">
      <c r="G9466" s="33" t="e">
        <f>VLOOKUP(F9466,'Customer Info'!A9457:B9957,2,0)</f>
        <v>#N/A</v>
      </c>
      <c r="H9466" s="6" t="e">
        <f>VLOOKUP(F9466,'Customer Info'!A9457:C9957,3,0)</f>
        <v>#N/A</v>
      </c>
      <c r="I9466" s="6" t="e">
        <f>VLOOKUP(F9466,'Customer Info'!A9457:E9957,5,0)</f>
        <v>#N/A</v>
      </c>
      <c r="K9466" s="7" t="e">
        <f>VLOOKUP(J9466,'Product Details'!B9457:C9625,2,0)</f>
        <v>#N/A</v>
      </c>
      <c r="L9466" s="7" t="e">
        <f>VLOOKUP(J9466,'Product Details'!B9457:D9625,3,0)</f>
        <v>#N/A</v>
      </c>
      <c r="M9466" s="7" t="e">
        <f>VLOOKUP(J9466,'Product Details'!B9458:E9625,4,0)</f>
        <v>#N/A</v>
      </c>
      <c r="Q9466" s="8">
        <f t="shared" si="588"/>
        <v>0</v>
      </c>
      <c r="R9466" s="8">
        <f t="shared" si="589"/>
        <v>0</v>
      </c>
      <c r="T9466" s="9">
        <f t="shared" si="590"/>
        <v>0</v>
      </c>
      <c r="U9466" s="34" t="e">
        <f t="shared" si="591"/>
        <v>#DIV/0!</v>
      </c>
    </row>
    <row r="9467" spans="7:21" x14ac:dyDescent="0.25">
      <c r="G9467" s="33" t="e">
        <f>VLOOKUP(F9467,'Customer Info'!A9458:B9958,2,0)</f>
        <v>#N/A</v>
      </c>
      <c r="H9467" s="6" t="e">
        <f>VLOOKUP(F9467,'Customer Info'!A9458:C9958,3,0)</f>
        <v>#N/A</v>
      </c>
      <c r="I9467" s="6" t="e">
        <f>VLOOKUP(F9467,'Customer Info'!A9458:E9958,5,0)</f>
        <v>#N/A</v>
      </c>
      <c r="K9467" s="7" t="e">
        <f>VLOOKUP(J9467,'Product Details'!B9458:C9626,2,0)</f>
        <v>#N/A</v>
      </c>
      <c r="L9467" s="7" t="e">
        <f>VLOOKUP(J9467,'Product Details'!B9458:D9626,3,0)</f>
        <v>#N/A</v>
      </c>
      <c r="M9467" s="7" t="e">
        <f>VLOOKUP(J9467,'Product Details'!B9459:E9626,4,0)</f>
        <v>#N/A</v>
      </c>
      <c r="Q9467" s="8">
        <f t="shared" si="588"/>
        <v>0</v>
      </c>
      <c r="R9467" s="8">
        <f t="shared" si="589"/>
        <v>0</v>
      </c>
      <c r="T9467" s="9">
        <f t="shared" si="590"/>
        <v>0</v>
      </c>
      <c r="U9467" s="34" t="e">
        <f t="shared" si="591"/>
        <v>#DIV/0!</v>
      </c>
    </row>
    <row r="9468" spans="7:21" x14ac:dyDescent="0.25">
      <c r="G9468" s="33" t="e">
        <f>VLOOKUP(F9468,'Customer Info'!A9459:B9959,2,0)</f>
        <v>#N/A</v>
      </c>
      <c r="H9468" s="6" t="e">
        <f>VLOOKUP(F9468,'Customer Info'!A9459:C9959,3,0)</f>
        <v>#N/A</v>
      </c>
      <c r="I9468" s="6" t="e">
        <f>VLOOKUP(F9468,'Customer Info'!A9459:E9959,5,0)</f>
        <v>#N/A</v>
      </c>
      <c r="K9468" s="7" t="e">
        <f>VLOOKUP(J9468,'Product Details'!B9459:C9627,2,0)</f>
        <v>#N/A</v>
      </c>
      <c r="L9468" s="7" t="e">
        <f>VLOOKUP(J9468,'Product Details'!B9459:D9627,3,0)</f>
        <v>#N/A</v>
      </c>
      <c r="M9468" s="7" t="e">
        <f>VLOOKUP(J9468,'Product Details'!B9460:E9627,4,0)</f>
        <v>#N/A</v>
      </c>
      <c r="Q9468" s="8">
        <f t="shared" si="588"/>
        <v>0</v>
      </c>
      <c r="R9468" s="8">
        <f t="shared" si="589"/>
        <v>0</v>
      </c>
      <c r="T9468" s="9">
        <f t="shared" si="590"/>
        <v>0</v>
      </c>
      <c r="U9468" s="34" t="e">
        <f t="shared" si="591"/>
        <v>#DIV/0!</v>
      </c>
    </row>
    <row r="9469" spans="7:21" x14ac:dyDescent="0.25">
      <c r="G9469" s="33" t="e">
        <f>VLOOKUP(F9469,'Customer Info'!A9460:B9960,2,0)</f>
        <v>#N/A</v>
      </c>
      <c r="H9469" s="6" t="e">
        <f>VLOOKUP(F9469,'Customer Info'!A9460:C9960,3,0)</f>
        <v>#N/A</v>
      </c>
      <c r="I9469" s="6" t="e">
        <f>VLOOKUP(F9469,'Customer Info'!A9460:E9960,5,0)</f>
        <v>#N/A</v>
      </c>
      <c r="K9469" s="7" t="e">
        <f>VLOOKUP(J9469,'Product Details'!B9460:C9628,2,0)</f>
        <v>#N/A</v>
      </c>
      <c r="L9469" s="7" t="e">
        <f>VLOOKUP(J9469,'Product Details'!B9460:D9628,3,0)</f>
        <v>#N/A</v>
      </c>
      <c r="M9469" s="7" t="e">
        <f>VLOOKUP(J9469,'Product Details'!B9461:E9628,4,0)</f>
        <v>#N/A</v>
      </c>
      <c r="Q9469" s="8">
        <f t="shared" si="588"/>
        <v>0</v>
      </c>
      <c r="R9469" s="8">
        <f t="shared" si="589"/>
        <v>0</v>
      </c>
      <c r="T9469" s="9">
        <f t="shared" si="590"/>
        <v>0</v>
      </c>
      <c r="U9469" s="34" t="e">
        <f t="shared" si="591"/>
        <v>#DIV/0!</v>
      </c>
    </row>
    <row r="9470" spans="7:21" x14ac:dyDescent="0.25">
      <c r="G9470" s="33" t="e">
        <f>VLOOKUP(F9470,'Customer Info'!A9461:B9961,2,0)</f>
        <v>#N/A</v>
      </c>
      <c r="H9470" s="6" t="e">
        <f>VLOOKUP(F9470,'Customer Info'!A9461:C9961,3,0)</f>
        <v>#N/A</v>
      </c>
      <c r="I9470" s="6" t="e">
        <f>VLOOKUP(F9470,'Customer Info'!A9461:E9961,5,0)</f>
        <v>#N/A</v>
      </c>
      <c r="K9470" s="7" t="e">
        <f>VLOOKUP(J9470,'Product Details'!B9461:C9629,2,0)</f>
        <v>#N/A</v>
      </c>
      <c r="L9470" s="7" t="e">
        <f>VLOOKUP(J9470,'Product Details'!B9461:D9629,3,0)</f>
        <v>#N/A</v>
      </c>
      <c r="M9470" s="7" t="e">
        <f>VLOOKUP(J9470,'Product Details'!B9462:E9629,4,0)</f>
        <v>#N/A</v>
      </c>
      <c r="Q9470" s="8">
        <f t="shared" si="588"/>
        <v>0</v>
      </c>
      <c r="R9470" s="8">
        <f t="shared" si="589"/>
        <v>0</v>
      </c>
      <c r="T9470" s="9">
        <f t="shared" si="590"/>
        <v>0</v>
      </c>
      <c r="U9470" s="34" t="e">
        <f t="shared" si="591"/>
        <v>#DIV/0!</v>
      </c>
    </row>
    <row r="9471" spans="7:21" x14ac:dyDescent="0.25">
      <c r="G9471" s="33" t="e">
        <f>VLOOKUP(F9471,'Customer Info'!A9462:B9962,2,0)</f>
        <v>#N/A</v>
      </c>
      <c r="H9471" s="6" t="e">
        <f>VLOOKUP(F9471,'Customer Info'!A9462:C9962,3,0)</f>
        <v>#N/A</v>
      </c>
      <c r="I9471" s="6" t="e">
        <f>VLOOKUP(F9471,'Customer Info'!A9462:E9962,5,0)</f>
        <v>#N/A</v>
      </c>
      <c r="K9471" s="7" t="e">
        <f>VLOOKUP(J9471,'Product Details'!B9462:C9630,2,0)</f>
        <v>#N/A</v>
      </c>
      <c r="L9471" s="7" t="e">
        <f>VLOOKUP(J9471,'Product Details'!B9462:D9630,3,0)</f>
        <v>#N/A</v>
      </c>
      <c r="M9471" s="7" t="e">
        <f>VLOOKUP(J9471,'Product Details'!B9463:E9630,4,0)</f>
        <v>#N/A</v>
      </c>
      <c r="Q9471" s="8">
        <f t="shared" si="588"/>
        <v>0</v>
      </c>
      <c r="R9471" s="8">
        <f t="shared" si="589"/>
        <v>0</v>
      </c>
      <c r="T9471" s="9">
        <f t="shared" si="590"/>
        <v>0</v>
      </c>
      <c r="U9471" s="34" t="e">
        <f t="shared" si="591"/>
        <v>#DIV/0!</v>
      </c>
    </row>
    <row r="9472" spans="7:21" x14ac:dyDescent="0.25">
      <c r="G9472" s="33" t="e">
        <f>VLOOKUP(F9472,'Customer Info'!A9463:B9963,2,0)</f>
        <v>#N/A</v>
      </c>
      <c r="H9472" s="6" t="e">
        <f>VLOOKUP(F9472,'Customer Info'!A9463:C9963,3,0)</f>
        <v>#N/A</v>
      </c>
      <c r="I9472" s="6" t="e">
        <f>VLOOKUP(F9472,'Customer Info'!A9463:E9963,5,0)</f>
        <v>#N/A</v>
      </c>
      <c r="K9472" s="7" t="e">
        <f>VLOOKUP(J9472,'Product Details'!B9463:C9631,2,0)</f>
        <v>#N/A</v>
      </c>
      <c r="L9472" s="7" t="e">
        <f>VLOOKUP(J9472,'Product Details'!B9463:D9631,3,0)</f>
        <v>#N/A</v>
      </c>
      <c r="M9472" s="7" t="e">
        <f>VLOOKUP(J9472,'Product Details'!B9464:E9631,4,0)</f>
        <v>#N/A</v>
      </c>
      <c r="Q9472" s="8">
        <f t="shared" si="588"/>
        <v>0</v>
      </c>
      <c r="R9472" s="8">
        <f t="shared" si="589"/>
        <v>0</v>
      </c>
      <c r="T9472" s="9">
        <f t="shared" si="590"/>
        <v>0</v>
      </c>
      <c r="U9472" s="34" t="e">
        <f t="shared" si="591"/>
        <v>#DIV/0!</v>
      </c>
    </row>
    <row r="9473" spans="7:21" x14ac:dyDescent="0.25">
      <c r="G9473" s="33" t="e">
        <f>VLOOKUP(F9473,'Customer Info'!A9464:B9964,2,0)</f>
        <v>#N/A</v>
      </c>
      <c r="H9473" s="6" t="e">
        <f>VLOOKUP(F9473,'Customer Info'!A9464:C9964,3,0)</f>
        <v>#N/A</v>
      </c>
      <c r="I9473" s="6" t="e">
        <f>VLOOKUP(F9473,'Customer Info'!A9464:E9964,5,0)</f>
        <v>#N/A</v>
      </c>
      <c r="K9473" s="7" t="e">
        <f>VLOOKUP(J9473,'Product Details'!B9464:C9632,2,0)</f>
        <v>#N/A</v>
      </c>
      <c r="L9473" s="7" t="e">
        <f>VLOOKUP(J9473,'Product Details'!B9464:D9632,3,0)</f>
        <v>#N/A</v>
      </c>
      <c r="M9473" s="7" t="e">
        <f>VLOOKUP(J9473,'Product Details'!B9465:E9632,4,0)</f>
        <v>#N/A</v>
      </c>
      <c r="Q9473" s="8">
        <f t="shared" si="588"/>
        <v>0</v>
      </c>
      <c r="R9473" s="8">
        <f t="shared" si="589"/>
        <v>0</v>
      </c>
      <c r="T9473" s="9">
        <f t="shared" si="590"/>
        <v>0</v>
      </c>
      <c r="U9473" s="34" t="e">
        <f t="shared" si="591"/>
        <v>#DIV/0!</v>
      </c>
    </row>
    <row r="9474" spans="7:21" x14ac:dyDescent="0.25">
      <c r="G9474" s="33" t="e">
        <f>VLOOKUP(F9474,'Customer Info'!A9465:B9965,2,0)</f>
        <v>#N/A</v>
      </c>
      <c r="H9474" s="6" t="e">
        <f>VLOOKUP(F9474,'Customer Info'!A9465:C9965,3,0)</f>
        <v>#N/A</v>
      </c>
      <c r="I9474" s="6" t="e">
        <f>VLOOKUP(F9474,'Customer Info'!A9465:E9965,5,0)</f>
        <v>#N/A</v>
      </c>
      <c r="K9474" s="7" t="e">
        <f>VLOOKUP(J9474,'Product Details'!B9465:C9633,2,0)</f>
        <v>#N/A</v>
      </c>
      <c r="L9474" s="7" t="e">
        <f>VLOOKUP(J9474,'Product Details'!B9465:D9633,3,0)</f>
        <v>#N/A</v>
      </c>
      <c r="M9474" s="7" t="e">
        <f>VLOOKUP(J9474,'Product Details'!B9466:E9633,4,0)</f>
        <v>#N/A</v>
      </c>
      <c r="Q9474" s="8">
        <f t="shared" si="588"/>
        <v>0</v>
      </c>
      <c r="R9474" s="8">
        <f t="shared" si="589"/>
        <v>0</v>
      </c>
      <c r="T9474" s="9">
        <f t="shared" si="590"/>
        <v>0</v>
      </c>
      <c r="U9474" s="34" t="e">
        <f t="shared" si="591"/>
        <v>#DIV/0!</v>
      </c>
    </row>
    <row r="9475" spans="7:21" x14ac:dyDescent="0.25">
      <c r="G9475" s="33" t="e">
        <f>VLOOKUP(F9475,'Customer Info'!A9466:B9966,2,0)</f>
        <v>#N/A</v>
      </c>
      <c r="H9475" s="6" t="e">
        <f>VLOOKUP(F9475,'Customer Info'!A9466:C9966,3,0)</f>
        <v>#N/A</v>
      </c>
      <c r="I9475" s="6" t="e">
        <f>VLOOKUP(F9475,'Customer Info'!A9466:E9966,5,0)</f>
        <v>#N/A</v>
      </c>
      <c r="K9475" s="7" t="e">
        <f>VLOOKUP(J9475,'Product Details'!B9466:C9634,2,0)</f>
        <v>#N/A</v>
      </c>
      <c r="L9475" s="7" t="e">
        <f>VLOOKUP(J9475,'Product Details'!B9466:D9634,3,0)</f>
        <v>#N/A</v>
      </c>
      <c r="M9475" s="7" t="e">
        <f>VLOOKUP(J9475,'Product Details'!B9467:E9634,4,0)</f>
        <v>#N/A</v>
      </c>
      <c r="Q9475" s="8">
        <f t="shared" si="588"/>
        <v>0</v>
      </c>
      <c r="R9475" s="8">
        <f t="shared" si="589"/>
        <v>0</v>
      </c>
      <c r="T9475" s="9">
        <f t="shared" si="590"/>
        <v>0</v>
      </c>
      <c r="U9475" s="34" t="e">
        <f t="shared" si="591"/>
        <v>#DIV/0!</v>
      </c>
    </row>
    <row r="9476" spans="7:21" x14ac:dyDescent="0.25">
      <c r="G9476" s="33" t="e">
        <f>VLOOKUP(F9476,'Customer Info'!A9467:B9967,2,0)</f>
        <v>#N/A</v>
      </c>
      <c r="H9476" s="6" t="e">
        <f>VLOOKUP(F9476,'Customer Info'!A9467:C9967,3,0)</f>
        <v>#N/A</v>
      </c>
      <c r="I9476" s="6" t="e">
        <f>VLOOKUP(F9476,'Customer Info'!A9467:E9967,5,0)</f>
        <v>#N/A</v>
      </c>
      <c r="K9476" s="7" t="e">
        <f>VLOOKUP(J9476,'Product Details'!B9467:C9635,2,0)</f>
        <v>#N/A</v>
      </c>
      <c r="L9476" s="7" t="e">
        <f>VLOOKUP(J9476,'Product Details'!B9467:D9635,3,0)</f>
        <v>#N/A</v>
      </c>
      <c r="M9476" s="7" t="e">
        <f>VLOOKUP(J9476,'Product Details'!B9468:E9635,4,0)</f>
        <v>#N/A</v>
      </c>
      <c r="Q9476" s="8">
        <f t="shared" si="588"/>
        <v>0</v>
      </c>
      <c r="R9476" s="8">
        <f t="shared" si="589"/>
        <v>0</v>
      </c>
      <c r="T9476" s="9">
        <f t="shared" si="590"/>
        <v>0</v>
      </c>
      <c r="U9476" s="34" t="e">
        <f t="shared" si="591"/>
        <v>#DIV/0!</v>
      </c>
    </row>
    <row r="9477" spans="7:21" x14ac:dyDescent="0.25">
      <c r="G9477" s="33" t="e">
        <f>VLOOKUP(F9477,'Customer Info'!A9468:B9968,2,0)</f>
        <v>#N/A</v>
      </c>
      <c r="H9477" s="6" t="e">
        <f>VLOOKUP(F9477,'Customer Info'!A9468:C9968,3,0)</f>
        <v>#N/A</v>
      </c>
      <c r="I9477" s="6" t="e">
        <f>VLOOKUP(F9477,'Customer Info'!A9468:E9968,5,0)</f>
        <v>#N/A</v>
      </c>
      <c r="K9477" s="7" t="e">
        <f>VLOOKUP(J9477,'Product Details'!B9468:C9636,2,0)</f>
        <v>#N/A</v>
      </c>
      <c r="L9477" s="7" t="e">
        <f>VLOOKUP(J9477,'Product Details'!B9468:D9636,3,0)</f>
        <v>#N/A</v>
      </c>
      <c r="M9477" s="7" t="e">
        <f>VLOOKUP(J9477,'Product Details'!B9469:E9636,4,0)</f>
        <v>#N/A</v>
      </c>
      <c r="Q9477" s="8">
        <f t="shared" si="588"/>
        <v>0</v>
      </c>
      <c r="R9477" s="8">
        <f t="shared" si="589"/>
        <v>0</v>
      </c>
      <c r="T9477" s="9">
        <f t="shared" si="590"/>
        <v>0</v>
      </c>
      <c r="U9477" s="34" t="e">
        <f t="shared" si="591"/>
        <v>#DIV/0!</v>
      </c>
    </row>
    <row r="9478" spans="7:21" x14ac:dyDescent="0.25">
      <c r="G9478" s="33" t="e">
        <f>VLOOKUP(F9478,'Customer Info'!A9469:B9969,2,0)</f>
        <v>#N/A</v>
      </c>
      <c r="H9478" s="6" t="e">
        <f>VLOOKUP(F9478,'Customer Info'!A9469:C9969,3,0)</f>
        <v>#N/A</v>
      </c>
      <c r="I9478" s="6" t="e">
        <f>VLOOKUP(F9478,'Customer Info'!A9469:E9969,5,0)</f>
        <v>#N/A</v>
      </c>
      <c r="K9478" s="7" t="e">
        <f>VLOOKUP(J9478,'Product Details'!B9469:C9637,2,0)</f>
        <v>#N/A</v>
      </c>
      <c r="L9478" s="7" t="e">
        <f>VLOOKUP(J9478,'Product Details'!B9469:D9637,3,0)</f>
        <v>#N/A</v>
      </c>
      <c r="M9478" s="7" t="e">
        <f>VLOOKUP(J9478,'Product Details'!B9470:E9637,4,0)</f>
        <v>#N/A</v>
      </c>
      <c r="Q9478" s="8">
        <f t="shared" si="588"/>
        <v>0</v>
      </c>
      <c r="R9478" s="8">
        <f t="shared" si="589"/>
        <v>0</v>
      </c>
      <c r="T9478" s="9">
        <f t="shared" si="590"/>
        <v>0</v>
      </c>
      <c r="U9478" s="34" t="e">
        <f t="shared" si="591"/>
        <v>#DIV/0!</v>
      </c>
    </row>
    <row r="9479" spans="7:21" x14ac:dyDescent="0.25">
      <c r="G9479" s="33" t="e">
        <f>VLOOKUP(F9479,'Customer Info'!A9470:B9970,2,0)</f>
        <v>#N/A</v>
      </c>
      <c r="H9479" s="6" t="e">
        <f>VLOOKUP(F9479,'Customer Info'!A9470:C9970,3,0)</f>
        <v>#N/A</v>
      </c>
      <c r="I9479" s="6" t="e">
        <f>VLOOKUP(F9479,'Customer Info'!A9470:E9970,5,0)</f>
        <v>#N/A</v>
      </c>
      <c r="K9479" s="7" t="e">
        <f>VLOOKUP(J9479,'Product Details'!B9470:C9638,2,0)</f>
        <v>#N/A</v>
      </c>
      <c r="L9479" s="7" t="e">
        <f>VLOOKUP(J9479,'Product Details'!B9470:D9638,3,0)</f>
        <v>#N/A</v>
      </c>
      <c r="M9479" s="7" t="e">
        <f>VLOOKUP(J9479,'Product Details'!B9471:E9638,4,0)</f>
        <v>#N/A</v>
      </c>
      <c r="Q9479" s="8">
        <f t="shared" si="588"/>
        <v>0</v>
      </c>
      <c r="R9479" s="8">
        <f t="shared" si="589"/>
        <v>0</v>
      </c>
      <c r="T9479" s="9">
        <f t="shared" si="590"/>
        <v>0</v>
      </c>
      <c r="U9479" s="34" t="e">
        <f t="shared" si="591"/>
        <v>#DIV/0!</v>
      </c>
    </row>
    <row r="9480" spans="7:21" x14ac:dyDescent="0.25">
      <c r="G9480" s="33" t="e">
        <f>VLOOKUP(F9480,'Customer Info'!A9471:B9971,2,0)</f>
        <v>#N/A</v>
      </c>
      <c r="H9480" s="6" t="e">
        <f>VLOOKUP(F9480,'Customer Info'!A9471:C9971,3,0)</f>
        <v>#N/A</v>
      </c>
      <c r="I9480" s="6" t="e">
        <f>VLOOKUP(F9480,'Customer Info'!A9471:E9971,5,0)</f>
        <v>#N/A</v>
      </c>
      <c r="K9480" s="7" t="e">
        <f>VLOOKUP(J9480,'Product Details'!B9471:C9639,2,0)</f>
        <v>#N/A</v>
      </c>
      <c r="L9480" s="7" t="e">
        <f>VLOOKUP(J9480,'Product Details'!B9471:D9639,3,0)</f>
        <v>#N/A</v>
      </c>
      <c r="M9480" s="7" t="e">
        <f>VLOOKUP(J9480,'Product Details'!B9472:E9639,4,0)</f>
        <v>#N/A</v>
      </c>
      <c r="Q9480" s="8">
        <f t="shared" si="588"/>
        <v>0</v>
      </c>
      <c r="R9480" s="8">
        <f t="shared" si="589"/>
        <v>0</v>
      </c>
      <c r="T9480" s="9">
        <f t="shared" si="590"/>
        <v>0</v>
      </c>
      <c r="U9480" s="34" t="e">
        <f t="shared" si="591"/>
        <v>#DIV/0!</v>
      </c>
    </row>
    <row r="9481" spans="7:21" x14ac:dyDescent="0.25">
      <c r="G9481" s="33" t="e">
        <f>VLOOKUP(F9481,'Customer Info'!A9472:B9972,2,0)</f>
        <v>#N/A</v>
      </c>
      <c r="H9481" s="6" t="e">
        <f>VLOOKUP(F9481,'Customer Info'!A9472:C9972,3,0)</f>
        <v>#N/A</v>
      </c>
      <c r="I9481" s="6" t="e">
        <f>VLOOKUP(F9481,'Customer Info'!A9472:E9972,5,0)</f>
        <v>#N/A</v>
      </c>
      <c r="K9481" s="7" t="e">
        <f>VLOOKUP(J9481,'Product Details'!B9472:C9640,2,0)</f>
        <v>#N/A</v>
      </c>
      <c r="L9481" s="7" t="e">
        <f>VLOOKUP(J9481,'Product Details'!B9472:D9640,3,0)</f>
        <v>#N/A</v>
      </c>
      <c r="M9481" s="7" t="e">
        <f>VLOOKUP(J9481,'Product Details'!B9473:E9640,4,0)</f>
        <v>#N/A</v>
      </c>
      <c r="Q9481" s="8">
        <f t="shared" si="588"/>
        <v>0</v>
      </c>
      <c r="R9481" s="8">
        <f t="shared" si="589"/>
        <v>0</v>
      </c>
      <c r="T9481" s="9">
        <f t="shared" si="590"/>
        <v>0</v>
      </c>
      <c r="U9481" s="34" t="e">
        <f t="shared" si="591"/>
        <v>#DIV/0!</v>
      </c>
    </row>
    <row r="9482" spans="7:21" x14ac:dyDescent="0.25">
      <c r="G9482" s="33" t="e">
        <f>VLOOKUP(F9482,'Customer Info'!A9473:B9973,2,0)</f>
        <v>#N/A</v>
      </c>
      <c r="H9482" s="6" t="e">
        <f>VLOOKUP(F9482,'Customer Info'!A9473:C9973,3,0)</f>
        <v>#N/A</v>
      </c>
      <c r="I9482" s="6" t="e">
        <f>VLOOKUP(F9482,'Customer Info'!A9473:E9973,5,0)</f>
        <v>#N/A</v>
      </c>
      <c r="K9482" s="7" t="e">
        <f>VLOOKUP(J9482,'Product Details'!B9473:C9641,2,0)</f>
        <v>#N/A</v>
      </c>
      <c r="L9482" s="7" t="e">
        <f>VLOOKUP(J9482,'Product Details'!B9473:D9641,3,0)</f>
        <v>#N/A</v>
      </c>
      <c r="M9482" s="7" t="e">
        <f>VLOOKUP(J9482,'Product Details'!B9474:E9641,4,0)</f>
        <v>#N/A</v>
      </c>
      <c r="Q9482" s="8">
        <f t="shared" si="588"/>
        <v>0</v>
      </c>
      <c r="R9482" s="8">
        <f t="shared" si="589"/>
        <v>0</v>
      </c>
      <c r="T9482" s="9">
        <f t="shared" si="590"/>
        <v>0</v>
      </c>
      <c r="U9482" s="34" t="e">
        <f t="shared" si="591"/>
        <v>#DIV/0!</v>
      </c>
    </row>
    <row r="9483" spans="7:21" x14ac:dyDescent="0.25">
      <c r="G9483" s="33" t="e">
        <f>VLOOKUP(F9483,'Customer Info'!A9474:B9974,2,0)</f>
        <v>#N/A</v>
      </c>
      <c r="H9483" s="6" t="e">
        <f>VLOOKUP(F9483,'Customer Info'!A9474:C9974,3,0)</f>
        <v>#N/A</v>
      </c>
      <c r="I9483" s="6" t="e">
        <f>VLOOKUP(F9483,'Customer Info'!A9474:E9974,5,0)</f>
        <v>#N/A</v>
      </c>
      <c r="K9483" s="7" t="e">
        <f>VLOOKUP(J9483,'Product Details'!B9474:C9642,2,0)</f>
        <v>#N/A</v>
      </c>
      <c r="L9483" s="7" t="e">
        <f>VLOOKUP(J9483,'Product Details'!B9474:D9642,3,0)</f>
        <v>#N/A</v>
      </c>
      <c r="M9483" s="7" t="e">
        <f>VLOOKUP(J9483,'Product Details'!B9475:E9642,4,0)</f>
        <v>#N/A</v>
      </c>
      <c r="Q9483" s="8">
        <f t="shared" ref="Q9483:Q9546" si="592">O9483*P9483</f>
        <v>0</v>
      </c>
      <c r="R9483" s="8">
        <f t="shared" ref="R9483:R9546" si="593">N9483*P9483</f>
        <v>0</v>
      </c>
      <c r="T9483" s="9">
        <f t="shared" ref="T9483:T9546" si="594">R9483+S9483</f>
        <v>0</v>
      </c>
      <c r="U9483" s="34" t="e">
        <f t="shared" ref="U9483:U9546" si="595">(N9483-O9483)/N9483</f>
        <v>#DIV/0!</v>
      </c>
    </row>
    <row r="9484" spans="7:21" x14ac:dyDescent="0.25">
      <c r="G9484" s="33" t="e">
        <f>VLOOKUP(F9484,'Customer Info'!A9475:B9975,2,0)</f>
        <v>#N/A</v>
      </c>
      <c r="H9484" s="6" t="e">
        <f>VLOOKUP(F9484,'Customer Info'!A9475:C9975,3,0)</f>
        <v>#N/A</v>
      </c>
      <c r="I9484" s="6" t="e">
        <f>VLOOKUP(F9484,'Customer Info'!A9475:E9975,5,0)</f>
        <v>#N/A</v>
      </c>
      <c r="K9484" s="7" t="e">
        <f>VLOOKUP(J9484,'Product Details'!B9475:C9643,2,0)</f>
        <v>#N/A</v>
      </c>
      <c r="L9484" s="7" t="e">
        <f>VLOOKUP(J9484,'Product Details'!B9475:D9643,3,0)</f>
        <v>#N/A</v>
      </c>
      <c r="M9484" s="7" t="e">
        <f>VLOOKUP(J9484,'Product Details'!B9476:E9643,4,0)</f>
        <v>#N/A</v>
      </c>
      <c r="Q9484" s="8">
        <f t="shared" si="592"/>
        <v>0</v>
      </c>
      <c r="R9484" s="8">
        <f t="shared" si="593"/>
        <v>0</v>
      </c>
      <c r="T9484" s="9">
        <f t="shared" si="594"/>
        <v>0</v>
      </c>
      <c r="U9484" s="34" t="e">
        <f t="shared" si="595"/>
        <v>#DIV/0!</v>
      </c>
    </row>
    <row r="9485" spans="7:21" x14ac:dyDescent="0.25">
      <c r="G9485" s="33" t="e">
        <f>VLOOKUP(F9485,'Customer Info'!A9476:B9976,2,0)</f>
        <v>#N/A</v>
      </c>
      <c r="H9485" s="6" t="e">
        <f>VLOOKUP(F9485,'Customer Info'!A9476:C9976,3,0)</f>
        <v>#N/A</v>
      </c>
      <c r="I9485" s="6" t="e">
        <f>VLOOKUP(F9485,'Customer Info'!A9476:E9976,5,0)</f>
        <v>#N/A</v>
      </c>
      <c r="K9485" s="7" t="e">
        <f>VLOOKUP(J9485,'Product Details'!B9476:C9644,2,0)</f>
        <v>#N/A</v>
      </c>
      <c r="L9485" s="7" t="e">
        <f>VLOOKUP(J9485,'Product Details'!B9476:D9644,3,0)</f>
        <v>#N/A</v>
      </c>
      <c r="M9485" s="7" t="e">
        <f>VLOOKUP(J9485,'Product Details'!B9477:E9644,4,0)</f>
        <v>#N/A</v>
      </c>
      <c r="Q9485" s="8">
        <f t="shared" si="592"/>
        <v>0</v>
      </c>
      <c r="R9485" s="8">
        <f t="shared" si="593"/>
        <v>0</v>
      </c>
      <c r="T9485" s="9">
        <f t="shared" si="594"/>
        <v>0</v>
      </c>
      <c r="U9485" s="34" t="e">
        <f t="shared" si="595"/>
        <v>#DIV/0!</v>
      </c>
    </row>
    <row r="9486" spans="7:21" x14ac:dyDescent="0.25">
      <c r="G9486" s="33" t="e">
        <f>VLOOKUP(F9486,'Customer Info'!A9477:B9977,2,0)</f>
        <v>#N/A</v>
      </c>
      <c r="H9486" s="6" t="e">
        <f>VLOOKUP(F9486,'Customer Info'!A9477:C9977,3,0)</f>
        <v>#N/A</v>
      </c>
      <c r="I9486" s="6" t="e">
        <f>VLOOKUP(F9486,'Customer Info'!A9477:E9977,5,0)</f>
        <v>#N/A</v>
      </c>
      <c r="K9486" s="7" t="e">
        <f>VLOOKUP(J9486,'Product Details'!B9477:C9645,2,0)</f>
        <v>#N/A</v>
      </c>
      <c r="L9486" s="7" t="e">
        <f>VLOOKUP(J9486,'Product Details'!B9477:D9645,3,0)</f>
        <v>#N/A</v>
      </c>
      <c r="M9486" s="7" t="e">
        <f>VLOOKUP(J9486,'Product Details'!B9478:E9645,4,0)</f>
        <v>#N/A</v>
      </c>
      <c r="Q9486" s="8">
        <f t="shared" si="592"/>
        <v>0</v>
      </c>
      <c r="R9486" s="8">
        <f t="shared" si="593"/>
        <v>0</v>
      </c>
      <c r="T9486" s="9">
        <f t="shared" si="594"/>
        <v>0</v>
      </c>
      <c r="U9486" s="34" t="e">
        <f t="shared" si="595"/>
        <v>#DIV/0!</v>
      </c>
    </row>
    <row r="9487" spans="7:21" x14ac:dyDescent="0.25">
      <c r="G9487" s="33" t="e">
        <f>VLOOKUP(F9487,'Customer Info'!A9478:B9978,2,0)</f>
        <v>#N/A</v>
      </c>
      <c r="H9487" s="6" t="e">
        <f>VLOOKUP(F9487,'Customer Info'!A9478:C9978,3,0)</f>
        <v>#N/A</v>
      </c>
      <c r="I9487" s="6" t="e">
        <f>VLOOKUP(F9487,'Customer Info'!A9478:E9978,5,0)</f>
        <v>#N/A</v>
      </c>
      <c r="K9487" s="7" t="e">
        <f>VLOOKUP(J9487,'Product Details'!B9478:C9646,2,0)</f>
        <v>#N/A</v>
      </c>
      <c r="L9487" s="7" t="e">
        <f>VLOOKUP(J9487,'Product Details'!B9478:D9646,3,0)</f>
        <v>#N/A</v>
      </c>
      <c r="M9487" s="7" t="e">
        <f>VLOOKUP(J9487,'Product Details'!B9479:E9646,4,0)</f>
        <v>#N/A</v>
      </c>
      <c r="Q9487" s="8">
        <f t="shared" si="592"/>
        <v>0</v>
      </c>
      <c r="R9487" s="8">
        <f t="shared" si="593"/>
        <v>0</v>
      </c>
      <c r="T9487" s="9">
        <f t="shared" si="594"/>
        <v>0</v>
      </c>
      <c r="U9487" s="34" t="e">
        <f t="shared" si="595"/>
        <v>#DIV/0!</v>
      </c>
    </row>
    <row r="9488" spans="7:21" x14ac:dyDescent="0.25">
      <c r="G9488" s="33" t="e">
        <f>VLOOKUP(F9488,'Customer Info'!A9479:B9979,2,0)</f>
        <v>#N/A</v>
      </c>
      <c r="H9488" s="6" t="e">
        <f>VLOOKUP(F9488,'Customer Info'!A9479:C9979,3,0)</f>
        <v>#N/A</v>
      </c>
      <c r="I9488" s="6" t="e">
        <f>VLOOKUP(F9488,'Customer Info'!A9479:E9979,5,0)</f>
        <v>#N/A</v>
      </c>
      <c r="K9488" s="7" t="e">
        <f>VLOOKUP(J9488,'Product Details'!B9479:C9647,2,0)</f>
        <v>#N/A</v>
      </c>
      <c r="L9488" s="7" t="e">
        <f>VLOOKUP(J9488,'Product Details'!B9479:D9647,3,0)</f>
        <v>#N/A</v>
      </c>
      <c r="M9488" s="7" t="e">
        <f>VLOOKUP(J9488,'Product Details'!B9480:E9647,4,0)</f>
        <v>#N/A</v>
      </c>
      <c r="Q9488" s="8">
        <f t="shared" si="592"/>
        <v>0</v>
      </c>
      <c r="R9488" s="8">
        <f t="shared" si="593"/>
        <v>0</v>
      </c>
      <c r="T9488" s="9">
        <f t="shared" si="594"/>
        <v>0</v>
      </c>
      <c r="U9488" s="34" t="e">
        <f t="shared" si="595"/>
        <v>#DIV/0!</v>
      </c>
    </row>
    <row r="9489" spans="7:21" x14ac:dyDescent="0.25">
      <c r="G9489" s="33" t="e">
        <f>VLOOKUP(F9489,'Customer Info'!A9480:B9980,2,0)</f>
        <v>#N/A</v>
      </c>
      <c r="H9489" s="6" t="e">
        <f>VLOOKUP(F9489,'Customer Info'!A9480:C9980,3,0)</f>
        <v>#N/A</v>
      </c>
      <c r="I9489" s="6" t="e">
        <f>VLOOKUP(F9489,'Customer Info'!A9480:E9980,5,0)</f>
        <v>#N/A</v>
      </c>
      <c r="K9489" s="7" t="e">
        <f>VLOOKUP(J9489,'Product Details'!B9480:C9648,2,0)</f>
        <v>#N/A</v>
      </c>
      <c r="L9489" s="7" t="e">
        <f>VLOOKUP(J9489,'Product Details'!B9480:D9648,3,0)</f>
        <v>#N/A</v>
      </c>
      <c r="M9489" s="7" t="e">
        <f>VLOOKUP(J9489,'Product Details'!B9481:E9648,4,0)</f>
        <v>#N/A</v>
      </c>
      <c r="Q9489" s="8">
        <f t="shared" si="592"/>
        <v>0</v>
      </c>
      <c r="R9489" s="8">
        <f t="shared" si="593"/>
        <v>0</v>
      </c>
      <c r="T9489" s="9">
        <f t="shared" si="594"/>
        <v>0</v>
      </c>
      <c r="U9489" s="34" t="e">
        <f t="shared" si="595"/>
        <v>#DIV/0!</v>
      </c>
    </row>
    <row r="9490" spans="7:21" x14ac:dyDescent="0.25">
      <c r="G9490" s="33" t="e">
        <f>VLOOKUP(F9490,'Customer Info'!A9481:B9981,2,0)</f>
        <v>#N/A</v>
      </c>
      <c r="H9490" s="6" t="e">
        <f>VLOOKUP(F9490,'Customer Info'!A9481:C9981,3,0)</f>
        <v>#N/A</v>
      </c>
      <c r="I9490" s="6" t="e">
        <f>VLOOKUP(F9490,'Customer Info'!A9481:E9981,5,0)</f>
        <v>#N/A</v>
      </c>
      <c r="K9490" s="7" t="e">
        <f>VLOOKUP(J9490,'Product Details'!B9481:C9649,2,0)</f>
        <v>#N/A</v>
      </c>
      <c r="L9490" s="7" t="e">
        <f>VLOOKUP(J9490,'Product Details'!B9481:D9649,3,0)</f>
        <v>#N/A</v>
      </c>
      <c r="M9490" s="7" t="e">
        <f>VLOOKUP(J9490,'Product Details'!B9482:E9649,4,0)</f>
        <v>#N/A</v>
      </c>
      <c r="Q9490" s="8">
        <f t="shared" si="592"/>
        <v>0</v>
      </c>
      <c r="R9490" s="8">
        <f t="shared" si="593"/>
        <v>0</v>
      </c>
      <c r="T9490" s="9">
        <f t="shared" si="594"/>
        <v>0</v>
      </c>
      <c r="U9490" s="34" t="e">
        <f t="shared" si="595"/>
        <v>#DIV/0!</v>
      </c>
    </row>
    <row r="9491" spans="7:21" x14ac:dyDescent="0.25">
      <c r="G9491" s="33" t="e">
        <f>VLOOKUP(F9491,'Customer Info'!A9482:B9982,2,0)</f>
        <v>#N/A</v>
      </c>
      <c r="H9491" s="6" t="e">
        <f>VLOOKUP(F9491,'Customer Info'!A9482:C9982,3,0)</f>
        <v>#N/A</v>
      </c>
      <c r="I9491" s="6" t="e">
        <f>VLOOKUP(F9491,'Customer Info'!A9482:E9982,5,0)</f>
        <v>#N/A</v>
      </c>
      <c r="K9491" s="7" t="e">
        <f>VLOOKUP(J9491,'Product Details'!B9482:C9650,2,0)</f>
        <v>#N/A</v>
      </c>
      <c r="L9491" s="7" t="e">
        <f>VLOOKUP(J9491,'Product Details'!B9482:D9650,3,0)</f>
        <v>#N/A</v>
      </c>
      <c r="M9491" s="7" t="e">
        <f>VLOOKUP(J9491,'Product Details'!B9483:E9650,4,0)</f>
        <v>#N/A</v>
      </c>
      <c r="Q9491" s="8">
        <f t="shared" si="592"/>
        <v>0</v>
      </c>
      <c r="R9491" s="8">
        <f t="shared" si="593"/>
        <v>0</v>
      </c>
      <c r="T9491" s="9">
        <f t="shared" si="594"/>
        <v>0</v>
      </c>
      <c r="U9491" s="34" t="e">
        <f t="shared" si="595"/>
        <v>#DIV/0!</v>
      </c>
    </row>
    <row r="9492" spans="7:21" x14ac:dyDescent="0.25">
      <c r="G9492" s="33" t="e">
        <f>VLOOKUP(F9492,'Customer Info'!A9483:B9983,2,0)</f>
        <v>#N/A</v>
      </c>
      <c r="H9492" s="6" t="e">
        <f>VLOOKUP(F9492,'Customer Info'!A9483:C9983,3,0)</f>
        <v>#N/A</v>
      </c>
      <c r="I9492" s="6" t="e">
        <f>VLOOKUP(F9492,'Customer Info'!A9483:E9983,5,0)</f>
        <v>#N/A</v>
      </c>
      <c r="K9492" s="7" t="e">
        <f>VLOOKUP(J9492,'Product Details'!B9483:C9651,2,0)</f>
        <v>#N/A</v>
      </c>
      <c r="L9492" s="7" t="e">
        <f>VLOOKUP(J9492,'Product Details'!B9483:D9651,3,0)</f>
        <v>#N/A</v>
      </c>
      <c r="M9492" s="7" t="e">
        <f>VLOOKUP(J9492,'Product Details'!B9484:E9651,4,0)</f>
        <v>#N/A</v>
      </c>
      <c r="Q9492" s="8">
        <f t="shared" si="592"/>
        <v>0</v>
      </c>
      <c r="R9492" s="8">
        <f t="shared" si="593"/>
        <v>0</v>
      </c>
      <c r="T9492" s="9">
        <f t="shared" si="594"/>
        <v>0</v>
      </c>
      <c r="U9492" s="34" t="e">
        <f t="shared" si="595"/>
        <v>#DIV/0!</v>
      </c>
    </row>
    <row r="9493" spans="7:21" x14ac:dyDescent="0.25">
      <c r="G9493" s="33" t="e">
        <f>VLOOKUP(F9493,'Customer Info'!A9484:B9984,2,0)</f>
        <v>#N/A</v>
      </c>
      <c r="H9493" s="6" t="e">
        <f>VLOOKUP(F9493,'Customer Info'!A9484:C9984,3,0)</f>
        <v>#N/A</v>
      </c>
      <c r="I9493" s="6" t="e">
        <f>VLOOKUP(F9493,'Customer Info'!A9484:E9984,5,0)</f>
        <v>#N/A</v>
      </c>
      <c r="K9493" s="7" t="e">
        <f>VLOOKUP(J9493,'Product Details'!B9484:C9652,2,0)</f>
        <v>#N/A</v>
      </c>
      <c r="L9493" s="7" t="e">
        <f>VLOOKUP(J9493,'Product Details'!B9484:D9652,3,0)</f>
        <v>#N/A</v>
      </c>
      <c r="M9493" s="7" t="e">
        <f>VLOOKUP(J9493,'Product Details'!B9485:E9652,4,0)</f>
        <v>#N/A</v>
      </c>
      <c r="Q9493" s="8">
        <f t="shared" si="592"/>
        <v>0</v>
      </c>
      <c r="R9493" s="8">
        <f t="shared" si="593"/>
        <v>0</v>
      </c>
      <c r="T9493" s="9">
        <f t="shared" si="594"/>
        <v>0</v>
      </c>
      <c r="U9493" s="34" t="e">
        <f t="shared" si="595"/>
        <v>#DIV/0!</v>
      </c>
    </row>
    <row r="9494" spans="7:21" x14ac:dyDescent="0.25">
      <c r="G9494" s="33" t="e">
        <f>VLOOKUP(F9494,'Customer Info'!A9485:B9985,2,0)</f>
        <v>#N/A</v>
      </c>
      <c r="H9494" s="6" t="e">
        <f>VLOOKUP(F9494,'Customer Info'!A9485:C9985,3,0)</f>
        <v>#N/A</v>
      </c>
      <c r="I9494" s="6" t="e">
        <f>VLOOKUP(F9494,'Customer Info'!A9485:E9985,5,0)</f>
        <v>#N/A</v>
      </c>
      <c r="K9494" s="7" t="e">
        <f>VLOOKUP(J9494,'Product Details'!B9485:C9653,2,0)</f>
        <v>#N/A</v>
      </c>
      <c r="L9494" s="7" t="e">
        <f>VLOOKUP(J9494,'Product Details'!B9485:D9653,3,0)</f>
        <v>#N/A</v>
      </c>
      <c r="M9494" s="7" t="e">
        <f>VLOOKUP(J9494,'Product Details'!B9486:E9653,4,0)</f>
        <v>#N/A</v>
      </c>
      <c r="Q9494" s="8">
        <f t="shared" si="592"/>
        <v>0</v>
      </c>
      <c r="R9494" s="8">
        <f t="shared" si="593"/>
        <v>0</v>
      </c>
      <c r="T9494" s="9">
        <f t="shared" si="594"/>
        <v>0</v>
      </c>
      <c r="U9494" s="34" t="e">
        <f t="shared" si="595"/>
        <v>#DIV/0!</v>
      </c>
    </row>
    <row r="9495" spans="7:21" x14ac:dyDescent="0.25">
      <c r="G9495" s="33" t="e">
        <f>VLOOKUP(F9495,'Customer Info'!A9486:B9986,2,0)</f>
        <v>#N/A</v>
      </c>
      <c r="H9495" s="6" t="e">
        <f>VLOOKUP(F9495,'Customer Info'!A9486:C9986,3,0)</f>
        <v>#N/A</v>
      </c>
      <c r="I9495" s="6" t="e">
        <f>VLOOKUP(F9495,'Customer Info'!A9486:E9986,5,0)</f>
        <v>#N/A</v>
      </c>
      <c r="K9495" s="7" t="e">
        <f>VLOOKUP(J9495,'Product Details'!B9486:C9654,2,0)</f>
        <v>#N/A</v>
      </c>
      <c r="L9495" s="7" t="e">
        <f>VLOOKUP(J9495,'Product Details'!B9486:D9654,3,0)</f>
        <v>#N/A</v>
      </c>
      <c r="M9495" s="7" t="e">
        <f>VLOOKUP(J9495,'Product Details'!B9487:E9654,4,0)</f>
        <v>#N/A</v>
      </c>
      <c r="Q9495" s="8">
        <f t="shared" si="592"/>
        <v>0</v>
      </c>
      <c r="R9495" s="8">
        <f t="shared" si="593"/>
        <v>0</v>
      </c>
      <c r="T9495" s="9">
        <f t="shared" si="594"/>
        <v>0</v>
      </c>
      <c r="U9495" s="34" t="e">
        <f t="shared" si="595"/>
        <v>#DIV/0!</v>
      </c>
    </row>
    <row r="9496" spans="7:21" x14ac:dyDescent="0.25">
      <c r="G9496" s="33" t="e">
        <f>VLOOKUP(F9496,'Customer Info'!A9487:B9987,2,0)</f>
        <v>#N/A</v>
      </c>
      <c r="H9496" s="6" t="e">
        <f>VLOOKUP(F9496,'Customer Info'!A9487:C9987,3,0)</f>
        <v>#N/A</v>
      </c>
      <c r="I9496" s="6" t="e">
        <f>VLOOKUP(F9496,'Customer Info'!A9487:E9987,5,0)</f>
        <v>#N/A</v>
      </c>
      <c r="K9496" s="7" t="e">
        <f>VLOOKUP(J9496,'Product Details'!B9487:C9655,2,0)</f>
        <v>#N/A</v>
      </c>
      <c r="L9496" s="7" t="e">
        <f>VLOOKUP(J9496,'Product Details'!B9487:D9655,3,0)</f>
        <v>#N/A</v>
      </c>
      <c r="M9496" s="7" t="e">
        <f>VLOOKUP(J9496,'Product Details'!B9488:E9655,4,0)</f>
        <v>#N/A</v>
      </c>
      <c r="Q9496" s="8">
        <f t="shared" si="592"/>
        <v>0</v>
      </c>
      <c r="R9496" s="8">
        <f t="shared" si="593"/>
        <v>0</v>
      </c>
      <c r="T9496" s="9">
        <f t="shared" si="594"/>
        <v>0</v>
      </c>
      <c r="U9496" s="34" t="e">
        <f t="shared" si="595"/>
        <v>#DIV/0!</v>
      </c>
    </row>
    <row r="9497" spans="7:21" x14ac:dyDescent="0.25">
      <c r="G9497" s="33" t="e">
        <f>VLOOKUP(F9497,'Customer Info'!A9488:B9988,2,0)</f>
        <v>#N/A</v>
      </c>
      <c r="H9497" s="6" t="e">
        <f>VLOOKUP(F9497,'Customer Info'!A9488:C9988,3,0)</f>
        <v>#N/A</v>
      </c>
      <c r="I9497" s="6" t="e">
        <f>VLOOKUP(F9497,'Customer Info'!A9488:E9988,5,0)</f>
        <v>#N/A</v>
      </c>
      <c r="K9497" s="7" t="e">
        <f>VLOOKUP(J9497,'Product Details'!B9488:C9656,2,0)</f>
        <v>#N/A</v>
      </c>
      <c r="L9497" s="7" t="e">
        <f>VLOOKUP(J9497,'Product Details'!B9488:D9656,3,0)</f>
        <v>#N/A</v>
      </c>
      <c r="M9497" s="7" t="e">
        <f>VLOOKUP(J9497,'Product Details'!B9489:E9656,4,0)</f>
        <v>#N/A</v>
      </c>
      <c r="Q9497" s="8">
        <f t="shared" si="592"/>
        <v>0</v>
      </c>
      <c r="R9497" s="8">
        <f t="shared" si="593"/>
        <v>0</v>
      </c>
      <c r="T9497" s="9">
        <f t="shared" si="594"/>
        <v>0</v>
      </c>
      <c r="U9497" s="34" t="e">
        <f t="shared" si="595"/>
        <v>#DIV/0!</v>
      </c>
    </row>
    <row r="9498" spans="7:21" x14ac:dyDescent="0.25">
      <c r="G9498" s="33" t="e">
        <f>VLOOKUP(F9498,'Customer Info'!A9489:B9989,2,0)</f>
        <v>#N/A</v>
      </c>
      <c r="H9498" s="6" t="e">
        <f>VLOOKUP(F9498,'Customer Info'!A9489:C9989,3,0)</f>
        <v>#N/A</v>
      </c>
      <c r="I9498" s="6" t="e">
        <f>VLOOKUP(F9498,'Customer Info'!A9489:E9989,5,0)</f>
        <v>#N/A</v>
      </c>
      <c r="K9498" s="7" t="e">
        <f>VLOOKUP(J9498,'Product Details'!B9489:C9657,2,0)</f>
        <v>#N/A</v>
      </c>
      <c r="L9498" s="7" t="e">
        <f>VLOOKUP(J9498,'Product Details'!B9489:D9657,3,0)</f>
        <v>#N/A</v>
      </c>
      <c r="M9498" s="7" t="e">
        <f>VLOOKUP(J9498,'Product Details'!B9490:E9657,4,0)</f>
        <v>#N/A</v>
      </c>
      <c r="Q9498" s="8">
        <f t="shared" si="592"/>
        <v>0</v>
      </c>
      <c r="R9498" s="8">
        <f t="shared" si="593"/>
        <v>0</v>
      </c>
      <c r="T9498" s="9">
        <f t="shared" si="594"/>
        <v>0</v>
      </c>
      <c r="U9498" s="34" t="e">
        <f t="shared" si="595"/>
        <v>#DIV/0!</v>
      </c>
    </row>
    <row r="9499" spans="7:21" x14ac:dyDescent="0.25">
      <c r="G9499" s="33" t="e">
        <f>VLOOKUP(F9499,'Customer Info'!A9490:B9990,2,0)</f>
        <v>#N/A</v>
      </c>
      <c r="H9499" s="6" t="e">
        <f>VLOOKUP(F9499,'Customer Info'!A9490:C9990,3,0)</f>
        <v>#N/A</v>
      </c>
      <c r="I9499" s="6" t="e">
        <f>VLOOKUP(F9499,'Customer Info'!A9490:E9990,5,0)</f>
        <v>#N/A</v>
      </c>
      <c r="K9499" s="7" t="e">
        <f>VLOOKUP(J9499,'Product Details'!B9490:C9658,2,0)</f>
        <v>#N/A</v>
      </c>
      <c r="L9499" s="7" t="e">
        <f>VLOOKUP(J9499,'Product Details'!B9490:D9658,3,0)</f>
        <v>#N/A</v>
      </c>
      <c r="M9499" s="7" t="e">
        <f>VLOOKUP(J9499,'Product Details'!B9491:E9658,4,0)</f>
        <v>#N/A</v>
      </c>
      <c r="Q9499" s="8">
        <f t="shared" si="592"/>
        <v>0</v>
      </c>
      <c r="R9499" s="8">
        <f t="shared" si="593"/>
        <v>0</v>
      </c>
      <c r="T9499" s="9">
        <f t="shared" si="594"/>
        <v>0</v>
      </c>
      <c r="U9499" s="34" t="e">
        <f t="shared" si="595"/>
        <v>#DIV/0!</v>
      </c>
    </row>
    <row r="9500" spans="7:21" x14ac:dyDescent="0.25">
      <c r="G9500" s="33" t="e">
        <f>VLOOKUP(F9500,'Customer Info'!A9491:B9991,2,0)</f>
        <v>#N/A</v>
      </c>
      <c r="H9500" s="6" t="e">
        <f>VLOOKUP(F9500,'Customer Info'!A9491:C9991,3,0)</f>
        <v>#N/A</v>
      </c>
      <c r="I9500" s="6" t="e">
        <f>VLOOKUP(F9500,'Customer Info'!A9491:E9991,5,0)</f>
        <v>#N/A</v>
      </c>
      <c r="K9500" s="7" t="e">
        <f>VLOOKUP(J9500,'Product Details'!B9491:C9659,2,0)</f>
        <v>#N/A</v>
      </c>
      <c r="L9500" s="7" t="e">
        <f>VLOOKUP(J9500,'Product Details'!B9491:D9659,3,0)</f>
        <v>#N/A</v>
      </c>
      <c r="M9500" s="7" t="e">
        <f>VLOOKUP(J9500,'Product Details'!B9492:E9659,4,0)</f>
        <v>#N/A</v>
      </c>
      <c r="Q9500" s="8">
        <f t="shared" si="592"/>
        <v>0</v>
      </c>
      <c r="R9500" s="8">
        <f t="shared" si="593"/>
        <v>0</v>
      </c>
      <c r="T9500" s="9">
        <f t="shared" si="594"/>
        <v>0</v>
      </c>
      <c r="U9500" s="34" t="e">
        <f t="shared" si="595"/>
        <v>#DIV/0!</v>
      </c>
    </row>
    <row r="9501" spans="7:21" x14ac:dyDescent="0.25">
      <c r="G9501" s="33" t="e">
        <f>VLOOKUP(F9501,'Customer Info'!A9492:B9992,2,0)</f>
        <v>#N/A</v>
      </c>
      <c r="H9501" s="6" t="e">
        <f>VLOOKUP(F9501,'Customer Info'!A9492:C9992,3,0)</f>
        <v>#N/A</v>
      </c>
      <c r="I9501" s="6" t="e">
        <f>VLOOKUP(F9501,'Customer Info'!A9492:E9992,5,0)</f>
        <v>#N/A</v>
      </c>
      <c r="K9501" s="7" t="e">
        <f>VLOOKUP(J9501,'Product Details'!B9492:C9660,2,0)</f>
        <v>#N/A</v>
      </c>
      <c r="L9501" s="7" t="e">
        <f>VLOOKUP(J9501,'Product Details'!B9492:D9660,3,0)</f>
        <v>#N/A</v>
      </c>
      <c r="M9501" s="7" t="e">
        <f>VLOOKUP(J9501,'Product Details'!B9493:E9660,4,0)</f>
        <v>#N/A</v>
      </c>
      <c r="Q9501" s="8">
        <f t="shared" si="592"/>
        <v>0</v>
      </c>
      <c r="R9501" s="8">
        <f t="shared" si="593"/>
        <v>0</v>
      </c>
      <c r="T9501" s="9">
        <f t="shared" si="594"/>
        <v>0</v>
      </c>
      <c r="U9501" s="34" t="e">
        <f t="shared" si="595"/>
        <v>#DIV/0!</v>
      </c>
    </row>
    <row r="9502" spans="7:21" x14ac:dyDescent="0.25">
      <c r="G9502" s="33" t="e">
        <f>VLOOKUP(F9502,'Customer Info'!A9493:B9993,2,0)</f>
        <v>#N/A</v>
      </c>
      <c r="H9502" s="6" t="e">
        <f>VLOOKUP(F9502,'Customer Info'!A9493:C9993,3,0)</f>
        <v>#N/A</v>
      </c>
      <c r="I9502" s="6" t="e">
        <f>VLOOKUP(F9502,'Customer Info'!A9493:E9993,5,0)</f>
        <v>#N/A</v>
      </c>
      <c r="K9502" s="7" t="e">
        <f>VLOOKUP(J9502,'Product Details'!B9493:C9661,2,0)</f>
        <v>#N/A</v>
      </c>
      <c r="L9502" s="7" t="e">
        <f>VLOOKUP(J9502,'Product Details'!B9493:D9661,3,0)</f>
        <v>#N/A</v>
      </c>
      <c r="M9502" s="7" t="e">
        <f>VLOOKUP(J9502,'Product Details'!B9494:E9661,4,0)</f>
        <v>#N/A</v>
      </c>
      <c r="Q9502" s="8">
        <f t="shared" si="592"/>
        <v>0</v>
      </c>
      <c r="R9502" s="8">
        <f t="shared" si="593"/>
        <v>0</v>
      </c>
      <c r="T9502" s="9">
        <f t="shared" si="594"/>
        <v>0</v>
      </c>
      <c r="U9502" s="34" t="e">
        <f t="shared" si="595"/>
        <v>#DIV/0!</v>
      </c>
    </row>
    <row r="9503" spans="7:21" x14ac:dyDescent="0.25">
      <c r="G9503" s="33" t="e">
        <f>VLOOKUP(F9503,'Customer Info'!A9494:B9994,2,0)</f>
        <v>#N/A</v>
      </c>
      <c r="H9503" s="6" t="e">
        <f>VLOOKUP(F9503,'Customer Info'!A9494:C9994,3,0)</f>
        <v>#N/A</v>
      </c>
      <c r="I9503" s="6" t="e">
        <f>VLOOKUP(F9503,'Customer Info'!A9494:E9994,5,0)</f>
        <v>#N/A</v>
      </c>
      <c r="K9503" s="7" t="e">
        <f>VLOOKUP(J9503,'Product Details'!B9494:C9662,2,0)</f>
        <v>#N/A</v>
      </c>
      <c r="L9503" s="7" t="e">
        <f>VLOOKUP(J9503,'Product Details'!B9494:D9662,3,0)</f>
        <v>#N/A</v>
      </c>
      <c r="M9503" s="7" t="e">
        <f>VLOOKUP(J9503,'Product Details'!B9495:E9662,4,0)</f>
        <v>#N/A</v>
      </c>
      <c r="Q9503" s="8">
        <f t="shared" si="592"/>
        <v>0</v>
      </c>
      <c r="R9503" s="8">
        <f t="shared" si="593"/>
        <v>0</v>
      </c>
      <c r="T9503" s="9">
        <f t="shared" si="594"/>
        <v>0</v>
      </c>
      <c r="U9503" s="34" t="e">
        <f t="shared" si="595"/>
        <v>#DIV/0!</v>
      </c>
    </row>
    <row r="9504" spans="7:21" x14ac:dyDescent="0.25">
      <c r="G9504" s="33" t="e">
        <f>VLOOKUP(F9504,'Customer Info'!A9495:B9995,2,0)</f>
        <v>#N/A</v>
      </c>
      <c r="H9504" s="6" t="e">
        <f>VLOOKUP(F9504,'Customer Info'!A9495:C9995,3,0)</f>
        <v>#N/A</v>
      </c>
      <c r="I9504" s="6" t="e">
        <f>VLOOKUP(F9504,'Customer Info'!A9495:E9995,5,0)</f>
        <v>#N/A</v>
      </c>
      <c r="K9504" s="7" t="e">
        <f>VLOOKUP(J9504,'Product Details'!B9495:C9663,2,0)</f>
        <v>#N/A</v>
      </c>
      <c r="L9504" s="7" t="e">
        <f>VLOOKUP(J9504,'Product Details'!B9495:D9663,3,0)</f>
        <v>#N/A</v>
      </c>
      <c r="M9504" s="7" t="e">
        <f>VLOOKUP(J9504,'Product Details'!B9496:E9663,4,0)</f>
        <v>#N/A</v>
      </c>
      <c r="Q9504" s="8">
        <f t="shared" si="592"/>
        <v>0</v>
      </c>
      <c r="R9504" s="8">
        <f t="shared" si="593"/>
        <v>0</v>
      </c>
      <c r="T9504" s="9">
        <f t="shared" si="594"/>
        <v>0</v>
      </c>
      <c r="U9504" s="34" t="e">
        <f t="shared" si="595"/>
        <v>#DIV/0!</v>
      </c>
    </row>
    <row r="9505" spans="7:21" x14ac:dyDescent="0.25">
      <c r="G9505" s="33" t="e">
        <f>VLOOKUP(F9505,'Customer Info'!A9496:B9996,2,0)</f>
        <v>#N/A</v>
      </c>
      <c r="H9505" s="6" t="e">
        <f>VLOOKUP(F9505,'Customer Info'!A9496:C9996,3,0)</f>
        <v>#N/A</v>
      </c>
      <c r="I9505" s="6" t="e">
        <f>VLOOKUP(F9505,'Customer Info'!A9496:E9996,5,0)</f>
        <v>#N/A</v>
      </c>
      <c r="K9505" s="7" t="e">
        <f>VLOOKUP(J9505,'Product Details'!B9496:C9664,2,0)</f>
        <v>#N/A</v>
      </c>
      <c r="L9505" s="7" t="e">
        <f>VLOOKUP(J9505,'Product Details'!B9496:D9664,3,0)</f>
        <v>#N/A</v>
      </c>
      <c r="M9505" s="7" t="e">
        <f>VLOOKUP(J9505,'Product Details'!B9497:E9664,4,0)</f>
        <v>#N/A</v>
      </c>
      <c r="Q9505" s="8">
        <f t="shared" si="592"/>
        <v>0</v>
      </c>
      <c r="R9505" s="8">
        <f t="shared" si="593"/>
        <v>0</v>
      </c>
      <c r="T9505" s="9">
        <f t="shared" si="594"/>
        <v>0</v>
      </c>
      <c r="U9505" s="34" t="e">
        <f t="shared" si="595"/>
        <v>#DIV/0!</v>
      </c>
    </row>
    <row r="9506" spans="7:21" x14ac:dyDescent="0.25">
      <c r="G9506" s="33" t="e">
        <f>VLOOKUP(F9506,'Customer Info'!A9497:B9997,2,0)</f>
        <v>#N/A</v>
      </c>
      <c r="H9506" s="6" t="e">
        <f>VLOOKUP(F9506,'Customer Info'!A9497:C9997,3,0)</f>
        <v>#N/A</v>
      </c>
      <c r="I9506" s="6" t="e">
        <f>VLOOKUP(F9506,'Customer Info'!A9497:E9997,5,0)</f>
        <v>#N/A</v>
      </c>
      <c r="K9506" s="7" t="e">
        <f>VLOOKUP(J9506,'Product Details'!B9497:C9665,2,0)</f>
        <v>#N/A</v>
      </c>
      <c r="L9506" s="7" t="e">
        <f>VLOOKUP(J9506,'Product Details'!B9497:D9665,3,0)</f>
        <v>#N/A</v>
      </c>
      <c r="M9506" s="7" t="e">
        <f>VLOOKUP(J9506,'Product Details'!B9498:E9665,4,0)</f>
        <v>#N/A</v>
      </c>
      <c r="Q9506" s="8">
        <f t="shared" si="592"/>
        <v>0</v>
      </c>
      <c r="R9506" s="8">
        <f t="shared" si="593"/>
        <v>0</v>
      </c>
      <c r="T9506" s="9">
        <f t="shared" si="594"/>
        <v>0</v>
      </c>
      <c r="U9506" s="34" t="e">
        <f t="shared" si="595"/>
        <v>#DIV/0!</v>
      </c>
    </row>
    <row r="9507" spans="7:21" x14ac:dyDescent="0.25">
      <c r="G9507" s="33" t="e">
        <f>VLOOKUP(F9507,'Customer Info'!A9498:B9998,2,0)</f>
        <v>#N/A</v>
      </c>
      <c r="H9507" s="6" t="e">
        <f>VLOOKUP(F9507,'Customer Info'!A9498:C9998,3,0)</f>
        <v>#N/A</v>
      </c>
      <c r="I9507" s="6" t="e">
        <f>VLOOKUP(F9507,'Customer Info'!A9498:E9998,5,0)</f>
        <v>#N/A</v>
      </c>
      <c r="K9507" s="7" t="e">
        <f>VLOOKUP(J9507,'Product Details'!B9498:C9666,2,0)</f>
        <v>#N/A</v>
      </c>
      <c r="L9507" s="7" t="e">
        <f>VLOOKUP(J9507,'Product Details'!B9498:D9666,3,0)</f>
        <v>#N/A</v>
      </c>
      <c r="M9507" s="7" t="e">
        <f>VLOOKUP(J9507,'Product Details'!B9499:E9666,4,0)</f>
        <v>#N/A</v>
      </c>
      <c r="Q9507" s="8">
        <f t="shared" si="592"/>
        <v>0</v>
      </c>
      <c r="R9507" s="8">
        <f t="shared" si="593"/>
        <v>0</v>
      </c>
      <c r="T9507" s="9">
        <f t="shared" si="594"/>
        <v>0</v>
      </c>
      <c r="U9507" s="34" t="e">
        <f t="shared" si="595"/>
        <v>#DIV/0!</v>
      </c>
    </row>
    <row r="9508" spans="7:21" x14ac:dyDescent="0.25">
      <c r="G9508" s="33" t="e">
        <f>VLOOKUP(F9508,'Customer Info'!A9499:B9999,2,0)</f>
        <v>#N/A</v>
      </c>
      <c r="H9508" s="6" t="e">
        <f>VLOOKUP(F9508,'Customer Info'!A9499:C9999,3,0)</f>
        <v>#N/A</v>
      </c>
      <c r="I9508" s="6" t="e">
        <f>VLOOKUP(F9508,'Customer Info'!A9499:E9999,5,0)</f>
        <v>#N/A</v>
      </c>
      <c r="K9508" s="7" t="e">
        <f>VLOOKUP(J9508,'Product Details'!B9499:C9667,2,0)</f>
        <v>#N/A</v>
      </c>
      <c r="L9508" s="7" t="e">
        <f>VLOOKUP(J9508,'Product Details'!B9499:D9667,3,0)</f>
        <v>#N/A</v>
      </c>
      <c r="M9508" s="7" t="e">
        <f>VLOOKUP(J9508,'Product Details'!B9500:E9667,4,0)</f>
        <v>#N/A</v>
      </c>
      <c r="Q9508" s="8">
        <f t="shared" si="592"/>
        <v>0</v>
      </c>
      <c r="R9508" s="8">
        <f t="shared" si="593"/>
        <v>0</v>
      </c>
      <c r="T9508" s="9">
        <f t="shared" si="594"/>
        <v>0</v>
      </c>
      <c r="U9508" s="34" t="e">
        <f t="shared" si="595"/>
        <v>#DIV/0!</v>
      </c>
    </row>
    <row r="9509" spans="7:21" x14ac:dyDescent="0.25">
      <c r="G9509" s="33" t="e">
        <f>VLOOKUP(F9509,'Customer Info'!A9500:B10000,2,0)</f>
        <v>#N/A</v>
      </c>
      <c r="H9509" s="6" t="e">
        <f>VLOOKUP(F9509,'Customer Info'!A9500:C10000,3,0)</f>
        <v>#N/A</v>
      </c>
      <c r="I9509" s="6" t="e">
        <f>VLOOKUP(F9509,'Customer Info'!A9500:E10000,5,0)</f>
        <v>#N/A</v>
      </c>
      <c r="K9509" s="7" t="e">
        <f>VLOOKUP(J9509,'Product Details'!B9500:C9668,2,0)</f>
        <v>#N/A</v>
      </c>
      <c r="L9509" s="7" t="e">
        <f>VLOOKUP(J9509,'Product Details'!B9500:D9668,3,0)</f>
        <v>#N/A</v>
      </c>
      <c r="M9509" s="7" t="e">
        <f>VLOOKUP(J9509,'Product Details'!B9501:E9668,4,0)</f>
        <v>#N/A</v>
      </c>
      <c r="Q9509" s="8">
        <f t="shared" si="592"/>
        <v>0</v>
      </c>
      <c r="R9509" s="8">
        <f t="shared" si="593"/>
        <v>0</v>
      </c>
      <c r="T9509" s="9">
        <f t="shared" si="594"/>
        <v>0</v>
      </c>
      <c r="U9509" s="34" t="e">
        <f t="shared" si="595"/>
        <v>#DIV/0!</v>
      </c>
    </row>
    <row r="9510" spans="7:21" x14ac:dyDescent="0.25">
      <c r="G9510" s="33" t="e">
        <f>VLOOKUP(F9510,'Customer Info'!A9501:B10001,2,0)</f>
        <v>#N/A</v>
      </c>
      <c r="H9510" s="6" t="e">
        <f>VLOOKUP(F9510,'Customer Info'!A9501:C10001,3,0)</f>
        <v>#N/A</v>
      </c>
      <c r="I9510" s="6" t="e">
        <f>VLOOKUP(F9510,'Customer Info'!A9501:E10001,5,0)</f>
        <v>#N/A</v>
      </c>
      <c r="K9510" s="7" t="e">
        <f>VLOOKUP(J9510,'Product Details'!B9501:C9669,2,0)</f>
        <v>#N/A</v>
      </c>
      <c r="L9510" s="7" t="e">
        <f>VLOOKUP(J9510,'Product Details'!B9501:D9669,3,0)</f>
        <v>#N/A</v>
      </c>
      <c r="M9510" s="7" t="e">
        <f>VLOOKUP(J9510,'Product Details'!B9502:E9669,4,0)</f>
        <v>#N/A</v>
      </c>
      <c r="Q9510" s="8">
        <f t="shared" si="592"/>
        <v>0</v>
      </c>
      <c r="R9510" s="8">
        <f t="shared" si="593"/>
        <v>0</v>
      </c>
      <c r="T9510" s="9">
        <f t="shared" si="594"/>
        <v>0</v>
      </c>
      <c r="U9510" s="34" t="e">
        <f t="shared" si="595"/>
        <v>#DIV/0!</v>
      </c>
    </row>
    <row r="9511" spans="7:21" x14ac:dyDescent="0.25">
      <c r="G9511" s="33" t="e">
        <f>VLOOKUP(F9511,'Customer Info'!A9502:B10002,2,0)</f>
        <v>#N/A</v>
      </c>
      <c r="H9511" s="6" t="e">
        <f>VLOOKUP(F9511,'Customer Info'!A9502:C10002,3,0)</f>
        <v>#N/A</v>
      </c>
      <c r="I9511" s="6" t="e">
        <f>VLOOKUP(F9511,'Customer Info'!A9502:E10002,5,0)</f>
        <v>#N/A</v>
      </c>
      <c r="K9511" s="7" t="e">
        <f>VLOOKUP(J9511,'Product Details'!B9502:C9670,2,0)</f>
        <v>#N/A</v>
      </c>
      <c r="L9511" s="7" t="e">
        <f>VLOOKUP(J9511,'Product Details'!B9502:D9670,3,0)</f>
        <v>#N/A</v>
      </c>
      <c r="M9511" s="7" t="e">
        <f>VLOOKUP(J9511,'Product Details'!B9503:E9670,4,0)</f>
        <v>#N/A</v>
      </c>
      <c r="Q9511" s="8">
        <f t="shared" si="592"/>
        <v>0</v>
      </c>
      <c r="R9511" s="8">
        <f t="shared" si="593"/>
        <v>0</v>
      </c>
      <c r="T9511" s="9">
        <f t="shared" si="594"/>
        <v>0</v>
      </c>
      <c r="U9511" s="34" t="e">
        <f t="shared" si="595"/>
        <v>#DIV/0!</v>
      </c>
    </row>
    <row r="9512" spans="7:21" x14ac:dyDescent="0.25">
      <c r="G9512" s="33" t="e">
        <f>VLOOKUP(F9512,'Customer Info'!A9503:B10003,2,0)</f>
        <v>#N/A</v>
      </c>
      <c r="H9512" s="6" t="e">
        <f>VLOOKUP(F9512,'Customer Info'!A9503:C10003,3,0)</f>
        <v>#N/A</v>
      </c>
      <c r="I9512" s="6" t="e">
        <f>VLOOKUP(F9512,'Customer Info'!A9503:E10003,5,0)</f>
        <v>#N/A</v>
      </c>
      <c r="K9512" s="7" t="e">
        <f>VLOOKUP(J9512,'Product Details'!B9503:C9671,2,0)</f>
        <v>#N/A</v>
      </c>
      <c r="L9512" s="7" t="e">
        <f>VLOOKUP(J9512,'Product Details'!B9503:D9671,3,0)</f>
        <v>#N/A</v>
      </c>
      <c r="M9512" s="7" t="e">
        <f>VLOOKUP(J9512,'Product Details'!B9504:E9671,4,0)</f>
        <v>#N/A</v>
      </c>
      <c r="Q9512" s="8">
        <f t="shared" si="592"/>
        <v>0</v>
      </c>
      <c r="R9512" s="8">
        <f t="shared" si="593"/>
        <v>0</v>
      </c>
      <c r="T9512" s="9">
        <f t="shared" si="594"/>
        <v>0</v>
      </c>
      <c r="U9512" s="34" t="e">
        <f t="shared" si="595"/>
        <v>#DIV/0!</v>
      </c>
    </row>
    <row r="9513" spans="7:21" x14ac:dyDescent="0.25">
      <c r="G9513" s="33" t="e">
        <f>VLOOKUP(F9513,'Customer Info'!A9504:B10004,2,0)</f>
        <v>#N/A</v>
      </c>
      <c r="H9513" s="6" t="e">
        <f>VLOOKUP(F9513,'Customer Info'!A9504:C10004,3,0)</f>
        <v>#N/A</v>
      </c>
      <c r="I9513" s="6" t="e">
        <f>VLOOKUP(F9513,'Customer Info'!A9504:E10004,5,0)</f>
        <v>#N/A</v>
      </c>
      <c r="K9513" s="7" t="e">
        <f>VLOOKUP(J9513,'Product Details'!B9504:C9672,2,0)</f>
        <v>#N/A</v>
      </c>
      <c r="L9513" s="7" t="e">
        <f>VLOOKUP(J9513,'Product Details'!B9504:D9672,3,0)</f>
        <v>#N/A</v>
      </c>
      <c r="M9513" s="7" t="e">
        <f>VLOOKUP(J9513,'Product Details'!B9505:E9672,4,0)</f>
        <v>#N/A</v>
      </c>
      <c r="Q9513" s="8">
        <f t="shared" si="592"/>
        <v>0</v>
      </c>
      <c r="R9513" s="8">
        <f t="shared" si="593"/>
        <v>0</v>
      </c>
      <c r="T9513" s="9">
        <f t="shared" si="594"/>
        <v>0</v>
      </c>
      <c r="U9513" s="34" t="e">
        <f t="shared" si="595"/>
        <v>#DIV/0!</v>
      </c>
    </row>
    <row r="9514" spans="7:21" x14ac:dyDescent="0.25">
      <c r="G9514" s="33" t="e">
        <f>VLOOKUP(F9514,'Customer Info'!A9505:B10005,2,0)</f>
        <v>#N/A</v>
      </c>
      <c r="H9514" s="6" t="e">
        <f>VLOOKUP(F9514,'Customer Info'!A9505:C10005,3,0)</f>
        <v>#N/A</v>
      </c>
      <c r="I9514" s="6" t="e">
        <f>VLOOKUP(F9514,'Customer Info'!A9505:E10005,5,0)</f>
        <v>#N/A</v>
      </c>
      <c r="K9514" s="7" t="e">
        <f>VLOOKUP(J9514,'Product Details'!B9505:C9673,2,0)</f>
        <v>#N/A</v>
      </c>
      <c r="L9514" s="7" t="e">
        <f>VLOOKUP(J9514,'Product Details'!B9505:D9673,3,0)</f>
        <v>#N/A</v>
      </c>
      <c r="M9514" s="7" t="e">
        <f>VLOOKUP(J9514,'Product Details'!B9506:E9673,4,0)</f>
        <v>#N/A</v>
      </c>
      <c r="Q9514" s="8">
        <f t="shared" si="592"/>
        <v>0</v>
      </c>
      <c r="R9514" s="8">
        <f t="shared" si="593"/>
        <v>0</v>
      </c>
      <c r="T9514" s="9">
        <f t="shared" si="594"/>
        <v>0</v>
      </c>
      <c r="U9514" s="34" t="e">
        <f t="shared" si="595"/>
        <v>#DIV/0!</v>
      </c>
    </row>
    <row r="9515" spans="7:21" x14ac:dyDescent="0.25">
      <c r="G9515" s="33" t="e">
        <f>VLOOKUP(F9515,'Customer Info'!A9506:B10006,2,0)</f>
        <v>#N/A</v>
      </c>
      <c r="H9515" s="6" t="e">
        <f>VLOOKUP(F9515,'Customer Info'!A9506:C10006,3,0)</f>
        <v>#N/A</v>
      </c>
      <c r="I9515" s="6" t="e">
        <f>VLOOKUP(F9515,'Customer Info'!A9506:E10006,5,0)</f>
        <v>#N/A</v>
      </c>
      <c r="K9515" s="7" t="e">
        <f>VLOOKUP(J9515,'Product Details'!B9506:C9674,2,0)</f>
        <v>#N/A</v>
      </c>
      <c r="L9515" s="7" t="e">
        <f>VLOOKUP(J9515,'Product Details'!B9506:D9674,3,0)</f>
        <v>#N/A</v>
      </c>
      <c r="M9515" s="7" t="e">
        <f>VLOOKUP(J9515,'Product Details'!B9507:E9674,4,0)</f>
        <v>#N/A</v>
      </c>
      <c r="Q9515" s="8">
        <f t="shared" si="592"/>
        <v>0</v>
      </c>
      <c r="R9515" s="8">
        <f t="shared" si="593"/>
        <v>0</v>
      </c>
      <c r="T9515" s="9">
        <f t="shared" si="594"/>
        <v>0</v>
      </c>
      <c r="U9515" s="34" t="e">
        <f t="shared" si="595"/>
        <v>#DIV/0!</v>
      </c>
    </row>
    <row r="9516" spans="7:21" x14ac:dyDescent="0.25">
      <c r="G9516" s="33" t="e">
        <f>VLOOKUP(F9516,'Customer Info'!A9507:B10007,2,0)</f>
        <v>#N/A</v>
      </c>
      <c r="H9516" s="6" t="e">
        <f>VLOOKUP(F9516,'Customer Info'!A9507:C10007,3,0)</f>
        <v>#N/A</v>
      </c>
      <c r="I9516" s="6" t="e">
        <f>VLOOKUP(F9516,'Customer Info'!A9507:E10007,5,0)</f>
        <v>#N/A</v>
      </c>
      <c r="K9516" s="7" t="e">
        <f>VLOOKUP(J9516,'Product Details'!B9507:C9675,2,0)</f>
        <v>#N/A</v>
      </c>
      <c r="L9516" s="7" t="e">
        <f>VLOOKUP(J9516,'Product Details'!B9507:D9675,3,0)</f>
        <v>#N/A</v>
      </c>
      <c r="M9516" s="7" t="e">
        <f>VLOOKUP(J9516,'Product Details'!B9508:E9675,4,0)</f>
        <v>#N/A</v>
      </c>
      <c r="Q9516" s="8">
        <f t="shared" si="592"/>
        <v>0</v>
      </c>
      <c r="R9516" s="8">
        <f t="shared" si="593"/>
        <v>0</v>
      </c>
      <c r="T9516" s="9">
        <f t="shared" si="594"/>
        <v>0</v>
      </c>
      <c r="U9516" s="34" t="e">
        <f t="shared" si="595"/>
        <v>#DIV/0!</v>
      </c>
    </row>
    <row r="9517" spans="7:21" x14ac:dyDescent="0.25">
      <c r="G9517" s="33" t="e">
        <f>VLOOKUP(F9517,'Customer Info'!A9508:B10008,2,0)</f>
        <v>#N/A</v>
      </c>
      <c r="H9517" s="6" t="e">
        <f>VLOOKUP(F9517,'Customer Info'!A9508:C10008,3,0)</f>
        <v>#N/A</v>
      </c>
      <c r="I9517" s="6" t="e">
        <f>VLOOKUP(F9517,'Customer Info'!A9508:E10008,5,0)</f>
        <v>#N/A</v>
      </c>
      <c r="K9517" s="7" t="e">
        <f>VLOOKUP(J9517,'Product Details'!B9508:C9676,2,0)</f>
        <v>#N/A</v>
      </c>
      <c r="L9517" s="7" t="e">
        <f>VLOOKUP(J9517,'Product Details'!B9508:D9676,3,0)</f>
        <v>#N/A</v>
      </c>
      <c r="M9517" s="7" t="e">
        <f>VLOOKUP(J9517,'Product Details'!B9509:E9676,4,0)</f>
        <v>#N/A</v>
      </c>
      <c r="Q9517" s="8">
        <f t="shared" si="592"/>
        <v>0</v>
      </c>
      <c r="R9517" s="8">
        <f t="shared" si="593"/>
        <v>0</v>
      </c>
      <c r="T9517" s="9">
        <f t="shared" si="594"/>
        <v>0</v>
      </c>
      <c r="U9517" s="34" t="e">
        <f t="shared" si="595"/>
        <v>#DIV/0!</v>
      </c>
    </row>
    <row r="9518" spans="7:21" x14ac:dyDescent="0.25">
      <c r="G9518" s="33" t="e">
        <f>VLOOKUP(F9518,'Customer Info'!A9509:B10009,2,0)</f>
        <v>#N/A</v>
      </c>
      <c r="H9518" s="6" t="e">
        <f>VLOOKUP(F9518,'Customer Info'!A9509:C10009,3,0)</f>
        <v>#N/A</v>
      </c>
      <c r="I9518" s="6" t="e">
        <f>VLOOKUP(F9518,'Customer Info'!A9509:E10009,5,0)</f>
        <v>#N/A</v>
      </c>
      <c r="K9518" s="7" t="e">
        <f>VLOOKUP(J9518,'Product Details'!B9509:C9677,2,0)</f>
        <v>#N/A</v>
      </c>
      <c r="L9518" s="7" t="e">
        <f>VLOOKUP(J9518,'Product Details'!B9509:D9677,3,0)</f>
        <v>#N/A</v>
      </c>
      <c r="M9518" s="7" t="e">
        <f>VLOOKUP(J9518,'Product Details'!B9510:E9677,4,0)</f>
        <v>#N/A</v>
      </c>
      <c r="Q9518" s="8">
        <f t="shared" si="592"/>
        <v>0</v>
      </c>
      <c r="R9518" s="8">
        <f t="shared" si="593"/>
        <v>0</v>
      </c>
      <c r="T9518" s="9">
        <f t="shared" si="594"/>
        <v>0</v>
      </c>
      <c r="U9518" s="34" t="e">
        <f t="shared" si="595"/>
        <v>#DIV/0!</v>
      </c>
    </row>
    <row r="9519" spans="7:21" x14ac:dyDescent="0.25">
      <c r="G9519" s="33" t="e">
        <f>VLOOKUP(F9519,'Customer Info'!A9510:B10010,2,0)</f>
        <v>#N/A</v>
      </c>
      <c r="H9519" s="6" t="e">
        <f>VLOOKUP(F9519,'Customer Info'!A9510:C10010,3,0)</f>
        <v>#N/A</v>
      </c>
      <c r="I9519" s="6" t="e">
        <f>VLOOKUP(F9519,'Customer Info'!A9510:E10010,5,0)</f>
        <v>#N/A</v>
      </c>
      <c r="K9519" s="7" t="e">
        <f>VLOOKUP(J9519,'Product Details'!B9510:C9678,2,0)</f>
        <v>#N/A</v>
      </c>
      <c r="L9519" s="7" t="e">
        <f>VLOOKUP(J9519,'Product Details'!B9510:D9678,3,0)</f>
        <v>#N/A</v>
      </c>
      <c r="M9519" s="7" t="e">
        <f>VLOOKUP(J9519,'Product Details'!B9511:E9678,4,0)</f>
        <v>#N/A</v>
      </c>
      <c r="Q9519" s="8">
        <f t="shared" si="592"/>
        <v>0</v>
      </c>
      <c r="R9519" s="8">
        <f t="shared" si="593"/>
        <v>0</v>
      </c>
      <c r="T9519" s="9">
        <f t="shared" si="594"/>
        <v>0</v>
      </c>
      <c r="U9519" s="34" t="e">
        <f t="shared" si="595"/>
        <v>#DIV/0!</v>
      </c>
    </row>
    <row r="9520" spans="7:21" x14ac:dyDescent="0.25">
      <c r="G9520" s="33" t="e">
        <f>VLOOKUP(F9520,'Customer Info'!A9511:B10011,2,0)</f>
        <v>#N/A</v>
      </c>
      <c r="H9520" s="6" t="e">
        <f>VLOOKUP(F9520,'Customer Info'!A9511:C10011,3,0)</f>
        <v>#N/A</v>
      </c>
      <c r="I9520" s="6" t="e">
        <f>VLOOKUP(F9520,'Customer Info'!A9511:E10011,5,0)</f>
        <v>#N/A</v>
      </c>
      <c r="K9520" s="7" t="e">
        <f>VLOOKUP(J9520,'Product Details'!B9511:C9679,2,0)</f>
        <v>#N/A</v>
      </c>
      <c r="L9520" s="7" t="e">
        <f>VLOOKUP(J9520,'Product Details'!B9511:D9679,3,0)</f>
        <v>#N/A</v>
      </c>
      <c r="M9520" s="7" t="e">
        <f>VLOOKUP(J9520,'Product Details'!B9512:E9679,4,0)</f>
        <v>#N/A</v>
      </c>
      <c r="Q9520" s="8">
        <f t="shared" si="592"/>
        <v>0</v>
      </c>
      <c r="R9520" s="8">
        <f t="shared" si="593"/>
        <v>0</v>
      </c>
      <c r="T9520" s="9">
        <f t="shared" si="594"/>
        <v>0</v>
      </c>
      <c r="U9520" s="34" t="e">
        <f t="shared" si="595"/>
        <v>#DIV/0!</v>
      </c>
    </row>
    <row r="9521" spans="7:21" x14ac:dyDescent="0.25">
      <c r="G9521" s="33" t="e">
        <f>VLOOKUP(F9521,'Customer Info'!A9512:B10012,2,0)</f>
        <v>#N/A</v>
      </c>
      <c r="H9521" s="6" t="e">
        <f>VLOOKUP(F9521,'Customer Info'!A9512:C10012,3,0)</f>
        <v>#N/A</v>
      </c>
      <c r="I9521" s="6" t="e">
        <f>VLOOKUP(F9521,'Customer Info'!A9512:E10012,5,0)</f>
        <v>#N/A</v>
      </c>
      <c r="K9521" s="7" t="e">
        <f>VLOOKUP(J9521,'Product Details'!B9512:C9680,2,0)</f>
        <v>#N/A</v>
      </c>
      <c r="L9521" s="7" t="e">
        <f>VLOOKUP(J9521,'Product Details'!B9512:D9680,3,0)</f>
        <v>#N/A</v>
      </c>
      <c r="M9521" s="7" t="e">
        <f>VLOOKUP(J9521,'Product Details'!B9513:E9680,4,0)</f>
        <v>#N/A</v>
      </c>
      <c r="Q9521" s="8">
        <f t="shared" si="592"/>
        <v>0</v>
      </c>
      <c r="R9521" s="8">
        <f t="shared" si="593"/>
        <v>0</v>
      </c>
      <c r="T9521" s="9">
        <f t="shared" si="594"/>
        <v>0</v>
      </c>
      <c r="U9521" s="34" t="e">
        <f t="shared" si="595"/>
        <v>#DIV/0!</v>
      </c>
    </row>
    <row r="9522" spans="7:21" x14ac:dyDescent="0.25">
      <c r="G9522" s="33" t="e">
        <f>VLOOKUP(F9522,'Customer Info'!A9513:B10013,2,0)</f>
        <v>#N/A</v>
      </c>
      <c r="H9522" s="6" t="e">
        <f>VLOOKUP(F9522,'Customer Info'!A9513:C10013,3,0)</f>
        <v>#N/A</v>
      </c>
      <c r="I9522" s="6" t="e">
        <f>VLOOKUP(F9522,'Customer Info'!A9513:E10013,5,0)</f>
        <v>#N/A</v>
      </c>
      <c r="K9522" s="7" t="e">
        <f>VLOOKUP(J9522,'Product Details'!B9513:C9681,2,0)</f>
        <v>#N/A</v>
      </c>
      <c r="L9522" s="7" t="e">
        <f>VLOOKUP(J9522,'Product Details'!B9513:D9681,3,0)</f>
        <v>#N/A</v>
      </c>
      <c r="M9522" s="7" t="e">
        <f>VLOOKUP(J9522,'Product Details'!B9514:E9681,4,0)</f>
        <v>#N/A</v>
      </c>
      <c r="Q9522" s="8">
        <f t="shared" si="592"/>
        <v>0</v>
      </c>
      <c r="R9522" s="8">
        <f t="shared" si="593"/>
        <v>0</v>
      </c>
      <c r="T9522" s="9">
        <f t="shared" si="594"/>
        <v>0</v>
      </c>
      <c r="U9522" s="34" t="e">
        <f t="shared" si="595"/>
        <v>#DIV/0!</v>
      </c>
    </row>
    <row r="9523" spans="7:21" x14ac:dyDescent="0.25">
      <c r="G9523" s="33" t="e">
        <f>VLOOKUP(F9523,'Customer Info'!A9514:B10014,2,0)</f>
        <v>#N/A</v>
      </c>
      <c r="H9523" s="6" t="e">
        <f>VLOOKUP(F9523,'Customer Info'!A9514:C10014,3,0)</f>
        <v>#N/A</v>
      </c>
      <c r="I9523" s="6" t="e">
        <f>VLOOKUP(F9523,'Customer Info'!A9514:E10014,5,0)</f>
        <v>#N/A</v>
      </c>
      <c r="K9523" s="7" t="e">
        <f>VLOOKUP(J9523,'Product Details'!B9514:C9682,2,0)</f>
        <v>#N/A</v>
      </c>
      <c r="L9523" s="7" t="e">
        <f>VLOOKUP(J9523,'Product Details'!B9514:D9682,3,0)</f>
        <v>#N/A</v>
      </c>
      <c r="M9523" s="7" t="e">
        <f>VLOOKUP(J9523,'Product Details'!B9515:E9682,4,0)</f>
        <v>#N/A</v>
      </c>
      <c r="Q9523" s="8">
        <f t="shared" si="592"/>
        <v>0</v>
      </c>
      <c r="R9523" s="8">
        <f t="shared" si="593"/>
        <v>0</v>
      </c>
      <c r="T9523" s="9">
        <f t="shared" si="594"/>
        <v>0</v>
      </c>
      <c r="U9523" s="34" t="e">
        <f t="shared" si="595"/>
        <v>#DIV/0!</v>
      </c>
    </row>
    <row r="9524" spans="7:21" x14ac:dyDescent="0.25">
      <c r="G9524" s="33" t="e">
        <f>VLOOKUP(F9524,'Customer Info'!A9515:B10015,2,0)</f>
        <v>#N/A</v>
      </c>
      <c r="H9524" s="6" t="e">
        <f>VLOOKUP(F9524,'Customer Info'!A9515:C10015,3,0)</f>
        <v>#N/A</v>
      </c>
      <c r="I9524" s="6" t="e">
        <f>VLOOKUP(F9524,'Customer Info'!A9515:E10015,5,0)</f>
        <v>#N/A</v>
      </c>
      <c r="K9524" s="7" t="e">
        <f>VLOOKUP(J9524,'Product Details'!B9515:C9683,2,0)</f>
        <v>#N/A</v>
      </c>
      <c r="L9524" s="7" t="e">
        <f>VLOOKUP(J9524,'Product Details'!B9515:D9683,3,0)</f>
        <v>#N/A</v>
      </c>
      <c r="M9524" s="7" t="e">
        <f>VLOOKUP(J9524,'Product Details'!B9516:E9683,4,0)</f>
        <v>#N/A</v>
      </c>
      <c r="Q9524" s="8">
        <f t="shared" si="592"/>
        <v>0</v>
      </c>
      <c r="R9524" s="8">
        <f t="shared" si="593"/>
        <v>0</v>
      </c>
      <c r="T9524" s="9">
        <f t="shared" si="594"/>
        <v>0</v>
      </c>
      <c r="U9524" s="34" t="e">
        <f t="shared" si="595"/>
        <v>#DIV/0!</v>
      </c>
    </row>
    <row r="9525" spans="7:21" x14ac:dyDescent="0.25">
      <c r="G9525" s="33" t="e">
        <f>VLOOKUP(F9525,'Customer Info'!A9516:B10016,2,0)</f>
        <v>#N/A</v>
      </c>
      <c r="H9525" s="6" t="e">
        <f>VLOOKUP(F9525,'Customer Info'!A9516:C10016,3,0)</f>
        <v>#N/A</v>
      </c>
      <c r="I9525" s="6" t="e">
        <f>VLOOKUP(F9525,'Customer Info'!A9516:E10016,5,0)</f>
        <v>#N/A</v>
      </c>
      <c r="K9525" s="7" t="e">
        <f>VLOOKUP(J9525,'Product Details'!B9516:C9684,2,0)</f>
        <v>#N/A</v>
      </c>
      <c r="L9525" s="7" t="e">
        <f>VLOOKUP(J9525,'Product Details'!B9516:D9684,3,0)</f>
        <v>#N/A</v>
      </c>
      <c r="M9525" s="7" t="e">
        <f>VLOOKUP(J9525,'Product Details'!B9517:E9684,4,0)</f>
        <v>#N/A</v>
      </c>
      <c r="Q9525" s="8">
        <f t="shared" si="592"/>
        <v>0</v>
      </c>
      <c r="R9525" s="8">
        <f t="shared" si="593"/>
        <v>0</v>
      </c>
      <c r="T9525" s="9">
        <f t="shared" si="594"/>
        <v>0</v>
      </c>
      <c r="U9525" s="34" t="e">
        <f t="shared" si="595"/>
        <v>#DIV/0!</v>
      </c>
    </row>
    <row r="9526" spans="7:21" x14ac:dyDescent="0.25">
      <c r="G9526" s="33" t="e">
        <f>VLOOKUP(F9526,'Customer Info'!A9517:B10017,2,0)</f>
        <v>#N/A</v>
      </c>
      <c r="H9526" s="6" t="e">
        <f>VLOOKUP(F9526,'Customer Info'!A9517:C10017,3,0)</f>
        <v>#N/A</v>
      </c>
      <c r="I9526" s="6" t="e">
        <f>VLOOKUP(F9526,'Customer Info'!A9517:E10017,5,0)</f>
        <v>#N/A</v>
      </c>
      <c r="K9526" s="7" t="e">
        <f>VLOOKUP(J9526,'Product Details'!B9517:C9685,2,0)</f>
        <v>#N/A</v>
      </c>
      <c r="L9526" s="7" t="e">
        <f>VLOOKUP(J9526,'Product Details'!B9517:D9685,3,0)</f>
        <v>#N/A</v>
      </c>
      <c r="M9526" s="7" t="e">
        <f>VLOOKUP(J9526,'Product Details'!B9518:E9685,4,0)</f>
        <v>#N/A</v>
      </c>
      <c r="Q9526" s="8">
        <f t="shared" si="592"/>
        <v>0</v>
      </c>
      <c r="R9526" s="8">
        <f t="shared" si="593"/>
        <v>0</v>
      </c>
      <c r="T9526" s="9">
        <f t="shared" si="594"/>
        <v>0</v>
      </c>
      <c r="U9526" s="34" t="e">
        <f t="shared" si="595"/>
        <v>#DIV/0!</v>
      </c>
    </row>
    <row r="9527" spans="7:21" x14ac:dyDescent="0.25">
      <c r="G9527" s="33" t="e">
        <f>VLOOKUP(F9527,'Customer Info'!A9518:B10018,2,0)</f>
        <v>#N/A</v>
      </c>
      <c r="H9527" s="6" t="e">
        <f>VLOOKUP(F9527,'Customer Info'!A9518:C10018,3,0)</f>
        <v>#N/A</v>
      </c>
      <c r="I9527" s="6" t="e">
        <f>VLOOKUP(F9527,'Customer Info'!A9518:E10018,5,0)</f>
        <v>#N/A</v>
      </c>
      <c r="K9527" s="7" t="e">
        <f>VLOOKUP(J9527,'Product Details'!B9518:C9686,2,0)</f>
        <v>#N/A</v>
      </c>
      <c r="L9527" s="7" t="e">
        <f>VLOOKUP(J9527,'Product Details'!B9518:D9686,3,0)</f>
        <v>#N/A</v>
      </c>
      <c r="M9527" s="7" t="e">
        <f>VLOOKUP(J9527,'Product Details'!B9519:E9686,4,0)</f>
        <v>#N/A</v>
      </c>
      <c r="Q9527" s="8">
        <f t="shared" si="592"/>
        <v>0</v>
      </c>
      <c r="R9527" s="8">
        <f t="shared" si="593"/>
        <v>0</v>
      </c>
      <c r="T9527" s="9">
        <f t="shared" si="594"/>
        <v>0</v>
      </c>
      <c r="U9527" s="34" t="e">
        <f t="shared" si="595"/>
        <v>#DIV/0!</v>
      </c>
    </row>
    <row r="9528" spans="7:21" x14ac:dyDescent="0.25">
      <c r="G9528" s="33" t="e">
        <f>VLOOKUP(F9528,'Customer Info'!A9519:B10019,2,0)</f>
        <v>#N/A</v>
      </c>
      <c r="H9528" s="6" t="e">
        <f>VLOOKUP(F9528,'Customer Info'!A9519:C10019,3,0)</f>
        <v>#N/A</v>
      </c>
      <c r="I9528" s="6" t="e">
        <f>VLOOKUP(F9528,'Customer Info'!A9519:E10019,5,0)</f>
        <v>#N/A</v>
      </c>
      <c r="K9528" s="7" t="e">
        <f>VLOOKUP(J9528,'Product Details'!B9519:C9687,2,0)</f>
        <v>#N/A</v>
      </c>
      <c r="L9528" s="7" t="e">
        <f>VLOOKUP(J9528,'Product Details'!B9519:D9687,3,0)</f>
        <v>#N/A</v>
      </c>
      <c r="M9528" s="7" t="e">
        <f>VLOOKUP(J9528,'Product Details'!B9520:E9687,4,0)</f>
        <v>#N/A</v>
      </c>
      <c r="Q9528" s="8">
        <f t="shared" si="592"/>
        <v>0</v>
      </c>
      <c r="R9528" s="8">
        <f t="shared" si="593"/>
        <v>0</v>
      </c>
      <c r="T9528" s="9">
        <f t="shared" si="594"/>
        <v>0</v>
      </c>
      <c r="U9528" s="34" t="e">
        <f t="shared" si="595"/>
        <v>#DIV/0!</v>
      </c>
    </row>
    <row r="9529" spans="7:21" x14ac:dyDescent="0.25">
      <c r="G9529" s="33" t="e">
        <f>VLOOKUP(F9529,'Customer Info'!A9520:B10020,2,0)</f>
        <v>#N/A</v>
      </c>
      <c r="H9529" s="6" t="e">
        <f>VLOOKUP(F9529,'Customer Info'!A9520:C10020,3,0)</f>
        <v>#N/A</v>
      </c>
      <c r="I9529" s="6" t="e">
        <f>VLOOKUP(F9529,'Customer Info'!A9520:E10020,5,0)</f>
        <v>#N/A</v>
      </c>
      <c r="K9529" s="7" t="e">
        <f>VLOOKUP(J9529,'Product Details'!B9520:C9688,2,0)</f>
        <v>#N/A</v>
      </c>
      <c r="L9529" s="7" t="e">
        <f>VLOOKUP(J9529,'Product Details'!B9520:D9688,3,0)</f>
        <v>#N/A</v>
      </c>
      <c r="M9529" s="7" t="e">
        <f>VLOOKUP(J9529,'Product Details'!B9521:E9688,4,0)</f>
        <v>#N/A</v>
      </c>
      <c r="Q9529" s="8">
        <f t="shared" si="592"/>
        <v>0</v>
      </c>
      <c r="R9529" s="8">
        <f t="shared" si="593"/>
        <v>0</v>
      </c>
      <c r="T9529" s="9">
        <f t="shared" si="594"/>
        <v>0</v>
      </c>
      <c r="U9529" s="34" t="e">
        <f t="shared" si="595"/>
        <v>#DIV/0!</v>
      </c>
    </row>
    <row r="9530" spans="7:21" x14ac:dyDescent="0.25">
      <c r="G9530" s="33" t="e">
        <f>VLOOKUP(F9530,'Customer Info'!A9521:B10021,2,0)</f>
        <v>#N/A</v>
      </c>
      <c r="H9530" s="6" t="e">
        <f>VLOOKUP(F9530,'Customer Info'!A9521:C10021,3,0)</f>
        <v>#N/A</v>
      </c>
      <c r="I9530" s="6" t="e">
        <f>VLOOKUP(F9530,'Customer Info'!A9521:E10021,5,0)</f>
        <v>#N/A</v>
      </c>
      <c r="K9530" s="7" t="e">
        <f>VLOOKUP(J9530,'Product Details'!B9521:C9689,2,0)</f>
        <v>#N/A</v>
      </c>
      <c r="L9530" s="7" t="e">
        <f>VLOOKUP(J9530,'Product Details'!B9521:D9689,3,0)</f>
        <v>#N/A</v>
      </c>
      <c r="M9530" s="7" t="e">
        <f>VLOOKUP(J9530,'Product Details'!B9522:E9689,4,0)</f>
        <v>#N/A</v>
      </c>
      <c r="Q9530" s="8">
        <f t="shared" si="592"/>
        <v>0</v>
      </c>
      <c r="R9530" s="8">
        <f t="shared" si="593"/>
        <v>0</v>
      </c>
      <c r="T9530" s="9">
        <f t="shared" si="594"/>
        <v>0</v>
      </c>
      <c r="U9530" s="34" t="e">
        <f t="shared" si="595"/>
        <v>#DIV/0!</v>
      </c>
    </row>
    <row r="9531" spans="7:21" x14ac:dyDescent="0.25">
      <c r="G9531" s="33" t="e">
        <f>VLOOKUP(F9531,'Customer Info'!A9522:B10022,2,0)</f>
        <v>#N/A</v>
      </c>
      <c r="H9531" s="6" t="e">
        <f>VLOOKUP(F9531,'Customer Info'!A9522:C10022,3,0)</f>
        <v>#N/A</v>
      </c>
      <c r="I9531" s="6" t="e">
        <f>VLOOKUP(F9531,'Customer Info'!A9522:E10022,5,0)</f>
        <v>#N/A</v>
      </c>
      <c r="K9531" s="7" t="e">
        <f>VLOOKUP(J9531,'Product Details'!B9522:C9690,2,0)</f>
        <v>#N/A</v>
      </c>
      <c r="L9531" s="7" t="e">
        <f>VLOOKUP(J9531,'Product Details'!B9522:D9690,3,0)</f>
        <v>#N/A</v>
      </c>
      <c r="M9531" s="7" t="e">
        <f>VLOOKUP(J9531,'Product Details'!B9523:E9690,4,0)</f>
        <v>#N/A</v>
      </c>
      <c r="Q9531" s="8">
        <f t="shared" si="592"/>
        <v>0</v>
      </c>
      <c r="R9531" s="8">
        <f t="shared" si="593"/>
        <v>0</v>
      </c>
      <c r="T9531" s="9">
        <f t="shared" si="594"/>
        <v>0</v>
      </c>
      <c r="U9531" s="34" t="e">
        <f t="shared" si="595"/>
        <v>#DIV/0!</v>
      </c>
    </row>
    <row r="9532" spans="7:21" x14ac:dyDescent="0.25">
      <c r="G9532" s="33" t="e">
        <f>VLOOKUP(F9532,'Customer Info'!A9523:B10023,2,0)</f>
        <v>#N/A</v>
      </c>
      <c r="H9532" s="6" t="e">
        <f>VLOOKUP(F9532,'Customer Info'!A9523:C10023,3,0)</f>
        <v>#N/A</v>
      </c>
      <c r="I9532" s="6" t="e">
        <f>VLOOKUP(F9532,'Customer Info'!A9523:E10023,5,0)</f>
        <v>#N/A</v>
      </c>
      <c r="K9532" s="7" t="e">
        <f>VLOOKUP(J9532,'Product Details'!B9523:C9691,2,0)</f>
        <v>#N/A</v>
      </c>
      <c r="L9532" s="7" t="e">
        <f>VLOOKUP(J9532,'Product Details'!B9523:D9691,3,0)</f>
        <v>#N/A</v>
      </c>
      <c r="M9532" s="7" t="e">
        <f>VLOOKUP(J9532,'Product Details'!B9524:E9691,4,0)</f>
        <v>#N/A</v>
      </c>
      <c r="Q9532" s="8">
        <f t="shared" si="592"/>
        <v>0</v>
      </c>
      <c r="R9532" s="8">
        <f t="shared" si="593"/>
        <v>0</v>
      </c>
      <c r="T9532" s="9">
        <f t="shared" si="594"/>
        <v>0</v>
      </c>
      <c r="U9532" s="34" t="e">
        <f t="shared" si="595"/>
        <v>#DIV/0!</v>
      </c>
    </row>
    <row r="9533" spans="7:21" x14ac:dyDescent="0.25">
      <c r="G9533" s="33" t="e">
        <f>VLOOKUP(F9533,'Customer Info'!A9524:B10024,2,0)</f>
        <v>#N/A</v>
      </c>
      <c r="H9533" s="6" t="e">
        <f>VLOOKUP(F9533,'Customer Info'!A9524:C10024,3,0)</f>
        <v>#N/A</v>
      </c>
      <c r="I9533" s="6" t="e">
        <f>VLOOKUP(F9533,'Customer Info'!A9524:E10024,5,0)</f>
        <v>#N/A</v>
      </c>
      <c r="K9533" s="7" t="e">
        <f>VLOOKUP(J9533,'Product Details'!B9524:C9692,2,0)</f>
        <v>#N/A</v>
      </c>
      <c r="L9533" s="7" t="e">
        <f>VLOOKUP(J9533,'Product Details'!B9524:D9692,3,0)</f>
        <v>#N/A</v>
      </c>
      <c r="M9533" s="7" t="e">
        <f>VLOOKUP(J9533,'Product Details'!B9525:E9692,4,0)</f>
        <v>#N/A</v>
      </c>
      <c r="Q9533" s="8">
        <f t="shared" si="592"/>
        <v>0</v>
      </c>
      <c r="R9533" s="8">
        <f t="shared" si="593"/>
        <v>0</v>
      </c>
      <c r="T9533" s="9">
        <f t="shared" si="594"/>
        <v>0</v>
      </c>
      <c r="U9533" s="34" t="e">
        <f t="shared" si="595"/>
        <v>#DIV/0!</v>
      </c>
    </row>
    <row r="9534" spans="7:21" x14ac:dyDescent="0.25">
      <c r="G9534" s="33" t="e">
        <f>VLOOKUP(F9534,'Customer Info'!A9525:B10025,2,0)</f>
        <v>#N/A</v>
      </c>
      <c r="H9534" s="6" t="e">
        <f>VLOOKUP(F9534,'Customer Info'!A9525:C10025,3,0)</f>
        <v>#N/A</v>
      </c>
      <c r="I9534" s="6" t="e">
        <f>VLOOKUP(F9534,'Customer Info'!A9525:E10025,5,0)</f>
        <v>#N/A</v>
      </c>
      <c r="K9534" s="7" t="e">
        <f>VLOOKUP(J9534,'Product Details'!B9525:C9693,2,0)</f>
        <v>#N/A</v>
      </c>
      <c r="L9534" s="7" t="e">
        <f>VLOOKUP(J9534,'Product Details'!B9525:D9693,3,0)</f>
        <v>#N/A</v>
      </c>
      <c r="M9534" s="7" t="e">
        <f>VLOOKUP(J9534,'Product Details'!B9526:E9693,4,0)</f>
        <v>#N/A</v>
      </c>
      <c r="Q9534" s="8">
        <f t="shared" si="592"/>
        <v>0</v>
      </c>
      <c r="R9534" s="8">
        <f t="shared" si="593"/>
        <v>0</v>
      </c>
      <c r="T9534" s="9">
        <f t="shared" si="594"/>
        <v>0</v>
      </c>
      <c r="U9534" s="34" t="e">
        <f t="shared" si="595"/>
        <v>#DIV/0!</v>
      </c>
    </row>
    <row r="9535" spans="7:21" x14ac:dyDescent="0.25">
      <c r="G9535" s="33" t="e">
        <f>VLOOKUP(F9535,'Customer Info'!A9526:B10026,2,0)</f>
        <v>#N/A</v>
      </c>
      <c r="H9535" s="6" t="e">
        <f>VLOOKUP(F9535,'Customer Info'!A9526:C10026,3,0)</f>
        <v>#N/A</v>
      </c>
      <c r="I9535" s="6" t="e">
        <f>VLOOKUP(F9535,'Customer Info'!A9526:E10026,5,0)</f>
        <v>#N/A</v>
      </c>
      <c r="K9535" s="7" t="e">
        <f>VLOOKUP(J9535,'Product Details'!B9526:C9694,2,0)</f>
        <v>#N/A</v>
      </c>
      <c r="L9535" s="7" t="e">
        <f>VLOOKUP(J9535,'Product Details'!B9526:D9694,3,0)</f>
        <v>#N/A</v>
      </c>
      <c r="M9535" s="7" t="e">
        <f>VLOOKUP(J9535,'Product Details'!B9527:E9694,4,0)</f>
        <v>#N/A</v>
      </c>
      <c r="Q9535" s="8">
        <f t="shared" si="592"/>
        <v>0</v>
      </c>
      <c r="R9535" s="8">
        <f t="shared" si="593"/>
        <v>0</v>
      </c>
      <c r="T9535" s="9">
        <f t="shared" si="594"/>
        <v>0</v>
      </c>
      <c r="U9535" s="34" t="e">
        <f t="shared" si="595"/>
        <v>#DIV/0!</v>
      </c>
    </row>
    <row r="9536" spans="7:21" x14ac:dyDescent="0.25">
      <c r="G9536" s="33" t="e">
        <f>VLOOKUP(F9536,'Customer Info'!A9527:B10027,2,0)</f>
        <v>#N/A</v>
      </c>
      <c r="H9536" s="6" t="e">
        <f>VLOOKUP(F9536,'Customer Info'!A9527:C10027,3,0)</f>
        <v>#N/A</v>
      </c>
      <c r="I9536" s="6" t="e">
        <f>VLOOKUP(F9536,'Customer Info'!A9527:E10027,5,0)</f>
        <v>#N/A</v>
      </c>
      <c r="K9536" s="7" t="e">
        <f>VLOOKUP(J9536,'Product Details'!B9527:C9695,2,0)</f>
        <v>#N/A</v>
      </c>
      <c r="L9536" s="7" t="e">
        <f>VLOOKUP(J9536,'Product Details'!B9527:D9695,3,0)</f>
        <v>#N/A</v>
      </c>
      <c r="M9536" s="7" t="e">
        <f>VLOOKUP(J9536,'Product Details'!B9528:E9695,4,0)</f>
        <v>#N/A</v>
      </c>
      <c r="Q9536" s="8">
        <f t="shared" si="592"/>
        <v>0</v>
      </c>
      <c r="R9536" s="8">
        <f t="shared" si="593"/>
        <v>0</v>
      </c>
      <c r="T9536" s="9">
        <f t="shared" si="594"/>
        <v>0</v>
      </c>
      <c r="U9536" s="34" t="e">
        <f t="shared" si="595"/>
        <v>#DIV/0!</v>
      </c>
    </row>
    <row r="9537" spans="7:21" x14ac:dyDescent="0.25">
      <c r="G9537" s="33" t="e">
        <f>VLOOKUP(F9537,'Customer Info'!A9528:B10028,2,0)</f>
        <v>#N/A</v>
      </c>
      <c r="H9537" s="6" t="e">
        <f>VLOOKUP(F9537,'Customer Info'!A9528:C10028,3,0)</f>
        <v>#N/A</v>
      </c>
      <c r="I9537" s="6" t="e">
        <f>VLOOKUP(F9537,'Customer Info'!A9528:E10028,5,0)</f>
        <v>#N/A</v>
      </c>
      <c r="K9537" s="7" t="e">
        <f>VLOOKUP(J9537,'Product Details'!B9528:C9696,2,0)</f>
        <v>#N/A</v>
      </c>
      <c r="L9537" s="7" t="e">
        <f>VLOOKUP(J9537,'Product Details'!B9528:D9696,3,0)</f>
        <v>#N/A</v>
      </c>
      <c r="M9537" s="7" t="e">
        <f>VLOOKUP(J9537,'Product Details'!B9529:E9696,4,0)</f>
        <v>#N/A</v>
      </c>
      <c r="Q9537" s="8">
        <f t="shared" si="592"/>
        <v>0</v>
      </c>
      <c r="R9537" s="8">
        <f t="shared" si="593"/>
        <v>0</v>
      </c>
      <c r="T9537" s="9">
        <f t="shared" si="594"/>
        <v>0</v>
      </c>
      <c r="U9537" s="34" t="e">
        <f t="shared" si="595"/>
        <v>#DIV/0!</v>
      </c>
    </row>
    <row r="9538" spans="7:21" x14ac:dyDescent="0.25">
      <c r="G9538" s="33" t="e">
        <f>VLOOKUP(F9538,'Customer Info'!A9529:B10029,2,0)</f>
        <v>#N/A</v>
      </c>
      <c r="H9538" s="6" t="e">
        <f>VLOOKUP(F9538,'Customer Info'!A9529:C10029,3,0)</f>
        <v>#N/A</v>
      </c>
      <c r="I9538" s="6" t="e">
        <f>VLOOKUP(F9538,'Customer Info'!A9529:E10029,5,0)</f>
        <v>#N/A</v>
      </c>
      <c r="K9538" s="7" t="e">
        <f>VLOOKUP(J9538,'Product Details'!B9529:C9697,2,0)</f>
        <v>#N/A</v>
      </c>
      <c r="L9538" s="7" t="e">
        <f>VLOOKUP(J9538,'Product Details'!B9529:D9697,3,0)</f>
        <v>#N/A</v>
      </c>
      <c r="M9538" s="7" t="e">
        <f>VLOOKUP(J9538,'Product Details'!B9530:E9697,4,0)</f>
        <v>#N/A</v>
      </c>
      <c r="Q9538" s="8">
        <f t="shared" si="592"/>
        <v>0</v>
      </c>
      <c r="R9538" s="8">
        <f t="shared" si="593"/>
        <v>0</v>
      </c>
      <c r="T9538" s="9">
        <f t="shared" si="594"/>
        <v>0</v>
      </c>
      <c r="U9538" s="34" t="e">
        <f t="shared" si="595"/>
        <v>#DIV/0!</v>
      </c>
    </row>
    <row r="9539" spans="7:21" x14ac:dyDescent="0.25">
      <c r="G9539" s="33" t="e">
        <f>VLOOKUP(F9539,'Customer Info'!A9530:B10030,2,0)</f>
        <v>#N/A</v>
      </c>
      <c r="H9539" s="6" t="e">
        <f>VLOOKUP(F9539,'Customer Info'!A9530:C10030,3,0)</f>
        <v>#N/A</v>
      </c>
      <c r="I9539" s="6" t="e">
        <f>VLOOKUP(F9539,'Customer Info'!A9530:E10030,5,0)</f>
        <v>#N/A</v>
      </c>
      <c r="K9539" s="7" t="e">
        <f>VLOOKUP(J9539,'Product Details'!B9530:C9698,2,0)</f>
        <v>#N/A</v>
      </c>
      <c r="L9539" s="7" t="e">
        <f>VLOOKUP(J9539,'Product Details'!B9530:D9698,3,0)</f>
        <v>#N/A</v>
      </c>
      <c r="M9539" s="7" t="e">
        <f>VLOOKUP(J9539,'Product Details'!B9531:E9698,4,0)</f>
        <v>#N/A</v>
      </c>
      <c r="Q9539" s="8">
        <f t="shared" si="592"/>
        <v>0</v>
      </c>
      <c r="R9539" s="8">
        <f t="shared" si="593"/>
        <v>0</v>
      </c>
      <c r="T9539" s="9">
        <f t="shared" si="594"/>
        <v>0</v>
      </c>
      <c r="U9539" s="34" t="e">
        <f t="shared" si="595"/>
        <v>#DIV/0!</v>
      </c>
    </row>
    <row r="9540" spans="7:21" x14ac:dyDescent="0.25">
      <c r="G9540" s="33" t="e">
        <f>VLOOKUP(F9540,'Customer Info'!A9531:B10031,2,0)</f>
        <v>#N/A</v>
      </c>
      <c r="H9540" s="6" t="e">
        <f>VLOOKUP(F9540,'Customer Info'!A9531:C10031,3,0)</f>
        <v>#N/A</v>
      </c>
      <c r="I9540" s="6" t="e">
        <f>VLOOKUP(F9540,'Customer Info'!A9531:E10031,5,0)</f>
        <v>#N/A</v>
      </c>
      <c r="K9540" s="7" t="e">
        <f>VLOOKUP(J9540,'Product Details'!B9531:C9699,2,0)</f>
        <v>#N/A</v>
      </c>
      <c r="L9540" s="7" t="e">
        <f>VLOOKUP(J9540,'Product Details'!B9531:D9699,3,0)</f>
        <v>#N/A</v>
      </c>
      <c r="M9540" s="7" t="e">
        <f>VLOOKUP(J9540,'Product Details'!B9532:E9699,4,0)</f>
        <v>#N/A</v>
      </c>
      <c r="Q9540" s="8">
        <f t="shared" si="592"/>
        <v>0</v>
      </c>
      <c r="R9540" s="8">
        <f t="shared" si="593"/>
        <v>0</v>
      </c>
      <c r="T9540" s="9">
        <f t="shared" si="594"/>
        <v>0</v>
      </c>
      <c r="U9540" s="34" t="e">
        <f t="shared" si="595"/>
        <v>#DIV/0!</v>
      </c>
    </row>
    <row r="9541" spans="7:21" x14ac:dyDescent="0.25">
      <c r="G9541" s="33" t="e">
        <f>VLOOKUP(F9541,'Customer Info'!A9532:B10032,2,0)</f>
        <v>#N/A</v>
      </c>
      <c r="H9541" s="6" t="e">
        <f>VLOOKUP(F9541,'Customer Info'!A9532:C10032,3,0)</f>
        <v>#N/A</v>
      </c>
      <c r="I9541" s="6" t="e">
        <f>VLOOKUP(F9541,'Customer Info'!A9532:E10032,5,0)</f>
        <v>#N/A</v>
      </c>
      <c r="K9541" s="7" t="e">
        <f>VLOOKUP(J9541,'Product Details'!B9532:C9700,2,0)</f>
        <v>#N/A</v>
      </c>
      <c r="L9541" s="7" t="e">
        <f>VLOOKUP(J9541,'Product Details'!B9532:D9700,3,0)</f>
        <v>#N/A</v>
      </c>
      <c r="M9541" s="7" t="e">
        <f>VLOOKUP(J9541,'Product Details'!B9533:E9700,4,0)</f>
        <v>#N/A</v>
      </c>
      <c r="Q9541" s="8">
        <f t="shared" si="592"/>
        <v>0</v>
      </c>
      <c r="R9541" s="8">
        <f t="shared" si="593"/>
        <v>0</v>
      </c>
      <c r="T9541" s="9">
        <f t="shared" si="594"/>
        <v>0</v>
      </c>
      <c r="U9541" s="34" t="e">
        <f t="shared" si="595"/>
        <v>#DIV/0!</v>
      </c>
    </row>
    <row r="9542" spans="7:21" x14ac:dyDescent="0.25">
      <c r="G9542" s="33" t="e">
        <f>VLOOKUP(F9542,'Customer Info'!A9533:B10033,2,0)</f>
        <v>#N/A</v>
      </c>
      <c r="H9542" s="6" t="e">
        <f>VLOOKUP(F9542,'Customer Info'!A9533:C10033,3,0)</f>
        <v>#N/A</v>
      </c>
      <c r="I9542" s="6" t="e">
        <f>VLOOKUP(F9542,'Customer Info'!A9533:E10033,5,0)</f>
        <v>#N/A</v>
      </c>
      <c r="K9542" s="7" t="e">
        <f>VLOOKUP(J9542,'Product Details'!B9533:C9701,2,0)</f>
        <v>#N/A</v>
      </c>
      <c r="L9542" s="7" t="e">
        <f>VLOOKUP(J9542,'Product Details'!B9533:D9701,3,0)</f>
        <v>#N/A</v>
      </c>
      <c r="M9542" s="7" t="e">
        <f>VLOOKUP(J9542,'Product Details'!B9534:E9701,4,0)</f>
        <v>#N/A</v>
      </c>
      <c r="Q9542" s="8">
        <f t="shared" si="592"/>
        <v>0</v>
      </c>
      <c r="R9542" s="8">
        <f t="shared" si="593"/>
        <v>0</v>
      </c>
      <c r="T9542" s="9">
        <f t="shared" si="594"/>
        <v>0</v>
      </c>
      <c r="U9542" s="34" t="e">
        <f t="shared" si="595"/>
        <v>#DIV/0!</v>
      </c>
    </row>
    <row r="9543" spans="7:21" x14ac:dyDescent="0.25">
      <c r="G9543" s="33" t="e">
        <f>VLOOKUP(F9543,'Customer Info'!A9534:B10034,2,0)</f>
        <v>#N/A</v>
      </c>
      <c r="H9543" s="6" t="e">
        <f>VLOOKUP(F9543,'Customer Info'!A9534:C10034,3,0)</f>
        <v>#N/A</v>
      </c>
      <c r="I9543" s="6" t="e">
        <f>VLOOKUP(F9543,'Customer Info'!A9534:E10034,5,0)</f>
        <v>#N/A</v>
      </c>
      <c r="K9543" s="7" t="e">
        <f>VLOOKUP(J9543,'Product Details'!B9534:C9702,2,0)</f>
        <v>#N/A</v>
      </c>
      <c r="L9543" s="7" t="e">
        <f>VLOOKUP(J9543,'Product Details'!B9534:D9702,3,0)</f>
        <v>#N/A</v>
      </c>
      <c r="M9543" s="7" t="e">
        <f>VLOOKUP(J9543,'Product Details'!B9535:E9702,4,0)</f>
        <v>#N/A</v>
      </c>
      <c r="Q9543" s="8">
        <f t="shared" si="592"/>
        <v>0</v>
      </c>
      <c r="R9543" s="8">
        <f t="shared" si="593"/>
        <v>0</v>
      </c>
      <c r="T9543" s="9">
        <f t="shared" si="594"/>
        <v>0</v>
      </c>
      <c r="U9543" s="34" t="e">
        <f t="shared" si="595"/>
        <v>#DIV/0!</v>
      </c>
    </row>
    <row r="9544" spans="7:21" x14ac:dyDescent="0.25">
      <c r="G9544" s="33" t="e">
        <f>VLOOKUP(F9544,'Customer Info'!A9535:B10035,2,0)</f>
        <v>#N/A</v>
      </c>
      <c r="H9544" s="6" t="e">
        <f>VLOOKUP(F9544,'Customer Info'!A9535:C10035,3,0)</f>
        <v>#N/A</v>
      </c>
      <c r="I9544" s="6" t="e">
        <f>VLOOKUP(F9544,'Customer Info'!A9535:E10035,5,0)</f>
        <v>#N/A</v>
      </c>
      <c r="K9544" s="7" t="e">
        <f>VLOOKUP(J9544,'Product Details'!B9535:C9703,2,0)</f>
        <v>#N/A</v>
      </c>
      <c r="L9544" s="7" t="e">
        <f>VLOOKUP(J9544,'Product Details'!B9535:D9703,3,0)</f>
        <v>#N/A</v>
      </c>
      <c r="M9544" s="7" t="e">
        <f>VLOOKUP(J9544,'Product Details'!B9536:E9703,4,0)</f>
        <v>#N/A</v>
      </c>
      <c r="Q9544" s="8">
        <f t="shared" si="592"/>
        <v>0</v>
      </c>
      <c r="R9544" s="8">
        <f t="shared" si="593"/>
        <v>0</v>
      </c>
      <c r="T9544" s="9">
        <f t="shared" si="594"/>
        <v>0</v>
      </c>
      <c r="U9544" s="34" t="e">
        <f t="shared" si="595"/>
        <v>#DIV/0!</v>
      </c>
    </row>
    <row r="9545" spans="7:21" x14ac:dyDescent="0.25">
      <c r="G9545" s="33" t="e">
        <f>VLOOKUP(F9545,'Customer Info'!A9536:B10036,2,0)</f>
        <v>#N/A</v>
      </c>
      <c r="H9545" s="6" t="e">
        <f>VLOOKUP(F9545,'Customer Info'!A9536:C10036,3,0)</f>
        <v>#N/A</v>
      </c>
      <c r="I9545" s="6" t="e">
        <f>VLOOKUP(F9545,'Customer Info'!A9536:E10036,5,0)</f>
        <v>#N/A</v>
      </c>
      <c r="K9545" s="7" t="e">
        <f>VLOOKUP(J9545,'Product Details'!B9536:C9704,2,0)</f>
        <v>#N/A</v>
      </c>
      <c r="L9545" s="7" t="e">
        <f>VLOOKUP(J9545,'Product Details'!B9536:D9704,3,0)</f>
        <v>#N/A</v>
      </c>
      <c r="M9545" s="7" t="e">
        <f>VLOOKUP(J9545,'Product Details'!B9537:E9704,4,0)</f>
        <v>#N/A</v>
      </c>
      <c r="Q9545" s="8">
        <f t="shared" si="592"/>
        <v>0</v>
      </c>
      <c r="R9545" s="8">
        <f t="shared" si="593"/>
        <v>0</v>
      </c>
      <c r="T9545" s="9">
        <f t="shared" si="594"/>
        <v>0</v>
      </c>
      <c r="U9545" s="34" t="e">
        <f t="shared" si="595"/>
        <v>#DIV/0!</v>
      </c>
    </row>
    <row r="9546" spans="7:21" x14ac:dyDescent="0.25">
      <c r="G9546" s="33" t="e">
        <f>VLOOKUP(F9546,'Customer Info'!A9537:B10037,2,0)</f>
        <v>#N/A</v>
      </c>
      <c r="H9546" s="6" t="e">
        <f>VLOOKUP(F9546,'Customer Info'!A9537:C10037,3,0)</f>
        <v>#N/A</v>
      </c>
      <c r="I9546" s="6" t="e">
        <f>VLOOKUP(F9546,'Customer Info'!A9537:E10037,5,0)</f>
        <v>#N/A</v>
      </c>
      <c r="K9546" s="7" t="e">
        <f>VLOOKUP(J9546,'Product Details'!B9537:C9705,2,0)</f>
        <v>#N/A</v>
      </c>
      <c r="L9546" s="7" t="e">
        <f>VLOOKUP(J9546,'Product Details'!B9537:D9705,3,0)</f>
        <v>#N/A</v>
      </c>
      <c r="M9546" s="7" t="e">
        <f>VLOOKUP(J9546,'Product Details'!B9538:E9705,4,0)</f>
        <v>#N/A</v>
      </c>
      <c r="Q9546" s="8">
        <f t="shared" si="592"/>
        <v>0</v>
      </c>
      <c r="R9546" s="8">
        <f t="shared" si="593"/>
        <v>0</v>
      </c>
      <c r="T9546" s="9">
        <f t="shared" si="594"/>
        <v>0</v>
      </c>
      <c r="U9546" s="34" t="e">
        <f t="shared" si="595"/>
        <v>#DIV/0!</v>
      </c>
    </row>
    <row r="9547" spans="7:21" x14ac:dyDescent="0.25">
      <c r="G9547" s="33" t="e">
        <f>VLOOKUP(F9547,'Customer Info'!A9538:B10038,2,0)</f>
        <v>#N/A</v>
      </c>
      <c r="H9547" s="6" t="e">
        <f>VLOOKUP(F9547,'Customer Info'!A9538:C10038,3,0)</f>
        <v>#N/A</v>
      </c>
      <c r="I9547" s="6" t="e">
        <f>VLOOKUP(F9547,'Customer Info'!A9538:E10038,5,0)</f>
        <v>#N/A</v>
      </c>
      <c r="K9547" s="7" t="e">
        <f>VLOOKUP(J9547,'Product Details'!B9538:C9706,2,0)</f>
        <v>#N/A</v>
      </c>
      <c r="L9547" s="7" t="e">
        <f>VLOOKUP(J9547,'Product Details'!B9538:D9706,3,0)</f>
        <v>#N/A</v>
      </c>
      <c r="M9547" s="7" t="e">
        <f>VLOOKUP(J9547,'Product Details'!B9539:E9706,4,0)</f>
        <v>#N/A</v>
      </c>
      <c r="Q9547" s="8">
        <f t="shared" ref="Q9547:Q9610" si="596">O9547*P9547</f>
        <v>0</v>
      </c>
      <c r="R9547" s="8">
        <f t="shared" ref="R9547:R9610" si="597">N9547*P9547</f>
        <v>0</v>
      </c>
      <c r="T9547" s="9">
        <f t="shared" ref="T9547:T9610" si="598">R9547+S9547</f>
        <v>0</v>
      </c>
      <c r="U9547" s="34" t="e">
        <f t="shared" ref="U9547:U9610" si="599">(N9547-O9547)/N9547</f>
        <v>#DIV/0!</v>
      </c>
    </row>
    <row r="9548" spans="7:21" x14ac:dyDescent="0.25">
      <c r="G9548" s="33" t="e">
        <f>VLOOKUP(F9548,'Customer Info'!A9539:B10039,2,0)</f>
        <v>#N/A</v>
      </c>
      <c r="H9548" s="6" t="e">
        <f>VLOOKUP(F9548,'Customer Info'!A9539:C10039,3,0)</f>
        <v>#N/A</v>
      </c>
      <c r="I9548" s="6" t="e">
        <f>VLOOKUP(F9548,'Customer Info'!A9539:E10039,5,0)</f>
        <v>#N/A</v>
      </c>
      <c r="K9548" s="7" t="e">
        <f>VLOOKUP(J9548,'Product Details'!B9539:C9707,2,0)</f>
        <v>#N/A</v>
      </c>
      <c r="L9548" s="7" t="e">
        <f>VLOOKUP(J9548,'Product Details'!B9539:D9707,3,0)</f>
        <v>#N/A</v>
      </c>
      <c r="M9548" s="7" t="e">
        <f>VLOOKUP(J9548,'Product Details'!B9540:E9707,4,0)</f>
        <v>#N/A</v>
      </c>
      <c r="Q9548" s="8">
        <f t="shared" si="596"/>
        <v>0</v>
      </c>
      <c r="R9548" s="8">
        <f t="shared" si="597"/>
        <v>0</v>
      </c>
      <c r="T9548" s="9">
        <f t="shared" si="598"/>
        <v>0</v>
      </c>
      <c r="U9548" s="34" t="e">
        <f t="shared" si="599"/>
        <v>#DIV/0!</v>
      </c>
    </row>
    <row r="9549" spans="7:21" x14ac:dyDescent="0.25">
      <c r="G9549" s="33" t="e">
        <f>VLOOKUP(F9549,'Customer Info'!A9540:B10040,2,0)</f>
        <v>#N/A</v>
      </c>
      <c r="H9549" s="6" t="e">
        <f>VLOOKUP(F9549,'Customer Info'!A9540:C10040,3,0)</f>
        <v>#N/A</v>
      </c>
      <c r="I9549" s="6" t="e">
        <f>VLOOKUP(F9549,'Customer Info'!A9540:E10040,5,0)</f>
        <v>#N/A</v>
      </c>
      <c r="K9549" s="7" t="e">
        <f>VLOOKUP(J9549,'Product Details'!B9540:C9708,2,0)</f>
        <v>#N/A</v>
      </c>
      <c r="L9549" s="7" t="e">
        <f>VLOOKUP(J9549,'Product Details'!B9540:D9708,3,0)</f>
        <v>#N/A</v>
      </c>
      <c r="M9549" s="7" t="e">
        <f>VLOOKUP(J9549,'Product Details'!B9541:E9708,4,0)</f>
        <v>#N/A</v>
      </c>
      <c r="Q9549" s="8">
        <f t="shared" si="596"/>
        <v>0</v>
      </c>
      <c r="R9549" s="8">
        <f t="shared" si="597"/>
        <v>0</v>
      </c>
      <c r="T9549" s="9">
        <f t="shared" si="598"/>
        <v>0</v>
      </c>
      <c r="U9549" s="34" t="e">
        <f t="shared" si="599"/>
        <v>#DIV/0!</v>
      </c>
    </row>
    <row r="9550" spans="7:21" x14ac:dyDescent="0.25">
      <c r="G9550" s="33" t="e">
        <f>VLOOKUP(F9550,'Customer Info'!A9541:B10041,2,0)</f>
        <v>#N/A</v>
      </c>
      <c r="H9550" s="6" t="e">
        <f>VLOOKUP(F9550,'Customer Info'!A9541:C10041,3,0)</f>
        <v>#N/A</v>
      </c>
      <c r="I9550" s="6" t="e">
        <f>VLOOKUP(F9550,'Customer Info'!A9541:E10041,5,0)</f>
        <v>#N/A</v>
      </c>
      <c r="K9550" s="7" t="e">
        <f>VLOOKUP(J9550,'Product Details'!B9541:C9709,2,0)</f>
        <v>#N/A</v>
      </c>
      <c r="L9550" s="7" t="e">
        <f>VLOOKUP(J9550,'Product Details'!B9541:D9709,3,0)</f>
        <v>#N/A</v>
      </c>
      <c r="M9550" s="7" t="e">
        <f>VLOOKUP(J9550,'Product Details'!B9542:E9709,4,0)</f>
        <v>#N/A</v>
      </c>
      <c r="Q9550" s="8">
        <f t="shared" si="596"/>
        <v>0</v>
      </c>
      <c r="R9550" s="8">
        <f t="shared" si="597"/>
        <v>0</v>
      </c>
      <c r="T9550" s="9">
        <f t="shared" si="598"/>
        <v>0</v>
      </c>
      <c r="U9550" s="34" t="e">
        <f t="shared" si="599"/>
        <v>#DIV/0!</v>
      </c>
    </row>
    <row r="9551" spans="7:21" x14ac:dyDescent="0.25">
      <c r="G9551" s="33" t="e">
        <f>VLOOKUP(F9551,'Customer Info'!A9542:B10042,2,0)</f>
        <v>#N/A</v>
      </c>
      <c r="H9551" s="6" t="e">
        <f>VLOOKUP(F9551,'Customer Info'!A9542:C10042,3,0)</f>
        <v>#N/A</v>
      </c>
      <c r="I9551" s="6" t="e">
        <f>VLOOKUP(F9551,'Customer Info'!A9542:E10042,5,0)</f>
        <v>#N/A</v>
      </c>
      <c r="K9551" s="7" t="e">
        <f>VLOOKUP(J9551,'Product Details'!B9542:C9710,2,0)</f>
        <v>#N/A</v>
      </c>
      <c r="L9551" s="7" t="e">
        <f>VLOOKUP(J9551,'Product Details'!B9542:D9710,3,0)</f>
        <v>#N/A</v>
      </c>
      <c r="M9551" s="7" t="e">
        <f>VLOOKUP(J9551,'Product Details'!B9543:E9710,4,0)</f>
        <v>#N/A</v>
      </c>
      <c r="Q9551" s="8">
        <f t="shared" si="596"/>
        <v>0</v>
      </c>
      <c r="R9551" s="8">
        <f t="shared" si="597"/>
        <v>0</v>
      </c>
      <c r="T9551" s="9">
        <f t="shared" si="598"/>
        <v>0</v>
      </c>
      <c r="U9551" s="34" t="e">
        <f t="shared" si="599"/>
        <v>#DIV/0!</v>
      </c>
    </row>
    <row r="9552" spans="7:21" x14ac:dyDescent="0.25">
      <c r="G9552" s="33" t="e">
        <f>VLOOKUP(F9552,'Customer Info'!A9543:B10043,2,0)</f>
        <v>#N/A</v>
      </c>
      <c r="H9552" s="6" t="e">
        <f>VLOOKUP(F9552,'Customer Info'!A9543:C10043,3,0)</f>
        <v>#N/A</v>
      </c>
      <c r="I9552" s="6" t="e">
        <f>VLOOKUP(F9552,'Customer Info'!A9543:E10043,5,0)</f>
        <v>#N/A</v>
      </c>
      <c r="K9552" s="7" t="e">
        <f>VLOOKUP(J9552,'Product Details'!B9543:C9711,2,0)</f>
        <v>#N/A</v>
      </c>
      <c r="L9552" s="7" t="e">
        <f>VLOOKUP(J9552,'Product Details'!B9543:D9711,3,0)</f>
        <v>#N/A</v>
      </c>
      <c r="M9552" s="7" t="e">
        <f>VLOOKUP(J9552,'Product Details'!B9544:E9711,4,0)</f>
        <v>#N/A</v>
      </c>
      <c r="Q9552" s="8">
        <f t="shared" si="596"/>
        <v>0</v>
      </c>
      <c r="R9552" s="8">
        <f t="shared" si="597"/>
        <v>0</v>
      </c>
      <c r="T9552" s="9">
        <f t="shared" si="598"/>
        <v>0</v>
      </c>
      <c r="U9552" s="34" t="e">
        <f t="shared" si="599"/>
        <v>#DIV/0!</v>
      </c>
    </row>
    <row r="9553" spans="7:21" x14ac:dyDescent="0.25">
      <c r="G9553" s="33" t="e">
        <f>VLOOKUP(F9553,'Customer Info'!A9544:B10044,2,0)</f>
        <v>#N/A</v>
      </c>
      <c r="H9553" s="6" t="e">
        <f>VLOOKUP(F9553,'Customer Info'!A9544:C10044,3,0)</f>
        <v>#N/A</v>
      </c>
      <c r="I9553" s="6" t="e">
        <f>VLOOKUP(F9553,'Customer Info'!A9544:E10044,5,0)</f>
        <v>#N/A</v>
      </c>
      <c r="K9553" s="7" t="e">
        <f>VLOOKUP(J9553,'Product Details'!B9544:C9712,2,0)</f>
        <v>#N/A</v>
      </c>
      <c r="L9553" s="7" t="e">
        <f>VLOOKUP(J9553,'Product Details'!B9544:D9712,3,0)</f>
        <v>#N/A</v>
      </c>
      <c r="M9553" s="7" t="e">
        <f>VLOOKUP(J9553,'Product Details'!B9545:E9712,4,0)</f>
        <v>#N/A</v>
      </c>
      <c r="Q9553" s="8">
        <f t="shared" si="596"/>
        <v>0</v>
      </c>
      <c r="R9553" s="8">
        <f t="shared" si="597"/>
        <v>0</v>
      </c>
      <c r="T9553" s="9">
        <f t="shared" si="598"/>
        <v>0</v>
      </c>
      <c r="U9553" s="34" t="e">
        <f t="shared" si="599"/>
        <v>#DIV/0!</v>
      </c>
    </row>
    <row r="9554" spans="7:21" x14ac:dyDescent="0.25">
      <c r="G9554" s="33" t="e">
        <f>VLOOKUP(F9554,'Customer Info'!A9545:B10045,2,0)</f>
        <v>#N/A</v>
      </c>
      <c r="H9554" s="6" t="e">
        <f>VLOOKUP(F9554,'Customer Info'!A9545:C10045,3,0)</f>
        <v>#N/A</v>
      </c>
      <c r="I9554" s="6" t="e">
        <f>VLOOKUP(F9554,'Customer Info'!A9545:E10045,5,0)</f>
        <v>#N/A</v>
      </c>
      <c r="K9554" s="7" t="e">
        <f>VLOOKUP(J9554,'Product Details'!B9545:C9713,2,0)</f>
        <v>#N/A</v>
      </c>
      <c r="L9554" s="7" t="e">
        <f>VLOOKUP(J9554,'Product Details'!B9545:D9713,3,0)</f>
        <v>#N/A</v>
      </c>
      <c r="M9554" s="7" t="e">
        <f>VLOOKUP(J9554,'Product Details'!B9546:E9713,4,0)</f>
        <v>#N/A</v>
      </c>
      <c r="Q9554" s="8">
        <f t="shared" si="596"/>
        <v>0</v>
      </c>
      <c r="R9554" s="8">
        <f t="shared" si="597"/>
        <v>0</v>
      </c>
      <c r="T9554" s="9">
        <f t="shared" si="598"/>
        <v>0</v>
      </c>
      <c r="U9554" s="34" t="e">
        <f t="shared" si="599"/>
        <v>#DIV/0!</v>
      </c>
    </row>
    <row r="9555" spans="7:21" x14ac:dyDescent="0.25">
      <c r="G9555" s="33" t="e">
        <f>VLOOKUP(F9555,'Customer Info'!A9546:B10046,2,0)</f>
        <v>#N/A</v>
      </c>
      <c r="H9555" s="6" t="e">
        <f>VLOOKUP(F9555,'Customer Info'!A9546:C10046,3,0)</f>
        <v>#N/A</v>
      </c>
      <c r="I9555" s="6" t="e">
        <f>VLOOKUP(F9555,'Customer Info'!A9546:E10046,5,0)</f>
        <v>#N/A</v>
      </c>
      <c r="K9555" s="7" t="e">
        <f>VLOOKUP(J9555,'Product Details'!B9546:C9714,2,0)</f>
        <v>#N/A</v>
      </c>
      <c r="L9555" s="7" t="e">
        <f>VLOOKUP(J9555,'Product Details'!B9546:D9714,3,0)</f>
        <v>#N/A</v>
      </c>
      <c r="M9555" s="7" t="e">
        <f>VLOOKUP(J9555,'Product Details'!B9547:E9714,4,0)</f>
        <v>#N/A</v>
      </c>
      <c r="Q9555" s="8">
        <f t="shared" si="596"/>
        <v>0</v>
      </c>
      <c r="R9555" s="8">
        <f t="shared" si="597"/>
        <v>0</v>
      </c>
      <c r="T9555" s="9">
        <f t="shared" si="598"/>
        <v>0</v>
      </c>
      <c r="U9555" s="34" t="e">
        <f t="shared" si="599"/>
        <v>#DIV/0!</v>
      </c>
    </row>
    <row r="9556" spans="7:21" x14ac:dyDescent="0.25">
      <c r="G9556" s="33" t="e">
        <f>VLOOKUP(F9556,'Customer Info'!A9547:B10047,2,0)</f>
        <v>#N/A</v>
      </c>
      <c r="H9556" s="6" t="e">
        <f>VLOOKUP(F9556,'Customer Info'!A9547:C10047,3,0)</f>
        <v>#N/A</v>
      </c>
      <c r="I9556" s="6" t="e">
        <f>VLOOKUP(F9556,'Customer Info'!A9547:E10047,5,0)</f>
        <v>#N/A</v>
      </c>
      <c r="K9556" s="7" t="e">
        <f>VLOOKUP(J9556,'Product Details'!B9547:C9715,2,0)</f>
        <v>#N/A</v>
      </c>
      <c r="L9556" s="7" t="e">
        <f>VLOOKUP(J9556,'Product Details'!B9547:D9715,3,0)</f>
        <v>#N/A</v>
      </c>
      <c r="M9556" s="7" t="e">
        <f>VLOOKUP(J9556,'Product Details'!B9548:E9715,4,0)</f>
        <v>#N/A</v>
      </c>
      <c r="Q9556" s="8">
        <f t="shared" si="596"/>
        <v>0</v>
      </c>
      <c r="R9556" s="8">
        <f t="shared" si="597"/>
        <v>0</v>
      </c>
      <c r="T9556" s="9">
        <f t="shared" si="598"/>
        <v>0</v>
      </c>
      <c r="U9556" s="34" t="e">
        <f t="shared" si="599"/>
        <v>#DIV/0!</v>
      </c>
    </row>
    <row r="9557" spans="7:21" x14ac:dyDescent="0.25">
      <c r="G9557" s="33" t="e">
        <f>VLOOKUP(F9557,'Customer Info'!A9548:B10048,2,0)</f>
        <v>#N/A</v>
      </c>
      <c r="H9557" s="6" t="e">
        <f>VLOOKUP(F9557,'Customer Info'!A9548:C10048,3,0)</f>
        <v>#N/A</v>
      </c>
      <c r="I9557" s="6" t="e">
        <f>VLOOKUP(F9557,'Customer Info'!A9548:E10048,5,0)</f>
        <v>#N/A</v>
      </c>
      <c r="K9557" s="7" t="e">
        <f>VLOOKUP(J9557,'Product Details'!B9548:C9716,2,0)</f>
        <v>#N/A</v>
      </c>
      <c r="L9557" s="7" t="e">
        <f>VLOOKUP(J9557,'Product Details'!B9548:D9716,3,0)</f>
        <v>#N/A</v>
      </c>
      <c r="M9557" s="7" t="e">
        <f>VLOOKUP(J9557,'Product Details'!B9549:E9716,4,0)</f>
        <v>#N/A</v>
      </c>
      <c r="Q9557" s="8">
        <f t="shared" si="596"/>
        <v>0</v>
      </c>
      <c r="R9557" s="8">
        <f t="shared" si="597"/>
        <v>0</v>
      </c>
      <c r="T9557" s="9">
        <f t="shared" si="598"/>
        <v>0</v>
      </c>
      <c r="U9557" s="34" t="e">
        <f t="shared" si="599"/>
        <v>#DIV/0!</v>
      </c>
    </row>
    <row r="9558" spans="7:21" x14ac:dyDescent="0.25">
      <c r="G9558" s="33" t="e">
        <f>VLOOKUP(F9558,'Customer Info'!A9549:B10049,2,0)</f>
        <v>#N/A</v>
      </c>
      <c r="H9558" s="6" t="e">
        <f>VLOOKUP(F9558,'Customer Info'!A9549:C10049,3,0)</f>
        <v>#N/A</v>
      </c>
      <c r="I9558" s="6" t="e">
        <f>VLOOKUP(F9558,'Customer Info'!A9549:E10049,5,0)</f>
        <v>#N/A</v>
      </c>
      <c r="K9558" s="7" t="e">
        <f>VLOOKUP(J9558,'Product Details'!B9549:C9717,2,0)</f>
        <v>#N/A</v>
      </c>
      <c r="L9558" s="7" t="e">
        <f>VLOOKUP(J9558,'Product Details'!B9549:D9717,3,0)</f>
        <v>#N/A</v>
      </c>
      <c r="M9558" s="7" t="e">
        <f>VLOOKUP(J9558,'Product Details'!B9550:E9717,4,0)</f>
        <v>#N/A</v>
      </c>
      <c r="Q9558" s="8">
        <f t="shared" si="596"/>
        <v>0</v>
      </c>
      <c r="R9558" s="8">
        <f t="shared" si="597"/>
        <v>0</v>
      </c>
      <c r="T9558" s="9">
        <f t="shared" si="598"/>
        <v>0</v>
      </c>
      <c r="U9558" s="34" t="e">
        <f t="shared" si="599"/>
        <v>#DIV/0!</v>
      </c>
    </row>
    <row r="9559" spans="7:21" x14ac:dyDescent="0.25">
      <c r="G9559" s="33" t="e">
        <f>VLOOKUP(F9559,'Customer Info'!A9550:B10050,2,0)</f>
        <v>#N/A</v>
      </c>
      <c r="H9559" s="6" t="e">
        <f>VLOOKUP(F9559,'Customer Info'!A9550:C10050,3,0)</f>
        <v>#N/A</v>
      </c>
      <c r="I9559" s="6" t="e">
        <f>VLOOKUP(F9559,'Customer Info'!A9550:E10050,5,0)</f>
        <v>#N/A</v>
      </c>
      <c r="K9559" s="7" t="e">
        <f>VLOOKUP(J9559,'Product Details'!B9550:C9718,2,0)</f>
        <v>#N/A</v>
      </c>
      <c r="L9559" s="7" t="e">
        <f>VLOOKUP(J9559,'Product Details'!B9550:D9718,3,0)</f>
        <v>#N/A</v>
      </c>
      <c r="M9559" s="7" t="e">
        <f>VLOOKUP(J9559,'Product Details'!B9551:E9718,4,0)</f>
        <v>#N/A</v>
      </c>
      <c r="Q9559" s="8">
        <f t="shared" si="596"/>
        <v>0</v>
      </c>
      <c r="R9559" s="8">
        <f t="shared" si="597"/>
        <v>0</v>
      </c>
      <c r="T9559" s="9">
        <f t="shared" si="598"/>
        <v>0</v>
      </c>
      <c r="U9559" s="34" t="e">
        <f t="shared" si="599"/>
        <v>#DIV/0!</v>
      </c>
    </row>
    <row r="9560" spans="7:21" x14ac:dyDescent="0.25">
      <c r="G9560" s="33" t="e">
        <f>VLOOKUP(F9560,'Customer Info'!A9551:B10051,2,0)</f>
        <v>#N/A</v>
      </c>
      <c r="H9560" s="6" t="e">
        <f>VLOOKUP(F9560,'Customer Info'!A9551:C10051,3,0)</f>
        <v>#N/A</v>
      </c>
      <c r="I9560" s="6" t="e">
        <f>VLOOKUP(F9560,'Customer Info'!A9551:E10051,5,0)</f>
        <v>#N/A</v>
      </c>
      <c r="K9560" s="7" t="e">
        <f>VLOOKUP(J9560,'Product Details'!B9551:C9719,2,0)</f>
        <v>#N/A</v>
      </c>
      <c r="L9560" s="7" t="e">
        <f>VLOOKUP(J9560,'Product Details'!B9551:D9719,3,0)</f>
        <v>#N/A</v>
      </c>
      <c r="M9560" s="7" t="e">
        <f>VLOOKUP(J9560,'Product Details'!B9552:E9719,4,0)</f>
        <v>#N/A</v>
      </c>
      <c r="Q9560" s="8">
        <f t="shared" si="596"/>
        <v>0</v>
      </c>
      <c r="R9560" s="8">
        <f t="shared" si="597"/>
        <v>0</v>
      </c>
      <c r="T9560" s="9">
        <f t="shared" si="598"/>
        <v>0</v>
      </c>
      <c r="U9560" s="34" t="e">
        <f t="shared" si="599"/>
        <v>#DIV/0!</v>
      </c>
    </row>
    <row r="9561" spans="7:21" x14ac:dyDescent="0.25">
      <c r="G9561" s="33" t="e">
        <f>VLOOKUP(F9561,'Customer Info'!A9552:B10052,2,0)</f>
        <v>#N/A</v>
      </c>
      <c r="H9561" s="6" t="e">
        <f>VLOOKUP(F9561,'Customer Info'!A9552:C10052,3,0)</f>
        <v>#N/A</v>
      </c>
      <c r="I9561" s="6" t="e">
        <f>VLOOKUP(F9561,'Customer Info'!A9552:E10052,5,0)</f>
        <v>#N/A</v>
      </c>
      <c r="K9561" s="7" t="e">
        <f>VLOOKUP(J9561,'Product Details'!B9552:C9720,2,0)</f>
        <v>#N/A</v>
      </c>
      <c r="L9561" s="7" t="e">
        <f>VLOOKUP(J9561,'Product Details'!B9552:D9720,3,0)</f>
        <v>#N/A</v>
      </c>
      <c r="M9561" s="7" t="e">
        <f>VLOOKUP(J9561,'Product Details'!B9553:E9720,4,0)</f>
        <v>#N/A</v>
      </c>
      <c r="Q9561" s="8">
        <f t="shared" si="596"/>
        <v>0</v>
      </c>
      <c r="R9561" s="8">
        <f t="shared" si="597"/>
        <v>0</v>
      </c>
      <c r="T9561" s="9">
        <f t="shared" si="598"/>
        <v>0</v>
      </c>
      <c r="U9561" s="34" t="e">
        <f t="shared" si="599"/>
        <v>#DIV/0!</v>
      </c>
    </row>
    <row r="9562" spans="7:21" x14ac:dyDescent="0.25">
      <c r="G9562" s="33" t="e">
        <f>VLOOKUP(F9562,'Customer Info'!A9553:B10053,2,0)</f>
        <v>#N/A</v>
      </c>
      <c r="H9562" s="6" t="e">
        <f>VLOOKUP(F9562,'Customer Info'!A9553:C10053,3,0)</f>
        <v>#N/A</v>
      </c>
      <c r="I9562" s="6" t="e">
        <f>VLOOKUP(F9562,'Customer Info'!A9553:E10053,5,0)</f>
        <v>#N/A</v>
      </c>
      <c r="K9562" s="7" t="e">
        <f>VLOOKUP(J9562,'Product Details'!B9553:C9721,2,0)</f>
        <v>#N/A</v>
      </c>
      <c r="L9562" s="7" t="e">
        <f>VLOOKUP(J9562,'Product Details'!B9553:D9721,3,0)</f>
        <v>#N/A</v>
      </c>
      <c r="M9562" s="7" t="e">
        <f>VLOOKUP(J9562,'Product Details'!B9554:E9721,4,0)</f>
        <v>#N/A</v>
      </c>
      <c r="Q9562" s="8">
        <f t="shared" si="596"/>
        <v>0</v>
      </c>
      <c r="R9562" s="8">
        <f t="shared" si="597"/>
        <v>0</v>
      </c>
      <c r="T9562" s="9">
        <f t="shared" si="598"/>
        <v>0</v>
      </c>
      <c r="U9562" s="34" t="e">
        <f t="shared" si="599"/>
        <v>#DIV/0!</v>
      </c>
    </row>
    <row r="9563" spans="7:21" x14ac:dyDescent="0.25">
      <c r="G9563" s="33" t="e">
        <f>VLOOKUP(F9563,'Customer Info'!A9554:B10054,2,0)</f>
        <v>#N/A</v>
      </c>
      <c r="H9563" s="6" t="e">
        <f>VLOOKUP(F9563,'Customer Info'!A9554:C10054,3,0)</f>
        <v>#N/A</v>
      </c>
      <c r="I9563" s="6" t="e">
        <f>VLOOKUP(F9563,'Customer Info'!A9554:E10054,5,0)</f>
        <v>#N/A</v>
      </c>
      <c r="K9563" s="7" t="e">
        <f>VLOOKUP(J9563,'Product Details'!B9554:C9722,2,0)</f>
        <v>#N/A</v>
      </c>
      <c r="L9563" s="7" t="e">
        <f>VLOOKUP(J9563,'Product Details'!B9554:D9722,3,0)</f>
        <v>#N/A</v>
      </c>
      <c r="M9563" s="7" t="e">
        <f>VLOOKUP(J9563,'Product Details'!B9555:E9722,4,0)</f>
        <v>#N/A</v>
      </c>
      <c r="Q9563" s="8">
        <f t="shared" si="596"/>
        <v>0</v>
      </c>
      <c r="R9563" s="8">
        <f t="shared" si="597"/>
        <v>0</v>
      </c>
      <c r="T9563" s="9">
        <f t="shared" si="598"/>
        <v>0</v>
      </c>
      <c r="U9563" s="34" t="e">
        <f t="shared" si="599"/>
        <v>#DIV/0!</v>
      </c>
    </row>
    <row r="9564" spans="7:21" x14ac:dyDescent="0.25">
      <c r="G9564" s="33" t="e">
        <f>VLOOKUP(F9564,'Customer Info'!A9555:B10055,2,0)</f>
        <v>#N/A</v>
      </c>
      <c r="H9564" s="6" t="e">
        <f>VLOOKUP(F9564,'Customer Info'!A9555:C10055,3,0)</f>
        <v>#N/A</v>
      </c>
      <c r="I9564" s="6" t="e">
        <f>VLOOKUP(F9564,'Customer Info'!A9555:E10055,5,0)</f>
        <v>#N/A</v>
      </c>
      <c r="K9564" s="7" t="e">
        <f>VLOOKUP(J9564,'Product Details'!B9555:C9723,2,0)</f>
        <v>#N/A</v>
      </c>
      <c r="L9564" s="7" t="e">
        <f>VLOOKUP(J9564,'Product Details'!B9555:D9723,3,0)</f>
        <v>#N/A</v>
      </c>
      <c r="M9564" s="7" t="e">
        <f>VLOOKUP(J9564,'Product Details'!B9556:E9723,4,0)</f>
        <v>#N/A</v>
      </c>
      <c r="Q9564" s="8">
        <f t="shared" si="596"/>
        <v>0</v>
      </c>
      <c r="R9564" s="8">
        <f t="shared" si="597"/>
        <v>0</v>
      </c>
      <c r="T9564" s="9">
        <f t="shared" si="598"/>
        <v>0</v>
      </c>
      <c r="U9564" s="34" t="e">
        <f t="shared" si="599"/>
        <v>#DIV/0!</v>
      </c>
    </row>
    <row r="9565" spans="7:21" x14ac:dyDescent="0.25">
      <c r="G9565" s="33" t="e">
        <f>VLOOKUP(F9565,'Customer Info'!A9556:B10056,2,0)</f>
        <v>#N/A</v>
      </c>
      <c r="H9565" s="6" t="e">
        <f>VLOOKUP(F9565,'Customer Info'!A9556:C10056,3,0)</f>
        <v>#N/A</v>
      </c>
      <c r="I9565" s="6" t="e">
        <f>VLOOKUP(F9565,'Customer Info'!A9556:E10056,5,0)</f>
        <v>#N/A</v>
      </c>
      <c r="K9565" s="7" t="e">
        <f>VLOOKUP(J9565,'Product Details'!B9556:C9724,2,0)</f>
        <v>#N/A</v>
      </c>
      <c r="L9565" s="7" t="e">
        <f>VLOOKUP(J9565,'Product Details'!B9556:D9724,3,0)</f>
        <v>#N/A</v>
      </c>
      <c r="M9565" s="7" t="e">
        <f>VLOOKUP(J9565,'Product Details'!B9557:E9724,4,0)</f>
        <v>#N/A</v>
      </c>
      <c r="Q9565" s="8">
        <f t="shared" si="596"/>
        <v>0</v>
      </c>
      <c r="R9565" s="8">
        <f t="shared" si="597"/>
        <v>0</v>
      </c>
      <c r="T9565" s="9">
        <f t="shared" si="598"/>
        <v>0</v>
      </c>
      <c r="U9565" s="34" t="e">
        <f t="shared" si="599"/>
        <v>#DIV/0!</v>
      </c>
    </row>
    <row r="9566" spans="7:21" x14ac:dyDescent="0.25">
      <c r="G9566" s="33" t="e">
        <f>VLOOKUP(F9566,'Customer Info'!A9557:B10057,2,0)</f>
        <v>#N/A</v>
      </c>
      <c r="H9566" s="6" t="e">
        <f>VLOOKUP(F9566,'Customer Info'!A9557:C10057,3,0)</f>
        <v>#N/A</v>
      </c>
      <c r="I9566" s="6" t="e">
        <f>VLOOKUP(F9566,'Customer Info'!A9557:E10057,5,0)</f>
        <v>#N/A</v>
      </c>
      <c r="K9566" s="7" t="e">
        <f>VLOOKUP(J9566,'Product Details'!B9557:C9725,2,0)</f>
        <v>#N/A</v>
      </c>
      <c r="L9566" s="7" t="e">
        <f>VLOOKUP(J9566,'Product Details'!B9557:D9725,3,0)</f>
        <v>#N/A</v>
      </c>
      <c r="M9566" s="7" t="e">
        <f>VLOOKUP(J9566,'Product Details'!B9558:E9725,4,0)</f>
        <v>#N/A</v>
      </c>
      <c r="Q9566" s="8">
        <f t="shared" si="596"/>
        <v>0</v>
      </c>
      <c r="R9566" s="8">
        <f t="shared" si="597"/>
        <v>0</v>
      </c>
      <c r="T9566" s="9">
        <f t="shared" si="598"/>
        <v>0</v>
      </c>
      <c r="U9566" s="34" t="e">
        <f t="shared" si="599"/>
        <v>#DIV/0!</v>
      </c>
    </row>
    <row r="9567" spans="7:21" x14ac:dyDescent="0.25">
      <c r="G9567" s="33" t="e">
        <f>VLOOKUP(F9567,'Customer Info'!A9558:B10058,2,0)</f>
        <v>#N/A</v>
      </c>
      <c r="H9567" s="6" t="e">
        <f>VLOOKUP(F9567,'Customer Info'!A9558:C10058,3,0)</f>
        <v>#N/A</v>
      </c>
      <c r="I9567" s="6" t="e">
        <f>VLOOKUP(F9567,'Customer Info'!A9558:E10058,5,0)</f>
        <v>#N/A</v>
      </c>
      <c r="K9567" s="7" t="e">
        <f>VLOOKUP(J9567,'Product Details'!B9558:C9726,2,0)</f>
        <v>#N/A</v>
      </c>
      <c r="L9567" s="7" t="e">
        <f>VLOOKUP(J9567,'Product Details'!B9558:D9726,3,0)</f>
        <v>#N/A</v>
      </c>
      <c r="M9567" s="7" t="e">
        <f>VLOOKUP(J9567,'Product Details'!B9559:E9726,4,0)</f>
        <v>#N/A</v>
      </c>
      <c r="Q9567" s="8">
        <f t="shared" si="596"/>
        <v>0</v>
      </c>
      <c r="R9567" s="8">
        <f t="shared" si="597"/>
        <v>0</v>
      </c>
      <c r="T9567" s="9">
        <f t="shared" si="598"/>
        <v>0</v>
      </c>
      <c r="U9567" s="34" t="e">
        <f t="shared" si="599"/>
        <v>#DIV/0!</v>
      </c>
    </row>
    <row r="9568" spans="7:21" x14ac:dyDescent="0.25">
      <c r="G9568" s="33" t="e">
        <f>VLOOKUP(F9568,'Customer Info'!A9559:B10059,2,0)</f>
        <v>#N/A</v>
      </c>
      <c r="H9568" s="6" t="e">
        <f>VLOOKUP(F9568,'Customer Info'!A9559:C10059,3,0)</f>
        <v>#N/A</v>
      </c>
      <c r="I9568" s="6" t="e">
        <f>VLOOKUP(F9568,'Customer Info'!A9559:E10059,5,0)</f>
        <v>#N/A</v>
      </c>
      <c r="K9568" s="7" t="e">
        <f>VLOOKUP(J9568,'Product Details'!B9559:C9727,2,0)</f>
        <v>#N/A</v>
      </c>
      <c r="L9568" s="7" t="e">
        <f>VLOOKUP(J9568,'Product Details'!B9559:D9727,3,0)</f>
        <v>#N/A</v>
      </c>
      <c r="M9568" s="7" t="e">
        <f>VLOOKUP(J9568,'Product Details'!B9560:E9727,4,0)</f>
        <v>#N/A</v>
      </c>
      <c r="Q9568" s="8">
        <f t="shared" si="596"/>
        <v>0</v>
      </c>
      <c r="R9568" s="8">
        <f t="shared" si="597"/>
        <v>0</v>
      </c>
      <c r="T9568" s="9">
        <f t="shared" si="598"/>
        <v>0</v>
      </c>
      <c r="U9568" s="34" t="e">
        <f t="shared" si="599"/>
        <v>#DIV/0!</v>
      </c>
    </row>
    <row r="9569" spans="7:21" x14ac:dyDescent="0.25">
      <c r="G9569" s="33" t="e">
        <f>VLOOKUP(F9569,'Customer Info'!A9560:B10060,2,0)</f>
        <v>#N/A</v>
      </c>
      <c r="H9569" s="6" t="e">
        <f>VLOOKUP(F9569,'Customer Info'!A9560:C10060,3,0)</f>
        <v>#N/A</v>
      </c>
      <c r="I9569" s="6" t="e">
        <f>VLOOKUP(F9569,'Customer Info'!A9560:E10060,5,0)</f>
        <v>#N/A</v>
      </c>
      <c r="K9569" s="7" t="e">
        <f>VLOOKUP(J9569,'Product Details'!B9560:C9728,2,0)</f>
        <v>#N/A</v>
      </c>
      <c r="L9569" s="7" t="e">
        <f>VLOOKUP(J9569,'Product Details'!B9560:D9728,3,0)</f>
        <v>#N/A</v>
      </c>
      <c r="M9569" s="7" t="e">
        <f>VLOOKUP(J9569,'Product Details'!B9561:E9728,4,0)</f>
        <v>#N/A</v>
      </c>
      <c r="Q9569" s="8">
        <f t="shared" si="596"/>
        <v>0</v>
      </c>
      <c r="R9569" s="8">
        <f t="shared" si="597"/>
        <v>0</v>
      </c>
      <c r="T9569" s="9">
        <f t="shared" si="598"/>
        <v>0</v>
      </c>
      <c r="U9569" s="34" t="e">
        <f t="shared" si="599"/>
        <v>#DIV/0!</v>
      </c>
    </row>
    <row r="9570" spans="7:21" x14ac:dyDescent="0.25">
      <c r="G9570" s="33" t="e">
        <f>VLOOKUP(F9570,'Customer Info'!A9561:B10061,2,0)</f>
        <v>#N/A</v>
      </c>
      <c r="H9570" s="6" t="e">
        <f>VLOOKUP(F9570,'Customer Info'!A9561:C10061,3,0)</f>
        <v>#N/A</v>
      </c>
      <c r="I9570" s="6" t="e">
        <f>VLOOKUP(F9570,'Customer Info'!A9561:E10061,5,0)</f>
        <v>#N/A</v>
      </c>
      <c r="K9570" s="7" t="e">
        <f>VLOOKUP(J9570,'Product Details'!B9561:C9729,2,0)</f>
        <v>#N/A</v>
      </c>
      <c r="L9570" s="7" t="e">
        <f>VLOOKUP(J9570,'Product Details'!B9561:D9729,3,0)</f>
        <v>#N/A</v>
      </c>
      <c r="M9570" s="7" t="e">
        <f>VLOOKUP(J9570,'Product Details'!B9562:E9729,4,0)</f>
        <v>#N/A</v>
      </c>
      <c r="Q9570" s="8">
        <f t="shared" si="596"/>
        <v>0</v>
      </c>
      <c r="R9570" s="8">
        <f t="shared" si="597"/>
        <v>0</v>
      </c>
      <c r="T9570" s="9">
        <f t="shared" si="598"/>
        <v>0</v>
      </c>
      <c r="U9570" s="34" t="e">
        <f t="shared" si="599"/>
        <v>#DIV/0!</v>
      </c>
    </row>
    <row r="9571" spans="7:21" x14ac:dyDescent="0.25">
      <c r="G9571" s="33" t="e">
        <f>VLOOKUP(F9571,'Customer Info'!A9562:B10062,2,0)</f>
        <v>#N/A</v>
      </c>
      <c r="H9571" s="6" t="e">
        <f>VLOOKUP(F9571,'Customer Info'!A9562:C10062,3,0)</f>
        <v>#N/A</v>
      </c>
      <c r="I9571" s="6" t="e">
        <f>VLOOKUP(F9571,'Customer Info'!A9562:E10062,5,0)</f>
        <v>#N/A</v>
      </c>
      <c r="K9571" s="7" t="e">
        <f>VLOOKUP(J9571,'Product Details'!B9562:C9730,2,0)</f>
        <v>#N/A</v>
      </c>
      <c r="L9571" s="7" t="e">
        <f>VLOOKUP(J9571,'Product Details'!B9562:D9730,3,0)</f>
        <v>#N/A</v>
      </c>
      <c r="M9571" s="7" t="e">
        <f>VLOOKUP(J9571,'Product Details'!B9563:E9730,4,0)</f>
        <v>#N/A</v>
      </c>
      <c r="Q9571" s="8">
        <f t="shared" si="596"/>
        <v>0</v>
      </c>
      <c r="R9571" s="8">
        <f t="shared" si="597"/>
        <v>0</v>
      </c>
      <c r="T9571" s="9">
        <f t="shared" si="598"/>
        <v>0</v>
      </c>
      <c r="U9571" s="34" t="e">
        <f t="shared" si="599"/>
        <v>#DIV/0!</v>
      </c>
    </row>
    <row r="9572" spans="7:21" x14ac:dyDescent="0.25">
      <c r="G9572" s="33" t="e">
        <f>VLOOKUP(F9572,'Customer Info'!A9563:B10063,2,0)</f>
        <v>#N/A</v>
      </c>
      <c r="H9572" s="6" t="e">
        <f>VLOOKUP(F9572,'Customer Info'!A9563:C10063,3,0)</f>
        <v>#N/A</v>
      </c>
      <c r="I9572" s="6" t="e">
        <f>VLOOKUP(F9572,'Customer Info'!A9563:E10063,5,0)</f>
        <v>#N/A</v>
      </c>
      <c r="K9572" s="7" t="e">
        <f>VLOOKUP(J9572,'Product Details'!B9563:C9731,2,0)</f>
        <v>#N/A</v>
      </c>
      <c r="L9572" s="7" t="e">
        <f>VLOOKUP(J9572,'Product Details'!B9563:D9731,3,0)</f>
        <v>#N/A</v>
      </c>
      <c r="M9572" s="7" t="e">
        <f>VLOOKUP(J9572,'Product Details'!B9564:E9731,4,0)</f>
        <v>#N/A</v>
      </c>
      <c r="Q9572" s="8">
        <f t="shared" si="596"/>
        <v>0</v>
      </c>
      <c r="R9572" s="8">
        <f t="shared" si="597"/>
        <v>0</v>
      </c>
      <c r="T9572" s="9">
        <f t="shared" si="598"/>
        <v>0</v>
      </c>
      <c r="U9572" s="34" t="e">
        <f t="shared" si="599"/>
        <v>#DIV/0!</v>
      </c>
    </row>
    <row r="9573" spans="7:21" x14ac:dyDescent="0.25">
      <c r="G9573" s="33" t="e">
        <f>VLOOKUP(F9573,'Customer Info'!A9564:B10064,2,0)</f>
        <v>#N/A</v>
      </c>
      <c r="H9573" s="6" t="e">
        <f>VLOOKUP(F9573,'Customer Info'!A9564:C10064,3,0)</f>
        <v>#N/A</v>
      </c>
      <c r="I9573" s="6" t="e">
        <f>VLOOKUP(F9573,'Customer Info'!A9564:E10064,5,0)</f>
        <v>#N/A</v>
      </c>
      <c r="K9573" s="7" t="e">
        <f>VLOOKUP(J9573,'Product Details'!B9564:C9732,2,0)</f>
        <v>#N/A</v>
      </c>
      <c r="L9573" s="7" t="e">
        <f>VLOOKUP(J9573,'Product Details'!B9564:D9732,3,0)</f>
        <v>#N/A</v>
      </c>
      <c r="M9573" s="7" t="e">
        <f>VLOOKUP(J9573,'Product Details'!B9565:E9732,4,0)</f>
        <v>#N/A</v>
      </c>
      <c r="Q9573" s="8">
        <f t="shared" si="596"/>
        <v>0</v>
      </c>
      <c r="R9573" s="8">
        <f t="shared" si="597"/>
        <v>0</v>
      </c>
      <c r="T9573" s="9">
        <f t="shared" si="598"/>
        <v>0</v>
      </c>
      <c r="U9573" s="34" t="e">
        <f t="shared" si="599"/>
        <v>#DIV/0!</v>
      </c>
    </row>
    <row r="9574" spans="7:21" x14ac:dyDescent="0.25">
      <c r="G9574" s="33" t="e">
        <f>VLOOKUP(F9574,'Customer Info'!A9565:B10065,2,0)</f>
        <v>#N/A</v>
      </c>
      <c r="H9574" s="6" t="e">
        <f>VLOOKUP(F9574,'Customer Info'!A9565:C10065,3,0)</f>
        <v>#N/A</v>
      </c>
      <c r="I9574" s="6" t="e">
        <f>VLOOKUP(F9574,'Customer Info'!A9565:E10065,5,0)</f>
        <v>#N/A</v>
      </c>
      <c r="K9574" s="7" t="e">
        <f>VLOOKUP(J9574,'Product Details'!B9565:C9733,2,0)</f>
        <v>#N/A</v>
      </c>
      <c r="L9574" s="7" t="e">
        <f>VLOOKUP(J9574,'Product Details'!B9565:D9733,3,0)</f>
        <v>#N/A</v>
      </c>
      <c r="M9574" s="7" t="e">
        <f>VLOOKUP(J9574,'Product Details'!B9566:E9733,4,0)</f>
        <v>#N/A</v>
      </c>
      <c r="Q9574" s="8">
        <f t="shared" si="596"/>
        <v>0</v>
      </c>
      <c r="R9574" s="8">
        <f t="shared" si="597"/>
        <v>0</v>
      </c>
      <c r="T9574" s="9">
        <f t="shared" si="598"/>
        <v>0</v>
      </c>
      <c r="U9574" s="34" t="e">
        <f t="shared" si="599"/>
        <v>#DIV/0!</v>
      </c>
    </row>
    <row r="9575" spans="7:21" x14ac:dyDescent="0.25">
      <c r="G9575" s="33" t="e">
        <f>VLOOKUP(F9575,'Customer Info'!A9566:B10066,2,0)</f>
        <v>#N/A</v>
      </c>
      <c r="H9575" s="6" t="e">
        <f>VLOOKUP(F9575,'Customer Info'!A9566:C10066,3,0)</f>
        <v>#N/A</v>
      </c>
      <c r="I9575" s="6" t="e">
        <f>VLOOKUP(F9575,'Customer Info'!A9566:E10066,5,0)</f>
        <v>#N/A</v>
      </c>
      <c r="K9575" s="7" t="e">
        <f>VLOOKUP(J9575,'Product Details'!B9566:C9734,2,0)</f>
        <v>#N/A</v>
      </c>
      <c r="L9575" s="7" t="e">
        <f>VLOOKUP(J9575,'Product Details'!B9566:D9734,3,0)</f>
        <v>#N/A</v>
      </c>
      <c r="M9575" s="7" t="e">
        <f>VLOOKUP(J9575,'Product Details'!B9567:E9734,4,0)</f>
        <v>#N/A</v>
      </c>
      <c r="Q9575" s="8">
        <f t="shared" si="596"/>
        <v>0</v>
      </c>
      <c r="R9575" s="8">
        <f t="shared" si="597"/>
        <v>0</v>
      </c>
      <c r="T9575" s="9">
        <f t="shared" si="598"/>
        <v>0</v>
      </c>
      <c r="U9575" s="34" t="e">
        <f t="shared" si="599"/>
        <v>#DIV/0!</v>
      </c>
    </row>
    <row r="9576" spans="7:21" x14ac:dyDescent="0.25">
      <c r="G9576" s="33" t="e">
        <f>VLOOKUP(F9576,'Customer Info'!A9567:B10067,2,0)</f>
        <v>#N/A</v>
      </c>
      <c r="H9576" s="6" t="e">
        <f>VLOOKUP(F9576,'Customer Info'!A9567:C10067,3,0)</f>
        <v>#N/A</v>
      </c>
      <c r="I9576" s="6" t="e">
        <f>VLOOKUP(F9576,'Customer Info'!A9567:E10067,5,0)</f>
        <v>#N/A</v>
      </c>
      <c r="K9576" s="7" t="e">
        <f>VLOOKUP(J9576,'Product Details'!B9567:C9735,2,0)</f>
        <v>#N/A</v>
      </c>
      <c r="L9576" s="7" t="e">
        <f>VLOOKUP(J9576,'Product Details'!B9567:D9735,3,0)</f>
        <v>#N/A</v>
      </c>
      <c r="M9576" s="7" t="e">
        <f>VLOOKUP(J9576,'Product Details'!B9568:E9735,4,0)</f>
        <v>#N/A</v>
      </c>
      <c r="Q9576" s="8">
        <f t="shared" si="596"/>
        <v>0</v>
      </c>
      <c r="R9576" s="8">
        <f t="shared" si="597"/>
        <v>0</v>
      </c>
      <c r="T9576" s="9">
        <f t="shared" si="598"/>
        <v>0</v>
      </c>
      <c r="U9576" s="34" t="e">
        <f t="shared" si="599"/>
        <v>#DIV/0!</v>
      </c>
    </row>
    <row r="9577" spans="7:21" x14ac:dyDescent="0.25">
      <c r="G9577" s="33" t="e">
        <f>VLOOKUP(F9577,'Customer Info'!A9568:B10068,2,0)</f>
        <v>#N/A</v>
      </c>
      <c r="H9577" s="6" t="e">
        <f>VLOOKUP(F9577,'Customer Info'!A9568:C10068,3,0)</f>
        <v>#N/A</v>
      </c>
      <c r="I9577" s="6" t="e">
        <f>VLOOKUP(F9577,'Customer Info'!A9568:E10068,5,0)</f>
        <v>#N/A</v>
      </c>
      <c r="K9577" s="7" t="e">
        <f>VLOOKUP(J9577,'Product Details'!B9568:C9736,2,0)</f>
        <v>#N/A</v>
      </c>
      <c r="L9577" s="7" t="e">
        <f>VLOOKUP(J9577,'Product Details'!B9568:D9736,3,0)</f>
        <v>#N/A</v>
      </c>
      <c r="M9577" s="7" t="e">
        <f>VLOOKUP(J9577,'Product Details'!B9569:E9736,4,0)</f>
        <v>#N/A</v>
      </c>
      <c r="Q9577" s="8">
        <f t="shared" si="596"/>
        <v>0</v>
      </c>
      <c r="R9577" s="8">
        <f t="shared" si="597"/>
        <v>0</v>
      </c>
      <c r="T9577" s="9">
        <f t="shared" si="598"/>
        <v>0</v>
      </c>
      <c r="U9577" s="34" t="e">
        <f t="shared" si="599"/>
        <v>#DIV/0!</v>
      </c>
    </row>
    <row r="9578" spans="7:21" x14ac:dyDescent="0.25">
      <c r="G9578" s="33" t="e">
        <f>VLOOKUP(F9578,'Customer Info'!A9569:B10069,2,0)</f>
        <v>#N/A</v>
      </c>
      <c r="H9578" s="6" t="e">
        <f>VLOOKUP(F9578,'Customer Info'!A9569:C10069,3,0)</f>
        <v>#N/A</v>
      </c>
      <c r="I9578" s="6" t="e">
        <f>VLOOKUP(F9578,'Customer Info'!A9569:E10069,5,0)</f>
        <v>#N/A</v>
      </c>
      <c r="K9578" s="7" t="e">
        <f>VLOOKUP(J9578,'Product Details'!B9569:C9737,2,0)</f>
        <v>#N/A</v>
      </c>
      <c r="L9578" s="7" t="e">
        <f>VLOOKUP(J9578,'Product Details'!B9569:D9737,3,0)</f>
        <v>#N/A</v>
      </c>
      <c r="M9578" s="7" t="e">
        <f>VLOOKUP(J9578,'Product Details'!B9570:E9737,4,0)</f>
        <v>#N/A</v>
      </c>
      <c r="Q9578" s="8">
        <f t="shared" si="596"/>
        <v>0</v>
      </c>
      <c r="R9578" s="8">
        <f t="shared" si="597"/>
        <v>0</v>
      </c>
      <c r="T9578" s="9">
        <f t="shared" si="598"/>
        <v>0</v>
      </c>
      <c r="U9578" s="34" t="e">
        <f t="shared" si="599"/>
        <v>#DIV/0!</v>
      </c>
    </row>
    <row r="9579" spans="7:21" x14ac:dyDescent="0.25">
      <c r="G9579" s="33" t="e">
        <f>VLOOKUP(F9579,'Customer Info'!A9570:B10070,2,0)</f>
        <v>#N/A</v>
      </c>
      <c r="H9579" s="6" t="e">
        <f>VLOOKUP(F9579,'Customer Info'!A9570:C10070,3,0)</f>
        <v>#N/A</v>
      </c>
      <c r="I9579" s="6" t="e">
        <f>VLOOKUP(F9579,'Customer Info'!A9570:E10070,5,0)</f>
        <v>#N/A</v>
      </c>
      <c r="K9579" s="7" t="e">
        <f>VLOOKUP(J9579,'Product Details'!B9570:C9738,2,0)</f>
        <v>#N/A</v>
      </c>
      <c r="L9579" s="7" t="e">
        <f>VLOOKUP(J9579,'Product Details'!B9570:D9738,3,0)</f>
        <v>#N/A</v>
      </c>
      <c r="M9579" s="7" t="e">
        <f>VLOOKUP(J9579,'Product Details'!B9571:E9738,4,0)</f>
        <v>#N/A</v>
      </c>
      <c r="Q9579" s="8">
        <f t="shared" si="596"/>
        <v>0</v>
      </c>
      <c r="R9579" s="8">
        <f t="shared" si="597"/>
        <v>0</v>
      </c>
      <c r="T9579" s="9">
        <f t="shared" si="598"/>
        <v>0</v>
      </c>
      <c r="U9579" s="34" t="e">
        <f t="shared" si="599"/>
        <v>#DIV/0!</v>
      </c>
    </row>
    <row r="9580" spans="7:21" x14ac:dyDescent="0.25">
      <c r="G9580" s="33" t="e">
        <f>VLOOKUP(F9580,'Customer Info'!A9571:B10071,2,0)</f>
        <v>#N/A</v>
      </c>
      <c r="H9580" s="6" t="e">
        <f>VLOOKUP(F9580,'Customer Info'!A9571:C10071,3,0)</f>
        <v>#N/A</v>
      </c>
      <c r="I9580" s="6" t="e">
        <f>VLOOKUP(F9580,'Customer Info'!A9571:E10071,5,0)</f>
        <v>#N/A</v>
      </c>
      <c r="K9580" s="7" t="e">
        <f>VLOOKUP(J9580,'Product Details'!B9571:C9739,2,0)</f>
        <v>#N/A</v>
      </c>
      <c r="L9580" s="7" t="e">
        <f>VLOOKUP(J9580,'Product Details'!B9571:D9739,3,0)</f>
        <v>#N/A</v>
      </c>
      <c r="M9580" s="7" t="e">
        <f>VLOOKUP(J9580,'Product Details'!B9572:E9739,4,0)</f>
        <v>#N/A</v>
      </c>
      <c r="Q9580" s="8">
        <f t="shared" si="596"/>
        <v>0</v>
      </c>
      <c r="R9580" s="8">
        <f t="shared" si="597"/>
        <v>0</v>
      </c>
      <c r="T9580" s="9">
        <f t="shared" si="598"/>
        <v>0</v>
      </c>
      <c r="U9580" s="34" t="e">
        <f t="shared" si="599"/>
        <v>#DIV/0!</v>
      </c>
    </row>
    <row r="9581" spans="7:21" x14ac:dyDescent="0.25">
      <c r="G9581" s="33" t="e">
        <f>VLOOKUP(F9581,'Customer Info'!A9572:B10072,2,0)</f>
        <v>#N/A</v>
      </c>
      <c r="H9581" s="6" t="e">
        <f>VLOOKUP(F9581,'Customer Info'!A9572:C10072,3,0)</f>
        <v>#N/A</v>
      </c>
      <c r="I9581" s="6" t="e">
        <f>VLOOKUP(F9581,'Customer Info'!A9572:E10072,5,0)</f>
        <v>#N/A</v>
      </c>
      <c r="K9581" s="7" t="e">
        <f>VLOOKUP(J9581,'Product Details'!B9572:C9740,2,0)</f>
        <v>#N/A</v>
      </c>
      <c r="L9581" s="7" t="e">
        <f>VLOOKUP(J9581,'Product Details'!B9572:D9740,3,0)</f>
        <v>#N/A</v>
      </c>
      <c r="M9581" s="7" t="e">
        <f>VLOOKUP(J9581,'Product Details'!B9573:E9740,4,0)</f>
        <v>#N/A</v>
      </c>
      <c r="Q9581" s="8">
        <f t="shared" si="596"/>
        <v>0</v>
      </c>
      <c r="R9581" s="8">
        <f t="shared" si="597"/>
        <v>0</v>
      </c>
      <c r="T9581" s="9">
        <f t="shared" si="598"/>
        <v>0</v>
      </c>
      <c r="U9581" s="34" t="e">
        <f t="shared" si="599"/>
        <v>#DIV/0!</v>
      </c>
    </row>
    <row r="9582" spans="7:21" x14ac:dyDescent="0.25">
      <c r="G9582" s="33" t="e">
        <f>VLOOKUP(F9582,'Customer Info'!A9573:B10073,2,0)</f>
        <v>#N/A</v>
      </c>
      <c r="H9582" s="6" t="e">
        <f>VLOOKUP(F9582,'Customer Info'!A9573:C10073,3,0)</f>
        <v>#N/A</v>
      </c>
      <c r="I9582" s="6" t="e">
        <f>VLOOKUP(F9582,'Customer Info'!A9573:E10073,5,0)</f>
        <v>#N/A</v>
      </c>
      <c r="K9582" s="7" t="e">
        <f>VLOOKUP(J9582,'Product Details'!B9573:C9741,2,0)</f>
        <v>#N/A</v>
      </c>
      <c r="L9582" s="7" t="e">
        <f>VLOOKUP(J9582,'Product Details'!B9573:D9741,3,0)</f>
        <v>#N/A</v>
      </c>
      <c r="M9582" s="7" t="e">
        <f>VLOOKUP(J9582,'Product Details'!B9574:E9741,4,0)</f>
        <v>#N/A</v>
      </c>
      <c r="Q9582" s="8">
        <f t="shared" si="596"/>
        <v>0</v>
      </c>
      <c r="R9582" s="8">
        <f t="shared" si="597"/>
        <v>0</v>
      </c>
      <c r="T9582" s="9">
        <f t="shared" si="598"/>
        <v>0</v>
      </c>
      <c r="U9582" s="34" t="e">
        <f t="shared" si="599"/>
        <v>#DIV/0!</v>
      </c>
    </row>
    <row r="9583" spans="7:21" x14ac:dyDescent="0.25">
      <c r="G9583" s="33" t="e">
        <f>VLOOKUP(F9583,'Customer Info'!A9574:B10074,2,0)</f>
        <v>#N/A</v>
      </c>
      <c r="H9583" s="6" t="e">
        <f>VLOOKUP(F9583,'Customer Info'!A9574:C10074,3,0)</f>
        <v>#N/A</v>
      </c>
      <c r="I9583" s="6" t="e">
        <f>VLOOKUP(F9583,'Customer Info'!A9574:E10074,5,0)</f>
        <v>#N/A</v>
      </c>
      <c r="K9583" s="7" t="e">
        <f>VLOOKUP(J9583,'Product Details'!B9574:C9742,2,0)</f>
        <v>#N/A</v>
      </c>
      <c r="L9583" s="7" t="e">
        <f>VLOOKUP(J9583,'Product Details'!B9574:D9742,3,0)</f>
        <v>#N/A</v>
      </c>
      <c r="M9583" s="7" t="e">
        <f>VLOOKUP(J9583,'Product Details'!B9575:E9742,4,0)</f>
        <v>#N/A</v>
      </c>
      <c r="Q9583" s="8">
        <f t="shared" si="596"/>
        <v>0</v>
      </c>
      <c r="R9583" s="8">
        <f t="shared" si="597"/>
        <v>0</v>
      </c>
      <c r="T9583" s="9">
        <f t="shared" si="598"/>
        <v>0</v>
      </c>
      <c r="U9583" s="34" t="e">
        <f t="shared" si="599"/>
        <v>#DIV/0!</v>
      </c>
    </row>
    <row r="9584" spans="7:21" x14ac:dyDescent="0.25">
      <c r="G9584" s="33" t="e">
        <f>VLOOKUP(F9584,'Customer Info'!A9575:B10075,2,0)</f>
        <v>#N/A</v>
      </c>
      <c r="H9584" s="6" t="e">
        <f>VLOOKUP(F9584,'Customer Info'!A9575:C10075,3,0)</f>
        <v>#N/A</v>
      </c>
      <c r="I9584" s="6" t="e">
        <f>VLOOKUP(F9584,'Customer Info'!A9575:E10075,5,0)</f>
        <v>#N/A</v>
      </c>
      <c r="K9584" s="7" t="e">
        <f>VLOOKUP(J9584,'Product Details'!B9575:C9743,2,0)</f>
        <v>#N/A</v>
      </c>
      <c r="L9584" s="7" t="e">
        <f>VLOOKUP(J9584,'Product Details'!B9575:D9743,3,0)</f>
        <v>#N/A</v>
      </c>
      <c r="M9584" s="7" t="e">
        <f>VLOOKUP(J9584,'Product Details'!B9576:E9743,4,0)</f>
        <v>#N/A</v>
      </c>
      <c r="Q9584" s="8">
        <f t="shared" si="596"/>
        <v>0</v>
      </c>
      <c r="R9584" s="8">
        <f t="shared" si="597"/>
        <v>0</v>
      </c>
      <c r="T9584" s="9">
        <f t="shared" si="598"/>
        <v>0</v>
      </c>
      <c r="U9584" s="34" t="e">
        <f t="shared" si="599"/>
        <v>#DIV/0!</v>
      </c>
    </row>
    <row r="9585" spans="7:21" x14ac:dyDescent="0.25">
      <c r="G9585" s="33" t="e">
        <f>VLOOKUP(F9585,'Customer Info'!A9576:B10076,2,0)</f>
        <v>#N/A</v>
      </c>
      <c r="H9585" s="6" t="e">
        <f>VLOOKUP(F9585,'Customer Info'!A9576:C10076,3,0)</f>
        <v>#N/A</v>
      </c>
      <c r="I9585" s="6" t="e">
        <f>VLOOKUP(F9585,'Customer Info'!A9576:E10076,5,0)</f>
        <v>#N/A</v>
      </c>
      <c r="K9585" s="7" t="e">
        <f>VLOOKUP(J9585,'Product Details'!B9576:C9744,2,0)</f>
        <v>#N/A</v>
      </c>
      <c r="L9585" s="7" t="e">
        <f>VLOOKUP(J9585,'Product Details'!B9576:D9744,3,0)</f>
        <v>#N/A</v>
      </c>
      <c r="M9585" s="7" t="e">
        <f>VLOOKUP(J9585,'Product Details'!B9577:E9744,4,0)</f>
        <v>#N/A</v>
      </c>
      <c r="Q9585" s="8">
        <f t="shared" si="596"/>
        <v>0</v>
      </c>
      <c r="R9585" s="8">
        <f t="shared" si="597"/>
        <v>0</v>
      </c>
      <c r="T9585" s="9">
        <f t="shared" si="598"/>
        <v>0</v>
      </c>
      <c r="U9585" s="34" t="e">
        <f t="shared" si="599"/>
        <v>#DIV/0!</v>
      </c>
    </row>
    <row r="9586" spans="7:21" x14ac:dyDescent="0.25">
      <c r="G9586" s="33" t="e">
        <f>VLOOKUP(F9586,'Customer Info'!A9577:B10077,2,0)</f>
        <v>#N/A</v>
      </c>
      <c r="H9586" s="6" t="e">
        <f>VLOOKUP(F9586,'Customer Info'!A9577:C10077,3,0)</f>
        <v>#N/A</v>
      </c>
      <c r="I9586" s="6" t="e">
        <f>VLOOKUP(F9586,'Customer Info'!A9577:E10077,5,0)</f>
        <v>#N/A</v>
      </c>
      <c r="K9586" s="7" t="e">
        <f>VLOOKUP(J9586,'Product Details'!B9577:C9745,2,0)</f>
        <v>#N/A</v>
      </c>
      <c r="L9586" s="7" t="e">
        <f>VLOOKUP(J9586,'Product Details'!B9577:D9745,3,0)</f>
        <v>#N/A</v>
      </c>
      <c r="M9586" s="7" t="e">
        <f>VLOOKUP(J9586,'Product Details'!B9578:E9745,4,0)</f>
        <v>#N/A</v>
      </c>
      <c r="Q9586" s="8">
        <f t="shared" si="596"/>
        <v>0</v>
      </c>
      <c r="R9586" s="8">
        <f t="shared" si="597"/>
        <v>0</v>
      </c>
      <c r="T9586" s="9">
        <f t="shared" si="598"/>
        <v>0</v>
      </c>
      <c r="U9586" s="34" t="e">
        <f t="shared" si="599"/>
        <v>#DIV/0!</v>
      </c>
    </row>
    <row r="9587" spans="7:21" x14ac:dyDescent="0.25">
      <c r="G9587" s="33" t="e">
        <f>VLOOKUP(F9587,'Customer Info'!A9578:B10078,2,0)</f>
        <v>#N/A</v>
      </c>
      <c r="H9587" s="6" t="e">
        <f>VLOOKUP(F9587,'Customer Info'!A9578:C10078,3,0)</f>
        <v>#N/A</v>
      </c>
      <c r="I9587" s="6" t="e">
        <f>VLOOKUP(F9587,'Customer Info'!A9578:E10078,5,0)</f>
        <v>#N/A</v>
      </c>
      <c r="K9587" s="7" t="e">
        <f>VLOOKUP(J9587,'Product Details'!B9578:C9746,2,0)</f>
        <v>#N/A</v>
      </c>
      <c r="L9587" s="7" t="e">
        <f>VLOOKUP(J9587,'Product Details'!B9578:D9746,3,0)</f>
        <v>#N/A</v>
      </c>
      <c r="M9587" s="7" t="e">
        <f>VLOOKUP(J9587,'Product Details'!B9579:E9746,4,0)</f>
        <v>#N/A</v>
      </c>
      <c r="Q9587" s="8">
        <f t="shared" si="596"/>
        <v>0</v>
      </c>
      <c r="R9587" s="8">
        <f t="shared" si="597"/>
        <v>0</v>
      </c>
      <c r="T9587" s="9">
        <f t="shared" si="598"/>
        <v>0</v>
      </c>
      <c r="U9587" s="34" t="e">
        <f t="shared" si="599"/>
        <v>#DIV/0!</v>
      </c>
    </row>
    <row r="9588" spans="7:21" x14ac:dyDescent="0.25">
      <c r="G9588" s="33" t="e">
        <f>VLOOKUP(F9588,'Customer Info'!A9579:B10079,2,0)</f>
        <v>#N/A</v>
      </c>
      <c r="H9588" s="6" t="e">
        <f>VLOOKUP(F9588,'Customer Info'!A9579:C10079,3,0)</f>
        <v>#N/A</v>
      </c>
      <c r="I9588" s="6" t="e">
        <f>VLOOKUP(F9588,'Customer Info'!A9579:E10079,5,0)</f>
        <v>#N/A</v>
      </c>
      <c r="K9588" s="7" t="e">
        <f>VLOOKUP(J9588,'Product Details'!B9579:C9747,2,0)</f>
        <v>#N/A</v>
      </c>
      <c r="L9588" s="7" t="e">
        <f>VLOOKUP(J9588,'Product Details'!B9579:D9747,3,0)</f>
        <v>#N/A</v>
      </c>
      <c r="M9588" s="7" t="e">
        <f>VLOOKUP(J9588,'Product Details'!B9580:E9747,4,0)</f>
        <v>#N/A</v>
      </c>
      <c r="Q9588" s="8">
        <f t="shared" si="596"/>
        <v>0</v>
      </c>
      <c r="R9588" s="8">
        <f t="shared" si="597"/>
        <v>0</v>
      </c>
      <c r="T9588" s="9">
        <f t="shared" si="598"/>
        <v>0</v>
      </c>
      <c r="U9588" s="34" t="e">
        <f t="shared" si="599"/>
        <v>#DIV/0!</v>
      </c>
    </row>
    <row r="9589" spans="7:21" x14ac:dyDescent="0.25">
      <c r="G9589" s="33" t="e">
        <f>VLOOKUP(F9589,'Customer Info'!A9580:B10080,2,0)</f>
        <v>#N/A</v>
      </c>
      <c r="H9589" s="6" t="e">
        <f>VLOOKUP(F9589,'Customer Info'!A9580:C10080,3,0)</f>
        <v>#N/A</v>
      </c>
      <c r="I9589" s="6" t="e">
        <f>VLOOKUP(F9589,'Customer Info'!A9580:E10080,5,0)</f>
        <v>#N/A</v>
      </c>
      <c r="K9589" s="7" t="e">
        <f>VLOOKUP(J9589,'Product Details'!B9580:C9748,2,0)</f>
        <v>#N/A</v>
      </c>
      <c r="L9589" s="7" t="e">
        <f>VLOOKUP(J9589,'Product Details'!B9580:D9748,3,0)</f>
        <v>#N/A</v>
      </c>
      <c r="M9589" s="7" t="e">
        <f>VLOOKUP(J9589,'Product Details'!B9581:E9748,4,0)</f>
        <v>#N/A</v>
      </c>
      <c r="Q9589" s="8">
        <f t="shared" si="596"/>
        <v>0</v>
      </c>
      <c r="R9589" s="8">
        <f t="shared" si="597"/>
        <v>0</v>
      </c>
      <c r="T9589" s="9">
        <f t="shared" si="598"/>
        <v>0</v>
      </c>
      <c r="U9589" s="34" t="e">
        <f t="shared" si="599"/>
        <v>#DIV/0!</v>
      </c>
    </row>
    <row r="9590" spans="7:21" x14ac:dyDescent="0.25">
      <c r="G9590" s="33" t="e">
        <f>VLOOKUP(F9590,'Customer Info'!A9581:B10081,2,0)</f>
        <v>#N/A</v>
      </c>
      <c r="H9590" s="6" t="e">
        <f>VLOOKUP(F9590,'Customer Info'!A9581:C10081,3,0)</f>
        <v>#N/A</v>
      </c>
      <c r="I9590" s="6" t="e">
        <f>VLOOKUP(F9590,'Customer Info'!A9581:E10081,5,0)</f>
        <v>#N/A</v>
      </c>
      <c r="K9590" s="7" t="e">
        <f>VLOOKUP(J9590,'Product Details'!B9581:C9749,2,0)</f>
        <v>#N/A</v>
      </c>
      <c r="L9590" s="7" t="e">
        <f>VLOOKUP(J9590,'Product Details'!B9581:D9749,3,0)</f>
        <v>#N/A</v>
      </c>
      <c r="M9590" s="7" t="e">
        <f>VLOOKUP(J9590,'Product Details'!B9582:E9749,4,0)</f>
        <v>#N/A</v>
      </c>
      <c r="Q9590" s="8">
        <f t="shared" si="596"/>
        <v>0</v>
      </c>
      <c r="R9590" s="8">
        <f t="shared" si="597"/>
        <v>0</v>
      </c>
      <c r="T9590" s="9">
        <f t="shared" si="598"/>
        <v>0</v>
      </c>
      <c r="U9590" s="34" t="e">
        <f t="shared" si="599"/>
        <v>#DIV/0!</v>
      </c>
    </row>
    <row r="9591" spans="7:21" x14ac:dyDescent="0.25">
      <c r="G9591" s="33" t="e">
        <f>VLOOKUP(F9591,'Customer Info'!A9582:B10082,2,0)</f>
        <v>#N/A</v>
      </c>
      <c r="H9591" s="6" t="e">
        <f>VLOOKUP(F9591,'Customer Info'!A9582:C10082,3,0)</f>
        <v>#N/A</v>
      </c>
      <c r="I9591" s="6" t="e">
        <f>VLOOKUP(F9591,'Customer Info'!A9582:E10082,5,0)</f>
        <v>#N/A</v>
      </c>
      <c r="K9591" s="7" t="e">
        <f>VLOOKUP(J9591,'Product Details'!B9582:C9750,2,0)</f>
        <v>#N/A</v>
      </c>
      <c r="L9591" s="7" t="e">
        <f>VLOOKUP(J9591,'Product Details'!B9582:D9750,3,0)</f>
        <v>#N/A</v>
      </c>
      <c r="M9591" s="7" t="e">
        <f>VLOOKUP(J9591,'Product Details'!B9583:E9750,4,0)</f>
        <v>#N/A</v>
      </c>
      <c r="Q9591" s="8">
        <f t="shared" si="596"/>
        <v>0</v>
      </c>
      <c r="R9591" s="8">
        <f t="shared" si="597"/>
        <v>0</v>
      </c>
      <c r="T9591" s="9">
        <f t="shared" si="598"/>
        <v>0</v>
      </c>
      <c r="U9591" s="34" t="e">
        <f t="shared" si="599"/>
        <v>#DIV/0!</v>
      </c>
    </row>
    <row r="9592" spans="7:21" x14ac:dyDescent="0.25">
      <c r="G9592" s="33" t="e">
        <f>VLOOKUP(F9592,'Customer Info'!A9583:B10083,2,0)</f>
        <v>#N/A</v>
      </c>
      <c r="H9592" s="6" t="e">
        <f>VLOOKUP(F9592,'Customer Info'!A9583:C10083,3,0)</f>
        <v>#N/A</v>
      </c>
      <c r="I9592" s="6" t="e">
        <f>VLOOKUP(F9592,'Customer Info'!A9583:E10083,5,0)</f>
        <v>#N/A</v>
      </c>
      <c r="K9592" s="7" t="e">
        <f>VLOOKUP(J9592,'Product Details'!B9583:C9751,2,0)</f>
        <v>#N/A</v>
      </c>
      <c r="L9592" s="7" t="e">
        <f>VLOOKUP(J9592,'Product Details'!B9583:D9751,3,0)</f>
        <v>#N/A</v>
      </c>
      <c r="M9592" s="7" t="e">
        <f>VLOOKUP(J9592,'Product Details'!B9584:E9751,4,0)</f>
        <v>#N/A</v>
      </c>
      <c r="Q9592" s="8">
        <f t="shared" si="596"/>
        <v>0</v>
      </c>
      <c r="R9592" s="8">
        <f t="shared" si="597"/>
        <v>0</v>
      </c>
      <c r="T9592" s="9">
        <f t="shared" si="598"/>
        <v>0</v>
      </c>
      <c r="U9592" s="34" t="e">
        <f t="shared" si="599"/>
        <v>#DIV/0!</v>
      </c>
    </row>
    <row r="9593" spans="7:21" x14ac:dyDescent="0.25">
      <c r="G9593" s="33" t="e">
        <f>VLOOKUP(F9593,'Customer Info'!A9584:B10084,2,0)</f>
        <v>#N/A</v>
      </c>
      <c r="H9593" s="6" t="e">
        <f>VLOOKUP(F9593,'Customer Info'!A9584:C10084,3,0)</f>
        <v>#N/A</v>
      </c>
      <c r="I9593" s="6" t="e">
        <f>VLOOKUP(F9593,'Customer Info'!A9584:E10084,5,0)</f>
        <v>#N/A</v>
      </c>
      <c r="K9593" s="7" t="e">
        <f>VLOOKUP(J9593,'Product Details'!B9584:C9752,2,0)</f>
        <v>#N/A</v>
      </c>
      <c r="L9593" s="7" t="e">
        <f>VLOOKUP(J9593,'Product Details'!B9584:D9752,3,0)</f>
        <v>#N/A</v>
      </c>
      <c r="M9593" s="7" t="e">
        <f>VLOOKUP(J9593,'Product Details'!B9585:E9752,4,0)</f>
        <v>#N/A</v>
      </c>
      <c r="Q9593" s="8">
        <f t="shared" si="596"/>
        <v>0</v>
      </c>
      <c r="R9593" s="8">
        <f t="shared" si="597"/>
        <v>0</v>
      </c>
      <c r="T9593" s="9">
        <f t="shared" si="598"/>
        <v>0</v>
      </c>
      <c r="U9593" s="34" t="e">
        <f t="shared" si="599"/>
        <v>#DIV/0!</v>
      </c>
    </row>
    <row r="9594" spans="7:21" x14ac:dyDescent="0.25">
      <c r="G9594" s="33" t="e">
        <f>VLOOKUP(F9594,'Customer Info'!A9585:B10085,2,0)</f>
        <v>#N/A</v>
      </c>
      <c r="H9594" s="6" t="e">
        <f>VLOOKUP(F9594,'Customer Info'!A9585:C10085,3,0)</f>
        <v>#N/A</v>
      </c>
      <c r="I9594" s="6" t="e">
        <f>VLOOKUP(F9594,'Customer Info'!A9585:E10085,5,0)</f>
        <v>#N/A</v>
      </c>
      <c r="K9594" s="7" t="e">
        <f>VLOOKUP(J9594,'Product Details'!B9585:C9753,2,0)</f>
        <v>#N/A</v>
      </c>
      <c r="L9594" s="7" t="e">
        <f>VLOOKUP(J9594,'Product Details'!B9585:D9753,3,0)</f>
        <v>#N/A</v>
      </c>
      <c r="M9594" s="7" t="e">
        <f>VLOOKUP(J9594,'Product Details'!B9586:E9753,4,0)</f>
        <v>#N/A</v>
      </c>
      <c r="Q9594" s="8">
        <f t="shared" si="596"/>
        <v>0</v>
      </c>
      <c r="R9594" s="8">
        <f t="shared" si="597"/>
        <v>0</v>
      </c>
      <c r="T9594" s="9">
        <f t="shared" si="598"/>
        <v>0</v>
      </c>
      <c r="U9594" s="34" t="e">
        <f t="shared" si="599"/>
        <v>#DIV/0!</v>
      </c>
    </row>
    <row r="9595" spans="7:21" x14ac:dyDescent="0.25">
      <c r="G9595" s="33" t="e">
        <f>VLOOKUP(F9595,'Customer Info'!A9586:B10086,2,0)</f>
        <v>#N/A</v>
      </c>
      <c r="H9595" s="6" t="e">
        <f>VLOOKUP(F9595,'Customer Info'!A9586:C10086,3,0)</f>
        <v>#N/A</v>
      </c>
      <c r="I9595" s="6" t="e">
        <f>VLOOKUP(F9595,'Customer Info'!A9586:E10086,5,0)</f>
        <v>#N/A</v>
      </c>
      <c r="K9595" s="7" t="e">
        <f>VLOOKUP(J9595,'Product Details'!B9586:C9754,2,0)</f>
        <v>#N/A</v>
      </c>
      <c r="L9595" s="7" t="e">
        <f>VLOOKUP(J9595,'Product Details'!B9586:D9754,3,0)</f>
        <v>#N/A</v>
      </c>
      <c r="M9595" s="7" t="e">
        <f>VLOOKUP(J9595,'Product Details'!B9587:E9754,4,0)</f>
        <v>#N/A</v>
      </c>
      <c r="Q9595" s="8">
        <f t="shared" si="596"/>
        <v>0</v>
      </c>
      <c r="R9595" s="8">
        <f t="shared" si="597"/>
        <v>0</v>
      </c>
      <c r="T9595" s="9">
        <f t="shared" si="598"/>
        <v>0</v>
      </c>
      <c r="U9595" s="34" t="e">
        <f t="shared" si="599"/>
        <v>#DIV/0!</v>
      </c>
    </row>
    <row r="9596" spans="7:21" x14ac:dyDescent="0.25">
      <c r="G9596" s="33" t="e">
        <f>VLOOKUP(F9596,'Customer Info'!A9587:B10087,2,0)</f>
        <v>#N/A</v>
      </c>
      <c r="H9596" s="6" t="e">
        <f>VLOOKUP(F9596,'Customer Info'!A9587:C10087,3,0)</f>
        <v>#N/A</v>
      </c>
      <c r="I9596" s="6" t="e">
        <f>VLOOKUP(F9596,'Customer Info'!A9587:E10087,5,0)</f>
        <v>#N/A</v>
      </c>
      <c r="K9596" s="7" t="e">
        <f>VLOOKUP(J9596,'Product Details'!B9587:C9755,2,0)</f>
        <v>#N/A</v>
      </c>
      <c r="L9596" s="7" t="e">
        <f>VLOOKUP(J9596,'Product Details'!B9587:D9755,3,0)</f>
        <v>#N/A</v>
      </c>
      <c r="M9596" s="7" t="e">
        <f>VLOOKUP(J9596,'Product Details'!B9588:E9755,4,0)</f>
        <v>#N/A</v>
      </c>
      <c r="Q9596" s="8">
        <f t="shared" si="596"/>
        <v>0</v>
      </c>
      <c r="R9596" s="8">
        <f t="shared" si="597"/>
        <v>0</v>
      </c>
      <c r="T9596" s="9">
        <f t="shared" si="598"/>
        <v>0</v>
      </c>
      <c r="U9596" s="34" t="e">
        <f t="shared" si="599"/>
        <v>#DIV/0!</v>
      </c>
    </row>
    <row r="9597" spans="7:21" x14ac:dyDescent="0.25">
      <c r="G9597" s="33" t="e">
        <f>VLOOKUP(F9597,'Customer Info'!A9588:B10088,2,0)</f>
        <v>#N/A</v>
      </c>
      <c r="H9597" s="6" t="e">
        <f>VLOOKUP(F9597,'Customer Info'!A9588:C10088,3,0)</f>
        <v>#N/A</v>
      </c>
      <c r="I9597" s="6" t="e">
        <f>VLOOKUP(F9597,'Customer Info'!A9588:E10088,5,0)</f>
        <v>#N/A</v>
      </c>
      <c r="K9597" s="7" t="e">
        <f>VLOOKUP(J9597,'Product Details'!B9588:C9756,2,0)</f>
        <v>#N/A</v>
      </c>
      <c r="L9597" s="7" t="e">
        <f>VLOOKUP(J9597,'Product Details'!B9588:D9756,3,0)</f>
        <v>#N/A</v>
      </c>
      <c r="M9597" s="7" t="e">
        <f>VLOOKUP(J9597,'Product Details'!B9589:E9756,4,0)</f>
        <v>#N/A</v>
      </c>
      <c r="Q9597" s="8">
        <f t="shared" si="596"/>
        <v>0</v>
      </c>
      <c r="R9597" s="8">
        <f t="shared" si="597"/>
        <v>0</v>
      </c>
      <c r="T9597" s="9">
        <f t="shared" si="598"/>
        <v>0</v>
      </c>
      <c r="U9597" s="34" t="e">
        <f t="shared" si="599"/>
        <v>#DIV/0!</v>
      </c>
    </row>
    <row r="9598" spans="7:21" x14ac:dyDescent="0.25">
      <c r="G9598" s="33" t="e">
        <f>VLOOKUP(F9598,'Customer Info'!A9589:B10089,2,0)</f>
        <v>#N/A</v>
      </c>
      <c r="H9598" s="6" t="e">
        <f>VLOOKUP(F9598,'Customer Info'!A9589:C10089,3,0)</f>
        <v>#N/A</v>
      </c>
      <c r="I9598" s="6" t="e">
        <f>VLOOKUP(F9598,'Customer Info'!A9589:E10089,5,0)</f>
        <v>#N/A</v>
      </c>
      <c r="K9598" s="7" t="e">
        <f>VLOOKUP(J9598,'Product Details'!B9589:C9757,2,0)</f>
        <v>#N/A</v>
      </c>
      <c r="L9598" s="7" t="e">
        <f>VLOOKUP(J9598,'Product Details'!B9589:D9757,3,0)</f>
        <v>#N/A</v>
      </c>
      <c r="M9598" s="7" t="e">
        <f>VLOOKUP(J9598,'Product Details'!B9590:E9757,4,0)</f>
        <v>#N/A</v>
      </c>
      <c r="Q9598" s="8">
        <f t="shared" si="596"/>
        <v>0</v>
      </c>
      <c r="R9598" s="8">
        <f t="shared" si="597"/>
        <v>0</v>
      </c>
      <c r="T9598" s="9">
        <f t="shared" si="598"/>
        <v>0</v>
      </c>
      <c r="U9598" s="34" t="e">
        <f t="shared" si="599"/>
        <v>#DIV/0!</v>
      </c>
    </row>
    <row r="9599" spans="7:21" x14ac:dyDescent="0.25">
      <c r="G9599" s="33" t="e">
        <f>VLOOKUP(F9599,'Customer Info'!A9590:B10090,2,0)</f>
        <v>#N/A</v>
      </c>
      <c r="H9599" s="6" t="e">
        <f>VLOOKUP(F9599,'Customer Info'!A9590:C10090,3,0)</f>
        <v>#N/A</v>
      </c>
      <c r="I9599" s="6" t="e">
        <f>VLOOKUP(F9599,'Customer Info'!A9590:E10090,5,0)</f>
        <v>#N/A</v>
      </c>
      <c r="K9599" s="7" t="e">
        <f>VLOOKUP(J9599,'Product Details'!B9590:C9758,2,0)</f>
        <v>#N/A</v>
      </c>
      <c r="L9599" s="7" t="e">
        <f>VLOOKUP(J9599,'Product Details'!B9590:D9758,3,0)</f>
        <v>#N/A</v>
      </c>
      <c r="M9599" s="7" t="e">
        <f>VLOOKUP(J9599,'Product Details'!B9591:E9758,4,0)</f>
        <v>#N/A</v>
      </c>
      <c r="Q9599" s="8">
        <f t="shared" si="596"/>
        <v>0</v>
      </c>
      <c r="R9599" s="8">
        <f t="shared" si="597"/>
        <v>0</v>
      </c>
      <c r="T9599" s="9">
        <f t="shared" si="598"/>
        <v>0</v>
      </c>
      <c r="U9599" s="34" t="e">
        <f t="shared" si="599"/>
        <v>#DIV/0!</v>
      </c>
    </row>
    <row r="9600" spans="7:21" x14ac:dyDescent="0.25">
      <c r="G9600" s="33" t="e">
        <f>VLOOKUP(F9600,'Customer Info'!A9591:B10091,2,0)</f>
        <v>#N/A</v>
      </c>
      <c r="H9600" s="6" t="e">
        <f>VLOOKUP(F9600,'Customer Info'!A9591:C10091,3,0)</f>
        <v>#N/A</v>
      </c>
      <c r="I9600" s="6" t="e">
        <f>VLOOKUP(F9600,'Customer Info'!A9591:E10091,5,0)</f>
        <v>#N/A</v>
      </c>
      <c r="K9600" s="7" t="e">
        <f>VLOOKUP(J9600,'Product Details'!B9591:C9759,2,0)</f>
        <v>#N/A</v>
      </c>
      <c r="L9600" s="7" t="e">
        <f>VLOOKUP(J9600,'Product Details'!B9591:D9759,3,0)</f>
        <v>#N/A</v>
      </c>
      <c r="M9600" s="7" t="e">
        <f>VLOOKUP(J9600,'Product Details'!B9592:E9759,4,0)</f>
        <v>#N/A</v>
      </c>
      <c r="Q9600" s="8">
        <f t="shared" si="596"/>
        <v>0</v>
      </c>
      <c r="R9600" s="8">
        <f t="shared" si="597"/>
        <v>0</v>
      </c>
      <c r="T9600" s="9">
        <f t="shared" si="598"/>
        <v>0</v>
      </c>
      <c r="U9600" s="34" t="e">
        <f t="shared" si="599"/>
        <v>#DIV/0!</v>
      </c>
    </row>
    <row r="9601" spans="7:21" x14ac:dyDescent="0.25">
      <c r="G9601" s="33" t="e">
        <f>VLOOKUP(F9601,'Customer Info'!A9592:B10092,2,0)</f>
        <v>#N/A</v>
      </c>
      <c r="H9601" s="6" t="e">
        <f>VLOOKUP(F9601,'Customer Info'!A9592:C10092,3,0)</f>
        <v>#N/A</v>
      </c>
      <c r="I9601" s="6" t="e">
        <f>VLOOKUP(F9601,'Customer Info'!A9592:E10092,5,0)</f>
        <v>#N/A</v>
      </c>
      <c r="K9601" s="7" t="e">
        <f>VLOOKUP(J9601,'Product Details'!B9592:C9760,2,0)</f>
        <v>#N/A</v>
      </c>
      <c r="L9601" s="7" t="e">
        <f>VLOOKUP(J9601,'Product Details'!B9592:D9760,3,0)</f>
        <v>#N/A</v>
      </c>
      <c r="M9601" s="7" t="e">
        <f>VLOOKUP(J9601,'Product Details'!B9593:E9760,4,0)</f>
        <v>#N/A</v>
      </c>
      <c r="Q9601" s="8">
        <f t="shared" si="596"/>
        <v>0</v>
      </c>
      <c r="R9601" s="8">
        <f t="shared" si="597"/>
        <v>0</v>
      </c>
      <c r="T9601" s="9">
        <f t="shared" si="598"/>
        <v>0</v>
      </c>
      <c r="U9601" s="34" t="e">
        <f t="shared" si="599"/>
        <v>#DIV/0!</v>
      </c>
    </row>
    <row r="9602" spans="7:21" x14ac:dyDescent="0.25">
      <c r="G9602" s="33" t="e">
        <f>VLOOKUP(F9602,'Customer Info'!A9593:B10093,2,0)</f>
        <v>#N/A</v>
      </c>
      <c r="H9602" s="6" t="e">
        <f>VLOOKUP(F9602,'Customer Info'!A9593:C10093,3,0)</f>
        <v>#N/A</v>
      </c>
      <c r="I9602" s="6" t="e">
        <f>VLOOKUP(F9602,'Customer Info'!A9593:E10093,5,0)</f>
        <v>#N/A</v>
      </c>
      <c r="K9602" s="7" t="e">
        <f>VLOOKUP(J9602,'Product Details'!B9593:C9761,2,0)</f>
        <v>#N/A</v>
      </c>
      <c r="L9602" s="7" t="e">
        <f>VLOOKUP(J9602,'Product Details'!B9593:D9761,3,0)</f>
        <v>#N/A</v>
      </c>
      <c r="M9602" s="7" t="e">
        <f>VLOOKUP(J9602,'Product Details'!B9594:E9761,4,0)</f>
        <v>#N/A</v>
      </c>
      <c r="Q9602" s="8">
        <f t="shared" si="596"/>
        <v>0</v>
      </c>
      <c r="R9602" s="8">
        <f t="shared" si="597"/>
        <v>0</v>
      </c>
      <c r="T9602" s="9">
        <f t="shared" si="598"/>
        <v>0</v>
      </c>
      <c r="U9602" s="34" t="e">
        <f t="shared" si="599"/>
        <v>#DIV/0!</v>
      </c>
    </row>
    <row r="9603" spans="7:21" x14ac:dyDescent="0.25">
      <c r="G9603" s="33" t="e">
        <f>VLOOKUP(F9603,'Customer Info'!A9594:B10094,2,0)</f>
        <v>#N/A</v>
      </c>
      <c r="H9603" s="6" t="e">
        <f>VLOOKUP(F9603,'Customer Info'!A9594:C10094,3,0)</f>
        <v>#N/A</v>
      </c>
      <c r="I9603" s="6" t="e">
        <f>VLOOKUP(F9603,'Customer Info'!A9594:E10094,5,0)</f>
        <v>#N/A</v>
      </c>
      <c r="K9603" s="7" t="e">
        <f>VLOOKUP(J9603,'Product Details'!B9594:C9762,2,0)</f>
        <v>#N/A</v>
      </c>
      <c r="L9603" s="7" t="e">
        <f>VLOOKUP(J9603,'Product Details'!B9594:D9762,3,0)</f>
        <v>#N/A</v>
      </c>
      <c r="M9603" s="7" t="e">
        <f>VLOOKUP(J9603,'Product Details'!B9595:E9762,4,0)</f>
        <v>#N/A</v>
      </c>
      <c r="Q9603" s="8">
        <f t="shared" si="596"/>
        <v>0</v>
      </c>
      <c r="R9603" s="8">
        <f t="shared" si="597"/>
        <v>0</v>
      </c>
      <c r="T9603" s="9">
        <f t="shared" si="598"/>
        <v>0</v>
      </c>
      <c r="U9603" s="34" t="e">
        <f t="shared" si="599"/>
        <v>#DIV/0!</v>
      </c>
    </row>
    <row r="9604" spans="7:21" x14ac:dyDescent="0.25">
      <c r="G9604" s="33" t="e">
        <f>VLOOKUP(F9604,'Customer Info'!A9595:B10095,2,0)</f>
        <v>#N/A</v>
      </c>
      <c r="H9604" s="6" t="e">
        <f>VLOOKUP(F9604,'Customer Info'!A9595:C10095,3,0)</f>
        <v>#N/A</v>
      </c>
      <c r="I9604" s="6" t="e">
        <f>VLOOKUP(F9604,'Customer Info'!A9595:E10095,5,0)</f>
        <v>#N/A</v>
      </c>
      <c r="K9604" s="7" t="e">
        <f>VLOOKUP(J9604,'Product Details'!B9595:C9763,2,0)</f>
        <v>#N/A</v>
      </c>
      <c r="L9604" s="7" t="e">
        <f>VLOOKUP(J9604,'Product Details'!B9595:D9763,3,0)</f>
        <v>#N/A</v>
      </c>
      <c r="M9604" s="7" t="e">
        <f>VLOOKUP(J9604,'Product Details'!B9596:E9763,4,0)</f>
        <v>#N/A</v>
      </c>
      <c r="Q9604" s="8">
        <f t="shared" si="596"/>
        <v>0</v>
      </c>
      <c r="R9604" s="8">
        <f t="shared" si="597"/>
        <v>0</v>
      </c>
      <c r="T9604" s="9">
        <f t="shared" si="598"/>
        <v>0</v>
      </c>
      <c r="U9604" s="34" t="e">
        <f t="shared" si="599"/>
        <v>#DIV/0!</v>
      </c>
    </row>
    <row r="9605" spans="7:21" x14ac:dyDescent="0.25">
      <c r="G9605" s="33" t="e">
        <f>VLOOKUP(F9605,'Customer Info'!A9596:B10096,2,0)</f>
        <v>#N/A</v>
      </c>
      <c r="H9605" s="6" t="e">
        <f>VLOOKUP(F9605,'Customer Info'!A9596:C10096,3,0)</f>
        <v>#N/A</v>
      </c>
      <c r="I9605" s="6" t="e">
        <f>VLOOKUP(F9605,'Customer Info'!A9596:E10096,5,0)</f>
        <v>#N/A</v>
      </c>
      <c r="K9605" s="7" t="e">
        <f>VLOOKUP(J9605,'Product Details'!B9596:C9764,2,0)</f>
        <v>#N/A</v>
      </c>
      <c r="L9605" s="7" t="e">
        <f>VLOOKUP(J9605,'Product Details'!B9596:D9764,3,0)</f>
        <v>#N/A</v>
      </c>
      <c r="M9605" s="7" t="e">
        <f>VLOOKUP(J9605,'Product Details'!B9597:E9764,4,0)</f>
        <v>#N/A</v>
      </c>
      <c r="Q9605" s="8">
        <f t="shared" si="596"/>
        <v>0</v>
      </c>
      <c r="R9605" s="8">
        <f t="shared" si="597"/>
        <v>0</v>
      </c>
      <c r="T9605" s="9">
        <f t="shared" si="598"/>
        <v>0</v>
      </c>
      <c r="U9605" s="34" t="e">
        <f t="shared" si="599"/>
        <v>#DIV/0!</v>
      </c>
    </row>
    <row r="9606" spans="7:21" x14ac:dyDescent="0.25">
      <c r="G9606" s="33" t="e">
        <f>VLOOKUP(F9606,'Customer Info'!A9597:B10097,2,0)</f>
        <v>#N/A</v>
      </c>
      <c r="H9606" s="6" t="e">
        <f>VLOOKUP(F9606,'Customer Info'!A9597:C10097,3,0)</f>
        <v>#N/A</v>
      </c>
      <c r="I9606" s="6" t="e">
        <f>VLOOKUP(F9606,'Customer Info'!A9597:E10097,5,0)</f>
        <v>#N/A</v>
      </c>
      <c r="K9606" s="7" t="e">
        <f>VLOOKUP(J9606,'Product Details'!B9597:C9765,2,0)</f>
        <v>#N/A</v>
      </c>
      <c r="L9606" s="7" t="e">
        <f>VLOOKUP(J9606,'Product Details'!B9597:D9765,3,0)</f>
        <v>#N/A</v>
      </c>
      <c r="M9606" s="7" t="e">
        <f>VLOOKUP(J9606,'Product Details'!B9598:E9765,4,0)</f>
        <v>#N/A</v>
      </c>
      <c r="Q9606" s="8">
        <f t="shared" si="596"/>
        <v>0</v>
      </c>
      <c r="R9606" s="8">
        <f t="shared" si="597"/>
        <v>0</v>
      </c>
      <c r="T9606" s="9">
        <f t="shared" si="598"/>
        <v>0</v>
      </c>
      <c r="U9606" s="34" t="e">
        <f t="shared" si="599"/>
        <v>#DIV/0!</v>
      </c>
    </row>
    <row r="9607" spans="7:21" x14ac:dyDescent="0.25">
      <c r="G9607" s="33" t="e">
        <f>VLOOKUP(F9607,'Customer Info'!A9598:B10098,2,0)</f>
        <v>#N/A</v>
      </c>
      <c r="H9607" s="6" t="e">
        <f>VLOOKUP(F9607,'Customer Info'!A9598:C10098,3,0)</f>
        <v>#N/A</v>
      </c>
      <c r="I9607" s="6" t="e">
        <f>VLOOKUP(F9607,'Customer Info'!A9598:E10098,5,0)</f>
        <v>#N/A</v>
      </c>
      <c r="K9607" s="7" t="e">
        <f>VLOOKUP(J9607,'Product Details'!B9598:C9766,2,0)</f>
        <v>#N/A</v>
      </c>
      <c r="L9607" s="7" t="e">
        <f>VLOOKUP(J9607,'Product Details'!B9598:D9766,3,0)</f>
        <v>#N/A</v>
      </c>
      <c r="M9607" s="7" t="e">
        <f>VLOOKUP(J9607,'Product Details'!B9599:E9766,4,0)</f>
        <v>#N/A</v>
      </c>
      <c r="Q9607" s="8">
        <f t="shared" si="596"/>
        <v>0</v>
      </c>
      <c r="R9607" s="8">
        <f t="shared" si="597"/>
        <v>0</v>
      </c>
      <c r="T9607" s="9">
        <f t="shared" si="598"/>
        <v>0</v>
      </c>
      <c r="U9607" s="34" t="e">
        <f t="shared" si="599"/>
        <v>#DIV/0!</v>
      </c>
    </row>
    <row r="9608" spans="7:21" x14ac:dyDescent="0.25">
      <c r="G9608" s="33" t="e">
        <f>VLOOKUP(F9608,'Customer Info'!A9599:B10099,2,0)</f>
        <v>#N/A</v>
      </c>
      <c r="H9608" s="6" t="e">
        <f>VLOOKUP(F9608,'Customer Info'!A9599:C10099,3,0)</f>
        <v>#N/A</v>
      </c>
      <c r="I9608" s="6" t="e">
        <f>VLOOKUP(F9608,'Customer Info'!A9599:E10099,5,0)</f>
        <v>#N/A</v>
      </c>
      <c r="K9608" s="7" t="e">
        <f>VLOOKUP(J9608,'Product Details'!B9599:C9767,2,0)</f>
        <v>#N/A</v>
      </c>
      <c r="L9608" s="7" t="e">
        <f>VLOOKUP(J9608,'Product Details'!B9599:D9767,3,0)</f>
        <v>#N/A</v>
      </c>
      <c r="M9608" s="7" t="e">
        <f>VLOOKUP(J9608,'Product Details'!B9600:E9767,4,0)</f>
        <v>#N/A</v>
      </c>
      <c r="Q9608" s="8">
        <f t="shared" si="596"/>
        <v>0</v>
      </c>
      <c r="R9608" s="8">
        <f t="shared" si="597"/>
        <v>0</v>
      </c>
      <c r="T9608" s="9">
        <f t="shared" si="598"/>
        <v>0</v>
      </c>
      <c r="U9608" s="34" t="e">
        <f t="shared" si="599"/>
        <v>#DIV/0!</v>
      </c>
    </row>
    <row r="9609" spans="7:21" x14ac:dyDescent="0.25">
      <c r="G9609" s="33" t="e">
        <f>VLOOKUP(F9609,'Customer Info'!A9600:B10100,2,0)</f>
        <v>#N/A</v>
      </c>
      <c r="H9609" s="6" t="e">
        <f>VLOOKUP(F9609,'Customer Info'!A9600:C10100,3,0)</f>
        <v>#N/A</v>
      </c>
      <c r="I9609" s="6" t="e">
        <f>VLOOKUP(F9609,'Customer Info'!A9600:E10100,5,0)</f>
        <v>#N/A</v>
      </c>
      <c r="K9609" s="7" t="e">
        <f>VLOOKUP(J9609,'Product Details'!B9600:C9768,2,0)</f>
        <v>#N/A</v>
      </c>
      <c r="L9609" s="7" t="e">
        <f>VLOOKUP(J9609,'Product Details'!B9600:D9768,3,0)</f>
        <v>#N/A</v>
      </c>
      <c r="M9609" s="7" t="e">
        <f>VLOOKUP(J9609,'Product Details'!B9601:E9768,4,0)</f>
        <v>#N/A</v>
      </c>
      <c r="Q9609" s="8">
        <f t="shared" si="596"/>
        <v>0</v>
      </c>
      <c r="R9609" s="8">
        <f t="shared" si="597"/>
        <v>0</v>
      </c>
      <c r="T9609" s="9">
        <f t="shared" si="598"/>
        <v>0</v>
      </c>
      <c r="U9609" s="34" t="e">
        <f t="shared" si="599"/>
        <v>#DIV/0!</v>
      </c>
    </row>
    <row r="9610" spans="7:21" x14ac:dyDescent="0.25">
      <c r="G9610" s="33" t="e">
        <f>VLOOKUP(F9610,'Customer Info'!A9601:B10101,2,0)</f>
        <v>#N/A</v>
      </c>
      <c r="H9610" s="6" t="e">
        <f>VLOOKUP(F9610,'Customer Info'!A9601:C10101,3,0)</f>
        <v>#N/A</v>
      </c>
      <c r="I9610" s="6" t="e">
        <f>VLOOKUP(F9610,'Customer Info'!A9601:E10101,5,0)</f>
        <v>#N/A</v>
      </c>
      <c r="K9610" s="7" t="e">
        <f>VLOOKUP(J9610,'Product Details'!B9601:C9769,2,0)</f>
        <v>#N/A</v>
      </c>
      <c r="L9610" s="7" t="e">
        <f>VLOOKUP(J9610,'Product Details'!B9601:D9769,3,0)</f>
        <v>#N/A</v>
      </c>
      <c r="M9610" s="7" t="e">
        <f>VLOOKUP(J9610,'Product Details'!B9602:E9769,4,0)</f>
        <v>#N/A</v>
      </c>
      <c r="Q9610" s="8">
        <f t="shared" si="596"/>
        <v>0</v>
      </c>
      <c r="R9610" s="8">
        <f t="shared" si="597"/>
        <v>0</v>
      </c>
      <c r="T9610" s="9">
        <f t="shared" si="598"/>
        <v>0</v>
      </c>
      <c r="U9610" s="34" t="e">
        <f t="shared" si="599"/>
        <v>#DIV/0!</v>
      </c>
    </row>
    <row r="9611" spans="7:21" x14ac:dyDescent="0.25">
      <c r="G9611" s="33" t="e">
        <f>VLOOKUP(F9611,'Customer Info'!A9602:B10102,2,0)</f>
        <v>#N/A</v>
      </c>
      <c r="H9611" s="6" t="e">
        <f>VLOOKUP(F9611,'Customer Info'!A9602:C10102,3,0)</f>
        <v>#N/A</v>
      </c>
      <c r="I9611" s="6" t="e">
        <f>VLOOKUP(F9611,'Customer Info'!A9602:E10102,5,0)</f>
        <v>#N/A</v>
      </c>
      <c r="K9611" s="7" t="e">
        <f>VLOOKUP(J9611,'Product Details'!B9602:C9770,2,0)</f>
        <v>#N/A</v>
      </c>
      <c r="L9611" s="7" t="e">
        <f>VLOOKUP(J9611,'Product Details'!B9602:D9770,3,0)</f>
        <v>#N/A</v>
      </c>
      <c r="M9611" s="7" t="e">
        <f>VLOOKUP(J9611,'Product Details'!B9603:E9770,4,0)</f>
        <v>#N/A</v>
      </c>
      <c r="Q9611" s="8">
        <f t="shared" ref="Q9611:Q9620" si="600">O9611*P9611</f>
        <v>0</v>
      </c>
      <c r="R9611" s="8">
        <f t="shared" ref="R9611:R9620" si="601">N9611*P9611</f>
        <v>0</v>
      </c>
      <c r="T9611" s="9">
        <f t="shared" ref="T9611:T9620" si="602">R9611+S9611</f>
        <v>0</v>
      </c>
      <c r="U9611" s="34" t="e">
        <f t="shared" ref="U9611:U9620" si="603">(N9611-O9611)/N9611</f>
        <v>#DIV/0!</v>
      </c>
    </row>
    <row r="9612" spans="7:21" x14ac:dyDescent="0.25">
      <c r="G9612" s="33" t="e">
        <f>VLOOKUP(F9612,'Customer Info'!A9603:B10103,2,0)</f>
        <v>#N/A</v>
      </c>
      <c r="H9612" s="6" t="e">
        <f>VLOOKUP(F9612,'Customer Info'!A9603:C10103,3,0)</f>
        <v>#N/A</v>
      </c>
      <c r="I9612" s="6" t="e">
        <f>VLOOKUP(F9612,'Customer Info'!A9603:E10103,5,0)</f>
        <v>#N/A</v>
      </c>
      <c r="K9612" s="7" t="e">
        <f>VLOOKUP(J9612,'Product Details'!B9603:C9771,2,0)</f>
        <v>#N/A</v>
      </c>
      <c r="L9612" s="7" t="e">
        <f>VLOOKUP(J9612,'Product Details'!B9603:D9771,3,0)</f>
        <v>#N/A</v>
      </c>
      <c r="M9612" s="7" t="e">
        <f>VLOOKUP(J9612,'Product Details'!B9604:E9771,4,0)</f>
        <v>#N/A</v>
      </c>
      <c r="Q9612" s="8">
        <f t="shared" si="600"/>
        <v>0</v>
      </c>
      <c r="R9612" s="8">
        <f t="shared" si="601"/>
        <v>0</v>
      </c>
      <c r="T9612" s="9">
        <f t="shared" si="602"/>
        <v>0</v>
      </c>
      <c r="U9612" s="34" t="e">
        <f t="shared" si="603"/>
        <v>#DIV/0!</v>
      </c>
    </row>
    <row r="9613" spans="7:21" x14ac:dyDescent="0.25">
      <c r="G9613" s="33" t="e">
        <f>VLOOKUP(F9613,'Customer Info'!A9604:B10104,2,0)</f>
        <v>#N/A</v>
      </c>
      <c r="H9613" s="6" t="e">
        <f>VLOOKUP(F9613,'Customer Info'!A9604:C10104,3,0)</f>
        <v>#N/A</v>
      </c>
      <c r="I9613" s="6" t="e">
        <f>VLOOKUP(F9613,'Customer Info'!A9604:E10104,5,0)</f>
        <v>#N/A</v>
      </c>
      <c r="K9613" s="7" t="e">
        <f>VLOOKUP(J9613,'Product Details'!B9604:C9772,2,0)</f>
        <v>#N/A</v>
      </c>
      <c r="L9613" s="7" t="e">
        <f>VLOOKUP(J9613,'Product Details'!B9604:D9772,3,0)</f>
        <v>#N/A</v>
      </c>
      <c r="M9613" s="7" t="e">
        <f>VLOOKUP(J9613,'Product Details'!B9605:E9772,4,0)</f>
        <v>#N/A</v>
      </c>
      <c r="Q9613" s="8">
        <f t="shared" si="600"/>
        <v>0</v>
      </c>
      <c r="R9613" s="8">
        <f t="shared" si="601"/>
        <v>0</v>
      </c>
      <c r="T9613" s="9">
        <f t="shared" si="602"/>
        <v>0</v>
      </c>
      <c r="U9613" s="34" t="e">
        <f t="shared" si="603"/>
        <v>#DIV/0!</v>
      </c>
    </row>
    <row r="9614" spans="7:21" x14ac:dyDescent="0.25">
      <c r="G9614" s="33" t="e">
        <f>VLOOKUP(F9614,'Customer Info'!A9605:B10105,2,0)</f>
        <v>#N/A</v>
      </c>
      <c r="H9614" s="6" t="e">
        <f>VLOOKUP(F9614,'Customer Info'!A9605:C10105,3,0)</f>
        <v>#N/A</v>
      </c>
      <c r="I9614" s="6" t="e">
        <f>VLOOKUP(F9614,'Customer Info'!A9605:E10105,5,0)</f>
        <v>#N/A</v>
      </c>
      <c r="K9614" s="7" t="e">
        <f>VLOOKUP(J9614,'Product Details'!B9605:C9773,2,0)</f>
        <v>#N/A</v>
      </c>
      <c r="L9614" s="7" t="e">
        <f>VLOOKUP(J9614,'Product Details'!B9605:D9773,3,0)</f>
        <v>#N/A</v>
      </c>
      <c r="M9614" s="7" t="e">
        <f>VLOOKUP(J9614,'Product Details'!B9606:E9773,4,0)</f>
        <v>#N/A</v>
      </c>
      <c r="Q9614" s="8">
        <f t="shared" si="600"/>
        <v>0</v>
      </c>
      <c r="R9614" s="8">
        <f t="shared" si="601"/>
        <v>0</v>
      </c>
      <c r="T9614" s="9">
        <f t="shared" si="602"/>
        <v>0</v>
      </c>
      <c r="U9614" s="34" t="e">
        <f t="shared" si="603"/>
        <v>#DIV/0!</v>
      </c>
    </row>
    <row r="9615" spans="7:21" x14ac:dyDescent="0.25">
      <c r="G9615" s="33" t="e">
        <f>VLOOKUP(F9615,'Customer Info'!A9606:B10106,2,0)</f>
        <v>#N/A</v>
      </c>
      <c r="H9615" s="6" t="e">
        <f>VLOOKUP(F9615,'Customer Info'!A9606:C10106,3,0)</f>
        <v>#N/A</v>
      </c>
      <c r="I9615" s="6" t="e">
        <f>VLOOKUP(F9615,'Customer Info'!A9606:E10106,5,0)</f>
        <v>#N/A</v>
      </c>
      <c r="K9615" s="7" t="e">
        <f>VLOOKUP(J9615,'Product Details'!B9606:C9774,2,0)</f>
        <v>#N/A</v>
      </c>
      <c r="L9615" s="7" t="e">
        <f>VLOOKUP(J9615,'Product Details'!B9606:D9774,3,0)</f>
        <v>#N/A</v>
      </c>
      <c r="M9615" s="7" t="e">
        <f>VLOOKUP(J9615,'Product Details'!B9607:E9774,4,0)</f>
        <v>#N/A</v>
      </c>
      <c r="Q9615" s="8">
        <f t="shared" si="600"/>
        <v>0</v>
      </c>
      <c r="R9615" s="8">
        <f t="shared" si="601"/>
        <v>0</v>
      </c>
      <c r="T9615" s="9">
        <f t="shared" si="602"/>
        <v>0</v>
      </c>
      <c r="U9615" s="34" t="e">
        <f t="shared" si="603"/>
        <v>#DIV/0!</v>
      </c>
    </row>
    <row r="9616" spans="7:21" x14ac:dyDescent="0.25">
      <c r="G9616" s="33" t="e">
        <f>VLOOKUP(F9616,'Customer Info'!A9607:B10107,2,0)</f>
        <v>#N/A</v>
      </c>
      <c r="H9616" s="6" t="e">
        <f>VLOOKUP(F9616,'Customer Info'!A9607:C10107,3,0)</f>
        <v>#N/A</v>
      </c>
      <c r="I9616" s="6" t="e">
        <f>VLOOKUP(F9616,'Customer Info'!A9607:E10107,5,0)</f>
        <v>#N/A</v>
      </c>
      <c r="K9616" s="7" t="e">
        <f>VLOOKUP(J9616,'Product Details'!B9607:C9775,2,0)</f>
        <v>#N/A</v>
      </c>
      <c r="L9616" s="7" t="e">
        <f>VLOOKUP(J9616,'Product Details'!B9607:D9775,3,0)</f>
        <v>#N/A</v>
      </c>
      <c r="M9616" s="7" t="e">
        <f>VLOOKUP(J9616,'Product Details'!B9608:E9775,4,0)</f>
        <v>#N/A</v>
      </c>
      <c r="Q9616" s="8">
        <f t="shared" si="600"/>
        <v>0</v>
      </c>
      <c r="R9616" s="8">
        <f t="shared" si="601"/>
        <v>0</v>
      </c>
      <c r="T9616" s="9">
        <f t="shared" si="602"/>
        <v>0</v>
      </c>
      <c r="U9616" s="34" t="e">
        <f t="shared" si="603"/>
        <v>#DIV/0!</v>
      </c>
    </row>
    <row r="9617" spans="7:21" x14ac:dyDescent="0.25">
      <c r="G9617" s="33" t="e">
        <f>VLOOKUP(F9617,'Customer Info'!A9608:B10108,2,0)</f>
        <v>#N/A</v>
      </c>
      <c r="H9617" s="6" t="e">
        <f>VLOOKUP(F9617,'Customer Info'!A9608:C10108,3,0)</f>
        <v>#N/A</v>
      </c>
      <c r="I9617" s="6" t="e">
        <f>VLOOKUP(F9617,'Customer Info'!A9608:E10108,5,0)</f>
        <v>#N/A</v>
      </c>
      <c r="K9617" s="7" t="e">
        <f>VLOOKUP(J9617,'Product Details'!B9608:C9776,2,0)</f>
        <v>#N/A</v>
      </c>
      <c r="L9617" s="7" t="e">
        <f>VLOOKUP(J9617,'Product Details'!B9608:D9776,3,0)</f>
        <v>#N/A</v>
      </c>
      <c r="M9617" s="7" t="e">
        <f>VLOOKUP(J9617,'Product Details'!B9609:E9776,4,0)</f>
        <v>#N/A</v>
      </c>
      <c r="Q9617" s="8">
        <f t="shared" si="600"/>
        <v>0</v>
      </c>
      <c r="R9617" s="8">
        <f t="shared" si="601"/>
        <v>0</v>
      </c>
      <c r="T9617" s="9">
        <f t="shared" si="602"/>
        <v>0</v>
      </c>
      <c r="U9617" s="34" t="e">
        <f t="shared" si="603"/>
        <v>#DIV/0!</v>
      </c>
    </row>
    <row r="9618" spans="7:21" x14ac:dyDescent="0.25">
      <c r="G9618" s="33" t="e">
        <f>VLOOKUP(F9618,'Customer Info'!A9609:B10109,2,0)</f>
        <v>#N/A</v>
      </c>
      <c r="H9618" s="6" t="e">
        <f>VLOOKUP(F9618,'Customer Info'!A9609:C10109,3,0)</f>
        <v>#N/A</v>
      </c>
      <c r="I9618" s="6" t="e">
        <f>VLOOKUP(F9618,'Customer Info'!A9609:E10109,5,0)</f>
        <v>#N/A</v>
      </c>
      <c r="K9618" s="7" t="e">
        <f>VLOOKUP(J9618,'Product Details'!B9609:C9777,2,0)</f>
        <v>#N/A</v>
      </c>
      <c r="L9618" s="7" t="e">
        <f>VLOOKUP(J9618,'Product Details'!B9609:D9777,3,0)</f>
        <v>#N/A</v>
      </c>
      <c r="M9618" s="7" t="e">
        <f>VLOOKUP(J9618,'Product Details'!B9610:E9777,4,0)</f>
        <v>#N/A</v>
      </c>
      <c r="Q9618" s="8">
        <f t="shared" si="600"/>
        <v>0</v>
      </c>
      <c r="R9618" s="8">
        <f t="shared" si="601"/>
        <v>0</v>
      </c>
      <c r="T9618" s="9">
        <f t="shared" si="602"/>
        <v>0</v>
      </c>
      <c r="U9618" s="34" t="e">
        <f t="shared" si="603"/>
        <v>#DIV/0!</v>
      </c>
    </row>
    <row r="9619" spans="7:21" x14ac:dyDescent="0.25">
      <c r="G9619" s="33" t="e">
        <f>VLOOKUP(F9619,'Customer Info'!A9610:B10110,2,0)</f>
        <v>#N/A</v>
      </c>
      <c r="H9619" s="6" t="e">
        <f>VLOOKUP(F9619,'Customer Info'!A9610:C10110,3,0)</f>
        <v>#N/A</v>
      </c>
      <c r="I9619" s="6" t="e">
        <f>VLOOKUP(F9619,'Customer Info'!A9610:E10110,5,0)</f>
        <v>#N/A</v>
      </c>
      <c r="K9619" s="7" t="e">
        <f>VLOOKUP(J9619,'Product Details'!B9610:C9778,2,0)</f>
        <v>#N/A</v>
      </c>
      <c r="L9619" s="7" t="e">
        <f>VLOOKUP(J9619,'Product Details'!B9610:D9778,3,0)</f>
        <v>#N/A</v>
      </c>
      <c r="M9619" s="7" t="e">
        <f>VLOOKUP(J9619,'Product Details'!B9611:E9778,4,0)</f>
        <v>#N/A</v>
      </c>
      <c r="Q9619" s="8">
        <f t="shared" si="600"/>
        <v>0</v>
      </c>
      <c r="R9619" s="8">
        <f t="shared" si="601"/>
        <v>0</v>
      </c>
      <c r="T9619" s="9">
        <f t="shared" si="602"/>
        <v>0</v>
      </c>
      <c r="U9619" s="34" t="e">
        <f t="shared" si="603"/>
        <v>#DIV/0!</v>
      </c>
    </row>
    <row r="9620" spans="7:21" x14ac:dyDescent="0.25">
      <c r="G9620" s="33" t="e">
        <f>VLOOKUP(F9620,'Customer Info'!A9611:B10111,2,0)</f>
        <v>#N/A</v>
      </c>
      <c r="H9620" s="6" t="e">
        <f>VLOOKUP(F9620,'Customer Info'!A9611:C10111,3,0)</f>
        <v>#N/A</v>
      </c>
      <c r="I9620" s="6" t="e">
        <f>VLOOKUP(F9620,'Customer Info'!A9611:E10111,5,0)</f>
        <v>#N/A</v>
      </c>
      <c r="K9620" s="7" t="e">
        <f>VLOOKUP(J9620,'Product Details'!B9611:C9779,2,0)</f>
        <v>#N/A</v>
      </c>
      <c r="L9620" s="7" t="e">
        <f>VLOOKUP(J9620,'Product Details'!B9611:D9779,3,0)</f>
        <v>#N/A</v>
      </c>
      <c r="M9620" s="7" t="e">
        <f>VLOOKUP(J9620,'Product Details'!B9612:E9779,4,0)</f>
        <v>#N/A</v>
      </c>
      <c r="Q9620" s="8">
        <f t="shared" si="600"/>
        <v>0</v>
      </c>
      <c r="R9620" s="8">
        <f t="shared" si="601"/>
        <v>0</v>
      </c>
      <c r="T9620" s="9">
        <f t="shared" si="602"/>
        <v>0</v>
      </c>
      <c r="U9620" s="34" t="e">
        <f t="shared" si="603"/>
        <v>#DIV/0!</v>
      </c>
    </row>
  </sheetData>
  <autoFilter ref="A9:V4815" xr:uid="{E2CEF36C-166E-46A1-9FE3-50BB48E5B96A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BDF44-9648-41DC-9044-2D68F1619D6C}">
  <dimension ref="A1:R501"/>
  <sheetViews>
    <sheetView workbookViewId="0">
      <selection activeCell="A79" sqref="A79"/>
    </sheetView>
  </sheetViews>
  <sheetFormatPr defaultRowHeight="15" x14ac:dyDescent="0.25"/>
  <cols>
    <col min="1" max="1" width="14.140625" bestFit="1" customWidth="1"/>
    <col min="2" max="2" width="22.140625" bestFit="1" customWidth="1"/>
    <col min="3" max="3" width="21" bestFit="1" customWidth="1"/>
    <col min="4" max="4" width="12.140625" bestFit="1" customWidth="1"/>
    <col min="5" max="5" width="24.28515625" bestFit="1" customWidth="1"/>
    <col min="6" max="6" width="25.140625" bestFit="1" customWidth="1"/>
    <col min="7" max="7" width="10.28515625" bestFit="1" customWidth="1"/>
    <col min="8" max="8" width="14.140625" bestFit="1" customWidth="1"/>
    <col min="9" max="9" width="6.7109375" bestFit="1" customWidth="1"/>
  </cols>
  <sheetData>
    <row r="1" spans="1:18" x14ac:dyDescent="0.25">
      <c r="A1" s="11" t="s">
        <v>5505</v>
      </c>
      <c r="B1" s="12" t="s">
        <v>8</v>
      </c>
      <c r="C1" s="12" t="s">
        <v>10</v>
      </c>
      <c r="D1" s="12" t="s">
        <v>5506</v>
      </c>
      <c r="E1" s="12" t="s">
        <v>13</v>
      </c>
      <c r="F1" s="12" t="s">
        <v>5507</v>
      </c>
      <c r="G1" s="12" t="s">
        <v>5508</v>
      </c>
      <c r="H1" s="12" t="s">
        <v>5509</v>
      </c>
      <c r="I1" s="13" t="s">
        <v>5510</v>
      </c>
    </row>
    <row r="2" spans="1:18" x14ac:dyDescent="0.25">
      <c r="A2" s="14" t="s">
        <v>664</v>
      </c>
      <c r="B2" s="15" t="s">
        <v>5511</v>
      </c>
      <c r="C2" s="15" t="s">
        <v>5512</v>
      </c>
      <c r="D2" s="15" t="s">
        <v>5513</v>
      </c>
      <c r="E2" s="15" t="s">
        <v>5514</v>
      </c>
      <c r="F2" s="15" t="s">
        <v>5515</v>
      </c>
      <c r="G2" s="15" t="s">
        <v>5516</v>
      </c>
      <c r="H2" s="15" t="s">
        <v>5517</v>
      </c>
      <c r="I2" s="16">
        <v>57</v>
      </c>
    </row>
    <row r="3" spans="1:18" x14ac:dyDescent="0.25">
      <c r="A3" s="14" t="s">
        <v>1046</v>
      </c>
      <c r="B3" s="15" t="s">
        <v>5511</v>
      </c>
      <c r="C3" s="15" t="s">
        <v>5518</v>
      </c>
      <c r="D3" s="15" t="s">
        <v>5513</v>
      </c>
      <c r="E3" s="15" t="s">
        <v>5519</v>
      </c>
      <c r="F3" s="15" t="s">
        <v>5520</v>
      </c>
      <c r="G3" s="15" t="s">
        <v>5516</v>
      </c>
      <c r="H3" s="15" t="s">
        <v>5517</v>
      </c>
      <c r="I3" s="16">
        <v>61</v>
      </c>
      <c r="Q3" s="17" t="s">
        <v>5521</v>
      </c>
      <c r="R3" s="17" t="s">
        <v>5511</v>
      </c>
    </row>
    <row r="4" spans="1:18" x14ac:dyDescent="0.25">
      <c r="A4" s="18" t="s">
        <v>1747</v>
      </c>
      <c r="B4" s="19" t="s">
        <v>5511</v>
      </c>
      <c r="C4" s="19" t="s">
        <v>5518</v>
      </c>
      <c r="D4" s="19" t="s">
        <v>5522</v>
      </c>
      <c r="E4" s="19" t="s">
        <v>5523</v>
      </c>
      <c r="F4" s="19" t="s">
        <v>5524</v>
      </c>
      <c r="G4" s="19" t="s">
        <v>5525</v>
      </c>
      <c r="H4" s="19" t="s">
        <v>5526</v>
      </c>
      <c r="I4" s="20">
        <v>72</v>
      </c>
      <c r="Q4" t="s">
        <v>5527</v>
      </c>
      <c r="R4" t="s">
        <v>5528</v>
      </c>
    </row>
    <row r="5" spans="1:18" x14ac:dyDescent="0.25">
      <c r="A5" s="14" t="s">
        <v>688</v>
      </c>
      <c r="B5" s="15" t="s">
        <v>5511</v>
      </c>
      <c r="C5" s="15" t="s">
        <v>5528</v>
      </c>
      <c r="D5" s="15" t="s">
        <v>5529</v>
      </c>
      <c r="E5" s="15" t="s">
        <v>5530</v>
      </c>
      <c r="F5" s="15" t="s">
        <v>5531</v>
      </c>
      <c r="G5" s="15" t="s">
        <v>5516</v>
      </c>
      <c r="H5" s="15" t="s">
        <v>5517</v>
      </c>
      <c r="I5" s="16">
        <v>72</v>
      </c>
      <c r="Q5" s="17" t="s">
        <v>13</v>
      </c>
      <c r="R5" t="str" cm="1">
        <f t="array" ref="R5">INDEX(E1:E501,MATCH(R3&amp;R4,B1:B501&amp;C1:C501,0))</f>
        <v>Minden</v>
      </c>
    </row>
    <row r="6" spans="1:18" x14ac:dyDescent="0.25">
      <c r="A6" s="14" t="s">
        <v>186</v>
      </c>
      <c r="B6" s="15" t="s">
        <v>5532</v>
      </c>
      <c r="C6" s="15" t="s">
        <v>5533</v>
      </c>
      <c r="D6" s="15" t="s">
        <v>5513</v>
      </c>
      <c r="E6" s="15" t="s">
        <v>5534</v>
      </c>
      <c r="F6" s="15" t="s">
        <v>5535</v>
      </c>
      <c r="G6" s="15" t="s">
        <v>5525</v>
      </c>
      <c r="H6" s="15" t="s">
        <v>5526</v>
      </c>
      <c r="I6" s="16">
        <v>57</v>
      </c>
    </row>
    <row r="7" spans="1:18" x14ac:dyDescent="0.25">
      <c r="A7" s="18" t="s">
        <v>153</v>
      </c>
      <c r="B7" s="19" t="s">
        <v>5532</v>
      </c>
      <c r="C7" s="19" t="s">
        <v>5533</v>
      </c>
      <c r="D7" s="19" t="s">
        <v>5513</v>
      </c>
      <c r="E7" s="19" t="s">
        <v>5536</v>
      </c>
      <c r="F7" s="19" t="s">
        <v>5537</v>
      </c>
      <c r="G7" s="19" t="s">
        <v>5538</v>
      </c>
      <c r="H7" s="19" t="s">
        <v>5539</v>
      </c>
      <c r="I7" s="20">
        <v>79</v>
      </c>
    </row>
    <row r="8" spans="1:18" x14ac:dyDescent="0.25">
      <c r="A8" s="18" t="s">
        <v>83</v>
      </c>
      <c r="B8" s="19" t="s">
        <v>5532</v>
      </c>
      <c r="C8" s="19" t="s">
        <v>5533</v>
      </c>
      <c r="D8" s="19" t="s">
        <v>5529</v>
      </c>
      <c r="E8" s="19" t="s">
        <v>5540</v>
      </c>
      <c r="F8" s="19" t="s">
        <v>5541</v>
      </c>
      <c r="G8" s="19" t="s">
        <v>5542</v>
      </c>
      <c r="H8" s="19" t="s">
        <v>5543</v>
      </c>
      <c r="I8" s="20">
        <v>64</v>
      </c>
    </row>
    <row r="9" spans="1:18" x14ac:dyDescent="0.25">
      <c r="A9" s="18" t="s">
        <v>709</v>
      </c>
      <c r="B9" s="19" t="s">
        <v>5544</v>
      </c>
      <c r="C9" s="19" t="s">
        <v>5545</v>
      </c>
      <c r="D9" s="19" t="s">
        <v>5513</v>
      </c>
      <c r="E9" s="19" t="s">
        <v>5546</v>
      </c>
      <c r="F9" s="19" t="s">
        <v>5547</v>
      </c>
      <c r="G9" s="19" t="s">
        <v>5516</v>
      </c>
      <c r="H9" s="19" t="s">
        <v>5517</v>
      </c>
      <c r="I9" s="20">
        <v>78</v>
      </c>
    </row>
    <row r="10" spans="1:18" x14ac:dyDescent="0.25">
      <c r="A10" s="18" t="s">
        <v>806</v>
      </c>
      <c r="B10" s="19" t="s">
        <v>5544</v>
      </c>
      <c r="C10" s="19" t="s">
        <v>5545</v>
      </c>
      <c r="D10" s="19" t="s">
        <v>5529</v>
      </c>
      <c r="E10" s="19" t="s">
        <v>5548</v>
      </c>
      <c r="F10" s="19" t="s">
        <v>5549</v>
      </c>
      <c r="G10" s="19" t="s">
        <v>5538</v>
      </c>
      <c r="H10" s="19" t="s">
        <v>5539</v>
      </c>
      <c r="I10" s="20">
        <v>30</v>
      </c>
    </row>
    <row r="11" spans="1:18" x14ac:dyDescent="0.25">
      <c r="A11" s="14" t="s">
        <v>1437</v>
      </c>
      <c r="B11" s="15" t="s">
        <v>5550</v>
      </c>
      <c r="C11" s="15" t="s">
        <v>5551</v>
      </c>
      <c r="D11" s="15" t="s">
        <v>5513</v>
      </c>
      <c r="E11" s="15" t="s">
        <v>5552</v>
      </c>
      <c r="F11" s="15" t="s">
        <v>5553</v>
      </c>
      <c r="G11" s="15" t="s">
        <v>5525</v>
      </c>
      <c r="H11" s="15" t="s">
        <v>5526</v>
      </c>
      <c r="I11" s="16">
        <v>57</v>
      </c>
    </row>
    <row r="12" spans="1:18" x14ac:dyDescent="0.25">
      <c r="A12" s="14" t="s">
        <v>1277</v>
      </c>
      <c r="B12" s="15" t="s">
        <v>5550</v>
      </c>
      <c r="C12" s="15" t="s">
        <v>5554</v>
      </c>
      <c r="D12" s="15" t="s">
        <v>5522</v>
      </c>
      <c r="E12" s="15" t="s">
        <v>5555</v>
      </c>
      <c r="F12" s="15" t="s">
        <v>5537</v>
      </c>
      <c r="G12" s="15" t="s">
        <v>5538</v>
      </c>
      <c r="H12" s="15" t="s">
        <v>5539</v>
      </c>
      <c r="I12" s="16">
        <v>40</v>
      </c>
    </row>
    <row r="13" spans="1:18" x14ac:dyDescent="0.25">
      <c r="A13" s="14" t="s">
        <v>1971</v>
      </c>
      <c r="B13" s="15" t="s">
        <v>5556</v>
      </c>
      <c r="C13" s="15" t="s">
        <v>5557</v>
      </c>
      <c r="D13" s="15" t="s">
        <v>5529</v>
      </c>
      <c r="E13" s="15" t="s">
        <v>5558</v>
      </c>
      <c r="F13" s="15" t="s">
        <v>5559</v>
      </c>
      <c r="G13" s="15" t="s">
        <v>5516</v>
      </c>
      <c r="H13" s="15" t="s">
        <v>5517</v>
      </c>
      <c r="I13" s="16">
        <v>39</v>
      </c>
    </row>
    <row r="14" spans="1:18" x14ac:dyDescent="0.25">
      <c r="A14" s="18" t="s">
        <v>273</v>
      </c>
      <c r="B14" s="19" t="s">
        <v>5556</v>
      </c>
      <c r="C14" s="19" t="s">
        <v>5560</v>
      </c>
      <c r="D14" s="19" t="s">
        <v>5529</v>
      </c>
      <c r="E14" s="19" t="s">
        <v>5561</v>
      </c>
      <c r="F14" s="19" t="s">
        <v>5562</v>
      </c>
      <c r="G14" s="19" t="s">
        <v>5525</v>
      </c>
      <c r="H14" s="19" t="s">
        <v>5526</v>
      </c>
      <c r="I14" s="20">
        <v>37</v>
      </c>
    </row>
    <row r="15" spans="1:18" x14ac:dyDescent="0.25">
      <c r="A15" s="18" t="s">
        <v>204</v>
      </c>
      <c r="B15" s="19" t="s">
        <v>5563</v>
      </c>
      <c r="C15" s="19" t="s">
        <v>5564</v>
      </c>
      <c r="D15" s="19" t="s">
        <v>5529</v>
      </c>
      <c r="E15" s="19" t="s">
        <v>5565</v>
      </c>
      <c r="F15" s="19" t="s">
        <v>5566</v>
      </c>
      <c r="G15" s="19" t="s">
        <v>5538</v>
      </c>
      <c r="H15" s="19" t="s">
        <v>5539</v>
      </c>
      <c r="I15" s="20">
        <v>60</v>
      </c>
    </row>
    <row r="16" spans="1:18" x14ac:dyDescent="0.25">
      <c r="A16" s="18" t="s">
        <v>460</v>
      </c>
      <c r="B16" s="19" t="s">
        <v>5563</v>
      </c>
      <c r="C16" s="19" t="s">
        <v>5567</v>
      </c>
      <c r="D16" s="19" t="s">
        <v>5529</v>
      </c>
      <c r="E16" s="19" t="s">
        <v>5568</v>
      </c>
      <c r="F16" s="19" t="s">
        <v>5569</v>
      </c>
      <c r="G16" s="19" t="s">
        <v>5570</v>
      </c>
      <c r="H16" s="19" t="s">
        <v>5571</v>
      </c>
      <c r="I16" s="20">
        <v>67</v>
      </c>
    </row>
    <row r="17" spans="1:9" x14ac:dyDescent="0.25">
      <c r="A17" s="18" t="s">
        <v>276</v>
      </c>
      <c r="B17" s="19" t="s">
        <v>5563</v>
      </c>
      <c r="C17" s="19" t="s">
        <v>5567</v>
      </c>
      <c r="D17" s="19" t="s">
        <v>5529</v>
      </c>
      <c r="E17" s="19" t="s">
        <v>5572</v>
      </c>
      <c r="F17" s="19" t="s">
        <v>5572</v>
      </c>
      <c r="G17" s="19" t="s">
        <v>5516</v>
      </c>
      <c r="H17" s="19" t="s">
        <v>5517</v>
      </c>
      <c r="I17" s="20">
        <v>42</v>
      </c>
    </row>
    <row r="18" spans="1:9" x14ac:dyDescent="0.25">
      <c r="A18" s="18" t="s">
        <v>370</v>
      </c>
      <c r="B18" s="19" t="s">
        <v>5563</v>
      </c>
      <c r="C18" s="19" t="s">
        <v>5567</v>
      </c>
      <c r="D18" s="19" t="s">
        <v>5513</v>
      </c>
      <c r="E18" s="19" t="s">
        <v>5573</v>
      </c>
      <c r="F18" s="19" t="s">
        <v>5524</v>
      </c>
      <c r="G18" s="19" t="s">
        <v>5525</v>
      </c>
      <c r="H18" s="19" t="s">
        <v>5526</v>
      </c>
      <c r="I18" s="20">
        <v>66</v>
      </c>
    </row>
    <row r="19" spans="1:9" x14ac:dyDescent="0.25">
      <c r="A19" s="18" t="s">
        <v>1422</v>
      </c>
      <c r="B19" s="19" t="s">
        <v>5574</v>
      </c>
      <c r="C19" s="19" t="s">
        <v>5575</v>
      </c>
      <c r="D19" s="19" t="s">
        <v>5529</v>
      </c>
      <c r="E19" s="19" t="s">
        <v>5572</v>
      </c>
      <c r="F19" s="19" t="s">
        <v>5572</v>
      </c>
      <c r="G19" s="19" t="s">
        <v>5516</v>
      </c>
      <c r="H19" s="19" t="s">
        <v>5517</v>
      </c>
      <c r="I19" s="20">
        <v>30</v>
      </c>
    </row>
    <row r="20" spans="1:9" x14ac:dyDescent="0.25">
      <c r="A20" s="14" t="s">
        <v>588</v>
      </c>
      <c r="B20" s="15" t="s">
        <v>5576</v>
      </c>
      <c r="C20" s="15" t="s">
        <v>5577</v>
      </c>
      <c r="D20" s="15" t="s">
        <v>5529</v>
      </c>
      <c r="E20" s="15" t="s">
        <v>5578</v>
      </c>
      <c r="F20" s="15" t="s">
        <v>5579</v>
      </c>
      <c r="G20" s="15" t="s">
        <v>5538</v>
      </c>
      <c r="H20" s="15" t="s">
        <v>5539</v>
      </c>
      <c r="I20" s="16">
        <v>74</v>
      </c>
    </row>
    <row r="21" spans="1:9" x14ac:dyDescent="0.25">
      <c r="A21" s="14" t="s">
        <v>557</v>
      </c>
      <c r="B21" s="15" t="s">
        <v>5576</v>
      </c>
      <c r="C21" s="15" t="s">
        <v>5580</v>
      </c>
      <c r="D21" s="15" t="s">
        <v>5529</v>
      </c>
      <c r="E21" s="15" t="s">
        <v>5581</v>
      </c>
      <c r="F21" s="15" t="s">
        <v>5579</v>
      </c>
      <c r="G21" s="15" t="s">
        <v>5538</v>
      </c>
      <c r="H21" s="15" t="s">
        <v>5539</v>
      </c>
      <c r="I21" s="16">
        <v>43</v>
      </c>
    </row>
    <row r="22" spans="1:9" x14ac:dyDescent="0.25">
      <c r="A22" s="14" t="s">
        <v>1729</v>
      </c>
      <c r="B22" s="15" t="s">
        <v>5582</v>
      </c>
      <c r="C22" s="15" t="s">
        <v>5583</v>
      </c>
      <c r="D22" s="15" t="s">
        <v>5522</v>
      </c>
      <c r="E22" s="15" t="s">
        <v>5584</v>
      </c>
      <c r="F22" s="15" t="s">
        <v>5537</v>
      </c>
      <c r="G22" s="15" t="s">
        <v>5538</v>
      </c>
      <c r="H22" s="15" t="s">
        <v>5539</v>
      </c>
      <c r="I22" s="16">
        <v>61</v>
      </c>
    </row>
    <row r="23" spans="1:9" x14ac:dyDescent="0.25">
      <c r="A23" s="18" t="s">
        <v>382</v>
      </c>
      <c r="B23" s="19" t="s">
        <v>5585</v>
      </c>
      <c r="C23" s="19" t="s">
        <v>5586</v>
      </c>
      <c r="D23" s="19" t="s">
        <v>5529</v>
      </c>
      <c r="E23" s="19" t="s">
        <v>5587</v>
      </c>
      <c r="F23" s="19" t="s">
        <v>5587</v>
      </c>
      <c r="G23" s="19" t="s">
        <v>5516</v>
      </c>
      <c r="H23" s="19" t="s">
        <v>5517</v>
      </c>
      <c r="I23" s="20">
        <v>56</v>
      </c>
    </row>
    <row r="24" spans="1:9" x14ac:dyDescent="0.25">
      <c r="A24" s="14" t="s">
        <v>2530</v>
      </c>
      <c r="B24" s="15" t="s">
        <v>5588</v>
      </c>
      <c r="C24" s="15" t="s">
        <v>5589</v>
      </c>
      <c r="D24" s="15" t="s">
        <v>5522</v>
      </c>
      <c r="E24" s="15" t="s">
        <v>5590</v>
      </c>
      <c r="F24" s="15" t="s">
        <v>5591</v>
      </c>
      <c r="G24" s="15" t="s">
        <v>5542</v>
      </c>
      <c r="H24" s="15" t="s">
        <v>5543</v>
      </c>
      <c r="I24" s="16">
        <v>32</v>
      </c>
    </row>
    <row r="25" spans="1:9" x14ac:dyDescent="0.25">
      <c r="A25" s="14" t="s">
        <v>864</v>
      </c>
      <c r="B25" s="15" t="s">
        <v>5592</v>
      </c>
      <c r="C25" s="15" t="s">
        <v>5593</v>
      </c>
      <c r="D25" s="15" t="s">
        <v>5529</v>
      </c>
      <c r="E25" s="15" t="s">
        <v>5594</v>
      </c>
      <c r="F25" s="15" t="s">
        <v>5595</v>
      </c>
      <c r="G25" s="15" t="s">
        <v>5570</v>
      </c>
      <c r="H25" s="15" t="s">
        <v>5571</v>
      </c>
      <c r="I25" s="16">
        <v>41</v>
      </c>
    </row>
    <row r="26" spans="1:9" x14ac:dyDescent="0.25">
      <c r="A26" s="14" t="s">
        <v>1755</v>
      </c>
      <c r="B26" s="15" t="s">
        <v>5592</v>
      </c>
      <c r="C26" s="15" t="s">
        <v>5593</v>
      </c>
      <c r="D26" s="15" t="s">
        <v>5529</v>
      </c>
      <c r="E26" s="15" t="s">
        <v>5572</v>
      </c>
      <c r="F26" s="15" t="s">
        <v>5572</v>
      </c>
      <c r="G26" s="15" t="s">
        <v>5516</v>
      </c>
      <c r="H26" s="15" t="s">
        <v>5517</v>
      </c>
      <c r="I26" s="16">
        <v>29</v>
      </c>
    </row>
    <row r="27" spans="1:9" x14ac:dyDescent="0.25">
      <c r="A27" s="18" t="s">
        <v>341</v>
      </c>
      <c r="B27" s="19" t="s">
        <v>5596</v>
      </c>
      <c r="C27" s="19" t="s">
        <v>5597</v>
      </c>
      <c r="D27" s="19" t="s">
        <v>5513</v>
      </c>
      <c r="E27" s="19" t="s">
        <v>5598</v>
      </c>
      <c r="F27" s="19" t="s">
        <v>5524</v>
      </c>
      <c r="G27" s="19" t="s">
        <v>5525</v>
      </c>
      <c r="H27" s="19" t="s">
        <v>5526</v>
      </c>
      <c r="I27" s="20">
        <v>62</v>
      </c>
    </row>
    <row r="28" spans="1:9" x14ac:dyDescent="0.25">
      <c r="A28" s="14" t="s">
        <v>597</v>
      </c>
      <c r="B28" s="15" t="s">
        <v>5599</v>
      </c>
      <c r="C28" s="15" t="s">
        <v>5600</v>
      </c>
      <c r="D28" s="15" t="s">
        <v>5529</v>
      </c>
      <c r="E28" s="15" t="s">
        <v>5601</v>
      </c>
      <c r="F28" s="15" t="s">
        <v>5602</v>
      </c>
      <c r="G28" s="15" t="s">
        <v>5570</v>
      </c>
      <c r="H28" s="15" t="s">
        <v>5571</v>
      </c>
      <c r="I28" s="16">
        <v>26</v>
      </c>
    </row>
    <row r="29" spans="1:9" x14ac:dyDescent="0.25">
      <c r="A29" s="14" t="s">
        <v>783</v>
      </c>
      <c r="B29" s="15" t="s">
        <v>5599</v>
      </c>
      <c r="C29" s="15" t="s">
        <v>5600</v>
      </c>
      <c r="D29" s="15" t="s">
        <v>5529</v>
      </c>
      <c r="E29" s="15" t="s">
        <v>5603</v>
      </c>
      <c r="F29" s="15" t="s">
        <v>5603</v>
      </c>
      <c r="G29" s="15" t="s">
        <v>5542</v>
      </c>
      <c r="H29" s="15" t="s">
        <v>5543</v>
      </c>
      <c r="I29" s="16">
        <v>65</v>
      </c>
    </row>
    <row r="30" spans="1:9" x14ac:dyDescent="0.25">
      <c r="A30" s="18" t="s">
        <v>193</v>
      </c>
      <c r="B30" s="19" t="s">
        <v>5604</v>
      </c>
      <c r="C30" s="19" t="s">
        <v>5605</v>
      </c>
      <c r="D30" s="19" t="s">
        <v>5529</v>
      </c>
      <c r="E30" s="19" t="s">
        <v>5598</v>
      </c>
      <c r="F30" s="19" t="s">
        <v>5524</v>
      </c>
      <c r="G30" s="19" t="s">
        <v>5525</v>
      </c>
      <c r="H30" s="19" t="s">
        <v>5526</v>
      </c>
      <c r="I30" s="20">
        <v>51</v>
      </c>
    </row>
    <row r="31" spans="1:9" x14ac:dyDescent="0.25">
      <c r="A31" s="14" t="s">
        <v>1097</v>
      </c>
      <c r="B31" s="15" t="s">
        <v>5604</v>
      </c>
      <c r="C31" s="15" t="s">
        <v>5606</v>
      </c>
      <c r="D31" s="15" t="s">
        <v>5529</v>
      </c>
      <c r="E31" s="15" t="s">
        <v>5607</v>
      </c>
      <c r="F31" s="15" t="s">
        <v>5608</v>
      </c>
      <c r="G31" s="15" t="s">
        <v>5525</v>
      </c>
      <c r="H31" s="15" t="s">
        <v>5526</v>
      </c>
      <c r="I31" s="16">
        <v>26</v>
      </c>
    </row>
    <row r="32" spans="1:9" x14ac:dyDescent="0.25">
      <c r="A32" s="14" t="s">
        <v>308</v>
      </c>
      <c r="B32" s="15" t="s">
        <v>5609</v>
      </c>
      <c r="C32" s="15" t="s">
        <v>5610</v>
      </c>
      <c r="D32" s="15" t="s">
        <v>5513</v>
      </c>
      <c r="E32" s="15" t="s">
        <v>5590</v>
      </c>
      <c r="F32" s="15" t="s">
        <v>5591</v>
      </c>
      <c r="G32" s="15" t="s">
        <v>5542</v>
      </c>
      <c r="H32" s="15" t="s">
        <v>5543</v>
      </c>
      <c r="I32" s="16">
        <v>58</v>
      </c>
    </row>
    <row r="33" spans="1:9" x14ac:dyDescent="0.25">
      <c r="A33" s="18" t="s">
        <v>584</v>
      </c>
      <c r="B33" s="19" t="s">
        <v>5609</v>
      </c>
      <c r="C33" s="19" t="s">
        <v>5611</v>
      </c>
      <c r="D33" s="19" t="s">
        <v>5513</v>
      </c>
      <c r="E33" s="19" t="s">
        <v>5572</v>
      </c>
      <c r="F33" s="19" t="s">
        <v>5572</v>
      </c>
      <c r="G33" s="19" t="s">
        <v>5516</v>
      </c>
      <c r="H33" s="19" t="s">
        <v>5517</v>
      </c>
      <c r="I33" s="20">
        <v>33</v>
      </c>
    </row>
    <row r="34" spans="1:9" x14ac:dyDescent="0.25">
      <c r="A34" s="14" t="s">
        <v>823</v>
      </c>
      <c r="B34" s="15" t="s">
        <v>5609</v>
      </c>
      <c r="C34" s="15" t="s">
        <v>5612</v>
      </c>
      <c r="D34" s="15" t="s">
        <v>5513</v>
      </c>
      <c r="E34" s="15" t="s">
        <v>5613</v>
      </c>
      <c r="F34" s="15" t="s">
        <v>5613</v>
      </c>
      <c r="G34" s="15" t="s">
        <v>5570</v>
      </c>
      <c r="H34" s="15" t="s">
        <v>5571</v>
      </c>
      <c r="I34" s="16">
        <v>44</v>
      </c>
    </row>
    <row r="35" spans="1:9" x14ac:dyDescent="0.25">
      <c r="A35" s="18" t="s">
        <v>1106</v>
      </c>
      <c r="B35" s="19" t="s">
        <v>5609</v>
      </c>
      <c r="C35" s="19" t="s">
        <v>5611</v>
      </c>
      <c r="D35" s="19" t="s">
        <v>5529</v>
      </c>
      <c r="E35" s="19" t="s">
        <v>5614</v>
      </c>
      <c r="F35" s="19" t="s">
        <v>5535</v>
      </c>
      <c r="G35" s="19" t="s">
        <v>5525</v>
      </c>
      <c r="H35" s="19" t="s">
        <v>5526</v>
      </c>
      <c r="I35" s="20">
        <v>73</v>
      </c>
    </row>
    <row r="36" spans="1:9" x14ac:dyDescent="0.25">
      <c r="A36" s="18" t="s">
        <v>1285</v>
      </c>
      <c r="B36" s="19" t="s">
        <v>5615</v>
      </c>
      <c r="C36" s="19" t="s">
        <v>5616</v>
      </c>
      <c r="D36" s="19" t="s">
        <v>5529</v>
      </c>
      <c r="E36" s="19" t="s">
        <v>5617</v>
      </c>
      <c r="F36" s="19" t="s">
        <v>5618</v>
      </c>
      <c r="G36" s="19" t="s">
        <v>5525</v>
      </c>
      <c r="H36" s="19" t="s">
        <v>5526</v>
      </c>
      <c r="I36" s="20">
        <v>73</v>
      </c>
    </row>
    <row r="37" spans="1:9" x14ac:dyDescent="0.25">
      <c r="A37" s="18" t="s">
        <v>1916</v>
      </c>
      <c r="B37" s="19" t="s">
        <v>5619</v>
      </c>
      <c r="C37" s="19" t="s">
        <v>5620</v>
      </c>
      <c r="D37" s="19" t="s">
        <v>5529</v>
      </c>
      <c r="E37" s="19" t="s">
        <v>5530</v>
      </c>
      <c r="F37" s="19" t="s">
        <v>5531</v>
      </c>
      <c r="G37" s="19" t="s">
        <v>5516</v>
      </c>
      <c r="H37" s="19" t="s">
        <v>5517</v>
      </c>
      <c r="I37" s="20">
        <v>58</v>
      </c>
    </row>
    <row r="38" spans="1:9" x14ac:dyDescent="0.25">
      <c r="A38" s="14" t="s">
        <v>690</v>
      </c>
      <c r="B38" s="15" t="s">
        <v>5621</v>
      </c>
      <c r="C38" s="15" t="s">
        <v>5622</v>
      </c>
      <c r="D38" s="15" t="s">
        <v>5529</v>
      </c>
      <c r="E38" s="15" t="s">
        <v>5623</v>
      </c>
      <c r="F38" s="15" t="s">
        <v>5608</v>
      </c>
      <c r="G38" s="15" t="s">
        <v>5525</v>
      </c>
      <c r="H38" s="15" t="s">
        <v>5526</v>
      </c>
      <c r="I38" s="16">
        <v>42</v>
      </c>
    </row>
    <row r="39" spans="1:9" x14ac:dyDescent="0.25">
      <c r="A39" s="18" t="s">
        <v>464</v>
      </c>
      <c r="B39" s="19" t="s">
        <v>5621</v>
      </c>
      <c r="C39" s="19" t="s">
        <v>5624</v>
      </c>
      <c r="D39" s="19" t="s">
        <v>5513</v>
      </c>
      <c r="E39" s="19" t="s">
        <v>5625</v>
      </c>
      <c r="F39" s="19" t="s">
        <v>5626</v>
      </c>
      <c r="G39" s="19" t="s">
        <v>5525</v>
      </c>
      <c r="H39" s="19" t="s">
        <v>5526</v>
      </c>
      <c r="I39" s="20">
        <v>64</v>
      </c>
    </row>
    <row r="40" spans="1:9" x14ac:dyDescent="0.25">
      <c r="A40" s="14" t="s">
        <v>930</v>
      </c>
      <c r="B40" s="15" t="s">
        <v>5621</v>
      </c>
      <c r="C40" s="15" t="s">
        <v>5624</v>
      </c>
      <c r="D40" s="15" t="s">
        <v>5529</v>
      </c>
      <c r="E40" s="15" t="s">
        <v>5552</v>
      </c>
      <c r="F40" s="15" t="s">
        <v>5553</v>
      </c>
      <c r="G40" s="15" t="s">
        <v>5525</v>
      </c>
      <c r="H40" s="15" t="s">
        <v>5526</v>
      </c>
      <c r="I40" s="16">
        <v>74</v>
      </c>
    </row>
    <row r="41" spans="1:9" x14ac:dyDescent="0.25">
      <c r="A41" s="18" t="s">
        <v>513</v>
      </c>
      <c r="B41" s="19" t="s">
        <v>5621</v>
      </c>
      <c r="C41" s="19" t="s">
        <v>5622</v>
      </c>
      <c r="D41" s="19" t="s">
        <v>5529</v>
      </c>
      <c r="E41" s="19" t="s">
        <v>5627</v>
      </c>
      <c r="F41" s="19" t="s">
        <v>5608</v>
      </c>
      <c r="G41" s="19" t="s">
        <v>5525</v>
      </c>
      <c r="H41" s="19" t="s">
        <v>5526</v>
      </c>
      <c r="I41" s="20">
        <v>68</v>
      </c>
    </row>
    <row r="42" spans="1:9" x14ac:dyDescent="0.25">
      <c r="A42" s="14" t="s">
        <v>632</v>
      </c>
      <c r="B42" s="15" t="s">
        <v>5628</v>
      </c>
      <c r="C42" s="15" t="s">
        <v>5629</v>
      </c>
      <c r="D42" s="15" t="s">
        <v>5529</v>
      </c>
      <c r="E42" s="15" t="s">
        <v>5630</v>
      </c>
      <c r="F42" s="15" t="s">
        <v>5626</v>
      </c>
      <c r="G42" s="15" t="s">
        <v>5525</v>
      </c>
      <c r="H42" s="15" t="s">
        <v>5526</v>
      </c>
      <c r="I42" s="16">
        <v>42</v>
      </c>
    </row>
    <row r="43" spans="1:9" x14ac:dyDescent="0.25">
      <c r="A43" s="18" t="s">
        <v>1854</v>
      </c>
      <c r="B43" s="19" t="s">
        <v>5631</v>
      </c>
      <c r="C43" s="19" t="s">
        <v>5632</v>
      </c>
      <c r="D43" s="19" t="s">
        <v>5513</v>
      </c>
      <c r="E43" s="19" t="s">
        <v>5572</v>
      </c>
      <c r="F43" s="19" t="s">
        <v>5572</v>
      </c>
      <c r="G43" s="19" t="s">
        <v>5516</v>
      </c>
      <c r="H43" s="19" t="s">
        <v>5517</v>
      </c>
      <c r="I43" s="20">
        <v>42</v>
      </c>
    </row>
    <row r="44" spans="1:9" x14ac:dyDescent="0.25">
      <c r="A44" s="14" t="s">
        <v>499</v>
      </c>
      <c r="B44" s="15" t="s">
        <v>5631</v>
      </c>
      <c r="C44" s="15" t="s">
        <v>5633</v>
      </c>
      <c r="D44" s="15" t="s">
        <v>5513</v>
      </c>
      <c r="E44" s="15" t="s">
        <v>5634</v>
      </c>
      <c r="F44" s="15" t="s">
        <v>5535</v>
      </c>
      <c r="G44" s="15" t="s">
        <v>5525</v>
      </c>
      <c r="H44" s="15" t="s">
        <v>5526</v>
      </c>
      <c r="I44" s="16">
        <v>46</v>
      </c>
    </row>
    <row r="45" spans="1:9" x14ac:dyDescent="0.25">
      <c r="A45" s="14" t="s">
        <v>196</v>
      </c>
      <c r="B45" s="15" t="s">
        <v>5631</v>
      </c>
      <c r="C45" s="15" t="s">
        <v>5633</v>
      </c>
      <c r="D45" s="15" t="s">
        <v>5529</v>
      </c>
      <c r="E45" s="15" t="s">
        <v>5635</v>
      </c>
      <c r="F45" s="15" t="s">
        <v>5626</v>
      </c>
      <c r="G45" s="15" t="s">
        <v>5525</v>
      </c>
      <c r="H45" s="15" t="s">
        <v>5526</v>
      </c>
      <c r="I45" s="16">
        <v>68</v>
      </c>
    </row>
    <row r="46" spans="1:9" x14ac:dyDescent="0.25">
      <c r="A46" s="18" t="s">
        <v>873</v>
      </c>
      <c r="B46" s="19" t="s">
        <v>5636</v>
      </c>
      <c r="C46" s="19" t="s">
        <v>5637</v>
      </c>
      <c r="D46" s="19" t="s">
        <v>5529</v>
      </c>
      <c r="E46" s="19" t="s">
        <v>5638</v>
      </c>
      <c r="F46" s="19" t="s">
        <v>5531</v>
      </c>
      <c r="G46" s="19" t="s">
        <v>5516</v>
      </c>
      <c r="H46" s="19" t="s">
        <v>5517</v>
      </c>
      <c r="I46" s="20">
        <v>48</v>
      </c>
    </row>
    <row r="47" spans="1:9" x14ac:dyDescent="0.25">
      <c r="A47" s="14" t="s">
        <v>481</v>
      </c>
      <c r="B47" s="15" t="s">
        <v>5636</v>
      </c>
      <c r="C47" s="15" t="s">
        <v>5639</v>
      </c>
      <c r="D47" s="15" t="s">
        <v>5522</v>
      </c>
      <c r="E47" s="15" t="s">
        <v>5640</v>
      </c>
      <c r="F47" s="15" t="s">
        <v>5640</v>
      </c>
      <c r="G47" s="15" t="s">
        <v>5538</v>
      </c>
      <c r="H47" s="15" t="s">
        <v>5539</v>
      </c>
      <c r="I47" s="16">
        <v>55</v>
      </c>
    </row>
    <row r="48" spans="1:9" x14ac:dyDescent="0.25">
      <c r="A48" s="14" t="s">
        <v>582</v>
      </c>
      <c r="B48" s="15" t="s">
        <v>5641</v>
      </c>
      <c r="C48" s="15" t="s">
        <v>5642</v>
      </c>
      <c r="D48" s="15" t="s">
        <v>5513</v>
      </c>
      <c r="E48" s="15" t="s">
        <v>5643</v>
      </c>
      <c r="F48" s="15" t="s">
        <v>5524</v>
      </c>
      <c r="G48" s="15" t="s">
        <v>5525</v>
      </c>
      <c r="H48" s="15" t="s">
        <v>5526</v>
      </c>
      <c r="I48" s="16">
        <v>75</v>
      </c>
    </row>
    <row r="49" spans="1:9" x14ac:dyDescent="0.25">
      <c r="A49" s="18" t="s">
        <v>440</v>
      </c>
      <c r="B49" s="19" t="s">
        <v>5641</v>
      </c>
      <c r="C49" s="19" t="s">
        <v>5642</v>
      </c>
      <c r="D49" s="19" t="s">
        <v>5522</v>
      </c>
      <c r="E49" s="19" t="s">
        <v>5644</v>
      </c>
      <c r="F49" s="19" t="s">
        <v>5524</v>
      </c>
      <c r="G49" s="19" t="s">
        <v>5525</v>
      </c>
      <c r="H49" s="19" t="s">
        <v>5526</v>
      </c>
      <c r="I49" s="20">
        <v>45</v>
      </c>
    </row>
    <row r="50" spans="1:9" x14ac:dyDescent="0.25">
      <c r="A50" s="18" t="s">
        <v>339</v>
      </c>
      <c r="B50" s="19" t="s">
        <v>5645</v>
      </c>
      <c r="C50" s="19" t="s">
        <v>5646</v>
      </c>
      <c r="D50" s="19" t="s">
        <v>5513</v>
      </c>
      <c r="E50" s="19" t="s">
        <v>5647</v>
      </c>
      <c r="F50" s="19" t="s">
        <v>5648</v>
      </c>
      <c r="G50" s="19" t="s">
        <v>5516</v>
      </c>
      <c r="H50" s="19" t="s">
        <v>5517</v>
      </c>
      <c r="I50" s="20">
        <v>31</v>
      </c>
    </row>
    <row r="51" spans="1:9" x14ac:dyDescent="0.25">
      <c r="A51" s="18" t="s">
        <v>96</v>
      </c>
      <c r="B51" s="19" t="s">
        <v>5649</v>
      </c>
      <c r="C51" s="19" t="s">
        <v>5650</v>
      </c>
      <c r="D51" s="19" t="s">
        <v>5529</v>
      </c>
      <c r="E51" s="19" t="s">
        <v>5651</v>
      </c>
      <c r="F51" s="19" t="s">
        <v>5652</v>
      </c>
      <c r="G51" s="19" t="s">
        <v>5538</v>
      </c>
      <c r="H51" s="19" t="s">
        <v>5539</v>
      </c>
      <c r="I51" s="20">
        <v>58</v>
      </c>
    </row>
    <row r="52" spans="1:9" x14ac:dyDescent="0.25">
      <c r="A52" s="14" t="s">
        <v>424</v>
      </c>
      <c r="B52" s="15" t="s">
        <v>5649</v>
      </c>
      <c r="C52" s="15" t="s">
        <v>5653</v>
      </c>
      <c r="D52" s="15" t="s">
        <v>5513</v>
      </c>
      <c r="E52" s="15" t="s">
        <v>5573</v>
      </c>
      <c r="F52" s="15" t="s">
        <v>5524</v>
      </c>
      <c r="G52" s="15" t="s">
        <v>5525</v>
      </c>
      <c r="H52" s="15" t="s">
        <v>5526</v>
      </c>
      <c r="I52" s="16">
        <v>71</v>
      </c>
    </row>
    <row r="53" spans="1:9" x14ac:dyDescent="0.25">
      <c r="A53" s="14" t="s">
        <v>414</v>
      </c>
      <c r="B53" s="15" t="s">
        <v>5649</v>
      </c>
      <c r="C53" s="15" t="s">
        <v>5551</v>
      </c>
      <c r="D53" s="15" t="s">
        <v>5522</v>
      </c>
      <c r="E53" s="15" t="s">
        <v>5654</v>
      </c>
      <c r="F53" s="15" t="s">
        <v>5655</v>
      </c>
      <c r="G53" s="15" t="s">
        <v>5538</v>
      </c>
      <c r="H53" s="15" t="s">
        <v>5539</v>
      </c>
      <c r="I53" s="16">
        <v>59</v>
      </c>
    </row>
    <row r="54" spans="1:9" x14ac:dyDescent="0.25">
      <c r="A54" s="18" t="s">
        <v>1227</v>
      </c>
      <c r="B54" s="19" t="s">
        <v>5649</v>
      </c>
      <c r="C54" s="19" t="s">
        <v>5656</v>
      </c>
      <c r="D54" s="19" t="s">
        <v>5513</v>
      </c>
      <c r="E54" s="19" t="s">
        <v>5657</v>
      </c>
      <c r="F54" s="19" t="s">
        <v>5658</v>
      </c>
      <c r="G54" s="19" t="s">
        <v>5570</v>
      </c>
      <c r="H54" s="19" t="s">
        <v>5571</v>
      </c>
      <c r="I54" s="20">
        <v>39</v>
      </c>
    </row>
    <row r="55" spans="1:9" x14ac:dyDescent="0.25">
      <c r="A55" s="18" t="s">
        <v>819</v>
      </c>
      <c r="B55" s="19" t="s">
        <v>5659</v>
      </c>
      <c r="C55" s="19" t="s">
        <v>5660</v>
      </c>
      <c r="D55" s="19" t="s">
        <v>5513</v>
      </c>
      <c r="E55" s="19" t="s">
        <v>5661</v>
      </c>
      <c r="F55" s="19" t="s">
        <v>5562</v>
      </c>
      <c r="G55" s="19" t="s">
        <v>5525</v>
      </c>
      <c r="H55" s="19" t="s">
        <v>5526</v>
      </c>
      <c r="I55" s="20">
        <v>26</v>
      </c>
    </row>
    <row r="56" spans="1:9" x14ac:dyDescent="0.25">
      <c r="A56" s="14" t="s">
        <v>767</v>
      </c>
      <c r="B56" s="15" t="s">
        <v>5662</v>
      </c>
      <c r="C56" s="15" t="s">
        <v>5663</v>
      </c>
      <c r="D56" s="15" t="s">
        <v>5529</v>
      </c>
      <c r="E56" s="15" t="s">
        <v>5664</v>
      </c>
      <c r="F56" s="15" t="s">
        <v>5665</v>
      </c>
      <c r="G56" s="15" t="s">
        <v>5570</v>
      </c>
      <c r="H56" s="15" t="s">
        <v>5571</v>
      </c>
      <c r="I56" s="16">
        <v>30</v>
      </c>
    </row>
    <row r="57" spans="1:9" x14ac:dyDescent="0.25">
      <c r="A57" s="18" t="s">
        <v>1445</v>
      </c>
      <c r="B57" s="19" t="s">
        <v>5662</v>
      </c>
      <c r="C57" s="19" t="s">
        <v>5666</v>
      </c>
      <c r="D57" s="19" t="s">
        <v>5529</v>
      </c>
      <c r="E57" s="19" t="s">
        <v>5667</v>
      </c>
      <c r="F57" s="19" t="s">
        <v>5531</v>
      </c>
      <c r="G57" s="19" t="s">
        <v>5516</v>
      </c>
      <c r="H57" s="19" t="s">
        <v>5517</v>
      </c>
      <c r="I57" s="20">
        <v>78</v>
      </c>
    </row>
    <row r="58" spans="1:9" x14ac:dyDescent="0.25">
      <c r="A58" s="14" t="s">
        <v>1016</v>
      </c>
      <c r="B58" s="15" t="s">
        <v>5662</v>
      </c>
      <c r="C58" s="15" t="s">
        <v>5663</v>
      </c>
      <c r="D58" s="15" t="s">
        <v>5522</v>
      </c>
      <c r="E58" s="15" t="s">
        <v>5668</v>
      </c>
      <c r="F58" s="15" t="s">
        <v>5531</v>
      </c>
      <c r="G58" s="15" t="s">
        <v>5516</v>
      </c>
      <c r="H58" s="15" t="s">
        <v>5517</v>
      </c>
      <c r="I58" s="16">
        <v>37</v>
      </c>
    </row>
    <row r="59" spans="1:9" x14ac:dyDescent="0.25">
      <c r="A59" s="14" t="s">
        <v>1447</v>
      </c>
      <c r="B59" s="15" t="s">
        <v>5662</v>
      </c>
      <c r="C59" s="15" t="s">
        <v>5666</v>
      </c>
      <c r="D59" s="15" t="s">
        <v>5513</v>
      </c>
      <c r="E59" s="15" t="s">
        <v>5669</v>
      </c>
      <c r="F59" s="15" t="s">
        <v>5670</v>
      </c>
      <c r="G59" s="15" t="s">
        <v>5542</v>
      </c>
      <c r="H59" s="15" t="s">
        <v>5543</v>
      </c>
      <c r="I59" s="16">
        <v>32</v>
      </c>
    </row>
    <row r="60" spans="1:9" x14ac:dyDescent="0.25">
      <c r="A60" s="14" t="s">
        <v>5671</v>
      </c>
      <c r="B60" s="15" t="s">
        <v>5672</v>
      </c>
      <c r="C60" s="15" t="s">
        <v>5673</v>
      </c>
      <c r="D60" s="15" t="s">
        <v>5513</v>
      </c>
      <c r="E60" s="15" t="s">
        <v>5598</v>
      </c>
      <c r="F60" s="15" t="s">
        <v>5524</v>
      </c>
      <c r="G60" s="15" t="s">
        <v>5525</v>
      </c>
      <c r="H60" s="15" t="s">
        <v>5526</v>
      </c>
      <c r="I60" s="16">
        <v>80</v>
      </c>
    </row>
    <row r="61" spans="1:9" x14ac:dyDescent="0.25">
      <c r="A61" s="14" t="s">
        <v>1493</v>
      </c>
      <c r="B61" s="15" t="s">
        <v>5672</v>
      </c>
      <c r="C61" s="15" t="s">
        <v>5674</v>
      </c>
      <c r="D61" s="15" t="s">
        <v>5513</v>
      </c>
      <c r="E61" s="15" t="s">
        <v>5675</v>
      </c>
      <c r="F61" s="15" t="s">
        <v>5579</v>
      </c>
      <c r="G61" s="15" t="s">
        <v>5538</v>
      </c>
      <c r="H61" s="15" t="s">
        <v>5539</v>
      </c>
      <c r="I61" s="16">
        <v>36</v>
      </c>
    </row>
    <row r="62" spans="1:9" x14ac:dyDescent="0.25">
      <c r="A62" s="18" t="s">
        <v>283</v>
      </c>
      <c r="B62" s="19" t="s">
        <v>5676</v>
      </c>
      <c r="C62" s="19" t="s">
        <v>5677</v>
      </c>
      <c r="D62" s="19" t="s">
        <v>5529</v>
      </c>
      <c r="E62" s="19" t="s">
        <v>5614</v>
      </c>
      <c r="F62" s="19" t="s">
        <v>5535</v>
      </c>
      <c r="G62" s="19" t="s">
        <v>5525</v>
      </c>
      <c r="H62" s="19" t="s">
        <v>5526</v>
      </c>
      <c r="I62" s="20">
        <v>78</v>
      </c>
    </row>
    <row r="63" spans="1:9" x14ac:dyDescent="0.25">
      <c r="A63" s="14" t="s">
        <v>847</v>
      </c>
      <c r="B63" s="15" t="s">
        <v>5678</v>
      </c>
      <c r="C63" s="15" t="s">
        <v>5679</v>
      </c>
      <c r="D63" s="15" t="s">
        <v>5522</v>
      </c>
      <c r="E63" s="15" t="s">
        <v>5680</v>
      </c>
      <c r="F63" s="15" t="s">
        <v>5681</v>
      </c>
      <c r="G63" s="15" t="s">
        <v>5516</v>
      </c>
      <c r="H63" s="15" t="s">
        <v>5517</v>
      </c>
      <c r="I63" s="16">
        <v>65</v>
      </c>
    </row>
    <row r="64" spans="1:9" x14ac:dyDescent="0.25">
      <c r="A64" s="14" t="s">
        <v>366</v>
      </c>
      <c r="B64" s="15" t="s">
        <v>5678</v>
      </c>
      <c r="C64" s="15" t="s">
        <v>5682</v>
      </c>
      <c r="D64" s="15" t="s">
        <v>5513</v>
      </c>
      <c r="E64" s="15" t="s">
        <v>5661</v>
      </c>
      <c r="F64" s="15" t="s">
        <v>5562</v>
      </c>
      <c r="G64" s="15" t="s">
        <v>5525</v>
      </c>
      <c r="H64" s="15" t="s">
        <v>5526</v>
      </c>
      <c r="I64" s="16">
        <v>35</v>
      </c>
    </row>
    <row r="65" spans="1:9" x14ac:dyDescent="0.25">
      <c r="A65" s="14" t="s">
        <v>1600</v>
      </c>
      <c r="B65" s="15" t="s">
        <v>5678</v>
      </c>
      <c r="C65" s="15" t="s">
        <v>5679</v>
      </c>
      <c r="D65" s="15" t="s">
        <v>5522</v>
      </c>
      <c r="E65" s="15" t="s">
        <v>5683</v>
      </c>
      <c r="F65" s="15" t="s">
        <v>5684</v>
      </c>
      <c r="G65" s="15" t="s">
        <v>5570</v>
      </c>
      <c r="H65" s="15" t="s">
        <v>5571</v>
      </c>
      <c r="I65" s="16">
        <v>34</v>
      </c>
    </row>
    <row r="66" spans="1:9" x14ac:dyDescent="0.25">
      <c r="A66" s="18" t="s">
        <v>869</v>
      </c>
      <c r="B66" s="19" t="s">
        <v>5685</v>
      </c>
      <c r="C66" s="19" t="s">
        <v>5686</v>
      </c>
      <c r="D66" s="19" t="s">
        <v>5513</v>
      </c>
      <c r="E66" s="19" t="s">
        <v>5603</v>
      </c>
      <c r="F66" s="19" t="s">
        <v>5603</v>
      </c>
      <c r="G66" s="19" t="s">
        <v>5542</v>
      </c>
      <c r="H66" s="19" t="s">
        <v>5543</v>
      </c>
      <c r="I66" s="20">
        <v>68</v>
      </c>
    </row>
    <row r="67" spans="1:9" x14ac:dyDescent="0.25">
      <c r="A67" s="18" t="s">
        <v>1080</v>
      </c>
      <c r="B67" s="19" t="s">
        <v>5685</v>
      </c>
      <c r="C67" s="19" t="s">
        <v>5686</v>
      </c>
      <c r="D67" s="19" t="s">
        <v>5513</v>
      </c>
      <c r="E67" s="19" t="s">
        <v>5603</v>
      </c>
      <c r="F67" s="19" t="s">
        <v>5603</v>
      </c>
      <c r="G67" s="19" t="s">
        <v>5542</v>
      </c>
      <c r="H67" s="19" t="s">
        <v>5543</v>
      </c>
      <c r="I67" s="20">
        <v>29</v>
      </c>
    </row>
    <row r="68" spans="1:9" x14ac:dyDescent="0.25">
      <c r="A68" s="14" t="s">
        <v>1573</v>
      </c>
      <c r="B68" s="15" t="s">
        <v>5685</v>
      </c>
      <c r="C68" s="15" t="s">
        <v>5687</v>
      </c>
      <c r="D68" s="15" t="s">
        <v>5529</v>
      </c>
      <c r="E68" s="15" t="s">
        <v>5688</v>
      </c>
      <c r="F68" s="15" t="s">
        <v>5579</v>
      </c>
      <c r="G68" s="15" t="s">
        <v>5538</v>
      </c>
      <c r="H68" s="15" t="s">
        <v>5539</v>
      </c>
      <c r="I68" s="16">
        <v>43</v>
      </c>
    </row>
    <row r="69" spans="1:9" x14ac:dyDescent="0.25">
      <c r="A69" s="14" t="s">
        <v>711</v>
      </c>
      <c r="B69" s="15" t="s">
        <v>5685</v>
      </c>
      <c r="C69" s="15" t="s">
        <v>5689</v>
      </c>
      <c r="D69" s="15" t="s">
        <v>5522</v>
      </c>
      <c r="E69" s="15" t="s">
        <v>5690</v>
      </c>
      <c r="F69" s="15" t="s">
        <v>5691</v>
      </c>
      <c r="G69" s="15" t="s">
        <v>5542</v>
      </c>
      <c r="H69" s="15" t="s">
        <v>5543</v>
      </c>
      <c r="I69" s="16">
        <v>45</v>
      </c>
    </row>
    <row r="70" spans="1:9" x14ac:dyDescent="0.25">
      <c r="A70" s="14" t="s">
        <v>1386</v>
      </c>
      <c r="B70" s="15" t="s">
        <v>5692</v>
      </c>
      <c r="C70" s="15" t="s">
        <v>5693</v>
      </c>
      <c r="D70" s="15" t="s">
        <v>5513</v>
      </c>
      <c r="E70" s="15" t="s">
        <v>5694</v>
      </c>
      <c r="F70" s="15" t="s">
        <v>5695</v>
      </c>
      <c r="G70" s="15" t="s">
        <v>5570</v>
      </c>
      <c r="H70" s="15" t="s">
        <v>5571</v>
      </c>
      <c r="I70" s="16">
        <v>48</v>
      </c>
    </row>
    <row r="71" spans="1:9" x14ac:dyDescent="0.25">
      <c r="A71" s="18" t="s">
        <v>2097</v>
      </c>
      <c r="B71" s="19" t="s">
        <v>5692</v>
      </c>
      <c r="C71" s="19" t="s">
        <v>5693</v>
      </c>
      <c r="D71" s="19" t="s">
        <v>5522</v>
      </c>
      <c r="E71" s="19" t="s">
        <v>5696</v>
      </c>
      <c r="F71" s="19" t="s">
        <v>5626</v>
      </c>
      <c r="G71" s="19" t="s">
        <v>5525</v>
      </c>
      <c r="H71" s="19" t="s">
        <v>5526</v>
      </c>
      <c r="I71" s="20">
        <v>52</v>
      </c>
    </row>
    <row r="72" spans="1:9" x14ac:dyDescent="0.25">
      <c r="A72" s="14" t="s">
        <v>852</v>
      </c>
      <c r="B72" s="15" t="s">
        <v>5692</v>
      </c>
      <c r="C72" s="15" t="s">
        <v>5693</v>
      </c>
      <c r="D72" s="15" t="s">
        <v>5529</v>
      </c>
      <c r="E72" s="15" t="s">
        <v>5697</v>
      </c>
      <c r="F72" s="15" t="s">
        <v>5535</v>
      </c>
      <c r="G72" s="15" t="s">
        <v>5525</v>
      </c>
      <c r="H72" s="15" t="s">
        <v>5526</v>
      </c>
      <c r="I72" s="16">
        <v>61</v>
      </c>
    </row>
    <row r="73" spans="1:9" x14ac:dyDescent="0.25">
      <c r="A73" s="18" t="s">
        <v>776</v>
      </c>
      <c r="B73" s="19" t="s">
        <v>5692</v>
      </c>
      <c r="C73" s="19" t="s">
        <v>5693</v>
      </c>
      <c r="D73" s="19" t="s">
        <v>5529</v>
      </c>
      <c r="E73" s="19" t="s">
        <v>5698</v>
      </c>
      <c r="F73" s="19" t="s">
        <v>5699</v>
      </c>
      <c r="G73" s="19" t="s">
        <v>5516</v>
      </c>
      <c r="H73" s="19" t="s">
        <v>5517</v>
      </c>
      <c r="I73" s="20">
        <v>31</v>
      </c>
    </row>
    <row r="74" spans="1:9" x14ac:dyDescent="0.25">
      <c r="A74" s="18" t="s">
        <v>1283</v>
      </c>
      <c r="B74" s="19" t="s">
        <v>5700</v>
      </c>
      <c r="C74" s="19" t="s">
        <v>5701</v>
      </c>
      <c r="D74" s="19" t="s">
        <v>5513</v>
      </c>
      <c r="E74" s="19" t="s">
        <v>5643</v>
      </c>
      <c r="F74" s="19" t="s">
        <v>5524</v>
      </c>
      <c r="G74" s="19" t="s">
        <v>5525</v>
      </c>
      <c r="H74" s="19" t="s">
        <v>5526</v>
      </c>
      <c r="I74" s="20">
        <v>29</v>
      </c>
    </row>
    <row r="75" spans="1:9" x14ac:dyDescent="0.25">
      <c r="A75" s="18" t="s">
        <v>1200</v>
      </c>
      <c r="B75" s="19" t="s">
        <v>5702</v>
      </c>
      <c r="C75" s="19" t="s">
        <v>5703</v>
      </c>
      <c r="D75" s="19" t="s">
        <v>5529</v>
      </c>
      <c r="E75" s="19" t="s">
        <v>5704</v>
      </c>
      <c r="F75" s="19" t="s">
        <v>5670</v>
      </c>
      <c r="G75" s="19" t="s">
        <v>5542</v>
      </c>
      <c r="H75" s="19" t="s">
        <v>5543</v>
      </c>
      <c r="I75" s="20">
        <v>64</v>
      </c>
    </row>
    <row r="76" spans="1:9" x14ac:dyDescent="0.25">
      <c r="A76" s="14" t="s">
        <v>1111</v>
      </c>
      <c r="B76" s="15" t="s">
        <v>5702</v>
      </c>
      <c r="C76" s="15" t="s">
        <v>5705</v>
      </c>
      <c r="D76" s="15" t="s">
        <v>5513</v>
      </c>
      <c r="E76" s="15" t="s">
        <v>5613</v>
      </c>
      <c r="F76" s="15" t="s">
        <v>5613</v>
      </c>
      <c r="G76" s="15" t="s">
        <v>5570</v>
      </c>
      <c r="H76" s="15" t="s">
        <v>5571</v>
      </c>
      <c r="I76" s="16">
        <v>25</v>
      </c>
    </row>
    <row r="77" spans="1:9" x14ac:dyDescent="0.25">
      <c r="A77" s="18" t="s">
        <v>401</v>
      </c>
      <c r="B77" s="19" t="s">
        <v>5706</v>
      </c>
      <c r="C77" s="19" t="s">
        <v>5707</v>
      </c>
      <c r="D77" s="19" t="s">
        <v>5529</v>
      </c>
      <c r="E77" s="19" t="s">
        <v>5552</v>
      </c>
      <c r="F77" s="19" t="s">
        <v>5553</v>
      </c>
      <c r="G77" s="19" t="s">
        <v>5525</v>
      </c>
      <c r="H77" s="19" t="s">
        <v>5526</v>
      </c>
      <c r="I77" s="20">
        <v>47</v>
      </c>
    </row>
    <row r="78" spans="1:9" x14ac:dyDescent="0.25">
      <c r="A78" s="18" t="s">
        <v>446</v>
      </c>
      <c r="B78" s="19" t="s">
        <v>5708</v>
      </c>
      <c r="C78" s="19" t="s">
        <v>5709</v>
      </c>
      <c r="D78" s="19" t="s">
        <v>5513</v>
      </c>
      <c r="E78" s="19" t="s">
        <v>5710</v>
      </c>
      <c r="F78" s="19" t="s">
        <v>5711</v>
      </c>
      <c r="G78" s="19" t="s">
        <v>5538</v>
      </c>
      <c r="H78" s="19" t="s">
        <v>5539</v>
      </c>
      <c r="I78" s="20">
        <v>64</v>
      </c>
    </row>
    <row r="79" spans="1:9" x14ac:dyDescent="0.25">
      <c r="A79" s="14" t="s">
        <v>3</v>
      </c>
      <c r="B79" s="15" t="s">
        <v>5708</v>
      </c>
      <c r="C79" s="15" t="s">
        <v>5712</v>
      </c>
      <c r="D79" s="15" t="s">
        <v>5513</v>
      </c>
      <c r="E79" s="15" t="s">
        <v>5713</v>
      </c>
      <c r="F79" s="15" t="s">
        <v>5531</v>
      </c>
      <c r="G79" s="15" t="s">
        <v>5516</v>
      </c>
      <c r="H79" s="15" t="s">
        <v>5517</v>
      </c>
      <c r="I79" s="16">
        <v>47</v>
      </c>
    </row>
    <row r="80" spans="1:9" x14ac:dyDescent="0.25">
      <c r="A80" s="18" t="s">
        <v>1525</v>
      </c>
      <c r="B80" s="19" t="s">
        <v>5708</v>
      </c>
      <c r="C80" s="19" t="s">
        <v>5714</v>
      </c>
      <c r="D80" s="19" t="s">
        <v>5522</v>
      </c>
      <c r="E80" s="19" t="s">
        <v>5568</v>
      </c>
      <c r="F80" s="19" t="s">
        <v>5569</v>
      </c>
      <c r="G80" s="19" t="s">
        <v>5570</v>
      </c>
      <c r="H80" s="19" t="s">
        <v>5571</v>
      </c>
      <c r="I80" s="20">
        <v>42</v>
      </c>
    </row>
    <row r="81" spans="1:9" x14ac:dyDescent="0.25">
      <c r="A81" s="14" t="s">
        <v>507</v>
      </c>
      <c r="B81" s="15" t="s">
        <v>5708</v>
      </c>
      <c r="C81" s="15" t="s">
        <v>5709</v>
      </c>
      <c r="D81" s="15" t="s">
        <v>5529</v>
      </c>
      <c r="E81" s="15" t="s">
        <v>5715</v>
      </c>
      <c r="F81" s="15" t="s">
        <v>5559</v>
      </c>
      <c r="G81" s="15" t="s">
        <v>5516</v>
      </c>
      <c r="H81" s="15" t="s">
        <v>5517</v>
      </c>
      <c r="I81" s="16">
        <v>54</v>
      </c>
    </row>
    <row r="82" spans="1:9" x14ac:dyDescent="0.25">
      <c r="A82" s="14" t="s">
        <v>2077</v>
      </c>
      <c r="B82" s="15" t="s">
        <v>5716</v>
      </c>
      <c r="C82" s="15" t="s">
        <v>5717</v>
      </c>
      <c r="D82" s="15" t="s">
        <v>5529</v>
      </c>
      <c r="E82" s="15" t="s">
        <v>5718</v>
      </c>
      <c r="F82" s="15" t="s">
        <v>5718</v>
      </c>
      <c r="G82" s="15" t="s">
        <v>5538</v>
      </c>
      <c r="H82" s="15" t="s">
        <v>5539</v>
      </c>
      <c r="I82" s="16">
        <v>63</v>
      </c>
    </row>
    <row r="83" spans="1:9" x14ac:dyDescent="0.25">
      <c r="A83" s="18" t="s">
        <v>422</v>
      </c>
      <c r="B83" s="19" t="s">
        <v>5716</v>
      </c>
      <c r="C83" s="19" t="s">
        <v>5717</v>
      </c>
      <c r="D83" s="19" t="s">
        <v>5513</v>
      </c>
      <c r="E83" s="19" t="s">
        <v>5613</v>
      </c>
      <c r="F83" s="19" t="s">
        <v>5613</v>
      </c>
      <c r="G83" s="19" t="s">
        <v>5570</v>
      </c>
      <c r="H83" s="19" t="s">
        <v>5571</v>
      </c>
      <c r="I83" s="20">
        <v>65</v>
      </c>
    </row>
    <row r="84" spans="1:9" x14ac:dyDescent="0.25">
      <c r="A84" s="14" t="s">
        <v>650</v>
      </c>
      <c r="B84" s="15" t="s">
        <v>5719</v>
      </c>
      <c r="C84" s="15" t="s">
        <v>5720</v>
      </c>
      <c r="D84" s="15" t="s">
        <v>5522</v>
      </c>
      <c r="E84" s="15" t="s">
        <v>5721</v>
      </c>
      <c r="F84" s="15" t="s">
        <v>5626</v>
      </c>
      <c r="G84" s="15" t="s">
        <v>5525</v>
      </c>
      <c r="H84" s="15" t="s">
        <v>5526</v>
      </c>
      <c r="I84" s="16">
        <v>60</v>
      </c>
    </row>
    <row r="85" spans="1:9" x14ac:dyDescent="0.25">
      <c r="A85" s="14" t="s">
        <v>1123</v>
      </c>
      <c r="B85" s="15" t="s">
        <v>5722</v>
      </c>
      <c r="C85" s="15" t="s">
        <v>5723</v>
      </c>
      <c r="D85" s="15" t="s">
        <v>5522</v>
      </c>
      <c r="E85" s="15" t="s">
        <v>5724</v>
      </c>
      <c r="F85" s="15" t="s">
        <v>5658</v>
      </c>
      <c r="G85" s="15" t="s">
        <v>5570</v>
      </c>
      <c r="H85" s="15" t="s">
        <v>5571</v>
      </c>
      <c r="I85" s="16">
        <v>30</v>
      </c>
    </row>
    <row r="86" spans="1:9" x14ac:dyDescent="0.25">
      <c r="A86" s="18" t="s">
        <v>1020</v>
      </c>
      <c r="B86" s="19" t="s">
        <v>5722</v>
      </c>
      <c r="C86" s="19" t="s">
        <v>5725</v>
      </c>
      <c r="D86" s="19" t="s">
        <v>5529</v>
      </c>
      <c r="E86" s="19" t="s">
        <v>5726</v>
      </c>
      <c r="F86" s="19" t="s">
        <v>5608</v>
      </c>
      <c r="G86" s="19" t="s">
        <v>5525</v>
      </c>
      <c r="H86" s="19" t="s">
        <v>5526</v>
      </c>
      <c r="I86" s="20">
        <v>59</v>
      </c>
    </row>
    <row r="87" spans="1:9" x14ac:dyDescent="0.25">
      <c r="A87" s="18" t="s">
        <v>1474</v>
      </c>
      <c r="B87" s="19" t="s">
        <v>5727</v>
      </c>
      <c r="C87" s="19" t="s">
        <v>5728</v>
      </c>
      <c r="D87" s="19" t="s">
        <v>5529</v>
      </c>
      <c r="E87" s="19" t="s">
        <v>5729</v>
      </c>
      <c r="F87" s="19" t="s">
        <v>5730</v>
      </c>
      <c r="G87" s="19" t="s">
        <v>5538</v>
      </c>
      <c r="H87" s="19" t="s">
        <v>5539</v>
      </c>
      <c r="I87" s="20">
        <v>61</v>
      </c>
    </row>
    <row r="88" spans="1:9" x14ac:dyDescent="0.25">
      <c r="A88" s="18" t="s">
        <v>242</v>
      </c>
      <c r="B88" s="19" t="s">
        <v>5731</v>
      </c>
      <c r="C88" s="19" t="s">
        <v>5732</v>
      </c>
      <c r="D88" s="19" t="s">
        <v>5522</v>
      </c>
      <c r="E88" s="19" t="s">
        <v>5587</v>
      </c>
      <c r="F88" s="19" t="s">
        <v>5587</v>
      </c>
      <c r="G88" s="19" t="s">
        <v>5516</v>
      </c>
      <c r="H88" s="19" t="s">
        <v>5517</v>
      </c>
      <c r="I88" s="20">
        <v>38</v>
      </c>
    </row>
    <row r="89" spans="1:9" x14ac:dyDescent="0.25">
      <c r="A89" s="18" t="s">
        <v>199</v>
      </c>
      <c r="B89" s="19" t="s">
        <v>5733</v>
      </c>
      <c r="C89" s="19" t="s">
        <v>5734</v>
      </c>
      <c r="D89" s="19" t="s">
        <v>5529</v>
      </c>
      <c r="E89" s="19" t="s">
        <v>5668</v>
      </c>
      <c r="F89" s="19" t="s">
        <v>5531</v>
      </c>
      <c r="G89" s="19" t="s">
        <v>5516</v>
      </c>
      <c r="H89" s="19" t="s">
        <v>5517</v>
      </c>
      <c r="I89" s="20">
        <v>74</v>
      </c>
    </row>
    <row r="90" spans="1:9" x14ac:dyDescent="0.25">
      <c r="A90" s="18" t="s">
        <v>313</v>
      </c>
      <c r="B90" s="19" t="s">
        <v>5735</v>
      </c>
      <c r="C90" s="19" t="s">
        <v>5736</v>
      </c>
      <c r="D90" s="19" t="s">
        <v>5513</v>
      </c>
      <c r="E90" s="19" t="s">
        <v>5737</v>
      </c>
      <c r="F90" s="19" t="s">
        <v>5738</v>
      </c>
      <c r="G90" s="19" t="s">
        <v>5516</v>
      </c>
      <c r="H90" s="19" t="s">
        <v>5517</v>
      </c>
      <c r="I90" s="20">
        <v>56</v>
      </c>
    </row>
    <row r="91" spans="1:9" x14ac:dyDescent="0.25">
      <c r="A91" s="14" t="s">
        <v>419</v>
      </c>
      <c r="B91" s="15" t="s">
        <v>5735</v>
      </c>
      <c r="C91" s="15" t="s">
        <v>5736</v>
      </c>
      <c r="D91" s="15" t="s">
        <v>5529</v>
      </c>
      <c r="E91" s="15" t="s">
        <v>5739</v>
      </c>
      <c r="F91" s="15" t="s">
        <v>5626</v>
      </c>
      <c r="G91" s="15" t="s">
        <v>5525</v>
      </c>
      <c r="H91" s="15" t="s">
        <v>5526</v>
      </c>
      <c r="I91" s="16">
        <v>38</v>
      </c>
    </row>
    <row r="92" spans="1:9" x14ac:dyDescent="0.25">
      <c r="A92" s="14" t="s">
        <v>470</v>
      </c>
      <c r="B92" s="15" t="s">
        <v>5740</v>
      </c>
      <c r="C92" s="15" t="s">
        <v>5741</v>
      </c>
      <c r="D92" s="15" t="s">
        <v>5529</v>
      </c>
      <c r="E92" s="15" t="s">
        <v>5603</v>
      </c>
      <c r="F92" s="15" t="s">
        <v>5603</v>
      </c>
      <c r="G92" s="15" t="s">
        <v>5542</v>
      </c>
      <c r="H92" s="15" t="s">
        <v>5543</v>
      </c>
      <c r="I92" s="16">
        <v>42</v>
      </c>
    </row>
    <row r="93" spans="1:9" x14ac:dyDescent="0.25">
      <c r="A93" s="18" t="s">
        <v>1814</v>
      </c>
      <c r="B93" s="19" t="s">
        <v>5740</v>
      </c>
      <c r="C93" s="19" t="s">
        <v>5741</v>
      </c>
      <c r="D93" s="19" t="s">
        <v>5529</v>
      </c>
      <c r="E93" s="19" t="s">
        <v>5607</v>
      </c>
      <c r="F93" s="19" t="s">
        <v>5608</v>
      </c>
      <c r="G93" s="19" t="s">
        <v>5525</v>
      </c>
      <c r="H93" s="19" t="s">
        <v>5526</v>
      </c>
      <c r="I93" s="20">
        <v>59</v>
      </c>
    </row>
    <row r="94" spans="1:9" x14ac:dyDescent="0.25">
      <c r="A94" s="14" t="s">
        <v>262</v>
      </c>
      <c r="B94" s="15" t="s">
        <v>5742</v>
      </c>
      <c r="C94" s="15" t="s">
        <v>5743</v>
      </c>
      <c r="D94" s="15" t="s">
        <v>5529</v>
      </c>
      <c r="E94" s="15" t="s">
        <v>5552</v>
      </c>
      <c r="F94" s="15" t="s">
        <v>5553</v>
      </c>
      <c r="G94" s="15" t="s">
        <v>5525</v>
      </c>
      <c r="H94" s="15" t="s">
        <v>5526</v>
      </c>
      <c r="I94" s="16">
        <v>38</v>
      </c>
    </row>
    <row r="95" spans="1:9" x14ac:dyDescent="0.25">
      <c r="A95" s="14" t="s">
        <v>258</v>
      </c>
      <c r="B95" s="15" t="s">
        <v>5744</v>
      </c>
      <c r="C95" s="15" t="s">
        <v>5745</v>
      </c>
      <c r="D95" s="15" t="s">
        <v>5513</v>
      </c>
      <c r="E95" s="15" t="s">
        <v>5627</v>
      </c>
      <c r="F95" s="15" t="s">
        <v>5608</v>
      </c>
      <c r="G95" s="15" t="s">
        <v>5525</v>
      </c>
      <c r="H95" s="15" t="s">
        <v>5526</v>
      </c>
      <c r="I95" s="16">
        <v>28</v>
      </c>
    </row>
    <row r="96" spans="1:9" x14ac:dyDescent="0.25">
      <c r="A96" s="18" t="s">
        <v>637</v>
      </c>
      <c r="B96" s="19" t="s">
        <v>5746</v>
      </c>
      <c r="C96" s="19" t="s">
        <v>5747</v>
      </c>
      <c r="D96" s="19" t="s">
        <v>5513</v>
      </c>
      <c r="E96" s="19" t="s">
        <v>5748</v>
      </c>
      <c r="F96" s="19" t="s">
        <v>5595</v>
      </c>
      <c r="G96" s="19" t="s">
        <v>5570</v>
      </c>
      <c r="H96" s="19" t="s">
        <v>5571</v>
      </c>
      <c r="I96" s="20">
        <v>72</v>
      </c>
    </row>
    <row r="97" spans="1:9" x14ac:dyDescent="0.25">
      <c r="A97" s="18" t="s">
        <v>1120</v>
      </c>
      <c r="B97" s="19" t="s">
        <v>5749</v>
      </c>
      <c r="C97" s="19" t="s">
        <v>5750</v>
      </c>
      <c r="D97" s="19" t="s">
        <v>5513</v>
      </c>
      <c r="E97" s="19" t="s">
        <v>5751</v>
      </c>
      <c r="F97" s="19" t="s">
        <v>5752</v>
      </c>
      <c r="G97" s="19" t="s">
        <v>5538</v>
      </c>
      <c r="H97" s="19" t="s">
        <v>5539</v>
      </c>
      <c r="I97" s="20">
        <v>78</v>
      </c>
    </row>
    <row r="98" spans="1:9" x14ac:dyDescent="0.25">
      <c r="A98" s="14" t="s">
        <v>1118</v>
      </c>
      <c r="B98" s="15" t="s">
        <v>5753</v>
      </c>
      <c r="C98" s="15" t="s">
        <v>5754</v>
      </c>
      <c r="D98" s="15" t="s">
        <v>5529</v>
      </c>
      <c r="E98" s="15" t="s">
        <v>5755</v>
      </c>
      <c r="F98" s="15" t="s">
        <v>5670</v>
      </c>
      <c r="G98" s="15" t="s">
        <v>5542</v>
      </c>
      <c r="H98" s="15" t="s">
        <v>5543</v>
      </c>
      <c r="I98" s="16">
        <v>70</v>
      </c>
    </row>
    <row r="99" spans="1:9" x14ac:dyDescent="0.25">
      <c r="A99" s="18" t="s">
        <v>1027</v>
      </c>
      <c r="B99" s="19" t="s">
        <v>5753</v>
      </c>
      <c r="C99" s="19" t="s">
        <v>5754</v>
      </c>
      <c r="D99" s="19" t="s">
        <v>5522</v>
      </c>
      <c r="E99" s="19" t="s">
        <v>5756</v>
      </c>
      <c r="F99" s="19" t="s">
        <v>5757</v>
      </c>
      <c r="G99" s="19" t="s">
        <v>5570</v>
      </c>
      <c r="H99" s="19" t="s">
        <v>5571</v>
      </c>
      <c r="I99" s="20">
        <v>56</v>
      </c>
    </row>
    <row r="100" spans="1:9" x14ac:dyDescent="0.25">
      <c r="A100" s="14" t="s">
        <v>56</v>
      </c>
      <c r="B100" s="15" t="s">
        <v>5758</v>
      </c>
      <c r="C100" s="15" t="s">
        <v>5714</v>
      </c>
      <c r="D100" s="15" t="s">
        <v>5513</v>
      </c>
      <c r="E100" s="15" t="s">
        <v>5759</v>
      </c>
      <c r="F100" s="15" t="s">
        <v>5591</v>
      </c>
      <c r="G100" s="15" t="s">
        <v>5542</v>
      </c>
      <c r="H100" s="15" t="s">
        <v>5543</v>
      </c>
      <c r="I100" s="16">
        <v>43</v>
      </c>
    </row>
    <row r="101" spans="1:9" x14ac:dyDescent="0.25">
      <c r="A101" s="14" t="s">
        <v>1792</v>
      </c>
      <c r="B101" s="15" t="s">
        <v>5760</v>
      </c>
      <c r="C101" s="15" t="s">
        <v>5761</v>
      </c>
      <c r="D101" s="15" t="s">
        <v>5529</v>
      </c>
      <c r="E101" s="15" t="s">
        <v>5675</v>
      </c>
      <c r="F101" s="15" t="s">
        <v>5579</v>
      </c>
      <c r="G101" s="15" t="s">
        <v>5538</v>
      </c>
      <c r="H101" s="15" t="s">
        <v>5539</v>
      </c>
      <c r="I101" s="16">
        <v>57</v>
      </c>
    </row>
    <row r="102" spans="1:9" x14ac:dyDescent="0.25">
      <c r="A102" s="14" t="s">
        <v>922</v>
      </c>
      <c r="B102" s="15" t="s">
        <v>5760</v>
      </c>
      <c r="C102" s="15" t="s">
        <v>5761</v>
      </c>
      <c r="D102" s="15" t="s">
        <v>5522</v>
      </c>
      <c r="E102" s="15" t="s">
        <v>5762</v>
      </c>
      <c r="F102" s="15" t="s">
        <v>5738</v>
      </c>
      <c r="G102" s="15" t="s">
        <v>5516</v>
      </c>
      <c r="H102" s="15" t="s">
        <v>5517</v>
      </c>
      <c r="I102" s="16">
        <v>69</v>
      </c>
    </row>
    <row r="103" spans="1:9" x14ac:dyDescent="0.25">
      <c r="A103" s="14" t="s">
        <v>1050</v>
      </c>
      <c r="B103" s="15" t="s">
        <v>5763</v>
      </c>
      <c r="C103" s="15" t="s">
        <v>5764</v>
      </c>
      <c r="D103" s="15" t="s">
        <v>5522</v>
      </c>
      <c r="E103" s="15" t="s">
        <v>5765</v>
      </c>
      <c r="F103" s="15" t="s">
        <v>5766</v>
      </c>
      <c r="G103" s="15" t="s">
        <v>5516</v>
      </c>
      <c r="H103" s="15" t="s">
        <v>5517</v>
      </c>
      <c r="I103" s="16">
        <v>54</v>
      </c>
    </row>
    <row r="104" spans="1:9" x14ac:dyDescent="0.25">
      <c r="A104" s="18" t="s">
        <v>750</v>
      </c>
      <c r="B104" s="19" t="s">
        <v>5767</v>
      </c>
      <c r="C104" s="19" t="s">
        <v>5768</v>
      </c>
      <c r="D104" s="19" t="s">
        <v>5522</v>
      </c>
      <c r="E104" s="19" t="s">
        <v>5715</v>
      </c>
      <c r="F104" s="19" t="s">
        <v>5559</v>
      </c>
      <c r="G104" s="19" t="s">
        <v>5516</v>
      </c>
      <c r="H104" s="19" t="s">
        <v>5517</v>
      </c>
      <c r="I104" s="20">
        <v>59</v>
      </c>
    </row>
    <row r="105" spans="1:9" x14ac:dyDescent="0.25">
      <c r="A105" s="18" t="s">
        <v>86</v>
      </c>
      <c r="B105" s="19" t="s">
        <v>5769</v>
      </c>
      <c r="C105" s="19" t="s">
        <v>5770</v>
      </c>
      <c r="D105" s="19" t="s">
        <v>5513</v>
      </c>
      <c r="E105" s="19" t="s">
        <v>5635</v>
      </c>
      <c r="F105" s="19" t="s">
        <v>5626</v>
      </c>
      <c r="G105" s="19" t="s">
        <v>5525</v>
      </c>
      <c r="H105" s="19" t="s">
        <v>5526</v>
      </c>
      <c r="I105" s="20">
        <v>60</v>
      </c>
    </row>
    <row r="106" spans="1:9" x14ac:dyDescent="0.25">
      <c r="A106" s="18" t="s">
        <v>62</v>
      </c>
      <c r="B106" s="19" t="s">
        <v>5771</v>
      </c>
      <c r="C106" s="19" t="s">
        <v>5772</v>
      </c>
      <c r="D106" s="19" t="s">
        <v>5529</v>
      </c>
      <c r="E106" s="19" t="s">
        <v>5773</v>
      </c>
      <c r="F106" s="19" t="s">
        <v>5766</v>
      </c>
      <c r="G106" s="19" t="s">
        <v>5516</v>
      </c>
      <c r="H106" s="19" t="s">
        <v>5517</v>
      </c>
      <c r="I106" s="20">
        <v>76</v>
      </c>
    </row>
    <row r="107" spans="1:9" x14ac:dyDescent="0.25">
      <c r="A107" s="18" t="s">
        <v>1150</v>
      </c>
      <c r="B107" s="19" t="s">
        <v>5774</v>
      </c>
      <c r="C107" s="19" t="s">
        <v>5775</v>
      </c>
      <c r="D107" s="19" t="s">
        <v>5529</v>
      </c>
      <c r="E107" s="19" t="s">
        <v>5546</v>
      </c>
      <c r="F107" s="19" t="s">
        <v>5547</v>
      </c>
      <c r="G107" s="19" t="s">
        <v>5516</v>
      </c>
      <c r="H107" s="19" t="s">
        <v>5517</v>
      </c>
      <c r="I107" s="20">
        <v>42</v>
      </c>
    </row>
    <row r="108" spans="1:9" x14ac:dyDescent="0.25">
      <c r="A108" s="18" t="s">
        <v>1195</v>
      </c>
      <c r="B108" s="19" t="s">
        <v>5774</v>
      </c>
      <c r="C108" s="19" t="s">
        <v>5776</v>
      </c>
      <c r="D108" s="19" t="s">
        <v>5529</v>
      </c>
      <c r="E108" s="19" t="s">
        <v>5710</v>
      </c>
      <c r="F108" s="19" t="s">
        <v>5777</v>
      </c>
      <c r="G108" s="19" t="s">
        <v>5538</v>
      </c>
      <c r="H108" s="19" t="s">
        <v>5539</v>
      </c>
      <c r="I108" s="20">
        <v>44</v>
      </c>
    </row>
    <row r="109" spans="1:9" x14ac:dyDescent="0.25">
      <c r="A109" s="18" t="s">
        <v>2959</v>
      </c>
      <c r="B109" s="19" t="s">
        <v>5774</v>
      </c>
      <c r="C109" s="19" t="s">
        <v>5778</v>
      </c>
      <c r="D109" s="19" t="s">
        <v>5529</v>
      </c>
      <c r="E109" s="19" t="s">
        <v>5779</v>
      </c>
      <c r="F109" s="19" t="s">
        <v>5569</v>
      </c>
      <c r="G109" s="19" t="s">
        <v>5570</v>
      </c>
      <c r="H109" s="19" t="s">
        <v>5571</v>
      </c>
      <c r="I109" s="20">
        <v>29</v>
      </c>
    </row>
    <row r="110" spans="1:9" x14ac:dyDescent="0.25">
      <c r="A110" s="14" t="s">
        <v>105</v>
      </c>
      <c r="B110" s="15" t="s">
        <v>5774</v>
      </c>
      <c r="C110" s="15" t="s">
        <v>5776</v>
      </c>
      <c r="D110" s="15" t="s">
        <v>5529</v>
      </c>
      <c r="E110" s="15" t="s">
        <v>5773</v>
      </c>
      <c r="F110" s="15" t="s">
        <v>5766</v>
      </c>
      <c r="G110" s="15" t="s">
        <v>5516</v>
      </c>
      <c r="H110" s="15" t="s">
        <v>5517</v>
      </c>
      <c r="I110" s="16">
        <v>36</v>
      </c>
    </row>
    <row r="111" spans="1:9" x14ac:dyDescent="0.25">
      <c r="A111" s="14" t="s">
        <v>871</v>
      </c>
      <c r="B111" s="15" t="s">
        <v>5774</v>
      </c>
      <c r="C111" s="15" t="s">
        <v>5780</v>
      </c>
      <c r="D111" s="15" t="s">
        <v>5529</v>
      </c>
      <c r="E111" s="15" t="s">
        <v>5762</v>
      </c>
      <c r="F111" s="15" t="s">
        <v>5738</v>
      </c>
      <c r="G111" s="15" t="s">
        <v>5516</v>
      </c>
      <c r="H111" s="15" t="s">
        <v>5517</v>
      </c>
      <c r="I111" s="16">
        <v>74</v>
      </c>
    </row>
    <row r="112" spans="1:9" x14ac:dyDescent="0.25">
      <c r="A112" s="18" t="s">
        <v>267</v>
      </c>
      <c r="B112" s="19" t="s">
        <v>5781</v>
      </c>
      <c r="C112" s="19" t="s">
        <v>5782</v>
      </c>
      <c r="D112" s="19" t="s">
        <v>5522</v>
      </c>
      <c r="E112" s="19" t="s">
        <v>5721</v>
      </c>
      <c r="F112" s="19" t="s">
        <v>5626</v>
      </c>
      <c r="G112" s="19" t="s">
        <v>5525</v>
      </c>
      <c r="H112" s="19" t="s">
        <v>5526</v>
      </c>
      <c r="I112" s="20">
        <v>65</v>
      </c>
    </row>
    <row r="113" spans="1:9" x14ac:dyDescent="0.25">
      <c r="A113" s="14" t="s">
        <v>3445</v>
      </c>
      <c r="B113" s="15" t="s">
        <v>5781</v>
      </c>
      <c r="C113" s="15" t="s">
        <v>5782</v>
      </c>
      <c r="D113" s="15" t="s">
        <v>5529</v>
      </c>
      <c r="E113" s="15" t="s">
        <v>5627</v>
      </c>
      <c r="F113" s="15" t="s">
        <v>5608</v>
      </c>
      <c r="G113" s="15" t="s">
        <v>5525</v>
      </c>
      <c r="H113" s="15" t="s">
        <v>5526</v>
      </c>
      <c r="I113" s="16">
        <v>37</v>
      </c>
    </row>
    <row r="114" spans="1:9" x14ac:dyDescent="0.25">
      <c r="A114" s="18" t="s">
        <v>316</v>
      </c>
      <c r="B114" s="19" t="s">
        <v>5783</v>
      </c>
      <c r="C114" s="19" t="s">
        <v>5784</v>
      </c>
      <c r="D114" s="19" t="s">
        <v>5529</v>
      </c>
      <c r="E114" s="19" t="s">
        <v>5590</v>
      </c>
      <c r="F114" s="19" t="s">
        <v>5591</v>
      </c>
      <c r="G114" s="19" t="s">
        <v>5542</v>
      </c>
      <c r="H114" s="19" t="s">
        <v>5543</v>
      </c>
      <c r="I114" s="20">
        <v>71</v>
      </c>
    </row>
    <row r="115" spans="1:9" x14ac:dyDescent="0.25">
      <c r="A115" s="18" t="s">
        <v>391</v>
      </c>
      <c r="B115" s="19" t="s">
        <v>5783</v>
      </c>
      <c r="C115" s="19" t="s">
        <v>5784</v>
      </c>
      <c r="D115" s="19" t="s">
        <v>5513</v>
      </c>
      <c r="E115" s="19" t="s">
        <v>5785</v>
      </c>
      <c r="F115" s="19" t="s">
        <v>5786</v>
      </c>
      <c r="G115" s="19" t="s">
        <v>5570</v>
      </c>
      <c r="H115" s="19" t="s">
        <v>5571</v>
      </c>
      <c r="I115" s="20">
        <v>28</v>
      </c>
    </row>
    <row r="116" spans="1:9" x14ac:dyDescent="0.25">
      <c r="A116" s="18" t="s">
        <v>559</v>
      </c>
      <c r="B116" s="19" t="s">
        <v>5787</v>
      </c>
      <c r="C116" s="19" t="s">
        <v>5788</v>
      </c>
      <c r="D116" s="19" t="s">
        <v>5513</v>
      </c>
      <c r="E116" s="19" t="s">
        <v>5572</v>
      </c>
      <c r="F116" s="19" t="s">
        <v>5572</v>
      </c>
      <c r="G116" s="19" t="s">
        <v>5516</v>
      </c>
      <c r="H116" s="19" t="s">
        <v>5517</v>
      </c>
      <c r="I116" s="20">
        <v>57</v>
      </c>
    </row>
    <row r="117" spans="1:9" x14ac:dyDescent="0.25">
      <c r="A117" s="14" t="s">
        <v>840</v>
      </c>
      <c r="B117" s="15" t="s">
        <v>5789</v>
      </c>
      <c r="C117" s="15" t="s">
        <v>5790</v>
      </c>
      <c r="D117" s="15" t="s">
        <v>5513</v>
      </c>
      <c r="E117" s="15" t="s">
        <v>5614</v>
      </c>
      <c r="F117" s="15" t="s">
        <v>5535</v>
      </c>
      <c r="G117" s="15" t="s">
        <v>5525</v>
      </c>
      <c r="H117" s="15" t="s">
        <v>5526</v>
      </c>
      <c r="I117" s="16">
        <v>70</v>
      </c>
    </row>
    <row r="118" spans="1:9" x14ac:dyDescent="0.25">
      <c r="A118" s="14" t="s">
        <v>140</v>
      </c>
      <c r="B118" s="15" t="s">
        <v>5791</v>
      </c>
      <c r="C118" s="15" t="s">
        <v>5792</v>
      </c>
      <c r="D118" s="15" t="s">
        <v>5522</v>
      </c>
      <c r="E118" s="15" t="s">
        <v>5793</v>
      </c>
      <c r="F118" s="15" t="s">
        <v>5794</v>
      </c>
      <c r="G118" s="15" t="s">
        <v>5570</v>
      </c>
      <c r="H118" s="15" t="s">
        <v>5571</v>
      </c>
      <c r="I118" s="16">
        <v>55</v>
      </c>
    </row>
    <row r="119" spans="1:9" x14ac:dyDescent="0.25">
      <c r="A119" s="18" t="s">
        <v>622</v>
      </c>
      <c r="B119" s="19" t="s">
        <v>5795</v>
      </c>
      <c r="C119" s="19" t="s">
        <v>5796</v>
      </c>
      <c r="D119" s="19" t="s">
        <v>5522</v>
      </c>
      <c r="E119" s="19" t="s">
        <v>5627</v>
      </c>
      <c r="F119" s="19" t="s">
        <v>5608</v>
      </c>
      <c r="G119" s="19" t="s">
        <v>5525</v>
      </c>
      <c r="H119" s="19" t="s">
        <v>5526</v>
      </c>
      <c r="I119" s="20">
        <v>69</v>
      </c>
    </row>
    <row r="120" spans="1:9" x14ac:dyDescent="0.25">
      <c r="A120" s="14" t="s">
        <v>1459</v>
      </c>
      <c r="B120" s="15" t="s">
        <v>5797</v>
      </c>
      <c r="C120" s="15" t="s">
        <v>5798</v>
      </c>
      <c r="D120" s="15" t="s">
        <v>5522</v>
      </c>
      <c r="E120" s="15" t="s">
        <v>5594</v>
      </c>
      <c r="F120" s="15" t="s">
        <v>5595</v>
      </c>
      <c r="G120" s="15" t="s">
        <v>5570</v>
      </c>
      <c r="H120" s="15" t="s">
        <v>5571</v>
      </c>
      <c r="I120" s="16">
        <v>47</v>
      </c>
    </row>
    <row r="121" spans="1:9" x14ac:dyDescent="0.25">
      <c r="A121" s="14" t="s">
        <v>1799</v>
      </c>
      <c r="B121" s="15" t="s">
        <v>5797</v>
      </c>
      <c r="C121" s="15" t="s">
        <v>5799</v>
      </c>
      <c r="D121" s="15" t="s">
        <v>5529</v>
      </c>
      <c r="E121" s="15" t="s">
        <v>5603</v>
      </c>
      <c r="F121" s="15" t="s">
        <v>5603</v>
      </c>
      <c r="G121" s="15" t="s">
        <v>5542</v>
      </c>
      <c r="H121" s="15" t="s">
        <v>5543</v>
      </c>
      <c r="I121" s="16">
        <v>73</v>
      </c>
    </row>
    <row r="122" spans="1:9" x14ac:dyDescent="0.25">
      <c r="A122" s="14" t="s">
        <v>569</v>
      </c>
      <c r="B122" s="15" t="s">
        <v>5797</v>
      </c>
      <c r="C122" s="15" t="s">
        <v>5799</v>
      </c>
      <c r="D122" s="15" t="s">
        <v>5513</v>
      </c>
      <c r="E122" s="15" t="s">
        <v>5800</v>
      </c>
      <c r="F122" s="15" t="s">
        <v>5766</v>
      </c>
      <c r="G122" s="15" t="s">
        <v>5516</v>
      </c>
      <c r="H122" s="15" t="s">
        <v>5517</v>
      </c>
      <c r="I122" s="16">
        <v>33</v>
      </c>
    </row>
    <row r="123" spans="1:9" x14ac:dyDescent="0.25">
      <c r="A123" s="18" t="s">
        <v>319</v>
      </c>
      <c r="B123" s="19" t="s">
        <v>5797</v>
      </c>
      <c r="C123" s="19" t="s">
        <v>5801</v>
      </c>
      <c r="D123" s="19" t="s">
        <v>5513</v>
      </c>
      <c r="E123" s="19" t="s">
        <v>5755</v>
      </c>
      <c r="F123" s="19" t="s">
        <v>5670</v>
      </c>
      <c r="G123" s="19" t="s">
        <v>5542</v>
      </c>
      <c r="H123" s="19" t="s">
        <v>5543</v>
      </c>
      <c r="I123" s="20">
        <v>67</v>
      </c>
    </row>
    <row r="124" spans="1:9" x14ac:dyDescent="0.25">
      <c r="A124" s="18" t="s">
        <v>808</v>
      </c>
      <c r="B124" s="19" t="s">
        <v>5797</v>
      </c>
      <c r="C124" s="19" t="s">
        <v>5799</v>
      </c>
      <c r="D124" s="19" t="s">
        <v>5513</v>
      </c>
      <c r="E124" s="19" t="s">
        <v>5614</v>
      </c>
      <c r="F124" s="19" t="s">
        <v>5535</v>
      </c>
      <c r="G124" s="19" t="s">
        <v>5525</v>
      </c>
      <c r="H124" s="19" t="s">
        <v>5526</v>
      </c>
      <c r="I124" s="20">
        <v>53</v>
      </c>
    </row>
    <row r="125" spans="1:9" x14ac:dyDescent="0.25">
      <c r="A125" s="18" t="s">
        <v>2403</v>
      </c>
      <c r="B125" s="19" t="s">
        <v>5802</v>
      </c>
      <c r="C125" s="19" t="s">
        <v>5712</v>
      </c>
      <c r="D125" s="19" t="s">
        <v>5529</v>
      </c>
      <c r="E125" s="19" t="s">
        <v>5803</v>
      </c>
      <c r="F125" s="19" t="s">
        <v>5531</v>
      </c>
      <c r="G125" s="19" t="s">
        <v>5516</v>
      </c>
      <c r="H125" s="19" t="s">
        <v>5517</v>
      </c>
      <c r="I125" s="20">
        <v>42</v>
      </c>
    </row>
    <row r="126" spans="1:9" x14ac:dyDescent="0.25">
      <c r="A126" s="14" t="s">
        <v>561</v>
      </c>
      <c r="B126" s="15" t="s">
        <v>5802</v>
      </c>
      <c r="C126" s="15" t="s">
        <v>5804</v>
      </c>
      <c r="D126" s="15" t="s">
        <v>5513</v>
      </c>
      <c r="E126" s="15" t="s">
        <v>5572</v>
      </c>
      <c r="F126" s="15" t="s">
        <v>5572</v>
      </c>
      <c r="G126" s="15" t="s">
        <v>5516</v>
      </c>
      <c r="H126" s="15" t="s">
        <v>5517</v>
      </c>
      <c r="I126" s="16">
        <v>50</v>
      </c>
    </row>
    <row r="127" spans="1:9" x14ac:dyDescent="0.25">
      <c r="A127" s="14" t="s">
        <v>1945</v>
      </c>
      <c r="B127" s="15" t="s">
        <v>5805</v>
      </c>
      <c r="C127" s="15" t="s">
        <v>5806</v>
      </c>
      <c r="D127" s="15" t="s">
        <v>5513</v>
      </c>
      <c r="E127" s="15" t="s">
        <v>5630</v>
      </c>
      <c r="F127" s="15" t="s">
        <v>5626</v>
      </c>
      <c r="G127" s="15" t="s">
        <v>5525</v>
      </c>
      <c r="H127" s="15" t="s">
        <v>5526</v>
      </c>
      <c r="I127" s="16">
        <v>40</v>
      </c>
    </row>
    <row r="128" spans="1:9" x14ac:dyDescent="0.25">
      <c r="A128" s="14" t="s">
        <v>1743</v>
      </c>
      <c r="B128" s="15" t="s">
        <v>5805</v>
      </c>
      <c r="C128" s="15" t="s">
        <v>5807</v>
      </c>
      <c r="D128" s="15" t="s">
        <v>5513</v>
      </c>
      <c r="E128" s="15" t="s">
        <v>5808</v>
      </c>
      <c r="F128" s="15" t="s">
        <v>5809</v>
      </c>
      <c r="G128" s="15" t="s">
        <v>5538</v>
      </c>
      <c r="H128" s="15" t="s">
        <v>5539</v>
      </c>
      <c r="I128" s="16">
        <v>77</v>
      </c>
    </row>
    <row r="129" spans="1:9" x14ac:dyDescent="0.25">
      <c r="A129" s="18" t="s">
        <v>909</v>
      </c>
      <c r="B129" s="19" t="s">
        <v>5805</v>
      </c>
      <c r="C129" s="19" t="s">
        <v>5807</v>
      </c>
      <c r="D129" s="19" t="s">
        <v>5529</v>
      </c>
      <c r="E129" s="19" t="s">
        <v>5810</v>
      </c>
      <c r="F129" s="19" t="s">
        <v>5811</v>
      </c>
      <c r="G129" s="19" t="s">
        <v>5538</v>
      </c>
      <c r="H129" s="19" t="s">
        <v>5539</v>
      </c>
      <c r="I129" s="20">
        <v>62</v>
      </c>
    </row>
    <row r="130" spans="1:9" x14ac:dyDescent="0.25">
      <c r="A130" s="14" t="s">
        <v>590</v>
      </c>
      <c r="B130" s="15" t="s">
        <v>5805</v>
      </c>
      <c r="C130" s="15" t="s">
        <v>5806</v>
      </c>
      <c r="D130" s="15" t="s">
        <v>5529</v>
      </c>
      <c r="E130" s="15" t="s">
        <v>5812</v>
      </c>
      <c r="F130" s="15" t="s">
        <v>5794</v>
      </c>
      <c r="G130" s="15" t="s">
        <v>5570</v>
      </c>
      <c r="H130" s="15" t="s">
        <v>5571</v>
      </c>
      <c r="I130" s="16">
        <v>68</v>
      </c>
    </row>
    <row r="131" spans="1:9" x14ac:dyDescent="0.25">
      <c r="A131" s="18" t="s">
        <v>881</v>
      </c>
      <c r="B131" s="19" t="s">
        <v>5813</v>
      </c>
      <c r="C131" s="19" t="s">
        <v>5814</v>
      </c>
      <c r="D131" s="19" t="s">
        <v>5529</v>
      </c>
      <c r="E131" s="19" t="s">
        <v>5601</v>
      </c>
      <c r="F131" s="19" t="s">
        <v>5602</v>
      </c>
      <c r="G131" s="19" t="s">
        <v>5570</v>
      </c>
      <c r="H131" s="19" t="s">
        <v>5571</v>
      </c>
      <c r="I131" s="20">
        <v>61</v>
      </c>
    </row>
    <row r="132" spans="1:9" x14ac:dyDescent="0.25">
      <c r="A132" s="14" t="s">
        <v>99</v>
      </c>
      <c r="B132" s="15" t="s">
        <v>5813</v>
      </c>
      <c r="C132" s="15" t="s">
        <v>5815</v>
      </c>
      <c r="D132" s="15" t="s">
        <v>5529</v>
      </c>
      <c r="E132" s="15" t="s">
        <v>5816</v>
      </c>
      <c r="F132" s="15" t="s">
        <v>5817</v>
      </c>
      <c r="G132" s="15" t="s">
        <v>5538</v>
      </c>
      <c r="H132" s="15" t="s">
        <v>5539</v>
      </c>
      <c r="I132" s="16">
        <v>75</v>
      </c>
    </row>
    <row r="133" spans="1:9" x14ac:dyDescent="0.25">
      <c r="A133" s="14" t="s">
        <v>917</v>
      </c>
      <c r="B133" s="15" t="s">
        <v>5813</v>
      </c>
      <c r="C133" s="15" t="s">
        <v>5818</v>
      </c>
      <c r="D133" s="15" t="s">
        <v>5529</v>
      </c>
      <c r="E133" s="15" t="s">
        <v>5587</v>
      </c>
      <c r="F133" s="15" t="s">
        <v>5587</v>
      </c>
      <c r="G133" s="15" t="s">
        <v>5516</v>
      </c>
      <c r="H133" s="15" t="s">
        <v>5517</v>
      </c>
      <c r="I133" s="16">
        <v>38</v>
      </c>
    </row>
    <row r="134" spans="1:9" x14ac:dyDescent="0.25">
      <c r="A134" s="18" t="s">
        <v>177</v>
      </c>
      <c r="B134" s="19" t="s">
        <v>5819</v>
      </c>
      <c r="C134" s="19" t="s">
        <v>5820</v>
      </c>
      <c r="D134" s="19" t="s">
        <v>5529</v>
      </c>
      <c r="E134" s="19" t="s">
        <v>5821</v>
      </c>
      <c r="F134" s="19" t="s">
        <v>5730</v>
      </c>
      <c r="G134" s="19" t="s">
        <v>5538</v>
      </c>
      <c r="H134" s="19" t="s">
        <v>5539</v>
      </c>
      <c r="I134" s="20">
        <v>48</v>
      </c>
    </row>
    <row r="135" spans="1:9" x14ac:dyDescent="0.25">
      <c r="A135" s="14" t="s">
        <v>1242</v>
      </c>
      <c r="B135" s="15" t="s">
        <v>5822</v>
      </c>
      <c r="C135" s="15" t="s">
        <v>5823</v>
      </c>
      <c r="D135" s="15" t="s">
        <v>5513</v>
      </c>
      <c r="E135" s="15" t="s">
        <v>5824</v>
      </c>
      <c r="F135" s="15" t="s">
        <v>5648</v>
      </c>
      <c r="G135" s="15" t="s">
        <v>5516</v>
      </c>
      <c r="H135" s="15" t="s">
        <v>5517</v>
      </c>
      <c r="I135" s="16">
        <v>31</v>
      </c>
    </row>
    <row r="136" spans="1:9" x14ac:dyDescent="0.25">
      <c r="A136" s="18" t="s">
        <v>475</v>
      </c>
      <c r="B136" s="19" t="s">
        <v>5825</v>
      </c>
      <c r="C136" s="19" t="s">
        <v>5826</v>
      </c>
      <c r="D136" s="19" t="s">
        <v>5522</v>
      </c>
      <c r="E136" s="19" t="s">
        <v>5827</v>
      </c>
      <c r="F136" s="19" t="s">
        <v>5566</v>
      </c>
      <c r="G136" s="19" t="s">
        <v>5538</v>
      </c>
      <c r="H136" s="19" t="s">
        <v>5539</v>
      </c>
      <c r="I136" s="20">
        <v>54</v>
      </c>
    </row>
    <row r="137" spans="1:9" x14ac:dyDescent="0.25">
      <c r="A137" s="14" t="s">
        <v>1212</v>
      </c>
      <c r="B137" s="15" t="s">
        <v>5825</v>
      </c>
      <c r="C137" s="15" t="s">
        <v>5826</v>
      </c>
      <c r="D137" s="15" t="s">
        <v>5522</v>
      </c>
      <c r="E137" s="15" t="s">
        <v>5607</v>
      </c>
      <c r="F137" s="15" t="s">
        <v>5608</v>
      </c>
      <c r="G137" s="15" t="s">
        <v>5525</v>
      </c>
      <c r="H137" s="15" t="s">
        <v>5526</v>
      </c>
      <c r="I137" s="16">
        <v>49</v>
      </c>
    </row>
    <row r="138" spans="1:9" x14ac:dyDescent="0.25">
      <c r="A138" s="18" t="s">
        <v>529</v>
      </c>
      <c r="B138" s="19" t="s">
        <v>5828</v>
      </c>
      <c r="C138" s="19" t="s">
        <v>5829</v>
      </c>
      <c r="D138" s="19" t="s">
        <v>5513</v>
      </c>
      <c r="E138" s="19" t="s">
        <v>5614</v>
      </c>
      <c r="F138" s="19" t="s">
        <v>5535</v>
      </c>
      <c r="G138" s="19" t="s">
        <v>5525</v>
      </c>
      <c r="H138" s="19" t="s">
        <v>5526</v>
      </c>
      <c r="I138" s="20">
        <v>28</v>
      </c>
    </row>
    <row r="139" spans="1:9" x14ac:dyDescent="0.25">
      <c r="A139" s="18" t="s">
        <v>758</v>
      </c>
      <c r="B139" s="19" t="s">
        <v>5828</v>
      </c>
      <c r="C139" s="19" t="s">
        <v>5829</v>
      </c>
      <c r="D139" s="19" t="s">
        <v>5513</v>
      </c>
      <c r="E139" s="19" t="s">
        <v>5830</v>
      </c>
      <c r="F139" s="19" t="s">
        <v>5670</v>
      </c>
      <c r="G139" s="19" t="s">
        <v>5542</v>
      </c>
      <c r="H139" s="19" t="s">
        <v>5543</v>
      </c>
      <c r="I139" s="20">
        <v>53</v>
      </c>
    </row>
    <row r="140" spans="1:9" x14ac:dyDescent="0.25">
      <c r="A140" s="14" t="s">
        <v>736</v>
      </c>
      <c r="B140" s="15" t="s">
        <v>5831</v>
      </c>
      <c r="C140" s="15" t="s">
        <v>5832</v>
      </c>
      <c r="D140" s="15" t="s">
        <v>5522</v>
      </c>
      <c r="E140" s="15" t="s">
        <v>5833</v>
      </c>
      <c r="F140" s="15" t="s">
        <v>5833</v>
      </c>
      <c r="G140" s="15" t="s">
        <v>5542</v>
      </c>
      <c r="H140" s="15" t="s">
        <v>5543</v>
      </c>
      <c r="I140" s="16">
        <v>25</v>
      </c>
    </row>
    <row r="141" spans="1:9" x14ac:dyDescent="0.25">
      <c r="A141" s="18" t="s">
        <v>795</v>
      </c>
      <c r="B141" s="19" t="s">
        <v>5834</v>
      </c>
      <c r="C141" s="19" t="s">
        <v>5835</v>
      </c>
      <c r="D141" s="19" t="s">
        <v>5529</v>
      </c>
      <c r="E141" s="19" t="s">
        <v>5836</v>
      </c>
      <c r="F141" s="19" t="s">
        <v>5595</v>
      </c>
      <c r="G141" s="19" t="s">
        <v>5570</v>
      </c>
      <c r="H141" s="19" t="s">
        <v>5571</v>
      </c>
      <c r="I141" s="20">
        <v>57</v>
      </c>
    </row>
    <row r="142" spans="1:9" x14ac:dyDescent="0.25">
      <c r="A142" s="14" t="s">
        <v>89</v>
      </c>
      <c r="B142" s="15" t="s">
        <v>5837</v>
      </c>
      <c r="C142" s="15" t="s">
        <v>5838</v>
      </c>
      <c r="D142" s="15" t="s">
        <v>5513</v>
      </c>
      <c r="E142" s="15" t="s">
        <v>5643</v>
      </c>
      <c r="F142" s="15" t="s">
        <v>5524</v>
      </c>
      <c r="G142" s="15" t="s">
        <v>5525</v>
      </c>
      <c r="H142" s="15" t="s">
        <v>5526</v>
      </c>
      <c r="I142" s="16">
        <v>53</v>
      </c>
    </row>
    <row r="143" spans="1:9" x14ac:dyDescent="0.25">
      <c r="A143" s="14" t="s">
        <v>1091</v>
      </c>
      <c r="B143" s="15" t="s">
        <v>5837</v>
      </c>
      <c r="C143" s="15" t="s">
        <v>5838</v>
      </c>
      <c r="D143" s="15" t="s">
        <v>5529</v>
      </c>
      <c r="E143" s="15" t="s">
        <v>5839</v>
      </c>
      <c r="F143" s="15" t="s">
        <v>5608</v>
      </c>
      <c r="G143" s="15" t="s">
        <v>5525</v>
      </c>
      <c r="H143" s="15" t="s">
        <v>5526</v>
      </c>
      <c r="I143" s="16">
        <v>68</v>
      </c>
    </row>
    <row r="144" spans="1:9" x14ac:dyDescent="0.25">
      <c r="A144" s="18" t="s">
        <v>431</v>
      </c>
      <c r="B144" s="19" t="s">
        <v>5837</v>
      </c>
      <c r="C144" s="19" t="s">
        <v>5838</v>
      </c>
      <c r="D144" s="19" t="s">
        <v>5522</v>
      </c>
      <c r="E144" s="19" t="s">
        <v>5840</v>
      </c>
      <c r="F144" s="19" t="s">
        <v>5841</v>
      </c>
      <c r="G144" s="19" t="s">
        <v>5542</v>
      </c>
      <c r="H144" s="19" t="s">
        <v>5543</v>
      </c>
      <c r="I144" s="20">
        <v>77</v>
      </c>
    </row>
    <row r="145" spans="1:9" x14ac:dyDescent="0.25">
      <c r="A145" s="18" t="s">
        <v>454</v>
      </c>
      <c r="B145" s="19" t="s">
        <v>5842</v>
      </c>
      <c r="C145" s="19" t="s">
        <v>5843</v>
      </c>
      <c r="D145" s="19" t="s">
        <v>5529</v>
      </c>
      <c r="E145" s="19" t="s">
        <v>5572</v>
      </c>
      <c r="F145" s="19" t="s">
        <v>5572</v>
      </c>
      <c r="G145" s="19" t="s">
        <v>5516</v>
      </c>
      <c r="H145" s="19" t="s">
        <v>5517</v>
      </c>
      <c r="I145" s="20">
        <v>59</v>
      </c>
    </row>
    <row r="146" spans="1:9" x14ac:dyDescent="0.25">
      <c r="A146" s="18" t="s">
        <v>1160</v>
      </c>
      <c r="B146" s="19" t="s">
        <v>5844</v>
      </c>
      <c r="C146" s="19" t="s">
        <v>5845</v>
      </c>
      <c r="D146" s="19" t="s">
        <v>5529</v>
      </c>
      <c r="E146" s="19" t="s">
        <v>5627</v>
      </c>
      <c r="F146" s="19" t="s">
        <v>5608</v>
      </c>
      <c r="G146" s="19" t="s">
        <v>5525</v>
      </c>
      <c r="H146" s="19" t="s">
        <v>5526</v>
      </c>
      <c r="I146" s="20">
        <v>51</v>
      </c>
    </row>
    <row r="147" spans="1:9" x14ac:dyDescent="0.25">
      <c r="A147" s="18" t="s">
        <v>1307</v>
      </c>
      <c r="B147" s="19" t="s">
        <v>5844</v>
      </c>
      <c r="C147" s="19" t="s">
        <v>5846</v>
      </c>
      <c r="D147" s="19" t="s">
        <v>5513</v>
      </c>
      <c r="E147" s="19" t="s">
        <v>5627</v>
      </c>
      <c r="F147" s="19" t="s">
        <v>5608</v>
      </c>
      <c r="G147" s="19" t="s">
        <v>5525</v>
      </c>
      <c r="H147" s="19" t="s">
        <v>5526</v>
      </c>
      <c r="I147" s="20">
        <v>38</v>
      </c>
    </row>
    <row r="148" spans="1:9" x14ac:dyDescent="0.25">
      <c r="A148" s="14" t="s">
        <v>760</v>
      </c>
      <c r="B148" s="15" t="s">
        <v>5844</v>
      </c>
      <c r="C148" s="15" t="s">
        <v>5845</v>
      </c>
      <c r="D148" s="15" t="s">
        <v>5513</v>
      </c>
      <c r="E148" s="15" t="s">
        <v>5847</v>
      </c>
      <c r="F148" s="15" t="s">
        <v>5541</v>
      </c>
      <c r="G148" s="15" t="s">
        <v>5542</v>
      </c>
      <c r="H148" s="15" t="s">
        <v>5543</v>
      </c>
      <c r="I148" s="16">
        <v>60</v>
      </c>
    </row>
    <row r="149" spans="1:9" x14ac:dyDescent="0.25">
      <c r="A149" s="14" t="s">
        <v>879</v>
      </c>
      <c r="B149" s="15" t="s">
        <v>5844</v>
      </c>
      <c r="C149" s="15" t="s">
        <v>5846</v>
      </c>
      <c r="D149" s="15" t="s">
        <v>5513</v>
      </c>
      <c r="E149" s="15" t="s">
        <v>5848</v>
      </c>
      <c r="F149" s="15" t="s">
        <v>5849</v>
      </c>
      <c r="G149" s="15" t="s">
        <v>5516</v>
      </c>
      <c r="H149" s="15" t="s">
        <v>5517</v>
      </c>
      <c r="I149" s="16">
        <v>33</v>
      </c>
    </row>
    <row r="150" spans="1:9" x14ac:dyDescent="0.25">
      <c r="A150" s="14" t="s">
        <v>933</v>
      </c>
      <c r="B150" s="15" t="s">
        <v>5850</v>
      </c>
      <c r="C150" s="15" t="s">
        <v>5851</v>
      </c>
      <c r="D150" s="15" t="s">
        <v>5529</v>
      </c>
      <c r="E150" s="15" t="s">
        <v>5657</v>
      </c>
      <c r="F150" s="15" t="s">
        <v>5658</v>
      </c>
      <c r="G150" s="15" t="s">
        <v>5570</v>
      </c>
      <c r="H150" s="15" t="s">
        <v>5571</v>
      </c>
      <c r="I150" s="16">
        <v>62</v>
      </c>
    </row>
    <row r="151" spans="1:9" x14ac:dyDescent="0.25">
      <c r="A151" s="14" t="s">
        <v>1166</v>
      </c>
      <c r="B151" s="15" t="s">
        <v>5852</v>
      </c>
      <c r="C151" s="15" t="s">
        <v>5717</v>
      </c>
      <c r="D151" s="15" t="s">
        <v>5522</v>
      </c>
      <c r="E151" s="15" t="s">
        <v>5598</v>
      </c>
      <c r="F151" s="15" t="s">
        <v>5524</v>
      </c>
      <c r="G151" s="15" t="s">
        <v>5525</v>
      </c>
      <c r="H151" s="15" t="s">
        <v>5526</v>
      </c>
      <c r="I151" s="16">
        <v>31</v>
      </c>
    </row>
    <row r="152" spans="1:9" x14ac:dyDescent="0.25">
      <c r="A152" s="14" t="s">
        <v>2869</v>
      </c>
      <c r="B152" s="15" t="s">
        <v>5853</v>
      </c>
      <c r="C152" s="15" t="s">
        <v>5854</v>
      </c>
      <c r="D152" s="15" t="s">
        <v>5513</v>
      </c>
      <c r="E152" s="15" t="s">
        <v>5598</v>
      </c>
      <c r="F152" s="15" t="s">
        <v>5524</v>
      </c>
      <c r="G152" s="15" t="s">
        <v>5525</v>
      </c>
      <c r="H152" s="15" t="s">
        <v>5526</v>
      </c>
      <c r="I152" s="16">
        <v>52</v>
      </c>
    </row>
    <row r="153" spans="1:9" x14ac:dyDescent="0.25">
      <c r="A153" s="14" t="s">
        <v>778</v>
      </c>
      <c r="B153" s="15" t="s">
        <v>5853</v>
      </c>
      <c r="C153" s="15" t="s">
        <v>5855</v>
      </c>
      <c r="D153" s="15" t="s">
        <v>5513</v>
      </c>
      <c r="E153" s="15" t="s">
        <v>5856</v>
      </c>
      <c r="F153" s="15" t="s">
        <v>5857</v>
      </c>
      <c r="G153" s="15" t="s">
        <v>5538</v>
      </c>
      <c r="H153" s="15" t="s">
        <v>5539</v>
      </c>
      <c r="I153" s="16">
        <v>55</v>
      </c>
    </row>
    <row r="154" spans="1:9" x14ac:dyDescent="0.25">
      <c r="A154" s="18" t="s">
        <v>785</v>
      </c>
      <c r="B154" s="19" t="s">
        <v>5858</v>
      </c>
      <c r="C154" s="19" t="s">
        <v>5859</v>
      </c>
      <c r="D154" s="19" t="s">
        <v>5529</v>
      </c>
      <c r="E154" s="19" t="s">
        <v>5644</v>
      </c>
      <c r="F154" s="19" t="s">
        <v>5524</v>
      </c>
      <c r="G154" s="19" t="s">
        <v>5525</v>
      </c>
      <c r="H154" s="19" t="s">
        <v>5526</v>
      </c>
      <c r="I154" s="20">
        <v>60</v>
      </c>
    </row>
    <row r="155" spans="1:9" x14ac:dyDescent="0.25">
      <c r="A155" s="14" t="s">
        <v>131</v>
      </c>
      <c r="B155" s="15" t="s">
        <v>5858</v>
      </c>
      <c r="C155" s="15" t="s">
        <v>5860</v>
      </c>
      <c r="D155" s="15" t="s">
        <v>5529</v>
      </c>
      <c r="E155" s="15" t="s">
        <v>5603</v>
      </c>
      <c r="F155" s="15" t="s">
        <v>5603</v>
      </c>
      <c r="G155" s="15" t="s">
        <v>5542</v>
      </c>
      <c r="H155" s="15" t="s">
        <v>5543</v>
      </c>
      <c r="I155" s="16">
        <v>69</v>
      </c>
    </row>
    <row r="156" spans="1:9" x14ac:dyDescent="0.25">
      <c r="A156" s="18" t="s">
        <v>373</v>
      </c>
      <c r="B156" s="19" t="s">
        <v>5858</v>
      </c>
      <c r="C156" s="19" t="s">
        <v>5860</v>
      </c>
      <c r="D156" s="19" t="s">
        <v>5529</v>
      </c>
      <c r="E156" s="19" t="s">
        <v>5614</v>
      </c>
      <c r="F156" s="19" t="s">
        <v>5535</v>
      </c>
      <c r="G156" s="19" t="s">
        <v>5525</v>
      </c>
      <c r="H156" s="19" t="s">
        <v>5526</v>
      </c>
      <c r="I156" s="20">
        <v>68</v>
      </c>
    </row>
    <row r="157" spans="1:9" x14ac:dyDescent="0.25">
      <c r="A157" s="14" t="s">
        <v>1369</v>
      </c>
      <c r="B157" s="15" t="s">
        <v>5858</v>
      </c>
      <c r="C157" s="15" t="s">
        <v>5861</v>
      </c>
      <c r="D157" s="15" t="s">
        <v>5522</v>
      </c>
      <c r="E157" s="15" t="s">
        <v>5862</v>
      </c>
      <c r="F157" s="15" t="s">
        <v>5863</v>
      </c>
      <c r="G157" s="15" t="s">
        <v>5570</v>
      </c>
      <c r="H157" s="15" t="s">
        <v>5571</v>
      </c>
      <c r="I157" s="16">
        <v>35</v>
      </c>
    </row>
    <row r="158" spans="1:9" x14ac:dyDescent="0.25">
      <c r="A158" s="18" t="s">
        <v>1457</v>
      </c>
      <c r="B158" s="19" t="s">
        <v>5864</v>
      </c>
      <c r="C158" s="19" t="s">
        <v>5865</v>
      </c>
      <c r="D158" s="19" t="s">
        <v>5529</v>
      </c>
      <c r="E158" s="19" t="s">
        <v>5866</v>
      </c>
      <c r="F158" s="19" t="s">
        <v>5658</v>
      </c>
      <c r="G158" s="19" t="s">
        <v>5570</v>
      </c>
      <c r="H158" s="19" t="s">
        <v>5571</v>
      </c>
      <c r="I158" s="20">
        <v>70</v>
      </c>
    </row>
    <row r="159" spans="1:9" x14ac:dyDescent="0.25">
      <c r="A159" s="18" t="s">
        <v>160</v>
      </c>
      <c r="B159" s="19" t="s">
        <v>5867</v>
      </c>
      <c r="C159" s="19" t="s">
        <v>5868</v>
      </c>
      <c r="D159" s="19" t="s">
        <v>5529</v>
      </c>
      <c r="E159" s="19" t="s">
        <v>5869</v>
      </c>
      <c r="F159" s="19" t="s">
        <v>5531</v>
      </c>
      <c r="G159" s="19" t="s">
        <v>5516</v>
      </c>
      <c r="H159" s="19" t="s">
        <v>5517</v>
      </c>
      <c r="I159" s="20">
        <v>71</v>
      </c>
    </row>
    <row r="160" spans="1:9" x14ac:dyDescent="0.25">
      <c r="A160" s="18" t="s">
        <v>1403</v>
      </c>
      <c r="B160" s="19" t="s">
        <v>5867</v>
      </c>
      <c r="C160" s="19" t="s">
        <v>5868</v>
      </c>
      <c r="D160" s="19" t="s">
        <v>5529</v>
      </c>
      <c r="E160" s="19" t="s">
        <v>5870</v>
      </c>
      <c r="F160" s="19" t="s">
        <v>5531</v>
      </c>
      <c r="G160" s="19" t="s">
        <v>5516</v>
      </c>
      <c r="H160" s="19" t="s">
        <v>5517</v>
      </c>
      <c r="I160" s="20">
        <v>43</v>
      </c>
    </row>
    <row r="161" spans="1:9" x14ac:dyDescent="0.25">
      <c r="A161" s="18" t="s">
        <v>1366</v>
      </c>
      <c r="B161" s="19" t="s">
        <v>5871</v>
      </c>
      <c r="C161" s="19" t="s">
        <v>5872</v>
      </c>
      <c r="D161" s="19" t="s">
        <v>5513</v>
      </c>
      <c r="E161" s="19" t="s">
        <v>5630</v>
      </c>
      <c r="F161" s="19" t="s">
        <v>5626</v>
      </c>
      <c r="G161" s="19" t="s">
        <v>5525</v>
      </c>
      <c r="H161" s="19" t="s">
        <v>5526</v>
      </c>
      <c r="I161" s="20">
        <v>76</v>
      </c>
    </row>
    <row r="162" spans="1:9" x14ac:dyDescent="0.25">
      <c r="A162" s="18" t="s">
        <v>108</v>
      </c>
      <c r="B162" s="19" t="s">
        <v>5873</v>
      </c>
      <c r="C162" s="19" t="s">
        <v>5874</v>
      </c>
      <c r="D162" s="19" t="s">
        <v>5513</v>
      </c>
      <c r="E162" s="19" t="s">
        <v>5661</v>
      </c>
      <c r="F162" s="19" t="s">
        <v>5562</v>
      </c>
      <c r="G162" s="19" t="s">
        <v>5525</v>
      </c>
      <c r="H162" s="19" t="s">
        <v>5526</v>
      </c>
      <c r="I162" s="20">
        <v>52</v>
      </c>
    </row>
    <row r="163" spans="1:9" x14ac:dyDescent="0.25">
      <c r="A163" s="14" t="s">
        <v>2155</v>
      </c>
      <c r="B163" s="15" t="s">
        <v>5873</v>
      </c>
      <c r="C163" s="15" t="s">
        <v>5875</v>
      </c>
      <c r="D163" s="15" t="s">
        <v>5529</v>
      </c>
      <c r="E163" s="15" t="s">
        <v>5647</v>
      </c>
      <c r="F163" s="15" t="s">
        <v>5648</v>
      </c>
      <c r="G163" s="15" t="s">
        <v>5516</v>
      </c>
      <c r="H163" s="15" t="s">
        <v>5517</v>
      </c>
      <c r="I163" s="16">
        <v>33</v>
      </c>
    </row>
    <row r="164" spans="1:9" x14ac:dyDescent="0.25">
      <c r="A164" s="14" t="s">
        <v>2127</v>
      </c>
      <c r="B164" s="15" t="s">
        <v>5873</v>
      </c>
      <c r="C164" s="15" t="s">
        <v>5876</v>
      </c>
      <c r="D164" s="15" t="s">
        <v>5522</v>
      </c>
      <c r="E164" s="15" t="s">
        <v>5877</v>
      </c>
      <c r="F164" s="15" t="s">
        <v>5595</v>
      </c>
      <c r="G164" s="15" t="s">
        <v>5570</v>
      </c>
      <c r="H164" s="15" t="s">
        <v>5571</v>
      </c>
      <c r="I164" s="16">
        <v>33</v>
      </c>
    </row>
    <row r="165" spans="1:9" x14ac:dyDescent="0.25">
      <c r="A165" s="14" t="s">
        <v>1720</v>
      </c>
      <c r="B165" s="15" t="s">
        <v>5873</v>
      </c>
      <c r="C165" s="15" t="s">
        <v>5874</v>
      </c>
      <c r="D165" s="15" t="s">
        <v>5529</v>
      </c>
      <c r="E165" s="15" t="s">
        <v>5748</v>
      </c>
      <c r="F165" s="15" t="s">
        <v>5595</v>
      </c>
      <c r="G165" s="15" t="s">
        <v>5570</v>
      </c>
      <c r="H165" s="15" t="s">
        <v>5571</v>
      </c>
      <c r="I165" s="16">
        <v>39</v>
      </c>
    </row>
    <row r="166" spans="1:9" x14ac:dyDescent="0.25">
      <c r="A166" s="18" t="s">
        <v>755</v>
      </c>
      <c r="B166" s="19" t="s">
        <v>5873</v>
      </c>
      <c r="C166" s="19" t="s">
        <v>5874</v>
      </c>
      <c r="D166" s="19" t="s">
        <v>5529</v>
      </c>
      <c r="E166" s="19" t="s">
        <v>5878</v>
      </c>
      <c r="F166" s="19" t="s">
        <v>5794</v>
      </c>
      <c r="G166" s="19" t="s">
        <v>5570</v>
      </c>
      <c r="H166" s="19" t="s">
        <v>5571</v>
      </c>
      <c r="I166" s="20">
        <v>60</v>
      </c>
    </row>
    <row r="167" spans="1:9" x14ac:dyDescent="0.25">
      <c r="A167" s="14" t="s">
        <v>704</v>
      </c>
      <c r="B167" s="15" t="s">
        <v>5879</v>
      </c>
      <c r="C167" s="15" t="s">
        <v>5880</v>
      </c>
      <c r="D167" s="15" t="s">
        <v>5529</v>
      </c>
      <c r="E167" s="15" t="s">
        <v>5881</v>
      </c>
      <c r="F167" s="15" t="s">
        <v>5537</v>
      </c>
      <c r="G167" s="15" t="s">
        <v>5538</v>
      </c>
      <c r="H167" s="15" t="s">
        <v>5539</v>
      </c>
      <c r="I167" s="16">
        <v>67</v>
      </c>
    </row>
    <row r="168" spans="1:9" x14ac:dyDescent="0.25">
      <c r="A168" s="14" t="s">
        <v>111</v>
      </c>
      <c r="B168" s="15" t="s">
        <v>5882</v>
      </c>
      <c r="C168" s="15" t="s">
        <v>5814</v>
      </c>
      <c r="D168" s="15" t="s">
        <v>5513</v>
      </c>
      <c r="E168" s="15" t="s">
        <v>5514</v>
      </c>
      <c r="F168" s="15" t="s">
        <v>5515</v>
      </c>
      <c r="G168" s="15" t="s">
        <v>5516</v>
      </c>
      <c r="H168" s="15" t="s">
        <v>5517</v>
      </c>
      <c r="I168" s="16">
        <v>54</v>
      </c>
    </row>
    <row r="169" spans="1:9" x14ac:dyDescent="0.25">
      <c r="A169" s="18" t="s">
        <v>2324</v>
      </c>
      <c r="B169" s="19" t="s">
        <v>5882</v>
      </c>
      <c r="C169" s="19" t="s">
        <v>5883</v>
      </c>
      <c r="D169" s="19" t="s">
        <v>5529</v>
      </c>
      <c r="E169" s="19" t="s">
        <v>5661</v>
      </c>
      <c r="F169" s="19" t="s">
        <v>5562</v>
      </c>
      <c r="G169" s="19" t="s">
        <v>5525</v>
      </c>
      <c r="H169" s="19" t="s">
        <v>5526</v>
      </c>
      <c r="I169" s="20">
        <v>29</v>
      </c>
    </row>
    <row r="170" spans="1:9" x14ac:dyDescent="0.25">
      <c r="A170" s="14" t="s">
        <v>407</v>
      </c>
      <c r="B170" s="15" t="s">
        <v>5882</v>
      </c>
      <c r="C170" s="15" t="s">
        <v>5884</v>
      </c>
      <c r="D170" s="15" t="s">
        <v>5529</v>
      </c>
      <c r="E170" s="15" t="s">
        <v>5627</v>
      </c>
      <c r="F170" s="15" t="s">
        <v>5608</v>
      </c>
      <c r="G170" s="15" t="s">
        <v>5525</v>
      </c>
      <c r="H170" s="15" t="s">
        <v>5526</v>
      </c>
      <c r="I170" s="16">
        <v>56</v>
      </c>
    </row>
    <row r="171" spans="1:9" x14ac:dyDescent="0.25">
      <c r="A171" s="14" t="s">
        <v>1248</v>
      </c>
      <c r="B171" s="15" t="s">
        <v>5882</v>
      </c>
      <c r="C171" s="15" t="s">
        <v>5883</v>
      </c>
      <c r="D171" s="15" t="s">
        <v>5529</v>
      </c>
      <c r="E171" s="15" t="s">
        <v>5614</v>
      </c>
      <c r="F171" s="15" t="s">
        <v>5535</v>
      </c>
      <c r="G171" s="15" t="s">
        <v>5525</v>
      </c>
      <c r="H171" s="15" t="s">
        <v>5526</v>
      </c>
      <c r="I171" s="16">
        <v>40</v>
      </c>
    </row>
    <row r="172" spans="1:9" x14ac:dyDescent="0.25">
      <c r="A172" s="14" t="s">
        <v>237</v>
      </c>
      <c r="B172" s="15" t="s">
        <v>5885</v>
      </c>
      <c r="C172" s="15" t="s">
        <v>5814</v>
      </c>
      <c r="D172" s="15" t="s">
        <v>5522</v>
      </c>
      <c r="E172" s="15" t="s">
        <v>5886</v>
      </c>
      <c r="F172" s="15" t="s">
        <v>5887</v>
      </c>
      <c r="G172" s="15" t="s">
        <v>5538</v>
      </c>
      <c r="H172" s="15" t="s">
        <v>5539</v>
      </c>
      <c r="I172" s="16">
        <v>37</v>
      </c>
    </row>
    <row r="173" spans="1:9" x14ac:dyDescent="0.25">
      <c r="A173" s="14" t="s">
        <v>939</v>
      </c>
      <c r="B173" s="15" t="s">
        <v>5885</v>
      </c>
      <c r="C173" s="15" t="s">
        <v>5814</v>
      </c>
      <c r="D173" s="15" t="s">
        <v>5513</v>
      </c>
      <c r="E173" s="15" t="s">
        <v>5888</v>
      </c>
      <c r="F173" s="15" t="s">
        <v>5888</v>
      </c>
      <c r="G173" s="15" t="s">
        <v>5516</v>
      </c>
      <c r="H173" s="15" t="s">
        <v>5517</v>
      </c>
      <c r="I173" s="16">
        <v>27</v>
      </c>
    </row>
    <row r="174" spans="1:9" x14ac:dyDescent="0.25">
      <c r="A174" s="18" t="s">
        <v>457</v>
      </c>
      <c r="B174" s="19" t="s">
        <v>5889</v>
      </c>
      <c r="C174" s="19" t="s">
        <v>5890</v>
      </c>
      <c r="D174" s="19" t="s">
        <v>5529</v>
      </c>
      <c r="E174" s="19" t="s">
        <v>5891</v>
      </c>
      <c r="F174" s="19" t="s">
        <v>5892</v>
      </c>
      <c r="G174" s="19" t="s">
        <v>5570</v>
      </c>
      <c r="H174" s="19" t="s">
        <v>5571</v>
      </c>
      <c r="I174" s="20">
        <v>69</v>
      </c>
    </row>
    <row r="175" spans="1:9" x14ac:dyDescent="0.25">
      <c r="A175" s="18" t="s">
        <v>260</v>
      </c>
      <c r="B175" s="19" t="s">
        <v>5889</v>
      </c>
      <c r="C175" s="19" t="s">
        <v>5893</v>
      </c>
      <c r="D175" s="19" t="s">
        <v>5522</v>
      </c>
      <c r="E175" s="19" t="s">
        <v>5894</v>
      </c>
      <c r="F175" s="19" t="s">
        <v>5752</v>
      </c>
      <c r="G175" s="19" t="s">
        <v>5538</v>
      </c>
      <c r="H175" s="19" t="s">
        <v>5539</v>
      </c>
      <c r="I175" s="20">
        <v>47</v>
      </c>
    </row>
    <row r="176" spans="1:9" x14ac:dyDescent="0.25">
      <c r="A176" s="14" t="s">
        <v>1033</v>
      </c>
      <c r="B176" s="15" t="s">
        <v>5889</v>
      </c>
      <c r="C176" s="15" t="s">
        <v>5893</v>
      </c>
      <c r="D176" s="15" t="s">
        <v>5529</v>
      </c>
      <c r="E176" s="15" t="s">
        <v>5895</v>
      </c>
      <c r="F176" s="15" t="s">
        <v>5524</v>
      </c>
      <c r="G176" s="15" t="s">
        <v>5525</v>
      </c>
      <c r="H176" s="15" t="s">
        <v>5526</v>
      </c>
      <c r="I176" s="16">
        <v>42</v>
      </c>
    </row>
    <row r="177" spans="1:9" x14ac:dyDescent="0.25">
      <c r="A177" s="18" t="s">
        <v>1897</v>
      </c>
      <c r="B177" s="19" t="s">
        <v>5889</v>
      </c>
      <c r="C177" s="19" t="s">
        <v>5896</v>
      </c>
      <c r="D177" s="19" t="s">
        <v>5529</v>
      </c>
      <c r="E177" s="19" t="s">
        <v>5897</v>
      </c>
      <c r="F177" s="19" t="s">
        <v>5898</v>
      </c>
      <c r="G177" s="19" t="s">
        <v>5538</v>
      </c>
      <c r="H177" s="19" t="s">
        <v>5539</v>
      </c>
      <c r="I177" s="20">
        <v>44</v>
      </c>
    </row>
    <row r="178" spans="1:9" x14ac:dyDescent="0.25">
      <c r="A178" s="18" t="s">
        <v>1361</v>
      </c>
      <c r="B178" s="19" t="s">
        <v>5889</v>
      </c>
      <c r="C178" s="19" t="s">
        <v>5893</v>
      </c>
      <c r="D178" s="19" t="s">
        <v>5513</v>
      </c>
      <c r="E178" s="19" t="s">
        <v>5899</v>
      </c>
      <c r="F178" s="19" t="s">
        <v>5559</v>
      </c>
      <c r="G178" s="19" t="s">
        <v>5516</v>
      </c>
      <c r="H178" s="19" t="s">
        <v>5517</v>
      </c>
      <c r="I178" s="20">
        <v>46</v>
      </c>
    </row>
    <row r="179" spans="1:9" x14ac:dyDescent="0.25">
      <c r="A179" s="18" t="s">
        <v>891</v>
      </c>
      <c r="B179" s="19" t="s">
        <v>5900</v>
      </c>
      <c r="C179" s="19" t="s">
        <v>5901</v>
      </c>
      <c r="D179" s="19" t="s">
        <v>5529</v>
      </c>
      <c r="E179" s="19" t="s">
        <v>5607</v>
      </c>
      <c r="F179" s="19" t="s">
        <v>5608</v>
      </c>
      <c r="G179" s="19" t="s">
        <v>5525</v>
      </c>
      <c r="H179" s="19" t="s">
        <v>5526</v>
      </c>
      <c r="I179" s="20">
        <v>52</v>
      </c>
    </row>
    <row r="180" spans="1:9" x14ac:dyDescent="0.25">
      <c r="A180" s="14" t="s">
        <v>780</v>
      </c>
      <c r="B180" s="15" t="s">
        <v>5900</v>
      </c>
      <c r="C180" s="15" t="s">
        <v>5901</v>
      </c>
      <c r="D180" s="15" t="s">
        <v>5513</v>
      </c>
      <c r="E180" s="15" t="s">
        <v>5598</v>
      </c>
      <c r="F180" s="15" t="s">
        <v>5524</v>
      </c>
      <c r="G180" s="15" t="s">
        <v>5525</v>
      </c>
      <c r="H180" s="15" t="s">
        <v>5526</v>
      </c>
      <c r="I180" s="16">
        <v>69</v>
      </c>
    </row>
    <row r="181" spans="1:9" x14ac:dyDescent="0.25">
      <c r="A181" s="14" t="s">
        <v>3187</v>
      </c>
      <c r="B181" s="15" t="s">
        <v>5900</v>
      </c>
      <c r="C181" s="15" t="s">
        <v>5902</v>
      </c>
      <c r="D181" s="15" t="s">
        <v>5522</v>
      </c>
      <c r="E181" s="15" t="s">
        <v>5903</v>
      </c>
      <c r="F181" s="15" t="s">
        <v>5566</v>
      </c>
      <c r="G181" s="15" t="s">
        <v>5538</v>
      </c>
      <c r="H181" s="15" t="s">
        <v>5539</v>
      </c>
      <c r="I181" s="16">
        <v>66</v>
      </c>
    </row>
    <row r="182" spans="1:9" x14ac:dyDescent="0.25">
      <c r="A182" s="18" t="s">
        <v>2298</v>
      </c>
      <c r="B182" s="19" t="s">
        <v>5904</v>
      </c>
      <c r="C182" s="19" t="s">
        <v>5905</v>
      </c>
      <c r="D182" s="19" t="s">
        <v>5529</v>
      </c>
      <c r="E182" s="19" t="s">
        <v>5906</v>
      </c>
      <c r="F182" s="19" t="s">
        <v>5569</v>
      </c>
      <c r="G182" s="19" t="s">
        <v>5570</v>
      </c>
      <c r="H182" s="19" t="s">
        <v>5571</v>
      </c>
      <c r="I182" s="20">
        <v>70</v>
      </c>
    </row>
    <row r="183" spans="1:9" x14ac:dyDescent="0.25">
      <c r="A183" s="14" t="s">
        <v>126</v>
      </c>
      <c r="B183" s="15" t="s">
        <v>5907</v>
      </c>
      <c r="C183" s="15" t="s">
        <v>5908</v>
      </c>
      <c r="D183" s="15" t="s">
        <v>5513</v>
      </c>
      <c r="E183" s="15" t="s">
        <v>5627</v>
      </c>
      <c r="F183" s="15" t="s">
        <v>5608</v>
      </c>
      <c r="G183" s="15" t="s">
        <v>5525</v>
      </c>
      <c r="H183" s="15" t="s">
        <v>5526</v>
      </c>
      <c r="I183" s="16">
        <v>70</v>
      </c>
    </row>
    <row r="184" spans="1:9" x14ac:dyDescent="0.25">
      <c r="A184" s="14" t="s">
        <v>920</v>
      </c>
      <c r="B184" s="15" t="s">
        <v>5909</v>
      </c>
      <c r="C184" s="15" t="s">
        <v>5910</v>
      </c>
      <c r="D184" s="15" t="s">
        <v>5513</v>
      </c>
      <c r="E184" s="15" t="s">
        <v>5598</v>
      </c>
      <c r="F184" s="15" t="s">
        <v>5524</v>
      </c>
      <c r="G184" s="15" t="s">
        <v>5525</v>
      </c>
      <c r="H184" s="15" t="s">
        <v>5526</v>
      </c>
      <c r="I184" s="16">
        <v>32</v>
      </c>
    </row>
    <row r="185" spans="1:9" x14ac:dyDescent="0.25">
      <c r="A185" s="14" t="s">
        <v>594</v>
      </c>
      <c r="B185" s="15" t="s">
        <v>5909</v>
      </c>
      <c r="C185" s="15" t="s">
        <v>5911</v>
      </c>
      <c r="D185" s="15" t="s">
        <v>5529</v>
      </c>
      <c r="E185" s="15" t="s">
        <v>5912</v>
      </c>
      <c r="F185" s="15" t="s">
        <v>5531</v>
      </c>
      <c r="G185" s="15" t="s">
        <v>5516</v>
      </c>
      <c r="H185" s="15" t="s">
        <v>5517</v>
      </c>
      <c r="I185" s="16">
        <v>39</v>
      </c>
    </row>
    <row r="186" spans="1:9" x14ac:dyDescent="0.25">
      <c r="A186" s="14" t="s">
        <v>183</v>
      </c>
      <c r="B186" s="15" t="s">
        <v>5913</v>
      </c>
      <c r="C186" s="15" t="s">
        <v>5914</v>
      </c>
      <c r="D186" s="15" t="s">
        <v>5529</v>
      </c>
      <c r="E186" s="15" t="s">
        <v>5915</v>
      </c>
      <c r="F186" s="15" t="s">
        <v>5916</v>
      </c>
      <c r="G186" s="15" t="s">
        <v>5570</v>
      </c>
      <c r="H186" s="15" t="s">
        <v>5571</v>
      </c>
      <c r="I186" s="16">
        <v>53</v>
      </c>
    </row>
    <row r="187" spans="1:9" x14ac:dyDescent="0.25">
      <c r="A187" s="18" t="s">
        <v>671</v>
      </c>
      <c r="B187" s="19" t="s">
        <v>5913</v>
      </c>
      <c r="C187" s="19" t="s">
        <v>5917</v>
      </c>
      <c r="D187" s="19" t="s">
        <v>5529</v>
      </c>
      <c r="E187" s="19" t="s">
        <v>5779</v>
      </c>
      <c r="F187" s="19" t="s">
        <v>5569</v>
      </c>
      <c r="G187" s="19" t="s">
        <v>5570</v>
      </c>
      <c r="H187" s="19" t="s">
        <v>5571</v>
      </c>
      <c r="I187" s="20">
        <v>69</v>
      </c>
    </row>
    <row r="188" spans="1:9" x14ac:dyDescent="0.25">
      <c r="A188" s="18" t="s">
        <v>592</v>
      </c>
      <c r="B188" s="19" t="s">
        <v>5913</v>
      </c>
      <c r="C188" s="19" t="s">
        <v>5917</v>
      </c>
      <c r="D188" s="19" t="s">
        <v>5529</v>
      </c>
      <c r="E188" s="19" t="s">
        <v>5627</v>
      </c>
      <c r="F188" s="19" t="s">
        <v>5608</v>
      </c>
      <c r="G188" s="19" t="s">
        <v>5525</v>
      </c>
      <c r="H188" s="19" t="s">
        <v>5526</v>
      </c>
      <c r="I188" s="20">
        <v>54</v>
      </c>
    </row>
    <row r="189" spans="1:9" x14ac:dyDescent="0.25">
      <c r="A189" s="14" t="s">
        <v>1463</v>
      </c>
      <c r="B189" s="15" t="s">
        <v>5913</v>
      </c>
      <c r="C189" s="15" t="s">
        <v>5918</v>
      </c>
      <c r="D189" s="15" t="s">
        <v>5529</v>
      </c>
      <c r="E189" s="15" t="s">
        <v>5919</v>
      </c>
      <c r="F189" s="15" t="s">
        <v>5626</v>
      </c>
      <c r="G189" s="15" t="s">
        <v>5525</v>
      </c>
      <c r="H189" s="15" t="s">
        <v>5526</v>
      </c>
      <c r="I189" s="16">
        <v>30</v>
      </c>
    </row>
    <row r="190" spans="1:9" x14ac:dyDescent="0.25">
      <c r="A190" s="14" t="s">
        <v>741</v>
      </c>
      <c r="B190" s="15" t="s">
        <v>5920</v>
      </c>
      <c r="C190" s="15" t="s">
        <v>5921</v>
      </c>
      <c r="D190" s="15" t="s">
        <v>5529</v>
      </c>
      <c r="E190" s="15" t="s">
        <v>5603</v>
      </c>
      <c r="F190" s="15" t="s">
        <v>5603</v>
      </c>
      <c r="G190" s="15" t="s">
        <v>5542</v>
      </c>
      <c r="H190" s="15" t="s">
        <v>5543</v>
      </c>
      <c r="I190" s="16">
        <v>39</v>
      </c>
    </row>
    <row r="191" spans="1:9" x14ac:dyDescent="0.25">
      <c r="A191" s="14" t="s">
        <v>706</v>
      </c>
      <c r="B191" s="15" t="s">
        <v>5922</v>
      </c>
      <c r="C191" s="15" t="s">
        <v>5923</v>
      </c>
      <c r="D191" s="15" t="s">
        <v>5529</v>
      </c>
      <c r="E191" s="15" t="s">
        <v>5785</v>
      </c>
      <c r="F191" s="15" t="s">
        <v>5786</v>
      </c>
      <c r="G191" s="15" t="s">
        <v>5570</v>
      </c>
      <c r="H191" s="15" t="s">
        <v>5571</v>
      </c>
      <c r="I191" s="16">
        <v>53</v>
      </c>
    </row>
    <row r="192" spans="1:9" x14ac:dyDescent="0.25">
      <c r="A192" s="18" t="s">
        <v>1710</v>
      </c>
      <c r="B192" s="19" t="s">
        <v>5924</v>
      </c>
      <c r="C192" s="19" t="s">
        <v>5925</v>
      </c>
      <c r="D192" s="19" t="s">
        <v>5529</v>
      </c>
      <c r="E192" s="19" t="s">
        <v>5926</v>
      </c>
      <c r="F192" s="19" t="s">
        <v>5927</v>
      </c>
      <c r="G192" s="19" t="s">
        <v>5538</v>
      </c>
      <c r="H192" s="19" t="s">
        <v>5539</v>
      </c>
      <c r="I192" s="20">
        <v>72</v>
      </c>
    </row>
    <row r="193" spans="1:9" x14ac:dyDescent="0.25">
      <c r="A193" s="14" t="s">
        <v>1220</v>
      </c>
      <c r="B193" s="15" t="s">
        <v>5928</v>
      </c>
      <c r="C193" s="15" t="s">
        <v>5929</v>
      </c>
      <c r="D193" s="15" t="s">
        <v>5513</v>
      </c>
      <c r="E193" s="15" t="s">
        <v>5713</v>
      </c>
      <c r="F193" s="15" t="s">
        <v>5531</v>
      </c>
      <c r="G193" s="15" t="s">
        <v>5516</v>
      </c>
      <c r="H193" s="15" t="s">
        <v>5517</v>
      </c>
      <c r="I193" s="16">
        <v>52</v>
      </c>
    </row>
    <row r="194" spans="1:9" x14ac:dyDescent="0.25">
      <c r="A194" s="18" t="s">
        <v>190</v>
      </c>
      <c r="B194" s="19" t="s">
        <v>5928</v>
      </c>
      <c r="C194" s="19" t="s">
        <v>5914</v>
      </c>
      <c r="D194" s="19" t="s">
        <v>5529</v>
      </c>
      <c r="E194" s="19" t="s">
        <v>5552</v>
      </c>
      <c r="F194" s="19" t="s">
        <v>5553</v>
      </c>
      <c r="G194" s="19" t="s">
        <v>5525</v>
      </c>
      <c r="H194" s="19" t="s">
        <v>5526</v>
      </c>
      <c r="I194" s="20">
        <v>57</v>
      </c>
    </row>
    <row r="195" spans="1:9" x14ac:dyDescent="0.25">
      <c r="A195" s="18" t="s">
        <v>438</v>
      </c>
      <c r="B195" s="19" t="s">
        <v>5930</v>
      </c>
      <c r="C195" s="19" t="s">
        <v>5931</v>
      </c>
      <c r="D195" s="19" t="s">
        <v>5522</v>
      </c>
      <c r="E195" s="19" t="s">
        <v>5932</v>
      </c>
      <c r="F195" s="19" t="s">
        <v>5757</v>
      </c>
      <c r="G195" s="19" t="s">
        <v>5570</v>
      </c>
      <c r="H195" s="19" t="s">
        <v>5571</v>
      </c>
      <c r="I195" s="20">
        <v>43</v>
      </c>
    </row>
    <row r="196" spans="1:9" x14ac:dyDescent="0.25">
      <c r="A196" s="18" t="s">
        <v>571</v>
      </c>
      <c r="B196" s="19" t="s">
        <v>5933</v>
      </c>
      <c r="C196" s="19" t="s">
        <v>5934</v>
      </c>
      <c r="D196" s="19" t="s">
        <v>5522</v>
      </c>
      <c r="E196" s="19" t="s">
        <v>5935</v>
      </c>
      <c r="F196" s="19" t="s">
        <v>5608</v>
      </c>
      <c r="G196" s="19" t="s">
        <v>5525</v>
      </c>
      <c r="H196" s="19" t="s">
        <v>5526</v>
      </c>
      <c r="I196" s="20">
        <v>35</v>
      </c>
    </row>
    <row r="197" spans="1:9" x14ac:dyDescent="0.25">
      <c r="A197" s="18" t="s">
        <v>1084</v>
      </c>
      <c r="B197" s="19" t="s">
        <v>5936</v>
      </c>
      <c r="C197" s="19" t="s">
        <v>5937</v>
      </c>
      <c r="D197" s="19" t="s">
        <v>5529</v>
      </c>
      <c r="E197" s="19" t="s">
        <v>5938</v>
      </c>
      <c r="F197" s="19" t="s">
        <v>5939</v>
      </c>
      <c r="G197" s="19" t="s">
        <v>5542</v>
      </c>
      <c r="H197" s="19" t="s">
        <v>5543</v>
      </c>
      <c r="I197" s="20">
        <v>34</v>
      </c>
    </row>
    <row r="198" spans="1:9" x14ac:dyDescent="0.25">
      <c r="A198" s="14" t="s">
        <v>473</v>
      </c>
      <c r="B198" s="15" t="s">
        <v>5936</v>
      </c>
      <c r="C198" s="15" t="s">
        <v>5687</v>
      </c>
      <c r="D198" s="15" t="s">
        <v>5529</v>
      </c>
      <c r="E198" s="15" t="s">
        <v>5630</v>
      </c>
      <c r="F198" s="15" t="s">
        <v>5626</v>
      </c>
      <c r="G198" s="15" t="s">
        <v>5525</v>
      </c>
      <c r="H198" s="15" t="s">
        <v>5526</v>
      </c>
      <c r="I198" s="16">
        <v>55</v>
      </c>
    </row>
    <row r="199" spans="1:9" x14ac:dyDescent="0.25">
      <c r="A199" s="14" t="s">
        <v>875</v>
      </c>
      <c r="B199" s="15" t="s">
        <v>5936</v>
      </c>
      <c r="C199" s="15" t="s">
        <v>5940</v>
      </c>
      <c r="D199" s="15" t="s">
        <v>5522</v>
      </c>
      <c r="E199" s="15" t="s">
        <v>5878</v>
      </c>
      <c r="F199" s="15" t="s">
        <v>5794</v>
      </c>
      <c r="G199" s="15" t="s">
        <v>5570</v>
      </c>
      <c r="H199" s="15" t="s">
        <v>5571</v>
      </c>
      <c r="I199" s="16">
        <v>70</v>
      </c>
    </row>
    <row r="200" spans="1:9" x14ac:dyDescent="0.25">
      <c r="A200" s="14" t="s">
        <v>862</v>
      </c>
      <c r="B200" s="15" t="s">
        <v>5936</v>
      </c>
      <c r="C200" s="15" t="s">
        <v>5687</v>
      </c>
      <c r="D200" s="15" t="s">
        <v>5513</v>
      </c>
      <c r="E200" s="15" t="s">
        <v>5603</v>
      </c>
      <c r="F200" s="15" t="s">
        <v>5603</v>
      </c>
      <c r="G200" s="15" t="s">
        <v>5542</v>
      </c>
      <c r="H200" s="15" t="s">
        <v>5543</v>
      </c>
      <c r="I200" s="16">
        <v>74</v>
      </c>
    </row>
    <row r="201" spans="1:9" x14ac:dyDescent="0.25">
      <c r="A201" s="18" t="s">
        <v>1740</v>
      </c>
      <c r="B201" s="19" t="s">
        <v>5941</v>
      </c>
      <c r="C201" s="19" t="s">
        <v>5942</v>
      </c>
      <c r="D201" s="19" t="s">
        <v>5513</v>
      </c>
      <c r="E201" s="19" t="s">
        <v>5943</v>
      </c>
      <c r="F201" s="19" t="s">
        <v>5531</v>
      </c>
      <c r="G201" s="19" t="s">
        <v>5516</v>
      </c>
      <c r="H201" s="19" t="s">
        <v>5517</v>
      </c>
      <c r="I201" s="20">
        <v>54</v>
      </c>
    </row>
    <row r="202" spans="1:9" x14ac:dyDescent="0.25">
      <c r="A202" s="14" t="s">
        <v>1270</v>
      </c>
      <c r="B202" s="15" t="s">
        <v>5941</v>
      </c>
      <c r="C202" s="15" t="s">
        <v>5942</v>
      </c>
      <c r="D202" s="15" t="s">
        <v>5529</v>
      </c>
      <c r="E202" s="15" t="s">
        <v>5944</v>
      </c>
      <c r="F202" s="15" t="s">
        <v>5945</v>
      </c>
      <c r="G202" s="15" t="s">
        <v>5542</v>
      </c>
      <c r="H202" s="15" t="s">
        <v>5543</v>
      </c>
      <c r="I202" s="16">
        <v>75</v>
      </c>
    </row>
    <row r="203" spans="1:9" x14ac:dyDescent="0.25">
      <c r="A203" s="18" t="s">
        <v>121</v>
      </c>
      <c r="B203" s="19" t="s">
        <v>5946</v>
      </c>
      <c r="C203" s="19" t="s">
        <v>5947</v>
      </c>
      <c r="D203" s="19" t="s">
        <v>5529</v>
      </c>
      <c r="E203" s="19" t="s">
        <v>5839</v>
      </c>
      <c r="F203" s="19" t="s">
        <v>5608</v>
      </c>
      <c r="G203" s="19" t="s">
        <v>5525</v>
      </c>
      <c r="H203" s="19" t="s">
        <v>5526</v>
      </c>
      <c r="I203" s="20">
        <v>77</v>
      </c>
    </row>
    <row r="204" spans="1:9" x14ac:dyDescent="0.25">
      <c r="A204" s="14" t="s">
        <v>1264</v>
      </c>
      <c r="B204" s="15" t="s">
        <v>5946</v>
      </c>
      <c r="C204" s="15" t="s">
        <v>5947</v>
      </c>
      <c r="D204" s="15" t="s">
        <v>5529</v>
      </c>
      <c r="E204" s="15" t="s">
        <v>5948</v>
      </c>
      <c r="F204" s="15" t="s">
        <v>5579</v>
      </c>
      <c r="G204" s="15" t="s">
        <v>5538</v>
      </c>
      <c r="H204" s="15" t="s">
        <v>5539</v>
      </c>
      <c r="I204" s="16">
        <v>45</v>
      </c>
    </row>
    <row r="205" spans="1:9" x14ac:dyDescent="0.25">
      <c r="A205" s="14" t="s">
        <v>652</v>
      </c>
      <c r="B205" s="15" t="s">
        <v>5949</v>
      </c>
      <c r="C205" s="15" t="s">
        <v>5747</v>
      </c>
      <c r="D205" s="15" t="s">
        <v>5513</v>
      </c>
      <c r="E205" s="15" t="s">
        <v>5572</v>
      </c>
      <c r="F205" s="15" t="s">
        <v>5572</v>
      </c>
      <c r="G205" s="15" t="s">
        <v>5516</v>
      </c>
      <c r="H205" s="15" t="s">
        <v>5517</v>
      </c>
      <c r="I205" s="16">
        <v>79</v>
      </c>
    </row>
    <row r="206" spans="1:9" x14ac:dyDescent="0.25">
      <c r="A206" s="14" t="s">
        <v>1737</v>
      </c>
      <c r="B206" s="15" t="s">
        <v>5949</v>
      </c>
      <c r="C206" s="15" t="s">
        <v>5747</v>
      </c>
      <c r="D206" s="15" t="s">
        <v>5529</v>
      </c>
      <c r="E206" s="15" t="s">
        <v>5950</v>
      </c>
      <c r="F206" s="15" t="s">
        <v>5766</v>
      </c>
      <c r="G206" s="15" t="s">
        <v>5516</v>
      </c>
      <c r="H206" s="15" t="s">
        <v>5517</v>
      </c>
      <c r="I206" s="16">
        <v>49</v>
      </c>
    </row>
    <row r="207" spans="1:9" x14ac:dyDescent="0.25">
      <c r="A207" s="18" t="s">
        <v>821</v>
      </c>
      <c r="B207" s="19" t="s">
        <v>5949</v>
      </c>
      <c r="C207" s="19" t="s">
        <v>5747</v>
      </c>
      <c r="D207" s="19" t="s">
        <v>5522</v>
      </c>
      <c r="E207" s="19" t="s">
        <v>5951</v>
      </c>
      <c r="F207" s="19" t="s">
        <v>5695</v>
      </c>
      <c r="G207" s="19" t="s">
        <v>5570</v>
      </c>
      <c r="H207" s="19" t="s">
        <v>5571</v>
      </c>
      <c r="I207" s="20">
        <v>44</v>
      </c>
    </row>
    <row r="208" spans="1:9" x14ac:dyDescent="0.25">
      <c r="A208" s="14" t="s">
        <v>739</v>
      </c>
      <c r="B208" s="15" t="s">
        <v>5952</v>
      </c>
      <c r="C208" s="15" t="s">
        <v>5953</v>
      </c>
      <c r="D208" s="15" t="s">
        <v>5513</v>
      </c>
      <c r="E208" s="15" t="s">
        <v>5694</v>
      </c>
      <c r="F208" s="15" t="s">
        <v>5695</v>
      </c>
      <c r="G208" s="15" t="s">
        <v>5570</v>
      </c>
      <c r="H208" s="15" t="s">
        <v>5571</v>
      </c>
      <c r="I208" s="16">
        <v>79</v>
      </c>
    </row>
    <row r="209" spans="1:9" x14ac:dyDescent="0.25">
      <c r="A209" s="18" t="s">
        <v>976</v>
      </c>
      <c r="B209" s="19" t="s">
        <v>5954</v>
      </c>
      <c r="C209" s="19" t="s">
        <v>5955</v>
      </c>
      <c r="D209" s="19" t="s">
        <v>5522</v>
      </c>
      <c r="E209" s="19" t="s">
        <v>5956</v>
      </c>
      <c r="F209" s="19" t="s">
        <v>5658</v>
      </c>
      <c r="G209" s="19" t="s">
        <v>5570</v>
      </c>
      <c r="H209" s="19" t="s">
        <v>5571</v>
      </c>
      <c r="I209" s="20">
        <v>38</v>
      </c>
    </row>
    <row r="210" spans="1:9" x14ac:dyDescent="0.25">
      <c r="A210" s="14" t="s">
        <v>146</v>
      </c>
      <c r="B210" s="15" t="s">
        <v>5954</v>
      </c>
      <c r="C210" s="15" t="s">
        <v>5957</v>
      </c>
      <c r="D210" s="15" t="s">
        <v>5513</v>
      </c>
      <c r="E210" s="15" t="s">
        <v>5643</v>
      </c>
      <c r="F210" s="15" t="s">
        <v>5524</v>
      </c>
      <c r="G210" s="15" t="s">
        <v>5525</v>
      </c>
      <c r="H210" s="15" t="s">
        <v>5526</v>
      </c>
      <c r="I210" s="16">
        <v>36</v>
      </c>
    </row>
    <row r="211" spans="1:9" x14ac:dyDescent="0.25">
      <c r="A211" s="14" t="s">
        <v>1893</v>
      </c>
      <c r="B211" s="15" t="s">
        <v>5954</v>
      </c>
      <c r="C211" s="15" t="s">
        <v>5957</v>
      </c>
      <c r="D211" s="15" t="s">
        <v>5529</v>
      </c>
      <c r="E211" s="15" t="s">
        <v>5958</v>
      </c>
      <c r="F211" s="15" t="s">
        <v>5684</v>
      </c>
      <c r="G211" s="15" t="s">
        <v>5570</v>
      </c>
      <c r="H211" s="15" t="s">
        <v>5571</v>
      </c>
      <c r="I211" s="16">
        <v>49</v>
      </c>
    </row>
    <row r="212" spans="1:9" x14ac:dyDescent="0.25">
      <c r="A212" s="18" t="s">
        <v>965</v>
      </c>
      <c r="B212" s="19" t="s">
        <v>5954</v>
      </c>
      <c r="C212" s="19" t="s">
        <v>5957</v>
      </c>
      <c r="D212" s="19" t="s">
        <v>5513</v>
      </c>
      <c r="E212" s="19" t="s">
        <v>5959</v>
      </c>
      <c r="F212" s="19" t="s">
        <v>5960</v>
      </c>
      <c r="G212" s="19" t="s">
        <v>5542</v>
      </c>
      <c r="H212" s="19" t="s">
        <v>5543</v>
      </c>
      <c r="I212" s="20">
        <v>74</v>
      </c>
    </row>
    <row r="213" spans="1:9" x14ac:dyDescent="0.25">
      <c r="A213" s="18" t="s">
        <v>1396</v>
      </c>
      <c r="B213" s="19" t="s">
        <v>5961</v>
      </c>
      <c r="C213" s="19" t="s">
        <v>5962</v>
      </c>
      <c r="D213" s="19" t="s">
        <v>5522</v>
      </c>
      <c r="E213" s="19" t="s">
        <v>5963</v>
      </c>
      <c r="F213" s="19" t="s">
        <v>5531</v>
      </c>
      <c r="G213" s="19" t="s">
        <v>5516</v>
      </c>
      <c r="H213" s="19" t="s">
        <v>5517</v>
      </c>
      <c r="I213" s="20">
        <v>42</v>
      </c>
    </row>
    <row r="214" spans="1:9" x14ac:dyDescent="0.25">
      <c r="A214" s="14" t="s">
        <v>1352</v>
      </c>
      <c r="B214" s="15" t="s">
        <v>5964</v>
      </c>
      <c r="C214" s="15" t="s">
        <v>5965</v>
      </c>
      <c r="D214" s="15" t="s">
        <v>5529</v>
      </c>
      <c r="E214" s="15" t="s">
        <v>5966</v>
      </c>
      <c r="F214" s="15" t="s">
        <v>5602</v>
      </c>
      <c r="G214" s="15" t="s">
        <v>5570</v>
      </c>
      <c r="H214" s="15" t="s">
        <v>5571</v>
      </c>
      <c r="I214" s="16">
        <v>28</v>
      </c>
    </row>
    <row r="215" spans="1:9" x14ac:dyDescent="0.25">
      <c r="A215" s="14" t="s">
        <v>644</v>
      </c>
      <c r="B215" s="15" t="s">
        <v>5967</v>
      </c>
      <c r="C215" s="15" t="s">
        <v>5968</v>
      </c>
      <c r="D215" s="15" t="s">
        <v>5513</v>
      </c>
      <c r="E215" s="15" t="s">
        <v>5640</v>
      </c>
      <c r="F215" s="15" t="s">
        <v>5640</v>
      </c>
      <c r="G215" s="15" t="s">
        <v>5538</v>
      </c>
      <c r="H215" s="15" t="s">
        <v>5539</v>
      </c>
      <c r="I215" s="16">
        <v>71</v>
      </c>
    </row>
    <row r="216" spans="1:9" x14ac:dyDescent="0.25">
      <c r="A216" s="18" t="s">
        <v>626</v>
      </c>
      <c r="B216" s="19" t="s">
        <v>5967</v>
      </c>
      <c r="C216" s="19" t="s">
        <v>5968</v>
      </c>
      <c r="D216" s="19" t="s">
        <v>5529</v>
      </c>
      <c r="E216" s="19" t="s">
        <v>5614</v>
      </c>
      <c r="F216" s="19" t="s">
        <v>5535</v>
      </c>
      <c r="G216" s="19" t="s">
        <v>5525</v>
      </c>
      <c r="H216" s="19" t="s">
        <v>5526</v>
      </c>
      <c r="I216" s="20">
        <v>80</v>
      </c>
    </row>
    <row r="217" spans="1:9" x14ac:dyDescent="0.25">
      <c r="A217" s="18" t="s">
        <v>1571</v>
      </c>
      <c r="B217" s="19" t="s">
        <v>5969</v>
      </c>
      <c r="C217" s="19" t="s">
        <v>5970</v>
      </c>
      <c r="D217" s="19" t="s">
        <v>5522</v>
      </c>
      <c r="E217" s="19" t="s">
        <v>5971</v>
      </c>
      <c r="F217" s="19" t="s">
        <v>5887</v>
      </c>
      <c r="G217" s="19" t="s">
        <v>5538</v>
      </c>
      <c r="H217" s="19" t="s">
        <v>5539</v>
      </c>
      <c r="I217" s="20">
        <v>52</v>
      </c>
    </row>
    <row r="218" spans="1:9" x14ac:dyDescent="0.25">
      <c r="A218" s="18" t="s">
        <v>170</v>
      </c>
      <c r="B218" s="19" t="s">
        <v>5969</v>
      </c>
      <c r="C218" s="19" t="s">
        <v>5972</v>
      </c>
      <c r="D218" s="19" t="s">
        <v>5513</v>
      </c>
      <c r="E218" s="19" t="s">
        <v>5973</v>
      </c>
      <c r="F218" s="19" t="s">
        <v>5531</v>
      </c>
      <c r="G218" s="19" t="s">
        <v>5516</v>
      </c>
      <c r="H218" s="19" t="s">
        <v>5517</v>
      </c>
      <c r="I218" s="20">
        <v>52</v>
      </c>
    </row>
    <row r="219" spans="1:9" x14ac:dyDescent="0.25">
      <c r="A219" s="18" t="s">
        <v>1250</v>
      </c>
      <c r="B219" s="19" t="s">
        <v>5969</v>
      </c>
      <c r="C219" s="19" t="s">
        <v>5972</v>
      </c>
      <c r="D219" s="19" t="s">
        <v>5529</v>
      </c>
      <c r="E219" s="19" t="s">
        <v>5888</v>
      </c>
      <c r="F219" s="19" t="s">
        <v>5888</v>
      </c>
      <c r="G219" s="19" t="s">
        <v>5516</v>
      </c>
      <c r="H219" s="19" t="s">
        <v>5517</v>
      </c>
      <c r="I219" s="20">
        <v>37</v>
      </c>
    </row>
    <row r="220" spans="1:9" x14ac:dyDescent="0.25">
      <c r="A220" s="18" t="s">
        <v>575</v>
      </c>
      <c r="B220" s="19" t="s">
        <v>5969</v>
      </c>
      <c r="C220" s="19" t="s">
        <v>5970</v>
      </c>
      <c r="D220" s="19" t="s">
        <v>5513</v>
      </c>
      <c r="E220" s="19" t="s">
        <v>5974</v>
      </c>
      <c r="F220" s="19" t="s">
        <v>5648</v>
      </c>
      <c r="G220" s="19" t="s">
        <v>5516</v>
      </c>
      <c r="H220" s="19" t="s">
        <v>5517</v>
      </c>
      <c r="I220" s="20">
        <v>28</v>
      </c>
    </row>
    <row r="221" spans="1:9" x14ac:dyDescent="0.25">
      <c r="A221" s="18" t="s">
        <v>1104</v>
      </c>
      <c r="B221" s="19" t="s">
        <v>5969</v>
      </c>
      <c r="C221" s="19" t="s">
        <v>5975</v>
      </c>
      <c r="D221" s="19" t="s">
        <v>5513</v>
      </c>
      <c r="E221" s="19" t="s">
        <v>5976</v>
      </c>
      <c r="F221" s="19" t="s">
        <v>5786</v>
      </c>
      <c r="G221" s="19" t="s">
        <v>5570</v>
      </c>
      <c r="H221" s="19" t="s">
        <v>5571</v>
      </c>
      <c r="I221" s="20">
        <v>75</v>
      </c>
    </row>
    <row r="222" spans="1:9" x14ac:dyDescent="0.25">
      <c r="A222" s="14" t="s">
        <v>201</v>
      </c>
      <c r="B222" s="15" t="s">
        <v>5977</v>
      </c>
      <c r="C222" s="15" t="s">
        <v>5978</v>
      </c>
      <c r="D222" s="15" t="s">
        <v>5513</v>
      </c>
      <c r="E222" s="15" t="s">
        <v>5943</v>
      </c>
      <c r="F222" s="15" t="s">
        <v>5531</v>
      </c>
      <c r="G222" s="15" t="s">
        <v>5516</v>
      </c>
      <c r="H222" s="15" t="s">
        <v>5517</v>
      </c>
      <c r="I222" s="16">
        <v>51</v>
      </c>
    </row>
    <row r="223" spans="1:9" x14ac:dyDescent="0.25">
      <c r="A223" s="18" t="s">
        <v>53</v>
      </c>
      <c r="B223" s="19" t="s">
        <v>5979</v>
      </c>
      <c r="C223" s="19" t="s">
        <v>5980</v>
      </c>
      <c r="D223" s="19" t="s">
        <v>5513</v>
      </c>
      <c r="E223" s="19" t="s">
        <v>5981</v>
      </c>
      <c r="F223" s="19" t="s">
        <v>5531</v>
      </c>
      <c r="G223" s="19" t="s">
        <v>5516</v>
      </c>
      <c r="H223" s="19" t="s">
        <v>5517</v>
      </c>
      <c r="I223" s="20">
        <v>25</v>
      </c>
    </row>
    <row r="224" spans="1:9" x14ac:dyDescent="0.25">
      <c r="A224" s="14" t="s">
        <v>1158</v>
      </c>
      <c r="B224" s="15" t="s">
        <v>5982</v>
      </c>
      <c r="C224" s="15" t="s">
        <v>5983</v>
      </c>
      <c r="D224" s="15" t="s">
        <v>5529</v>
      </c>
      <c r="E224" s="15" t="s">
        <v>5598</v>
      </c>
      <c r="F224" s="15" t="s">
        <v>5524</v>
      </c>
      <c r="G224" s="15" t="s">
        <v>5525</v>
      </c>
      <c r="H224" s="15" t="s">
        <v>5526</v>
      </c>
      <c r="I224" s="16">
        <v>69</v>
      </c>
    </row>
    <row r="225" spans="1:9" x14ac:dyDescent="0.25">
      <c r="A225" s="14" t="s">
        <v>70</v>
      </c>
      <c r="B225" s="15" t="s">
        <v>5984</v>
      </c>
      <c r="C225" s="15" t="s">
        <v>5985</v>
      </c>
      <c r="D225" s="15" t="s">
        <v>5529</v>
      </c>
      <c r="E225" s="15" t="s">
        <v>5986</v>
      </c>
      <c r="F225" s="15" t="s">
        <v>5569</v>
      </c>
      <c r="G225" s="15" t="s">
        <v>5570</v>
      </c>
      <c r="H225" s="15" t="s">
        <v>5571</v>
      </c>
      <c r="I225" s="16">
        <v>76</v>
      </c>
    </row>
    <row r="226" spans="1:9" x14ac:dyDescent="0.25">
      <c r="A226" s="18" t="s">
        <v>412</v>
      </c>
      <c r="B226" s="19" t="s">
        <v>5987</v>
      </c>
      <c r="C226" s="19" t="s">
        <v>5988</v>
      </c>
      <c r="D226" s="19" t="s">
        <v>5522</v>
      </c>
      <c r="E226" s="19" t="s">
        <v>5989</v>
      </c>
      <c r="F226" s="19" t="s">
        <v>5524</v>
      </c>
      <c r="G226" s="19" t="s">
        <v>5525</v>
      </c>
      <c r="H226" s="19" t="s">
        <v>5526</v>
      </c>
      <c r="I226" s="20">
        <v>78</v>
      </c>
    </row>
    <row r="227" spans="1:9" x14ac:dyDescent="0.25">
      <c r="A227" s="18" t="s">
        <v>1528</v>
      </c>
      <c r="B227" s="19" t="s">
        <v>5987</v>
      </c>
      <c r="C227" s="19" t="s">
        <v>5990</v>
      </c>
      <c r="D227" s="19" t="s">
        <v>5529</v>
      </c>
      <c r="E227" s="19" t="s">
        <v>5991</v>
      </c>
      <c r="F227" s="19" t="s">
        <v>5531</v>
      </c>
      <c r="G227" s="19" t="s">
        <v>5516</v>
      </c>
      <c r="H227" s="19" t="s">
        <v>5517</v>
      </c>
      <c r="I227" s="20">
        <v>55</v>
      </c>
    </row>
    <row r="228" spans="1:9" x14ac:dyDescent="0.25">
      <c r="A228" s="14" t="s">
        <v>915</v>
      </c>
      <c r="B228" s="15" t="s">
        <v>5987</v>
      </c>
      <c r="C228" s="15" t="s">
        <v>5990</v>
      </c>
      <c r="D228" s="15" t="s">
        <v>5522</v>
      </c>
      <c r="E228" s="15" t="s">
        <v>5638</v>
      </c>
      <c r="F228" s="15" t="s">
        <v>5531</v>
      </c>
      <c r="G228" s="15" t="s">
        <v>5516</v>
      </c>
      <c r="H228" s="15" t="s">
        <v>5517</v>
      </c>
      <c r="I228" s="16">
        <v>45</v>
      </c>
    </row>
    <row r="229" spans="1:9" x14ac:dyDescent="0.25">
      <c r="A229" s="14" t="s">
        <v>1290</v>
      </c>
      <c r="B229" s="15" t="s">
        <v>5992</v>
      </c>
      <c r="C229" s="15" t="s">
        <v>5993</v>
      </c>
      <c r="D229" s="15" t="s">
        <v>5513</v>
      </c>
      <c r="E229" s="15" t="s">
        <v>5994</v>
      </c>
      <c r="F229" s="15" t="s">
        <v>5995</v>
      </c>
      <c r="G229" s="15" t="s">
        <v>5570</v>
      </c>
      <c r="H229" s="15" t="s">
        <v>5571</v>
      </c>
      <c r="I229" s="16">
        <v>57</v>
      </c>
    </row>
    <row r="230" spans="1:9" x14ac:dyDescent="0.25">
      <c r="A230" s="14" t="s">
        <v>59</v>
      </c>
      <c r="B230" s="15" t="s">
        <v>5992</v>
      </c>
      <c r="C230" s="15" t="s">
        <v>5993</v>
      </c>
      <c r="D230" s="15" t="s">
        <v>5513</v>
      </c>
      <c r="E230" s="15" t="s">
        <v>5976</v>
      </c>
      <c r="F230" s="15" t="s">
        <v>5786</v>
      </c>
      <c r="G230" s="15" t="s">
        <v>5570</v>
      </c>
      <c r="H230" s="15" t="s">
        <v>5571</v>
      </c>
      <c r="I230" s="16">
        <v>48</v>
      </c>
    </row>
    <row r="231" spans="1:9" x14ac:dyDescent="0.25">
      <c r="A231" s="14" t="s">
        <v>538</v>
      </c>
      <c r="B231" s="15" t="s">
        <v>5996</v>
      </c>
      <c r="C231" s="15" t="s">
        <v>5997</v>
      </c>
      <c r="D231" s="15" t="s">
        <v>5529</v>
      </c>
      <c r="E231" s="15" t="s">
        <v>5991</v>
      </c>
      <c r="F231" s="15" t="s">
        <v>5531</v>
      </c>
      <c r="G231" s="15" t="s">
        <v>5516</v>
      </c>
      <c r="H231" s="15" t="s">
        <v>5517</v>
      </c>
      <c r="I231" s="16">
        <v>44</v>
      </c>
    </row>
    <row r="232" spans="1:9" x14ac:dyDescent="0.25">
      <c r="A232" s="18" t="s">
        <v>1040</v>
      </c>
      <c r="B232" s="19" t="s">
        <v>5996</v>
      </c>
      <c r="C232" s="19" t="s">
        <v>5997</v>
      </c>
      <c r="D232" s="19" t="s">
        <v>5513</v>
      </c>
      <c r="E232" s="19" t="s">
        <v>5603</v>
      </c>
      <c r="F232" s="19" t="s">
        <v>5603</v>
      </c>
      <c r="G232" s="19" t="s">
        <v>5542</v>
      </c>
      <c r="H232" s="19" t="s">
        <v>5543</v>
      </c>
      <c r="I232" s="20">
        <v>50</v>
      </c>
    </row>
    <row r="233" spans="1:9" x14ac:dyDescent="0.25">
      <c r="A233" s="14" t="s">
        <v>998</v>
      </c>
      <c r="B233" s="15" t="s">
        <v>5998</v>
      </c>
      <c r="C233" s="15" t="s">
        <v>5999</v>
      </c>
      <c r="D233" s="15" t="s">
        <v>5522</v>
      </c>
      <c r="E233" s="15" t="s">
        <v>6000</v>
      </c>
      <c r="F233" s="15" t="s">
        <v>5531</v>
      </c>
      <c r="G233" s="15" t="s">
        <v>5516</v>
      </c>
      <c r="H233" s="15" t="s">
        <v>5517</v>
      </c>
      <c r="I233" s="16">
        <v>70</v>
      </c>
    </row>
    <row r="234" spans="1:9" x14ac:dyDescent="0.25">
      <c r="A234" s="18" t="s">
        <v>954</v>
      </c>
      <c r="B234" s="19" t="s">
        <v>6001</v>
      </c>
      <c r="C234" s="19" t="s">
        <v>6002</v>
      </c>
      <c r="D234" s="19" t="s">
        <v>5529</v>
      </c>
      <c r="E234" s="19" t="s">
        <v>5643</v>
      </c>
      <c r="F234" s="19" t="s">
        <v>5524</v>
      </c>
      <c r="G234" s="19" t="s">
        <v>5525</v>
      </c>
      <c r="H234" s="19" t="s">
        <v>5526</v>
      </c>
      <c r="I234" s="20">
        <v>54</v>
      </c>
    </row>
    <row r="235" spans="1:9" x14ac:dyDescent="0.25">
      <c r="A235" s="18" t="s">
        <v>328</v>
      </c>
      <c r="B235" s="19" t="s">
        <v>6001</v>
      </c>
      <c r="C235" s="19" t="s">
        <v>6003</v>
      </c>
      <c r="D235" s="19" t="s">
        <v>5529</v>
      </c>
      <c r="E235" s="19" t="s">
        <v>6004</v>
      </c>
      <c r="F235" s="19" t="s">
        <v>5711</v>
      </c>
      <c r="G235" s="19" t="s">
        <v>5538</v>
      </c>
      <c r="H235" s="19" t="s">
        <v>5539</v>
      </c>
      <c r="I235" s="20">
        <v>71</v>
      </c>
    </row>
    <row r="236" spans="1:9" x14ac:dyDescent="0.25">
      <c r="A236" s="14" t="s">
        <v>883</v>
      </c>
      <c r="B236" s="15" t="s">
        <v>6005</v>
      </c>
      <c r="C236" s="15" t="s">
        <v>6006</v>
      </c>
      <c r="D236" s="15" t="s">
        <v>5513</v>
      </c>
      <c r="E236" s="15" t="s">
        <v>5751</v>
      </c>
      <c r="F236" s="15" t="s">
        <v>5752</v>
      </c>
      <c r="G236" s="15" t="s">
        <v>5538</v>
      </c>
      <c r="H236" s="15" t="s">
        <v>5539</v>
      </c>
      <c r="I236" s="16">
        <v>32</v>
      </c>
    </row>
    <row r="237" spans="1:9" x14ac:dyDescent="0.25">
      <c r="A237" s="18" t="s">
        <v>490</v>
      </c>
      <c r="B237" s="19" t="s">
        <v>6005</v>
      </c>
      <c r="C237" s="19" t="s">
        <v>6007</v>
      </c>
      <c r="D237" s="19" t="s">
        <v>5529</v>
      </c>
      <c r="E237" s="19" t="s">
        <v>5635</v>
      </c>
      <c r="F237" s="19" t="s">
        <v>5626</v>
      </c>
      <c r="G237" s="19" t="s">
        <v>5525</v>
      </c>
      <c r="H237" s="19" t="s">
        <v>5526</v>
      </c>
      <c r="I237" s="20">
        <v>45</v>
      </c>
    </row>
    <row r="238" spans="1:9" x14ac:dyDescent="0.25">
      <c r="A238" s="18" t="s">
        <v>451</v>
      </c>
      <c r="B238" s="19" t="s">
        <v>6005</v>
      </c>
      <c r="C238" s="19" t="s">
        <v>6006</v>
      </c>
      <c r="D238" s="19" t="s">
        <v>5529</v>
      </c>
      <c r="E238" s="19" t="s">
        <v>6008</v>
      </c>
      <c r="F238" s="19" t="s">
        <v>5809</v>
      </c>
      <c r="G238" s="19" t="s">
        <v>5538</v>
      </c>
      <c r="H238" s="19" t="s">
        <v>5539</v>
      </c>
      <c r="I238" s="20">
        <v>68</v>
      </c>
    </row>
    <row r="239" spans="1:9" x14ac:dyDescent="0.25">
      <c r="A239" s="14" t="s">
        <v>1275</v>
      </c>
      <c r="B239" s="15" t="s">
        <v>6009</v>
      </c>
      <c r="C239" s="15" t="s">
        <v>6010</v>
      </c>
      <c r="D239" s="15" t="s">
        <v>5513</v>
      </c>
      <c r="E239" s="15" t="s">
        <v>6011</v>
      </c>
      <c r="F239" s="15" t="s">
        <v>5766</v>
      </c>
      <c r="G239" s="15" t="s">
        <v>5516</v>
      </c>
      <c r="H239" s="15" t="s">
        <v>5517</v>
      </c>
      <c r="I239" s="16">
        <v>78</v>
      </c>
    </row>
    <row r="240" spans="1:9" x14ac:dyDescent="0.25">
      <c r="A240" s="14" t="s">
        <v>1067</v>
      </c>
      <c r="B240" s="15" t="s">
        <v>6012</v>
      </c>
      <c r="C240" s="15" t="s">
        <v>6013</v>
      </c>
      <c r="D240" s="15" t="s">
        <v>5513</v>
      </c>
      <c r="E240" s="15" t="s">
        <v>6014</v>
      </c>
      <c r="F240" s="15" t="s">
        <v>6014</v>
      </c>
      <c r="G240" s="15" t="s">
        <v>5538</v>
      </c>
      <c r="H240" s="15" t="s">
        <v>5539</v>
      </c>
      <c r="I240" s="16">
        <v>66</v>
      </c>
    </row>
    <row r="241" spans="1:9" x14ac:dyDescent="0.25">
      <c r="A241" s="14" t="s">
        <v>1703</v>
      </c>
      <c r="B241" s="15" t="s">
        <v>6012</v>
      </c>
      <c r="C241" s="15" t="s">
        <v>5876</v>
      </c>
      <c r="D241" s="15" t="s">
        <v>5522</v>
      </c>
      <c r="E241" s="15" t="s">
        <v>6015</v>
      </c>
      <c r="F241" s="15" t="s">
        <v>5549</v>
      </c>
      <c r="G241" s="15" t="s">
        <v>5538</v>
      </c>
      <c r="H241" s="15" t="s">
        <v>5539</v>
      </c>
      <c r="I241" s="16">
        <v>26</v>
      </c>
    </row>
    <row r="242" spans="1:9" x14ac:dyDescent="0.25">
      <c r="A242" s="14" t="s">
        <v>924</v>
      </c>
      <c r="B242" s="15" t="s">
        <v>6012</v>
      </c>
      <c r="C242" s="15" t="s">
        <v>6016</v>
      </c>
      <c r="D242" s="15" t="s">
        <v>5513</v>
      </c>
      <c r="E242" s="15" t="s">
        <v>6017</v>
      </c>
      <c r="F242" s="15" t="s">
        <v>5699</v>
      </c>
      <c r="G242" s="15" t="s">
        <v>5516</v>
      </c>
      <c r="H242" s="15" t="s">
        <v>5517</v>
      </c>
      <c r="I242" s="16">
        <v>80</v>
      </c>
    </row>
    <row r="243" spans="1:9" x14ac:dyDescent="0.25">
      <c r="A243" s="18" t="s">
        <v>772</v>
      </c>
      <c r="B243" s="19" t="s">
        <v>6012</v>
      </c>
      <c r="C243" s="19" t="s">
        <v>5632</v>
      </c>
      <c r="D243" s="19" t="s">
        <v>5522</v>
      </c>
      <c r="E243" s="19" t="s">
        <v>5603</v>
      </c>
      <c r="F243" s="19" t="s">
        <v>5603</v>
      </c>
      <c r="G243" s="19" t="s">
        <v>5542</v>
      </c>
      <c r="H243" s="19" t="s">
        <v>5543</v>
      </c>
      <c r="I243" s="20">
        <v>47</v>
      </c>
    </row>
    <row r="244" spans="1:9" x14ac:dyDescent="0.25">
      <c r="A244" s="18" t="s">
        <v>1887</v>
      </c>
      <c r="B244" s="19" t="s">
        <v>6012</v>
      </c>
      <c r="C244" s="19" t="s">
        <v>5876</v>
      </c>
      <c r="D244" s="19" t="s">
        <v>5513</v>
      </c>
      <c r="E244" s="19" t="s">
        <v>5989</v>
      </c>
      <c r="F244" s="19" t="s">
        <v>5524</v>
      </c>
      <c r="G244" s="19" t="s">
        <v>5525</v>
      </c>
      <c r="H244" s="19" t="s">
        <v>5526</v>
      </c>
      <c r="I244" s="20">
        <v>60</v>
      </c>
    </row>
    <row r="245" spans="1:9" x14ac:dyDescent="0.25">
      <c r="A245" s="14" t="s">
        <v>655</v>
      </c>
      <c r="B245" s="15" t="s">
        <v>6018</v>
      </c>
      <c r="C245" s="15" t="s">
        <v>6019</v>
      </c>
      <c r="D245" s="15" t="s">
        <v>5529</v>
      </c>
      <c r="E245" s="15" t="s">
        <v>6020</v>
      </c>
      <c r="F245" s="15" t="s">
        <v>5809</v>
      </c>
      <c r="G245" s="15" t="s">
        <v>5538</v>
      </c>
      <c r="H245" s="15" t="s">
        <v>5539</v>
      </c>
      <c r="I245" s="16">
        <v>59</v>
      </c>
    </row>
    <row r="246" spans="1:9" x14ac:dyDescent="0.25">
      <c r="A246" s="14" t="s">
        <v>541</v>
      </c>
      <c r="B246" s="15" t="s">
        <v>6021</v>
      </c>
      <c r="C246" s="15" t="s">
        <v>6022</v>
      </c>
      <c r="D246" s="15" t="s">
        <v>5513</v>
      </c>
      <c r="E246" s="15" t="s">
        <v>6023</v>
      </c>
      <c r="F246" s="15" t="s">
        <v>6024</v>
      </c>
      <c r="G246" s="15" t="s">
        <v>5538</v>
      </c>
      <c r="H246" s="15" t="s">
        <v>5539</v>
      </c>
      <c r="I246" s="16">
        <v>42</v>
      </c>
    </row>
    <row r="247" spans="1:9" x14ac:dyDescent="0.25">
      <c r="A247" s="18" t="s">
        <v>1811</v>
      </c>
      <c r="B247" s="19" t="s">
        <v>6021</v>
      </c>
      <c r="C247" s="19" t="s">
        <v>6022</v>
      </c>
      <c r="D247" s="19" t="s">
        <v>5513</v>
      </c>
      <c r="E247" s="19" t="s">
        <v>6025</v>
      </c>
      <c r="F247" s="19" t="s">
        <v>6026</v>
      </c>
      <c r="G247" s="19" t="s">
        <v>5570</v>
      </c>
      <c r="H247" s="19" t="s">
        <v>5571</v>
      </c>
      <c r="I247" s="20">
        <v>66</v>
      </c>
    </row>
    <row r="248" spans="1:9" x14ac:dyDescent="0.25">
      <c r="A248" s="14" t="s">
        <v>376</v>
      </c>
      <c r="B248" s="15" t="s">
        <v>6021</v>
      </c>
      <c r="C248" s="15" t="s">
        <v>6027</v>
      </c>
      <c r="D248" s="15" t="s">
        <v>5529</v>
      </c>
      <c r="E248" s="15" t="s">
        <v>5726</v>
      </c>
      <c r="F248" s="15" t="s">
        <v>5608</v>
      </c>
      <c r="G248" s="15" t="s">
        <v>5525</v>
      </c>
      <c r="H248" s="15" t="s">
        <v>5526</v>
      </c>
      <c r="I248" s="16">
        <v>49</v>
      </c>
    </row>
    <row r="249" spans="1:9" x14ac:dyDescent="0.25">
      <c r="A249" s="18" t="s">
        <v>364</v>
      </c>
      <c r="B249" s="19" t="s">
        <v>6028</v>
      </c>
      <c r="C249" s="19" t="s">
        <v>6029</v>
      </c>
      <c r="D249" s="19" t="s">
        <v>5522</v>
      </c>
      <c r="E249" s="19" t="s">
        <v>6030</v>
      </c>
      <c r="F249" s="19" t="s">
        <v>5579</v>
      </c>
      <c r="G249" s="19" t="s">
        <v>5538</v>
      </c>
      <c r="H249" s="19" t="s">
        <v>5539</v>
      </c>
      <c r="I249" s="20">
        <v>71</v>
      </c>
    </row>
    <row r="250" spans="1:9" x14ac:dyDescent="0.25">
      <c r="A250" s="18" t="s">
        <v>1297</v>
      </c>
      <c r="B250" s="19" t="s">
        <v>6028</v>
      </c>
      <c r="C250" s="19" t="s">
        <v>6031</v>
      </c>
      <c r="D250" s="19" t="s">
        <v>5522</v>
      </c>
      <c r="E250" s="19" t="s">
        <v>5630</v>
      </c>
      <c r="F250" s="19" t="s">
        <v>5626</v>
      </c>
      <c r="G250" s="19" t="s">
        <v>5525</v>
      </c>
      <c r="H250" s="19" t="s">
        <v>5526</v>
      </c>
      <c r="I250" s="20">
        <v>27</v>
      </c>
    </row>
    <row r="251" spans="1:9" x14ac:dyDescent="0.25">
      <c r="A251" s="14" t="s">
        <v>2352</v>
      </c>
      <c r="B251" s="15" t="s">
        <v>6028</v>
      </c>
      <c r="C251" s="15" t="s">
        <v>6031</v>
      </c>
      <c r="D251" s="15" t="s">
        <v>5513</v>
      </c>
      <c r="E251" s="15" t="s">
        <v>5870</v>
      </c>
      <c r="F251" s="15" t="s">
        <v>5531</v>
      </c>
      <c r="G251" s="15" t="s">
        <v>5516</v>
      </c>
      <c r="H251" s="15" t="s">
        <v>5517</v>
      </c>
      <c r="I251" s="16">
        <v>75</v>
      </c>
    </row>
    <row r="252" spans="1:9" x14ac:dyDescent="0.25">
      <c r="A252" s="18" t="s">
        <v>1653</v>
      </c>
      <c r="B252" s="19" t="s">
        <v>6032</v>
      </c>
      <c r="C252" s="19" t="s">
        <v>6033</v>
      </c>
      <c r="D252" s="19" t="s">
        <v>5529</v>
      </c>
      <c r="E252" s="19" t="s">
        <v>6034</v>
      </c>
      <c r="F252" s="19" t="s">
        <v>6035</v>
      </c>
      <c r="G252" s="19" t="s">
        <v>5516</v>
      </c>
      <c r="H252" s="19" t="s">
        <v>5517</v>
      </c>
      <c r="I252" s="20">
        <v>63</v>
      </c>
    </row>
    <row r="253" spans="1:9" x14ac:dyDescent="0.25">
      <c r="A253" s="18" t="s">
        <v>509</v>
      </c>
      <c r="B253" s="19" t="s">
        <v>6032</v>
      </c>
      <c r="C253" s="19" t="s">
        <v>6036</v>
      </c>
      <c r="D253" s="19" t="s">
        <v>5529</v>
      </c>
      <c r="E253" s="19" t="s">
        <v>5739</v>
      </c>
      <c r="F253" s="19" t="s">
        <v>5626</v>
      </c>
      <c r="G253" s="19" t="s">
        <v>5525</v>
      </c>
      <c r="H253" s="19" t="s">
        <v>5526</v>
      </c>
      <c r="I253" s="20">
        <v>70</v>
      </c>
    </row>
    <row r="254" spans="1:9" x14ac:dyDescent="0.25">
      <c r="A254" s="14" t="s">
        <v>496</v>
      </c>
      <c r="B254" s="15" t="s">
        <v>6032</v>
      </c>
      <c r="C254" s="15" t="s">
        <v>6036</v>
      </c>
      <c r="D254" s="15" t="s">
        <v>5529</v>
      </c>
      <c r="E254" s="15" t="s">
        <v>5830</v>
      </c>
      <c r="F254" s="15" t="s">
        <v>5670</v>
      </c>
      <c r="G254" s="15" t="s">
        <v>5542</v>
      </c>
      <c r="H254" s="15" t="s">
        <v>5543</v>
      </c>
      <c r="I254" s="16">
        <v>53</v>
      </c>
    </row>
    <row r="255" spans="1:9" x14ac:dyDescent="0.25">
      <c r="A255" s="18" t="s">
        <v>1003</v>
      </c>
      <c r="B255" s="19" t="s">
        <v>6037</v>
      </c>
      <c r="C255" s="19" t="s">
        <v>6038</v>
      </c>
      <c r="D255" s="19" t="s">
        <v>5529</v>
      </c>
      <c r="E255" s="19" t="s">
        <v>6039</v>
      </c>
      <c r="F255" s="19" t="s">
        <v>5562</v>
      </c>
      <c r="G255" s="19" t="s">
        <v>5525</v>
      </c>
      <c r="H255" s="19" t="s">
        <v>5526</v>
      </c>
      <c r="I255" s="20">
        <v>71</v>
      </c>
    </row>
    <row r="256" spans="1:9" x14ac:dyDescent="0.25">
      <c r="A256" s="18" t="s">
        <v>116</v>
      </c>
      <c r="B256" s="19" t="s">
        <v>6037</v>
      </c>
      <c r="C256" s="19" t="s">
        <v>6040</v>
      </c>
      <c r="D256" s="19" t="s">
        <v>5522</v>
      </c>
      <c r="E256" s="19" t="s">
        <v>6041</v>
      </c>
      <c r="F256" s="19" t="s">
        <v>5841</v>
      </c>
      <c r="G256" s="19" t="s">
        <v>5542</v>
      </c>
      <c r="H256" s="19" t="s">
        <v>5543</v>
      </c>
      <c r="I256" s="20">
        <v>64</v>
      </c>
    </row>
    <row r="257" spans="1:9" x14ac:dyDescent="0.25">
      <c r="A257" s="18" t="s">
        <v>2193</v>
      </c>
      <c r="B257" s="19" t="s">
        <v>6037</v>
      </c>
      <c r="C257" s="19" t="s">
        <v>6040</v>
      </c>
      <c r="D257" s="19" t="s">
        <v>5522</v>
      </c>
      <c r="E257" s="19" t="s">
        <v>6042</v>
      </c>
      <c r="F257" s="19" t="s">
        <v>5927</v>
      </c>
      <c r="G257" s="19" t="s">
        <v>5538</v>
      </c>
      <c r="H257" s="19" t="s">
        <v>5539</v>
      </c>
      <c r="I257" s="20">
        <v>45</v>
      </c>
    </row>
    <row r="258" spans="1:9" x14ac:dyDescent="0.25">
      <c r="A258" s="14" t="s">
        <v>877</v>
      </c>
      <c r="B258" s="15" t="s">
        <v>6043</v>
      </c>
      <c r="C258" s="15" t="s">
        <v>6027</v>
      </c>
      <c r="D258" s="15" t="s">
        <v>5513</v>
      </c>
      <c r="E258" s="15" t="s">
        <v>6044</v>
      </c>
      <c r="F258" s="15" t="s">
        <v>5811</v>
      </c>
      <c r="G258" s="15" t="s">
        <v>5538</v>
      </c>
      <c r="H258" s="15" t="s">
        <v>5539</v>
      </c>
      <c r="I258" s="16">
        <v>35</v>
      </c>
    </row>
    <row r="259" spans="1:9" x14ac:dyDescent="0.25">
      <c r="A259" s="14" t="s">
        <v>1646</v>
      </c>
      <c r="B259" s="15" t="s">
        <v>6045</v>
      </c>
      <c r="C259" s="15" t="s">
        <v>6046</v>
      </c>
      <c r="D259" s="15" t="s">
        <v>5529</v>
      </c>
      <c r="E259" s="15" t="s">
        <v>5598</v>
      </c>
      <c r="F259" s="15" t="s">
        <v>5524</v>
      </c>
      <c r="G259" s="15" t="s">
        <v>5525</v>
      </c>
      <c r="H259" s="15" t="s">
        <v>5526</v>
      </c>
      <c r="I259" s="16">
        <v>69</v>
      </c>
    </row>
    <row r="260" spans="1:9" x14ac:dyDescent="0.25">
      <c r="A260" s="14" t="s">
        <v>1006</v>
      </c>
      <c r="B260" s="15" t="s">
        <v>6047</v>
      </c>
      <c r="C260" s="15" t="s">
        <v>6048</v>
      </c>
      <c r="D260" s="15" t="s">
        <v>5529</v>
      </c>
      <c r="E260" s="15" t="s">
        <v>5630</v>
      </c>
      <c r="F260" s="15" t="s">
        <v>5626</v>
      </c>
      <c r="G260" s="15" t="s">
        <v>5525</v>
      </c>
      <c r="H260" s="15" t="s">
        <v>5526</v>
      </c>
      <c r="I260" s="16">
        <v>50</v>
      </c>
    </row>
    <row r="261" spans="1:9" x14ac:dyDescent="0.25">
      <c r="A261" s="18" t="s">
        <v>1479</v>
      </c>
      <c r="B261" s="19" t="s">
        <v>6049</v>
      </c>
      <c r="C261" s="19" t="s">
        <v>6050</v>
      </c>
      <c r="D261" s="19" t="s">
        <v>5529</v>
      </c>
      <c r="E261" s="19" t="s">
        <v>5630</v>
      </c>
      <c r="F261" s="19" t="s">
        <v>5626</v>
      </c>
      <c r="G261" s="19" t="s">
        <v>5525</v>
      </c>
      <c r="H261" s="19" t="s">
        <v>5526</v>
      </c>
      <c r="I261" s="20">
        <v>73</v>
      </c>
    </row>
    <row r="262" spans="1:9" x14ac:dyDescent="0.25">
      <c r="A262" s="14" t="s">
        <v>466</v>
      </c>
      <c r="B262" s="15" t="s">
        <v>6049</v>
      </c>
      <c r="C262" s="15" t="s">
        <v>6051</v>
      </c>
      <c r="D262" s="15" t="s">
        <v>5522</v>
      </c>
      <c r="E262" s="15" t="s">
        <v>5603</v>
      </c>
      <c r="F262" s="15" t="s">
        <v>5603</v>
      </c>
      <c r="G262" s="15" t="s">
        <v>5542</v>
      </c>
      <c r="H262" s="15" t="s">
        <v>5543</v>
      </c>
      <c r="I262" s="16">
        <v>38</v>
      </c>
    </row>
    <row r="263" spans="1:9" x14ac:dyDescent="0.25">
      <c r="A263" s="18" t="s">
        <v>974</v>
      </c>
      <c r="B263" s="19" t="s">
        <v>6049</v>
      </c>
      <c r="C263" s="19" t="s">
        <v>6050</v>
      </c>
      <c r="D263" s="19" t="s">
        <v>5513</v>
      </c>
      <c r="E263" s="19" t="s">
        <v>5607</v>
      </c>
      <c r="F263" s="19" t="s">
        <v>5608</v>
      </c>
      <c r="G263" s="19" t="s">
        <v>5525</v>
      </c>
      <c r="H263" s="19" t="s">
        <v>5526</v>
      </c>
      <c r="I263" s="20">
        <v>44</v>
      </c>
    </row>
    <row r="264" spans="1:9" x14ac:dyDescent="0.25">
      <c r="A264" s="18" t="s">
        <v>511</v>
      </c>
      <c r="B264" s="19" t="s">
        <v>6052</v>
      </c>
      <c r="C264" s="19" t="s">
        <v>6053</v>
      </c>
      <c r="D264" s="19" t="s">
        <v>5529</v>
      </c>
      <c r="E264" s="19" t="s">
        <v>5603</v>
      </c>
      <c r="F264" s="19" t="s">
        <v>5603</v>
      </c>
      <c r="G264" s="19" t="s">
        <v>5542</v>
      </c>
      <c r="H264" s="19" t="s">
        <v>5543</v>
      </c>
      <c r="I264" s="20">
        <v>60</v>
      </c>
    </row>
    <row r="265" spans="1:9" x14ac:dyDescent="0.25">
      <c r="A265" s="14" t="s">
        <v>1125</v>
      </c>
      <c r="B265" s="15" t="s">
        <v>6054</v>
      </c>
      <c r="C265" s="15" t="s">
        <v>6055</v>
      </c>
      <c r="D265" s="15" t="s">
        <v>5513</v>
      </c>
      <c r="E265" s="15" t="s">
        <v>5598</v>
      </c>
      <c r="F265" s="15" t="s">
        <v>5524</v>
      </c>
      <c r="G265" s="15" t="s">
        <v>5525</v>
      </c>
      <c r="H265" s="15" t="s">
        <v>5526</v>
      </c>
      <c r="I265" s="16">
        <v>27</v>
      </c>
    </row>
    <row r="266" spans="1:9" x14ac:dyDescent="0.25">
      <c r="A266" s="14" t="s">
        <v>1008</v>
      </c>
      <c r="B266" s="15" t="s">
        <v>6054</v>
      </c>
      <c r="C266" s="15" t="s">
        <v>6056</v>
      </c>
      <c r="D266" s="15" t="s">
        <v>5529</v>
      </c>
      <c r="E266" s="15" t="s">
        <v>6057</v>
      </c>
      <c r="F266" s="15" t="s">
        <v>6058</v>
      </c>
      <c r="G266" s="15" t="s">
        <v>5542</v>
      </c>
      <c r="H266" s="15" t="s">
        <v>5543</v>
      </c>
      <c r="I266" s="16">
        <v>55</v>
      </c>
    </row>
    <row r="267" spans="1:9" x14ac:dyDescent="0.25">
      <c r="A267" s="14" t="s">
        <v>1350</v>
      </c>
      <c r="B267" s="15" t="s">
        <v>6054</v>
      </c>
      <c r="C267" s="15" t="s">
        <v>6056</v>
      </c>
      <c r="D267" s="15" t="s">
        <v>5513</v>
      </c>
      <c r="E267" s="15" t="s">
        <v>5598</v>
      </c>
      <c r="F267" s="15" t="s">
        <v>5524</v>
      </c>
      <c r="G267" s="15" t="s">
        <v>5525</v>
      </c>
      <c r="H267" s="15" t="s">
        <v>5526</v>
      </c>
      <c r="I267" s="16">
        <v>73</v>
      </c>
    </row>
    <row r="268" spans="1:9" x14ac:dyDescent="0.25">
      <c r="A268" s="18" t="s">
        <v>80</v>
      </c>
      <c r="B268" s="19" t="s">
        <v>6054</v>
      </c>
      <c r="C268" s="19" t="s">
        <v>6055</v>
      </c>
      <c r="D268" s="19" t="s">
        <v>5513</v>
      </c>
      <c r="E268" s="19" t="s">
        <v>6059</v>
      </c>
      <c r="F268" s="19" t="s">
        <v>6060</v>
      </c>
      <c r="G268" s="19" t="s">
        <v>5538</v>
      </c>
      <c r="H268" s="19" t="s">
        <v>5539</v>
      </c>
      <c r="I268" s="20">
        <v>70</v>
      </c>
    </row>
    <row r="269" spans="1:9" x14ac:dyDescent="0.25">
      <c r="A269" s="14" t="s">
        <v>804</v>
      </c>
      <c r="B269" s="15" t="s">
        <v>6061</v>
      </c>
      <c r="C269" s="15" t="s">
        <v>6062</v>
      </c>
      <c r="D269" s="15" t="s">
        <v>5529</v>
      </c>
      <c r="E269" s="15" t="s">
        <v>6063</v>
      </c>
      <c r="F269" s="15" t="s">
        <v>5841</v>
      </c>
      <c r="G269" s="15" t="s">
        <v>5542</v>
      </c>
      <c r="H269" s="15" t="s">
        <v>5543</v>
      </c>
      <c r="I269" s="16">
        <v>60</v>
      </c>
    </row>
    <row r="270" spans="1:9" x14ac:dyDescent="0.25">
      <c r="A270" s="14" t="s">
        <v>951</v>
      </c>
      <c r="B270" s="15" t="s">
        <v>6064</v>
      </c>
      <c r="C270" s="15" t="s">
        <v>6065</v>
      </c>
      <c r="D270" s="15" t="s">
        <v>5513</v>
      </c>
      <c r="E270" s="15" t="s">
        <v>6066</v>
      </c>
      <c r="F270" s="15" t="s">
        <v>5898</v>
      </c>
      <c r="G270" s="15" t="s">
        <v>5538</v>
      </c>
      <c r="H270" s="15" t="s">
        <v>5539</v>
      </c>
      <c r="I270" s="16">
        <v>43</v>
      </c>
    </row>
    <row r="271" spans="1:9" x14ac:dyDescent="0.25">
      <c r="A271" s="18" t="s">
        <v>240</v>
      </c>
      <c r="B271" s="19" t="s">
        <v>6067</v>
      </c>
      <c r="C271" s="19" t="s">
        <v>6068</v>
      </c>
      <c r="D271" s="19" t="s">
        <v>5513</v>
      </c>
      <c r="E271" s="19" t="s">
        <v>5603</v>
      </c>
      <c r="F271" s="19" t="s">
        <v>5603</v>
      </c>
      <c r="G271" s="19" t="s">
        <v>5542</v>
      </c>
      <c r="H271" s="19" t="s">
        <v>5543</v>
      </c>
      <c r="I271" s="20">
        <v>47</v>
      </c>
    </row>
    <row r="272" spans="1:9" x14ac:dyDescent="0.25">
      <c r="A272" s="18" t="s">
        <v>619</v>
      </c>
      <c r="B272" s="19" t="s">
        <v>6067</v>
      </c>
      <c r="C272" s="19" t="s">
        <v>6068</v>
      </c>
      <c r="D272" s="19" t="s">
        <v>5529</v>
      </c>
      <c r="E272" s="19" t="s">
        <v>5598</v>
      </c>
      <c r="F272" s="19" t="s">
        <v>5524</v>
      </c>
      <c r="G272" s="19" t="s">
        <v>5525</v>
      </c>
      <c r="H272" s="19" t="s">
        <v>5526</v>
      </c>
      <c r="I272" s="20">
        <v>45</v>
      </c>
    </row>
    <row r="273" spans="1:9" x14ac:dyDescent="0.25">
      <c r="A273" s="18" t="s">
        <v>2060</v>
      </c>
      <c r="B273" s="19" t="s">
        <v>6069</v>
      </c>
      <c r="C273" s="19" t="s">
        <v>6070</v>
      </c>
      <c r="D273" s="19" t="s">
        <v>5522</v>
      </c>
      <c r="E273" s="19" t="s">
        <v>5603</v>
      </c>
      <c r="F273" s="19" t="s">
        <v>5603</v>
      </c>
      <c r="G273" s="19" t="s">
        <v>5542</v>
      </c>
      <c r="H273" s="19" t="s">
        <v>5543</v>
      </c>
      <c r="I273" s="20">
        <v>45</v>
      </c>
    </row>
    <row r="274" spans="1:9" x14ac:dyDescent="0.25">
      <c r="A274" s="14" t="s">
        <v>155</v>
      </c>
      <c r="B274" s="15" t="s">
        <v>6071</v>
      </c>
      <c r="C274" s="15" t="s">
        <v>6072</v>
      </c>
      <c r="D274" s="15" t="s">
        <v>5529</v>
      </c>
      <c r="E274" s="15" t="s">
        <v>6073</v>
      </c>
      <c r="F274" s="15" t="s">
        <v>5652</v>
      </c>
      <c r="G274" s="15" t="s">
        <v>5538</v>
      </c>
      <c r="H274" s="15" t="s">
        <v>5539</v>
      </c>
      <c r="I274" s="16">
        <v>47</v>
      </c>
    </row>
    <row r="275" spans="1:9" x14ac:dyDescent="0.25">
      <c r="A275" s="18" t="s">
        <v>678</v>
      </c>
      <c r="B275" s="19" t="s">
        <v>6074</v>
      </c>
      <c r="C275" s="19" t="s">
        <v>6075</v>
      </c>
      <c r="D275" s="19" t="s">
        <v>5529</v>
      </c>
      <c r="E275" s="19" t="s">
        <v>6076</v>
      </c>
      <c r="F275" s="19" t="s">
        <v>5608</v>
      </c>
      <c r="G275" s="19" t="s">
        <v>5525</v>
      </c>
      <c r="H275" s="19" t="s">
        <v>5526</v>
      </c>
      <c r="I275" s="20">
        <v>80</v>
      </c>
    </row>
    <row r="276" spans="1:9" x14ac:dyDescent="0.25">
      <c r="A276" s="18" t="s">
        <v>248</v>
      </c>
      <c r="B276" s="19" t="s">
        <v>6077</v>
      </c>
      <c r="C276" s="19" t="s">
        <v>6078</v>
      </c>
      <c r="D276" s="19" t="s">
        <v>5529</v>
      </c>
      <c r="E276" s="19" t="s">
        <v>6000</v>
      </c>
      <c r="F276" s="19" t="s">
        <v>5531</v>
      </c>
      <c r="G276" s="19" t="s">
        <v>5516</v>
      </c>
      <c r="H276" s="19" t="s">
        <v>5517</v>
      </c>
      <c r="I276" s="20">
        <v>49</v>
      </c>
    </row>
    <row r="277" spans="1:9" x14ac:dyDescent="0.25">
      <c r="A277" s="14" t="s">
        <v>175</v>
      </c>
      <c r="B277" s="15" t="s">
        <v>6077</v>
      </c>
      <c r="C277" s="15" t="s">
        <v>6079</v>
      </c>
      <c r="D277" s="15" t="s">
        <v>5529</v>
      </c>
      <c r="E277" s="15" t="s">
        <v>6080</v>
      </c>
      <c r="F277" s="15" t="s">
        <v>5579</v>
      </c>
      <c r="G277" s="15" t="s">
        <v>5538</v>
      </c>
      <c r="H277" s="15" t="s">
        <v>5539</v>
      </c>
      <c r="I277" s="16">
        <v>71</v>
      </c>
    </row>
    <row r="278" spans="1:9" x14ac:dyDescent="0.25">
      <c r="A278" s="18" t="s">
        <v>792</v>
      </c>
      <c r="B278" s="19" t="s">
        <v>6077</v>
      </c>
      <c r="C278" s="19" t="s">
        <v>6081</v>
      </c>
      <c r="D278" s="19" t="s">
        <v>5513</v>
      </c>
      <c r="E278" s="19" t="s">
        <v>5630</v>
      </c>
      <c r="F278" s="19" t="s">
        <v>5626</v>
      </c>
      <c r="G278" s="19" t="s">
        <v>5525</v>
      </c>
      <c r="H278" s="19" t="s">
        <v>5526</v>
      </c>
      <c r="I278" s="20">
        <v>43</v>
      </c>
    </row>
    <row r="279" spans="1:9" x14ac:dyDescent="0.25">
      <c r="A279" s="18" t="s">
        <v>217</v>
      </c>
      <c r="B279" s="19" t="s">
        <v>6077</v>
      </c>
      <c r="C279" s="19" t="s">
        <v>6081</v>
      </c>
      <c r="D279" s="19" t="s">
        <v>5529</v>
      </c>
      <c r="E279" s="19" t="s">
        <v>6082</v>
      </c>
      <c r="F279" s="19" t="s">
        <v>5531</v>
      </c>
      <c r="G279" s="19" t="s">
        <v>5516</v>
      </c>
      <c r="H279" s="19" t="s">
        <v>5517</v>
      </c>
      <c r="I279" s="20">
        <v>38</v>
      </c>
    </row>
    <row r="280" spans="1:9" x14ac:dyDescent="0.25">
      <c r="A280" s="18" t="s">
        <v>586</v>
      </c>
      <c r="B280" s="19" t="s">
        <v>6077</v>
      </c>
      <c r="C280" s="19" t="s">
        <v>6078</v>
      </c>
      <c r="D280" s="19" t="s">
        <v>5513</v>
      </c>
      <c r="E280" s="19" t="s">
        <v>6083</v>
      </c>
      <c r="F280" s="19" t="s">
        <v>5670</v>
      </c>
      <c r="G280" s="19" t="s">
        <v>5542</v>
      </c>
      <c r="H280" s="19" t="s">
        <v>5543</v>
      </c>
      <c r="I280" s="20">
        <v>33</v>
      </c>
    </row>
    <row r="281" spans="1:9" x14ac:dyDescent="0.25">
      <c r="A281" s="18" t="s">
        <v>1510</v>
      </c>
      <c r="B281" s="19" t="s">
        <v>6077</v>
      </c>
      <c r="C281" s="19" t="s">
        <v>6081</v>
      </c>
      <c r="D281" s="19" t="s">
        <v>5529</v>
      </c>
      <c r="E281" s="19" t="s">
        <v>6084</v>
      </c>
      <c r="F281" s="19" t="s">
        <v>5531</v>
      </c>
      <c r="G281" s="19" t="s">
        <v>5516</v>
      </c>
      <c r="H281" s="19" t="s">
        <v>5517</v>
      </c>
      <c r="I281" s="20">
        <v>51</v>
      </c>
    </row>
    <row r="282" spans="1:9" x14ac:dyDescent="0.25">
      <c r="A282" s="14" t="s">
        <v>102</v>
      </c>
      <c r="B282" s="15" t="s">
        <v>6077</v>
      </c>
      <c r="C282" s="15" t="s">
        <v>6079</v>
      </c>
      <c r="D282" s="15" t="s">
        <v>5513</v>
      </c>
      <c r="E282" s="15" t="s">
        <v>6085</v>
      </c>
      <c r="F282" s="15" t="s">
        <v>5520</v>
      </c>
      <c r="G282" s="15" t="s">
        <v>5516</v>
      </c>
      <c r="H282" s="15" t="s">
        <v>5517</v>
      </c>
      <c r="I282" s="16">
        <v>64</v>
      </c>
    </row>
    <row r="283" spans="1:9" x14ac:dyDescent="0.25">
      <c r="A283" s="18" t="s">
        <v>1786</v>
      </c>
      <c r="B283" s="19" t="s">
        <v>6086</v>
      </c>
      <c r="C283" s="19" t="s">
        <v>6087</v>
      </c>
      <c r="D283" s="19" t="s">
        <v>5529</v>
      </c>
      <c r="E283" s="19" t="s">
        <v>5607</v>
      </c>
      <c r="F283" s="19" t="s">
        <v>5608</v>
      </c>
      <c r="G283" s="19" t="s">
        <v>5525</v>
      </c>
      <c r="H283" s="19" t="s">
        <v>5526</v>
      </c>
      <c r="I283" s="20">
        <v>26</v>
      </c>
    </row>
    <row r="284" spans="1:9" x14ac:dyDescent="0.25">
      <c r="A284" s="18" t="s">
        <v>1316</v>
      </c>
      <c r="B284" s="19" t="s">
        <v>6088</v>
      </c>
      <c r="C284" s="19" t="s">
        <v>5632</v>
      </c>
      <c r="D284" s="19" t="s">
        <v>5513</v>
      </c>
      <c r="E284" s="19" t="s">
        <v>5755</v>
      </c>
      <c r="F284" s="19" t="s">
        <v>5833</v>
      </c>
      <c r="G284" s="19" t="s">
        <v>5542</v>
      </c>
      <c r="H284" s="19" t="s">
        <v>5543</v>
      </c>
      <c r="I284" s="20">
        <v>36</v>
      </c>
    </row>
    <row r="285" spans="1:9" x14ac:dyDescent="0.25">
      <c r="A285" s="18" t="s">
        <v>770</v>
      </c>
      <c r="B285" s="19" t="s">
        <v>6088</v>
      </c>
      <c r="C285" s="19" t="s">
        <v>6056</v>
      </c>
      <c r="D285" s="19" t="s">
        <v>5513</v>
      </c>
      <c r="E285" s="19" t="s">
        <v>6089</v>
      </c>
      <c r="F285" s="19" t="s">
        <v>5595</v>
      </c>
      <c r="G285" s="19" t="s">
        <v>5570</v>
      </c>
      <c r="H285" s="19" t="s">
        <v>5571</v>
      </c>
      <c r="I285" s="20">
        <v>69</v>
      </c>
    </row>
    <row r="286" spans="1:9" x14ac:dyDescent="0.25">
      <c r="A286" s="14" t="s">
        <v>946</v>
      </c>
      <c r="B286" s="15" t="s">
        <v>6088</v>
      </c>
      <c r="C286" s="15" t="s">
        <v>6090</v>
      </c>
      <c r="D286" s="15" t="s">
        <v>5513</v>
      </c>
      <c r="E286" s="15" t="s">
        <v>5552</v>
      </c>
      <c r="F286" s="15" t="s">
        <v>5553</v>
      </c>
      <c r="G286" s="15" t="s">
        <v>5525</v>
      </c>
      <c r="H286" s="15" t="s">
        <v>5526</v>
      </c>
      <c r="I286" s="16">
        <v>74</v>
      </c>
    </row>
    <row r="287" spans="1:9" x14ac:dyDescent="0.25">
      <c r="A287" s="18" t="s">
        <v>148</v>
      </c>
      <c r="B287" s="19" t="s">
        <v>6091</v>
      </c>
      <c r="C287" s="19" t="s">
        <v>6092</v>
      </c>
      <c r="D287" s="19" t="s">
        <v>5513</v>
      </c>
      <c r="E287" s="19" t="s">
        <v>5572</v>
      </c>
      <c r="F287" s="19" t="s">
        <v>5572</v>
      </c>
      <c r="G287" s="19" t="s">
        <v>5516</v>
      </c>
      <c r="H287" s="19" t="s">
        <v>5517</v>
      </c>
      <c r="I287" s="20">
        <v>60</v>
      </c>
    </row>
    <row r="288" spans="1:9" x14ac:dyDescent="0.25">
      <c r="A288" s="18" t="s">
        <v>1255</v>
      </c>
      <c r="B288" s="19" t="s">
        <v>6091</v>
      </c>
      <c r="C288" s="19" t="s">
        <v>6092</v>
      </c>
      <c r="D288" s="19" t="s">
        <v>5522</v>
      </c>
      <c r="E288" s="19" t="s">
        <v>5839</v>
      </c>
      <c r="F288" s="19" t="s">
        <v>5608</v>
      </c>
      <c r="G288" s="19" t="s">
        <v>5525</v>
      </c>
      <c r="H288" s="19" t="s">
        <v>5526</v>
      </c>
      <c r="I288" s="20">
        <v>67</v>
      </c>
    </row>
    <row r="289" spans="1:9" x14ac:dyDescent="0.25">
      <c r="A289" s="14" t="s">
        <v>448</v>
      </c>
      <c r="B289" s="15" t="s">
        <v>6091</v>
      </c>
      <c r="C289" s="15" t="s">
        <v>5689</v>
      </c>
      <c r="D289" s="15" t="s">
        <v>5522</v>
      </c>
      <c r="E289" s="15" t="s">
        <v>6093</v>
      </c>
      <c r="F289" s="15" t="s">
        <v>5652</v>
      </c>
      <c r="G289" s="15" t="s">
        <v>5538</v>
      </c>
      <c r="H289" s="15" t="s">
        <v>5539</v>
      </c>
      <c r="I289" s="16">
        <v>70</v>
      </c>
    </row>
    <row r="290" spans="1:9" x14ac:dyDescent="0.25">
      <c r="A290" s="18" t="s">
        <v>93</v>
      </c>
      <c r="B290" s="19" t="s">
        <v>6091</v>
      </c>
      <c r="C290" s="19" t="s">
        <v>5689</v>
      </c>
      <c r="D290" s="19" t="s">
        <v>5522</v>
      </c>
      <c r="E290" s="19" t="s">
        <v>5598</v>
      </c>
      <c r="F290" s="19" t="s">
        <v>5524</v>
      </c>
      <c r="G290" s="19" t="s">
        <v>5525</v>
      </c>
      <c r="H290" s="19" t="s">
        <v>5526</v>
      </c>
      <c r="I290" s="20">
        <v>80</v>
      </c>
    </row>
    <row r="291" spans="1:9" x14ac:dyDescent="0.25">
      <c r="A291" s="18" t="s">
        <v>961</v>
      </c>
      <c r="B291" s="19" t="s">
        <v>6094</v>
      </c>
      <c r="C291" s="19" t="s">
        <v>6095</v>
      </c>
      <c r="D291" s="19" t="s">
        <v>5529</v>
      </c>
      <c r="E291" s="19" t="s">
        <v>5548</v>
      </c>
      <c r="F291" s="19" t="s">
        <v>5549</v>
      </c>
      <c r="G291" s="19" t="s">
        <v>5538</v>
      </c>
      <c r="H291" s="19" t="s">
        <v>5539</v>
      </c>
      <c r="I291" s="20">
        <v>61</v>
      </c>
    </row>
    <row r="292" spans="1:9" x14ac:dyDescent="0.25">
      <c r="A292" s="18" t="s">
        <v>1234</v>
      </c>
      <c r="B292" s="19" t="s">
        <v>6094</v>
      </c>
      <c r="C292" s="19" t="s">
        <v>6096</v>
      </c>
      <c r="D292" s="19" t="s">
        <v>5513</v>
      </c>
      <c r="E292" s="19" t="s">
        <v>5948</v>
      </c>
      <c r="F292" s="19" t="s">
        <v>5655</v>
      </c>
      <c r="G292" s="19" t="s">
        <v>5538</v>
      </c>
      <c r="H292" s="19" t="s">
        <v>5539</v>
      </c>
      <c r="I292" s="20">
        <v>57</v>
      </c>
    </row>
    <row r="293" spans="1:9" x14ac:dyDescent="0.25">
      <c r="A293" s="18" t="s">
        <v>628</v>
      </c>
      <c r="B293" s="19" t="s">
        <v>6097</v>
      </c>
      <c r="C293" s="19" t="s">
        <v>6098</v>
      </c>
      <c r="D293" s="19" t="s">
        <v>5529</v>
      </c>
      <c r="E293" s="19" t="s">
        <v>5552</v>
      </c>
      <c r="F293" s="19" t="s">
        <v>5553</v>
      </c>
      <c r="G293" s="19" t="s">
        <v>5525</v>
      </c>
      <c r="H293" s="19" t="s">
        <v>5526</v>
      </c>
      <c r="I293" s="20">
        <v>31</v>
      </c>
    </row>
    <row r="294" spans="1:9" x14ac:dyDescent="0.25">
      <c r="A294" s="14" t="s">
        <v>1048</v>
      </c>
      <c r="B294" s="15" t="s">
        <v>6097</v>
      </c>
      <c r="C294" s="15" t="s">
        <v>6099</v>
      </c>
      <c r="D294" s="15" t="s">
        <v>5522</v>
      </c>
      <c r="E294" s="15" t="s">
        <v>5627</v>
      </c>
      <c r="F294" s="15" t="s">
        <v>5608</v>
      </c>
      <c r="G294" s="15" t="s">
        <v>5525</v>
      </c>
      <c r="H294" s="15" t="s">
        <v>5526</v>
      </c>
      <c r="I294" s="16">
        <v>30</v>
      </c>
    </row>
    <row r="295" spans="1:9" x14ac:dyDescent="0.25">
      <c r="A295" s="18" t="s">
        <v>410</v>
      </c>
      <c r="B295" s="19" t="s">
        <v>6097</v>
      </c>
      <c r="C295" s="19" t="s">
        <v>6099</v>
      </c>
      <c r="D295" s="19" t="s">
        <v>5513</v>
      </c>
      <c r="E295" s="19" t="s">
        <v>6100</v>
      </c>
      <c r="F295" s="19" t="s">
        <v>5595</v>
      </c>
      <c r="G295" s="19" t="s">
        <v>5570</v>
      </c>
      <c r="H295" s="19" t="s">
        <v>5571</v>
      </c>
      <c r="I295" s="20">
        <v>77</v>
      </c>
    </row>
    <row r="296" spans="1:9" x14ac:dyDescent="0.25">
      <c r="A296" s="14" t="s">
        <v>1000</v>
      </c>
      <c r="B296" s="15" t="s">
        <v>6097</v>
      </c>
      <c r="C296" s="15" t="s">
        <v>6099</v>
      </c>
      <c r="D296" s="15" t="s">
        <v>5529</v>
      </c>
      <c r="E296" s="15" t="s">
        <v>5555</v>
      </c>
      <c r="F296" s="15" t="s">
        <v>5537</v>
      </c>
      <c r="G296" s="15" t="s">
        <v>5538</v>
      </c>
      <c r="H296" s="15" t="s">
        <v>5539</v>
      </c>
      <c r="I296" s="16">
        <v>52</v>
      </c>
    </row>
    <row r="297" spans="1:9" x14ac:dyDescent="0.25">
      <c r="A297" s="18" t="s">
        <v>2208</v>
      </c>
      <c r="B297" s="19" t="s">
        <v>6101</v>
      </c>
      <c r="C297" s="19" t="s">
        <v>5814</v>
      </c>
      <c r="D297" s="19" t="s">
        <v>5529</v>
      </c>
      <c r="E297" s="19" t="s">
        <v>5986</v>
      </c>
      <c r="F297" s="19" t="s">
        <v>5569</v>
      </c>
      <c r="G297" s="19" t="s">
        <v>5570</v>
      </c>
      <c r="H297" s="19" t="s">
        <v>5571</v>
      </c>
      <c r="I297" s="20">
        <v>67</v>
      </c>
    </row>
    <row r="298" spans="1:9" x14ac:dyDescent="0.25">
      <c r="A298" s="18" t="s">
        <v>398</v>
      </c>
      <c r="B298" s="19" t="s">
        <v>6101</v>
      </c>
      <c r="C298" s="19" t="s">
        <v>5814</v>
      </c>
      <c r="D298" s="19" t="s">
        <v>5513</v>
      </c>
      <c r="E298" s="19" t="s">
        <v>6102</v>
      </c>
      <c r="F298" s="19" t="s">
        <v>5857</v>
      </c>
      <c r="G298" s="19" t="s">
        <v>5538</v>
      </c>
      <c r="H298" s="19" t="s">
        <v>5539</v>
      </c>
      <c r="I298" s="20">
        <v>36</v>
      </c>
    </row>
    <row r="299" spans="1:9" x14ac:dyDescent="0.25">
      <c r="A299" s="18" t="s">
        <v>659</v>
      </c>
      <c r="B299" s="19" t="s">
        <v>6103</v>
      </c>
      <c r="C299" s="19" t="s">
        <v>6104</v>
      </c>
      <c r="D299" s="19" t="s">
        <v>5522</v>
      </c>
      <c r="E299" s="19" t="s">
        <v>5572</v>
      </c>
      <c r="F299" s="19" t="s">
        <v>5572</v>
      </c>
      <c r="G299" s="19" t="s">
        <v>5516</v>
      </c>
      <c r="H299" s="19" t="s">
        <v>5517</v>
      </c>
      <c r="I299" s="20">
        <v>38</v>
      </c>
    </row>
    <row r="300" spans="1:9" x14ac:dyDescent="0.25">
      <c r="A300" s="18" t="s">
        <v>2729</v>
      </c>
      <c r="B300" s="19" t="s">
        <v>6105</v>
      </c>
      <c r="C300" s="19" t="s">
        <v>6106</v>
      </c>
      <c r="D300" s="19" t="s">
        <v>5513</v>
      </c>
      <c r="E300" s="19" t="s">
        <v>5669</v>
      </c>
      <c r="F300" s="19" t="s">
        <v>5670</v>
      </c>
      <c r="G300" s="19" t="s">
        <v>5542</v>
      </c>
      <c r="H300" s="19" t="s">
        <v>5543</v>
      </c>
      <c r="I300" s="20">
        <v>36</v>
      </c>
    </row>
    <row r="301" spans="1:9" x14ac:dyDescent="0.25">
      <c r="A301" s="18" t="s">
        <v>1544</v>
      </c>
      <c r="B301" s="19" t="s">
        <v>6107</v>
      </c>
      <c r="C301" s="19" t="s">
        <v>6108</v>
      </c>
      <c r="D301" s="19" t="s">
        <v>5513</v>
      </c>
      <c r="E301" s="19" t="s">
        <v>5661</v>
      </c>
      <c r="F301" s="19" t="s">
        <v>5562</v>
      </c>
      <c r="G301" s="19" t="s">
        <v>5525</v>
      </c>
      <c r="H301" s="19" t="s">
        <v>5526</v>
      </c>
      <c r="I301" s="20">
        <v>36</v>
      </c>
    </row>
    <row r="302" spans="1:9" x14ac:dyDescent="0.25">
      <c r="A302" s="14" t="s">
        <v>1693</v>
      </c>
      <c r="B302" s="15" t="s">
        <v>6109</v>
      </c>
      <c r="C302" s="15" t="s">
        <v>6110</v>
      </c>
      <c r="D302" s="15" t="s">
        <v>5522</v>
      </c>
      <c r="E302" s="15" t="s">
        <v>6111</v>
      </c>
      <c r="F302" s="15" t="s">
        <v>6112</v>
      </c>
      <c r="G302" s="15" t="s">
        <v>5542</v>
      </c>
      <c r="H302" s="15" t="s">
        <v>5543</v>
      </c>
      <c r="I302" s="16">
        <v>62</v>
      </c>
    </row>
    <row r="303" spans="1:9" x14ac:dyDescent="0.25">
      <c r="A303" s="14" t="s">
        <v>166</v>
      </c>
      <c r="B303" s="15" t="s">
        <v>6113</v>
      </c>
      <c r="C303" s="15" t="s">
        <v>6114</v>
      </c>
      <c r="D303" s="15" t="s">
        <v>5529</v>
      </c>
      <c r="E303" s="15" t="s">
        <v>5614</v>
      </c>
      <c r="F303" s="15" t="s">
        <v>5535</v>
      </c>
      <c r="G303" s="15" t="s">
        <v>5525</v>
      </c>
      <c r="H303" s="15" t="s">
        <v>5526</v>
      </c>
      <c r="I303" s="16">
        <v>41</v>
      </c>
    </row>
    <row r="304" spans="1:9" x14ac:dyDescent="0.25">
      <c r="A304" s="14" t="s">
        <v>1171</v>
      </c>
      <c r="B304" s="15" t="s">
        <v>6113</v>
      </c>
      <c r="C304" s="15" t="s">
        <v>6115</v>
      </c>
      <c r="D304" s="15" t="s">
        <v>5529</v>
      </c>
      <c r="E304" s="15" t="s">
        <v>6116</v>
      </c>
      <c r="F304" s="15" t="s">
        <v>6117</v>
      </c>
      <c r="G304" s="15" t="s">
        <v>5570</v>
      </c>
      <c r="H304" s="15" t="s">
        <v>5571</v>
      </c>
      <c r="I304" s="16">
        <v>74</v>
      </c>
    </row>
    <row r="305" spans="1:9" x14ac:dyDescent="0.25">
      <c r="A305" s="14" t="s">
        <v>484</v>
      </c>
      <c r="B305" s="15" t="s">
        <v>6118</v>
      </c>
      <c r="C305" s="15" t="s">
        <v>6119</v>
      </c>
      <c r="D305" s="15" t="s">
        <v>5513</v>
      </c>
      <c r="E305" s="15" t="s">
        <v>6120</v>
      </c>
      <c r="F305" s="15" t="s">
        <v>5579</v>
      </c>
      <c r="G305" s="15" t="s">
        <v>5538</v>
      </c>
      <c r="H305" s="15" t="s">
        <v>5539</v>
      </c>
      <c r="I305" s="16">
        <v>37</v>
      </c>
    </row>
    <row r="306" spans="1:9" x14ac:dyDescent="0.25">
      <c r="A306" s="14" t="s">
        <v>1666</v>
      </c>
      <c r="B306" s="15" t="s">
        <v>6121</v>
      </c>
      <c r="C306" s="15" t="s">
        <v>6122</v>
      </c>
      <c r="D306" s="15" t="s">
        <v>5513</v>
      </c>
      <c r="E306" s="15" t="s">
        <v>6123</v>
      </c>
      <c r="F306" s="15" t="s">
        <v>5595</v>
      </c>
      <c r="G306" s="15" t="s">
        <v>5570</v>
      </c>
      <c r="H306" s="15" t="s">
        <v>5571</v>
      </c>
      <c r="I306" s="16">
        <v>75</v>
      </c>
    </row>
    <row r="307" spans="1:9" x14ac:dyDescent="0.25">
      <c r="A307" s="18" t="s">
        <v>607</v>
      </c>
      <c r="B307" s="19" t="s">
        <v>6124</v>
      </c>
      <c r="C307" s="19" t="s">
        <v>6125</v>
      </c>
      <c r="D307" s="19" t="s">
        <v>5513</v>
      </c>
      <c r="E307" s="19" t="s">
        <v>5743</v>
      </c>
      <c r="F307" s="19" t="s">
        <v>5626</v>
      </c>
      <c r="G307" s="19" t="s">
        <v>5525</v>
      </c>
      <c r="H307" s="19" t="s">
        <v>5526</v>
      </c>
      <c r="I307" s="20">
        <v>67</v>
      </c>
    </row>
    <row r="308" spans="1:9" x14ac:dyDescent="0.25">
      <c r="A308" s="18" t="s">
        <v>334</v>
      </c>
      <c r="B308" s="19" t="s">
        <v>6124</v>
      </c>
      <c r="C308" s="19" t="s">
        <v>6126</v>
      </c>
      <c r="D308" s="19" t="s">
        <v>5529</v>
      </c>
      <c r="E308" s="19" t="s">
        <v>6127</v>
      </c>
      <c r="F308" s="19" t="s">
        <v>5559</v>
      </c>
      <c r="G308" s="19" t="s">
        <v>5516</v>
      </c>
      <c r="H308" s="19" t="s">
        <v>5517</v>
      </c>
      <c r="I308" s="20">
        <v>30</v>
      </c>
    </row>
    <row r="309" spans="1:9" x14ac:dyDescent="0.25">
      <c r="A309" s="18" t="s">
        <v>1575</v>
      </c>
      <c r="B309" s="19" t="s">
        <v>6128</v>
      </c>
      <c r="C309" s="19" t="s">
        <v>6129</v>
      </c>
      <c r="D309" s="19" t="s">
        <v>5522</v>
      </c>
      <c r="E309" s="19" t="s">
        <v>6130</v>
      </c>
      <c r="F309" s="19" t="s">
        <v>5670</v>
      </c>
      <c r="G309" s="19" t="s">
        <v>5542</v>
      </c>
      <c r="H309" s="19" t="s">
        <v>5543</v>
      </c>
      <c r="I309" s="20">
        <v>51</v>
      </c>
    </row>
    <row r="310" spans="1:9" x14ac:dyDescent="0.25">
      <c r="A310" s="18" t="s">
        <v>245</v>
      </c>
      <c r="B310" s="19" t="s">
        <v>6128</v>
      </c>
      <c r="C310" s="19" t="s">
        <v>6129</v>
      </c>
      <c r="D310" s="19" t="s">
        <v>5529</v>
      </c>
      <c r="E310" s="19" t="s">
        <v>5573</v>
      </c>
      <c r="F310" s="19" t="s">
        <v>5524</v>
      </c>
      <c r="G310" s="19" t="s">
        <v>5525</v>
      </c>
      <c r="H310" s="19" t="s">
        <v>5526</v>
      </c>
      <c r="I310" s="20">
        <v>77</v>
      </c>
    </row>
    <row r="311" spans="1:9" x14ac:dyDescent="0.25">
      <c r="A311" s="14" t="s">
        <v>1419</v>
      </c>
      <c r="B311" s="15" t="s">
        <v>6128</v>
      </c>
      <c r="C311" s="15" t="s">
        <v>6131</v>
      </c>
      <c r="D311" s="15" t="s">
        <v>5522</v>
      </c>
      <c r="E311" s="15" t="s">
        <v>6132</v>
      </c>
      <c r="F311" s="15" t="s">
        <v>5887</v>
      </c>
      <c r="G311" s="15" t="s">
        <v>5538</v>
      </c>
      <c r="H311" s="15" t="s">
        <v>5539</v>
      </c>
      <c r="I311" s="16">
        <v>64</v>
      </c>
    </row>
    <row r="312" spans="1:9" x14ac:dyDescent="0.25">
      <c r="A312" s="18" t="s">
        <v>826</v>
      </c>
      <c r="B312" s="19" t="s">
        <v>6133</v>
      </c>
      <c r="C312" s="19" t="s">
        <v>6134</v>
      </c>
      <c r="D312" s="19" t="s">
        <v>5529</v>
      </c>
      <c r="E312" s="19" t="s">
        <v>5630</v>
      </c>
      <c r="F312" s="19" t="s">
        <v>5626</v>
      </c>
      <c r="G312" s="19" t="s">
        <v>5525</v>
      </c>
      <c r="H312" s="19" t="s">
        <v>5526</v>
      </c>
      <c r="I312" s="20">
        <v>28</v>
      </c>
    </row>
    <row r="313" spans="1:9" x14ac:dyDescent="0.25">
      <c r="A313" s="14" t="s">
        <v>214</v>
      </c>
      <c r="B313" s="15" t="s">
        <v>6133</v>
      </c>
      <c r="C313" s="15" t="s">
        <v>6134</v>
      </c>
      <c r="D313" s="15" t="s">
        <v>5513</v>
      </c>
      <c r="E313" s="15" t="s">
        <v>6135</v>
      </c>
      <c r="F313" s="15" t="s">
        <v>5695</v>
      </c>
      <c r="G313" s="15" t="s">
        <v>5570</v>
      </c>
      <c r="H313" s="15" t="s">
        <v>5571</v>
      </c>
      <c r="I313" s="16">
        <v>34</v>
      </c>
    </row>
    <row r="314" spans="1:9" x14ac:dyDescent="0.25">
      <c r="A314" s="18" t="s">
        <v>310</v>
      </c>
      <c r="B314" s="19" t="s">
        <v>6136</v>
      </c>
      <c r="C314" s="19" t="s">
        <v>6137</v>
      </c>
      <c r="D314" s="19" t="s">
        <v>5513</v>
      </c>
      <c r="E314" s="19" t="s">
        <v>6138</v>
      </c>
      <c r="F314" s="19" t="s">
        <v>6139</v>
      </c>
      <c r="G314" s="19" t="s">
        <v>5538</v>
      </c>
      <c r="H314" s="19" t="s">
        <v>5539</v>
      </c>
      <c r="I314" s="20">
        <v>51</v>
      </c>
    </row>
    <row r="315" spans="1:9" x14ac:dyDescent="0.25">
      <c r="A315" s="14" t="s">
        <v>32</v>
      </c>
      <c r="B315" s="15" t="s">
        <v>6140</v>
      </c>
      <c r="C315" s="15" t="s">
        <v>6141</v>
      </c>
      <c r="D315" s="15" t="s">
        <v>5522</v>
      </c>
      <c r="E315" s="15" t="s">
        <v>5598</v>
      </c>
      <c r="F315" s="15" t="s">
        <v>5524</v>
      </c>
      <c r="G315" s="15" t="s">
        <v>5525</v>
      </c>
      <c r="H315" s="15" t="s">
        <v>5526</v>
      </c>
      <c r="I315" s="16">
        <v>53</v>
      </c>
    </row>
    <row r="316" spans="1:9" x14ac:dyDescent="0.25">
      <c r="A316" s="18" t="s">
        <v>1332</v>
      </c>
      <c r="B316" s="19" t="s">
        <v>6140</v>
      </c>
      <c r="C316" s="19" t="s">
        <v>6142</v>
      </c>
      <c r="D316" s="19" t="s">
        <v>5529</v>
      </c>
      <c r="E316" s="19" t="s">
        <v>5635</v>
      </c>
      <c r="F316" s="19" t="s">
        <v>5626</v>
      </c>
      <c r="G316" s="19" t="s">
        <v>5525</v>
      </c>
      <c r="H316" s="19" t="s">
        <v>5526</v>
      </c>
      <c r="I316" s="20">
        <v>42</v>
      </c>
    </row>
    <row r="317" spans="1:9" x14ac:dyDescent="0.25">
      <c r="A317" s="18" t="s">
        <v>866</v>
      </c>
      <c r="B317" s="19" t="s">
        <v>6140</v>
      </c>
      <c r="C317" s="19" t="s">
        <v>5674</v>
      </c>
      <c r="D317" s="19" t="s">
        <v>5529</v>
      </c>
      <c r="E317" s="19" t="s">
        <v>5572</v>
      </c>
      <c r="F317" s="19" t="s">
        <v>5572</v>
      </c>
      <c r="G317" s="19" t="s">
        <v>5516</v>
      </c>
      <c r="H317" s="19" t="s">
        <v>5517</v>
      </c>
      <c r="I317" s="20">
        <v>80</v>
      </c>
    </row>
    <row r="318" spans="1:9" x14ac:dyDescent="0.25">
      <c r="A318" s="14" t="s">
        <v>1193</v>
      </c>
      <c r="B318" s="15" t="s">
        <v>6140</v>
      </c>
      <c r="C318" s="15" t="s">
        <v>6143</v>
      </c>
      <c r="D318" s="15" t="s">
        <v>5529</v>
      </c>
      <c r="E318" s="15" t="s">
        <v>5603</v>
      </c>
      <c r="F318" s="15" t="s">
        <v>5603</v>
      </c>
      <c r="G318" s="15" t="s">
        <v>5542</v>
      </c>
      <c r="H318" s="15" t="s">
        <v>5543</v>
      </c>
      <c r="I318" s="16">
        <v>50</v>
      </c>
    </row>
    <row r="319" spans="1:9" x14ac:dyDescent="0.25">
      <c r="A319" s="14" t="s">
        <v>50</v>
      </c>
      <c r="B319" s="15" t="s">
        <v>6140</v>
      </c>
      <c r="C319" s="15" t="s">
        <v>6142</v>
      </c>
      <c r="D319" s="15" t="s">
        <v>5529</v>
      </c>
      <c r="E319" s="15" t="s">
        <v>5630</v>
      </c>
      <c r="F319" s="15" t="s">
        <v>5626</v>
      </c>
      <c r="G319" s="15" t="s">
        <v>5525</v>
      </c>
      <c r="H319" s="15" t="s">
        <v>5526</v>
      </c>
      <c r="I319" s="16">
        <v>66</v>
      </c>
    </row>
    <row r="320" spans="1:9" x14ac:dyDescent="0.25">
      <c r="A320" s="14" t="s">
        <v>858</v>
      </c>
      <c r="B320" s="15" t="s">
        <v>6140</v>
      </c>
      <c r="C320" s="15" t="s">
        <v>6142</v>
      </c>
      <c r="D320" s="15" t="s">
        <v>5529</v>
      </c>
      <c r="E320" s="15" t="s">
        <v>5540</v>
      </c>
      <c r="F320" s="15" t="s">
        <v>5541</v>
      </c>
      <c r="G320" s="15" t="s">
        <v>5542</v>
      </c>
      <c r="H320" s="15" t="s">
        <v>5543</v>
      </c>
      <c r="I320" s="16">
        <v>62</v>
      </c>
    </row>
    <row r="321" spans="1:9" x14ac:dyDescent="0.25">
      <c r="A321" s="18" t="s">
        <v>1183</v>
      </c>
      <c r="B321" s="19" t="s">
        <v>6140</v>
      </c>
      <c r="C321" s="19" t="s">
        <v>6142</v>
      </c>
      <c r="D321" s="19" t="s">
        <v>5513</v>
      </c>
      <c r="E321" s="19" t="s">
        <v>6144</v>
      </c>
      <c r="F321" s="19" t="s">
        <v>5602</v>
      </c>
      <c r="G321" s="19" t="s">
        <v>5570</v>
      </c>
      <c r="H321" s="19" t="s">
        <v>5571</v>
      </c>
      <c r="I321" s="20">
        <v>52</v>
      </c>
    </row>
    <row r="322" spans="1:9" x14ac:dyDescent="0.25">
      <c r="A322" s="14" t="s">
        <v>855</v>
      </c>
      <c r="B322" s="15" t="s">
        <v>6145</v>
      </c>
      <c r="C322" s="15" t="s">
        <v>5929</v>
      </c>
      <c r="D322" s="15" t="s">
        <v>5522</v>
      </c>
      <c r="E322" s="15" t="s">
        <v>6146</v>
      </c>
      <c r="F322" s="15" t="s">
        <v>5562</v>
      </c>
      <c r="G322" s="15" t="s">
        <v>5525</v>
      </c>
      <c r="H322" s="15" t="s">
        <v>5526</v>
      </c>
      <c r="I322" s="16">
        <v>37</v>
      </c>
    </row>
    <row r="323" spans="1:9" x14ac:dyDescent="0.25">
      <c r="A323" s="18" t="s">
        <v>604</v>
      </c>
      <c r="B323" s="19" t="s">
        <v>6145</v>
      </c>
      <c r="C323" s="19" t="s">
        <v>6147</v>
      </c>
      <c r="D323" s="19" t="s">
        <v>5529</v>
      </c>
      <c r="E323" s="19" t="s">
        <v>6148</v>
      </c>
      <c r="F323" s="19" t="s">
        <v>6149</v>
      </c>
      <c r="G323" s="19" t="s">
        <v>5542</v>
      </c>
      <c r="H323" s="19" t="s">
        <v>5543</v>
      </c>
      <c r="I323" s="20">
        <v>70</v>
      </c>
    </row>
    <row r="324" spans="1:9" x14ac:dyDescent="0.25">
      <c r="A324" s="18" t="s">
        <v>299</v>
      </c>
      <c r="B324" s="19" t="s">
        <v>6145</v>
      </c>
      <c r="C324" s="19" t="s">
        <v>6147</v>
      </c>
      <c r="D324" s="19" t="s">
        <v>5513</v>
      </c>
      <c r="E324" s="19" t="s">
        <v>6150</v>
      </c>
      <c r="F324" s="19" t="s">
        <v>5730</v>
      </c>
      <c r="G324" s="19" t="s">
        <v>5538</v>
      </c>
      <c r="H324" s="19" t="s">
        <v>5539</v>
      </c>
      <c r="I324" s="20">
        <v>79</v>
      </c>
    </row>
    <row r="325" spans="1:9" x14ac:dyDescent="0.25">
      <c r="A325" s="14" t="s">
        <v>1313</v>
      </c>
      <c r="B325" s="15" t="s">
        <v>6151</v>
      </c>
      <c r="C325" s="15" t="s">
        <v>6152</v>
      </c>
      <c r="D325" s="15" t="s">
        <v>5513</v>
      </c>
      <c r="E325" s="15" t="s">
        <v>5675</v>
      </c>
      <c r="F325" s="15" t="s">
        <v>5579</v>
      </c>
      <c r="G325" s="15" t="s">
        <v>5538</v>
      </c>
      <c r="H325" s="15" t="s">
        <v>5539</v>
      </c>
      <c r="I325" s="16">
        <v>76</v>
      </c>
    </row>
    <row r="326" spans="1:9" x14ac:dyDescent="0.25">
      <c r="A326" s="18" t="s">
        <v>325</v>
      </c>
      <c r="B326" s="19" t="s">
        <v>6151</v>
      </c>
      <c r="C326" s="19" t="s">
        <v>6153</v>
      </c>
      <c r="D326" s="19" t="s">
        <v>5529</v>
      </c>
      <c r="E326" s="19" t="s">
        <v>6154</v>
      </c>
      <c r="F326" s="19" t="s">
        <v>6155</v>
      </c>
      <c r="G326" s="19" t="s">
        <v>5542</v>
      </c>
      <c r="H326" s="19" t="s">
        <v>5543</v>
      </c>
      <c r="I326" s="20">
        <v>28</v>
      </c>
    </row>
    <row r="327" spans="1:9" x14ac:dyDescent="0.25">
      <c r="A327" s="18" t="s">
        <v>296</v>
      </c>
      <c r="B327" s="19" t="s">
        <v>6151</v>
      </c>
      <c r="C327" s="19" t="s">
        <v>6152</v>
      </c>
      <c r="D327" s="19" t="s">
        <v>5522</v>
      </c>
      <c r="E327" s="19" t="s">
        <v>6156</v>
      </c>
      <c r="F327" s="19" t="s">
        <v>5547</v>
      </c>
      <c r="G327" s="19" t="s">
        <v>5516</v>
      </c>
      <c r="H327" s="19" t="s">
        <v>5517</v>
      </c>
      <c r="I327" s="20">
        <v>63</v>
      </c>
    </row>
    <row r="328" spans="1:9" x14ac:dyDescent="0.25">
      <c r="A328" s="14" t="s">
        <v>1287</v>
      </c>
      <c r="B328" s="15" t="s">
        <v>6157</v>
      </c>
      <c r="C328" s="15" t="s">
        <v>5846</v>
      </c>
      <c r="D328" s="15" t="s">
        <v>5529</v>
      </c>
      <c r="E328" s="15" t="s">
        <v>6158</v>
      </c>
      <c r="F328" s="15" t="s">
        <v>5658</v>
      </c>
      <c r="G328" s="15" t="s">
        <v>5570</v>
      </c>
      <c r="H328" s="15" t="s">
        <v>5571</v>
      </c>
      <c r="I328" s="16">
        <v>67</v>
      </c>
    </row>
    <row r="329" spans="1:9" x14ac:dyDescent="0.25">
      <c r="A329" s="14" t="s">
        <v>567</v>
      </c>
      <c r="B329" s="15" t="s">
        <v>6157</v>
      </c>
      <c r="C329" s="15" t="s">
        <v>6095</v>
      </c>
      <c r="D329" s="15" t="s">
        <v>5529</v>
      </c>
      <c r="E329" s="15" t="s">
        <v>6159</v>
      </c>
      <c r="F329" s="15" t="s">
        <v>5995</v>
      </c>
      <c r="G329" s="15" t="s">
        <v>5570</v>
      </c>
      <c r="H329" s="15" t="s">
        <v>5571</v>
      </c>
      <c r="I329" s="16">
        <v>34</v>
      </c>
    </row>
    <row r="330" spans="1:9" x14ac:dyDescent="0.25">
      <c r="A330" s="14" t="s">
        <v>1204</v>
      </c>
      <c r="B330" s="15" t="s">
        <v>6157</v>
      </c>
      <c r="C330" s="15" t="s">
        <v>6160</v>
      </c>
      <c r="D330" s="15" t="s">
        <v>5513</v>
      </c>
      <c r="E330" s="15" t="s">
        <v>5935</v>
      </c>
      <c r="F330" s="15" t="s">
        <v>5608</v>
      </c>
      <c r="G330" s="15" t="s">
        <v>5525</v>
      </c>
      <c r="H330" s="15" t="s">
        <v>5526</v>
      </c>
      <c r="I330" s="16">
        <v>48</v>
      </c>
    </row>
    <row r="331" spans="1:9" x14ac:dyDescent="0.25">
      <c r="A331" s="18" t="s">
        <v>1512</v>
      </c>
      <c r="B331" s="19" t="s">
        <v>6157</v>
      </c>
      <c r="C331" s="19" t="s">
        <v>6095</v>
      </c>
      <c r="D331" s="19" t="s">
        <v>5522</v>
      </c>
      <c r="E331" s="19" t="s">
        <v>5603</v>
      </c>
      <c r="F331" s="19" t="s">
        <v>5603</v>
      </c>
      <c r="G331" s="19" t="s">
        <v>5542</v>
      </c>
      <c r="H331" s="19" t="s">
        <v>5543</v>
      </c>
      <c r="I331" s="20">
        <v>75</v>
      </c>
    </row>
    <row r="332" spans="1:9" x14ac:dyDescent="0.25">
      <c r="A332" s="14" t="s">
        <v>970</v>
      </c>
      <c r="B332" s="15" t="s">
        <v>6161</v>
      </c>
      <c r="C332" s="15" t="s">
        <v>6162</v>
      </c>
      <c r="D332" s="15" t="s">
        <v>5529</v>
      </c>
      <c r="E332" s="15" t="s">
        <v>5572</v>
      </c>
      <c r="F332" s="15" t="s">
        <v>5572</v>
      </c>
      <c r="G332" s="15" t="s">
        <v>5516</v>
      </c>
      <c r="H332" s="15" t="s">
        <v>5517</v>
      </c>
      <c r="I332" s="16">
        <v>52</v>
      </c>
    </row>
    <row r="333" spans="1:9" x14ac:dyDescent="0.25">
      <c r="A333" s="18" t="s">
        <v>1765</v>
      </c>
      <c r="B333" s="19" t="s">
        <v>6161</v>
      </c>
      <c r="C333" s="19" t="s">
        <v>6162</v>
      </c>
      <c r="D333" s="19" t="s">
        <v>5513</v>
      </c>
      <c r="E333" s="19" t="s">
        <v>6041</v>
      </c>
      <c r="F333" s="19" t="s">
        <v>5841</v>
      </c>
      <c r="G333" s="19" t="s">
        <v>5542</v>
      </c>
      <c r="H333" s="19" t="s">
        <v>5543</v>
      </c>
      <c r="I333" s="20">
        <v>25</v>
      </c>
    </row>
    <row r="334" spans="1:9" x14ac:dyDescent="0.25">
      <c r="A334" s="18" t="s">
        <v>1633</v>
      </c>
      <c r="B334" s="19" t="s">
        <v>6163</v>
      </c>
      <c r="C334" s="19" t="s">
        <v>6164</v>
      </c>
      <c r="D334" s="19" t="s">
        <v>5513</v>
      </c>
      <c r="E334" s="19" t="s">
        <v>6165</v>
      </c>
      <c r="F334" s="19" t="s">
        <v>5524</v>
      </c>
      <c r="G334" s="19" t="s">
        <v>5525</v>
      </c>
      <c r="H334" s="19" t="s">
        <v>5526</v>
      </c>
      <c r="I334" s="20">
        <v>38</v>
      </c>
    </row>
    <row r="335" spans="1:9" x14ac:dyDescent="0.25">
      <c r="A335" s="14" t="s">
        <v>38</v>
      </c>
      <c r="B335" s="15" t="s">
        <v>6166</v>
      </c>
      <c r="C335" s="15" t="s">
        <v>6167</v>
      </c>
      <c r="D335" s="15" t="s">
        <v>5529</v>
      </c>
      <c r="E335" s="15" t="s">
        <v>6168</v>
      </c>
      <c r="F335" s="15" t="s">
        <v>6026</v>
      </c>
      <c r="G335" s="15" t="s">
        <v>5570</v>
      </c>
      <c r="H335" s="15" t="s">
        <v>5571</v>
      </c>
      <c r="I335" s="16">
        <v>42</v>
      </c>
    </row>
    <row r="336" spans="1:9" x14ac:dyDescent="0.25">
      <c r="A336" s="14" t="s">
        <v>1055</v>
      </c>
      <c r="B336" s="15" t="s">
        <v>6166</v>
      </c>
      <c r="C336" s="15" t="s">
        <v>5709</v>
      </c>
      <c r="D336" s="15" t="s">
        <v>5529</v>
      </c>
      <c r="E336" s="15" t="s">
        <v>5647</v>
      </c>
      <c r="F336" s="15" t="s">
        <v>5648</v>
      </c>
      <c r="G336" s="15" t="s">
        <v>5516</v>
      </c>
      <c r="H336" s="15" t="s">
        <v>5517</v>
      </c>
      <c r="I336" s="16">
        <v>62</v>
      </c>
    </row>
    <row r="337" spans="1:9" x14ac:dyDescent="0.25">
      <c r="A337" s="14" t="s">
        <v>269</v>
      </c>
      <c r="B337" s="15" t="s">
        <v>6169</v>
      </c>
      <c r="C337" s="15" t="s">
        <v>6170</v>
      </c>
      <c r="D337" s="15" t="s">
        <v>5529</v>
      </c>
      <c r="E337" s="15" t="s">
        <v>6171</v>
      </c>
      <c r="F337" s="15" t="s">
        <v>5752</v>
      </c>
      <c r="G337" s="15" t="s">
        <v>5538</v>
      </c>
      <c r="H337" s="15" t="s">
        <v>5539</v>
      </c>
      <c r="I337" s="16">
        <v>51</v>
      </c>
    </row>
    <row r="338" spans="1:9" x14ac:dyDescent="0.25">
      <c r="A338" s="18" t="s">
        <v>611</v>
      </c>
      <c r="B338" s="19" t="s">
        <v>6172</v>
      </c>
      <c r="C338" s="19" t="s">
        <v>5776</v>
      </c>
      <c r="D338" s="19" t="s">
        <v>5529</v>
      </c>
      <c r="E338" s="19" t="s">
        <v>5640</v>
      </c>
      <c r="F338" s="19" t="s">
        <v>5640</v>
      </c>
      <c r="G338" s="19" t="s">
        <v>5538</v>
      </c>
      <c r="H338" s="19" t="s">
        <v>5539</v>
      </c>
      <c r="I338" s="20">
        <v>75</v>
      </c>
    </row>
    <row r="339" spans="1:9" x14ac:dyDescent="0.25">
      <c r="A339" s="18" t="s">
        <v>1130</v>
      </c>
      <c r="B339" s="19" t="s">
        <v>6173</v>
      </c>
      <c r="C339" s="19" t="s">
        <v>5689</v>
      </c>
      <c r="D339" s="19" t="s">
        <v>5529</v>
      </c>
      <c r="E339" s="19" t="s">
        <v>6174</v>
      </c>
      <c r="F339" s="19" t="s">
        <v>5711</v>
      </c>
      <c r="G339" s="19" t="s">
        <v>5538</v>
      </c>
      <c r="H339" s="19" t="s">
        <v>5539</v>
      </c>
      <c r="I339" s="20">
        <v>69</v>
      </c>
    </row>
    <row r="340" spans="1:9" x14ac:dyDescent="0.25">
      <c r="A340" s="18" t="s">
        <v>764</v>
      </c>
      <c r="B340" s="19" t="s">
        <v>6173</v>
      </c>
      <c r="C340" s="19" t="s">
        <v>6175</v>
      </c>
      <c r="D340" s="19" t="s">
        <v>5513</v>
      </c>
      <c r="E340" s="19" t="s">
        <v>6093</v>
      </c>
      <c r="F340" s="19" t="s">
        <v>5652</v>
      </c>
      <c r="G340" s="19" t="s">
        <v>5538</v>
      </c>
      <c r="H340" s="19" t="s">
        <v>5539</v>
      </c>
      <c r="I340" s="20">
        <v>78</v>
      </c>
    </row>
    <row r="341" spans="1:9" x14ac:dyDescent="0.25">
      <c r="A341" s="14" t="s">
        <v>265</v>
      </c>
      <c r="B341" s="15" t="s">
        <v>6176</v>
      </c>
      <c r="C341" s="15" t="s">
        <v>6177</v>
      </c>
      <c r="D341" s="15" t="s">
        <v>5513</v>
      </c>
      <c r="E341" s="15" t="s">
        <v>5755</v>
      </c>
      <c r="F341" s="15" t="s">
        <v>5670</v>
      </c>
      <c r="G341" s="15" t="s">
        <v>5542</v>
      </c>
      <c r="H341" s="15" t="s">
        <v>5543</v>
      </c>
      <c r="I341" s="16">
        <v>67</v>
      </c>
    </row>
    <row r="342" spans="1:9" x14ac:dyDescent="0.25">
      <c r="A342" s="14" t="s">
        <v>949</v>
      </c>
      <c r="B342" s="15" t="s">
        <v>6178</v>
      </c>
      <c r="C342" s="15" t="s">
        <v>5624</v>
      </c>
      <c r="D342" s="15" t="s">
        <v>5513</v>
      </c>
      <c r="E342" s="15" t="s">
        <v>6179</v>
      </c>
      <c r="F342" s="15" t="s">
        <v>5608</v>
      </c>
      <c r="G342" s="15" t="s">
        <v>5525</v>
      </c>
      <c r="H342" s="15" t="s">
        <v>5526</v>
      </c>
      <c r="I342" s="16">
        <v>45</v>
      </c>
    </row>
    <row r="343" spans="1:9" x14ac:dyDescent="0.25">
      <c r="A343" s="14" t="s">
        <v>150</v>
      </c>
      <c r="B343" s="15" t="s">
        <v>6178</v>
      </c>
      <c r="C343" s="15" t="s">
        <v>6180</v>
      </c>
      <c r="D343" s="15" t="s">
        <v>5522</v>
      </c>
      <c r="E343" s="15" t="s">
        <v>6181</v>
      </c>
      <c r="F343" s="15" t="s">
        <v>6182</v>
      </c>
      <c r="G343" s="15" t="s">
        <v>5542</v>
      </c>
      <c r="H343" s="15" t="s">
        <v>5543</v>
      </c>
      <c r="I343" s="16">
        <v>61</v>
      </c>
    </row>
    <row r="344" spans="1:9" x14ac:dyDescent="0.25">
      <c r="A344" s="14" t="s">
        <v>1388</v>
      </c>
      <c r="B344" s="15" t="s">
        <v>6183</v>
      </c>
      <c r="C344" s="15" t="s">
        <v>6046</v>
      </c>
      <c r="D344" s="15" t="s">
        <v>5522</v>
      </c>
      <c r="E344" s="15" t="s">
        <v>6184</v>
      </c>
      <c r="F344" s="15" t="s">
        <v>6185</v>
      </c>
      <c r="G344" s="15" t="s">
        <v>5570</v>
      </c>
      <c r="H344" s="15" t="s">
        <v>5571</v>
      </c>
      <c r="I344" s="16">
        <v>74</v>
      </c>
    </row>
    <row r="345" spans="1:9" x14ac:dyDescent="0.25">
      <c r="A345" s="14" t="s">
        <v>306</v>
      </c>
      <c r="B345" s="15" t="s">
        <v>6186</v>
      </c>
      <c r="C345" s="15" t="s">
        <v>6187</v>
      </c>
      <c r="D345" s="15" t="s">
        <v>5522</v>
      </c>
      <c r="E345" s="15" t="s">
        <v>5906</v>
      </c>
      <c r="F345" s="15" t="s">
        <v>5569</v>
      </c>
      <c r="G345" s="15" t="s">
        <v>5570</v>
      </c>
      <c r="H345" s="15" t="s">
        <v>5571</v>
      </c>
      <c r="I345" s="16">
        <v>39</v>
      </c>
    </row>
    <row r="346" spans="1:9" x14ac:dyDescent="0.25">
      <c r="A346" s="18" t="s">
        <v>353</v>
      </c>
      <c r="B346" s="19" t="s">
        <v>6186</v>
      </c>
      <c r="C346" s="19" t="s">
        <v>5917</v>
      </c>
      <c r="D346" s="19" t="s">
        <v>5529</v>
      </c>
      <c r="E346" s="19" t="s">
        <v>6188</v>
      </c>
      <c r="F346" s="19" t="s">
        <v>6182</v>
      </c>
      <c r="G346" s="19" t="s">
        <v>5542</v>
      </c>
      <c r="H346" s="19" t="s">
        <v>5543</v>
      </c>
      <c r="I346" s="20">
        <v>27</v>
      </c>
    </row>
    <row r="347" spans="1:9" x14ac:dyDescent="0.25">
      <c r="A347" s="14" t="s">
        <v>527</v>
      </c>
      <c r="B347" s="15" t="s">
        <v>6189</v>
      </c>
      <c r="C347" s="15" t="s">
        <v>6002</v>
      </c>
      <c r="D347" s="15" t="s">
        <v>5529</v>
      </c>
      <c r="E347" s="15" t="s">
        <v>5572</v>
      </c>
      <c r="F347" s="15" t="s">
        <v>5572</v>
      </c>
      <c r="G347" s="15" t="s">
        <v>5516</v>
      </c>
      <c r="H347" s="15" t="s">
        <v>5517</v>
      </c>
      <c r="I347" s="16">
        <v>38</v>
      </c>
    </row>
    <row r="348" spans="1:9" x14ac:dyDescent="0.25">
      <c r="A348" s="14" t="s">
        <v>1177</v>
      </c>
      <c r="B348" s="15" t="s">
        <v>6190</v>
      </c>
      <c r="C348" s="15" t="s">
        <v>6191</v>
      </c>
      <c r="D348" s="15" t="s">
        <v>5513</v>
      </c>
      <c r="E348" s="15" t="s">
        <v>6192</v>
      </c>
      <c r="F348" s="15" t="s">
        <v>5681</v>
      </c>
      <c r="G348" s="15" t="s">
        <v>5516</v>
      </c>
      <c r="H348" s="15" t="s">
        <v>5517</v>
      </c>
      <c r="I348" s="16">
        <v>66</v>
      </c>
    </row>
    <row r="349" spans="1:9" x14ac:dyDescent="0.25">
      <c r="A349" s="14" t="s">
        <v>1181</v>
      </c>
      <c r="B349" s="15" t="s">
        <v>6190</v>
      </c>
      <c r="C349" s="15" t="s">
        <v>6191</v>
      </c>
      <c r="D349" s="15" t="s">
        <v>5529</v>
      </c>
      <c r="E349" s="15" t="s">
        <v>5643</v>
      </c>
      <c r="F349" s="15" t="s">
        <v>5524</v>
      </c>
      <c r="G349" s="15" t="s">
        <v>5525</v>
      </c>
      <c r="H349" s="15" t="s">
        <v>5526</v>
      </c>
      <c r="I349" s="16">
        <v>31</v>
      </c>
    </row>
    <row r="350" spans="1:9" x14ac:dyDescent="0.25">
      <c r="A350" s="18" t="s">
        <v>207</v>
      </c>
      <c r="B350" s="19" t="s">
        <v>6193</v>
      </c>
      <c r="C350" s="19" t="s">
        <v>6194</v>
      </c>
      <c r="D350" s="19" t="s">
        <v>5529</v>
      </c>
      <c r="E350" s="19" t="s">
        <v>5572</v>
      </c>
      <c r="F350" s="19" t="s">
        <v>5572</v>
      </c>
      <c r="G350" s="19" t="s">
        <v>5516</v>
      </c>
      <c r="H350" s="19" t="s">
        <v>5517</v>
      </c>
      <c r="I350" s="20">
        <v>31</v>
      </c>
    </row>
    <row r="351" spans="1:9" x14ac:dyDescent="0.25">
      <c r="A351" s="18" t="s">
        <v>250</v>
      </c>
      <c r="B351" s="19" t="s">
        <v>6193</v>
      </c>
      <c r="C351" s="19" t="s">
        <v>6195</v>
      </c>
      <c r="D351" s="19" t="s">
        <v>5529</v>
      </c>
      <c r="E351" s="19" t="s">
        <v>5603</v>
      </c>
      <c r="F351" s="19" t="s">
        <v>5603</v>
      </c>
      <c r="G351" s="19" t="s">
        <v>5542</v>
      </c>
      <c r="H351" s="19" t="s">
        <v>5543</v>
      </c>
      <c r="I351" s="20">
        <v>70</v>
      </c>
    </row>
    <row r="352" spans="1:9" x14ac:dyDescent="0.25">
      <c r="A352" s="18" t="s">
        <v>1595</v>
      </c>
      <c r="B352" s="19" t="s">
        <v>6193</v>
      </c>
      <c r="C352" s="19" t="s">
        <v>6194</v>
      </c>
      <c r="D352" s="19" t="s">
        <v>5529</v>
      </c>
      <c r="E352" s="19" t="s">
        <v>5888</v>
      </c>
      <c r="F352" s="19" t="s">
        <v>5888</v>
      </c>
      <c r="G352" s="19" t="s">
        <v>5516</v>
      </c>
      <c r="H352" s="19" t="s">
        <v>5517</v>
      </c>
      <c r="I352" s="20">
        <v>58</v>
      </c>
    </row>
    <row r="353" spans="1:9" x14ac:dyDescent="0.25">
      <c r="A353" s="18" t="s">
        <v>1569</v>
      </c>
      <c r="B353" s="19" t="s">
        <v>6196</v>
      </c>
      <c r="C353" s="19" t="s">
        <v>6197</v>
      </c>
      <c r="D353" s="19" t="s">
        <v>5529</v>
      </c>
      <c r="E353" s="19" t="s">
        <v>5830</v>
      </c>
      <c r="F353" s="19" t="s">
        <v>5670</v>
      </c>
      <c r="G353" s="19" t="s">
        <v>5542</v>
      </c>
      <c r="H353" s="19" t="s">
        <v>5543</v>
      </c>
      <c r="I353" s="20">
        <v>63</v>
      </c>
    </row>
    <row r="354" spans="1:9" x14ac:dyDescent="0.25">
      <c r="A354" s="14" t="s">
        <v>255</v>
      </c>
      <c r="B354" s="15" t="s">
        <v>6198</v>
      </c>
      <c r="C354" s="15" t="s">
        <v>6199</v>
      </c>
      <c r="D354" s="15" t="s">
        <v>5529</v>
      </c>
      <c r="E354" s="15" t="s">
        <v>5877</v>
      </c>
      <c r="F354" s="15" t="s">
        <v>5595</v>
      </c>
      <c r="G354" s="15" t="s">
        <v>5570</v>
      </c>
      <c r="H354" s="15" t="s">
        <v>5571</v>
      </c>
      <c r="I354" s="16">
        <v>50</v>
      </c>
    </row>
    <row r="355" spans="1:9" x14ac:dyDescent="0.25">
      <c r="A355" s="14" t="s">
        <v>1705</v>
      </c>
      <c r="B355" s="15" t="s">
        <v>6200</v>
      </c>
      <c r="C355" s="15" t="s">
        <v>5611</v>
      </c>
      <c r="D355" s="15" t="s">
        <v>5529</v>
      </c>
      <c r="E355" s="15" t="s">
        <v>5598</v>
      </c>
      <c r="F355" s="15" t="s">
        <v>5524</v>
      </c>
      <c r="G355" s="15" t="s">
        <v>5525</v>
      </c>
      <c r="H355" s="15" t="s">
        <v>5526</v>
      </c>
      <c r="I355" s="16">
        <v>41</v>
      </c>
    </row>
    <row r="356" spans="1:9" x14ac:dyDescent="0.25">
      <c r="A356" s="18" t="s">
        <v>716</v>
      </c>
      <c r="B356" s="19" t="s">
        <v>6200</v>
      </c>
      <c r="C356" s="19" t="s">
        <v>6201</v>
      </c>
      <c r="D356" s="19" t="s">
        <v>5513</v>
      </c>
      <c r="E356" s="19" t="s">
        <v>5607</v>
      </c>
      <c r="F356" s="19" t="s">
        <v>5608</v>
      </c>
      <c r="G356" s="19" t="s">
        <v>5525</v>
      </c>
      <c r="H356" s="19" t="s">
        <v>5526</v>
      </c>
      <c r="I356" s="20">
        <v>80</v>
      </c>
    </row>
    <row r="357" spans="1:9" x14ac:dyDescent="0.25">
      <c r="A357" s="18" t="s">
        <v>158</v>
      </c>
      <c r="B357" s="19" t="s">
        <v>6200</v>
      </c>
      <c r="C357" s="19" t="s">
        <v>6201</v>
      </c>
      <c r="D357" s="19" t="s">
        <v>5529</v>
      </c>
      <c r="E357" s="19" t="s">
        <v>5991</v>
      </c>
      <c r="F357" s="19" t="s">
        <v>5531</v>
      </c>
      <c r="G357" s="19" t="s">
        <v>5516</v>
      </c>
      <c r="H357" s="19" t="s">
        <v>5517</v>
      </c>
      <c r="I357" s="20">
        <v>25</v>
      </c>
    </row>
    <row r="358" spans="1:9" x14ac:dyDescent="0.25">
      <c r="A358" s="18" t="s">
        <v>357</v>
      </c>
      <c r="B358" s="19" t="s">
        <v>6202</v>
      </c>
      <c r="C358" s="19" t="s">
        <v>6203</v>
      </c>
      <c r="D358" s="19" t="s">
        <v>5513</v>
      </c>
      <c r="E358" s="19" t="s">
        <v>5724</v>
      </c>
      <c r="F358" s="19" t="s">
        <v>5595</v>
      </c>
      <c r="G358" s="19" t="s">
        <v>5570</v>
      </c>
      <c r="H358" s="19" t="s">
        <v>5571</v>
      </c>
      <c r="I358" s="20">
        <v>65</v>
      </c>
    </row>
    <row r="359" spans="1:9" x14ac:dyDescent="0.25">
      <c r="A359" s="18" t="s">
        <v>74</v>
      </c>
      <c r="B359" s="19" t="s">
        <v>6202</v>
      </c>
      <c r="C359" s="19" t="s">
        <v>6204</v>
      </c>
      <c r="D359" s="19" t="s">
        <v>5522</v>
      </c>
      <c r="E359" s="19" t="s">
        <v>5627</v>
      </c>
      <c r="F359" s="19" t="s">
        <v>5608</v>
      </c>
      <c r="G359" s="19" t="s">
        <v>5525</v>
      </c>
      <c r="H359" s="19" t="s">
        <v>5526</v>
      </c>
      <c r="I359" s="20">
        <v>73</v>
      </c>
    </row>
    <row r="360" spans="1:9" x14ac:dyDescent="0.25">
      <c r="A360" s="18" t="s">
        <v>1400</v>
      </c>
      <c r="B360" s="19" t="s">
        <v>6202</v>
      </c>
      <c r="C360" s="19" t="s">
        <v>6003</v>
      </c>
      <c r="D360" s="19" t="s">
        <v>5529</v>
      </c>
      <c r="E360" s="19" t="s">
        <v>5534</v>
      </c>
      <c r="F360" s="19" t="s">
        <v>5535</v>
      </c>
      <c r="G360" s="19" t="s">
        <v>5525</v>
      </c>
      <c r="H360" s="19" t="s">
        <v>5526</v>
      </c>
      <c r="I360" s="20">
        <v>66</v>
      </c>
    </row>
    <row r="361" spans="1:9" x14ac:dyDescent="0.25">
      <c r="A361" s="14" t="s">
        <v>550</v>
      </c>
      <c r="B361" s="15" t="s">
        <v>6205</v>
      </c>
      <c r="C361" s="15" t="s">
        <v>6206</v>
      </c>
      <c r="D361" s="15" t="s">
        <v>5529</v>
      </c>
      <c r="E361" s="15" t="s">
        <v>5614</v>
      </c>
      <c r="F361" s="15" t="s">
        <v>5535</v>
      </c>
      <c r="G361" s="15" t="s">
        <v>5525</v>
      </c>
      <c r="H361" s="15" t="s">
        <v>5526</v>
      </c>
      <c r="I361" s="16">
        <v>70</v>
      </c>
    </row>
    <row r="362" spans="1:9" x14ac:dyDescent="0.25">
      <c r="A362" s="18" t="s">
        <v>1831</v>
      </c>
      <c r="B362" s="19" t="s">
        <v>6207</v>
      </c>
      <c r="C362" s="19" t="s">
        <v>6208</v>
      </c>
      <c r="D362" s="19" t="s">
        <v>5529</v>
      </c>
      <c r="E362" s="19" t="s">
        <v>5519</v>
      </c>
      <c r="F362" s="19" t="s">
        <v>5520</v>
      </c>
      <c r="G362" s="19" t="s">
        <v>5516</v>
      </c>
      <c r="H362" s="19" t="s">
        <v>5517</v>
      </c>
      <c r="I362" s="20">
        <v>46</v>
      </c>
    </row>
    <row r="363" spans="1:9" x14ac:dyDescent="0.25">
      <c r="A363" s="14" t="s">
        <v>531</v>
      </c>
      <c r="B363" s="15" t="s">
        <v>6207</v>
      </c>
      <c r="C363" s="15" t="s">
        <v>6209</v>
      </c>
      <c r="D363" s="15" t="s">
        <v>5513</v>
      </c>
      <c r="E363" s="15" t="s">
        <v>5587</v>
      </c>
      <c r="F363" s="15" t="s">
        <v>5587</v>
      </c>
      <c r="G363" s="15" t="s">
        <v>5516</v>
      </c>
      <c r="H363" s="15" t="s">
        <v>5517</v>
      </c>
      <c r="I363" s="16">
        <v>67</v>
      </c>
    </row>
    <row r="364" spans="1:9" x14ac:dyDescent="0.25">
      <c r="A364" s="14" t="s">
        <v>1424</v>
      </c>
      <c r="B364" s="15" t="s">
        <v>6207</v>
      </c>
      <c r="C364" s="15" t="s">
        <v>6208</v>
      </c>
      <c r="D364" s="15" t="s">
        <v>5529</v>
      </c>
      <c r="E364" s="15" t="s">
        <v>6210</v>
      </c>
      <c r="F364" s="15" t="s">
        <v>5648</v>
      </c>
      <c r="G364" s="15" t="s">
        <v>5516</v>
      </c>
      <c r="H364" s="15" t="s">
        <v>5517</v>
      </c>
      <c r="I364" s="16">
        <v>45</v>
      </c>
    </row>
    <row r="365" spans="1:9" x14ac:dyDescent="0.25">
      <c r="A365" s="14" t="s">
        <v>1207</v>
      </c>
      <c r="B365" s="15" t="s">
        <v>6211</v>
      </c>
      <c r="C365" s="15" t="s">
        <v>6212</v>
      </c>
      <c r="D365" s="15" t="s">
        <v>5529</v>
      </c>
      <c r="E365" s="15" t="s">
        <v>6179</v>
      </c>
      <c r="F365" s="15" t="s">
        <v>5608</v>
      </c>
      <c r="G365" s="15" t="s">
        <v>5525</v>
      </c>
      <c r="H365" s="15" t="s">
        <v>5526</v>
      </c>
      <c r="I365" s="16">
        <v>36</v>
      </c>
    </row>
    <row r="366" spans="1:9" x14ac:dyDescent="0.25">
      <c r="A366" s="18" t="s">
        <v>478</v>
      </c>
      <c r="B366" s="19" t="s">
        <v>6211</v>
      </c>
      <c r="C366" s="19" t="s">
        <v>6152</v>
      </c>
      <c r="D366" s="19" t="s">
        <v>5513</v>
      </c>
      <c r="E366" s="19" t="s">
        <v>6213</v>
      </c>
      <c r="F366" s="19" t="s">
        <v>5541</v>
      </c>
      <c r="G366" s="19" t="s">
        <v>5542</v>
      </c>
      <c r="H366" s="19" t="s">
        <v>5543</v>
      </c>
      <c r="I366" s="20">
        <v>46</v>
      </c>
    </row>
    <row r="367" spans="1:9" x14ac:dyDescent="0.25">
      <c r="A367" s="18" t="s">
        <v>1318</v>
      </c>
      <c r="B367" s="19" t="s">
        <v>6211</v>
      </c>
      <c r="C367" s="19" t="s">
        <v>6212</v>
      </c>
      <c r="D367" s="19" t="s">
        <v>5529</v>
      </c>
      <c r="E367" s="19" t="s">
        <v>6214</v>
      </c>
      <c r="F367" s="19" t="s">
        <v>5531</v>
      </c>
      <c r="G367" s="19" t="s">
        <v>5516</v>
      </c>
      <c r="H367" s="19" t="s">
        <v>5517</v>
      </c>
      <c r="I367" s="20">
        <v>64</v>
      </c>
    </row>
    <row r="368" spans="1:9" x14ac:dyDescent="0.25">
      <c r="A368" s="18" t="s">
        <v>815</v>
      </c>
      <c r="B368" s="19" t="s">
        <v>6215</v>
      </c>
      <c r="C368" s="19" t="s">
        <v>6216</v>
      </c>
      <c r="D368" s="19" t="s">
        <v>5522</v>
      </c>
      <c r="E368" s="19" t="s">
        <v>5617</v>
      </c>
      <c r="F368" s="19" t="s">
        <v>5618</v>
      </c>
      <c r="G368" s="19" t="s">
        <v>5525</v>
      </c>
      <c r="H368" s="19" t="s">
        <v>5526</v>
      </c>
      <c r="I368" s="20">
        <v>32</v>
      </c>
    </row>
    <row r="369" spans="1:9" x14ac:dyDescent="0.25">
      <c r="A369" s="18" t="s">
        <v>1497</v>
      </c>
      <c r="B369" s="19" t="s">
        <v>6215</v>
      </c>
      <c r="C369" s="19" t="s">
        <v>6216</v>
      </c>
      <c r="D369" s="19" t="s">
        <v>5513</v>
      </c>
      <c r="E369" s="19" t="s">
        <v>6217</v>
      </c>
      <c r="F369" s="19" t="s">
        <v>5849</v>
      </c>
      <c r="G369" s="19" t="s">
        <v>5516</v>
      </c>
      <c r="H369" s="19" t="s">
        <v>5517</v>
      </c>
      <c r="I369" s="20">
        <v>39</v>
      </c>
    </row>
    <row r="370" spans="1:9" x14ac:dyDescent="0.25">
      <c r="A370" s="18" t="s">
        <v>957</v>
      </c>
      <c r="B370" s="19" t="s">
        <v>6218</v>
      </c>
      <c r="C370" s="19" t="s">
        <v>6131</v>
      </c>
      <c r="D370" s="19" t="s">
        <v>5529</v>
      </c>
      <c r="E370" s="19" t="s">
        <v>5627</v>
      </c>
      <c r="F370" s="19" t="s">
        <v>5608</v>
      </c>
      <c r="G370" s="19" t="s">
        <v>5525</v>
      </c>
      <c r="H370" s="19" t="s">
        <v>5526</v>
      </c>
      <c r="I370" s="20">
        <v>43</v>
      </c>
    </row>
    <row r="371" spans="1:9" x14ac:dyDescent="0.25">
      <c r="A371" s="14" t="s">
        <v>1138</v>
      </c>
      <c r="B371" s="15" t="s">
        <v>6219</v>
      </c>
      <c r="C371" s="15" t="s">
        <v>6220</v>
      </c>
      <c r="D371" s="15" t="s">
        <v>5513</v>
      </c>
      <c r="E371" s="15" t="s">
        <v>5935</v>
      </c>
      <c r="F371" s="15" t="s">
        <v>5608</v>
      </c>
      <c r="G371" s="15" t="s">
        <v>5525</v>
      </c>
      <c r="H371" s="15" t="s">
        <v>5526</v>
      </c>
      <c r="I371" s="16">
        <v>80</v>
      </c>
    </row>
    <row r="372" spans="1:9" x14ac:dyDescent="0.25">
      <c r="A372" s="14" t="s">
        <v>657</v>
      </c>
      <c r="B372" s="15" t="s">
        <v>6219</v>
      </c>
      <c r="C372" s="15" t="s">
        <v>6220</v>
      </c>
      <c r="D372" s="15" t="s">
        <v>5529</v>
      </c>
      <c r="E372" s="15" t="s">
        <v>6015</v>
      </c>
      <c r="F372" s="15" t="s">
        <v>5549</v>
      </c>
      <c r="G372" s="15" t="s">
        <v>5538</v>
      </c>
      <c r="H372" s="15" t="s">
        <v>5539</v>
      </c>
      <c r="I372" s="16">
        <v>47</v>
      </c>
    </row>
    <row r="373" spans="1:9" x14ac:dyDescent="0.25">
      <c r="A373" s="18" t="s">
        <v>601</v>
      </c>
      <c r="B373" s="19" t="s">
        <v>6219</v>
      </c>
      <c r="C373" s="19" t="s">
        <v>6220</v>
      </c>
      <c r="D373" s="19" t="s">
        <v>5522</v>
      </c>
      <c r="E373" s="19" t="s">
        <v>5793</v>
      </c>
      <c r="F373" s="19" t="s">
        <v>5794</v>
      </c>
      <c r="G373" s="19" t="s">
        <v>5570</v>
      </c>
      <c r="H373" s="19" t="s">
        <v>5571</v>
      </c>
      <c r="I373" s="20">
        <v>77</v>
      </c>
    </row>
    <row r="374" spans="1:9" x14ac:dyDescent="0.25">
      <c r="A374" s="14" t="s">
        <v>2290</v>
      </c>
      <c r="B374" s="15" t="s">
        <v>6219</v>
      </c>
      <c r="C374" s="15" t="s">
        <v>6220</v>
      </c>
      <c r="D374" s="15" t="s">
        <v>5513</v>
      </c>
      <c r="E374" s="15" t="s">
        <v>6221</v>
      </c>
      <c r="F374" s="15" t="s">
        <v>5655</v>
      </c>
      <c r="G374" s="15" t="s">
        <v>5538</v>
      </c>
      <c r="H374" s="15" t="s">
        <v>5539</v>
      </c>
      <c r="I374" s="16">
        <v>47</v>
      </c>
    </row>
    <row r="375" spans="1:9" x14ac:dyDescent="0.25">
      <c r="A375" s="18" t="s">
        <v>433</v>
      </c>
      <c r="B375" s="19" t="s">
        <v>6219</v>
      </c>
      <c r="C375" s="19" t="s">
        <v>6220</v>
      </c>
      <c r="D375" s="19" t="s">
        <v>5529</v>
      </c>
      <c r="E375" s="19" t="s">
        <v>6222</v>
      </c>
      <c r="F375" s="19" t="s">
        <v>6223</v>
      </c>
      <c r="G375" s="19" t="s">
        <v>5570</v>
      </c>
      <c r="H375" s="19" t="s">
        <v>5571</v>
      </c>
      <c r="I375" s="20">
        <v>66</v>
      </c>
    </row>
    <row r="376" spans="1:9" x14ac:dyDescent="0.25">
      <c r="A376" s="18" t="s">
        <v>1154</v>
      </c>
      <c r="B376" s="19" t="s">
        <v>6224</v>
      </c>
      <c r="C376" s="19" t="s">
        <v>6225</v>
      </c>
      <c r="D376" s="19" t="s">
        <v>5513</v>
      </c>
      <c r="E376" s="19" t="s">
        <v>5614</v>
      </c>
      <c r="F376" s="19" t="s">
        <v>5535</v>
      </c>
      <c r="G376" s="19" t="s">
        <v>5525</v>
      </c>
      <c r="H376" s="19" t="s">
        <v>5526</v>
      </c>
      <c r="I376" s="20">
        <v>61</v>
      </c>
    </row>
    <row r="377" spans="1:9" x14ac:dyDescent="0.25">
      <c r="A377" s="18" t="s">
        <v>1037</v>
      </c>
      <c r="B377" s="19" t="s">
        <v>6224</v>
      </c>
      <c r="C377" s="19" t="s">
        <v>6147</v>
      </c>
      <c r="D377" s="19" t="s">
        <v>5513</v>
      </c>
      <c r="E377" s="19" t="s">
        <v>6226</v>
      </c>
      <c r="F377" s="19" t="s">
        <v>5569</v>
      </c>
      <c r="G377" s="19" t="s">
        <v>5570</v>
      </c>
      <c r="H377" s="19" t="s">
        <v>5571</v>
      </c>
      <c r="I377" s="20">
        <v>48</v>
      </c>
    </row>
    <row r="378" spans="1:9" x14ac:dyDescent="0.25">
      <c r="A378" s="14" t="s">
        <v>1522</v>
      </c>
      <c r="B378" s="15" t="s">
        <v>6224</v>
      </c>
      <c r="C378" s="15" t="s">
        <v>6147</v>
      </c>
      <c r="D378" s="15" t="s">
        <v>5529</v>
      </c>
      <c r="E378" s="15" t="s">
        <v>6227</v>
      </c>
      <c r="F378" s="15" t="s">
        <v>5537</v>
      </c>
      <c r="G378" s="15" t="s">
        <v>5538</v>
      </c>
      <c r="H378" s="15" t="s">
        <v>5539</v>
      </c>
      <c r="I378" s="16">
        <v>64</v>
      </c>
    </row>
    <row r="379" spans="1:9" x14ac:dyDescent="0.25">
      <c r="A379" s="14" t="s">
        <v>1664</v>
      </c>
      <c r="B379" s="15" t="s">
        <v>6224</v>
      </c>
      <c r="C379" s="15" t="s">
        <v>6147</v>
      </c>
      <c r="D379" s="15" t="s">
        <v>5529</v>
      </c>
      <c r="E379" s="15" t="s">
        <v>5710</v>
      </c>
      <c r="F379" s="15" t="s">
        <v>5777</v>
      </c>
      <c r="G379" s="15" t="s">
        <v>5538</v>
      </c>
      <c r="H379" s="15" t="s">
        <v>5539</v>
      </c>
      <c r="I379" s="16">
        <v>69</v>
      </c>
    </row>
    <row r="380" spans="1:9" x14ac:dyDescent="0.25">
      <c r="A380" s="14" t="s">
        <v>1152</v>
      </c>
      <c r="B380" s="15" t="s">
        <v>6224</v>
      </c>
      <c r="C380" s="15" t="s">
        <v>6147</v>
      </c>
      <c r="D380" s="15" t="s">
        <v>5522</v>
      </c>
      <c r="E380" s="15" t="s">
        <v>6210</v>
      </c>
      <c r="F380" s="15" t="s">
        <v>5648</v>
      </c>
      <c r="G380" s="15" t="s">
        <v>5516</v>
      </c>
      <c r="H380" s="15" t="s">
        <v>5517</v>
      </c>
      <c r="I380" s="16">
        <v>62</v>
      </c>
    </row>
    <row r="381" spans="1:9" x14ac:dyDescent="0.25">
      <c r="A381" s="14" t="s">
        <v>1299</v>
      </c>
      <c r="B381" s="15" t="s">
        <v>6224</v>
      </c>
      <c r="C381" s="15" t="s">
        <v>6225</v>
      </c>
      <c r="D381" s="15" t="s">
        <v>5513</v>
      </c>
      <c r="E381" s="15" t="s">
        <v>6228</v>
      </c>
      <c r="F381" s="15" t="s">
        <v>5608</v>
      </c>
      <c r="G381" s="15" t="s">
        <v>5525</v>
      </c>
      <c r="H381" s="15" t="s">
        <v>5526</v>
      </c>
      <c r="I381" s="16">
        <v>31</v>
      </c>
    </row>
    <row r="382" spans="1:9" x14ac:dyDescent="0.25">
      <c r="A382" s="14" t="s">
        <v>368</v>
      </c>
      <c r="B382" s="15" t="s">
        <v>6229</v>
      </c>
      <c r="C382" s="15" t="s">
        <v>6230</v>
      </c>
      <c r="D382" s="15" t="s">
        <v>5529</v>
      </c>
      <c r="E382" s="15" t="s">
        <v>5661</v>
      </c>
      <c r="F382" s="15" t="s">
        <v>5562</v>
      </c>
      <c r="G382" s="15" t="s">
        <v>5525</v>
      </c>
      <c r="H382" s="15" t="s">
        <v>5526</v>
      </c>
      <c r="I382" s="16">
        <v>37</v>
      </c>
    </row>
    <row r="383" spans="1:9" x14ac:dyDescent="0.25">
      <c r="A383" s="18" t="s">
        <v>646</v>
      </c>
      <c r="B383" s="19" t="s">
        <v>6229</v>
      </c>
      <c r="C383" s="19" t="s">
        <v>5672</v>
      </c>
      <c r="D383" s="19" t="s">
        <v>5513</v>
      </c>
      <c r="E383" s="19" t="s">
        <v>5643</v>
      </c>
      <c r="F383" s="19" t="s">
        <v>5524</v>
      </c>
      <c r="G383" s="19" t="s">
        <v>5525</v>
      </c>
      <c r="H383" s="19" t="s">
        <v>5526</v>
      </c>
      <c r="I383" s="20">
        <v>29</v>
      </c>
    </row>
    <row r="384" spans="1:9" x14ac:dyDescent="0.25">
      <c r="A384" s="14" t="s">
        <v>898</v>
      </c>
      <c r="B384" s="15" t="s">
        <v>6231</v>
      </c>
      <c r="C384" s="15" t="s">
        <v>6232</v>
      </c>
      <c r="D384" s="15" t="s">
        <v>5522</v>
      </c>
      <c r="E384" s="15" t="s">
        <v>6233</v>
      </c>
      <c r="F384" s="15" t="s">
        <v>5531</v>
      </c>
      <c r="G384" s="15" t="s">
        <v>5516</v>
      </c>
      <c r="H384" s="15" t="s">
        <v>5517</v>
      </c>
      <c r="I384" s="16">
        <v>32</v>
      </c>
    </row>
    <row r="385" spans="1:9" x14ac:dyDescent="0.25">
      <c r="A385" s="18" t="s">
        <v>743</v>
      </c>
      <c r="B385" s="19" t="s">
        <v>6234</v>
      </c>
      <c r="C385" s="19" t="s">
        <v>6235</v>
      </c>
      <c r="D385" s="19" t="s">
        <v>5529</v>
      </c>
      <c r="E385" s="19" t="s">
        <v>5906</v>
      </c>
      <c r="F385" s="19" t="s">
        <v>5569</v>
      </c>
      <c r="G385" s="19" t="s">
        <v>5570</v>
      </c>
      <c r="H385" s="19" t="s">
        <v>5571</v>
      </c>
      <c r="I385" s="20">
        <v>75</v>
      </c>
    </row>
    <row r="386" spans="1:9" x14ac:dyDescent="0.25">
      <c r="A386" s="14" t="s">
        <v>41</v>
      </c>
      <c r="B386" s="15" t="s">
        <v>6234</v>
      </c>
      <c r="C386" s="15" t="s">
        <v>6236</v>
      </c>
      <c r="D386" s="15" t="s">
        <v>5513</v>
      </c>
      <c r="E386" s="15" t="s">
        <v>5836</v>
      </c>
      <c r="F386" s="15" t="s">
        <v>5595</v>
      </c>
      <c r="G386" s="15" t="s">
        <v>5570</v>
      </c>
      <c r="H386" s="15" t="s">
        <v>5571</v>
      </c>
      <c r="I386" s="16">
        <v>40</v>
      </c>
    </row>
    <row r="387" spans="1:9" x14ac:dyDescent="0.25">
      <c r="A387" s="14" t="s">
        <v>630</v>
      </c>
      <c r="B387" s="15" t="s">
        <v>6234</v>
      </c>
      <c r="C387" s="15" t="s">
        <v>6236</v>
      </c>
      <c r="D387" s="15" t="s">
        <v>5529</v>
      </c>
      <c r="E387" s="15" t="s">
        <v>6041</v>
      </c>
      <c r="F387" s="15" t="s">
        <v>5841</v>
      </c>
      <c r="G387" s="15" t="s">
        <v>5542</v>
      </c>
      <c r="H387" s="15" t="s">
        <v>5543</v>
      </c>
      <c r="I387" s="16">
        <v>72</v>
      </c>
    </row>
    <row r="388" spans="1:9" x14ac:dyDescent="0.25">
      <c r="A388" s="18" t="s">
        <v>553</v>
      </c>
      <c r="B388" s="19" t="s">
        <v>6237</v>
      </c>
      <c r="C388" s="19" t="s">
        <v>6238</v>
      </c>
      <c r="D388" s="19" t="s">
        <v>5513</v>
      </c>
      <c r="E388" s="19" t="s">
        <v>5587</v>
      </c>
      <c r="F388" s="19" t="s">
        <v>5587</v>
      </c>
      <c r="G388" s="19" t="s">
        <v>5516</v>
      </c>
      <c r="H388" s="19" t="s">
        <v>5517</v>
      </c>
      <c r="I388" s="20">
        <v>44</v>
      </c>
    </row>
    <row r="389" spans="1:9" x14ac:dyDescent="0.25">
      <c r="A389" s="14" t="s">
        <v>1088</v>
      </c>
      <c r="B389" s="15" t="s">
        <v>6237</v>
      </c>
      <c r="C389" s="15" t="s">
        <v>6238</v>
      </c>
      <c r="D389" s="15" t="s">
        <v>5513</v>
      </c>
      <c r="E389" s="15" t="s">
        <v>6239</v>
      </c>
      <c r="F389" s="15" t="s">
        <v>5711</v>
      </c>
      <c r="G389" s="15" t="s">
        <v>5538</v>
      </c>
      <c r="H389" s="15" t="s">
        <v>5539</v>
      </c>
      <c r="I389" s="16">
        <v>75</v>
      </c>
    </row>
    <row r="390" spans="1:9" x14ac:dyDescent="0.25">
      <c r="A390" s="14" t="s">
        <v>543</v>
      </c>
      <c r="B390" s="15" t="s">
        <v>6240</v>
      </c>
      <c r="C390" s="15" t="s">
        <v>6056</v>
      </c>
      <c r="D390" s="15" t="s">
        <v>5529</v>
      </c>
      <c r="E390" s="15" t="s">
        <v>5721</v>
      </c>
      <c r="F390" s="15" t="s">
        <v>5626</v>
      </c>
      <c r="G390" s="15" t="s">
        <v>5525</v>
      </c>
      <c r="H390" s="15" t="s">
        <v>5526</v>
      </c>
      <c r="I390" s="16">
        <v>34</v>
      </c>
    </row>
    <row r="391" spans="1:9" x14ac:dyDescent="0.25">
      <c r="A391" s="14" t="s">
        <v>635</v>
      </c>
      <c r="B391" s="15" t="s">
        <v>6240</v>
      </c>
      <c r="C391" s="15" t="s">
        <v>6241</v>
      </c>
      <c r="D391" s="15" t="s">
        <v>5529</v>
      </c>
      <c r="E391" s="15" t="s">
        <v>6242</v>
      </c>
      <c r="F391" s="15" t="s">
        <v>5927</v>
      </c>
      <c r="G391" s="15" t="s">
        <v>5538</v>
      </c>
      <c r="H391" s="15" t="s">
        <v>5539</v>
      </c>
      <c r="I391" s="16">
        <v>69</v>
      </c>
    </row>
    <row r="392" spans="1:9" x14ac:dyDescent="0.25">
      <c r="A392" s="14" t="s">
        <v>3530</v>
      </c>
      <c r="B392" s="15" t="s">
        <v>6243</v>
      </c>
      <c r="C392" s="15" t="s">
        <v>6244</v>
      </c>
      <c r="D392" s="15" t="s">
        <v>5529</v>
      </c>
      <c r="E392" s="15" t="s">
        <v>5598</v>
      </c>
      <c r="F392" s="15" t="s">
        <v>5524</v>
      </c>
      <c r="G392" s="15" t="s">
        <v>5525</v>
      </c>
      <c r="H392" s="15" t="s">
        <v>5526</v>
      </c>
      <c r="I392" s="16">
        <v>63</v>
      </c>
    </row>
    <row r="393" spans="1:9" x14ac:dyDescent="0.25">
      <c r="A393" s="18" t="s">
        <v>1209</v>
      </c>
      <c r="B393" s="19" t="s">
        <v>6243</v>
      </c>
      <c r="C393" s="19" t="s">
        <v>6244</v>
      </c>
      <c r="D393" s="19" t="s">
        <v>5513</v>
      </c>
      <c r="E393" s="19" t="s">
        <v>6245</v>
      </c>
      <c r="F393" s="19" t="s">
        <v>6246</v>
      </c>
      <c r="G393" s="19" t="s">
        <v>5570</v>
      </c>
      <c r="H393" s="19" t="s">
        <v>5571</v>
      </c>
      <c r="I393" s="20">
        <v>25</v>
      </c>
    </row>
    <row r="394" spans="1:9" x14ac:dyDescent="0.25">
      <c r="A394" s="14" t="s">
        <v>1581</v>
      </c>
      <c r="B394" s="15" t="s">
        <v>6243</v>
      </c>
      <c r="C394" s="15" t="s">
        <v>6244</v>
      </c>
      <c r="D394" s="15" t="s">
        <v>5529</v>
      </c>
      <c r="E394" s="15" t="s">
        <v>5743</v>
      </c>
      <c r="F394" s="15" t="s">
        <v>5626</v>
      </c>
      <c r="G394" s="15" t="s">
        <v>5525</v>
      </c>
      <c r="H394" s="15" t="s">
        <v>5526</v>
      </c>
      <c r="I394" s="16">
        <v>47</v>
      </c>
    </row>
    <row r="395" spans="1:9" x14ac:dyDescent="0.25">
      <c r="A395" s="14" t="s">
        <v>355</v>
      </c>
      <c r="B395" s="15" t="s">
        <v>6243</v>
      </c>
      <c r="C395" s="15" t="s">
        <v>6247</v>
      </c>
      <c r="D395" s="15" t="s">
        <v>5529</v>
      </c>
      <c r="E395" s="15" t="s">
        <v>6248</v>
      </c>
      <c r="F395" s="15" t="s">
        <v>5648</v>
      </c>
      <c r="G395" s="15" t="s">
        <v>5516</v>
      </c>
      <c r="H395" s="15" t="s">
        <v>5517</v>
      </c>
      <c r="I395" s="16">
        <v>36</v>
      </c>
    </row>
    <row r="396" spans="1:9" x14ac:dyDescent="0.25">
      <c r="A396" s="18" t="s">
        <v>518</v>
      </c>
      <c r="B396" s="19" t="s">
        <v>6249</v>
      </c>
      <c r="C396" s="19" t="s">
        <v>6250</v>
      </c>
      <c r="D396" s="19" t="s">
        <v>5529</v>
      </c>
      <c r="E396" s="19" t="s">
        <v>5643</v>
      </c>
      <c r="F396" s="19" t="s">
        <v>5524</v>
      </c>
      <c r="G396" s="19" t="s">
        <v>5525</v>
      </c>
      <c r="H396" s="19" t="s">
        <v>5526</v>
      </c>
      <c r="I396" s="20">
        <v>72</v>
      </c>
    </row>
    <row r="397" spans="1:9" x14ac:dyDescent="0.25">
      <c r="A397" s="18" t="s">
        <v>462</v>
      </c>
      <c r="B397" s="19" t="s">
        <v>6249</v>
      </c>
      <c r="C397" s="19" t="s">
        <v>6251</v>
      </c>
      <c r="D397" s="19" t="s">
        <v>5529</v>
      </c>
      <c r="E397" s="19" t="s">
        <v>5888</v>
      </c>
      <c r="F397" s="19" t="s">
        <v>5888</v>
      </c>
      <c r="G397" s="19" t="s">
        <v>5516</v>
      </c>
      <c r="H397" s="19" t="s">
        <v>5517</v>
      </c>
      <c r="I397" s="20">
        <v>55</v>
      </c>
    </row>
    <row r="398" spans="1:9" x14ac:dyDescent="0.25">
      <c r="A398" s="18" t="s">
        <v>404</v>
      </c>
      <c r="B398" s="19" t="s">
        <v>6249</v>
      </c>
      <c r="C398" s="19" t="s">
        <v>6251</v>
      </c>
      <c r="D398" s="19" t="s">
        <v>5513</v>
      </c>
      <c r="E398" s="19" t="s">
        <v>6252</v>
      </c>
      <c r="F398" s="19" t="s">
        <v>5648</v>
      </c>
      <c r="G398" s="19" t="s">
        <v>5516</v>
      </c>
      <c r="H398" s="19" t="s">
        <v>5517</v>
      </c>
      <c r="I398" s="20">
        <v>72</v>
      </c>
    </row>
    <row r="399" spans="1:9" x14ac:dyDescent="0.25">
      <c r="A399" s="14" t="s">
        <v>1071</v>
      </c>
      <c r="B399" s="15" t="s">
        <v>6253</v>
      </c>
      <c r="C399" s="15" t="s">
        <v>6002</v>
      </c>
      <c r="D399" s="15" t="s">
        <v>5522</v>
      </c>
      <c r="E399" s="15" t="s">
        <v>5935</v>
      </c>
      <c r="F399" s="15" t="s">
        <v>5608</v>
      </c>
      <c r="G399" s="15" t="s">
        <v>5525</v>
      </c>
      <c r="H399" s="15" t="s">
        <v>5526</v>
      </c>
      <c r="I399" s="16">
        <v>71</v>
      </c>
    </row>
    <row r="400" spans="1:9" x14ac:dyDescent="0.25">
      <c r="A400" s="18" t="s">
        <v>1073</v>
      </c>
      <c r="B400" s="19" t="s">
        <v>6253</v>
      </c>
      <c r="C400" s="19" t="s">
        <v>6046</v>
      </c>
      <c r="D400" s="19" t="s">
        <v>5529</v>
      </c>
      <c r="E400" s="19" t="s">
        <v>6156</v>
      </c>
      <c r="F400" s="19" t="s">
        <v>5547</v>
      </c>
      <c r="G400" s="19" t="s">
        <v>5516</v>
      </c>
      <c r="H400" s="19" t="s">
        <v>5517</v>
      </c>
      <c r="I400" s="20">
        <v>52</v>
      </c>
    </row>
    <row r="401" spans="1:9" x14ac:dyDescent="0.25">
      <c r="A401" s="14" t="s">
        <v>1631</v>
      </c>
      <c r="B401" s="15" t="s">
        <v>6254</v>
      </c>
      <c r="C401" s="15" t="s">
        <v>6255</v>
      </c>
      <c r="D401" s="15" t="s">
        <v>5522</v>
      </c>
      <c r="E401" s="15" t="s">
        <v>5669</v>
      </c>
      <c r="F401" s="15" t="s">
        <v>5670</v>
      </c>
      <c r="G401" s="15" t="s">
        <v>5542</v>
      </c>
      <c r="H401" s="15" t="s">
        <v>5543</v>
      </c>
      <c r="I401" s="16">
        <v>27</v>
      </c>
    </row>
    <row r="402" spans="1:9" x14ac:dyDescent="0.25">
      <c r="A402" s="14" t="s">
        <v>234</v>
      </c>
      <c r="B402" s="15" t="s">
        <v>6254</v>
      </c>
      <c r="C402" s="15" t="s">
        <v>6256</v>
      </c>
      <c r="D402" s="15" t="s">
        <v>5513</v>
      </c>
      <c r="E402" s="15" t="s">
        <v>5630</v>
      </c>
      <c r="F402" s="15" t="s">
        <v>5626</v>
      </c>
      <c r="G402" s="15" t="s">
        <v>5525</v>
      </c>
      <c r="H402" s="15" t="s">
        <v>5526</v>
      </c>
      <c r="I402" s="16">
        <v>75</v>
      </c>
    </row>
    <row r="403" spans="1:9" x14ac:dyDescent="0.25">
      <c r="A403" s="18" t="s">
        <v>520</v>
      </c>
      <c r="B403" s="19" t="s">
        <v>6257</v>
      </c>
      <c r="C403" s="19" t="s">
        <v>6258</v>
      </c>
      <c r="D403" s="19" t="s">
        <v>5529</v>
      </c>
      <c r="E403" s="19" t="s">
        <v>6259</v>
      </c>
      <c r="F403" s="19" t="s">
        <v>5699</v>
      </c>
      <c r="G403" s="19" t="s">
        <v>5516</v>
      </c>
      <c r="H403" s="19" t="s">
        <v>5517</v>
      </c>
      <c r="I403" s="20">
        <v>77</v>
      </c>
    </row>
    <row r="404" spans="1:9" x14ac:dyDescent="0.25">
      <c r="A404" s="14" t="s">
        <v>828</v>
      </c>
      <c r="B404" s="15" t="s">
        <v>6260</v>
      </c>
      <c r="C404" s="15" t="s">
        <v>6261</v>
      </c>
      <c r="D404" s="15" t="s">
        <v>5529</v>
      </c>
      <c r="E404" s="15" t="s">
        <v>6159</v>
      </c>
      <c r="F404" s="15" t="s">
        <v>5995</v>
      </c>
      <c r="G404" s="15" t="s">
        <v>5570</v>
      </c>
      <c r="H404" s="15" t="s">
        <v>5571</v>
      </c>
      <c r="I404" s="16">
        <v>78</v>
      </c>
    </row>
    <row r="405" spans="1:9" x14ac:dyDescent="0.25">
      <c r="A405" s="14" t="s">
        <v>77</v>
      </c>
      <c r="B405" s="15" t="s">
        <v>6092</v>
      </c>
      <c r="C405" s="15" t="s">
        <v>6262</v>
      </c>
      <c r="D405" s="15" t="s">
        <v>5513</v>
      </c>
      <c r="E405" s="15" t="s">
        <v>5986</v>
      </c>
      <c r="F405" s="15" t="s">
        <v>5569</v>
      </c>
      <c r="G405" s="15" t="s">
        <v>5570</v>
      </c>
      <c r="H405" s="15" t="s">
        <v>5571</v>
      </c>
      <c r="I405" s="16">
        <v>69</v>
      </c>
    </row>
    <row r="406" spans="1:9" x14ac:dyDescent="0.25">
      <c r="A406" s="14" t="s">
        <v>502</v>
      </c>
      <c r="B406" s="15" t="s">
        <v>6092</v>
      </c>
      <c r="C406" s="15" t="s">
        <v>6263</v>
      </c>
      <c r="D406" s="15" t="s">
        <v>5522</v>
      </c>
      <c r="E406" s="15" t="s">
        <v>6264</v>
      </c>
      <c r="F406" s="15" t="s">
        <v>5766</v>
      </c>
      <c r="G406" s="15" t="s">
        <v>5516</v>
      </c>
      <c r="H406" s="15" t="s">
        <v>5517</v>
      </c>
      <c r="I406" s="16">
        <v>38</v>
      </c>
    </row>
    <row r="407" spans="1:9" x14ac:dyDescent="0.25">
      <c r="A407" s="18" t="s">
        <v>724</v>
      </c>
      <c r="B407" s="19" t="s">
        <v>6265</v>
      </c>
      <c r="C407" s="19" t="s">
        <v>6266</v>
      </c>
      <c r="D407" s="19" t="s">
        <v>5522</v>
      </c>
      <c r="E407" s="19" t="s">
        <v>5755</v>
      </c>
      <c r="F407" s="19" t="s">
        <v>5833</v>
      </c>
      <c r="G407" s="19" t="s">
        <v>5542</v>
      </c>
      <c r="H407" s="19" t="s">
        <v>5543</v>
      </c>
      <c r="I407" s="20">
        <v>38</v>
      </c>
    </row>
    <row r="408" spans="1:9" x14ac:dyDescent="0.25">
      <c r="A408" s="18" t="s">
        <v>394</v>
      </c>
      <c r="B408" s="19" t="s">
        <v>6265</v>
      </c>
      <c r="C408" s="19" t="s">
        <v>6204</v>
      </c>
      <c r="D408" s="19" t="s">
        <v>5529</v>
      </c>
      <c r="E408" s="19" t="s">
        <v>6267</v>
      </c>
      <c r="F408" s="19" t="s">
        <v>5531</v>
      </c>
      <c r="G408" s="19" t="s">
        <v>5516</v>
      </c>
      <c r="H408" s="19" t="s">
        <v>5517</v>
      </c>
      <c r="I408" s="20">
        <v>77</v>
      </c>
    </row>
    <row r="409" spans="1:9" x14ac:dyDescent="0.25">
      <c r="A409" s="18" t="s">
        <v>1077</v>
      </c>
      <c r="B409" s="19" t="s">
        <v>6268</v>
      </c>
      <c r="C409" s="19" t="s">
        <v>6269</v>
      </c>
      <c r="D409" s="19" t="s">
        <v>5529</v>
      </c>
      <c r="E409" s="19" t="s">
        <v>6270</v>
      </c>
      <c r="F409" s="19" t="s">
        <v>6117</v>
      </c>
      <c r="G409" s="19" t="s">
        <v>5570</v>
      </c>
      <c r="H409" s="19" t="s">
        <v>5571</v>
      </c>
      <c r="I409" s="20">
        <v>38</v>
      </c>
    </row>
    <row r="410" spans="1:9" x14ac:dyDescent="0.25">
      <c r="A410" s="14" t="s">
        <v>226</v>
      </c>
      <c r="B410" s="15" t="s">
        <v>6268</v>
      </c>
      <c r="C410" s="15" t="s">
        <v>6271</v>
      </c>
      <c r="D410" s="15" t="s">
        <v>5529</v>
      </c>
      <c r="E410" s="15" t="s">
        <v>6272</v>
      </c>
      <c r="F410" s="15" t="s">
        <v>5811</v>
      </c>
      <c r="G410" s="15" t="s">
        <v>5538</v>
      </c>
      <c r="H410" s="15" t="s">
        <v>5539</v>
      </c>
      <c r="I410" s="16">
        <v>44</v>
      </c>
    </row>
    <row r="411" spans="1:9" x14ac:dyDescent="0.25">
      <c r="A411" s="18" t="s">
        <v>729</v>
      </c>
      <c r="B411" s="19" t="s">
        <v>6273</v>
      </c>
      <c r="C411" s="19" t="s">
        <v>6274</v>
      </c>
      <c r="D411" s="19" t="s">
        <v>5513</v>
      </c>
      <c r="E411" s="19" t="s">
        <v>5950</v>
      </c>
      <c r="F411" s="19" t="s">
        <v>5766</v>
      </c>
      <c r="G411" s="19" t="s">
        <v>5516</v>
      </c>
      <c r="H411" s="19" t="s">
        <v>5517</v>
      </c>
      <c r="I411" s="20">
        <v>48</v>
      </c>
    </row>
    <row r="412" spans="1:9" x14ac:dyDescent="0.25">
      <c r="A412" s="14" t="s">
        <v>252</v>
      </c>
      <c r="B412" s="15" t="s">
        <v>6273</v>
      </c>
      <c r="C412" s="15" t="s">
        <v>6206</v>
      </c>
      <c r="D412" s="15" t="s">
        <v>5513</v>
      </c>
      <c r="E412" s="15" t="s">
        <v>6275</v>
      </c>
      <c r="F412" s="15" t="s">
        <v>6276</v>
      </c>
      <c r="G412" s="15" t="s">
        <v>5570</v>
      </c>
      <c r="H412" s="15" t="s">
        <v>5571</v>
      </c>
      <c r="I412" s="16">
        <v>45</v>
      </c>
    </row>
    <row r="413" spans="1:9" x14ac:dyDescent="0.25">
      <c r="A413" s="14" t="s">
        <v>290</v>
      </c>
      <c r="B413" s="15" t="s">
        <v>6277</v>
      </c>
      <c r="C413" s="15" t="s">
        <v>6278</v>
      </c>
      <c r="D413" s="15" t="s">
        <v>5522</v>
      </c>
      <c r="E413" s="15" t="s">
        <v>5948</v>
      </c>
      <c r="F413" s="15" t="s">
        <v>5655</v>
      </c>
      <c r="G413" s="15" t="s">
        <v>5538</v>
      </c>
      <c r="H413" s="15" t="s">
        <v>5539</v>
      </c>
      <c r="I413" s="16">
        <v>77</v>
      </c>
    </row>
    <row r="414" spans="1:9" x14ac:dyDescent="0.25">
      <c r="A414" s="18" t="s">
        <v>344</v>
      </c>
      <c r="B414" s="19" t="s">
        <v>6279</v>
      </c>
      <c r="C414" s="19" t="s">
        <v>5616</v>
      </c>
      <c r="D414" s="19" t="s">
        <v>5513</v>
      </c>
      <c r="E414" s="19" t="s">
        <v>6280</v>
      </c>
      <c r="F414" s="19" t="s">
        <v>5809</v>
      </c>
      <c r="G414" s="19" t="s">
        <v>5538</v>
      </c>
      <c r="H414" s="19" t="s">
        <v>5539</v>
      </c>
      <c r="I414" s="20">
        <v>33</v>
      </c>
    </row>
    <row r="415" spans="1:9" x14ac:dyDescent="0.25">
      <c r="A415" s="14" t="s">
        <v>429</v>
      </c>
      <c r="B415" s="15" t="s">
        <v>6279</v>
      </c>
      <c r="C415" s="15" t="s">
        <v>6281</v>
      </c>
      <c r="D415" s="15" t="s">
        <v>5529</v>
      </c>
      <c r="E415" s="15" t="s">
        <v>5643</v>
      </c>
      <c r="F415" s="15" t="s">
        <v>5524</v>
      </c>
      <c r="G415" s="15" t="s">
        <v>5525</v>
      </c>
      <c r="H415" s="15" t="s">
        <v>5526</v>
      </c>
      <c r="I415" s="16">
        <v>36</v>
      </c>
    </row>
    <row r="416" spans="1:9" x14ac:dyDescent="0.25">
      <c r="A416" s="18" t="s">
        <v>1655</v>
      </c>
      <c r="B416" s="19" t="s">
        <v>6279</v>
      </c>
      <c r="C416" s="19" t="s">
        <v>5616</v>
      </c>
      <c r="D416" s="19" t="s">
        <v>5513</v>
      </c>
      <c r="E416" s="19" t="s">
        <v>6242</v>
      </c>
      <c r="F416" s="19" t="s">
        <v>5927</v>
      </c>
      <c r="G416" s="19" t="s">
        <v>5538</v>
      </c>
      <c r="H416" s="19" t="s">
        <v>5539</v>
      </c>
      <c r="I416" s="20">
        <v>59</v>
      </c>
    </row>
    <row r="417" spans="1:9" x14ac:dyDescent="0.25">
      <c r="A417" s="14" t="s">
        <v>614</v>
      </c>
      <c r="B417" s="15" t="s">
        <v>6282</v>
      </c>
      <c r="C417" s="15" t="s">
        <v>6283</v>
      </c>
      <c r="D417" s="15" t="s">
        <v>5522</v>
      </c>
      <c r="E417" s="15" t="s">
        <v>5715</v>
      </c>
      <c r="F417" s="15" t="s">
        <v>5559</v>
      </c>
      <c r="G417" s="15" t="s">
        <v>5516</v>
      </c>
      <c r="H417" s="15" t="s">
        <v>5517</v>
      </c>
      <c r="I417" s="16">
        <v>37</v>
      </c>
    </row>
    <row r="418" spans="1:9" x14ac:dyDescent="0.25">
      <c r="A418" s="14" t="s">
        <v>2214</v>
      </c>
      <c r="B418" s="15" t="s">
        <v>6282</v>
      </c>
      <c r="C418" s="15" t="s">
        <v>6284</v>
      </c>
      <c r="D418" s="15" t="s">
        <v>5513</v>
      </c>
      <c r="E418" s="15" t="s">
        <v>6285</v>
      </c>
      <c r="F418" s="15" t="s">
        <v>5618</v>
      </c>
      <c r="G418" s="15" t="s">
        <v>5525</v>
      </c>
      <c r="H418" s="15" t="s">
        <v>5526</v>
      </c>
      <c r="I418" s="16">
        <v>51</v>
      </c>
    </row>
    <row r="419" spans="1:9" x14ac:dyDescent="0.25">
      <c r="A419" s="14" t="s">
        <v>348</v>
      </c>
      <c r="B419" s="15" t="s">
        <v>6286</v>
      </c>
      <c r="C419" s="15" t="s">
        <v>6055</v>
      </c>
      <c r="D419" s="15" t="s">
        <v>5513</v>
      </c>
      <c r="E419" s="15" t="s">
        <v>6085</v>
      </c>
      <c r="F419" s="15" t="s">
        <v>5520</v>
      </c>
      <c r="G419" s="15" t="s">
        <v>5516</v>
      </c>
      <c r="H419" s="15" t="s">
        <v>5517</v>
      </c>
      <c r="I419" s="16">
        <v>65</v>
      </c>
    </row>
    <row r="420" spans="1:9" x14ac:dyDescent="0.25">
      <c r="A420" s="14" t="s">
        <v>609</v>
      </c>
      <c r="B420" s="15" t="s">
        <v>6286</v>
      </c>
      <c r="C420" s="15" t="s">
        <v>6055</v>
      </c>
      <c r="D420" s="15" t="s">
        <v>5529</v>
      </c>
      <c r="E420" s="15" t="s">
        <v>6287</v>
      </c>
      <c r="F420" s="15" t="s">
        <v>5595</v>
      </c>
      <c r="G420" s="15" t="s">
        <v>5570</v>
      </c>
      <c r="H420" s="15" t="s">
        <v>5571</v>
      </c>
      <c r="I420" s="16">
        <v>30</v>
      </c>
    </row>
    <row r="421" spans="1:9" x14ac:dyDescent="0.25">
      <c r="A421" s="14" t="s">
        <v>1505</v>
      </c>
      <c r="B421" s="15" t="s">
        <v>6288</v>
      </c>
      <c r="C421" s="15" t="s">
        <v>6289</v>
      </c>
      <c r="D421" s="15" t="s">
        <v>5529</v>
      </c>
      <c r="E421" s="15" t="s">
        <v>5540</v>
      </c>
      <c r="F421" s="15" t="s">
        <v>5541</v>
      </c>
      <c r="G421" s="15" t="s">
        <v>5542</v>
      </c>
      <c r="H421" s="15" t="s">
        <v>5543</v>
      </c>
      <c r="I421" s="16">
        <v>56</v>
      </c>
    </row>
    <row r="422" spans="1:9" x14ac:dyDescent="0.25">
      <c r="A422" s="14" t="s">
        <v>210</v>
      </c>
      <c r="B422" s="15" t="s">
        <v>6290</v>
      </c>
      <c r="C422" s="15" t="s">
        <v>6291</v>
      </c>
      <c r="D422" s="15" t="s">
        <v>5513</v>
      </c>
      <c r="E422" s="15" t="s">
        <v>5669</v>
      </c>
      <c r="F422" s="15" t="s">
        <v>5670</v>
      </c>
      <c r="G422" s="15" t="s">
        <v>5542</v>
      </c>
      <c r="H422" s="15" t="s">
        <v>5543</v>
      </c>
      <c r="I422" s="16">
        <v>27</v>
      </c>
    </row>
    <row r="423" spans="1:9" x14ac:dyDescent="0.25">
      <c r="A423" s="14" t="s">
        <v>1232</v>
      </c>
      <c r="B423" s="15" t="s">
        <v>6292</v>
      </c>
      <c r="C423" s="15" t="s">
        <v>5988</v>
      </c>
      <c r="D423" s="15" t="s">
        <v>5529</v>
      </c>
      <c r="E423" s="15" t="s">
        <v>5627</v>
      </c>
      <c r="F423" s="15" t="s">
        <v>5608</v>
      </c>
      <c r="G423" s="15" t="s">
        <v>5525</v>
      </c>
      <c r="H423" s="15" t="s">
        <v>5526</v>
      </c>
      <c r="I423" s="16">
        <v>35</v>
      </c>
    </row>
    <row r="424" spans="1:9" x14ac:dyDescent="0.25">
      <c r="A424" s="14" t="s">
        <v>1135</v>
      </c>
      <c r="B424" s="15" t="s">
        <v>6292</v>
      </c>
      <c r="C424" s="15" t="s">
        <v>6293</v>
      </c>
      <c r="D424" s="15" t="s">
        <v>5529</v>
      </c>
      <c r="E424" s="15" t="s">
        <v>6294</v>
      </c>
      <c r="F424" s="15" t="s">
        <v>5695</v>
      </c>
      <c r="G424" s="15" t="s">
        <v>5570</v>
      </c>
      <c r="H424" s="15" t="s">
        <v>5571</v>
      </c>
      <c r="I424" s="16">
        <v>60</v>
      </c>
    </row>
    <row r="425" spans="1:9" x14ac:dyDescent="0.25">
      <c r="A425" s="14" t="s">
        <v>992</v>
      </c>
      <c r="B425" s="15" t="s">
        <v>6295</v>
      </c>
      <c r="C425" s="15" t="s">
        <v>6296</v>
      </c>
      <c r="D425" s="15" t="s">
        <v>5529</v>
      </c>
      <c r="E425" s="15" t="s">
        <v>5603</v>
      </c>
      <c r="F425" s="15" t="s">
        <v>5603</v>
      </c>
      <c r="G425" s="15" t="s">
        <v>5542</v>
      </c>
      <c r="H425" s="15" t="s">
        <v>5543</v>
      </c>
      <c r="I425" s="16">
        <v>66</v>
      </c>
    </row>
    <row r="426" spans="1:9" x14ac:dyDescent="0.25">
      <c r="A426" s="18" t="s">
        <v>599</v>
      </c>
      <c r="B426" s="19" t="s">
        <v>6295</v>
      </c>
      <c r="C426" s="19" t="s">
        <v>6296</v>
      </c>
      <c r="D426" s="19" t="s">
        <v>5529</v>
      </c>
      <c r="E426" s="19" t="s">
        <v>5630</v>
      </c>
      <c r="F426" s="19" t="s">
        <v>5626</v>
      </c>
      <c r="G426" s="19" t="s">
        <v>5525</v>
      </c>
      <c r="H426" s="19" t="s">
        <v>5526</v>
      </c>
      <c r="I426" s="20">
        <v>32</v>
      </c>
    </row>
    <row r="427" spans="1:9" x14ac:dyDescent="0.25">
      <c r="A427" s="18" t="s">
        <v>927</v>
      </c>
      <c r="B427" s="19" t="s">
        <v>6297</v>
      </c>
      <c r="C427" s="19" t="s">
        <v>6298</v>
      </c>
      <c r="D427" s="19" t="s">
        <v>5522</v>
      </c>
      <c r="E427" s="19" t="s">
        <v>5552</v>
      </c>
      <c r="F427" s="19" t="s">
        <v>5553</v>
      </c>
      <c r="G427" s="19" t="s">
        <v>5525</v>
      </c>
      <c r="H427" s="19" t="s">
        <v>5526</v>
      </c>
      <c r="I427" s="20">
        <v>65</v>
      </c>
    </row>
    <row r="428" spans="1:9" x14ac:dyDescent="0.25">
      <c r="A428" s="14" t="s">
        <v>1760</v>
      </c>
      <c r="B428" s="15" t="s">
        <v>6299</v>
      </c>
      <c r="C428" s="15" t="s">
        <v>6300</v>
      </c>
      <c r="D428" s="15" t="s">
        <v>5513</v>
      </c>
      <c r="E428" s="15" t="s">
        <v>6301</v>
      </c>
      <c r="F428" s="15" t="s">
        <v>5524</v>
      </c>
      <c r="G428" s="15" t="s">
        <v>5525</v>
      </c>
      <c r="H428" s="15" t="s">
        <v>5526</v>
      </c>
      <c r="I428" s="16">
        <v>74</v>
      </c>
    </row>
    <row r="429" spans="1:9" x14ac:dyDescent="0.25">
      <c r="A429" s="18" t="s">
        <v>787</v>
      </c>
      <c r="B429" s="19" t="s">
        <v>6302</v>
      </c>
      <c r="C429" s="19" t="s">
        <v>6303</v>
      </c>
      <c r="D429" s="19" t="s">
        <v>5522</v>
      </c>
      <c r="E429" s="19" t="s">
        <v>5724</v>
      </c>
      <c r="F429" s="19" t="s">
        <v>5658</v>
      </c>
      <c r="G429" s="19" t="s">
        <v>5570</v>
      </c>
      <c r="H429" s="19" t="s">
        <v>5571</v>
      </c>
      <c r="I429" s="20">
        <v>72</v>
      </c>
    </row>
    <row r="430" spans="1:9" x14ac:dyDescent="0.25">
      <c r="A430" s="18" t="s">
        <v>1214</v>
      </c>
      <c r="B430" s="19" t="s">
        <v>6302</v>
      </c>
      <c r="C430" s="19" t="s">
        <v>6303</v>
      </c>
      <c r="D430" s="19" t="s">
        <v>5529</v>
      </c>
      <c r="E430" s="19" t="s">
        <v>5697</v>
      </c>
      <c r="F430" s="19" t="s">
        <v>5535</v>
      </c>
      <c r="G430" s="19" t="s">
        <v>5525</v>
      </c>
      <c r="H430" s="19" t="s">
        <v>5526</v>
      </c>
      <c r="I430" s="20">
        <v>63</v>
      </c>
    </row>
    <row r="431" spans="1:9" x14ac:dyDescent="0.25">
      <c r="A431" s="18" t="s">
        <v>143</v>
      </c>
      <c r="B431" s="19" t="s">
        <v>6304</v>
      </c>
      <c r="C431" s="19" t="s">
        <v>5776</v>
      </c>
      <c r="D431" s="19" t="s">
        <v>5513</v>
      </c>
      <c r="E431" s="19" t="s">
        <v>5751</v>
      </c>
      <c r="F431" s="19" t="s">
        <v>5752</v>
      </c>
      <c r="G431" s="19" t="s">
        <v>5538</v>
      </c>
      <c r="H431" s="19" t="s">
        <v>5539</v>
      </c>
      <c r="I431" s="20">
        <v>33</v>
      </c>
    </row>
    <row r="432" spans="1:9" x14ac:dyDescent="0.25">
      <c r="A432" s="18" t="s">
        <v>45</v>
      </c>
      <c r="B432" s="19" t="s">
        <v>6304</v>
      </c>
      <c r="C432" s="19" t="s">
        <v>5674</v>
      </c>
      <c r="D432" s="19" t="s">
        <v>5529</v>
      </c>
      <c r="E432" s="19" t="s">
        <v>5613</v>
      </c>
      <c r="F432" s="19" t="s">
        <v>5613</v>
      </c>
      <c r="G432" s="19" t="s">
        <v>5570</v>
      </c>
      <c r="H432" s="19" t="s">
        <v>5571</v>
      </c>
      <c r="I432" s="20">
        <v>51</v>
      </c>
    </row>
    <row r="433" spans="1:9" x14ac:dyDescent="0.25">
      <c r="A433" s="14" t="s">
        <v>577</v>
      </c>
      <c r="B433" s="15" t="s">
        <v>6305</v>
      </c>
      <c r="C433" s="15" t="s">
        <v>6306</v>
      </c>
      <c r="D433" s="15" t="s">
        <v>5529</v>
      </c>
      <c r="E433" s="15" t="s">
        <v>5573</v>
      </c>
      <c r="F433" s="15" t="s">
        <v>5524</v>
      </c>
      <c r="G433" s="15" t="s">
        <v>5525</v>
      </c>
      <c r="H433" s="15" t="s">
        <v>5526</v>
      </c>
      <c r="I433" s="16">
        <v>26</v>
      </c>
    </row>
    <row r="434" spans="1:9" x14ac:dyDescent="0.25">
      <c r="A434" s="18" t="s">
        <v>134</v>
      </c>
      <c r="B434" s="19" t="s">
        <v>6305</v>
      </c>
      <c r="C434" s="19" t="s">
        <v>6307</v>
      </c>
      <c r="D434" s="19" t="s">
        <v>5513</v>
      </c>
      <c r="E434" s="19" t="s">
        <v>5661</v>
      </c>
      <c r="F434" s="19" t="s">
        <v>5562</v>
      </c>
      <c r="G434" s="19" t="s">
        <v>5525</v>
      </c>
      <c r="H434" s="19" t="s">
        <v>5526</v>
      </c>
      <c r="I434" s="20">
        <v>73</v>
      </c>
    </row>
    <row r="435" spans="1:9" x14ac:dyDescent="0.25">
      <c r="A435" s="18" t="s">
        <v>641</v>
      </c>
      <c r="B435" s="19" t="s">
        <v>6305</v>
      </c>
      <c r="C435" s="19" t="s">
        <v>6306</v>
      </c>
      <c r="D435" s="19" t="s">
        <v>5513</v>
      </c>
      <c r="E435" s="19" t="s">
        <v>5573</v>
      </c>
      <c r="F435" s="19" t="s">
        <v>5524</v>
      </c>
      <c r="G435" s="19" t="s">
        <v>5525</v>
      </c>
      <c r="H435" s="19" t="s">
        <v>5526</v>
      </c>
      <c r="I435" s="20">
        <v>55</v>
      </c>
    </row>
    <row r="436" spans="1:9" x14ac:dyDescent="0.25">
      <c r="A436" s="18" t="s">
        <v>1905</v>
      </c>
      <c r="B436" s="19" t="s">
        <v>6305</v>
      </c>
      <c r="C436" s="19" t="s">
        <v>6308</v>
      </c>
      <c r="D436" s="19" t="s">
        <v>5529</v>
      </c>
      <c r="E436" s="19" t="s">
        <v>6082</v>
      </c>
      <c r="F436" s="19" t="s">
        <v>5531</v>
      </c>
      <c r="G436" s="19" t="s">
        <v>5516</v>
      </c>
      <c r="H436" s="19" t="s">
        <v>5517</v>
      </c>
      <c r="I436" s="20">
        <v>43</v>
      </c>
    </row>
    <row r="437" spans="1:9" x14ac:dyDescent="0.25">
      <c r="A437" s="14" t="s">
        <v>843</v>
      </c>
      <c r="B437" s="15" t="s">
        <v>5650</v>
      </c>
      <c r="C437" s="15" t="s">
        <v>6309</v>
      </c>
      <c r="D437" s="15" t="s">
        <v>5513</v>
      </c>
      <c r="E437" s="15" t="s">
        <v>6227</v>
      </c>
      <c r="F437" s="15" t="s">
        <v>5537</v>
      </c>
      <c r="G437" s="15" t="s">
        <v>5538</v>
      </c>
      <c r="H437" s="15" t="s">
        <v>5539</v>
      </c>
      <c r="I437" s="16">
        <v>38</v>
      </c>
    </row>
    <row r="438" spans="1:9" x14ac:dyDescent="0.25">
      <c r="A438" s="18" t="s">
        <v>379</v>
      </c>
      <c r="B438" s="19" t="s">
        <v>6310</v>
      </c>
      <c r="C438" s="19" t="s">
        <v>6311</v>
      </c>
      <c r="D438" s="19" t="s">
        <v>5513</v>
      </c>
      <c r="E438" s="19" t="s">
        <v>6312</v>
      </c>
      <c r="F438" s="19" t="s">
        <v>5559</v>
      </c>
      <c r="G438" s="19" t="s">
        <v>5516</v>
      </c>
      <c r="H438" s="19" t="s">
        <v>5517</v>
      </c>
      <c r="I438" s="20">
        <v>73</v>
      </c>
    </row>
    <row r="439" spans="1:9" x14ac:dyDescent="0.25">
      <c r="A439" s="14" t="s">
        <v>1584</v>
      </c>
      <c r="B439" s="15" t="s">
        <v>6310</v>
      </c>
      <c r="C439" s="15" t="s">
        <v>6311</v>
      </c>
      <c r="D439" s="15" t="s">
        <v>5513</v>
      </c>
      <c r="E439" s="15" t="s">
        <v>6222</v>
      </c>
      <c r="F439" s="15" t="s">
        <v>6223</v>
      </c>
      <c r="G439" s="15" t="s">
        <v>5570</v>
      </c>
      <c r="H439" s="15" t="s">
        <v>5571</v>
      </c>
      <c r="I439" s="16">
        <v>32</v>
      </c>
    </row>
    <row r="440" spans="1:9" x14ac:dyDescent="0.25">
      <c r="A440" s="14" t="s">
        <v>673</v>
      </c>
      <c r="B440" s="15" t="s">
        <v>6310</v>
      </c>
      <c r="C440" s="15" t="s">
        <v>6311</v>
      </c>
      <c r="D440" s="15" t="s">
        <v>5529</v>
      </c>
      <c r="E440" s="15" t="s">
        <v>5668</v>
      </c>
      <c r="F440" s="15" t="s">
        <v>5531</v>
      </c>
      <c r="G440" s="15" t="s">
        <v>5516</v>
      </c>
      <c r="H440" s="15" t="s">
        <v>5517</v>
      </c>
      <c r="I440" s="16">
        <v>47</v>
      </c>
    </row>
    <row r="441" spans="1:9" x14ac:dyDescent="0.25">
      <c r="A441" s="18" t="s">
        <v>936</v>
      </c>
      <c r="B441" s="19" t="s">
        <v>6310</v>
      </c>
      <c r="C441" s="19" t="s">
        <v>6313</v>
      </c>
      <c r="D441" s="19" t="s">
        <v>5522</v>
      </c>
      <c r="E441" s="19" t="s">
        <v>6314</v>
      </c>
      <c r="F441" s="19" t="s">
        <v>5618</v>
      </c>
      <c r="G441" s="19" t="s">
        <v>5525</v>
      </c>
      <c r="H441" s="19" t="s">
        <v>5526</v>
      </c>
      <c r="I441" s="20">
        <v>71</v>
      </c>
    </row>
    <row r="442" spans="1:9" x14ac:dyDescent="0.25">
      <c r="A442" s="18" t="s">
        <v>168</v>
      </c>
      <c r="B442" s="19" t="s">
        <v>6310</v>
      </c>
      <c r="C442" s="19" t="s">
        <v>6311</v>
      </c>
      <c r="D442" s="19" t="s">
        <v>5529</v>
      </c>
      <c r="E442" s="19" t="s">
        <v>6315</v>
      </c>
      <c r="F442" s="19" t="s">
        <v>5524</v>
      </c>
      <c r="G442" s="19" t="s">
        <v>5525</v>
      </c>
      <c r="H442" s="19" t="s">
        <v>5526</v>
      </c>
      <c r="I442" s="20">
        <v>49</v>
      </c>
    </row>
    <row r="443" spans="1:9" x14ac:dyDescent="0.25">
      <c r="A443" s="18" t="s">
        <v>967</v>
      </c>
      <c r="B443" s="19" t="s">
        <v>6316</v>
      </c>
      <c r="C443" s="19" t="s">
        <v>6317</v>
      </c>
      <c r="D443" s="19" t="s">
        <v>5529</v>
      </c>
      <c r="E443" s="19" t="s">
        <v>6287</v>
      </c>
      <c r="F443" s="19" t="s">
        <v>5595</v>
      </c>
      <c r="G443" s="19" t="s">
        <v>5570</v>
      </c>
      <c r="H443" s="19" t="s">
        <v>5571</v>
      </c>
      <c r="I443" s="20">
        <v>52</v>
      </c>
    </row>
    <row r="444" spans="1:9" x14ac:dyDescent="0.25">
      <c r="A444" s="18" t="s">
        <v>1409</v>
      </c>
      <c r="B444" s="19" t="s">
        <v>6316</v>
      </c>
      <c r="C444" s="19" t="s">
        <v>5633</v>
      </c>
      <c r="D444" s="19" t="s">
        <v>5529</v>
      </c>
      <c r="E444" s="19" t="s">
        <v>5578</v>
      </c>
      <c r="F444" s="19" t="s">
        <v>5579</v>
      </c>
      <c r="G444" s="19" t="s">
        <v>5538</v>
      </c>
      <c r="H444" s="19" t="s">
        <v>5539</v>
      </c>
      <c r="I444" s="20">
        <v>41</v>
      </c>
    </row>
    <row r="445" spans="1:9" x14ac:dyDescent="0.25">
      <c r="A445" s="18" t="s">
        <v>1322</v>
      </c>
      <c r="B445" s="19" t="s">
        <v>6318</v>
      </c>
      <c r="C445" s="19" t="s">
        <v>6319</v>
      </c>
      <c r="D445" s="19" t="s">
        <v>5529</v>
      </c>
      <c r="E445" s="19" t="s">
        <v>6320</v>
      </c>
      <c r="F445" s="19" t="s">
        <v>6321</v>
      </c>
      <c r="G445" s="19" t="s">
        <v>5542</v>
      </c>
      <c r="H445" s="19" t="s">
        <v>5543</v>
      </c>
      <c r="I445" s="20">
        <v>37</v>
      </c>
    </row>
    <row r="446" spans="1:9" x14ac:dyDescent="0.25">
      <c r="A446" s="14" t="s">
        <v>1958</v>
      </c>
      <c r="B446" s="15" t="s">
        <v>6318</v>
      </c>
      <c r="C446" s="15" t="s">
        <v>6322</v>
      </c>
      <c r="D446" s="15" t="s">
        <v>5513</v>
      </c>
      <c r="E446" s="15" t="s">
        <v>5607</v>
      </c>
      <c r="F446" s="15" t="s">
        <v>5608</v>
      </c>
      <c r="G446" s="15" t="s">
        <v>5525</v>
      </c>
      <c r="H446" s="15" t="s">
        <v>5526</v>
      </c>
      <c r="I446" s="16">
        <v>60</v>
      </c>
    </row>
    <row r="447" spans="1:9" x14ac:dyDescent="0.25">
      <c r="A447" s="14" t="s">
        <v>396</v>
      </c>
      <c r="B447" s="15" t="s">
        <v>6323</v>
      </c>
      <c r="C447" s="15" t="s">
        <v>6324</v>
      </c>
      <c r="D447" s="15" t="s">
        <v>5529</v>
      </c>
      <c r="E447" s="15" t="s">
        <v>6325</v>
      </c>
      <c r="F447" s="15" t="s">
        <v>5559</v>
      </c>
      <c r="G447" s="15" t="s">
        <v>5516</v>
      </c>
      <c r="H447" s="15" t="s">
        <v>5517</v>
      </c>
      <c r="I447" s="16">
        <v>78</v>
      </c>
    </row>
    <row r="448" spans="1:9" x14ac:dyDescent="0.25">
      <c r="A448" s="14" t="s">
        <v>684</v>
      </c>
      <c r="B448" s="15" t="s">
        <v>6326</v>
      </c>
      <c r="C448" s="15" t="s">
        <v>6162</v>
      </c>
      <c r="D448" s="15" t="s">
        <v>5529</v>
      </c>
      <c r="E448" s="15" t="s">
        <v>5614</v>
      </c>
      <c r="F448" s="15" t="s">
        <v>5535</v>
      </c>
      <c r="G448" s="15" t="s">
        <v>5525</v>
      </c>
      <c r="H448" s="15" t="s">
        <v>5526</v>
      </c>
      <c r="I448" s="16">
        <v>73</v>
      </c>
    </row>
    <row r="449" spans="1:9" x14ac:dyDescent="0.25">
      <c r="A449" s="18" t="s">
        <v>229</v>
      </c>
      <c r="B449" s="19" t="s">
        <v>6326</v>
      </c>
      <c r="C449" s="19" t="s">
        <v>6162</v>
      </c>
      <c r="D449" s="19" t="s">
        <v>5513</v>
      </c>
      <c r="E449" s="19" t="s">
        <v>5899</v>
      </c>
      <c r="F449" s="19" t="s">
        <v>5559</v>
      </c>
      <c r="G449" s="19" t="s">
        <v>5516</v>
      </c>
      <c r="H449" s="19" t="s">
        <v>5517</v>
      </c>
      <c r="I449" s="20">
        <v>33</v>
      </c>
    </row>
    <row r="450" spans="1:9" x14ac:dyDescent="0.25">
      <c r="A450" s="14" t="s">
        <v>800</v>
      </c>
      <c r="B450" s="15" t="s">
        <v>6326</v>
      </c>
      <c r="C450" s="15" t="s">
        <v>6206</v>
      </c>
      <c r="D450" s="15" t="s">
        <v>5513</v>
      </c>
      <c r="E450" s="15" t="s">
        <v>5552</v>
      </c>
      <c r="F450" s="15" t="s">
        <v>5553</v>
      </c>
      <c r="G450" s="15" t="s">
        <v>5525</v>
      </c>
      <c r="H450" s="15" t="s">
        <v>5526</v>
      </c>
      <c r="I450" s="16">
        <v>64</v>
      </c>
    </row>
    <row r="451" spans="1:9" x14ac:dyDescent="0.25">
      <c r="A451" s="14" t="s">
        <v>1696</v>
      </c>
      <c r="B451" s="15" t="s">
        <v>6326</v>
      </c>
      <c r="C451" s="15" t="s">
        <v>6206</v>
      </c>
      <c r="D451" s="15" t="s">
        <v>5513</v>
      </c>
      <c r="E451" s="15" t="s">
        <v>5833</v>
      </c>
      <c r="F451" s="15" t="s">
        <v>5833</v>
      </c>
      <c r="G451" s="15" t="s">
        <v>5542</v>
      </c>
      <c r="H451" s="15" t="s">
        <v>5543</v>
      </c>
      <c r="I451" s="16">
        <v>68</v>
      </c>
    </row>
    <row r="452" spans="1:9" x14ac:dyDescent="0.25">
      <c r="A452" s="18" t="s">
        <v>639</v>
      </c>
      <c r="B452" s="19" t="s">
        <v>6327</v>
      </c>
      <c r="C452" s="19" t="s">
        <v>6328</v>
      </c>
      <c r="D452" s="19" t="s">
        <v>5522</v>
      </c>
      <c r="E452" s="19" t="s">
        <v>5625</v>
      </c>
      <c r="F452" s="19" t="s">
        <v>5626</v>
      </c>
      <c r="G452" s="19" t="s">
        <v>5525</v>
      </c>
      <c r="H452" s="19" t="s">
        <v>5526</v>
      </c>
      <c r="I452" s="20">
        <v>57</v>
      </c>
    </row>
    <row r="453" spans="1:9" x14ac:dyDescent="0.25">
      <c r="A453" s="14" t="s">
        <v>1363</v>
      </c>
      <c r="B453" s="15" t="s">
        <v>6327</v>
      </c>
      <c r="C453" s="15" t="s">
        <v>6328</v>
      </c>
      <c r="D453" s="15" t="s">
        <v>5529</v>
      </c>
      <c r="E453" s="15" t="s">
        <v>5627</v>
      </c>
      <c r="F453" s="15" t="s">
        <v>5608</v>
      </c>
      <c r="G453" s="15" t="s">
        <v>5525</v>
      </c>
      <c r="H453" s="15" t="s">
        <v>5526</v>
      </c>
      <c r="I453" s="16">
        <v>72</v>
      </c>
    </row>
    <row r="454" spans="1:9" x14ac:dyDescent="0.25">
      <c r="A454" s="18" t="s">
        <v>232</v>
      </c>
      <c r="B454" s="19" t="s">
        <v>6329</v>
      </c>
      <c r="C454" s="19" t="s">
        <v>6330</v>
      </c>
      <c r="D454" s="19" t="s">
        <v>5513</v>
      </c>
      <c r="E454" s="19" t="s">
        <v>5981</v>
      </c>
      <c r="F454" s="19" t="s">
        <v>5531</v>
      </c>
      <c r="G454" s="19" t="s">
        <v>5516</v>
      </c>
      <c r="H454" s="19" t="s">
        <v>5517</v>
      </c>
      <c r="I454" s="20">
        <v>63</v>
      </c>
    </row>
    <row r="455" spans="1:9" x14ac:dyDescent="0.25">
      <c r="A455" s="18" t="s">
        <v>3067</v>
      </c>
      <c r="B455" s="19" t="s">
        <v>6331</v>
      </c>
      <c r="C455" s="19" t="s">
        <v>6332</v>
      </c>
      <c r="D455" s="19" t="s">
        <v>5522</v>
      </c>
      <c r="E455" s="19" t="s">
        <v>6333</v>
      </c>
      <c r="F455" s="19" t="s">
        <v>5752</v>
      </c>
      <c r="G455" s="19" t="s">
        <v>5538</v>
      </c>
      <c r="H455" s="19" t="s">
        <v>5539</v>
      </c>
      <c r="I455" s="20">
        <v>34</v>
      </c>
    </row>
    <row r="456" spans="1:9" x14ac:dyDescent="0.25">
      <c r="A456" s="18" t="s">
        <v>2607</v>
      </c>
      <c r="B456" s="19" t="s">
        <v>6331</v>
      </c>
      <c r="C456" s="19" t="s">
        <v>6332</v>
      </c>
      <c r="D456" s="19" t="s">
        <v>5522</v>
      </c>
      <c r="E456" s="19" t="s">
        <v>6334</v>
      </c>
      <c r="F456" s="19" t="s">
        <v>5531</v>
      </c>
      <c r="G456" s="19" t="s">
        <v>5516</v>
      </c>
      <c r="H456" s="19" t="s">
        <v>5517</v>
      </c>
      <c r="I456" s="20">
        <v>39</v>
      </c>
    </row>
    <row r="457" spans="1:9" x14ac:dyDescent="0.25">
      <c r="A457" s="18" t="s">
        <v>331</v>
      </c>
      <c r="B457" s="19" t="s">
        <v>6331</v>
      </c>
      <c r="C457" s="19" t="s">
        <v>6335</v>
      </c>
      <c r="D457" s="19" t="s">
        <v>5529</v>
      </c>
      <c r="E457" s="19" t="s">
        <v>5555</v>
      </c>
      <c r="F457" s="19" t="s">
        <v>5537</v>
      </c>
      <c r="G457" s="19" t="s">
        <v>5538</v>
      </c>
      <c r="H457" s="19" t="s">
        <v>5539</v>
      </c>
      <c r="I457" s="20">
        <v>50</v>
      </c>
    </row>
    <row r="458" spans="1:9" x14ac:dyDescent="0.25">
      <c r="A458" s="14" t="s">
        <v>1272</v>
      </c>
      <c r="B458" s="15" t="s">
        <v>5663</v>
      </c>
      <c r="C458" s="15" t="s">
        <v>6336</v>
      </c>
      <c r="D458" s="15" t="s">
        <v>5529</v>
      </c>
      <c r="E458" s="15" t="s">
        <v>6188</v>
      </c>
      <c r="F458" s="15" t="s">
        <v>6182</v>
      </c>
      <c r="G458" s="15" t="s">
        <v>5542</v>
      </c>
      <c r="H458" s="15" t="s">
        <v>5543</v>
      </c>
      <c r="I458" s="16">
        <v>68</v>
      </c>
    </row>
    <row r="459" spans="1:9" x14ac:dyDescent="0.25">
      <c r="A459" s="14" t="s">
        <v>745</v>
      </c>
      <c r="B459" s="15" t="s">
        <v>5663</v>
      </c>
      <c r="C459" s="15" t="s">
        <v>6337</v>
      </c>
      <c r="D459" s="15" t="s">
        <v>5529</v>
      </c>
      <c r="E459" s="15" t="s">
        <v>6285</v>
      </c>
      <c r="F459" s="15" t="s">
        <v>5618</v>
      </c>
      <c r="G459" s="15" t="s">
        <v>5525</v>
      </c>
      <c r="H459" s="15" t="s">
        <v>5526</v>
      </c>
      <c r="I459" s="16">
        <v>27</v>
      </c>
    </row>
    <row r="460" spans="1:9" x14ac:dyDescent="0.25">
      <c r="A460" s="18" t="s">
        <v>2591</v>
      </c>
      <c r="B460" s="19" t="s">
        <v>5663</v>
      </c>
      <c r="C460" s="19" t="s">
        <v>6336</v>
      </c>
      <c r="D460" s="19" t="s">
        <v>5529</v>
      </c>
      <c r="E460" s="19" t="s">
        <v>5573</v>
      </c>
      <c r="F460" s="19" t="s">
        <v>5524</v>
      </c>
      <c r="G460" s="19" t="s">
        <v>5525</v>
      </c>
      <c r="H460" s="19" t="s">
        <v>5526</v>
      </c>
      <c r="I460" s="20">
        <v>71</v>
      </c>
    </row>
    <row r="461" spans="1:9" x14ac:dyDescent="0.25">
      <c r="A461" s="18" t="s">
        <v>734</v>
      </c>
      <c r="B461" s="19" t="s">
        <v>5663</v>
      </c>
      <c r="C461" s="19" t="s">
        <v>6338</v>
      </c>
      <c r="D461" s="19" t="s">
        <v>5529</v>
      </c>
      <c r="E461" s="19" t="s">
        <v>5630</v>
      </c>
      <c r="F461" s="19" t="s">
        <v>5626</v>
      </c>
      <c r="G461" s="19" t="s">
        <v>5525</v>
      </c>
      <c r="H461" s="19" t="s">
        <v>5526</v>
      </c>
      <c r="I461" s="20">
        <v>51</v>
      </c>
    </row>
    <row r="462" spans="1:9" x14ac:dyDescent="0.25">
      <c r="A462" s="14" t="s">
        <v>114</v>
      </c>
      <c r="B462" s="15" t="s">
        <v>5663</v>
      </c>
      <c r="C462" s="15" t="s">
        <v>6337</v>
      </c>
      <c r="D462" s="15" t="s">
        <v>5513</v>
      </c>
      <c r="E462" s="15" t="s">
        <v>6339</v>
      </c>
      <c r="F462" s="15" t="s">
        <v>5752</v>
      </c>
      <c r="G462" s="15" t="s">
        <v>5538</v>
      </c>
      <c r="H462" s="15" t="s">
        <v>5539</v>
      </c>
      <c r="I462" s="16">
        <v>68</v>
      </c>
    </row>
    <row r="463" spans="1:9" x14ac:dyDescent="0.25">
      <c r="A463" s="18" t="s">
        <v>802</v>
      </c>
      <c r="B463" s="19" t="s">
        <v>6340</v>
      </c>
      <c r="C463" s="19" t="s">
        <v>6341</v>
      </c>
      <c r="D463" s="19" t="s">
        <v>5522</v>
      </c>
      <c r="E463" s="19" t="s">
        <v>5623</v>
      </c>
      <c r="F463" s="19" t="s">
        <v>5608</v>
      </c>
      <c r="G463" s="19" t="s">
        <v>5525</v>
      </c>
      <c r="H463" s="19" t="s">
        <v>5526</v>
      </c>
      <c r="I463" s="20">
        <v>48</v>
      </c>
    </row>
    <row r="464" spans="1:9" x14ac:dyDescent="0.25">
      <c r="A464" s="14" t="s">
        <v>1661</v>
      </c>
      <c r="B464" s="15" t="s">
        <v>6342</v>
      </c>
      <c r="C464" s="15" t="s">
        <v>6096</v>
      </c>
      <c r="D464" s="15" t="s">
        <v>5513</v>
      </c>
      <c r="E464" s="15" t="s">
        <v>5755</v>
      </c>
      <c r="F464" s="15" t="s">
        <v>5833</v>
      </c>
      <c r="G464" s="15" t="s">
        <v>5542</v>
      </c>
      <c r="H464" s="15" t="s">
        <v>5543</v>
      </c>
      <c r="I464" s="16">
        <v>57</v>
      </c>
    </row>
    <row r="465" spans="1:9" x14ac:dyDescent="0.25">
      <c r="A465" s="18" t="s">
        <v>1342</v>
      </c>
      <c r="B465" s="19" t="s">
        <v>6342</v>
      </c>
      <c r="C465" s="19" t="s">
        <v>6343</v>
      </c>
      <c r="D465" s="19" t="s">
        <v>5513</v>
      </c>
      <c r="E465" s="19" t="s">
        <v>6344</v>
      </c>
      <c r="F465" s="19" t="s">
        <v>5752</v>
      </c>
      <c r="G465" s="19" t="s">
        <v>5538</v>
      </c>
      <c r="H465" s="19" t="s">
        <v>5539</v>
      </c>
      <c r="I465" s="20">
        <v>79</v>
      </c>
    </row>
    <row r="466" spans="1:9" x14ac:dyDescent="0.25">
      <c r="A466" s="14" t="s">
        <v>692</v>
      </c>
      <c r="B466" s="15" t="s">
        <v>6342</v>
      </c>
      <c r="C466" s="15" t="s">
        <v>6345</v>
      </c>
      <c r="D466" s="15" t="s">
        <v>5513</v>
      </c>
      <c r="E466" s="15" t="s">
        <v>6346</v>
      </c>
      <c r="F466" s="15" t="s">
        <v>5524</v>
      </c>
      <c r="G466" s="15" t="s">
        <v>5525</v>
      </c>
      <c r="H466" s="15" t="s">
        <v>5526</v>
      </c>
      <c r="I466" s="16">
        <v>50</v>
      </c>
    </row>
    <row r="467" spans="1:9" x14ac:dyDescent="0.25">
      <c r="A467" s="14" t="s">
        <v>1449</v>
      </c>
      <c r="B467" s="15" t="s">
        <v>6342</v>
      </c>
      <c r="C467" s="15" t="s">
        <v>6345</v>
      </c>
      <c r="D467" s="15" t="s">
        <v>5513</v>
      </c>
      <c r="E467" s="15" t="s">
        <v>6347</v>
      </c>
      <c r="F467" s="15" t="s">
        <v>5916</v>
      </c>
      <c r="G467" s="15" t="s">
        <v>5570</v>
      </c>
      <c r="H467" s="15" t="s">
        <v>5571</v>
      </c>
      <c r="I467" s="16">
        <v>54</v>
      </c>
    </row>
    <row r="468" spans="1:9" x14ac:dyDescent="0.25">
      <c r="A468" s="14" t="s">
        <v>220</v>
      </c>
      <c r="B468" s="15" t="s">
        <v>6342</v>
      </c>
      <c r="C468" s="15" t="s">
        <v>6348</v>
      </c>
      <c r="D468" s="15" t="s">
        <v>5529</v>
      </c>
      <c r="E468" s="15" t="s">
        <v>5614</v>
      </c>
      <c r="F468" s="15" t="s">
        <v>5535</v>
      </c>
      <c r="G468" s="15" t="s">
        <v>5525</v>
      </c>
      <c r="H468" s="15" t="s">
        <v>5526</v>
      </c>
      <c r="I468" s="16">
        <v>76</v>
      </c>
    </row>
    <row r="469" spans="1:9" x14ac:dyDescent="0.25">
      <c r="A469" s="18" t="s">
        <v>301</v>
      </c>
      <c r="B469" s="19" t="s">
        <v>6342</v>
      </c>
      <c r="C469" s="19" t="s">
        <v>6348</v>
      </c>
      <c r="D469" s="19" t="s">
        <v>5513</v>
      </c>
      <c r="E469" s="19" t="s">
        <v>6349</v>
      </c>
      <c r="F469" s="19" t="s">
        <v>5730</v>
      </c>
      <c r="G469" s="19" t="s">
        <v>5538</v>
      </c>
      <c r="H469" s="19" t="s">
        <v>5539</v>
      </c>
      <c r="I469" s="20">
        <v>49</v>
      </c>
    </row>
    <row r="470" spans="1:9" x14ac:dyDescent="0.25">
      <c r="A470" s="14" t="s">
        <v>288</v>
      </c>
      <c r="B470" s="15" t="s">
        <v>6350</v>
      </c>
      <c r="C470" s="15" t="s">
        <v>6351</v>
      </c>
      <c r="D470" s="15" t="s">
        <v>5529</v>
      </c>
      <c r="E470" s="15" t="s">
        <v>6352</v>
      </c>
      <c r="F470" s="15" t="s">
        <v>5730</v>
      </c>
      <c r="G470" s="15" t="s">
        <v>5538</v>
      </c>
      <c r="H470" s="15" t="s">
        <v>5539</v>
      </c>
      <c r="I470" s="16">
        <v>37</v>
      </c>
    </row>
    <row r="471" spans="1:9" x14ac:dyDescent="0.25">
      <c r="A471" s="18" t="s">
        <v>813</v>
      </c>
      <c r="B471" s="19" t="s">
        <v>6296</v>
      </c>
      <c r="C471" s="19" t="s">
        <v>5917</v>
      </c>
      <c r="D471" s="19" t="s">
        <v>5529</v>
      </c>
      <c r="E471" s="19" t="s">
        <v>6314</v>
      </c>
      <c r="F471" s="19" t="s">
        <v>5618</v>
      </c>
      <c r="G471" s="19" t="s">
        <v>5525</v>
      </c>
      <c r="H471" s="19" t="s">
        <v>5526</v>
      </c>
      <c r="I471" s="20">
        <v>63</v>
      </c>
    </row>
    <row r="472" spans="1:9" x14ac:dyDescent="0.25">
      <c r="A472" s="18" t="s">
        <v>1622</v>
      </c>
      <c r="B472" s="19" t="s">
        <v>6296</v>
      </c>
      <c r="C472" s="19" t="s">
        <v>6353</v>
      </c>
      <c r="D472" s="19" t="s">
        <v>5529</v>
      </c>
      <c r="E472" s="19" t="s">
        <v>6354</v>
      </c>
      <c r="F472" s="19" t="s">
        <v>5595</v>
      </c>
      <c r="G472" s="19" t="s">
        <v>5570</v>
      </c>
      <c r="H472" s="19" t="s">
        <v>5571</v>
      </c>
      <c r="I472" s="20">
        <v>67</v>
      </c>
    </row>
    <row r="473" spans="1:9" x14ac:dyDescent="0.25">
      <c r="A473" s="18" t="s">
        <v>2027</v>
      </c>
      <c r="B473" s="19" t="s">
        <v>6296</v>
      </c>
      <c r="C473" s="19" t="s">
        <v>6033</v>
      </c>
      <c r="D473" s="19" t="s">
        <v>5513</v>
      </c>
      <c r="E473" s="19" t="s">
        <v>6355</v>
      </c>
      <c r="F473" s="19" t="s">
        <v>6356</v>
      </c>
      <c r="G473" s="19" t="s">
        <v>5570</v>
      </c>
      <c r="H473" s="19" t="s">
        <v>5571</v>
      </c>
      <c r="I473" s="20">
        <v>49</v>
      </c>
    </row>
    <row r="474" spans="1:9" x14ac:dyDescent="0.25">
      <c r="A474" s="14" t="s">
        <v>714</v>
      </c>
      <c r="B474" s="15" t="s">
        <v>6296</v>
      </c>
      <c r="C474" s="15" t="s">
        <v>6357</v>
      </c>
      <c r="D474" s="15" t="s">
        <v>5513</v>
      </c>
      <c r="E474" s="15" t="s">
        <v>6358</v>
      </c>
      <c r="F474" s="15" t="s">
        <v>6359</v>
      </c>
      <c r="G474" s="15" t="s">
        <v>5516</v>
      </c>
      <c r="H474" s="15" t="s">
        <v>5517</v>
      </c>
      <c r="I474" s="16">
        <v>45</v>
      </c>
    </row>
    <row r="475" spans="1:9" x14ac:dyDescent="0.25">
      <c r="A475" s="14" t="s">
        <v>1262</v>
      </c>
      <c r="B475" s="15" t="s">
        <v>6296</v>
      </c>
      <c r="C475" s="15" t="s">
        <v>6353</v>
      </c>
      <c r="D475" s="15" t="s">
        <v>5513</v>
      </c>
      <c r="E475" s="15" t="s">
        <v>6360</v>
      </c>
      <c r="F475" s="15" t="s">
        <v>5579</v>
      </c>
      <c r="G475" s="15" t="s">
        <v>5538</v>
      </c>
      <c r="H475" s="15" t="s">
        <v>5539</v>
      </c>
      <c r="I475" s="16">
        <v>64</v>
      </c>
    </row>
    <row r="476" spans="1:9" x14ac:dyDescent="0.25">
      <c r="A476" s="14" t="s">
        <v>180</v>
      </c>
      <c r="B476" s="15" t="s">
        <v>6361</v>
      </c>
      <c r="C476" s="15" t="s">
        <v>5712</v>
      </c>
      <c r="D476" s="15" t="s">
        <v>5529</v>
      </c>
      <c r="E476" s="15" t="s">
        <v>6362</v>
      </c>
      <c r="F476" s="15" t="s">
        <v>5757</v>
      </c>
      <c r="G476" s="15" t="s">
        <v>5570</v>
      </c>
      <c r="H476" s="15" t="s">
        <v>5571</v>
      </c>
      <c r="I476" s="16">
        <v>43</v>
      </c>
    </row>
    <row r="477" spans="1:9" x14ac:dyDescent="0.25">
      <c r="A477" s="14" t="s">
        <v>774</v>
      </c>
      <c r="B477" s="15" t="s">
        <v>6361</v>
      </c>
      <c r="C477" s="15" t="s">
        <v>5712</v>
      </c>
      <c r="D477" s="15" t="s">
        <v>5522</v>
      </c>
      <c r="E477" s="15" t="s">
        <v>5584</v>
      </c>
      <c r="F477" s="15" t="s">
        <v>5537</v>
      </c>
      <c r="G477" s="15" t="s">
        <v>5538</v>
      </c>
      <c r="H477" s="15" t="s">
        <v>5539</v>
      </c>
      <c r="I477" s="16">
        <v>63</v>
      </c>
    </row>
    <row r="478" spans="1:9" x14ac:dyDescent="0.25">
      <c r="A478" s="18" t="s">
        <v>304</v>
      </c>
      <c r="B478" s="19" t="s">
        <v>6361</v>
      </c>
      <c r="C478" s="19" t="s">
        <v>5712</v>
      </c>
      <c r="D478" s="19" t="s">
        <v>5529</v>
      </c>
      <c r="E478" s="19" t="s">
        <v>5603</v>
      </c>
      <c r="F478" s="19" t="s">
        <v>5603</v>
      </c>
      <c r="G478" s="19" t="s">
        <v>5542</v>
      </c>
      <c r="H478" s="19" t="s">
        <v>5543</v>
      </c>
      <c r="I478" s="20">
        <v>67</v>
      </c>
    </row>
    <row r="479" spans="1:9" x14ac:dyDescent="0.25">
      <c r="A479" s="14" t="s">
        <v>1280</v>
      </c>
      <c r="B479" s="15" t="s">
        <v>6363</v>
      </c>
      <c r="C479" s="15" t="s">
        <v>5622</v>
      </c>
      <c r="D479" s="15" t="s">
        <v>5529</v>
      </c>
      <c r="E479" s="15" t="s">
        <v>6360</v>
      </c>
      <c r="F479" s="15" t="s">
        <v>5579</v>
      </c>
      <c r="G479" s="15" t="s">
        <v>5538</v>
      </c>
      <c r="H479" s="15" t="s">
        <v>5539</v>
      </c>
      <c r="I479" s="16">
        <v>60</v>
      </c>
    </row>
    <row r="480" spans="1:9" x14ac:dyDescent="0.25">
      <c r="A480" s="14" t="s">
        <v>545</v>
      </c>
      <c r="B480" s="15" t="s">
        <v>6364</v>
      </c>
      <c r="C480" s="15" t="s">
        <v>6365</v>
      </c>
      <c r="D480" s="15" t="s">
        <v>5529</v>
      </c>
      <c r="E480" s="15" t="s">
        <v>6089</v>
      </c>
      <c r="F480" s="15" t="s">
        <v>5595</v>
      </c>
      <c r="G480" s="15" t="s">
        <v>5570</v>
      </c>
      <c r="H480" s="15" t="s">
        <v>5571</v>
      </c>
      <c r="I480" s="16">
        <v>72</v>
      </c>
    </row>
    <row r="481" spans="1:9" x14ac:dyDescent="0.25">
      <c r="A481" s="18" t="s">
        <v>1939</v>
      </c>
      <c r="B481" s="19" t="s">
        <v>6364</v>
      </c>
      <c r="C481" s="19" t="s">
        <v>6366</v>
      </c>
      <c r="D481" s="19" t="s">
        <v>5529</v>
      </c>
      <c r="E481" s="19" t="s">
        <v>5755</v>
      </c>
      <c r="F481" s="19" t="s">
        <v>5833</v>
      </c>
      <c r="G481" s="19" t="s">
        <v>5542</v>
      </c>
      <c r="H481" s="19" t="s">
        <v>5543</v>
      </c>
      <c r="I481" s="20">
        <v>62</v>
      </c>
    </row>
    <row r="482" spans="1:9" x14ac:dyDescent="0.25">
      <c r="A482" s="14" t="s">
        <v>1133</v>
      </c>
      <c r="B482" s="15" t="s">
        <v>6364</v>
      </c>
      <c r="C482" s="15" t="s">
        <v>6365</v>
      </c>
      <c r="D482" s="15" t="s">
        <v>5522</v>
      </c>
      <c r="E482" s="15" t="s">
        <v>5991</v>
      </c>
      <c r="F482" s="15" t="s">
        <v>5531</v>
      </c>
      <c r="G482" s="15" t="s">
        <v>5516</v>
      </c>
      <c r="H482" s="15" t="s">
        <v>5517</v>
      </c>
      <c r="I482" s="16">
        <v>40</v>
      </c>
    </row>
    <row r="483" spans="1:9" x14ac:dyDescent="0.25">
      <c r="A483" s="18" t="s">
        <v>525</v>
      </c>
      <c r="B483" s="19" t="s">
        <v>6364</v>
      </c>
      <c r="C483" s="19" t="s">
        <v>6366</v>
      </c>
      <c r="D483" s="19" t="s">
        <v>5522</v>
      </c>
      <c r="E483" s="19" t="s">
        <v>5552</v>
      </c>
      <c r="F483" s="19" t="s">
        <v>5553</v>
      </c>
      <c r="G483" s="19" t="s">
        <v>5525</v>
      </c>
      <c r="H483" s="19" t="s">
        <v>5526</v>
      </c>
      <c r="I483" s="20">
        <v>45</v>
      </c>
    </row>
    <row r="484" spans="1:9" x14ac:dyDescent="0.25">
      <c r="A484" s="18" t="s">
        <v>128</v>
      </c>
      <c r="B484" s="19" t="s">
        <v>6367</v>
      </c>
      <c r="C484" s="19" t="s">
        <v>6368</v>
      </c>
      <c r="D484" s="19" t="s">
        <v>5529</v>
      </c>
      <c r="E484" s="19" t="s">
        <v>6369</v>
      </c>
      <c r="F484" s="19" t="s">
        <v>5730</v>
      </c>
      <c r="G484" s="19" t="s">
        <v>5538</v>
      </c>
      <c r="H484" s="19" t="s">
        <v>5539</v>
      </c>
      <c r="I484" s="20">
        <v>67</v>
      </c>
    </row>
    <row r="485" spans="1:9" x14ac:dyDescent="0.25">
      <c r="A485" s="18" t="s">
        <v>163</v>
      </c>
      <c r="B485" s="19" t="s">
        <v>6367</v>
      </c>
      <c r="C485" s="19" t="s">
        <v>6368</v>
      </c>
      <c r="D485" s="19" t="s">
        <v>5529</v>
      </c>
      <c r="E485" s="19" t="s">
        <v>5607</v>
      </c>
      <c r="F485" s="19" t="s">
        <v>5608</v>
      </c>
      <c r="G485" s="19" t="s">
        <v>5525</v>
      </c>
      <c r="H485" s="19" t="s">
        <v>5526</v>
      </c>
      <c r="I485" s="20">
        <v>47</v>
      </c>
    </row>
    <row r="486" spans="1:9" x14ac:dyDescent="0.25">
      <c r="A486" s="18" t="s">
        <v>536</v>
      </c>
      <c r="B486" s="19" t="s">
        <v>6370</v>
      </c>
      <c r="C486" s="19" t="s">
        <v>5918</v>
      </c>
      <c r="D486" s="19" t="s">
        <v>5529</v>
      </c>
      <c r="E486" s="19" t="s">
        <v>6371</v>
      </c>
      <c r="F486" s="19" t="s">
        <v>5549</v>
      </c>
      <c r="G486" s="19" t="s">
        <v>5538</v>
      </c>
      <c r="H486" s="19" t="s">
        <v>5539</v>
      </c>
      <c r="I486" s="20">
        <v>62</v>
      </c>
    </row>
    <row r="487" spans="1:9" x14ac:dyDescent="0.25">
      <c r="A487" s="18" t="s">
        <v>889</v>
      </c>
      <c r="B487" s="19" t="s">
        <v>6370</v>
      </c>
      <c r="C487" s="19" t="s">
        <v>6051</v>
      </c>
      <c r="D487" s="19" t="s">
        <v>5529</v>
      </c>
      <c r="E487" s="19" t="s">
        <v>5601</v>
      </c>
      <c r="F487" s="19" t="s">
        <v>5602</v>
      </c>
      <c r="G487" s="19" t="s">
        <v>5570</v>
      </c>
      <c r="H487" s="19" t="s">
        <v>5571</v>
      </c>
      <c r="I487" s="20">
        <v>77</v>
      </c>
    </row>
    <row r="488" spans="1:9" x14ac:dyDescent="0.25">
      <c r="A488" s="14" t="s">
        <v>66</v>
      </c>
      <c r="B488" s="15" t="s">
        <v>6372</v>
      </c>
      <c r="C488" s="15" t="s">
        <v>6373</v>
      </c>
      <c r="D488" s="15" t="s">
        <v>5522</v>
      </c>
      <c r="E488" s="15" t="s">
        <v>5630</v>
      </c>
      <c r="F488" s="15" t="s">
        <v>5626</v>
      </c>
      <c r="G488" s="15" t="s">
        <v>5525</v>
      </c>
      <c r="H488" s="15" t="s">
        <v>5526</v>
      </c>
      <c r="I488" s="16">
        <v>55</v>
      </c>
    </row>
    <row r="489" spans="1:9" x14ac:dyDescent="0.25">
      <c r="A489" s="18" t="s">
        <v>731</v>
      </c>
      <c r="B489" s="19" t="s">
        <v>5626</v>
      </c>
      <c r="C489" s="19" t="s">
        <v>6374</v>
      </c>
      <c r="D489" s="19" t="s">
        <v>5513</v>
      </c>
      <c r="E489" s="19" t="s">
        <v>5661</v>
      </c>
      <c r="F489" s="19" t="s">
        <v>5562</v>
      </c>
      <c r="G489" s="19" t="s">
        <v>5525</v>
      </c>
      <c r="H489" s="19" t="s">
        <v>5526</v>
      </c>
      <c r="I489" s="20">
        <v>28</v>
      </c>
    </row>
    <row r="490" spans="1:9" x14ac:dyDescent="0.25">
      <c r="A490" s="14" t="s">
        <v>662</v>
      </c>
      <c r="B490" s="15" t="s">
        <v>5626</v>
      </c>
      <c r="C490" s="15" t="s">
        <v>6374</v>
      </c>
      <c r="D490" s="15" t="s">
        <v>5522</v>
      </c>
      <c r="E490" s="15" t="s">
        <v>5552</v>
      </c>
      <c r="F490" s="15" t="s">
        <v>5553</v>
      </c>
      <c r="G490" s="15" t="s">
        <v>5525</v>
      </c>
      <c r="H490" s="15" t="s">
        <v>5526</v>
      </c>
      <c r="I490" s="16">
        <v>55</v>
      </c>
    </row>
    <row r="491" spans="1:9" x14ac:dyDescent="0.25">
      <c r="A491" s="14" t="s">
        <v>223</v>
      </c>
      <c r="B491" s="15" t="s">
        <v>5626</v>
      </c>
      <c r="C491" s="15" t="s">
        <v>5845</v>
      </c>
      <c r="D491" s="15" t="s">
        <v>5522</v>
      </c>
      <c r="E491" s="15" t="s">
        <v>5572</v>
      </c>
      <c r="F491" s="15" t="s">
        <v>5572</v>
      </c>
      <c r="G491" s="15" t="s">
        <v>5516</v>
      </c>
      <c r="H491" s="15" t="s">
        <v>5517</v>
      </c>
      <c r="I491" s="16">
        <v>54</v>
      </c>
    </row>
    <row r="492" spans="1:9" x14ac:dyDescent="0.25">
      <c r="A492" s="14" t="s">
        <v>137</v>
      </c>
      <c r="B492" s="15" t="s">
        <v>5626</v>
      </c>
      <c r="C492" s="15" t="s">
        <v>6375</v>
      </c>
      <c r="D492" s="15" t="s">
        <v>5513</v>
      </c>
      <c r="E492" s="15" t="s">
        <v>6355</v>
      </c>
      <c r="F492" s="15" t="s">
        <v>6356</v>
      </c>
      <c r="G492" s="15" t="s">
        <v>5570</v>
      </c>
      <c r="H492" s="15" t="s">
        <v>5571</v>
      </c>
      <c r="I492" s="16">
        <v>76</v>
      </c>
    </row>
    <row r="493" spans="1:9" x14ac:dyDescent="0.25">
      <c r="A493" s="18" t="s">
        <v>978</v>
      </c>
      <c r="B493" s="19" t="s">
        <v>5626</v>
      </c>
      <c r="C493" s="19" t="s">
        <v>6374</v>
      </c>
      <c r="D493" s="19" t="s">
        <v>5529</v>
      </c>
      <c r="E493" s="19" t="s">
        <v>5951</v>
      </c>
      <c r="F493" s="19" t="s">
        <v>5695</v>
      </c>
      <c r="G493" s="19" t="s">
        <v>5570</v>
      </c>
      <c r="H493" s="19" t="s">
        <v>5571</v>
      </c>
      <c r="I493" s="20">
        <v>69</v>
      </c>
    </row>
    <row r="494" spans="1:9" x14ac:dyDescent="0.25">
      <c r="A494" s="18" t="s">
        <v>676</v>
      </c>
      <c r="B494" s="19" t="s">
        <v>6376</v>
      </c>
      <c r="C494" s="19" t="s">
        <v>6377</v>
      </c>
      <c r="D494" s="19" t="s">
        <v>5529</v>
      </c>
      <c r="E494" s="19" t="s">
        <v>5587</v>
      </c>
      <c r="F494" s="19" t="s">
        <v>5587</v>
      </c>
      <c r="G494" s="19" t="s">
        <v>5516</v>
      </c>
      <c r="H494" s="19" t="s">
        <v>5517</v>
      </c>
      <c r="I494" s="20">
        <v>67</v>
      </c>
    </row>
    <row r="495" spans="1:9" x14ac:dyDescent="0.25">
      <c r="A495" s="18" t="s">
        <v>1222</v>
      </c>
      <c r="B495" s="19" t="s">
        <v>6376</v>
      </c>
      <c r="C495" s="19" t="s">
        <v>5876</v>
      </c>
      <c r="D495" s="19" t="s">
        <v>5513</v>
      </c>
      <c r="E495" s="19" t="s">
        <v>5688</v>
      </c>
      <c r="F495" s="19" t="s">
        <v>5579</v>
      </c>
      <c r="G495" s="19" t="s">
        <v>5538</v>
      </c>
      <c r="H495" s="19" t="s">
        <v>5539</v>
      </c>
      <c r="I495" s="20">
        <v>64</v>
      </c>
    </row>
    <row r="496" spans="1:9" x14ac:dyDescent="0.25">
      <c r="A496" s="14" t="s">
        <v>1320</v>
      </c>
      <c r="B496" s="15" t="s">
        <v>6376</v>
      </c>
      <c r="C496" s="15" t="s">
        <v>6203</v>
      </c>
      <c r="D496" s="15" t="s">
        <v>5529</v>
      </c>
      <c r="E496" s="15" t="s">
        <v>6378</v>
      </c>
      <c r="F496" s="15" t="s">
        <v>5566</v>
      </c>
      <c r="G496" s="15" t="s">
        <v>5538</v>
      </c>
      <c r="H496" s="15" t="s">
        <v>5539</v>
      </c>
      <c r="I496" s="16">
        <v>30</v>
      </c>
    </row>
    <row r="497" spans="1:9" x14ac:dyDescent="0.25">
      <c r="A497" s="18" t="s">
        <v>1044</v>
      </c>
      <c r="B497" s="19" t="s">
        <v>6379</v>
      </c>
      <c r="C497" s="19" t="s">
        <v>6152</v>
      </c>
      <c r="D497" s="19" t="s">
        <v>5529</v>
      </c>
      <c r="E497" s="19" t="s">
        <v>6111</v>
      </c>
      <c r="F497" s="19" t="s">
        <v>6112</v>
      </c>
      <c r="G497" s="19" t="s">
        <v>5542</v>
      </c>
      <c r="H497" s="19" t="s">
        <v>5543</v>
      </c>
      <c r="I497" s="20">
        <v>42</v>
      </c>
    </row>
    <row r="498" spans="1:9" x14ac:dyDescent="0.25">
      <c r="A498" s="14" t="s">
        <v>292</v>
      </c>
      <c r="B498" s="15" t="s">
        <v>6380</v>
      </c>
      <c r="C498" s="15" t="s">
        <v>6373</v>
      </c>
      <c r="D498" s="15" t="s">
        <v>5522</v>
      </c>
      <c r="E498" s="15" t="s">
        <v>6381</v>
      </c>
      <c r="F498" s="15" t="s">
        <v>5730</v>
      </c>
      <c r="G498" s="15" t="s">
        <v>5538</v>
      </c>
      <c r="H498" s="15" t="s">
        <v>5539</v>
      </c>
      <c r="I498" s="16">
        <v>72</v>
      </c>
    </row>
    <row r="499" spans="1:9" x14ac:dyDescent="0.25">
      <c r="A499" s="18" t="s">
        <v>279</v>
      </c>
      <c r="B499" s="19" t="s">
        <v>6380</v>
      </c>
      <c r="C499" s="19" t="s">
        <v>6373</v>
      </c>
      <c r="D499" s="19" t="s">
        <v>5513</v>
      </c>
      <c r="E499" s="19" t="s">
        <v>6382</v>
      </c>
      <c r="F499" s="19" t="s">
        <v>5549</v>
      </c>
      <c r="G499" s="19" t="s">
        <v>5538</v>
      </c>
      <c r="H499" s="19" t="s">
        <v>5539</v>
      </c>
      <c r="I499" s="20">
        <v>77</v>
      </c>
    </row>
    <row r="500" spans="1:9" x14ac:dyDescent="0.25">
      <c r="A500" s="18" t="s">
        <v>893</v>
      </c>
      <c r="B500" s="19" t="s">
        <v>6383</v>
      </c>
      <c r="C500" s="19" t="s">
        <v>6384</v>
      </c>
      <c r="D500" s="19" t="s">
        <v>5522</v>
      </c>
      <c r="E500" s="19" t="s">
        <v>6385</v>
      </c>
      <c r="F500" s="19" t="s">
        <v>5652</v>
      </c>
      <c r="G500" s="19" t="s">
        <v>5538</v>
      </c>
      <c r="H500" s="19" t="s">
        <v>5539</v>
      </c>
      <c r="I500" s="20">
        <v>52</v>
      </c>
    </row>
    <row r="501" spans="1:9" x14ac:dyDescent="0.25">
      <c r="A501" s="21" t="s">
        <v>322</v>
      </c>
      <c r="B501" s="22" t="s">
        <v>6383</v>
      </c>
      <c r="C501" s="22" t="s">
        <v>6384</v>
      </c>
      <c r="D501" s="22" t="s">
        <v>5513</v>
      </c>
      <c r="E501" s="22" t="s">
        <v>6386</v>
      </c>
      <c r="F501" s="22" t="s">
        <v>5531</v>
      </c>
      <c r="G501" s="22" t="s">
        <v>5516</v>
      </c>
      <c r="H501" s="22" t="s">
        <v>5517</v>
      </c>
      <c r="I501" s="23">
        <v>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9E8CA-0C90-442C-904B-03491E6A2507}">
  <dimension ref="A1:E169"/>
  <sheetViews>
    <sheetView workbookViewId="0">
      <selection activeCell="E2" sqref="E2"/>
    </sheetView>
  </sheetViews>
  <sheetFormatPr defaultRowHeight="15.75" x14ac:dyDescent="0.25"/>
  <cols>
    <col min="1" max="1" width="46.140625" style="32" customWidth="1"/>
    <col min="2" max="4" width="21.140625" style="32" customWidth="1"/>
  </cols>
  <sheetData>
    <row r="1" spans="1:5" x14ac:dyDescent="0.25">
      <c r="A1" s="24" t="s">
        <v>12</v>
      </c>
      <c r="B1" s="25" t="s">
        <v>6387</v>
      </c>
      <c r="C1" s="25" t="s">
        <v>9</v>
      </c>
      <c r="D1" s="25" t="s">
        <v>11</v>
      </c>
      <c r="E1" s="24" t="s">
        <v>12</v>
      </c>
    </row>
    <row r="2" spans="1:5" ht="15" x14ac:dyDescent="0.25">
      <c r="A2" s="26" t="s">
        <v>6388</v>
      </c>
      <c r="B2" s="27" t="s">
        <v>6389</v>
      </c>
      <c r="C2" s="27" t="s">
        <v>36</v>
      </c>
      <c r="D2" s="27" t="s">
        <v>6390</v>
      </c>
      <c r="E2" s="26" t="s">
        <v>6388</v>
      </c>
    </row>
    <row r="3" spans="1:5" ht="15" x14ac:dyDescent="0.25">
      <c r="A3" s="28" t="s">
        <v>6391</v>
      </c>
      <c r="B3" s="29" t="s">
        <v>1391</v>
      </c>
      <c r="C3" s="29" t="s">
        <v>29</v>
      </c>
      <c r="D3" s="29" t="s">
        <v>6392</v>
      </c>
      <c r="E3" s="28" t="s">
        <v>6391</v>
      </c>
    </row>
    <row r="4" spans="1:5" ht="15" x14ac:dyDescent="0.25">
      <c r="A4" s="26" t="s">
        <v>6393</v>
      </c>
      <c r="B4" s="27" t="s">
        <v>187</v>
      </c>
      <c r="C4" s="27" t="s">
        <v>36</v>
      </c>
      <c r="D4" s="27" t="s">
        <v>6394</v>
      </c>
      <c r="E4" s="26" t="s">
        <v>6393</v>
      </c>
    </row>
    <row r="5" spans="1:5" ht="15" x14ac:dyDescent="0.25">
      <c r="A5" s="28" t="s">
        <v>6395</v>
      </c>
      <c r="B5" s="29" t="s">
        <v>6396</v>
      </c>
      <c r="C5" s="29" t="s">
        <v>6397</v>
      </c>
      <c r="D5" s="29" t="s">
        <v>6398</v>
      </c>
      <c r="E5" s="28" t="s">
        <v>6395</v>
      </c>
    </row>
    <row r="6" spans="1:5" ht="15" x14ac:dyDescent="0.25">
      <c r="A6" s="26" t="s">
        <v>6399</v>
      </c>
      <c r="B6" s="27" t="s">
        <v>425</v>
      </c>
      <c r="C6" s="27" t="s">
        <v>6397</v>
      </c>
      <c r="D6" s="27" t="s">
        <v>6398</v>
      </c>
      <c r="E6" s="26" t="s">
        <v>6399</v>
      </c>
    </row>
    <row r="7" spans="1:5" ht="15" x14ac:dyDescent="0.25">
      <c r="A7" s="28" t="s">
        <v>6400</v>
      </c>
      <c r="B7" s="29" t="s">
        <v>444</v>
      </c>
      <c r="C7" s="29" t="s">
        <v>6397</v>
      </c>
      <c r="D7" s="29" t="s">
        <v>6401</v>
      </c>
      <c r="E7" s="28" t="s">
        <v>6400</v>
      </c>
    </row>
    <row r="8" spans="1:5" ht="15" x14ac:dyDescent="0.25">
      <c r="A8" s="26" t="s">
        <v>6402</v>
      </c>
      <c r="B8" s="27" t="s">
        <v>97</v>
      </c>
      <c r="C8" s="27" t="s">
        <v>36</v>
      </c>
      <c r="D8" s="27" t="s">
        <v>6403</v>
      </c>
      <c r="E8" s="26" t="s">
        <v>6402</v>
      </c>
    </row>
    <row r="9" spans="1:5" ht="15" x14ac:dyDescent="0.25">
      <c r="A9" s="28" t="s">
        <v>6404</v>
      </c>
      <c r="B9" s="29" t="s">
        <v>33</v>
      </c>
      <c r="C9" s="29" t="s">
        <v>36</v>
      </c>
      <c r="D9" s="29" t="s">
        <v>6403</v>
      </c>
      <c r="E9" s="28" t="s">
        <v>6404</v>
      </c>
    </row>
    <row r="10" spans="1:5" ht="15" x14ac:dyDescent="0.25">
      <c r="A10" s="26" t="s">
        <v>6405</v>
      </c>
      <c r="B10" s="27" t="s">
        <v>281</v>
      </c>
      <c r="C10" s="27" t="s">
        <v>29</v>
      </c>
      <c r="D10" s="27" t="s">
        <v>6406</v>
      </c>
      <c r="E10" s="26" t="s">
        <v>6405</v>
      </c>
    </row>
    <row r="11" spans="1:5" ht="15" x14ac:dyDescent="0.25">
      <c r="A11" s="28" t="s">
        <v>6407</v>
      </c>
      <c r="B11" s="29" t="s">
        <v>84</v>
      </c>
      <c r="C11" s="29" t="s">
        <v>29</v>
      </c>
      <c r="D11" s="29" t="s">
        <v>6406</v>
      </c>
      <c r="E11" s="28" t="s">
        <v>6407</v>
      </c>
    </row>
    <row r="12" spans="1:5" ht="15" x14ac:dyDescent="0.25">
      <c r="A12" s="26" t="s">
        <v>6408</v>
      </c>
      <c r="B12" s="27" t="s">
        <v>449</v>
      </c>
      <c r="C12" s="27" t="s">
        <v>6397</v>
      </c>
      <c r="D12" s="27" t="s">
        <v>6401</v>
      </c>
      <c r="E12" s="26" t="s">
        <v>6408</v>
      </c>
    </row>
    <row r="13" spans="1:5" ht="15" x14ac:dyDescent="0.25">
      <c r="A13" s="28" t="s">
        <v>6409</v>
      </c>
      <c r="B13" s="29" t="s">
        <v>402</v>
      </c>
      <c r="C13" s="29" t="s">
        <v>29</v>
      </c>
      <c r="D13" s="29" t="s">
        <v>6410</v>
      </c>
      <c r="E13" s="28" t="s">
        <v>6409</v>
      </c>
    </row>
    <row r="14" spans="1:5" ht="15" x14ac:dyDescent="0.25">
      <c r="A14" s="26" t="s">
        <v>6411</v>
      </c>
      <c r="B14" s="27" t="s">
        <v>57</v>
      </c>
      <c r="C14" s="27" t="s">
        <v>36</v>
      </c>
      <c r="D14" s="27" t="s">
        <v>6394</v>
      </c>
      <c r="E14" s="26" t="s">
        <v>6411</v>
      </c>
    </row>
    <row r="15" spans="1:5" ht="15" x14ac:dyDescent="0.25">
      <c r="A15" s="28" t="s">
        <v>6412</v>
      </c>
      <c r="B15" s="29" t="s">
        <v>235</v>
      </c>
      <c r="C15" s="29" t="s">
        <v>29</v>
      </c>
      <c r="D15" s="29" t="s">
        <v>6406</v>
      </c>
      <c r="E15" s="28" t="s">
        <v>6412</v>
      </c>
    </row>
    <row r="16" spans="1:5" ht="15" x14ac:dyDescent="0.25">
      <c r="A16" s="26" t="s">
        <v>6413</v>
      </c>
      <c r="B16" s="27" t="s">
        <v>836</v>
      </c>
      <c r="C16" s="27" t="s">
        <v>36</v>
      </c>
      <c r="D16" s="27" t="s">
        <v>6414</v>
      </c>
      <c r="E16" s="26" t="s">
        <v>6413</v>
      </c>
    </row>
    <row r="17" spans="1:5" ht="15" x14ac:dyDescent="0.25">
      <c r="A17" s="28" t="s">
        <v>6415</v>
      </c>
      <c r="B17" s="29" t="s">
        <v>546</v>
      </c>
      <c r="C17" s="29" t="s">
        <v>36</v>
      </c>
      <c r="D17" s="29" t="s">
        <v>6414</v>
      </c>
      <c r="E17" s="28" t="s">
        <v>6415</v>
      </c>
    </row>
    <row r="18" spans="1:5" ht="15" x14ac:dyDescent="0.25">
      <c r="A18" s="26" t="s">
        <v>6416</v>
      </c>
      <c r="B18" s="27" t="s">
        <v>326</v>
      </c>
      <c r="C18" s="27" t="s">
        <v>36</v>
      </c>
      <c r="D18" s="27" t="s">
        <v>6414</v>
      </c>
      <c r="E18" s="26" t="s">
        <v>6416</v>
      </c>
    </row>
    <row r="19" spans="1:5" ht="15" x14ac:dyDescent="0.25">
      <c r="A19" s="28" t="s">
        <v>6417</v>
      </c>
      <c r="B19" s="29" t="s">
        <v>256</v>
      </c>
      <c r="C19" s="29" t="s">
        <v>6397</v>
      </c>
      <c r="D19" s="29" t="s">
        <v>6398</v>
      </c>
      <c r="E19" s="28" t="s">
        <v>6417</v>
      </c>
    </row>
    <row r="20" spans="1:5" ht="15" x14ac:dyDescent="0.25">
      <c r="A20" s="26" t="s">
        <v>6418</v>
      </c>
      <c r="B20" s="27" t="s">
        <v>442</v>
      </c>
      <c r="C20" s="27" t="s">
        <v>36</v>
      </c>
      <c r="D20" s="27" t="s">
        <v>6390</v>
      </c>
      <c r="E20" s="26" t="s">
        <v>6418</v>
      </c>
    </row>
    <row r="21" spans="1:5" ht="15" x14ac:dyDescent="0.25">
      <c r="A21" s="28" t="s">
        <v>6419</v>
      </c>
      <c r="B21" s="29" t="s">
        <v>1001</v>
      </c>
      <c r="C21" s="29" t="s">
        <v>6397</v>
      </c>
      <c r="D21" s="29" t="s">
        <v>5615</v>
      </c>
      <c r="E21" s="28" t="s">
        <v>6419</v>
      </c>
    </row>
    <row r="22" spans="1:5" ht="15" x14ac:dyDescent="0.25">
      <c r="A22" s="26" t="s">
        <v>6420</v>
      </c>
      <c r="B22" s="27" t="s">
        <v>467</v>
      </c>
      <c r="C22" s="27" t="s">
        <v>36</v>
      </c>
      <c r="D22" s="27" t="s">
        <v>6390</v>
      </c>
      <c r="E22" s="26" t="s">
        <v>6420</v>
      </c>
    </row>
    <row r="23" spans="1:5" ht="15" x14ac:dyDescent="0.25">
      <c r="A23" s="28" t="s">
        <v>6421</v>
      </c>
      <c r="B23" s="29" t="s">
        <v>408</v>
      </c>
      <c r="C23" s="29" t="s">
        <v>29</v>
      </c>
      <c r="D23" s="29" t="s">
        <v>6392</v>
      </c>
      <c r="E23" s="28" t="s">
        <v>6421</v>
      </c>
    </row>
    <row r="24" spans="1:5" ht="15" x14ac:dyDescent="0.25">
      <c r="A24" s="26" t="s">
        <v>6422</v>
      </c>
      <c r="B24" s="27" t="s">
        <v>122</v>
      </c>
      <c r="C24" s="27" t="s">
        <v>29</v>
      </c>
      <c r="D24" s="27" t="s">
        <v>6392</v>
      </c>
      <c r="E24" s="26" t="s">
        <v>6422</v>
      </c>
    </row>
    <row r="25" spans="1:5" ht="15" x14ac:dyDescent="0.25">
      <c r="A25" s="28" t="s">
        <v>6423</v>
      </c>
      <c r="B25" s="29" t="s">
        <v>564</v>
      </c>
      <c r="C25" s="29" t="s">
        <v>36</v>
      </c>
      <c r="D25" s="29" t="s">
        <v>6403</v>
      </c>
      <c r="E25" s="28" t="s">
        <v>6423</v>
      </c>
    </row>
    <row r="26" spans="1:5" ht="15" x14ac:dyDescent="0.25">
      <c r="A26" s="26" t="s">
        <v>6424</v>
      </c>
      <c r="B26" s="27" t="s">
        <v>362</v>
      </c>
      <c r="C26" s="27" t="s">
        <v>36</v>
      </c>
      <c r="D26" s="27" t="s">
        <v>6403</v>
      </c>
      <c r="E26" s="26" t="s">
        <v>6424</v>
      </c>
    </row>
    <row r="27" spans="1:5" ht="15" x14ac:dyDescent="0.25">
      <c r="A27" s="28" t="s">
        <v>6425</v>
      </c>
      <c r="B27" s="29" t="s">
        <v>533</v>
      </c>
      <c r="C27" s="29" t="s">
        <v>6397</v>
      </c>
      <c r="D27" s="29" t="s">
        <v>6398</v>
      </c>
      <c r="E27" s="28" t="s">
        <v>6425</v>
      </c>
    </row>
    <row r="28" spans="1:5" ht="15" x14ac:dyDescent="0.25">
      <c r="A28" s="26" t="s">
        <v>6426</v>
      </c>
      <c r="B28" s="27" t="s">
        <v>399</v>
      </c>
      <c r="C28" s="27" t="s">
        <v>6397</v>
      </c>
      <c r="D28" s="27" t="s">
        <v>5615</v>
      </c>
      <c r="E28" s="26" t="s">
        <v>6426</v>
      </c>
    </row>
    <row r="29" spans="1:5" ht="15" x14ac:dyDescent="0.25">
      <c r="A29" s="28" t="s">
        <v>6427</v>
      </c>
      <c r="B29" s="29" t="s">
        <v>156</v>
      </c>
      <c r="C29" s="29" t="s">
        <v>6397</v>
      </c>
      <c r="D29" s="29" t="s">
        <v>6401</v>
      </c>
      <c r="E29" s="28" t="s">
        <v>6427</v>
      </c>
    </row>
    <row r="30" spans="1:5" ht="15" x14ac:dyDescent="0.25">
      <c r="A30" s="26" t="s">
        <v>6428</v>
      </c>
      <c r="B30" s="27" t="s">
        <v>246</v>
      </c>
      <c r="C30" s="27" t="s">
        <v>6397</v>
      </c>
      <c r="D30" s="27" t="s">
        <v>6401</v>
      </c>
      <c r="E30" s="26" t="s">
        <v>6428</v>
      </c>
    </row>
    <row r="31" spans="1:5" ht="15" x14ac:dyDescent="0.25">
      <c r="A31" s="28" t="s">
        <v>6429</v>
      </c>
      <c r="B31" s="29" t="s">
        <v>46</v>
      </c>
      <c r="C31" s="29" t="s">
        <v>36</v>
      </c>
      <c r="D31" s="29" t="s">
        <v>6403</v>
      </c>
      <c r="E31" s="28" t="s">
        <v>6429</v>
      </c>
    </row>
    <row r="32" spans="1:5" ht="15" x14ac:dyDescent="0.25">
      <c r="A32" s="26" t="s">
        <v>6430</v>
      </c>
      <c r="B32" s="27" t="s">
        <v>860</v>
      </c>
      <c r="C32" s="27" t="s">
        <v>29</v>
      </c>
      <c r="D32" s="27" t="s">
        <v>6410</v>
      </c>
      <c r="E32" s="26" t="s">
        <v>6430</v>
      </c>
    </row>
    <row r="33" spans="1:5" ht="15" x14ac:dyDescent="0.25">
      <c r="A33" s="28" t="s">
        <v>6431</v>
      </c>
      <c r="B33" s="29" t="s">
        <v>317</v>
      </c>
      <c r="C33" s="29" t="s">
        <v>36</v>
      </c>
      <c r="D33" s="29" t="s">
        <v>6394</v>
      </c>
      <c r="E33" s="28" t="s">
        <v>6431</v>
      </c>
    </row>
    <row r="34" spans="1:5" ht="15" x14ac:dyDescent="0.25">
      <c r="A34" s="26" t="s">
        <v>6432</v>
      </c>
      <c r="B34" s="27" t="s">
        <v>515</v>
      </c>
      <c r="C34" s="27" t="s">
        <v>36</v>
      </c>
      <c r="D34" s="27" t="s">
        <v>6394</v>
      </c>
      <c r="E34" s="26" t="s">
        <v>6432</v>
      </c>
    </row>
    <row r="35" spans="1:5" ht="15" x14ac:dyDescent="0.25">
      <c r="A35" s="28" t="s">
        <v>6433</v>
      </c>
      <c r="B35" s="29" t="s">
        <v>669</v>
      </c>
      <c r="C35" s="29" t="s">
        <v>36</v>
      </c>
      <c r="D35" s="29" t="s">
        <v>6390</v>
      </c>
      <c r="E35" s="28" t="s">
        <v>6433</v>
      </c>
    </row>
    <row r="36" spans="1:5" ht="15" x14ac:dyDescent="0.25">
      <c r="A36" s="26" t="s">
        <v>6434</v>
      </c>
      <c r="B36" s="27" t="s">
        <v>337</v>
      </c>
      <c r="C36" s="27" t="s">
        <v>36</v>
      </c>
      <c r="D36" s="27" t="s">
        <v>6390</v>
      </c>
      <c r="E36" s="26" t="s">
        <v>6434</v>
      </c>
    </row>
    <row r="37" spans="1:5" ht="15" x14ac:dyDescent="0.25">
      <c r="A37" s="28" t="s">
        <v>6434</v>
      </c>
      <c r="B37" s="29" t="s">
        <v>81</v>
      </c>
      <c r="C37" s="29" t="s">
        <v>36</v>
      </c>
      <c r="D37" s="29" t="s">
        <v>6390</v>
      </c>
      <c r="E37" s="28" t="s">
        <v>6434</v>
      </c>
    </row>
    <row r="38" spans="1:5" ht="15" x14ac:dyDescent="0.25">
      <c r="A38" s="26" t="s">
        <v>6435</v>
      </c>
      <c r="B38" s="27" t="s">
        <v>194</v>
      </c>
      <c r="C38" s="27" t="s">
        <v>6397</v>
      </c>
      <c r="D38" s="27" t="s">
        <v>5615</v>
      </c>
      <c r="E38" s="26" t="s">
        <v>6435</v>
      </c>
    </row>
    <row r="39" spans="1:5" ht="15" x14ac:dyDescent="0.25">
      <c r="A39" s="28" t="s">
        <v>6436</v>
      </c>
      <c r="B39" s="29" t="s">
        <v>314</v>
      </c>
      <c r="C39" s="29" t="s">
        <v>36</v>
      </c>
      <c r="D39" s="29" t="s">
        <v>6414</v>
      </c>
      <c r="E39" s="28" t="s">
        <v>6436</v>
      </c>
    </row>
    <row r="40" spans="1:5" ht="15" x14ac:dyDescent="0.25">
      <c r="A40" s="26" t="s">
        <v>6437</v>
      </c>
      <c r="B40" s="27" t="s">
        <v>539</v>
      </c>
      <c r="C40" s="27" t="s">
        <v>36</v>
      </c>
      <c r="D40" s="27" t="s">
        <v>6414</v>
      </c>
      <c r="E40" s="26" t="s">
        <v>6437</v>
      </c>
    </row>
    <row r="41" spans="1:5" ht="15" x14ac:dyDescent="0.25">
      <c r="A41" s="28" t="s">
        <v>6438</v>
      </c>
      <c r="B41" s="29" t="s">
        <v>215</v>
      </c>
      <c r="C41" s="29" t="s">
        <v>36</v>
      </c>
      <c r="D41" s="29" t="s">
        <v>6403</v>
      </c>
      <c r="E41" s="28" t="s">
        <v>6438</v>
      </c>
    </row>
    <row r="42" spans="1:5" ht="15" x14ac:dyDescent="0.25">
      <c r="A42" s="26" t="s">
        <v>6439</v>
      </c>
      <c r="B42" s="27" t="s">
        <v>762</v>
      </c>
      <c r="C42" s="27" t="s">
        <v>36</v>
      </c>
      <c r="D42" s="27" t="s">
        <v>6403</v>
      </c>
      <c r="E42" s="26" t="s">
        <v>6439</v>
      </c>
    </row>
    <row r="43" spans="1:5" ht="15" x14ac:dyDescent="0.25">
      <c r="A43" s="28" t="s">
        <v>6440</v>
      </c>
      <c r="B43" s="29" t="s">
        <v>197</v>
      </c>
      <c r="C43" s="29" t="s">
        <v>6397</v>
      </c>
      <c r="D43" s="29" t="s">
        <v>6441</v>
      </c>
      <c r="E43" s="28" t="s">
        <v>6440</v>
      </c>
    </row>
    <row r="44" spans="1:5" ht="15" x14ac:dyDescent="0.25">
      <c r="A44" s="26" t="s">
        <v>6442</v>
      </c>
      <c r="B44" s="27" t="s">
        <v>218</v>
      </c>
      <c r="C44" s="27" t="s">
        <v>6397</v>
      </c>
      <c r="D44" s="27" t="s">
        <v>6441</v>
      </c>
      <c r="E44" s="26" t="s">
        <v>6442</v>
      </c>
    </row>
    <row r="45" spans="1:5" ht="15" x14ac:dyDescent="0.25">
      <c r="A45" s="28" t="s">
        <v>6443</v>
      </c>
      <c r="B45" s="29" t="s">
        <v>436</v>
      </c>
      <c r="C45" s="29" t="s">
        <v>36</v>
      </c>
      <c r="D45" s="29" t="s">
        <v>6394</v>
      </c>
      <c r="E45" s="28" t="s">
        <v>6443</v>
      </c>
    </row>
    <row r="46" spans="1:5" ht="15" x14ac:dyDescent="0.25">
      <c r="A46" s="26" t="s">
        <v>6443</v>
      </c>
      <c r="B46" s="27" t="s">
        <v>60</v>
      </c>
      <c r="C46" s="27" t="s">
        <v>36</v>
      </c>
      <c r="D46" s="27" t="s">
        <v>6394</v>
      </c>
      <c r="E46" s="26" t="s">
        <v>6443</v>
      </c>
    </row>
    <row r="47" spans="1:5" ht="15" x14ac:dyDescent="0.25">
      <c r="A47" s="28" t="s">
        <v>6444</v>
      </c>
      <c r="B47" s="29" t="s">
        <v>700</v>
      </c>
      <c r="C47" s="29" t="s">
        <v>36</v>
      </c>
      <c r="D47" s="29" t="s">
        <v>6394</v>
      </c>
      <c r="E47" s="28" t="s">
        <v>6444</v>
      </c>
    </row>
    <row r="48" spans="1:5" ht="15" x14ac:dyDescent="0.25">
      <c r="A48" s="26" t="s">
        <v>6445</v>
      </c>
      <c r="B48" s="27" t="s">
        <v>1168</v>
      </c>
      <c r="C48" s="27" t="s">
        <v>6397</v>
      </c>
      <c r="D48" s="27" t="s">
        <v>6398</v>
      </c>
      <c r="E48" s="26" t="s">
        <v>6445</v>
      </c>
    </row>
    <row r="49" spans="1:5" ht="15" x14ac:dyDescent="0.25">
      <c r="A49" s="28" t="s">
        <v>6446</v>
      </c>
      <c r="B49" s="29" t="s">
        <v>224</v>
      </c>
      <c r="C49" s="29" t="s">
        <v>6397</v>
      </c>
      <c r="D49" s="29" t="s">
        <v>6398</v>
      </c>
      <c r="E49" s="28" t="s">
        <v>6446</v>
      </c>
    </row>
    <row r="50" spans="1:5" ht="15" x14ac:dyDescent="0.25">
      <c r="A50" s="26" t="s">
        <v>6447</v>
      </c>
      <c r="B50" s="27" t="s">
        <v>78</v>
      </c>
      <c r="C50" s="27" t="s">
        <v>6397</v>
      </c>
      <c r="D50" s="27" t="s">
        <v>6398</v>
      </c>
      <c r="E50" s="26" t="s">
        <v>6447</v>
      </c>
    </row>
    <row r="51" spans="1:5" ht="15" x14ac:dyDescent="0.25">
      <c r="A51" s="28" t="s">
        <v>6448</v>
      </c>
      <c r="B51" s="29" t="s">
        <v>103</v>
      </c>
      <c r="C51" s="29" t="s">
        <v>36</v>
      </c>
      <c r="D51" s="29" t="s">
        <v>6390</v>
      </c>
      <c r="E51" s="28" t="s">
        <v>6448</v>
      </c>
    </row>
    <row r="52" spans="1:5" ht="15" x14ac:dyDescent="0.25">
      <c r="A52" s="26" t="s">
        <v>6449</v>
      </c>
      <c r="B52" s="27" t="s">
        <v>417</v>
      </c>
      <c r="C52" s="27" t="s">
        <v>36</v>
      </c>
      <c r="D52" s="27" t="s">
        <v>6390</v>
      </c>
      <c r="E52" s="26" t="s">
        <v>6449</v>
      </c>
    </row>
    <row r="53" spans="1:5" ht="15" x14ac:dyDescent="0.25">
      <c r="A53" s="28" t="s">
        <v>6450</v>
      </c>
      <c r="B53" s="29" t="s">
        <v>867</v>
      </c>
      <c r="C53" s="29" t="s">
        <v>29</v>
      </c>
      <c r="D53" s="29" t="s">
        <v>6406</v>
      </c>
      <c r="E53" s="28" t="s">
        <v>6450</v>
      </c>
    </row>
    <row r="54" spans="1:5" ht="15" x14ac:dyDescent="0.25">
      <c r="A54" s="26" t="s">
        <v>6451</v>
      </c>
      <c r="B54" s="27" t="s">
        <v>345</v>
      </c>
      <c r="C54" s="27" t="s">
        <v>29</v>
      </c>
      <c r="D54" s="27" t="s">
        <v>6406</v>
      </c>
      <c r="E54" s="26" t="s">
        <v>6451</v>
      </c>
    </row>
    <row r="55" spans="1:5" ht="15" x14ac:dyDescent="0.25">
      <c r="A55" s="28" t="s">
        <v>6452</v>
      </c>
      <c r="B55" s="29" t="s">
        <v>263</v>
      </c>
      <c r="C55" s="29" t="s">
        <v>29</v>
      </c>
      <c r="D55" s="29" t="s">
        <v>6406</v>
      </c>
      <c r="E55" s="28" t="s">
        <v>6452</v>
      </c>
    </row>
    <row r="56" spans="1:5" ht="15" x14ac:dyDescent="0.25">
      <c r="A56" s="26" t="s">
        <v>6453</v>
      </c>
      <c r="B56" s="27" t="s">
        <v>94</v>
      </c>
      <c r="C56" s="27" t="s">
        <v>29</v>
      </c>
      <c r="D56" s="27" t="s">
        <v>6410</v>
      </c>
      <c r="E56" s="26" t="s">
        <v>6453</v>
      </c>
    </row>
    <row r="57" spans="1:5" ht="15" x14ac:dyDescent="0.25">
      <c r="A57" s="28" t="s">
        <v>6454</v>
      </c>
      <c r="B57" s="29" t="s">
        <v>371</v>
      </c>
      <c r="C57" s="29" t="s">
        <v>29</v>
      </c>
      <c r="D57" s="29" t="s">
        <v>6410</v>
      </c>
      <c r="E57" s="28" t="s">
        <v>6454</v>
      </c>
    </row>
    <row r="58" spans="1:5" ht="15" x14ac:dyDescent="0.25">
      <c r="A58" s="26" t="s">
        <v>6455</v>
      </c>
      <c r="B58" s="27" t="s">
        <v>109</v>
      </c>
      <c r="C58" s="27" t="s">
        <v>29</v>
      </c>
      <c r="D58" s="27" t="s">
        <v>6410</v>
      </c>
      <c r="E58" s="26" t="s">
        <v>6455</v>
      </c>
    </row>
    <row r="59" spans="1:5" ht="15" x14ac:dyDescent="0.25">
      <c r="A59" s="28" t="s">
        <v>6456</v>
      </c>
      <c r="B59" s="29" t="s">
        <v>913</v>
      </c>
      <c r="C59" s="29" t="s">
        <v>6397</v>
      </c>
      <c r="D59" s="29" t="s">
        <v>6457</v>
      </c>
      <c r="E59" s="28" t="s">
        <v>6456</v>
      </c>
    </row>
    <row r="60" spans="1:5" ht="15" x14ac:dyDescent="0.25">
      <c r="A60" s="26" t="s">
        <v>6458</v>
      </c>
      <c r="B60" s="27" t="s">
        <v>39</v>
      </c>
      <c r="C60" s="27" t="s">
        <v>6397</v>
      </c>
      <c r="D60" s="27" t="s">
        <v>6459</v>
      </c>
      <c r="E60" s="26" t="s">
        <v>6458</v>
      </c>
    </row>
    <row r="61" spans="1:5" ht="15" x14ac:dyDescent="0.25">
      <c r="A61" s="28" t="s">
        <v>6460</v>
      </c>
      <c r="B61" s="29" t="s">
        <v>75</v>
      </c>
      <c r="C61" s="29" t="s">
        <v>6397</v>
      </c>
      <c r="D61" s="29" t="s">
        <v>6461</v>
      </c>
      <c r="E61" s="28" t="s">
        <v>6460</v>
      </c>
    </row>
    <row r="62" spans="1:5" ht="15" x14ac:dyDescent="0.25">
      <c r="A62" s="26" t="s">
        <v>6462</v>
      </c>
      <c r="B62" s="27" t="s">
        <v>119</v>
      </c>
      <c r="C62" s="27" t="s">
        <v>29</v>
      </c>
      <c r="D62" s="27" t="s">
        <v>6392</v>
      </c>
      <c r="E62" s="26" t="s">
        <v>6462</v>
      </c>
    </row>
    <row r="63" spans="1:5" ht="15" x14ac:dyDescent="0.25">
      <c r="A63" s="28" t="s">
        <v>6463</v>
      </c>
      <c r="B63" s="29" t="s">
        <v>458</v>
      </c>
      <c r="C63" s="29" t="s">
        <v>6397</v>
      </c>
      <c r="D63" s="29" t="s">
        <v>6461</v>
      </c>
      <c r="E63" s="28" t="s">
        <v>6463</v>
      </c>
    </row>
    <row r="64" spans="1:5" ht="15" x14ac:dyDescent="0.25">
      <c r="A64" s="26" t="s">
        <v>6464</v>
      </c>
      <c r="B64" s="27" t="s">
        <v>1013</v>
      </c>
      <c r="C64" s="27" t="s">
        <v>6397</v>
      </c>
      <c r="D64" s="27" t="s">
        <v>6401</v>
      </c>
      <c r="E64" s="26" t="s">
        <v>6464</v>
      </c>
    </row>
    <row r="65" spans="1:5" ht="15" x14ac:dyDescent="0.25">
      <c r="A65" s="28" t="s">
        <v>6465</v>
      </c>
      <c r="B65" s="29" t="s">
        <v>1185</v>
      </c>
      <c r="C65" s="29" t="s">
        <v>6397</v>
      </c>
      <c r="D65" s="29" t="s">
        <v>6401</v>
      </c>
      <c r="E65" s="28" t="s">
        <v>6465</v>
      </c>
    </row>
    <row r="66" spans="1:5" ht="15" x14ac:dyDescent="0.25">
      <c r="A66" s="26" t="s">
        <v>6466</v>
      </c>
      <c r="B66" s="27" t="s">
        <v>420</v>
      </c>
      <c r="C66" s="27" t="s">
        <v>6397</v>
      </c>
      <c r="D66" s="27" t="s">
        <v>6441</v>
      </c>
      <c r="E66" s="26" t="s">
        <v>6466</v>
      </c>
    </row>
    <row r="67" spans="1:5" ht="15" x14ac:dyDescent="0.25">
      <c r="A67" s="28" t="s">
        <v>6467</v>
      </c>
      <c r="B67" s="29" t="s">
        <v>1225</v>
      </c>
      <c r="C67" s="29" t="s">
        <v>6397</v>
      </c>
      <c r="D67" s="29" t="s">
        <v>6441</v>
      </c>
      <c r="E67" s="28" t="s">
        <v>6467</v>
      </c>
    </row>
    <row r="68" spans="1:5" ht="15" x14ac:dyDescent="0.25">
      <c r="A68" s="26" t="s">
        <v>6468</v>
      </c>
      <c r="B68" s="27" t="s">
        <v>171</v>
      </c>
      <c r="C68" s="27" t="s">
        <v>6397</v>
      </c>
      <c r="D68" s="27" t="s">
        <v>6441</v>
      </c>
      <c r="E68" s="26" t="s">
        <v>6468</v>
      </c>
    </row>
    <row r="69" spans="1:5" ht="15" x14ac:dyDescent="0.25">
      <c r="A69" s="28" t="s">
        <v>6469</v>
      </c>
      <c r="B69" s="29" t="s">
        <v>817</v>
      </c>
      <c r="C69" s="29" t="s">
        <v>6397</v>
      </c>
      <c r="D69" s="29" t="s">
        <v>6441</v>
      </c>
      <c r="E69" s="28" t="s">
        <v>6469</v>
      </c>
    </row>
    <row r="70" spans="1:5" ht="15" x14ac:dyDescent="0.25">
      <c r="A70" s="26" t="s">
        <v>6470</v>
      </c>
      <c r="B70" s="27" t="s">
        <v>208</v>
      </c>
      <c r="C70" s="27" t="s">
        <v>6397</v>
      </c>
      <c r="D70" s="27" t="s">
        <v>6441</v>
      </c>
      <c r="E70" s="26" t="s">
        <v>6470</v>
      </c>
    </row>
    <row r="71" spans="1:5" ht="15" x14ac:dyDescent="0.25">
      <c r="A71" s="28" t="s">
        <v>6471</v>
      </c>
      <c r="B71" s="29" t="s">
        <v>359</v>
      </c>
      <c r="C71" s="29" t="s">
        <v>6397</v>
      </c>
      <c r="D71" s="29" t="s">
        <v>6459</v>
      </c>
      <c r="E71" s="28" t="s">
        <v>6471</v>
      </c>
    </row>
    <row r="72" spans="1:5" ht="15" x14ac:dyDescent="0.25">
      <c r="A72" s="26" t="s">
        <v>6472</v>
      </c>
      <c r="B72" s="27" t="s">
        <v>191</v>
      </c>
      <c r="C72" s="27" t="s">
        <v>29</v>
      </c>
      <c r="D72" s="27" t="s">
        <v>6473</v>
      </c>
      <c r="E72" s="26" t="s">
        <v>6472</v>
      </c>
    </row>
    <row r="73" spans="1:5" ht="15" x14ac:dyDescent="0.25">
      <c r="A73" s="28" t="s">
        <v>6474</v>
      </c>
      <c r="B73" s="29" t="s">
        <v>117</v>
      </c>
      <c r="C73" s="29" t="s">
        <v>29</v>
      </c>
      <c r="D73" s="29" t="s">
        <v>6473</v>
      </c>
      <c r="E73" s="28" t="s">
        <v>6474</v>
      </c>
    </row>
    <row r="74" spans="1:5" ht="15" x14ac:dyDescent="0.25">
      <c r="A74" s="26" t="s">
        <v>6475</v>
      </c>
      <c r="B74" s="27" t="s">
        <v>389</v>
      </c>
      <c r="C74" s="27" t="s">
        <v>29</v>
      </c>
      <c r="D74" s="27" t="s">
        <v>6473</v>
      </c>
      <c r="E74" s="26" t="s">
        <v>6475</v>
      </c>
    </row>
    <row r="75" spans="1:5" ht="15" x14ac:dyDescent="0.25">
      <c r="A75" s="28" t="s">
        <v>6476</v>
      </c>
      <c r="B75" s="29" t="s">
        <v>323</v>
      </c>
      <c r="C75" s="29" t="s">
        <v>36</v>
      </c>
      <c r="D75" s="29" t="s">
        <v>6394</v>
      </c>
      <c r="E75" s="28" t="s">
        <v>6476</v>
      </c>
    </row>
    <row r="76" spans="1:5" ht="15" x14ac:dyDescent="0.25">
      <c r="A76" s="26" t="s">
        <v>6477</v>
      </c>
      <c r="B76" s="27" t="s">
        <v>702</v>
      </c>
      <c r="C76" s="27" t="s">
        <v>29</v>
      </c>
      <c r="D76" s="27" t="s">
        <v>6473</v>
      </c>
      <c r="E76" s="26" t="s">
        <v>6477</v>
      </c>
    </row>
    <row r="77" spans="1:5" ht="15" x14ac:dyDescent="0.25">
      <c r="A77" s="28" t="s">
        <v>6478</v>
      </c>
      <c r="B77" s="29" t="s">
        <v>551</v>
      </c>
      <c r="C77" s="29" t="s">
        <v>6397</v>
      </c>
      <c r="D77" s="29" t="s">
        <v>5615</v>
      </c>
      <c r="E77" s="28" t="s">
        <v>6478</v>
      </c>
    </row>
    <row r="78" spans="1:5" ht="15" x14ac:dyDescent="0.25">
      <c r="A78" s="26" t="s">
        <v>6479</v>
      </c>
      <c r="B78" s="27" t="s">
        <v>595</v>
      </c>
      <c r="C78" s="27" t="s">
        <v>6397</v>
      </c>
      <c r="D78" s="27" t="s">
        <v>5615</v>
      </c>
      <c r="E78" s="26" t="s">
        <v>6479</v>
      </c>
    </row>
    <row r="79" spans="1:5" ht="15" x14ac:dyDescent="0.25">
      <c r="A79" s="28" t="s">
        <v>6480</v>
      </c>
      <c r="B79" s="29" t="s">
        <v>377</v>
      </c>
      <c r="C79" s="29" t="s">
        <v>29</v>
      </c>
      <c r="D79" s="29" t="s">
        <v>6473</v>
      </c>
      <c r="E79" s="28" t="s">
        <v>6480</v>
      </c>
    </row>
    <row r="80" spans="1:5" ht="15" x14ac:dyDescent="0.25">
      <c r="A80" s="26" t="s">
        <v>6481</v>
      </c>
      <c r="B80" s="27" t="s">
        <v>342</v>
      </c>
      <c r="C80" s="27" t="s">
        <v>36</v>
      </c>
      <c r="D80" s="27" t="s">
        <v>6414</v>
      </c>
      <c r="E80" s="26" t="s">
        <v>6481</v>
      </c>
    </row>
    <row r="81" spans="1:5" ht="15" x14ac:dyDescent="0.25">
      <c r="A81" s="28" t="s">
        <v>6482</v>
      </c>
      <c r="B81" s="29" t="s">
        <v>311</v>
      </c>
      <c r="C81" s="29" t="s">
        <v>36</v>
      </c>
      <c r="D81" s="29" t="s">
        <v>6414</v>
      </c>
      <c r="E81" s="28" t="s">
        <v>6482</v>
      </c>
    </row>
    <row r="82" spans="1:5" ht="15" x14ac:dyDescent="0.25">
      <c r="A82" s="26" t="s">
        <v>6483</v>
      </c>
      <c r="B82" s="27" t="s">
        <v>63</v>
      </c>
      <c r="C82" s="27" t="s">
        <v>6397</v>
      </c>
      <c r="D82" s="27" t="s">
        <v>6401</v>
      </c>
      <c r="E82" s="26" t="s">
        <v>6483</v>
      </c>
    </row>
    <row r="83" spans="1:5" ht="15" x14ac:dyDescent="0.25">
      <c r="A83" s="28" t="s">
        <v>6484</v>
      </c>
      <c r="B83" s="29" t="s">
        <v>841</v>
      </c>
      <c r="C83" s="29" t="s">
        <v>6397</v>
      </c>
      <c r="D83" s="29" t="s">
        <v>6401</v>
      </c>
      <c r="E83" s="28" t="s">
        <v>6484</v>
      </c>
    </row>
    <row r="84" spans="1:5" ht="15" x14ac:dyDescent="0.25">
      <c r="A84" s="26" t="s">
        <v>6485</v>
      </c>
      <c r="B84" s="27" t="s">
        <v>1051</v>
      </c>
      <c r="C84" s="27" t="s">
        <v>36</v>
      </c>
      <c r="D84" s="27" t="s">
        <v>6414</v>
      </c>
      <c r="E84" s="26" t="s">
        <v>6485</v>
      </c>
    </row>
    <row r="85" spans="1:5" ht="15" x14ac:dyDescent="0.25">
      <c r="A85" s="28" t="s">
        <v>6486</v>
      </c>
      <c r="B85" s="29" t="s">
        <v>894</v>
      </c>
      <c r="C85" s="29" t="s">
        <v>36</v>
      </c>
      <c r="D85" s="29" t="s">
        <v>6403</v>
      </c>
      <c r="E85" s="28" t="s">
        <v>6486</v>
      </c>
    </row>
    <row r="86" spans="1:5" ht="15" x14ac:dyDescent="0.25">
      <c r="A86" s="26" t="s">
        <v>6487</v>
      </c>
      <c r="B86" s="27" t="s">
        <v>297</v>
      </c>
      <c r="C86" s="27" t="s">
        <v>6397</v>
      </c>
      <c r="D86" s="27" t="s">
        <v>6459</v>
      </c>
      <c r="E86" s="26" t="s">
        <v>6487</v>
      </c>
    </row>
    <row r="87" spans="1:5" ht="15" x14ac:dyDescent="0.25">
      <c r="A87" s="28" t="s">
        <v>6488</v>
      </c>
      <c r="B87" s="29" t="s">
        <v>144</v>
      </c>
      <c r="C87" s="29" t="s">
        <v>6397</v>
      </c>
      <c r="D87" s="29" t="s">
        <v>6459</v>
      </c>
      <c r="E87" s="28" t="s">
        <v>6488</v>
      </c>
    </row>
    <row r="88" spans="1:5" ht="15" x14ac:dyDescent="0.25">
      <c r="A88" s="26" t="s">
        <v>6489</v>
      </c>
      <c r="B88" s="27" t="s">
        <v>253</v>
      </c>
      <c r="C88" s="27" t="s">
        <v>6397</v>
      </c>
      <c r="D88" s="27" t="s">
        <v>6459</v>
      </c>
      <c r="E88" s="26" t="s">
        <v>6489</v>
      </c>
    </row>
    <row r="89" spans="1:5" ht="15" x14ac:dyDescent="0.25">
      <c r="A89" s="28" t="s">
        <v>6490</v>
      </c>
      <c r="B89" s="29" t="s">
        <v>493</v>
      </c>
      <c r="C89" s="29" t="s">
        <v>6397</v>
      </c>
      <c r="D89" s="29" t="s">
        <v>6459</v>
      </c>
      <c r="E89" s="28" t="s">
        <v>6490</v>
      </c>
    </row>
    <row r="90" spans="1:5" ht="15" x14ac:dyDescent="0.25">
      <c r="A90" s="26" t="s">
        <v>6491</v>
      </c>
      <c r="B90" s="27" t="s">
        <v>284</v>
      </c>
      <c r="C90" s="27" t="s">
        <v>29</v>
      </c>
      <c r="D90" s="27" t="s">
        <v>6406</v>
      </c>
      <c r="E90" s="26" t="s">
        <v>6491</v>
      </c>
    </row>
    <row r="91" spans="1:5" ht="15" x14ac:dyDescent="0.25">
      <c r="A91" s="28" t="s">
        <v>6492</v>
      </c>
      <c r="B91" s="29" t="s">
        <v>351</v>
      </c>
      <c r="C91" s="29" t="s">
        <v>29</v>
      </c>
      <c r="D91" s="29" t="s">
        <v>6473</v>
      </c>
      <c r="E91" s="28" t="s">
        <v>6492</v>
      </c>
    </row>
    <row r="92" spans="1:5" ht="15" x14ac:dyDescent="0.25">
      <c r="A92" s="26" t="s">
        <v>6493</v>
      </c>
      <c r="B92" s="27" t="s">
        <v>962</v>
      </c>
      <c r="C92" s="27" t="s">
        <v>29</v>
      </c>
      <c r="D92" s="27" t="s">
        <v>6410</v>
      </c>
      <c r="E92" s="26" t="s">
        <v>6493</v>
      </c>
    </row>
    <row r="93" spans="1:5" ht="15" x14ac:dyDescent="0.25">
      <c r="A93" s="28" t="s">
        <v>6494</v>
      </c>
      <c r="B93" s="29" t="s">
        <v>227</v>
      </c>
      <c r="C93" s="29" t="s">
        <v>29</v>
      </c>
      <c r="D93" s="29" t="s">
        <v>6410</v>
      </c>
      <c r="E93" s="28" t="s">
        <v>6494</v>
      </c>
    </row>
    <row r="94" spans="1:5" ht="15" x14ac:dyDescent="0.25">
      <c r="A94" s="26" t="s">
        <v>6495</v>
      </c>
      <c r="B94" s="27" t="s">
        <v>274</v>
      </c>
      <c r="C94" s="27" t="s">
        <v>29</v>
      </c>
      <c r="D94" s="27" t="s">
        <v>6473</v>
      </c>
      <c r="E94" s="26" t="s">
        <v>6495</v>
      </c>
    </row>
    <row r="95" spans="1:5" ht="15" x14ac:dyDescent="0.25">
      <c r="A95" s="28" t="s">
        <v>6496</v>
      </c>
      <c r="B95" s="29" t="s">
        <v>1406</v>
      </c>
      <c r="C95" s="29" t="s">
        <v>6397</v>
      </c>
      <c r="D95" s="29" t="s">
        <v>5615</v>
      </c>
      <c r="E95" s="28" t="s">
        <v>6496</v>
      </c>
    </row>
    <row r="96" spans="1:5" ht="15" x14ac:dyDescent="0.25">
      <c r="A96" s="26" t="s">
        <v>6497</v>
      </c>
      <c r="B96" s="27" t="s">
        <v>129</v>
      </c>
      <c r="C96" s="27" t="s">
        <v>29</v>
      </c>
      <c r="D96" s="27" t="s">
        <v>6473</v>
      </c>
      <c r="E96" s="26" t="s">
        <v>6497</v>
      </c>
    </row>
    <row r="97" spans="1:5" ht="15" x14ac:dyDescent="0.25">
      <c r="A97" s="28" t="s">
        <v>6498</v>
      </c>
      <c r="B97" s="29" t="s">
        <v>181</v>
      </c>
      <c r="C97" s="29" t="s">
        <v>29</v>
      </c>
      <c r="D97" s="29" t="s">
        <v>6473</v>
      </c>
      <c r="E97" s="28" t="s">
        <v>6498</v>
      </c>
    </row>
    <row r="98" spans="1:5" ht="15" x14ac:dyDescent="0.25">
      <c r="A98" s="26" t="s">
        <v>6498</v>
      </c>
      <c r="B98" s="27" t="s">
        <v>497</v>
      </c>
      <c r="C98" s="27" t="s">
        <v>29</v>
      </c>
      <c r="D98" s="27" t="s">
        <v>6473</v>
      </c>
      <c r="E98" s="26" t="s">
        <v>6498</v>
      </c>
    </row>
    <row r="99" spans="1:5" ht="15" x14ac:dyDescent="0.25">
      <c r="A99" s="28" t="s">
        <v>6499</v>
      </c>
      <c r="B99" s="29" t="s">
        <v>67</v>
      </c>
      <c r="C99" s="29" t="s">
        <v>29</v>
      </c>
      <c r="D99" s="29" t="s">
        <v>6410</v>
      </c>
      <c r="E99" s="28" t="s">
        <v>6499</v>
      </c>
    </row>
    <row r="100" spans="1:5" ht="15" x14ac:dyDescent="0.25">
      <c r="A100" s="26" t="s">
        <v>6500</v>
      </c>
      <c r="B100" s="27" t="s">
        <v>633</v>
      </c>
      <c r="C100" s="27" t="s">
        <v>6397</v>
      </c>
      <c r="D100" s="27" t="s">
        <v>6457</v>
      </c>
      <c r="E100" s="26" t="s">
        <v>6500</v>
      </c>
    </row>
    <row r="101" spans="1:5" ht="15" x14ac:dyDescent="0.25">
      <c r="A101" s="28" t="s">
        <v>6501</v>
      </c>
      <c r="B101" s="29" t="s">
        <v>238</v>
      </c>
      <c r="C101" s="29" t="s">
        <v>29</v>
      </c>
      <c r="D101" s="29" t="s">
        <v>6392</v>
      </c>
      <c r="E101" s="28" t="s">
        <v>6501</v>
      </c>
    </row>
    <row r="102" spans="1:5" ht="15" x14ac:dyDescent="0.25">
      <c r="A102" s="26" t="s">
        <v>6502</v>
      </c>
      <c r="B102" s="27" t="s">
        <v>332</v>
      </c>
      <c r="C102" s="27" t="s">
        <v>36</v>
      </c>
      <c r="D102" s="27" t="s">
        <v>6390</v>
      </c>
      <c r="E102" s="26" t="s">
        <v>6502</v>
      </c>
    </row>
    <row r="103" spans="1:5" ht="15" x14ac:dyDescent="0.25">
      <c r="A103" s="28" t="s">
        <v>6503</v>
      </c>
      <c r="B103" s="29" t="s">
        <v>178</v>
      </c>
      <c r="C103" s="29" t="s">
        <v>36</v>
      </c>
      <c r="D103" s="29" t="s">
        <v>6394</v>
      </c>
      <c r="E103" s="28" t="s">
        <v>6503</v>
      </c>
    </row>
    <row r="104" spans="1:5" ht="15" x14ac:dyDescent="0.25">
      <c r="A104" s="26" t="s">
        <v>6504</v>
      </c>
      <c r="B104" s="27" t="s">
        <v>320</v>
      </c>
      <c r="C104" s="27" t="s">
        <v>36</v>
      </c>
      <c r="D104" s="27" t="s">
        <v>6394</v>
      </c>
      <c r="E104" s="26" t="s">
        <v>6504</v>
      </c>
    </row>
    <row r="105" spans="1:5" ht="15" x14ac:dyDescent="0.25">
      <c r="A105" s="28" t="s">
        <v>6505</v>
      </c>
      <c r="B105" s="29" t="s">
        <v>427</v>
      </c>
      <c r="C105" s="29" t="s">
        <v>6397</v>
      </c>
      <c r="D105" s="29" t="s">
        <v>6506</v>
      </c>
      <c r="E105" s="28" t="s">
        <v>6505</v>
      </c>
    </row>
    <row r="106" spans="1:5" ht="15" x14ac:dyDescent="0.25">
      <c r="A106" s="26" t="s">
        <v>6507</v>
      </c>
      <c r="B106" s="27" t="s">
        <v>161</v>
      </c>
      <c r="C106" s="27" t="s">
        <v>6397</v>
      </c>
      <c r="D106" s="27" t="s">
        <v>6506</v>
      </c>
      <c r="E106" s="26" t="s">
        <v>6507</v>
      </c>
    </row>
    <row r="107" spans="1:5" ht="15" x14ac:dyDescent="0.25">
      <c r="A107" s="28" t="s">
        <v>6508</v>
      </c>
      <c r="B107" s="29" t="s">
        <v>87</v>
      </c>
      <c r="C107" s="29" t="s">
        <v>6397</v>
      </c>
      <c r="D107" s="29" t="s">
        <v>6506</v>
      </c>
      <c r="E107" s="28" t="s">
        <v>6508</v>
      </c>
    </row>
    <row r="108" spans="1:5" ht="15" x14ac:dyDescent="0.25">
      <c r="A108" s="26" t="s">
        <v>6509</v>
      </c>
      <c r="B108" s="27" t="s">
        <v>719</v>
      </c>
      <c r="C108" s="27" t="s">
        <v>6397</v>
      </c>
      <c r="D108" s="27" t="s">
        <v>6441</v>
      </c>
      <c r="E108" s="26" t="s">
        <v>6509</v>
      </c>
    </row>
    <row r="109" spans="1:5" ht="15" x14ac:dyDescent="0.25">
      <c r="A109" s="28" t="s">
        <v>6510</v>
      </c>
      <c r="B109" s="29" t="s">
        <v>294</v>
      </c>
      <c r="C109" s="29" t="s">
        <v>29</v>
      </c>
      <c r="D109" s="29" t="s">
        <v>6410</v>
      </c>
      <c r="E109" s="28" t="s">
        <v>6510</v>
      </c>
    </row>
    <row r="110" spans="1:5" ht="15" x14ac:dyDescent="0.25">
      <c r="A110" s="26" t="s">
        <v>6511</v>
      </c>
      <c r="B110" s="27" t="s">
        <v>392</v>
      </c>
      <c r="C110" s="27" t="s">
        <v>6397</v>
      </c>
      <c r="D110" s="27" t="s">
        <v>6459</v>
      </c>
      <c r="E110" s="26" t="s">
        <v>6511</v>
      </c>
    </row>
    <row r="111" spans="1:5" ht="15" x14ac:dyDescent="0.25">
      <c r="A111" s="28" t="s">
        <v>6512</v>
      </c>
      <c r="B111" s="29" t="s">
        <v>698</v>
      </c>
      <c r="C111" s="29" t="s">
        <v>29</v>
      </c>
      <c r="D111" s="29" t="s">
        <v>6406</v>
      </c>
      <c r="E111" s="28" t="s">
        <v>6512</v>
      </c>
    </row>
    <row r="112" spans="1:5" ht="15" x14ac:dyDescent="0.25">
      <c r="A112" s="26" t="s">
        <v>6513</v>
      </c>
      <c r="B112" s="27" t="s">
        <v>141</v>
      </c>
      <c r="C112" s="27" t="s">
        <v>29</v>
      </c>
      <c r="D112" s="27" t="s">
        <v>6406</v>
      </c>
      <c r="E112" s="26" t="s">
        <v>6513</v>
      </c>
    </row>
    <row r="113" spans="1:5" ht="15" x14ac:dyDescent="0.25">
      <c r="A113" s="28" t="s">
        <v>6514</v>
      </c>
      <c r="B113" s="29" t="s">
        <v>523</v>
      </c>
      <c r="C113" s="29" t="s">
        <v>6397</v>
      </c>
      <c r="D113" s="29" t="s">
        <v>6457</v>
      </c>
      <c r="E113" s="28" t="s">
        <v>6514</v>
      </c>
    </row>
    <row r="114" spans="1:5" ht="15" x14ac:dyDescent="0.25">
      <c r="A114" s="26" t="s">
        <v>6515</v>
      </c>
      <c r="B114" s="27" t="s">
        <v>164</v>
      </c>
      <c r="C114" s="27" t="s">
        <v>6397</v>
      </c>
      <c r="D114" s="27" t="s">
        <v>6457</v>
      </c>
      <c r="E114" s="26" t="s">
        <v>6515</v>
      </c>
    </row>
    <row r="115" spans="1:5" ht="15" x14ac:dyDescent="0.25">
      <c r="A115" s="28" t="s">
        <v>6516</v>
      </c>
      <c r="B115" s="29" t="s">
        <v>580</v>
      </c>
      <c r="C115" s="29" t="s">
        <v>6397</v>
      </c>
      <c r="D115" s="29" t="s">
        <v>6506</v>
      </c>
      <c r="E115" s="28" t="s">
        <v>6516</v>
      </c>
    </row>
    <row r="116" spans="1:5" ht="15" x14ac:dyDescent="0.25">
      <c r="A116" s="26" t="s">
        <v>6517</v>
      </c>
      <c r="B116" s="27" t="s">
        <v>205</v>
      </c>
      <c r="C116" s="27" t="s">
        <v>6397</v>
      </c>
      <c r="D116" s="27" t="s">
        <v>6441</v>
      </c>
      <c r="E116" s="26" t="s">
        <v>6517</v>
      </c>
    </row>
    <row r="117" spans="1:5" ht="15" x14ac:dyDescent="0.25">
      <c r="A117" s="28" t="s">
        <v>6518</v>
      </c>
      <c r="B117" s="29" t="s">
        <v>132</v>
      </c>
      <c r="C117" s="29" t="s">
        <v>6397</v>
      </c>
      <c r="D117" s="29" t="s">
        <v>6441</v>
      </c>
      <c r="E117" s="28" t="s">
        <v>6518</v>
      </c>
    </row>
    <row r="118" spans="1:5" ht="15" x14ac:dyDescent="0.25">
      <c r="A118" s="26" t="s">
        <v>6519</v>
      </c>
      <c r="B118" s="27" t="s">
        <v>374</v>
      </c>
      <c r="C118" s="27" t="s">
        <v>29</v>
      </c>
      <c r="D118" s="27" t="s">
        <v>6406</v>
      </c>
      <c r="E118" s="26" t="s">
        <v>6519</v>
      </c>
    </row>
    <row r="119" spans="1:5" ht="15" x14ac:dyDescent="0.25">
      <c r="A119" s="28" t="s">
        <v>6520</v>
      </c>
      <c r="B119" s="29" t="s">
        <v>796</v>
      </c>
      <c r="C119" s="29" t="s">
        <v>6397</v>
      </c>
      <c r="D119" s="29" t="s">
        <v>6459</v>
      </c>
      <c r="E119" s="28" t="s">
        <v>6520</v>
      </c>
    </row>
    <row r="120" spans="1:5" ht="15" x14ac:dyDescent="0.25">
      <c r="A120" s="26" t="s">
        <v>6521</v>
      </c>
      <c r="B120" s="27" t="s">
        <v>302</v>
      </c>
      <c r="C120" s="27" t="s">
        <v>36</v>
      </c>
      <c r="D120" s="27" t="s">
        <v>6403</v>
      </c>
      <c r="E120" s="26" t="s">
        <v>6521</v>
      </c>
    </row>
    <row r="121" spans="1:5" ht="15" x14ac:dyDescent="0.25">
      <c r="A121" s="28" t="s">
        <v>6522</v>
      </c>
      <c r="B121" s="29" t="s">
        <v>479</v>
      </c>
      <c r="C121" s="29" t="s">
        <v>29</v>
      </c>
      <c r="D121" s="29" t="s">
        <v>6406</v>
      </c>
      <c r="E121" s="28" t="s">
        <v>6522</v>
      </c>
    </row>
    <row r="122" spans="1:5" ht="15" x14ac:dyDescent="0.25">
      <c r="A122" s="26" t="s">
        <v>6523</v>
      </c>
      <c r="B122" s="27" t="s">
        <v>106</v>
      </c>
      <c r="C122" s="27" t="s">
        <v>6397</v>
      </c>
      <c r="D122" s="27" t="s">
        <v>6457</v>
      </c>
      <c r="E122" s="26" t="s">
        <v>6523</v>
      </c>
    </row>
    <row r="123" spans="1:5" ht="15" x14ac:dyDescent="0.25">
      <c r="A123" s="28" t="s">
        <v>6524</v>
      </c>
      <c r="B123" s="29" t="s">
        <v>270</v>
      </c>
      <c r="C123" s="29" t="s">
        <v>29</v>
      </c>
      <c r="D123" s="29" t="s">
        <v>6392</v>
      </c>
      <c r="E123" s="28" t="s">
        <v>6524</v>
      </c>
    </row>
    <row r="124" spans="1:5" ht="15" x14ac:dyDescent="0.25">
      <c r="A124" s="26" t="s">
        <v>6525</v>
      </c>
      <c r="B124" s="27" t="s">
        <v>695</v>
      </c>
      <c r="C124" s="27" t="s">
        <v>6397</v>
      </c>
      <c r="D124" s="27" t="s">
        <v>6459</v>
      </c>
      <c r="E124" s="26" t="s">
        <v>6525</v>
      </c>
    </row>
    <row r="125" spans="1:5" ht="15" x14ac:dyDescent="0.25">
      <c r="A125" s="28" t="s">
        <v>6526</v>
      </c>
      <c r="B125" s="29" t="s">
        <v>752</v>
      </c>
      <c r="C125" s="29" t="s">
        <v>6397</v>
      </c>
      <c r="D125" s="29" t="s">
        <v>6401</v>
      </c>
      <c r="E125" s="28" t="s">
        <v>6526</v>
      </c>
    </row>
    <row r="126" spans="1:5" ht="15" x14ac:dyDescent="0.25">
      <c r="A126" s="26" t="s">
        <v>6527</v>
      </c>
      <c r="B126" s="27" t="s">
        <v>578</v>
      </c>
      <c r="C126" s="27" t="s">
        <v>6397</v>
      </c>
      <c r="D126" s="27" t="s">
        <v>6401</v>
      </c>
      <c r="E126" s="26" t="s">
        <v>6527</v>
      </c>
    </row>
    <row r="127" spans="1:5" ht="15" x14ac:dyDescent="0.25">
      <c r="A127" s="28" t="s">
        <v>6528</v>
      </c>
      <c r="B127" s="29" t="s">
        <v>617</v>
      </c>
      <c r="C127" s="29" t="s">
        <v>6397</v>
      </c>
      <c r="D127" s="29" t="s">
        <v>6459</v>
      </c>
      <c r="E127" s="28" t="s">
        <v>6528</v>
      </c>
    </row>
    <row r="128" spans="1:5" ht="15" x14ac:dyDescent="0.25">
      <c r="A128" s="26" t="s">
        <v>6529</v>
      </c>
      <c r="B128" s="27" t="s">
        <v>151</v>
      </c>
      <c r="C128" s="27" t="s">
        <v>6397</v>
      </c>
      <c r="D128" s="27" t="s">
        <v>6457</v>
      </c>
      <c r="E128" s="26" t="s">
        <v>6529</v>
      </c>
    </row>
    <row r="129" spans="1:5" ht="15" x14ac:dyDescent="0.25">
      <c r="A129" s="28" t="s">
        <v>6530</v>
      </c>
      <c r="B129" s="29" t="s">
        <v>329</v>
      </c>
      <c r="C129" s="29" t="s">
        <v>6397</v>
      </c>
      <c r="D129" s="29" t="s">
        <v>6457</v>
      </c>
      <c r="E129" s="28" t="s">
        <v>6530</v>
      </c>
    </row>
    <row r="130" spans="1:5" ht="15" x14ac:dyDescent="0.25">
      <c r="A130" s="26" t="s">
        <v>6531</v>
      </c>
      <c r="B130" s="27" t="s">
        <v>212</v>
      </c>
      <c r="C130" s="27" t="s">
        <v>29</v>
      </c>
      <c r="D130" s="27" t="s">
        <v>6410</v>
      </c>
      <c r="E130" s="26" t="s">
        <v>6531</v>
      </c>
    </row>
    <row r="131" spans="1:5" ht="15" x14ac:dyDescent="0.25">
      <c r="A131" s="28" t="s">
        <v>6532</v>
      </c>
      <c r="B131" s="29" t="s">
        <v>1143</v>
      </c>
      <c r="C131" s="29" t="s">
        <v>29</v>
      </c>
      <c r="D131" s="29" t="s">
        <v>6410</v>
      </c>
      <c r="E131" s="28" t="s">
        <v>6532</v>
      </c>
    </row>
    <row r="132" spans="1:5" ht="15" x14ac:dyDescent="0.25">
      <c r="A132" s="26" t="s">
        <v>6533</v>
      </c>
      <c r="B132" s="27" t="s">
        <v>1174</v>
      </c>
      <c r="C132" s="27" t="s">
        <v>6397</v>
      </c>
      <c r="D132" s="27" t="s">
        <v>6506</v>
      </c>
      <c r="E132" s="26" t="s">
        <v>6533</v>
      </c>
    </row>
    <row r="133" spans="1:5" ht="15" x14ac:dyDescent="0.25">
      <c r="A133" s="28" t="s">
        <v>6534</v>
      </c>
      <c r="B133" s="29" t="s">
        <v>100</v>
      </c>
      <c r="C133" s="29" t="s">
        <v>6397</v>
      </c>
      <c r="D133" s="29" t="s">
        <v>5615</v>
      </c>
      <c r="E133" s="28" t="s">
        <v>6534</v>
      </c>
    </row>
    <row r="134" spans="1:5" ht="15" x14ac:dyDescent="0.25">
      <c r="A134" s="26" t="s">
        <v>6535</v>
      </c>
      <c r="B134" s="27" t="s">
        <v>415</v>
      </c>
      <c r="C134" s="27" t="s">
        <v>29</v>
      </c>
      <c r="D134" s="27" t="s">
        <v>6392</v>
      </c>
      <c r="E134" s="26" t="s">
        <v>6535</v>
      </c>
    </row>
    <row r="135" spans="1:5" ht="15" x14ac:dyDescent="0.25">
      <c r="A135" s="28" t="s">
        <v>6536</v>
      </c>
      <c r="B135" s="29" t="s">
        <v>405</v>
      </c>
      <c r="C135" s="29" t="s">
        <v>29</v>
      </c>
      <c r="D135" s="29" t="s">
        <v>6392</v>
      </c>
      <c r="E135" s="28" t="s">
        <v>6536</v>
      </c>
    </row>
    <row r="136" spans="1:5" ht="15" x14ac:dyDescent="0.25">
      <c r="A136" s="26" t="s">
        <v>6537</v>
      </c>
      <c r="B136" s="27" t="s">
        <v>71</v>
      </c>
      <c r="C136" s="27" t="s">
        <v>29</v>
      </c>
      <c r="D136" s="27" t="s">
        <v>6392</v>
      </c>
      <c r="E136" s="26" t="s">
        <v>6537</v>
      </c>
    </row>
    <row r="137" spans="1:5" ht="15" x14ac:dyDescent="0.25">
      <c r="A137" s="28" t="s">
        <v>6538</v>
      </c>
      <c r="B137" s="29" t="s">
        <v>500</v>
      </c>
      <c r="C137" s="29" t="s">
        <v>29</v>
      </c>
      <c r="D137" s="29" t="s">
        <v>6473</v>
      </c>
      <c r="E137" s="28" t="s">
        <v>6538</v>
      </c>
    </row>
    <row r="138" spans="1:5" ht="15" x14ac:dyDescent="0.25">
      <c r="A138" s="26" t="s">
        <v>6539</v>
      </c>
      <c r="B138" s="27" t="s">
        <v>387</v>
      </c>
      <c r="C138" s="27" t="s">
        <v>6397</v>
      </c>
      <c r="D138" s="27" t="s">
        <v>6461</v>
      </c>
      <c r="E138" s="26" t="s">
        <v>6539</v>
      </c>
    </row>
    <row r="139" spans="1:5" ht="15" x14ac:dyDescent="0.25">
      <c r="A139" s="28" t="s">
        <v>6540</v>
      </c>
      <c r="B139" s="29" t="s">
        <v>173</v>
      </c>
      <c r="C139" s="29" t="s">
        <v>6397</v>
      </c>
      <c r="D139" s="29" t="s">
        <v>6461</v>
      </c>
      <c r="E139" s="28" t="s">
        <v>6540</v>
      </c>
    </row>
    <row r="140" spans="1:5" ht="15" x14ac:dyDescent="0.25">
      <c r="A140" s="26" t="s">
        <v>6541</v>
      </c>
      <c r="B140" s="27" t="s">
        <v>504</v>
      </c>
      <c r="C140" s="27" t="s">
        <v>36</v>
      </c>
      <c r="D140" s="27" t="s">
        <v>6403</v>
      </c>
      <c r="E140" s="26" t="s">
        <v>6541</v>
      </c>
    </row>
    <row r="141" spans="1:5" ht="15" x14ac:dyDescent="0.25">
      <c r="A141" s="28" t="s">
        <v>6542</v>
      </c>
      <c r="B141" s="29" t="s">
        <v>221</v>
      </c>
      <c r="C141" s="29" t="s">
        <v>6397</v>
      </c>
      <c r="D141" s="29" t="s">
        <v>6506</v>
      </c>
      <c r="E141" s="28" t="s">
        <v>6542</v>
      </c>
    </row>
    <row r="142" spans="1:5" ht="15" x14ac:dyDescent="0.25">
      <c r="A142" s="26" t="s">
        <v>6543</v>
      </c>
      <c r="B142" s="27" t="s">
        <v>286</v>
      </c>
      <c r="C142" s="27" t="s">
        <v>36</v>
      </c>
      <c r="D142" s="27" t="s">
        <v>6390</v>
      </c>
      <c r="E142" s="26" t="s">
        <v>6543</v>
      </c>
    </row>
    <row r="143" spans="1:5" ht="15" x14ac:dyDescent="0.25">
      <c r="A143" s="28" t="s">
        <v>6544</v>
      </c>
      <c r="B143" s="29" t="s">
        <v>112</v>
      </c>
      <c r="C143" s="29" t="s">
        <v>6397</v>
      </c>
      <c r="D143" s="29" t="s">
        <v>6506</v>
      </c>
      <c r="E143" s="28" t="s">
        <v>6544</v>
      </c>
    </row>
    <row r="144" spans="1:5" ht="15" x14ac:dyDescent="0.25">
      <c r="A144" s="26" t="s">
        <v>6545</v>
      </c>
      <c r="B144" s="27" t="s">
        <v>793</v>
      </c>
      <c r="C144" s="27" t="s">
        <v>6397</v>
      </c>
      <c r="D144" s="27" t="s">
        <v>6461</v>
      </c>
      <c r="E144" s="26" t="s">
        <v>6545</v>
      </c>
    </row>
    <row r="145" spans="1:5" ht="15" x14ac:dyDescent="0.25">
      <c r="A145" s="28" t="s">
        <v>6546</v>
      </c>
      <c r="B145" s="29" t="s">
        <v>765</v>
      </c>
      <c r="C145" s="29" t="s">
        <v>29</v>
      </c>
      <c r="D145" s="29" t="s">
        <v>6473</v>
      </c>
      <c r="E145" s="28" t="s">
        <v>6546</v>
      </c>
    </row>
    <row r="146" spans="1:5" ht="15" x14ac:dyDescent="0.25">
      <c r="A146" s="26" t="s">
        <v>6547</v>
      </c>
      <c r="B146" s="27" t="s">
        <v>184</v>
      </c>
      <c r="C146" s="27" t="s">
        <v>29</v>
      </c>
      <c r="D146" s="27" t="s">
        <v>6473</v>
      </c>
      <c r="E146" s="26" t="s">
        <v>6547</v>
      </c>
    </row>
    <row r="147" spans="1:5" ht="15" x14ac:dyDescent="0.25">
      <c r="A147" s="28" t="s">
        <v>6548</v>
      </c>
      <c r="B147" s="29" t="s">
        <v>623</v>
      </c>
      <c r="C147" s="29" t="s">
        <v>6397</v>
      </c>
      <c r="D147" s="29" t="s">
        <v>6506</v>
      </c>
      <c r="E147" s="28" t="s">
        <v>6548</v>
      </c>
    </row>
    <row r="148" spans="1:5" ht="15" x14ac:dyDescent="0.25">
      <c r="A148" s="26" t="s">
        <v>6549</v>
      </c>
      <c r="B148" s="27" t="s">
        <v>383</v>
      </c>
      <c r="C148" s="27" t="s">
        <v>6397</v>
      </c>
      <c r="D148" s="27" t="s">
        <v>6506</v>
      </c>
      <c r="E148" s="26" t="s">
        <v>6549</v>
      </c>
    </row>
    <row r="149" spans="1:5" ht="15" x14ac:dyDescent="0.25">
      <c r="A149" s="28" t="s">
        <v>6550</v>
      </c>
      <c r="B149" s="29" t="s">
        <v>5</v>
      </c>
      <c r="C149" s="29" t="s">
        <v>29</v>
      </c>
      <c r="D149" s="29" t="s">
        <v>6392</v>
      </c>
      <c r="E149" s="28" t="s">
        <v>6550</v>
      </c>
    </row>
    <row r="150" spans="1:5" ht="15" x14ac:dyDescent="0.25">
      <c r="A150" s="26" t="s">
        <v>6551</v>
      </c>
      <c r="B150" s="27" t="s">
        <v>1397</v>
      </c>
      <c r="C150" s="27" t="s">
        <v>36</v>
      </c>
      <c r="D150" s="27" t="s">
        <v>6390</v>
      </c>
      <c r="E150" s="26" t="s">
        <v>6551</v>
      </c>
    </row>
    <row r="151" spans="1:5" ht="15" x14ac:dyDescent="0.25">
      <c r="A151" s="28" t="s">
        <v>6552</v>
      </c>
      <c r="B151" s="29" t="s">
        <v>748</v>
      </c>
      <c r="C151" s="29" t="s">
        <v>6397</v>
      </c>
      <c r="D151" s="29" t="s">
        <v>6506</v>
      </c>
      <c r="E151" s="28" t="s">
        <v>6552</v>
      </c>
    </row>
    <row r="152" spans="1:5" ht="15" x14ac:dyDescent="0.25">
      <c r="A152" s="26" t="s">
        <v>6553</v>
      </c>
      <c r="B152" s="27" t="s">
        <v>471</v>
      </c>
      <c r="C152" s="27" t="s">
        <v>6397</v>
      </c>
      <c r="D152" s="27" t="s">
        <v>5615</v>
      </c>
      <c r="E152" s="26" t="s">
        <v>6553</v>
      </c>
    </row>
    <row r="153" spans="1:5" ht="15" x14ac:dyDescent="0.25">
      <c r="A153" s="28" t="s">
        <v>6554</v>
      </c>
      <c r="B153" s="29" t="s">
        <v>573</v>
      </c>
      <c r="C153" s="29" t="s">
        <v>36</v>
      </c>
      <c r="D153" s="29" t="s">
        <v>6403</v>
      </c>
      <c r="E153" s="28" t="s">
        <v>6554</v>
      </c>
    </row>
    <row r="154" spans="1:5" ht="15" x14ac:dyDescent="0.25">
      <c r="A154" s="26" t="s">
        <v>6555</v>
      </c>
      <c r="B154" s="27" t="s">
        <v>42</v>
      </c>
      <c r="C154" s="27" t="s">
        <v>6397</v>
      </c>
      <c r="D154" s="27" t="s">
        <v>6398</v>
      </c>
      <c r="E154" s="26" t="s">
        <v>6555</v>
      </c>
    </row>
    <row r="155" spans="1:5" ht="15" x14ac:dyDescent="0.25">
      <c r="A155" s="28" t="s">
        <v>6556</v>
      </c>
      <c r="B155" s="29" t="s">
        <v>138</v>
      </c>
      <c r="C155" s="29" t="s">
        <v>6397</v>
      </c>
      <c r="D155" s="29" t="s">
        <v>6398</v>
      </c>
      <c r="E155" s="28" t="s">
        <v>6556</v>
      </c>
    </row>
    <row r="156" spans="1:5" ht="15" x14ac:dyDescent="0.25">
      <c r="A156" s="26" t="s">
        <v>6557</v>
      </c>
      <c r="B156" s="27" t="s">
        <v>707</v>
      </c>
      <c r="C156" s="27" t="s">
        <v>6397</v>
      </c>
      <c r="D156" s="27" t="s">
        <v>6398</v>
      </c>
      <c r="E156" s="26" t="s">
        <v>6557</v>
      </c>
    </row>
    <row r="157" spans="1:5" ht="15" x14ac:dyDescent="0.25">
      <c r="A157" s="28" t="s">
        <v>6558</v>
      </c>
      <c r="B157" s="29" t="s">
        <v>521</v>
      </c>
      <c r="C157" s="29" t="s">
        <v>6397</v>
      </c>
      <c r="D157" s="29" t="s">
        <v>6461</v>
      </c>
      <c r="E157" s="28" t="s">
        <v>6558</v>
      </c>
    </row>
    <row r="158" spans="1:5" ht="15" x14ac:dyDescent="0.25">
      <c r="A158" s="26" t="s">
        <v>6559</v>
      </c>
      <c r="B158" s="27" t="s">
        <v>380</v>
      </c>
      <c r="C158" s="27" t="s">
        <v>6397</v>
      </c>
      <c r="D158" s="27" t="s">
        <v>6461</v>
      </c>
      <c r="E158" s="26" t="s">
        <v>6559</v>
      </c>
    </row>
    <row r="159" spans="1:5" ht="15" x14ac:dyDescent="0.25">
      <c r="A159" s="28" t="s">
        <v>6560</v>
      </c>
      <c r="B159" s="29" t="s">
        <v>349</v>
      </c>
      <c r="C159" s="29" t="s">
        <v>29</v>
      </c>
      <c r="D159" s="29" t="s">
        <v>6392</v>
      </c>
      <c r="E159" s="28" t="s">
        <v>6560</v>
      </c>
    </row>
    <row r="160" spans="1:5" ht="15" x14ac:dyDescent="0.25">
      <c r="A160" s="26" t="s">
        <v>6561</v>
      </c>
      <c r="B160" s="27" t="s">
        <v>243</v>
      </c>
      <c r="C160" s="27" t="s">
        <v>6397</v>
      </c>
      <c r="D160" s="27" t="s">
        <v>6506</v>
      </c>
      <c r="E160" s="26" t="s">
        <v>6561</v>
      </c>
    </row>
    <row r="161" spans="1:5" ht="15" x14ac:dyDescent="0.25">
      <c r="A161" s="28" t="s">
        <v>6562</v>
      </c>
      <c r="B161" s="29" t="s">
        <v>555</v>
      </c>
      <c r="C161" s="29" t="s">
        <v>29</v>
      </c>
      <c r="D161" s="29" t="s">
        <v>6392</v>
      </c>
      <c r="E161" s="28" t="s">
        <v>6562</v>
      </c>
    </row>
    <row r="162" spans="1:5" ht="15" x14ac:dyDescent="0.25">
      <c r="A162" s="26" t="s">
        <v>6563</v>
      </c>
      <c r="B162" s="27" t="s">
        <v>51</v>
      </c>
      <c r="C162" s="27" t="s">
        <v>36</v>
      </c>
      <c r="D162" s="27" t="s">
        <v>6403</v>
      </c>
      <c r="E162" s="26" t="s">
        <v>6563</v>
      </c>
    </row>
    <row r="163" spans="1:5" ht="15" x14ac:dyDescent="0.25">
      <c r="A163" s="28" t="s">
        <v>6564</v>
      </c>
      <c r="B163" s="29" t="s">
        <v>434</v>
      </c>
      <c r="C163" s="29" t="s">
        <v>6397</v>
      </c>
      <c r="D163" s="29" t="s">
        <v>6459</v>
      </c>
      <c r="E163" s="28" t="s">
        <v>6564</v>
      </c>
    </row>
    <row r="164" spans="1:5" ht="15" x14ac:dyDescent="0.25">
      <c r="A164" s="26" t="s">
        <v>6565</v>
      </c>
      <c r="B164" s="27" t="s">
        <v>612</v>
      </c>
      <c r="C164" s="27" t="s">
        <v>36</v>
      </c>
      <c r="D164" s="27" t="s">
        <v>6390</v>
      </c>
      <c r="E164" s="26" t="s">
        <v>6565</v>
      </c>
    </row>
    <row r="165" spans="1:5" ht="15" x14ac:dyDescent="0.25">
      <c r="A165" s="28" t="s">
        <v>6566</v>
      </c>
      <c r="B165" s="29" t="s">
        <v>54</v>
      </c>
      <c r="C165" s="29" t="s">
        <v>29</v>
      </c>
      <c r="D165" s="29" t="s">
        <v>6473</v>
      </c>
      <c r="E165" s="28" t="s">
        <v>6566</v>
      </c>
    </row>
    <row r="166" spans="1:5" ht="15" x14ac:dyDescent="0.25">
      <c r="A166" s="26" t="s">
        <v>6567</v>
      </c>
      <c r="B166" s="27" t="s">
        <v>455</v>
      </c>
      <c r="C166" s="27" t="s">
        <v>6397</v>
      </c>
      <c r="D166" s="27" t="s">
        <v>6568</v>
      </c>
      <c r="E166" s="26" t="s">
        <v>6567</v>
      </c>
    </row>
    <row r="167" spans="1:5" ht="15" x14ac:dyDescent="0.25">
      <c r="A167" s="28" t="s">
        <v>6569</v>
      </c>
      <c r="B167" s="29" t="s">
        <v>90</v>
      </c>
      <c r="C167" s="29" t="s">
        <v>6397</v>
      </c>
      <c r="D167" s="29" t="s">
        <v>6568</v>
      </c>
      <c r="E167" s="28" t="s">
        <v>6569</v>
      </c>
    </row>
    <row r="168" spans="1:5" ht="15" x14ac:dyDescent="0.25">
      <c r="A168" s="26" t="s">
        <v>6570</v>
      </c>
      <c r="B168" s="27" t="s">
        <v>230</v>
      </c>
      <c r="C168" s="27" t="s">
        <v>6397</v>
      </c>
      <c r="D168" s="27" t="s">
        <v>6568</v>
      </c>
      <c r="E168" s="26" t="s">
        <v>6570</v>
      </c>
    </row>
    <row r="169" spans="1:5" ht="15" x14ac:dyDescent="0.25">
      <c r="A169" s="30" t="s">
        <v>6571</v>
      </c>
      <c r="B169" s="31" t="s">
        <v>335</v>
      </c>
      <c r="C169" s="31" t="s">
        <v>6397</v>
      </c>
      <c r="D169" s="31" t="s">
        <v>6568</v>
      </c>
      <c r="E169" s="30" t="s">
        <v>6571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8</vt:i4>
      </vt:variant>
    </vt:vector>
  </HeadingPairs>
  <TitlesOfParts>
    <vt:vector size="11" baseType="lpstr">
      <vt:lpstr>Sales Order </vt:lpstr>
      <vt:lpstr>Customer Info</vt:lpstr>
      <vt:lpstr>Product Details</vt:lpstr>
      <vt:lpstr>Category</vt:lpstr>
      <vt:lpstr>Customer</vt:lpstr>
      <vt:lpstr>Customer_Head</vt:lpstr>
      <vt:lpstr>Product</vt:lpstr>
      <vt:lpstr>Product_Head</vt:lpstr>
      <vt:lpstr>Product_ID</vt:lpstr>
      <vt:lpstr>Product_Name</vt:lpstr>
      <vt:lpstr>Sub_Category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jayshree tawari</dc:creator>
  <cp:lastModifiedBy>Sachin Jadhav</cp:lastModifiedBy>
  <dcterms:created xsi:type="dcterms:W3CDTF">2022-11-26T08:10:01Z</dcterms:created>
  <dcterms:modified xsi:type="dcterms:W3CDTF">2023-09-28T14:24:25Z</dcterms:modified>
</cp:coreProperties>
</file>